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jor_Projects\GML_MEA_Automation_System\"/>
    </mc:Choice>
  </mc:AlternateContent>
  <xr:revisionPtr revIDLastSave="0" documentId="13_ncr:1_{FC2A9B4D-EAF5-4AED-9257-7FB3F3FD2345}" xr6:coauthVersionLast="47" xr6:coauthVersionMax="47" xr10:uidLastSave="{00000000-0000-0000-0000-000000000000}"/>
  <bookViews>
    <workbookView xWindow="-108" yWindow="-108" windowWidth="30936" windowHeight="12456" activeTab="4" xr2:uid="{00000000-000D-0000-FFFF-FFFF00000000}"/>
  </bookViews>
  <sheets>
    <sheet name="FB-IG" sheetId="1" r:id="rId1"/>
    <sheet name="Snapchat" sheetId="2" r:id="rId2"/>
    <sheet name="GDN - Google Ads" sheetId="4" r:id="rId3"/>
    <sheet name="Criteo" sheetId="3" r:id="rId4"/>
    <sheet name="YouTube" sheetId="5" r:id="rId5"/>
    <sheet name="Channel Factory" sheetId="6" state="hidden" r:id="rId6"/>
    <sheet name="Reference Sheet" sheetId="7" state="hidden" r:id="rId7"/>
  </sheets>
  <externalReferences>
    <externalReference r:id="rId8"/>
  </externalReferences>
  <definedNames>
    <definedName name="_xlnm._FilterDatabase" localSheetId="5" hidden="1">'Channel Factory'!$A$1:$R$2901</definedName>
    <definedName name="_xlnm._FilterDatabase" localSheetId="3" hidden="1">Criteo!$A$1:$M$481</definedName>
    <definedName name="_xlnm._FilterDatabase" localSheetId="0" hidden="1">'FB-IG'!$A$1:$R$2733</definedName>
    <definedName name="_xlnm._FilterDatabase" localSheetId="2" hidden="1">'GDN - Google Ads'!$A$1:$M$4412</definedName>
    <definedName name="_xlnm._FilterDatabase" localSheetId="6" hidden="1">'Reference Sheet'!$Y$1:$AD$758</definedName>
    <definedName name="_xlnm._FilterDatabase" localSheetId="1" hidden="1">Snapchat!$A$1:$R$1093</definedName>
    <definedName name="_xlnm._FilterDatabase" localSheetId="4" hidden="1">YouTube!$A$1:$R$4232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01" i="7" l="1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G4412" i="4" l="1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D500" i="7"/>
  <c r="D499" i="7"/>
  <c r="D498" i="7"/>
  <c r="D497" i="7"/>
  <c r="G496" i="7"/>
  <c r="D496" i="7"/>
  <c r="G495" i="7"/>
  <c r="D495" i="7"/>
  <c r="G494" i="7"/>
  <c r="D494" i="7"/>
  <c r="G493" i="7"/>
  <c r="D493" i="7"/>
  <c r="G492" i="7"/>
  <c r="D492" i="7"/>
  <c r="G491" i="7"/>
  <c r="D491" i="7"/>
  <c r="G490" i="7"/>
  <c r="D490" i="7"/>
  <c r="G489" i="7"/>
  <c r="D489" i="7"/>
  <c r="G488" i="7"/>
  <c r="D488" i="7"/>
  <c r="G487" i="7"/>
  <c r="D487" i="7"/>
  <c r="G486" i="7"/>
  <c r="D486" i="7"/>
  <c r="G485" i="7"/>
  <c r="D485" i="7"/>
  <c r="G484" i="7"/>
  <c r="D484" i="7"/>
  <c r="G483" i="7"/>
  <c r="D483" i="7"/>
  <c r="G482" i="7"/>
  <c r="D482" i="7"/>
  <c r="G481" i="7"/>
  <c r="D481" i="7"/>
  <c r="G480" i="7"/>
  <c r="D480" i="7"/>
  <c r="G479" i="7"/>
  <c r="D479" i="7"/>
  <c r="G478" i="7"/>
  <c r="D478" i="7"/>
  <c r="G477" i="7"/>
  <c r="D477" i="7"/>
  <c r="G476" i="7"/>
  <c r="D476" i="7"/>
  <c r="G475" i="7"/>
  <c r="D475" i="7"/>
  <c r="G474" i="7"/>
  <c r="D474" i="7"/>
  <c r="G473" i="7"/>
  <c r="D473" i="7"/>
  <c r="G472" i="7"/>
  <c r="D472" i="7"/>
  <c r="G471" i="7"/>
  <c r="D471" i="7"/>
  <c r="G470" i="7"/>
  <c r="D470" i="7"/>
  <c r="G469" i="7"/>
  <c r="D469" i="7"/>
  <c r="G468" i="7"/>
  <c r="D468" i="7"/>
  <c r="G467" i="7"/>
  <c r="D467" i="7"/>
  <c r="G466" i="7"/>
  <c r="D466" i="7"/>
  <c r="G465" i="7"/>
  <c r="D465" i="7"/>
  <c r="G464" i="7"/>
  <c r="D464" i="7"/>
  <c r="G463" i="7"/>
  <c r="D463" i="7"/>
  <c r="G462" i="7"/>
  <c r="D462" i="7"/>
  <c r="G461" i="7"/>
  <c r="D461" i="7"/>
  <c r="G460" i="7"/>
  <c r="D460" i="7"/>
  <c r="G459" i="7"/>
  <c r="D459" i="7"/>
  <c r="G458" i="7"/>
  <c r="D458" i="7"/>
  <c r="G457" i="7"/>
  <c r="D457" i="7"/>
  <c r="G456" i="7"/>
  <c r="D456" i="7"/>
  <c r="G455" i="7"/>
  <c r="D455" i="7"/>
  <c r="G454" i="7"/>
  <c r="D454" i="7"/>
  <c r="G453" i="7"/>
  <c r="D453" i="7"/>
  <c r="G452" i="7"/>
  <c r="D452" i="7"/>
  <c r="G451" i="7"/>
  <c r="D451" i="7"/>
  <c r="G450" i="7"/>
  <c r="D450" i="7"/>
  <c r="G449" i="7"/>
  <c r="D449" i="7"/>
  <c r="G448" i="7"/>
  <c r="D448" i="7"/>
  <c r="G447" i="7"/>
  <c r="D447" i="7"/>
  <c r="G446" i="7"/>
  <c r="D446" i="7"/>
  <c r="G445" i="7"/>
  <c r="D445" i="7"/>
  <c r="G444" i="7"/>
  <c r="D444" i="7"/>
  <c r="G443" i="7"/>
  <c r="D443" i="7"/>
  <c r="G442" i="7"/>
  <c r="D442" i="7"/>
  <c r="G441" i="7"/>
  <c r="D441" i="7"/>
  <c r="G440" i="7"/>
  <c r="D440" i="7"/>
  <c r="G439" i="7"/>
  <c r="D439" i="7"/>
  <c r="G438" i="7"/>
  <c r="D438" i="7"/>
  <c r="G437" i="7"/>
  <c r="D437" i="7"/>
  <c r="G436" i="7"/>
  <c r="D436" i="7"/>
  <c r="G435" i="7"/>
  <c r="D435" i="7"/>
  <c r="G434" i="7"/>
  <c r="D434" i="7"/>
  <c r="G433" i="7"/>
  <c r="D433" i="7"/>
  <c r="G432" i="7"/>
  <c r="D432" i="7"/>
  <c r="G431" i="7"/>
  <c r="D431" i="7"/>
  <c r="G430" i="7"/>
  <c r="D430" i="7"/>
  <c r="G429" i="7"/>
  <c r="D429" i="7"/>
  <c r="G428" i="7"/>
  <c r="D428" i="7"/>
  <c r="G427" i="7"/>
  <c r="D427" i="7"/>
  <c r="G426" i="7"/>
  <c r="D426" i="7"/>
  <c r="G425" i="7"/>
  <c r="D425" i="7"/>
  <c r="G424" i="7"/>
  <c r="D424" i="7"/>
  <c r="G423" i="7"/>
  <c r="D423" i="7"/>
  <c r="G422" i="7"/>
  <c r="D422" i="7"/>
  <c r="G421" i="7"/>
  <c r="D421" i="7"/>
  <c r="G420" i="7"/>
  <c r="D420" i="7"/>
  <c r="G419" i="7"/>
  <c r="D419" i="7"/>
  <c r="G418" i="7"/>
  <c r="D418" i="7"/>
  <c r="G417" i="7"/>
  <c r="D417" i="7"/>
  <c r="G416" i="7"/>
  <c r="D416" i="7"/>
  <c r="G415" i="7"/>
  <c r="D415" i="7"/>
  <c r="G414" i="7"/>
  <c r="D414" i="7"/>
  <c r="G413" i="7"/>
  <c r="D413" i="7"/>
  <c r="G412" i="7"/>
  <c r="D412" i="7"/>
  <c r="G411" i="7"/>
  <c r="D411" i="7"/>
  <c r="G410" i="7"/>
  <c r="D410" i="7"/>
  <c r="G409" i="7"/>
  <c r="D409" i="7"/>
  <c r="G408" i="7"/>
  <c r="D408" i="7"/>
  <c r="G407" i="7"/>
  <c r="D407" i="7"/>
  <c r="G406" i="7"/>
  <c r="D406" i="7"/>
  <c r="G405" i="7"/>
  <c r="D405" i="7"/>
  <c r="G404" i="7"/>
  <c r="D404" i="7"/>
  <c r="G403" i="7"/>
  <c r="D403" i="7"/>
  <c r="G402" i="7"/>
  <c r="D402" i="7"/>
  <c r="G401" i="7"/>
  <c r="D401" i="7"/>
  <c r="G400" i="7"/>
  <c r="D400" i="7"/>
  <c r="G399" i="7"/>
  <c r="D399" i="7"/>
  <c r="G398" i="7"/>
  <c r="D398" i="7"/>
  <c r="G397" i="7"/>
  <c r="D397" i="7"/>
  <c r="G396" i="7"/>
  <c r="D396" i="7"/>
  <c r="G395" i="7"/>
  <c r="D395" i="7"/>
  <c r="G394" i="7"/>
  <c r="D394" i="7"/>
  <c r="G393" i="7"/>
  <c r="D393" i="7"/>
  <c r="G392" i="7"/>
  <c r="D392" i="7"/>
  <c r="G391" i="7"/>
  <c r="D391" i="7"/>
  <c r="G390" i="7"/>
  <c r="D390" i="7"/>
  <c r="G389" i="7"/>
  <c r="D389" i="7"/>
  <c r="G388" i="7"/>
  <c r="D388" i="7"/>
  <c r="G387" i="7"/>
  <c r="D387" i="7"/>
  <c r="G386" i="7"/>
  <c r="D386" i="7"/>
  <c r="G385" i="7"/>
  <c r="D385" i="7"/>
  <c r="G384" i="7"/>
  <c r="D384" i="7"/>
  <c r="G383" i="7"/>
  <c r="D383" i="7"/>
  <c r="G382" i="7"/>
  <c r="D382" i="7"/>
  <c r="G381" i="7"/>
  <c r="D381" i="7"/>
  <c r="G380" i="7"/>
  <c r="D380" i="7"/>
  <c r="G379" i="7"/>
  <c r="D379" i="7"/>
  <c r="D378" i="7"/>
  <c r="G377" i="7"/>
  <c r="D377" i="7"/>
  <c r="D376" i="7"/>
  <c r="G375" i="7"/>
  <c r="D375" i="7"/>
  <c r="G374" i="7"/>
  <c r="D374" i="7"/>
  <c r="D373" i="7"/>
  <c r="G372" i="7"/>
  <c r="D372" i="7"/>
  <c r="G371" i="7"/>
  <c r="D371" i="7"/>
  <c r="D370" i="7"/>
  <c r="G369" i="7"/>
  <c r="D369" i="7"/>
  <c r="G368" i="7"/>
  <c r="D368" i="7"/>
  <c r="G367" i="7"/>
  <c r="D367" i="7"/>
  <c r="G366" i="7"/>
  <c r="D366" i="7"/>
  <c r="D365" i="7"/>
  <c r="D364" i="7"/>
  <c r="D363" i="7"/>
  <c r="G362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G87" i="7"/>
  <c r="D87" i="7"/>
  <c r="G86" i="7"/>
  <c r="D86" i="7"/>
  <c r="G85" i="7"/>
  <c r="D85" i="7"/>
  <c r="G84" i="7"/>
  <c r="D84" i="7"/>
  <c r="G83" i="7"/>
  <c r="D83" i="7"/>
  <c r="G82" i="7"/>
  <c r="D82" i="7"/>
  <c r="G81" i="7"/>
  <c r="D81" i="7"/>
  <c r="G80" i="7"/>
  <c r="D80" i="7"/>
  <c r="G79" i="7"/>
  <c r="D79" i="7"/>
  <c r="G78" i="7"/>
  <c r="D78" i="7"/>
  <c r="G77" i="7"/>
  <c r="D77" i="7"/>
  <c r="G76" i="7"/>
  <c r="D76" i="7"/>
  <c r="G75" i="7"/>
  <c r="D75" i="7"/>
  <c r="G74" i="7"/>
  <c r="D74" i="7"/>
  <c r="G73" i="7"/>
  <c r="D73" i="7"/>
  <c r="G72" i="7"/>
  <c r="D72" i="7"/>
  <c r="G71" i="7"/>
  <c r="D71" i="7"/>
  <c r="G70" i="7"/>
  <c r="D70" i="7"/>
  <c r="G69" i="7"/>
  <c r="D69" i="7"/>
  <c r="G68" i="7"/>
  <c r="D68" i="7"/>
  <c r="G67" i="7"/>
  <c r="D67" i="7"/>
  <c r="G66" i="7"/>
  <c r="D66" i="7"/>
  <c r="G65" i="7"/>
  <c r="D65" i="7"/>
  <c r="G64" i="7"/>
  <c r="D64" i="7"/>
  <c r="G63" i="7"/>
  <c r="D63" i="7"/>
  <c r="G62" i="7"/>
  <c r="D62" i="7"/>
  <c r="G61" i="7"/>
  <c r="D61" i="7"/>
  <c r="G60" i="7"/>
  <c r="D60" i="7"/>
  <c r="G59" i="7"/>
  <c r="D59" i="7"/>
  <c r="G58" i="7"/>
  <c r="D58" i="7"/>
  <c r="G57" i="7"/>
  <c r="D57" i="7"/>
  <c r="G56" i="7"/>
  <c r="D56" i="7"/>
  <c r="G55" i="7"/>
  <c r="D55" i="7"/>
  <c r="G54" i="7"/>
  <c r="D54" i="7"/>
  <c r="G53" i="7"/>
  <c r="D53" i="7"/>
  <c r="G52" i="7"/>
  <c r="D52" i="7"/>
  <c r="G51" i="7"/>
  <c r="D51" i="7"/>
  <c r="G50" i="7"/>
  <c r="D50" i="7"/>
  <c r="G49" i="7"/>
  <c r="D49" i="7"/>
  <c r="G48" i="7"/>
  <c r="D48" i="7"/>
  <c r="G47" i="7"/>
  <c r="D47" i="7"/>
  <c r="G46" i="7"/>
  <c r="D46" i="7"/>
  <c r="AC45" i="7"/>
  <c r="G45" i="7"/>
  <c r="D45" i="7"/>
  <c r="AC44" i="7"/>
  <c r="I44" i="7"/>
  <c r="H44" i="7"/>
  <c r="G44" i="7"/>
  <c r="D44" i="7"/>
  <c r="AC43" i="7"/>
  <c r="D43" i="7"/>
  <c r="D42" i="7"/>
  <c r="AC41" i="7"/>
  <c r="D41" i="7"/>
  <c r="AC40" i="7"/>
  <c r="D40" i="7"/>
  <c r="AC39" i="7"/>
  <c r="D39" i="7"/>
  <c r="AC38" i="7"/>
  <c r="D38" i="7"/>
  <c r="AC37" i="7"/>
  <c r="D37" i="7"/>
  <c r="AC36" i="7"/>
  <c r="D36" i="7"/>
  <c r="AC35" i="7"/>
  <c r="D35" i="7"/>
  <c r="AC34" i="7"/>
  <c r="D34" i="7"/>
  <c r="AC33" i="7"/>
  <c r="D33" i="7"/>
  <c r="AC32" i="7"/>
  <c r="D32" i="7"/>
  <c r="AC31" i="7"/>
  <c r="D31" i="7"/>
  <c r="AC30" i="7"/>
  <c r="D30" i="7"/>
  <c r="AC29" i="7"/>
  <c r="D29" i="7"/>
  <c r="AC28" i="7"/>
  <c r="D28" i="7"/>
  <c r="AC27" i="7"/>
  <c r="D27" i="7"/>
  <c r="AC26" i="7"/>
  <c r="D26" i="7"/>
  <c r="AC25" i="7"/>
  <c r="D25" i="7"/>
  <c r="AC24" i="7"/>
  <c r="D24" i="7"/>
  <c r="AC23" i="7"/>
  <c r="D23" i="7"/>
  <c r="AC22" i="7"/>
  <c r="D22" i="7"/>
  <c r="AC21" i="7"/>
  <c r="D21" i="7"/>
  <c r="AC20" i="7"/>
  <c r="D20" i="7"/>
  <c r="AC19" i="7"/>
  <c r="D19" i="7"/>
  <c r="AC18" i="7"/>
  <c r="D18" i="7"/>
  <c r="AC17" i="7"/>
  <c r="D17" i="7"/>
  <c r="AC16" i="7"/>
  <c r="D16" i="7"/>
  <c r="AC15" i="7"/>
  <c r="D15" i="7"/>
  <c r="AC14" i="7"/>
  <c r="D14" i="7"/>
  <c r="AC13" i="7"/>
  <c r="D13" i="7"/>
  <c r="AC12" i="7"/>
  <c r="D12" i="7"/>
  <c r="AC11" i="7"/>
  <c r="D11" i="7"/>
  <c r="AC10" i="7"/>
  <c r="D10" i="7"/>
  <c r="AC9" i="7"/>
  <c r="D9" i="7"/>
  <c r="AC8" i="7"/>
  <c r="D8" i="7"/>
  <c r="AC7" i="7"/>
  <c r="D7" i="7"/>
  <c r="AC6" i="7"/>
  <c r="D6" i="7"/>
  <c r="AC5" i="7"/>
  <c r="D5" i="7"/>
  <c r="AC4" i="7"/>
  <c r="D4" i="7"/>
  <c r="AC3" i="7"/>
  <c r="D3" i="7"/>
  <c r="AC2" i="7"/>
  <c r="D2" i="7"/>
  <c r="AC1" i="7"/>
  <c r="G5" i="2" l="1"/>
  <c r="G69" i="2"/>
  <c r="G117" i="2"/>
  <c r="G165" i="2"/>
  <c r="G221" i="2"/>
  <c r="G277" i="2"/>
  <c r="G333" i="2"/>
  <c r="G381" i="2"/>
  <c r="G453" i="2"/>
  <c r="G501" i="2"/>
  <c r="G557" i="2"/>
  <c r="G597" i="2"/>
  <c r="G681" i="2"/>
  <c r="G745" i="2"/>
  <c r="G937" i="2"/>
  <c r="G969" i="2"/>
  <c r="G1001" i="2"/>
  <c r="G1033" i="2"/>
  <c r="G1065" i="2"/>
  <c r="G6" i="2"/>
  <c r="G14" i="2"/>
  <c r="G22" i="2"/>
  <c r="G30" i="2"/>
  <c r="G38" i="2"/>
  <c r="G46" i="2"/>
  <c r="G54" i="2"/>
  <c r="G62" i="2"/>
  <c r="G70" i="2"/>
  <c r="G78" i="2"/>
  <c r="G86" i="2"/>
  <c r="G94" i="2"/>
  <c r="G102" i="2"/>
  <c r="G110" i="2"/>
  <c r="G118" i="2"/>
  <c r="G126" i="2"/>
  <c r="G134" i="2"/>
  <c r="G142" i="2"/>
  <c r="G150" i="2"/>
  <c r="G158" i="2"/>
  <c r="G166" i="2"/>
  <c r="G174" i="2"/>
  <c r="G182" i="2"/>
  <c r="G190" i="2"/>
  <c r="G198" i="2"/>
  <c r="G206" i="2"/>
  <c r="G214" i="2"/>
  <c r="G222" i="2"/>
  <c r="G230" i="2"/>
  <c r="G238" i="2"/>
  <c r="G246" i="2"/>
  <c r="G254" i="2"/>
  <c r="G262" i="2"/>
  <c r="G270" i="2"/>
  <c r="G278" i="2"/>
  <c r="G286" i="2"/>
  <c r="G294" i="2"/>
  <c r="G302" i="2"/>
  <c r="G310" i="2"/>
  <c r="G318" i="2"/>
  <c r="G326" i="2"/>
  <c r="G334" i="2"/>
  <c r="G342" i="2"/>
  <c r="G350" i="2"/>
  <c r="G358" i="2"/>
  <c r="G366" i="2"/>
  <c r="G374" i="2"/>
  <c r="G382" i="2"/>
  <c r="G390" i="2"/>
  <c r="G398" i="2"/>
  <c r="G406" i="2"/>
  <c r="G414" i="2"/>
  <c r="G422" i="2"/>
  <c r="G430" i="2"/>
  <c r="G438" i="2"/>
  <c r="G446" i="2"/>
  <c r="G454" i="2"/>
  <c r="G462" i="2"/>
  <c r="G470" i="2"/>
  <c r="G478" i="2"/>
  <c r="G486" i="2"/>
  <c r="G494" i="2"/>
  <c r="G502" i="2"/>
  <c r="G510" i="2"/>
  <c r="G518" i="2"/>
  <c r="G526" i="2"/>
  <c r="G534" i="2"/>
  <c r="G542" i="2"/>
  <c r="G550" i="2"/>
  <c r="G558" i="2"/>
  <c r="G566" i="2"/>
  <c r="G574" i="2"/>
  <c r="G582" i="2"/>
  <c r="G590" i="2"/>
  <c r="G598" i="2"/>
  <c r="G606" i="2"/>
  <c r="G614" i="2"/>
  <c r="G626" i="2"/>
  <c r="G650" i="2"/>
  <c r="G682" i="2"/>
  <c r="G714" i="2"/>
  <c r="G746" i="2"/>
  <c r="G778" i="2"/>
  <c r="G810" i="2"/>
  <c r="G842" i="2"/>
  <c r="G874" i="2"/>
  <c r="G906" i="2"/>
  <c r="G938" i="2"/>
  <c r="G970" i="2"/>
  <c r="G1002" i="2"/>
  <c r="G1034" i="2"/>
  <c r="G1066" i="2"/>
  <c r="G21" i="2"/>
  <c r="G77" i="2"/>
  <c r="G149" i="2"/>
  <c r="G189" i="2"/>
  <c r="G245" i="2"/>
  <c r="G309" i="2"/>
  <c r="G365" i="2"/>
  <c r="G421" i="2"/>
  <c r="G477" i="2"/>
  <c r="G533" i="2"/>
  <c r="G589" i="2"/>
  <c r="G777" i="2"/>
  <c r="G7" i="2"/>
  <c r="G15" i="2"/>
  <c r="G23" i="2"/>
  <c r="G31" i="2"/>
  <c r="G39" i="2"/>
  <c r="G47" i="2"/>
  <c r="G55" i="2"/>
  <c r="G63" i="2"/>
  <c r="G71" i="2"/>
  <c r="G79" i="2"/>
  <c r="G87" i="2"/>
  <c r="G95" i="2"/>
  <c r="G103" i="2"/>
  <c r="G111" i="2"/>
  <c r="G119" i="2"/>
  <c r="G127" i="2"/>
  <c r="G135" i="2"/>
  <c r="G143" i="2"/>
  <c r="G151" i="2"/>
  <c r="G159" i="2"/>
  <c r="G167" i="2"/>
  <c r="G175" i="2"/>
  <c r="G183" i="2"/>
  <c r="G191" i="2"/>
  <c r="G199" i="2"/>
  <c r="G207" i="2"/>
  <c r="G215" i="2"/>
  <c r="G223" i="2"/>
  <c r="G231" i="2"/>
  <c r="G239" i="2"/>
  <c r="G247" i="2"/>
  <c r="G255" i="2"/>
  <c r="G263" i="2"/>
  <c r="G271" i="2"/>
  <c r="G279" i="2"/>
  <c r="G287" i="2"/>
  <c r="G295" i="2"/>
  <c r="G303" i="2"/>
  <c r="G311" i="2"/>
  <c r="G319" i="2"/>
  <c r="G327" i="2"/>
  <c r="G335" i="2"/>
  <c r="G343" i="2"/>
  <c r="G351" i="2"/>
  <c r="G359" i="2"/>
  <c r="G367" i="2"/>
  <c r="G375" i="2"/>
  <c r="G383" i="2"/>
  <c r="G391" i="2"/>
  <c r="G399" i="2"/>
  <c r="G407" i="2"/>
  <c r="G415" i="2"/>
  <c r="G423" i="2"/>
  <c r="G431" i="2"/>
  <c r="G439" i="2"/>
  <c r="G447" i="2"/>
  <c r="G455" i="2"/>
  <c r="G463" i="2"/>
  <c r="G471" i="2"/>
  <c r="G479" i="2"/>
  <c r="G487" i="2"/>
  <c r="G495" i="2"/>
  <c r="G503" i="2"/>
  <c r="G511" i="2"/>
  <c r="G519" i="2"/>
  <c r="G527" i="2"/>
  <c r="G535" i="2"/>
  <c r="G543" i="2"/>
  <c r="G551" i="2"/>
  <c r="G559" i="2"/>
  <c r="G567" i="2"/>
  <c r="G575" i="2"/>
  <c r="G583" i="2"/>
  <c r="G591" i="2"/>
  <c r="G599" i="2"/>
  <c r="G607" i="2"/>
  <c r="G615" i="2"/>
  <c r="G630" i="2"/>
  <c r="G657" i="2"/>
  <c r="G689" i="2"/>
  <c r="G721" i="2"/>
  <c r="G753" i="2"/>
  <c r="G785" i="2"/>
  <c r="G817" i="2"/>
  <c r="G849" i="2"/>
  <c r="G881" i="2"/>
  <c r="G913" i="2"/>
  <c r="G945" i="2"/>
  <c r="G977" i="2"/>
  <c r="G1009" i="2"/>
  <c r="G1041" i="2"/>
  <c r="G1073" i="2"/>
  <c r="G61" i="2"/>
  <c r="G109" i="2"/>
  <c r="G173" i="2"/>
  <c r="G237" i="2"/>
  <c r="G293" i="2"/>
  <c r="G349" i="2"/>
  <c r="G405" i="2"/>
  <c r="G461" i="2"/>
  <c r="G517" i="2"/>
  <c r="G573" i="2"/>
  <c r="G649" i="2"/>
  <c r="G841" i="2"/>
  <c r="G8" i="2"/>
  <c r="G16" i="2"/>
  <c r="G24" i="2"/>
  <c r="G32" i="2"/>
  <c r="G40" i="2"/>
  <c r="G48" i="2"/>
  <c r="G56" i="2"/>
  <c r="G64" i="2"/>
  <c r="G72" i="2"/>
  <c r="G80" i="2"/>
  <c r="G88" i="2"/>
  <c r="G96" i="2"/>
  <c r="G104" i="2"/>
  <c r="G112" i="2"/>
  <c r="G120" i="2"/>
  <c r="G128" i="2"/>
  <c r="G136" i="2"/>
  <c r="G144" i="2"/>
  <c r="G152" i="2"/>
  <c r="G160" i="2"/>
  <c r="G168" i="2"/>
  <c r="G176" i="2"/>
  <c r="G184" i="2"/>
  <c r="G192" i="2"/>
  <c r="G200" i="2"/>
  <c r="G208" i="2"/>
  <c r="G216" i="2"/>
  <c r="G224" i="2"/>
  <c r="G232" i="2"/>
  <c r="G240" i="2"/>
  <c r="G248" i="2"/>
  <c r="G256" i="2"/>
  <c r="G264" i="2"/>
  <c r="G272" i="2"/>
  <c r="G280" i="2"/>
  <c r="G288" i="2"/>
  <c r="G296" i="2"/>
  <c r="G304" i="2"/>
  <c r="G312" i="2"/>
  <c r="G320" i="2"/>
  <c r="G328" i="2"/>
  <c r="G336" i="2"/>
  <c r="G344" i="2"/>
  <c r="G352" i="2"/>
  <c r="G360" i="2"/>
  <c r="G368" i="2"/>
  <c r="G376" i="2"/>
  <c r="G384" i="2"/>
  <c r="G392" i="2"/>
  <c r="G400" i="2"/>
  <c r="G408" i="2"/>
  <c r="G416" i="2"/>
  <c r="G424" i="2"/>
  <c r="G432" i="2"/>
  <c r="G440" i="2"/>
  <c r="G448" i="2"/>
  <c r="G456" i="2"/>
  <c r="G464" i="2"/>
  <c r="G472" i="2"/>
  <c r="G480" i="2"/>
  <c r="G488" i="2"/>
  <c r="G496" i="2"/>
  <c r="G504" i="2"/>
  <c r="G512" i="2"/>
  <c r="G520" i="2"/>
  <c r="G528" i="2"/>
  <c r="G536" i="2"/>
  <c r="G544" i="2"/>
  <c r="G552" i="2"/>
  <c r="G560" i="2"/>
  <c r="G568" i="2"/>
  <c r="G576" i="2"/>
  <c r="G584" i="2"/>
  <c r="G592" i="2"/>
  <c r="G600" i="2"/>
  <c r="G608" i="2"/>
  <c r="G616" i="2"/>
  <c r="G631" i="2"/>
  <c r="G658" i="2"/>
  <c r="G690" i="2"/>
  <c r="G722" i="2"/>
  <c r="G754" i="2"/>
  <c r="G786" i="2"/>
  <c r="G818" i="2"/>
  <c r="G850" i="2"/>
  <c r="G882" i="2"/>
  <c r="G914" i="2"/>
  <c r="G946" i="2"/>
  <c r="G978" i="2"/>
  <c r="G1010" i="2"/>
  <c r="G1042" i="2"/>
  <c r="G1074" i="2"/>
  <c r="G13" i="2"/>
  <c r="G45" i="2"/>
  <c r="G101" i="2"/>
  <c r="G157" i="2"/>
  <c r="G213" i="2"/>
  <c r="G269" i="2"/>
  <c r="G325" i="2"/>
  <c r="G397" i="2"/>
  <c r="G445" i="2"/>
  <c r="G493" i="2"/>
  <c r="G549" i="2"/>
  <c r="G581" i="2"/>
  <c r="G713" i="2"/>
  <c r="G905" i="2"/>
  <c r="G1088" i="2"/>
  <c r="G1080" i="2"/>
  <c r="G1072" i="2"/>
  <c r="G1064" i="2"/>
  <c r="G1056" i="2"/>
  <c r="G1048" i="2"/>
  <c r="G1040" i="2"/>
  <c r="G1032" i="2"/>
  <c r="G1024" i="2"/>
  <c r="G1016" i="2"/>
  <c r="G1008" i="2"/>
  <c r="G1000" i="2"/>
  <c r="G992" i="2"/>
  <c r="G984" i="2"/>
  <c r="G976" i="2"/>
  <c r="G968" i="2"/>
  <c r="G960" i="2"/>
  <c r="G952" i="2"/>
  <c r="G944" i="2"/>
  <c r="G936" i="2"/>
  <c r="G928" i="2"/>
  <c r="G920" i="2"/>
  <c r="G912" i="2"/>
  <c r="G904" i="2"/>
  <c r="G896" i="2"/>
  <c r="G888" i="2"/>
  <c r="G880" i="2"/>
  <c r="G872" i="2"/>
  <c r="G864" i="2"/>
  <c r="G856" i="2"/>
  <c r="G848" i="2"/>
  <c r="G840" i="2"/>
  <c r="G832" i="2"/>
  <c r="G824" i="2"/>
  <c r="G816" i="2"/>
  <c r="G808" i="2"/>
  <c r="G800" i="2"/>
  <c r="G792" i="2"/>
  <c r="G784" i="2"/>
  <c r="G776" i="2"/>
  <c r="G768" i="2"/>
  <c r="G760" i="2"/>
  <c r="G752" i="2"/>
  <c r="G744" i="2"/>
  <c r="G736" i="2"/>
  <c r="G728" i="2"/>
  <c r="G720" i="2"/>
  <c r="G712" i="2"/>
  <c r="G704" i="2"/>
  <c r="G696" i="2"/>
  <c r="G688" i="2"/>
  <c r="G680" i="2"/>
  <c r="G672" i="2"/>
  <c r="G664" i="2"/>
  <c r="G656" i="2"/>
  <c r="G648" i="2"/>
  <c r="G640" i="2"/>
  <c r="G632" i="2"/>
  <c r="G624" i="2"/>
  <c r="G1087" i="2"/>
  <c r="G1079" i="2"/>
  <c r="G1071" i="2"/>
  <c r="G1063" i="2"/>
  <c r="G1055" i="2"/>
  <c r="G1047" i="2"/>
  <c r="G1039" i="2"/>
  <c r="G1031" i="2"/>
  <c r="G1023" i="2"/>
  <c r="G1015" i="2"/>
  <c r="G1007" i="2"/>
  <c r="G999" i="2"/>
  <c r="G991" i="2"/>
  <c r="G983" i="2"/>
  <c r="G975" i="2"/>
  <c r="G967" i="2"/>
  <c r="G959" i="2"/>
  <c r="G951" i="2"/>
  <c r="G943" i="2"/>
  <c r="G935" i="2"/>
  <c r="G927" i="2"/>
  <c r="G919" i="2"/>
  <c r="G911" i="2"/>
  <c r="G903" i="2"/>
  <c r="G895" i="2"/>
  <c r="G887" i="2"/>
  <c r="G879" i="2"/>
  <c r="G871" i="2"/>
  <c r="G863" i="2"/>
  <c r="G855" i="2"/>
  <c r="G847" i="2"/>
  <c r="G839" i="2"/>
  <c r="G831" i="2"/>
  <c r="G823" i="2"/>
  <c r="G815" i="2"/>
  <c r="G807" i="2"/>
  <c r="G799" i="2"/>
  <c r="G791" i="2"/>
  <c r="G783" i="2"/>
  <c r="G775" i="2"/>
  <c r="G767" i="2"/>
  <c r="G759" i="2"/>
  <c r="G751" i="2"/>
  <c r="G743" i="2"/>
  <c r="G735" i="2"/>
  <c r="G727" i="2"/>
  <c r="G719" i="2"/>
  <c r="G711" i="2"/>
  <c r="G703" i="2"/>
  <c r="G695" i="2"/>
  <c r="G687" i="2"/>
  <c r="G679" i="2"/>
  <c r="G671" i="2"/>
  <c r="G663" i="2"/>
  <c r="G655" i="2"/>
  <c r="G647" i="2"/>
  <c r="G639" i="2"/>
  <c r="G1086" i="2"/>
  <c r="G1078" i="2"/>
  <c r="G1070" i="2"/>
  <c r="G1062" i="2"/>
  <c r="G1054" i="2"/>
  <c r="G1046" i="2"/>
  <c r="G1038" i="2"/>
  <c r="G1030" i="2"/>
  <c r="G1022" i="2"/>
  <c r="G1014" i="2"/>
  <c r="G1006" i="2"/>
  <c r="G998" i="2"/>
  <c r="G990" i="2"/>
  <c r="G982" i="2"/>
  <c r="G974" i="2"/>
  <c r="G966" i="2"/>
  <c r="G958" i="2"/>
  <c r="G950" i="2"/>
  <c r="G942" i="2"/>
  <c r="G934" i="2"/>
  <c r="G926" i="2"/>
  <c r="G918" i="2"/>
  <c r="G910" i="2"/>
  <c r="G902" i="2"/>
  <c r="G894" i="2"/>
  <c r="G886" i="2"/>
  <c r="G878" i="2"/>
  <c r="G870" i="2"/>
  <c r="G862" i="2"/>
  <c r="G854" i="2"/>
  <c r="G846" i="2"/>
  <c r="G838" i="2"/>
  <c r="G830" i="2"/>
  <c r="G822" i="2"/>
  <c r="G814" i="2"/>
  <c r="G806" i="2"/>
  <c r="G798" i="2"/>
  <c r="G790" i="2"/>
  <c r="G782" i="2"/>
  <c r="G774" i="2"/>
  <c r="G766" i="2"/>
  <c r="G758" i="2"/>
  <c r="G750" i="2"/>
  <c r="G742" i="2"/>
  <c r="G734" i="2"/>
  <c r="G726" i="2"/>
  <c r="G718" i="2"/>
  <c r="G710" i="2"/>
  <c r="G702" i="2"/>
  <c r="G694" i="2"/>
  <c r="G686" i="2"/>
  <c r="G678" i="2"/>
  <c r="G670" i="2"/>
  <c r="G662" i="2"/>
  <c r="G654" i="2"/>
  <c r="G646" i="2"/>
  <c r="G638" i="2"/>
  <c r="G1093" i="2"/>
  <c r="G1085" i="2"/>
  <c r="G1077" i="2"/>
  <c r="G1069" i="2"/>
  <c r="G1061" i="2"/>
  <c r="G1053" i="2"/>
  <c r="G1045" i="2"/>
  <c r="G1037" i="2"/>
  <c r="G1029" i="2"/>
  <c r="G1021" i="2"/>
  <c r="G1013" i="2"/>
  <c r="G1005" i="2"/>
  <c r="G997" i="2"/>
  <c r="G989" i="2"/>
  <c r="G981" i="2"/>
  <c r="G973" i="2"/>
  <c r="G965" i="2"/>
  <c r="G957" i="2"/>
  <c r="G949" i="2"/>
  <c r="G941" i="2"/>
  <c r="G933" i="2"/>
  <c r="G925" i="2"/>
  <c r="G917" i="2"/>
  <c r="G909" i="2"/>
  <c r="G901" i="2"/>
  <c r="G893" i="2"/>
  <c r="G885" i="2"/>
  <c r="G877" i="2"/>
  <c r="G869" i="2"/>
  <c r="G861" i="2"/>
  <c r="G853" i="2"/>
  <c r="G845" i="2"/>
  <c r="G837" i="2"/>
  <c r="G829" i="2"/>
  <c r="G821" i="2"/>
  <c r="G813" i="2"/>
  <c r="G805" i="2"/>
  <c r="G797" i="2"/>
  <c r="G789" i="2"/>
  <c r="G781" i="2"/>
  <c r="G773" i="2"/>
  <c r="G765" i="2"/>
  <c r="G757" i="2"/>
  <c r="G749" i="2"/>
  <c r="G741" i="2"/>
  <c r="G733" i="2"/>
  <c r="G725" i="2"/>
  <c r="G717" i="2"/>
  <c r="G709" i="2"/>
  <c r="G701" i="2"/>
  <c r="G693" i="2"/>
  <c r="G685" i="2"/>
  <c r="G677" i="2"/>
  <c r="G669" i="2"/>
  <c r="G661" i="2"/>
  <c r="G653" i="2"/>
  <c r="G645" i="2"/>
  <c r="G637" i="2"/>
  <c r="G629" i="2"/>
  <c r="G621" i="2"/>
  <c r="G1092" i="2"/>
  <c r="G1084" i="2"/>
  <c r="G1076" i="2"/>
  <c r="G1068" i="2"/>
  <c r="G1060" i="2"/>
  <c r="G1052" i="2"/>
  <c r="G1044" i="2"/>
  <c r="G1036" i="2"/>
  <c r="G1028" i="2"/>
  <c r="G1020" i="2"/>
  <c r="G1012" i="2"/>
  <c r="G1004" i="2"/>
  <c r="G996" i="2"/>
  <c r="G988" i="2"/>
  <c r="G980" i="2"/>
  <c r="G972" i="2"/>
  <c r="G964" i="2"/>
  <c r="G956" i="2"/>
  <c r="G948" i="2"/>
  <c r="G940" i="2"/>
  <c r="G932" i="2"/>
  <c r="G924" i="2"/>
  <c r="G916" i="2"/>
  <c r="G908" i="2"/>
  <c r="G900" i="2"/>
  <c r="G892" i="2"/>
  <c r="G884" i="2"/>
  <c r="G876" i="2"/>
  <c r="G868" i="2"/>
  <c r="G860" i="2"/>
  <c r="G852" i="2"/>
  <c r="G844" i="2"/>
  <c r="G836" i="2"/>
  <c r="G828" i="2"/>
  <c r="G820" i="2"/>
  <c r="G812" i="2"/>
  <c r="G804" i="2"/>
  <c r="G796" i="2"/>
  <c r="G788" i="2"/>
  <c r="G780" i="2"/>
  <c r="G772" i="2"/>
  <c r="G764" i="2"/>
  <c r="G756" i="2"/>
  <c r="G748" i="2"/>
  <c r="G740" i="2"/>
  <c r="G732" i="2"/>
  <c r="G724" i="2"/>
  <c r="G716" i="2"/>
  <c r="G708" i="2"/>
  <c r="G700" i="2"/>
  <c r="G692" i="2"/>
  <c r="G684" i="2"/>
  <c r="G676" i="2"/>
  <c r="G668" i="2"/>
  <c r="G660" i="2"/>
  <c r="G652" i="2"/>
  <c r="G644" i="2"/>
  <c r="G636" i="2"/>
  <c r="G628" i="2"/>
  <c r="G620" i="2"/>
  <c r="G1091" i="2"/>
  <c r="G1083" i="2"/>
  <c r="G1075" i="2"/>
  <c r="G1067" i="2"/>
  <c r="G1059" i="2"/>
  <c r="G1051" i="2"/>
  <c r="G1043" i="2"/>
  <c r="G1035" i="2"/>
  <c r="G1027" i="2"/>
  <c r="G1019" i="2"/>
  <c r="G1011" i="2"/>
  <c r="G1003" i="2"/>
  <c r="G995" i="2"/>
  <c r="G987" i="2"/>
  <c r="G979" i="2"/>
  <c r="G971" i="2"/>
  <c r="G963" i="2"/>
  <c r="G955" i="2"/>
  <c r="G947" i="2"/>
  <c r="G939" i="2"/>
  <c r="G931" i="2"/>
  <c r="G923" i="2"/>
  <c r="G915" i="2"/>
  <c r="G907" i="2"/>
  <c r="G899" i="2"/>
  <c r="G891" i="2"/>
  <c r="G883" i="2"/>
  <c r="G875" i="2"/>
  <c r="G867" i="2"/>
  <c r="G859" i="2"/>
  <c r="G851" i="2"/>
  <c r="G843" i="2"/>
  <c r="G835" i="2"/>
  <c r="G827" i="2"/>
  <c r="G819" i="2"/>
  <c r="G811" i="2"/>
  <c r="G803" i="2"/>
  <c r="G795" i="2"/>
  <c r="G787" i="2"/>
  <c r="G779" i="2"/>
  <c r="G771" i="2"/>
  <c r="G763" i="2"/>
  <c r="G755" i="2"/>
  <c r="G747" i="2"/>
  <c r="G739" i="2"/>
  <c r="G731" i="2"/>
  <c r="G723" i="2"/>
  <c r="G715" i="2"/>
  <c r="G707" i="2"/>
  <c r="G699" i="2"/>
  <c r="G691" i="2"/>
  <c r="G683" i="2"/>
  <c r="G675" i="2"/>
  <c r="G667" i="2"/>
  <c r="G659" i="2"/>
  <c r="G651" i="2"/>
  <c r="G643" i="2"/>
  <c r="G635" i="2"/>
  <c r="G627" i="2"/>
  <c r="G619" i="2"/>
  <c r="G9" i="2"/>
  <c r="G17" i="2"/>
  <c r="G25" i="2"/>
  <c r="G33" i="2"/>
  <c r="G41" i="2"/>
  <c r="G49" i="2"/>
  <c r="G57" i="2"/>
  <c r="G65" i="2"/>
  <c r="G73" i="2"/>
  <c r="G81" i="2"/>
  <c r="G89" i="2"/>
  <c r="G97" i="2"/>
  <c r="G105" i="2"/>
  <c r="G113" i="2"/>
  <c r="G121" i="2"/>
  <c r="G129" i="2"/>
  <c r="G137" i="2"/>
  <c r="G145" i="2"/>
  <c r="G153" i="2"/>
  <c r="G161" i="2"/>
  <c r="G169" i="2"/>
  <c r="G177" i="2"/>
  <c r="G185" i="2"/>
  <c r="G193" i="2"/>
  <c r="G201" i="2"/>
  <c r="G209" i="2"/>
  <c r="G217" i="2"/>
  <c r="G225" i="2"/>
  <c r="G233" i="2"/>
  <c r="G241" i="2"/>
  <c r="G249" i="2"/>
  <c r="G257" i="2"/>
  <c r="G265" i="2"/>
  <c r="G273" i="2"/>
  <c r="G281" i="2"/>
  <c r="G289" i="2"/>
  <c r="G297" i="2"/>
  <c r="G305" i="2"/>
  <c r="G313" i="2"/>
  <c r="G321" i="2"/>
  <c r="G329" i="2"/>
  <c r="G337" i="2"/>
  <c r="G345" i="2"/>
  <c r="G353" i="2"/>
  <c r="G361" i="2"/>
  <c r="G369" i="2"/>
  <c r="G377" i="2"/>
  <c r="G385" i="2"/>
  <c r="G393" i="2"/>
  <c r="G401" i="2"/>
  <c r="G409" i="2"/>
  <c r="G417" i="2"/>
  <c r="G425" i="2"/>
  <c r="G433" i="2"/>
  <c r="G441" i="2"/>
  <c r="G449" i="2"/>
  <c r="G457" i="2"/>
  <c r="G465" i="2"/>
  <c r="G473" i="2"/>
  <c r="G481" i="2"/>
  <c r="G489" i="2"/>
  <c r="G497" i="2"/>
  <c r="G505" i="2"/>
  <c r="G513" i="2"/>
  <c r="G521" i="2"/>
  <c r="G529" i="2"/>
  <c r="G537" i="2"/>
  <c r="G545" i="2"/>
  <c r="G553" i="2"/>
  <c r="G561" i="2"/>
  <c r="G569" i="2"/>
  <c r="G577" i="2"/>
  <c r="G585" i="2"/>
  <c r="G593" i="2"/>
  <c r="G601" i="2"/>
  <c r="G609" i="2"/>
  <c r="G617" i="2"/>
  <c r="G633" i="2"/>
  <c r="G665" i="2"/>
  <c r="G697" i="2"/>
  <c r="G729" i="2"/>
  <c r="G761" i="2"/>
  <c r="G793" i="2"/>
  <c r="G825" i="2"/>
  <c r="G857" i="2"/>
  <c r="G889" i="2"/>
  <c r="G921" i="2"/>
  <c r="G953" i="2"/>
  <c r="G985" i="2"/>
  <c r="G1017" i="2"/>
  <c r="G1049" i="2"/>
  <c r="G1081" i="2"/>
  <c r="G29" i="2"/>
  <c r="G85" i="2"/>
  <c r="G133" i="2"/>
  <c r="G197" i="2"/>
  <c r="G261" i="2"/>
  <c r="G301" i="2"/>
  <c r="G357" i="2"/>
  <c r="G413" i="2"/>
  <c r="G469" i="2"/>
  <c r="G525" i="2"/>
  <c r="G625" i="2"/>
  <c r="G2" i="2"/>
  <c r="G10" i="2"/>
  <c r="G18" i="2"/>
  <c r="G26" i="2"/>
  <c r="G34" i="2"/>
  <c r="G42" i="2"/>
  <c r="G50" i="2"/>
  <c r="G58" i="2"/>
  <c r="G66" i="2"/>
  <c r="G74" i="2"/>
  <c r="G82" i="2"/>
  <c r="G90" i="2"/>
  <c r="G98" i="2"/>
  <c r="G106" i="2"/>
  <c r="G114" i="2"/>
  <c r="G122" i="2"/>
  <c r="G130" i="2"/>
  <c r="G138" i="2"/>
  <c r="G146" i="2"/>
  <c r="G154" i="2"/>
  <c r="G162" i="2"/>
  <c r="G170" i="2"/>
  <c r="G178" i="2"/>
  <c r="G186" i="2"/>
  <c r="G194" i="2"/>
  <c r="G202" i="2"/>
  <c r="G210" i="2"/>
  <c r="G218" i="2"/>
  <c r="G226" i="2"/>
  <c r="G234" i="2"/>
  <c r="G242" i="2"/>
  <c r="G250" i="2"/>
  <c r="G258" i="2"/>
  <c r="G266" i="2"/>
  <c r="G274" i="2"/>
  <c r="G282" i="2"/>
  <c r="G290" i="2"/>
  <c r="G298" i="2"/>
  <c r="G306" i="2"/>
  <c r="G314" i="2"/>
  <c r="G322" i="2"/>
  <c r="G330" i="2"/>
  <c r="G338" i="2"/>
  <c r="G346" i="2"/>
  <c r="G354" i="2"/>
  <c r="G362" i="2"/>
  <c r="G370" i="2"/>
  <c r="G378" i="2"/>
  <c r="G386" i="2"/>
  <c r="G394" i="2"/>
  <c r="G402" i="2"/>
  <c r="G410" i="2"/>
  <c r="G418" i="2"/>
  <c r="G426" i="2"/>
  <c r="G434" i="2"/>
  <c r="G442" i="2"/>
  <c r="G450" i="2"/>
  <c r="G458" i="2"/>
  <c r="G466" i="2"/>
  <c r="G474" i="2"/>
  <c r="G482" i="2"/>
  <c r="G490" i="2"/>
  <c r="G498" i="2"/>
  <c r="G506" i="2"/>
  <c r="G514" i="2"/>
  <c r="G522" i="2"/>
  <c r="G530" i="2"/>
  <c r="G538" i="2"/>
  <c r="G546" i="2"/>
  <c r="G554" i="2"/>
  <c r="G562" i="2"/>
  <c r="G570" i="2"/>
  <c r="G578" i="2"/>
  <c r="G586" i="2"/>
  <c r="G594" i="2"/>
  <c r="G602" i="2"/>
  <c r="G610" i="2"/>
  <c r="G618" i="2"/>
  <c r="G634" i="2"/>
  <c r="G666" i="2"/>
  <c r="G698" i="2"/>
  <c r="G730" i="2"/>
  <c r="G762" i="2"/>
  <c r="G794" i="2"/>
  <c r="G826" i="2"/>
  <c r="G858" i="2"/>
  <c r="G890" i="2"/>
  <c r="G922" i="2"/>
  <c r="G954" i="2"/>
  <c r="G986" i="2"/>
  <c r="G1018" i="2"/>
  <c r="G1050" i="2"/>
  <c r="G1082" i="2"/>
  <c r="G53" i="2"/>
  <c r="G125" i="2"/>
  <c r="G181" i="2"/>
  <c r="G229" i="2"/>
  <c r="G285" i="2"/>
  <c r="G341" i="2"/>
  <c r="G389" i="2"/>
  <c r="G437" i="2"/>
  <c r="G509" i="2"/>
  <c r="G565" i="2"/>
  <c r="G613" i="2"/>
  <c r="G873" i="2"/>
  <c r="G3" i="2"/>
  <c r="G11" i="2"/>
  <c r="G19" i="2"/>
  <c r="G27" i="2"/>
  <c r="G35" i="2"/>
  <c r="G43" i="2"/>
  <c r="G51" i="2"/>
  <c r="G59" i="2"/>
  <c r="G67" i="2"/>
  <c r="G75" i="2"/>
  <c r="G83" i="2"/>
  <c r="G91" i="2"/>
  <c r="G99" i="2"/>
  <c r="G107" i="2"/>
  <c r="G115" i="2"/>
  <c r="G123" i="2"/>
  <c r="G131" i="2"/>
  <c r="G139" i="2"/>
  <c r="G147" i="2"/>
  <c r="G155" i="2"/>
  <c r="G163" i="2"/>
  <c r="G171" i="2"/>
  <c r="G179" i="2"/>
  <c r="G187" i="2"/>
  <c r="G195" i="2"/>
  <c r="G203" i="2"/>
  <c r="G211" i="2"/>
  <c r="G219" i="2"/>
  <c r="G227" i="2"/>
  <c r="G235" i="2"/>
  <c r="G243" i="2"/>
  <c r="G251" i="2"/>
  <c r="G259" i="2"/>
  <c r="G267" i="2"/>
  <c r="G275" i="2"/>
  <c r="G283" i="2"/>
  <c r="G291" i="2"/>
  <c r="G299" i="2"/>
  <c r="G307" i="2"/>
  <c r="G315" i="2"/>
  <c r="G323" i="2"/>
  <c r="G331" i="2"/>
  <c r="G339" i="2"/>
  <c r="G347" i="2"/>
  <c r="G355" i="2"/>
  <c r="G363" i="2"/>
  <c r="G371" i="2"/>
  <c r="G379" i="2"/>
  <c r="G387" i="2"/>
  <c r="G395" i="2"/>
  <c r="G403" i="2"/>
  <c r="G411" i="2"/>
  <c r="G419" i="2"/>
  <c r="G427" i="2"/>
  <c r="G435" i="2"/>
  <c r="G443" i="2"/>
  <c r="G451" i="2"/>
  <c r="G459" i="2"/>
  <c r="G467" i="2"/>
  <c r="G475" i="2"/>
  <c r="G483" i="2"/>
  <c r="G491" i="2"/>
  <c r="G499" i="2"/>
  <c r="G507" i="2"/>
  <c r="G515" i="2"/>
  <c r="G523" i="2"/>
  <c r="G531" i="2"/>
  <c r="G539" i="2"/>
  <c r="G547" i="2"/>
  <c r="G555" i="2"/>
  <c r="G563" i="2"/>
  <c r="G571" i="2"/>
  <c r="G579" i="2"/>
  <c r="G587" i="2"/>
  <c r="G595" i="2"/>
  <c r="G603" i="2"/>
  <c r="G611" i="2"/>
  <c r="G622" i="2"/>
  <c r="G641" i="2"/>
  <c r="G673" i="2"/>
  <c r="G705" i="2"/>
  <c r="G737" i="2"/>
  <c r="G769" i="2"/>
  <c r="G801" i="2"/>
  <c r="G833" i="2"/>
  <c r="G865" i="2"/>
  <c r="G897" i="2"/>
  <c r="G929" i="2"/>
  <c r="G961" i="2"/>
  <c r="G993" i="2"/>
  <c r="G1025" i="2"/>
  <c r="G1057" i="2"/>
  <c r="G1089" i="2"/>
  <c r="G37" i="2"/>
  <c r="G93" i="2"/>
  <c r="G141" i="2"/>
  <c r="G205" i="2"/>
  <c r="G253" i="2"/>
  <c r="G317" i="2"/>
  <c r="G373" i="2"/>
  <c r="G429" i="2"/>
  <c r="G485" i="2"/>
  <c r="G541" i="2"/>
  <c r="G605" i="2"/>
  <c r="G809" i="2"/>
  <c r="G4" i="2"/>
  <c r="G12" i="2"/>
  <c r="G20" i="2"/>
  <c r="G28" i="2"/>
  <c r="G36" i="2"/>
  <c r="G44" i="2"/>
  <c r="G52" i="2"/>
  <c r="G60" i="2"/>
  <c r="G68" i="2"/>
  <c r="G76" i="2"/>
  <c r="G84" i="2"/>
  <c r="G92" i="2"/>
  <c r="G100" i="2"/>
  <c r="G108" i="2"/>
  <c r="G116" i="2"/>
  <c r="G124" i="2"/>
  <c r="G132" i="2"/>
  <c r="G140" i="2"/>
  <c r="G148" i="2"/>
  <c r="G156" i="2"/>
  <c r="G164" i="2"/>
  <c r="G172" i="2"/>
  <c r="G180" i="2"/>
  <c r="G188" i="2"/>
  <c r="G196" i="2"/>
  <c r="G204" i="2"/>
  <c r="G212" i="2"/>
  <c r="G220" i="2"/>
  <c r="G228" i="2"/>
  <c r="G236" i="2"/>
  <c r="G244" i="2"/>
  <c r="G252" i="2"/>
  <c r="G260" i="2"/>
  <c r="G268" i="2"/>
  <c r="G276" i="2"/>
  <c r="G284" i="2"/>
  <c r="G292" i="2"/>
  <c r="G300" i="2"/>
  <c r="G308" i="2"/>
  <c r="G316" i="2"/>
  <c r="G324" i="2"/>
  <c r="G332" i="2"/>
  <c r="G340" i="2"/>
  <c r="G348" i="2"/>
  <c r="G356" i="2"/>
  <c r="G364" i="2"/>
  <c r="G372" i="2"/>
  <c r="G380" i="2"/>
  <c r="G388" i="2"/>
  <c r="G396" i="2"/>
  <c r="G404" i="2"/>
  <c r="G412" i="2"/>
  <c r="G420" i="2"/>
  <c r="G428" i="2"/>
  <c r="G436" i="2"/>
  <c r="G444" i="2"/>
  <c r="G452" i="2"/>
  <c r="G460" i="2"/>
  <c r="G468" i="2"/>
  <c r="G476" i="2"/>
  <c r="G484" i="2"/>
  <c r="G492" i="2"/>
  <c r="G500" i="2"/>
  <c r="G508" i="2"/>
  <c r="G516" i="2"/>
  <c r="G524" i="2"/>
  <c r="G532" i="2"/>
  <c r="G540" i="2"/>
  <c r="G548" i="2"/>
  <c r="G556" i="2"/>
  <c r="G564" i="2"/>
  <c r="G572" i="2"/>
  <c r="G580" i="2"/>
  <c r="G588" i="2"/>
  <c r="G596" i="2"/>
  <c r="G604" i="2"/>
  <c r="G612" i="2"/>
  <c r="G623" i="2"/>
  <c r="G642" i="2"/>
  <c r="G674" i="2"/>
  <c r="G706" i="2"/>
  <c r="G738" i="2"/>
  <c r="G770" i="2"/>
  <c r="G802" i="2"/>
  <c r="G834" i="2"/>
  <c r="G866" i="2"/>
  <c r="G898" i="2"/>
  <c r="G930" i="2"/>
  <c r="G962" i="2"/>
  <c r="G994" i="2"/>
  <c r="G1026" i="2"/>
  <c r="G1058" i="2"/>
  <c r="G1090" i="2"/>
</calcChain>
</file>

<file path=xl/sharedStrings.xml><?xml version="1.0" encoding="utf-8"?>
<sst xmlns="http://schemas.openxmlformats.org/spreadsheetml/2006/main" count="141648" uniqueCount="971">
  <si>
    <t>Day</t>
  </si>
  <si>
    <t>Platform</t>
  </si>
  <si>
    <t>Objective</t>
  </si>
  <si>
    <t>Campaign name</t>
  </si>
  <si>
    <t>Ad Set Name</t>
  </si>
  <si>
    <t>Ad name</t>
  </si>
  <si>
    <t>Impressions</t>
  </si>
  <si>
    <t>Link clicks</t>
  </si>
  <si>
    <t>Amount spent (USD)</t>
  </si>
  <si>
    <t>3-second video plays</t>
  </si>
  <si>
    <t>Video plays at 25%</t>
  </si>
  <si>
    <t>Video plays at 50%</t>
  </si>
  <si>
    <t>Video plays at 75%</t>
  </si>
  <si>
    <t>Video plays at 100%</t>
  </si>
  <si>
    <t>facebook</t>
  </si>
  <si>
    <t>LINK_CLICKS</t>
  </si>
  <si>
    <t>LGGULF_EMGF-MKT-20230626-0005_COR_rhq-get-more-love-gf_2023-07-12_2023-08-31_FB_AE_Teaser</t>
  </si>
  <si>
    <t>AR_PRO_25-44_FB_Teaser-OLED</t>
  </si>
  <si>
    <t>AR_POST_Teaser OLED Video_15s</t>
  </si>
  <si>
    <t>instagram</t>
  </si>
  <si>
    <t>LGGULF_EMGF-MKT-20230626-0005_COR_rhq-get-more-love-gf_2023-07-12_2023-08-31_IN_AE_Teaser</t>
  </si>
  <si>
    <t>EN_PRO_25-44_IN_Teaser-OLED</t>
  </si>
  <si>
    <t>EN_POST_Teaser OLED Video_15s</t>
  </si>
  <si>
    <t>EN_PRO_25-44_FB_Teaser-OLED</t>
  </si>
  <si>
    <t/>
  </si>
  <si>
    <t>EN_POST_Teaser OLED Video_15s_Updated</t>
  </si>
  <si>
    <t>AR_PRO_25-44_IN_Teaser-OLED</t>
  </si>
  <si>
    <t>LGSA_EMSJ-MKT-20230704-0002_COR_rhq-get-more-love-sj_2023-07-12_2023-08-31_IN_SA_Teaser</t>
  </si>
  <si>
    <t>LGSA_EMSJ-MKT-20230704-0002_COR_rhq-get-more-love-sj_2023-07-12_2023-08-31_FB_SA_Teaser_Original</t>
  </si>
  <si>
    <t>LGLEV_EMLF-MKT-20230626-0010_COR_rhq-get-more-love-iq_2023-07-12_2023-08-31_FB_IQ_Teaser</t>
  </si>
  <si>
    <t>KU_PRO_25-44_FB_Teaser-OLED</t>
  </si>
  <si>
    <t>KU_POST_Teaser OLED Video_15s</t>
  </si>
  <si>
    <t>LGLEV_EMLF-MKT-20230626-0009_COR_rhq-get-more-love-lf_2023-07-12_2023-08-31_FB_JO_Teaser</t>
  </si>
  <si>
    <t>LGSA_EMSJ-MKT-20230704-0002_COR_rhq-get-more-love-sj_2023-07-12_2023-08-31_FB_SA_Teaser_Experiment</t>
  </si>
  <si>
    <t>LGTR_EMTK-MKT-20230704-0001_COR_rhq-get-more-love-tr_2023-07-12_2023-08-31_FB_TR_Teaser</t>
  </si>
  <si>
    <t>TR_PRO_25-44_FB_Teaser-OLED</t>
  </si>
  <si>
    <t>TR_POST_Teaser OLED Video_15s</t>
  </si>
  <si>
    <t>LGNG_EMAF-MKT-20230626-0004_COR_rhq-get-more-love-af_2023-07-12_2023-08-31_FB_NG_Teaser</t>
  </si>
  <si>
    <t>LGTR_EMTK-MKT-20230704-0001_COR_rhq-get-more-love-tr_2023-07-12_2023-08-31_IN_TR_Teaser</t>
  </si>
  <si>
    <t>TR_PRO_25-44_IN_Teaser-OLED</t>
  </si>
  <si>
    <t>LGNG_EMAF-MKT-20230626-0004_COR_rhq-get-more-love-af_2023-07-12_2023-08-31_IN_NG_Teaser</t>
  </si>
  <si>
    <t>EN_VIDEO_Teaser OLED Video Dark Post_15s</t>
  </si>
  <si>
    <t>AR_VIDEO_Teaser OLED Video Dark Post_15s</t>
  </si>
  <si>
    <t>LGLEV_EMLF-MKT-20230626-0009_COR_rhq-get-more-love-lf_2023-07-12_2023-08-31_FB_JO_AB Test</t>
  </si>
  <si>
    <t>AR_PRO_25-44_FB_10 Videos</t>
  </si>
  <si>
    <t>AR_VIDEO_Oled VO Video-AR-AR_15s</t>
  </si>
  <si>
    <t>LGSA_EMSJ-MKT-20230704-0002_COR_rhq-get-more-love-sj_2023-07-12_2023-08-31_FB_SA_AB Test</t>
  </si>
  <si>
    <t>AR_VIDEO_DW Video-AR-AR_15s</t>
  </si>
  <si>
    <t>LGLEV_EMLF-MKT-20230626-0010_COR_rhq-get-more-love-iq_2023-07-12_2023-08-31_FB_IQ_AB Test</t>
  </si>
  <si>
    <t>AR_VIDEO_RAC ThinQ Video-AR-AR_15s</t>
  </si>
  <si>
    <t>LGNG_EMAF-MKT-20230626-0004_COR_rhq-get-more-love-af_2023-07-12_2023-08-31_FB_NG_AB Test</t>
  </si>
  <si>
    <t>EN_PRO_25-44_FB_7 Videos</t>
  </si>
  <si>
    <t>EN_VIDEO_Oled VO Video-EN-AF_15s</t>
  </si>
  <si>
    <t>LGSA_EMSJ-MKT-20230704-0002_COR_rhq-get-more-love-sj_2023-07-12_2023-08-31_IN_SA_AB Test</t>
  </si>
  <si>
    <t>AR_PRO_25-44_IN_10 Videos</t>
  </si>
  <si>
    <t>AR_VIDEO_WM Video-AR-AR_15s</t>
  </si>
  <si>
    <t>EN_VIDEO_DW Video-EN-AF_15s</t>
  </si>
  <si>
    <t>EN_VIDEO_Ref ThinQ Video-EN-AF_15s</t>
  </si>
  <si>
    <t>LGNG_EMAF-MKT-20230626-0004_COR_rhq-get-more-love-af_2023-07-12_2023-08-31_IN_NG_AB Test</t>
  </si>
  <si>
    <t>EN_PRO_25-44_IN_7 Videos</t>
  </si>
  <si>
    <t>EN_VIDEO_WM Video-EN-AF_15s</t>
  </si>
  <si>
    <t>AR_VIDEO_Vaccum Video-AR-AR_15s</t>
  </si>
  <si>
    <t>AR_VIDEO_AC Car Video-AR-AR_15s</t>
  </si>
  <si>
    <t>AR_VIDEO_WT Video-AR-AR_15s</t>
  </si>
  <si>
    <t>AR_VIDEO_Knock Video-AR-AR_15s</t>
  </si>
  <si>
    <t>AR_VIDEO_Air Purif Video-AR-AR_15s</t>
  </si>
  <si>
    <t>EN_VIDEO_Knock Video-EN-AF_15s</t>
  </si>
  <si>
    <t>EN_VIDEO_AC Car Video-EN-AF_15s</t>
  </si>
  <si>
    <t>AR_VIDEO_Ref ThinQ Video-AR-AR_15s</t>
  </si>
  <si>
    <t>EN_VIDEO_RAC ThinQ Video-EN-AF_15s</t>
  </si>
  <si>
    <t>LGGULF_EMGF-MKT-20230626-0005_COR_rhq-get-more-love-gf_2023-07-12_2023-08-31_IN_AE_AB Test</t>
  </si>
  <si>
    <t>AR_PRO_25-44_IN_9 Videos</t>
  </si>
  <si>
    <t>LGGULF_EMGF-MKT-20230626-0005_COR_rhq-get-more-love-gf_2023-07-12_2023-08-31_FB_AE_AB Test</t>
  </si>
  <si>
    <t>EN_PRO_25-44_FB_9 Videos</t>
  </si>
  <si>
    <t>EN_VIDEO_DW Video-AR-EN_15s</t>
  </si>
  <si>
    <t>EN_VIDEO_Knock Video-AR-EN_15s</t>
  </si>
  <si>
    <t>EN_VIDEO_Vaccum Video-AR-EN_15s</t>
  </si>
  <si>
    <t>EN_VIDEO_RAC ThinQ Video-AR-EN_15s</t>
  </si>
  <si>
    <t>AR_PRO_25-44_FB_9 Videos</t>
  </si>
  <si>
    <t>AR_VIDEO_AC CAR Video-AR-AR_15s</t>
  </si>
  <si>
    <t>EN_PRO_25-44_IN_9 Videos</t>
  </si>
  <si>
    <t>EN_VIDEO_WM Video-AR-EN_15s</t>
  </si>
  <si>
    <t>EN_VIDEO_Air Purif Video-AR-EN_15s</t>
  </si>
  <si>
    <t>EN_VIDEO_Oled VO Video-AR-EN_15s</t>
  </si>
  <si>
    <t>EN_VIDEO_Ref ThinQ Video-AR-EN_15s</t>
  </si>
  <si>
    <t>LGTR_EMTK-MKT-20230704-0001_COR_rhq-get-more-love-tr_2023-07-12_2023-08-31_FB_TR_AB Test</t>
  </si>
  <si>
    <t>TR_PRO_25-44_FB_9 Videos</t>
  </si>
  <si>
    <t>AR_VIDEO_Air Purif Video-TK-TR_15s</t>
  </si>
  <si>
    <t>LGTR_EMTK-MKT-20230704-0001_COR_rhq-get-more-love-tr_2023-07-12_2023-08-31_IN_TR_AB Test</t>
  </si>
  <si>
    <t>TR_PRO_25-44_IN_9 Videos</t>
  </si>
  <si>
    <t>AR_VIDEO_Vaccum Video-TK-TR_15s</t>
  </si>
  <si>
    <t>AR_VIDEO_Knock Video-TK-TR_15s</t>
  </si>
  <si>
    <t>AR_VIDEO_DW Video-TK-TR_15s</t>
  </si>
  <si>
    <t>EN_VIDEO_AC Car Video-AR-EN_15s</t>
  </si>
  <si>
    <t>AR_VIDEO_WM Video-TK-TR_15s</t>
  </si>
  <si>
    <t>AR_VIDEO_Oled VO Video-TK-TR_15s</t>
  </si>
  <si>
    <t>AR_VIDEO_Ref ThinQ Video-TK-TR_15s</t>
  </si>
  <si>
    <t>LGGULF_EMGF-MKT-20230626-0005_COR_rhq-get-more-love-gf_2023-07-12_2023-08-31_IN_AE_Phase 1</t>
  </si>
  <si>
    <t>AR_PRO_25-44_IN_9 Video P1</t>
  </si>
  <si>
    <t>AR_VIDEO_RAC ThinQ Video-AR-AR P1_15s</t>
  </si>
  <si>
    <t>LGSA_EMSJ-MKT-20230704-0002_COR_rhq-get-more-love-sj_2023-07-12_2023-08-31_FB_SA_Phase 1</t>
  </si>
  <si>
    <t>AR_PRO_25-44_FB_10 Videos P1</t>
  </si>
  <si>
    <t>AR_VIDEO_Oled VO Video-AR-AR P1_15s</t>
  </si>
  <si>
    <t>LGSA_EMSJ-MKT-20230704-0002_COR_rhq-get-more-love-sj_2023-07-12_2023-08-31_IN_SA_Phase 1</t>
  </si>
  <si>
    <t>AR_PRO_25-44_IN_10 Videos P1</t>
  </si>
  <si>
    <t>LGNG_EMAF-MKT-20230626-0004_COR_rhq-get-more-love-af_2023-07-12_2023-08-31_FB_NG_Phase 1</t>
  </si>
  <si>
    <t>EN_PRO_25-44_FB_7 Videos P1</t>
  </si>
  <si>
    <t>EN_VIDEO_Oled VO Video-EN-AFP1_15s</t>
  </si>
  <si>
    <t>EN_PRO_25-44_IN_9 Video P1</t>
  </si>
  <si>
    <t>EN_VIDEO_Ref ThinQ Video-AR-EN P1_15s</t>
  </si>
  <si>
    <t>LGNG_EMAF-MKT-20230626-0004_COR_rhq-get-more-love-af_2023-07-12_2023-08-31_IN_NG_Phase 1</t>
  </si>
  <si>
    <t>EN_PRO_25-44_IN_7 Videos P1</t>
  </si>
  <si>
    <t>EN_VIDEO_DW Video-EN-AFP1_15s</t>
  </si>
  <si>
    <t>LGGULF_EMGF-MKT-20230626-0005_COR_rhq-get-more-love-gf_2023-07-12_2023-08-31_FB_AE_Phase 1</t>
  </si>
  <si>
    <t>EN_PRO_25-44_FB_9 Video P1</t>
  </si>
  <si>
    <t>EN_VIDEO_RAC ThinQ Video-AR-EN P1_15s</t>
  </si>
  <si>
    <t>EN_VIDEO_DW Video-AR-EN P1_15s</t>
  </si>
  <si>
    <t>AR_VIDEO_AC Car Video-AR-AR P1_15s</t>
  </si>
  <si>
    <t>AR_VIDEO_Ref ThinQ Video-AR-AR P1_15s</t>
  </si>
  <si>
    <t>AR_PRO_25-44_FB_9 Video P1</t>
  </si>
  <si>
    <t>AR_VIDEO_Vaccum Video-AR-AR P1_15s</t>
  </si>
  <si>
    <t>EN_VIDEO_AC Car Video-EN-AFP1_15s</t>
  </si>
  <si>
    <t>AR_VIDEO_WM Video-AR-AR P1_15s</t>
  </si>
  <si>
    <t>EN_VIDEO_RAC ThinQ Video-EN-AFP1_15s</t>
  </si>
  <si>
    <t>EN_VIDEO_Knock Video-AR-EN P1_15s</t>
  </si>
  <si>
    <t>AR_VIDEO_Knock Video-AR-AR P1_15s</t>
  </si>
  <si>
    <t>AR_VIDEO_Air Purif Video-AR-AR P1_15s</t>
  </si>
  <si>
    <t>EN_VIDEO_Knock Video-EN-AFP1_15s</t>
  </si>
  <si>
    <t>AR_VIDEO_DW Video-AR-AR P1_15s</t>
  </si>
  <si>
    <t>EN_VIDEO_Vaccum Video-AR-EN P1_15s</t>
  </si>
  <si>
    <t>EN_VIDEO_Air Purif Video-AR-EN P1_15s</t>
  </si>
  <si>
    <t>EN_VIDEO_AC Car Video-AR-EN P1_15s</t>
  </si>
  <si>
    <t>EN_VIDEO_Ref ThinQ Video-EN-AFP1_15s</t>
  </si>
  <si>
    <t>AR_VIDEO_AC CAR Video-AR-AR P1_15s</t>
  </si>
  <si>
    <t>EN_VIDEO_WM Video-EN-AFP1_15s</t>
  </si>
  <si>
    <t>EN_VIDEO_Oled VO Video-AR-EN P1_15s</t>
  </si>
  <si>
    <t>EN_VIDEO_WM Video-AR-EN P1_15s</t>
  </si>
  <si>
    <t>LGLEV_EMLF-MKT-20230626-0009_COR_rhq-get-more-love-lf_2023-07-12_2023-08-31_FB_JO_Phase 1</t>
  </si>
  <si>
    <t>LGTR_EMTK-MKT-20230704-0001_COR_rhq-get-more-love-tr_2023-07-12_2023-08-31_FB_TR_Phase 1</t>
  </si>
  <si>
    <t>TR_PRO_25-44_FB_9 Videos P1</t>
  </si>
  <si>
    <t>TR_VIDEO_Air Purif Video-TK-TR P1_15s</t>
  </si>
  <si>
    <t>TR_VIDEO_Vaccum Video-TK-TR P1_15s</t>
  </si>
  <si>
    <t>LGTR_EMTK-MKT-20230704-0001_COR_rhq-get-more-love-tr_2023-07-12_2023-08-31_IN_TR_Phase 1</t>
  </si>
  <si>
    <t>TR_PRO_25-44_IN_9 Videos P1</t>
  </si>
  <si>
    <t>TR_VIDEO_WM Video-TK-TR P1_15s</t>
  </si>
  <si>
    <t>TR_VIDEO_Knock Video-TK-TR P1_15s</t>
  </si>
  <si>
    <t>TR_VIDEO_Ref ThinQ Video-TK-TR P1_15s</t>
  </si>
  <si>
    <t>TR_VIDEO_Oled VO Video-TK-TR P1_15s</t>
  </si>
  <si>
    <t>LGLEV_EMLF-MKT-20230626-0009_COR_rhq-get-more-love-lf_2023-07-12_2023-08-31_IN_JO_Phase 1</t>
  </si>
  <si>
    <t>AR_VIDEO_WT Video-AR-AR P1_15s</t>
  </si>
  <si>
    <t>TR_VIDEO_RAC ThinQ Video-TK-TR P1_15s</t>
  </si>
  <si>
    <t>TR_VIDEO_AC Car Video-TK-TR P1_15s</t>
  </si>
  <si>
    <t>LGGULF_EMGF-MKT-20230626-0005_COR_rhq-get-more-love-gf_2023-07-12_2023-08-31_IN_AE_Phase 1 V2 (676)</t>
  </si>
  <si>
    <t>Plaform</t>
  </si>
  <si>
    <t>Campaign Objective</t>
  </si>
  <si>
    <t>Campaign Name</t>
  </si>
  <si>
    <t>Ad Name</t>
  </si>
  <si>
    <t>Paid Impressions</t>
  </si>
  <si>
    <t>Clicks</t>
  </si>
  <si>
    <t>Amount Spent</t>
  </si>
  <si>
    <t>2 Second Video Views (View Time Only)</t>
  </si>
  <si>
    <t>Video Plays at 25%</t>
  </si>
  <si>
    <t>Video Plays at 50%</t>
  </si>
  <si>
    <t>Video Plays at 75%</t>
  </si>
  <si>
    <t>Video Completions</t>
  </si>
  <si>
    <t>Snapchat</t>
  </si>
  <si>
    <t>Drive Traffic to Website</t>
  </si>
  <si>
    <t>LGTR_EMTK-MKT-20230704-0001_COR_rhq-get-more-love-tr_2023-07-12_2023-08-31_SNAPCHAT_TR_AB Test</t>
  </si>
  <si>
    <t>TR_PRO_25-44_SNAPCHAT_9 Videos</t>
  </si>
  <si>
    <t>TR_VIDEO_Vaccum Video-TK-TR_15s</t>
  </si>
  <si>
    <t>LGSA_EMSJ-MKT-20230704-0002_COR_rhq-get-more-love-sj_2023-07-12_2023-08-31_SNAPCHAT_SA_Phase 1</t>
  </si>
  <si>
    <t>AR_PRO_25-44_SNAPCHAT_10 Videos P1</t>
  </si>
  <si>
    <t>LGTR_EMTK-MKT-20230704-0001_COR_rhq-get-more-love-tr_2023-07-12_2023-08-31_SNAPCHAT_TR_Phase 1</t>
  </si>
  <si>
    <t>TR_PRO_25-44_SNAPCHAT_9 Videos P1</t>
  </si>
  <si>
    <t>LGNG_EMAF-MKT-20230626-0004_COR_rhq-get-more-love-af_2023-07-12_2023-08-31_SNAPCHAT_NG_AB Test</t>
  </si>
  <si>
    <t>EN_PRO_25-44_SNAPCHAT_7 Videos</t>
  </si>
  <si>
    <t>LGLEV_EMLF-MKT-20230626-0009_COR_rhq-get-more-love-lf_2023-07-12_2023-08-31_SNAPCHAT_JO_Phase 1</t>
  </si>
  <si>
    <t>AR_PRO_25-44_SNAPCHAT_10 Videos</t>
  </si>
  <si>
    <t>LGLEV_EMLF-MKT-20230626-0010_COR_rhq-get-more-love-iq_2023-07-12_2023-08-31_SNAPCHAT_IQ_AB Test</t>
  </si>
  <si>
    <t>LGGULF_EMGF-MKT-20230626-0005_COR_rhq-get-more-love-gf_2023-07-12_2023-08-31_SNAPCHAT_AE_AB Test</t>
  </si>
  <si>
    <t>EN_PRO_25-44_SNAPCHAT_9 Videos</t>
  </si>
  <si>
    <t>LGSA_EMSJ-MKT-20230704-0002_COR_rhq-get-more-love-sj_2023-07-12_2023-08-31_SNAPCHAT_SA_AB Test</t>
  </si>
  <si>
    <t>LGGULF_EMGF-MKT-20230626-0005_COR_rhq-get-more-love-gf_2023-07-12_2023-08-31_SNAPCHAT_AE_Phase 1</t>
  </si>
  <si>
    <t>AR_PRO_25-44_SNAPCHAT_9 Videos P1</t>
  </si>
  <si>
    <t>TR_VIDEO_Ref ThinQ Video-TK-TR_15s</t>
  </si>
  <si>
    <t>AR_PRO_25-44_SNAPCHAT_9 Videos</t>
  </si>
  <si>
    <t>LGNG_EMAF-MKT-20230626-0004_COR_rhq-get-more-love-af_2023-07-12_2023-08-31_SNAPCHAT_NG_Phase 1</t>
  </si>
  <si>
    <t>EN_PRO_25-44_SNAPCHAT_7 Videos P1</t>
  </si>
  <si>
    <t>EN_VIDEO_Ref ThinQ Video-EN-AF P1_15s</t>
  </si>
  <si>
    <t>EN_VIDEO_AC Car Video-EN-AF P1_15s</t>
  </si>
  <si>
    <t>EN_VIDEO_RAC ThinQ Video-EN-AF P1_15s</t>
  </si>
  <si>
    <t>EN_PRO_25-44_SNAPCHAT_9 Videos P1</t>
  </si>
  <si>
    <t>EN_VIDEO_Knock Video-EN-AF P1_15s</t>
  </si>
  <si>
    <t>TR_VIDEO_Knock Video-TK-TR_15s</t>
  </si>
  <si>
    <t>TR_VIDEO_Oled VO Video-TK-TR_15s</t>
  </si>
  <si>
    <t>EN_VIDEO_DW Video-EN-AF P1_15s</t>
  </si>
  <si>
    <t>TR_VIDEO_Air Purif Video-TK-TR_15s</t>
  </si>
  <si>
    <t>EN_VIDEO_WM Video-EN-AF P1_15s</t>
  </si>
  <si>
    <t>TR_VIDEO_WM Video-TK-TR_15s</t>
  </si>
  <si>
    <t>EN_VIDEO_Oled VO Video-EN-AF P1_15s</t>
  </si>
  <si>
    <t>TR_VIDEO_DW Video-TK-TR_15s</t>
  </si>
  <si>
    <t>Campaign</t>
  </si>
  <si>
    <t>Ad set</t>
  </si>
  <si>
    <t>Ad</t>
  </si>
  <si>
    <t>Cost</t>
  </si>
  <si>
    <t>Acquisition - Aug 23, 2023</t>
  </si>
  <si>
    <t>Unknown</t>
  </si>
  <si>
    <t>Banner - WM (1565967)</t>
  </si>
  <si>
    <t>Banner - VC (1565966)</t>
  </si>
  <si>
    <t>Banner - REF-ThinQ (1565965)</t>
  </si>
  <si>
    <t>Banner - REF-Knock (1565964)</t>
  </si>
  <si>
    <t>Banner - OLED (1565963)</t>
  </si>
  <si>
    <t>Banner - DW (1565962)</t>
  </si>
  <si>
    <t>Banner - AP (1565961)</t>
  </si>
  <si>
    <t>Banner - AC-ThinQ (1565960)</t>
  </si>
  <si>
    <t>Banner - AC-Car (1565959)</t>
  </si>
  <si>
    <t>Custom Audience</t>
  </si>
  <si>
    <t>Banner - WT (1566051)</t>
  </si>
  <si>
    <t>Banner - WM (1566010)</t>
  </si>
  <si>
    <t>Banner - REF-ThinQ (1566009)</t>
  </si>
  <si>
    <t>Banner - REF-Knock (1566008)</t>
  </si>
  <si>
    <t>Banner - OLED (1566007)</t>
  </si>
  <si>
    <t>Banner - DW (1566006)</t>
  </si>
  <si>
    <t>Banner - AC-ThinQ (1566005)</t>
  </si>
  <si>
    <t>Banner - AC-Car (1566004)</t>
  </si>
  <si>
    <t>Banner - WT (1565817)</t>
  </si>
  <si>
    <t>Banner - WM (1565816)</t>
  </si>
  <si>
    <t>Banner - VC (1565815)</t>
  </si>
  <si>
    <t>Banner - REF-ThinQ (1565814)</t>
  </si>
  <si>
    <t>Banner - REF-Knock (1565813)</t>
  </si>
  <si>
    <t>Banner - OLED (1565812)</t>
  </si>
  <si>
    <t>Banner - DW (1565811)</t>
  </si>
  <si>
    <t>Banner - AP (1565810)</t>
  </si>
  <si>
    <t>Banner - AC-ThinQ (1565809)</t>
  </si>
  <si>
    <t>Banner - AC-Car (1565808)</t>
  </si>
  <si>
    <t>Acquisition</t>
  </si>
  <si>
    <t>Banner - WM (1565794)</t>
  </si>
  <si>
    <t>Banner - VC (1565793)</t>
  </si>
  <si>
    <t>Banner - REF-ThinQ (1565792)</t>
  </si>
  <si>
    <t>Banner - REF-Knock (1565791)</t>
  </si>
  <si>
    <t>Banner - OLED (1565790)</t>
  </si>
  <si>
    <t>Banner - DW (1565789)</t>
  </si>
  <si>
    <t>Banner - AP (1565788)</t>
  </si>
  <si>
    <t>Banner - AC-ThinQ (1565787)</t>
  </si>
  <si>
    <t>Banner - AC-Car (1565786)</t>
  </si>
  <si>
    <t>Ad group</t>
  </si>
  <si>
    <t>Impr.</t>
  </si>
  <si>
    <t>LGGULF_EMGF-MKT-20230626-0005_COR_rhq-get-more-love-gf_AE_GDN-Prospecting_AR_Phase 1</t>
  </si>
  <si>
    <t>AR_PRO_25-44_GDN_Static Images P1</t>
  </si>
  <si>
    <t>RHQ GML - AC-Car 01_160 x 600 px.png</t>
  </si>
  <si>
    <t>RHQ GML - AC-Car 01_300 x 250 px.png</t>
  </si>
  <si>
    <t>RHQ GML - AC-Car 01_300 x 600 px.png</t>
  </si>
  <si>
    <t>RHQ GML - AC-Car 01_320 x 100 px.png</t>
  </si>
  <si>
    <t>RHQ GML - AC-ThinQ 01_160 x 600 px.png</t>
  </si>
  <si>
    <t>RHQ GML - AC-ThinQ 01_300 x 250 px.png</t>
  </si>
  <si>
    <t>RHQ GML - AC-ThinQ 01_300 x 600 px.png</t>
  </si>
  <si>
    <t>RHQ GML - AC-ThinQ 01_320 x 100 px.png</t>
  </si>
  <si>
    <t>RHQ GML - Air Purif_160 x 600 px.png</t>
  </si>
  <si>
    <t>RHQ GML - Air Purif_300 x 250 px.png</t>
  </si>
  <si>
    <t>RHQ GML - Air Purif_300 x 600 px.png</t>
  </si>
  <si>
    <t>RHQ GML - Air Purif_320 x 100 px.png</t>
  </si>
  <si>
    <t>RHQ GML - DW 01_160 x 600 px.png</t>
  </si>
  <si>
    <t>RHQ GML - DW 01_300 x 250 px.png</t>
  </si>
  <si>
    <t>RHQ GML - DW 01_300 x 600 px.png</t>
  </si>
  <si>
    <t>RHQ GML - DW 01_320 x 100 px.png</t>
  </si>
  <si>
    <t>RHQ GML - OLED VO 01_160 x 600 px.png</t>
  </si>
  <si>
    <t>RHQ GML - OLED VO 01_300 x 250 px.png</t>
  </si>
  <si>
    <t>RHQ GML - OLED VO 01_300 x 600 px.png</t>
  </si>
  <si>
    <t>RHQ GML - OLED VO 01_320 x 100 px.png</t>
  </si>
  <si>
    <t>RHQ GML - REF-Knock_160 x 600 px.png</t>
  </si>
  <si>
    <t>RHQ GML - REF-Knock_300 x 250 px.png</t>
  </si>
  <si>
    <t>RHQ GML - REF-Knock_300 x 600 px.png</t>
  </si>
  <si>
    <t>RHQ GML - REF-Knock_320 x 100 px.png</t>
  </si>
  <si>
    <t>RHQ GML - REF-ThinQ_160 x 600 px.png</t>
  </si>
  <si>
    <t>RHQ GML - REF-ThinQ_300 x 600 px .png</t>
  </si>
  <si>
    <t>RHQ GML - REF-ThinQ_320 x 100 px.png</t>
  </si>
  <si>
    <t>RHQ GML - REF-ThinQ_320 x 250 px.png</t>
  </si>
  <si>
    <t>RHQ GML - Vaccum 01_160 x 600 px.png</t>
  </si>
  <si>
    <t>RHQ GML - Vaccum 01_300 x 250 px.png</t>
  </si>
  <si>
    <t>RHQ GML - Vaccum 01_300 x 600 px.png</t>
  </si>
  <si>
    <t>RHQ GML - Vaccum 01_320 x 100 px.png</t>
  </si>
  <si>
    <t>RHQ GML - WM 01_160 x 600 px.png</t>
  </si>
  <si>
    <t>RHQ GML - WM 01_300 x 250 px.png</t>
  </si>
  <si>
    <t>RHQ GML - WM 01_300 x 600 px.png</t>
  </si>
  <si>
    <t>RHQ GML - WM 01_320 x 100 px.png</t>
  </si>
  <si>
    <t>RHQ GML - WT 01_160 x 600 px.png</t>
  </si>
  <si>
    <t>RHQ GML - WT 01_300 x 250 px.png</t>
  </si>
  <si>
    <t>RHQ GML - WT 01_300 x 600 px.png</t>
  </si>
  <si>
    <t>RHQ GML - WT 01_320 x 100 px.png</t>
  </si>
  <si>
    <t>160 x 600 AC Car Image-AR-AR P1</t>
  </si>
  <si>
    <t>160 x 600 Air purif Image-AR-AR P1</t>
  </si>
  <si>
    <t>160 x 600 DW Image-AR-AR P1</t>
  </si>
  <si>
    <t>160 x 600 Knock Image-AR-AR P1</t>
  </si>
  <si>
    <t>160 x 600 Oled VO Image-AR-AR P1</t>
  </si>
  <si>
    <t>160 x 600 RAC ThinQ Image-AR-AR P1</t>
  </si>
  <si>
    <t>160 x 600 Ref ThinQ Image-AR-AR P1</t>
  </si>
  <si>
    <t>160 x 600 Vacuum Image-AR-AR P1</t>
  </si>
  <si>
    <t>160 x 600 WM Image-AR-AR P1</t>
  </si>
  <si>
    <t>160 x 600 WT Image-AR-AR P1</t>
  </si>
  <si>
    <t>300 x 250 AC Car Image-AR-AR P1</t>
  </si>
  <si>
    <t>300 x 250 Air purif Image-AR-AR P1</t>
  </si>
  <si>
    <t>300 x 250 DW Image-AR-AR P1</t>
  </si>
  <si>
    <t>300 x 250 Knock Image-AR-AR P1</t>
  </si>
  <si>
    <t>300 x 250 Oled VO Image-AR-AR P1</t>
  </si>
  <si>
    <t>300 x 250 RAC ThinQ Image-AR-AR P1</t>
  </si>
  <si>
    <t>300 x 250 Ref ThinQ Image-AR-AR P1</t>
  </si>
  <si>
    <t>300 x 250 Vacuum Image-AR-AR P1</t>
  </si>
  <si>
    <t>300 x 250 WM Image-AR-AR P1</t>
  </si>
  <si>
    <t>300 x 250 WT Image-AR-AR P1</t>
  </si>
  <si>
    <t>300 x 600 AC Car Image-AR-AR P1</t>
  </si>
  <si>
    <t>300 x 600 Air purif Image-AR-AR P1</t>
  </si>
  <si>
    <t>300 x 600 DW Image-AR-AR P1</t>
  </si>
  <si>
    <t>300 x 600 Knock Image-AR-AR P1</t>
  </si>
  <si>
    <t>300 x 600 Oled VO Image-AR-AR P1</t>
  </si>
  <si>
    <t>300 x 600 RAC ThinQ Image-AR-AR P1</t>
  </si>
  <si>
    <t>300 x 600 Ref ThinQ Image-AR-AR P1</t>
  </si>
  <si>
    <t>300 x 600 Vacuum Image-AR-AR P1</t>
  </si>
  <si>
    <t>300 x 600 WM Image-AR-AR P1</t>
  </si>
  <si>
    <t>300 x 600 WT Image-AR-AR P1</t>
  </si>
  <si>
    <t>320 x 100 AC Car Image-AR-AR P1</t>
  </si>
  <si>
    <t>320 x 100 Air purif Image-AR-AR P1</t>
  </si>
  <si>
    <t>320 x 100 DW Image-AR-AR P1</t>
  </si>
  <si>
    <t>320 x 100 Knock Image-AR-AR P1</t>
  </si>
  <si>
    <t>320 x 100 Oled VO Image-AR-AR P1</t>
  </si>
  <si>
    <t>320 x 100 RAC ThinQ Image-AR-AR P1</t>
  </si>
  <si>
    <t>320 x 100 Ref ThinQ Image-AR-AR P1</t>
  </si>
  <si>
    <t>320 x 100 Vacuum Image-AR-AR P1</t>
  </si>
  <si>
    <t>320 x 100 WM Image-AR-AR P1</t>
  </si>
  <si>
    <t>320 x 100 WT Image-AR-AR P1</t>
  </si>
  <si>
    <t>LGGULF_EMGF-MKT-20230626-0005_COR_rhq-get-more-love-gf_AE_GDN-Prospecting_EN_Phase 1</t>
  </si>
  <si>
    <t>EN_PRO_25-44_GDN_Static Images P1</t>
  </si>
  <si>
    <t>RHQ GML - AC-Car 01_300 x 250 px-01.png</t>
  </si>
  <si>
    <t>RHQ GML - Air Purifier 01_160 x 600 px .png</t>
  </si>
  <si>
    <t>RHQ GML - Air Purifier 01_300 x 250 px-01.png</t>
  </si>
  <si>
    <t>RHQ GML - Air Purifier 01_300 x 600 px.png</t>
  </si>
  <si>
    <t>RHQ GML - Air Purifier 01_320 x 100 px.png</t>
  </si>
  <si>
    <t>RHQ GML - DW 01_300 x 250 px-01.png</t>
  </si>
  <si>
    <t>RHQ GML - Knock Instaview 01_160 x 600 px.png</t>
  </si>
  <si>
    <t>RHQ GML - Knock Instaview 01_300 x 250 px-01.png</t>
  </si>
  <si>
    <t>RHQ GML - Knock Instaview 01_300 x 600 px.png</t>
  </si>
  <si>
    <t>RHQ GML - Knock Instaview 01_320 x 100 px.png</t>
  </si>
  <si>
    <t>RHQ GML - RAC 01_300 x 250 px.png</t>
  </si>
  <si>
    <t>RHQ GML - RAC 01_300 x 600 px.png</t>
  </si>
  <si>
    <t>RHQ GML - RAC 01_320 x 100 px .png</t>
  </si>
  <si>
    <t>RHQ GML - Smart Remote 01_160 x 600 px.png</t>
  </si>
  <si>
    <t>RHQ GML - Smart Remote 01_300 x 250 px-01.png</t>
  </si>
  <si>
    <t>RHQ GML - Smart Remote 01_300 x 600 px.png</t>
  </si>
  <si>
    <t>RHQ GML - Smart Remote 01_320 x 100 px.png</t>
  </si>
  <si>
    <t>RHQ GML - ThinQ Night 01_160 x 600 px.png</t>
  </si>
  <si>
    <t>RHQ GML - ThinQ Night 01_300 x 250 px-01.png</t>
  </si>
  <si>
    <t>RHQ GML - ThinQ Night 01_300 x 600 px .png</t>
  </si>
  <si>
    <t>RHQ GML - ThinQ Night 01_320 x 100 px.png</t>
  </si>
  <si>
    <t>RHQ GML - Vacuum 01_160 x 600 px.png</t>
  </si>
  <si>
    <t>RHQ GML - Vacuum 01_300 x 250 px-01.png</t>
  </si>
  <si>
    <t>RHQ GML - Vacuum 01_300 x 600 px.png</t>
  </si>
  <si>
    <t>RHQ GML - Vacuum 01_320 x 100 px.png</t>
  </si>
  <si>
    <t>RHQ GML - WM 01_300 x 250 px-01.png</t>
  </si>
  <si>
    <t>RHQ GML - WT 01_300 x 600 px .png</t>
  </si>
  <si>
    <t>RHQ GML - WT 01_320 x 100 px .png</t>
  </si>
  <si>
    <t>RHQ GML - RAC 01_160 x 600 px .png</t>
  </si>
  <si>
    <t>RHQ GML - WM 01_160 x 600 px .png</t>
  </si>
  <si>
    <t>LGLEV_EMLF-MKT-20230626-0009_COR_rhq-get-more-love-lf_JO_GDN-Prospecting_AR_Phase 1</t>
  </si>
  <si>
    <t>RHQ GML - AP_160 x 600 px.png</t>
  </si>
  <si>
    <t>RHQ GML - AP_300 x 250 px.png</t>
  </si>
  <si>
    <t>RHQ GML - AP_300 x 600 px.png</t>
  </si>
  <si>
    <t>RHQ GML - AP_320 x 100 px.png</t>
  </si>
  <si>
    <t>RHQ GML - OLED 01_300 x 250 px.png</t>
  </si>
  <si>
    <t>RHQ GML - OLED 01_300 x 600 px.png</t>
  </si>
  <si>
    <t>RHQ GML - OLED 01_320 x 100 px.png</t>
  </si>
  <si>
    <t>RHQ GML - VC 01_160 x 600 px.png</t>
  </si>
  <si>
    <t>RHQ GML - VC 01_300 x 250 px.png</t>
  </si>
  <si>
    <t>RHQ GML - VC 01_300 x 600 px.png</t>
  </si>
  <si>
    <t>RHQ GML - VC 01_320 x 100 px.png</t>
  </si>
  <si>
    <t>RHQ GML - OLED 01_160 x 600 px.png</t>
  </si>
  <si>
    <t>LGNG_EMAF-MKT-20230626-0004_COR_rhq-get-more-love-af_NG_GDN-Prospecting_EN_Phase 1</t>
  </si>
  <si>
    <t>RHQ GML - AC-Car 160 x 600 px.jpg</t>
  </si>
  <si>
    <t>RHQ GML - AC-Car 300 x 250 px.jpg</t>
  </si>
  <si>
    <t>RHQ GML - AC-Car 300 x 600 px.jpg</t>
  </si>
  <si>
    <t>RHQ GML - AC-Car 320 x 100 px.jpg</t>
  </si>
  <si>
    <t>RHQ GML - DW 160 x 600 px.jpg</t>
  </si>
  <si>
    <t>RHQ GML - DW 300 x 250 px.jpg</t>
  </si>
  <si>
    <t>RHQ GML - DW 300 x 600 px.jpg</t>
  </si>
  <si>
    <t>RHQ GML - DW 320 x 100 px.jpg</t>
  </si>
  <si>
    <t>RHQ GML - Oled VO 160 x 600 px.jpg</t>
  </si>
  <si>
    <t>RHQ GML - Oled VO 300 x 250 px.jpg</t>
  </si>
  <si>
    <t>RHQ GML - Oled VO 300 x 600 px.jpg</t>
  </si>
  <si>
    <t>RHQ GML - Oled VO 320 x 100 px.jpg</t>
  </si>
  <si>
    <t>RHQ GML - RAC Thinq 160 x 600 px.jpg</t>
  </si>
  <si>
    <t>RHQ GML - RAC Thinq 300 x 250 px.jpg</t>
  </si>
  <si>
    <t>RHQ GML - RAC Thinq 300 x 600 px.jpg</t>
  </si>
  <si>
    <t>RHQ GML - RAC Thinq 320 x 100 px.jpg</t>
  </si>
  <si>
    <t>RHQ GML - REF Knock 300 x 250 px.jpg</t>
  </si>
  <si>
    <t>RHQ GML - REF Knock 300 x 600 px.jpg</t>
  </si>
  <si>
    <t>RHQ GML - REF Knock 320 x 100 px.jpg</t>
  </si>
  <si>
    <t>RHQ GML - REF ThinQ 160 x 600 px.jpg</t>
  </si>
  <si>
    <t>RHQ GML - REF ThinQ 300 x 250 px.jpg</t>
  </si>
  <si>
    <t>RHQ GML - REF ThinQ 300 x 600 px.jpg</t>
  </si>
  <si>
    <t>RHQ GML - REF ThinQ 320 x 100 px.jpg</t>
  </si>
  <si>
    <t>RHQ GML - WM 160 x 600 px.jpg</t>
  </si>
  <si>
    <t>RHQ GML - WM 300 x 250 px.jpg</t>
  </si>
  <si>
    <t>RHQ GML - WM 300 x 600 px.jpg</t>
  </si>
  <si>
    <t>RHQ GML - WM 320 x 100 px.jpg</t>
  </si>
  <si>
    <t>RHQ GML - WT 300 x 250 px.jpg</t>
  </si>
  <si>
    <t>RHQ GML - WT 300 x 600 px.jpg</t>
  </si>
  <si>
    <t>RHQ GML - WT 320 x 100.jpg</t>
  </si>
  <si>
    <t>RHQ GML - REF Knock 160 x 600 px.jpg</t>
  </si>
  <si>
    <t>RHQ GML - WT 160 x 600 px.jpg</t>
  </si>
  <si>
    <t>LGSA_EMSJ-MKT-20230704-0002_COR_rhq-get-more-love-sj_SA_GDN-Prospecting_AR_Phase 1</t>
  </si>
  <si>
    <t>LGTR_EMTK-MKT-20230704-0001_COR_rhq-get-more-love-tr_TR_GDN-Prospecting_TR_Phase 1</t>
  </si>
  <si>
    <t>TR_PRO_25-44_GDN_Static Images P1</t>
  </si>
  <si>
    <t>RHQ GML TR - Air Purifier 01_160 x 600 px.png</t>
  </si>
  <si>
    <t>RHQ GML TR - Air Purifier 01_300 x 250 px.png</t>
  </si>
  <si>
    <t>RHQ GML TR - Air Purifier 01_300 x 600 px.png</t>
  </si>
  <si>
    <t>RHQ GML TR - Air Purifier 01_320 x 100 px .png</t>
  </si>
  <si>
    <t>RHQ GML TR - Car 01_160 x 600 px.png</t>
  </si>
  <si>
    <t>RHQ GML TR - Car 01_300 x 250 px .png</t>
  </si>
  <si>
    <t>RHQ GML TR - Car 01_300 x 600 px.png</t>
  </si>
  <si>
    <t>RHQ GML TR - Car 01_320 x 100 px.png</t>
  </si>
  <si>
    <t>RHQ GML TR - DW 01_160 x 600 px .png</t>
  </si>
  <si>
    <t>RHQ GML TR - DW 01_300 x 250 px.png</t>
  </si>
  <si>
    <t>RHQ GML TR - DW 01_300 x 600 px.png</t>
  </si>
  <si>
    <t>RHQ GML TR - DW 01_320 x 100 px.png</t>
  </si>
  <si>
    <t>RHQ GML TR - RAC 01_160 x 600 px.png</t>
  </si>
  <si>
    <t>RHQ GML TR - RAC 01_300 x 250 px.png</t>
  </si>
  <si>
    <t>RHQ GML TR - RAC 01_300 x 600 px.png</t>
  </si>
  <si>
    <t>RHQ GML TR - RAC 01_320 x 100 px.png</t>
  </si>
  <si>
    <t>RHQ GML TR - Smart Remote 01_160 x 600 px .png</t>
  </si>
  <si>
    <t>RHQ GML TR - Smart Remote 01_300 x 250 px .png</t>
  </si>
  <si>
    <t>RHQ GML TR - Smart Remote 01_300 x 600 px.png</t>
  </si>
  <si>
    <t>RHQ GML TR - Smart Remote 01_320 x 100 px.png</t>
  </si>
  <si>
    <t>RHQ GML TR - ThinQ Night 01_160 x 600 px.png</t>
  </si>
  <si>
    <t>RHQ GML TR - ThinQ Night 01_300 x 250 px.png</t>
  </si>
  <si>
    <t>RHQ GML TR - ThinQ Night 01_300 x 600 px.png</t>
  </si>
  <si>
    <t>RHQ GML TR - ThinQ Night 01_320 x 100 px.png</t>
  </si>
  <si>
    <t>RHQ GML TR - WM 01_-320 x 100 px.png</t>
  </si>
  <si>
    <t>RHQ GML TR - WM 01_160 x 600 px .png</t>
  </si>
  <si>
    <t>RHQ GML TR - WM 01_300 x 250 px.png</t>
  </si>
  <si>
    <t>RHQ GML TR - WM 01_300 x 600 px.png</t>
  </si>
  <si>
    <t>RHQ GML TR- Vacuum 01_160 x 600 px.png</t>
  </si>
  <si>
    <t>RHQ GML TR- Vacuum 01_300 x 250 px .png</t>
  </si>
  <si>
    <t>RHQ GML TR- Vacuum 01_300 x 600 px.png</t>
  </si>
  <si>
    <t>RHQ GML TR- Vacuum 01_320 x 100 px.png</t>
  </si>
  <si>
    <t>Date</t>
  </si>
  <si>
    <t>YouTube Ad Group</t>
  </si>
  <si>
    <t>Media Cost (Advertiser Currency)</t>
  </si>
  <si>
    <t>First-Quartile Views (Video)</t>
  </si>
  <si>
    <t>Midpoint Views (Video)</t>
  </si>
  <si>
    <t>Third-Quartile Views (Video)</t>
  </si>
  <si>
    <t>Complete Views (Video)</t>
  </si>
  <si>
    <t>TrueView: Views</t>
  </si>
  <si>
    <t>LGGULF_EMGF-MKT-20230626-0005_COR_rhq-get-more-love-gf_2023-07-12_2023-08-31</t>
  </si>
  <si>
    <t>OPEX_HPH-YouTube_PRO_Affinity &amp; In Market_AE_ALL_AR_YTV4A_AC Car_15s</t>
  </si>
  <si>
    <t>OPEX_HPH-YouTube_PRO_Affinity &amp; In Market_AE_ALL_AR_YTV4A</t>
  </si>
  <si>
    <t>OPEX_HPH-YouTube_PRO_Affinity &amp; In Market_AE_ALL_EN_YTV4A_AC Car_15s</t>
  </si>
  <si>
    <t>OPEX_HPH-YouTube_PRO_Affinity &amp; In Market_AE_ALL_EN_YTV4A</t>
  </si>
  <si>
    <t>LGTR_EMTK-MKT-20230704-0001_COR_rhq-get-more-love-tr_2023-07-12_2023-08-31</t>
  </si>
  <si>
    <t>OPEX_HPH-YouTube_PRO_Affinity &amp; In Market_TR_ALL_EN_YTV4A_AC Car_15s</t>
  </si>
  <si>
    <t>OPEX_HPH-YouTube_PRO_Affinity &amp; In Market_TR_ALL_EN_YTV4A</t>
  </si>
  <si>
    <t>OPEX_HPH-YouTube_PRO_Affinity &amp; In Market_AE_ALL_AR_YTV4A_Air Purif_15s</t>
  </si>
  <si>
    <t>OPEX_HPH-YouTube_PRO_Affinity &amp; In Market_AE_ALL_AR_YTV4A_DW_15s</t>
  </si>
  <si>
    <t>OPEX_HPH-YouTube_PRO_Affinity &amp; In Market_AE_ALL_AR_YTV4A_Knock_15s</t>
  </si>
  <si>
    <t>OPEX_HPH-YouTube_PRO_Affinity &amp; In Market_AE_ALL_AR_YTV4A_RAC ThinQ_15s</t>
  </si>
  <si>
    <t>OPEX_HPH-YouTube_PRO_Affinity &amp; In Market_AE_ALL_AR_YTV4A_Ref ThinQ_15s</t>
  </si>
  <si>
    <t>OPEX_HPH-YouTube_PRO_Affinity &amp; In Market_AE_ALL_AR_YTV4A_Vacuum_15s</t>
  </si>
  <si>
    <t>OPEX_HPH-YouTube_PRO_Affinity &amp; In Market_AE_ALL_AR_YTV4A_WM_15s</t>
  </si>
  <si>
    <t>OPEX_HPH-YouTube_PRO_Affinity &amp; In Market_AE_ALL_EN_YTV4A_Air Purif_15s</t>
  </si>
  <si>
    <t>OPEX_HPH-YouTube_PRO_Affinity &amp; In Market_AE_ALL_EN_YTV4A_DW_15s</t>
  </si>
  <si>
    <t>OPEX_HPH-YouTube_PRO_Affinity &amp; In Market_AE_ALL_EN_YTV4A_Knock_15s</t>
  </si>
  <si>
    <t>OPEX_HPH-YouTube_PRO_Affinity &amp; In Market_AE_ALL_EN_YTV4A_Oled VO_15s</t>
  </si>
  <si>
    <t>OPEX_HPH-YouTube_PRO_Affinity &amp; In Market_AE_ALL_EN_YTV4A_RAC ThinQ_15s</t>
  </si>
  <si>
    <t>OPEX_HPH-YouTube_PRO_Affinity &amp; In Market_AE_ALL_EN_YTV4A_Ref ThinQ_15s</t>
  </si>
  <si>
    <t>OPEX_HPH-YouTube_PRO_Affinity &amp; In Market_AE_ALL_EN_YTV4A_Vacuum_15s</t>
  </si>
  <si>
    <t>OPEX_HPH-YouTube_PRO_Affinity &amp; In Market_AE_ALL_EN_YTV4A_WM_15s</t>
  </si>
  <si>
    <t>LGSA_EMSJ-MKT-20230704-0002_COR_rhq-get-more-love-sj_2023-07-12_2023-08-31</t>
  </si>
  <si>
    <t>OPEX_HPH-YouTube_PRO_Affinity &amp; In Market_SA_ALL_AR_YTV4A_AC Car_15s</t>
  </si>
  <si>
    <t>OPEX_HPH-YouTube_PRO_Affinity &amp; In Market_SA_ALL_EN_YTV4A</t>
  </si>
  <si>
    <t>OPEX_HPH-YouTube_PRO_Affinity &amp; In Market_AE_ALL_AR_YTV4A_Oled VO_15s</t>
  </si>
  <si>
    <t>LGNG_EMAF-MKT-20230626-0004_COR_rhq-get-more-love-af_2023-07-12_2023-08-31</t>
  </si>
  <si>
    <t>OPEX_HPH-YouTube_PRO_Affinity &amp; In Market_NG_ALL_EN_YTV4A_AC Car_15s</t>
  </si>
  <si>
    <t>OPEX_HPH-YouTube_PRO_Affinity &amp; In Market_NG_ALL_EN_YTV4A</t>
  </si>
  <si>
    <t>OPEX_HPH-YouTube_PRO_Affinity &amp; In Market_NG_ALL_EN_YTV4A_Oled VO_15s</t>
  </si>
  <si>
    <t>OPEX_HPH-YouTube_PRO_Affinity &amp; In Market_NG_ALL_EN_YTV4A_RAC ThinQ_15s</t>
  </si>
  <si>
    <t>OPEX_HPH-YouTube_PRO_Affinity &amp; In Market_NG_ALL_EN_YTV4A_WM_15s</t>
  </si>
  <si>
    <t>OPEX_HPH-YouTube_PRO_Affinity &amp; In Market_NG_ALL_EN_YTV4A_knock_15s</t>
  </si>
  <si>
    <t>OPEX_HPH-YouTube_PRO_Affinity &amp; In Market_TR_ALL_EN_YTV4A_Air purif_15s</t>
  </si>
  <si>
    <t>OPEX_HPH-YouTube_PRO_Affinity &amp; In Market_NG_ALL_EN_YTV4A_DW_15s</t>
  </si>
  <si>
    <t>OPEX_HPH-YouTube_PRO_Affinity &amp; In Market_SA_ALL_AR_YTV4A_DW_15s</t>
  </si>
  <si>
    <t>OPEX_HPH-YouTube_PRO_Affinity &amp; In Market_SA_ALL_AR_YTV4A_Knock_15s</t>
  </si>
  <si>
    <t>OPEX_HPH-YouTube_PRO_Affinity &amp; In Market_SA_ALL_AR_YTV4A_Vacuum_15s</t>
  </si>
  <si>
    <t>OPEX_HPH-YouTube_PRO_Affinity &amp; In Market_SA_ALL_AR_YTV4A_WT_15s</t>
  </si>
  <si>
    <t>OPEX_HPH-YouTube_PRO_Affinity &amp; In Market_TR_ALL_EN_YTV4A_DW_15s</t>
  </si>
  <si>
    <t>OPEX_HPH-YouTube_PRO_Affinity &amp; In Market_TR_ALL_EN_YTV4A_RAC ThinQ_15s</t>
  </si>
  <si>
    <t>OPEX_HPH-YouTube_PRO_Affinity &amp; In Market_TR_ALL_EN_YTV4A_Ref ThinQ_15s</t>
  </si>
  <si>
    <t>OPEX_HPH-YouTube_PRO_Affinity &amp; In Market_TR_ALL_EN_YTV4A_WM_15s</t>
  </si>
  <si>
    <t>OPEX_HPH-YouTube_PRO_Affinity &amp; In Market_TR_ALL_EN_YTV4A_knock_15s</t>
  </si>
  <si>
    <t>OPEX_HPH-YouTube_PRO_Affinity &amp; In Market_TR_ALL_EN_YTV4A_Vacuum_15s</t>
  </si>
  <si>
    <t>Products</t>
  </si>
  <si>
    <t>Teaser_Oled</t>
  </si>
  <si>
    <t>Oled_VO</t>
  </si>
  <si>
    <t>DW</t>
  </si>
  <si>
    <t>RAC_ThinQ</t>
  </si>
  <si>
    <t>WM</t>
  </si>
  <si>
    <t>Ref_ThinQ</t>
  </si>
  <si>
    <t>Vacuum</t>
  </si>
  <si>
    <t>AC_Car</t>
  </si>
  <si>
    <t>WT</t>
  </si>
  <si>
    <t>Knock</t>
  </si>
  <si>
    <t>Air_purif</t>
  </si>
  <si>
    <t>Market</t>
  </si>
  <si>
    <t>Asset</t>
  </si>
  <si>
    <t>Language</t>
  </si>
  <si>
    <t>UAE</t>
  </si>
  <si>
    <t>Teaser Video OLED</t>
  </si>
  <si>
    <t>AR</t>
  </si>
  <si>
    <t>EN</t>
  </si>
  <si>
    <t>KSA</t>
  </si>
  <si>
    <t>IRQ</t>
  </si>
  <si>
    <t>KU</t>
  </si>
  <si>
    <t>JOR</t>
  </si>
  <si>
    <t>TUR</t>
  </si>
  <si>
    <t>TR</t>
  </si>
  <si>
    <t>NIG</t>
  </si>
  <si>
    <t>AB Test</t>
  </si>
  <si>
    <t>Phase 1</t>
  </si>
  <si>
    <t>Air_Purif</t>
  </si>
  <si>
    <t>Product</t>
  </si>
  <si>
    <t>RH9F13~1.PNG - 300 x 250</t>
  </si>
  <si>
    <t>RHA5AB~1.PNG - 160 x 600</t>
  </si>
  <si>
    <t>RHQGML~1.PNG - 300 x 600</t>
  </si>
  <si>
    <t>RHQGML~2.PNG - 320 x 100</t>
  </si>
  <si>
    <t>knock</t>
  </si>
  <si>
    <t>Google Ads - GDN</t>
  </si>
  <si>
    <t>HPH - YouTube</t>
  </si>
  <si>
    <t>LG TR - Web Acquisition</t>
  </si>
  <si>
    <t>LG NG - Traffic</t>
  </si>
  <si>
    <t>LG KSA - Web acquisition</t>
  </si>
  <si>
    <t>LG AE - Acquisition</t>
  </si>
  <si>
    <t>Adgroup Name</t>
  </si>
  <si>
    <t>Amount spt (USD)</t>
  </si>
  <si>
    <t>Video Views</t>
  </si>
  <si>
    <t>Tget Mket</t>
  </si>
  <si>
    <t>YouTube</t>
  </si>
  <si>
    <t>Traffic</t>
  </si>
  <si>
    <t>YT VAC JOR Phase 1 PL091026</t>
  </si>
  <si>
    <t>Affinities</t>
  </si>
  <si>
    <t>YT VAC KSA Phase 1 PL091024</t>
  </si>
  <si>
    <t>CAI 2</t>
  </si>
  <si>
    <t>YT VAC NIgeria Phase 1 PL091025</t>
  </si>
  <si>
    <t>YT VAC Turkey Phase 1 PL091027</t>
  </si>
  <si>
    <t>YT VAC UAE Phase 1 PL091023 AR</t>
  </si>
  <si>
    <t>CAI 1</t>
  </si>
  <si>
    <t>YT VAC UAE Phase 1 PL091023 EN</t>
  </si>
  <si>
    <t>2z4iN7fwbts</t>
  </si>
  <si>
    <t>ANM3d-PY2wQ</t>
  </si>
  <si>
    <t>FoJHfb8Q5SM</t>
  </si>
  <si>
    <t>JOWb6n46iS8</t>
  </si>
  <si>
    <t>fU5skHDyOAc</t>
  </si>
  <si>
    <t>g-wyTaS2uSQ</t>
  </si>
  <si>
    <t>h7j_5bzKoKU</t>
  </si>
  <si>
    <t>jvKEUad7p70</t>
  </si>
  <si>
    <t>qeEVNQt1nFE</t>
  </si>
  <si>
    <t>y1jAC_c5WtU</t>
  </si>
  <si>
    <t>E5eDC1LdWAo</t>
  </si>
  <si>
    <t>Gil4sKZzvog</t>
  </si>
  <si>
    <t>JrPDN-YNJoE</t>
  </si>
  <si>
    <t>rBZaFdL35ik</t>
  </si>
  <si>
    <t>uzG7HCSxa-8</t>
  </si>
  <si>
    <t>2vJTPBrnmbc</t>
  </si>
  <si>
    <t>AMfz9kb09lc</t>
  </si>
  <si>
    <t>o0f254WGwD8</t>
  </si>
  <si>
    <t>tKq_Ylmw_Jk</t>
  </si>
  <si>
    <t>uyJfRZPp84k</t>
  </si>
  <si>
    <t>4i2vEHDbkyc</t>
  </si>
  <si>
    <t>6IwYbXpJNZM</t>
  </si>
  <si>
    <t>POMFnX95weg</t>
  </si>
  <si>
    <t>VmCUU9QIRdY</t>
  </si>
  <si>
    <t>Y1v_Ggj7pN4</t>
  </si>
  <si>
    <t>ZiJ1jPqXgTI</t>
  </si>
  <si>
    <t>rH2lF1Mz_BQ</t>
  </si>
  <si>
    <t>sshdSssM7zQ</t>
  </si>
  <si>
    <t>-pcPnkHMWmk</t>
  </si>
  <si>
    <t>EPqTyaHnuAM</t>
  </si>
  <si>
    <t>MR6SEIG6I8Q</t>
  </si>
  <si>
    <t>bili3J-q51c</t>
  </si>
  <si>
    <t>dRCx3yblcNA</t>
  </si>
  <si>
    <t>e8jWDhwrTDs</t>
  </si>
  <si>
    <t>eFe4DDF-c3w</t>
  </si>
  <si>
    <t>sm2woByOQlQ</t>
  </si>
  <si>
    <t>3BHAMKP1IxI</t>
  </si>
  <si>
    <t>9eDCmfYEmkM</t>
  </si>
  <si>
    <t>JLXXdMbjkRg</t>
  </si>
  <si>
    <t>_swqZjTgU8M</t>
  </si>
  <si>
    <t>auGWntNni3c</t>
  </si>
  <si>
    <t>e4Sd8GNInuQ</t>
  </si>
  <si>
    <t>hw5i00MqPk4</t>
  </si>
  <si>
    <t>s4G4-bqZkEw</t>
  </si>
  <si>
    <t>uraYR3NePBg</t>
  </si>
  <si>
    <t>Langauge</t>
  </si>
  <si>
    <t>Criteo</t>
  </si>
  <si>
    <t>Awareness</t>
  </si>
  <si>
    <t>vacuum</t>
  </si>
  <si>
    <t>YT VAC Iraq Teaser PL087961</t>
  </si>
  <si>
    <t>https://www.youtube.com/watch?v=z8ibKH6mvhk</t>
  </si>
  <si>
    <t>Teaser OLED TV</t>
  </si>
  <si>
    <t>Teaser Oled</t>
  </si>
  <si>
    <t>YT VAC Turkey Teaser PL087962</t>
  </si>
  <si>
    <t>https://youtu.be/bBVlnV_6MWk</t>
  </si>
  <si>
    <t xml:space="preserve">YT VAC Iraq Teaser PL087961 </t>
  </si>
  <si>
    <t xml:space="preserve">YT VAC KSA Teaser PL087959 </t>
  </si>
  <si>
    <t>https://www.youtube.com/watch?v=GiLfVU-1D7E</t>
  </si>
  <si>
    <t>YT VAC Nigeria Teaser PL087960</t>
  </si>
  <si>
    <t>https://youtu.be/0D7mcKCvMkA</t>
  </si>
  <si>
    <t xml:space="preserve">YT VAC UAE Teaser PL087957 </t>
  </si>
  <si>
    <t>https://www.youtube.com/watch?v=u9rReQ6Ajnw</t>
  </si>
  <si>
    <t>https://youtu.be/t1cZ7QOJvvo</t>
  </si>
  <si>
    <t>https://www.youtube.com/watch?v=bBVlnV_6MWk</t>
  </si>
  <si>
    <t>YT VAC KSA Teaser PL087959</t>
  </si>
  <si>
    <t>YT VAC UAE Teaser PL087957</t>
  </si>
  <si>
    <t>https://www.youtube.com/watch?v=0D7mcKCvMkA</t>
  </si>
  <si>
    <t>https://www.youtube.com/watch?v=t1cZ7QOJvvo</t>
  </si>
  <si>
    <t>YT VAC KSA AB Test PL089421</t>
  </si>
  <si>
    <t>46oW2DI9qbA_22s AR</t>
  </si>
  <si>
    <t>OHCV8uEZyNE_18s AR</t>
  </si>
  <si>
    <t>E5eDC1LdWAo_22s AR</t>
  </si>
  <si>
    <t>JrPDN-YNJoE_16s AR</t>
  </si>
  <si>
    <t>2Ic96MSVa-I_16s AR</t>
  </si>
  <si>
    <t>uzG7HCSxa-8_16s AR</t>
  </si>
  <si>
    <t>Gil4sKZzvog_17s AR</t>
  </si>
  <si>
    <t>rBZaFdL35ik_18s AR</t>
  </si>
  <si>
    <t>zYBkUguAGd8_17s AR</t>
  </si>
  <si>
    <t>LddS9L-VlHk_18s AR</t>
  </si>
  <si>
    <t>YT VAC Iraq AB Test AR PL089422 AR</t>
  </si>
  <si>
    <t>dfZB3gW8L20_16s AR</t>
  </si>
  <si>
    <t>NwUeCwi8qEs_15s</t>
  </si>
  <si>
    <t>hsLxUvmB0ms_21s AR</t>
  </si>
  <si>
    <t>oyY3n2Zq1Xo_16s AR</t>
  </si>
  <si>
    <t>7JsINjBiJz4_16s AR</t>
  </si>
  <si>
    <t>aesoYTgaWQ8_15s</t>
  </si>
  <si>
    <t>yJBln72yKQw_17s AR</t>
  </si>
  <si>
    <t>1DtBLCPBZ0Q_21s</t>
  </si>
  <si>
    <t>vZ_ugvo3HXw_17s AR</t>
  </si>
  <si>
    <t>_bRjy7eK7k0_17s AR</t>
  </si>
  <si>
    <t>YT VAC Nigeria AB Test PL089424</t>
  </si>
  <si>
    <t>tKq_Ylmw_Jk_21s EN</t>
  </si>
  <si>
    <t>AMfz9kb09lc_19s EN</t>
  </si>
  <si>
    <t>kPVIWuD73iU_16s EN</t>
  </si>
  <si>
    <t>o0f254WGwD8_17s EN</t>
  </si>
  <si>
    <t>uyJfRZPp84k_15s EN</t>
  </si>
  <si>
    <t>2vJTPBrnmbc_21s EN</t>
  </si>
  <si>
    <t>YT VAC UAE AB Test PL089420 EN</t>
  </si>
  <si>
    <t>3BHAMKP1IxI_18s EN</t>
  </si>
  <si>
    <t>YT VAC UAE AB Test PL089420 AR</t>
  </si>
  <si>
    <t>MR6SEIG6I8Q_16s AR</t>
  </si>
  <si>
    <t>auGWntNni3c_18s EN</t>
  </si>
  <si>
    <t>_swqZjTgU8M_17s EN</t>
  </si>
  <si>
    <t>9eDCmfYEmkM_16s EN</t>
  </si>
  <si>
    <t>bili3J-q51c_16s AR</t>
  </si>
  <si>
    <t>uraYR3NePBg_16s EN</t>
  </si>
  <si>
    <t>s4G4-bqZkEw_22s EN</t>
  </si>
  <si>
    <t>eFe4DDF-c3w_18s AR</t>
  </si>
  <si>
    <t>EPqTyaHnuAM_22s AR</t>
  </si>
  <si>
    <t>-pcPnkHMWmk_17s AR</t>
  </si>
  <si>
    <t>OsbFJun4NYw_18s AR</t>
  </si>
  <si>
    <t>sm2woByOQlQ_18s AR</t>
  </si>
  <si>
    <t>e8jWDhwrTDs_16s AR</t>
  </si>
  <si>
    <t>JLXXdMbjkRg_18s EN</t>
  </si>
  <si>
    <t>e4Sd8GNInuQ_16s EN</t>
  </si>
  <si>
    <t>dRCx3yblcNA_17s AR</t>
  </si>
  <si>
    <t>hw5i00MqPk4_17s EN</t>
  </si>
  <si>
    <t>YT VAC Turkey AB Test PL089423</t>
  </si>
  <si>
    <t>6IwYbXpJNZM_17s TR</t>
  </si>
  <si>
    <t>POMFnX95weg_16s TR</t>
  </si>
  <si>
    <t>ZiJ1jPqXgTI_15s TR</t>
  </si>
  <si>
    <t>sshdSssM7zQ_16s TR</t>
  </si>
  <si>
    <t>ZiJ1jPqXgTI_15s</t>
  </si>
  <si>
    <t>sshdSssM7zQ_16s</t>
  </si>
  <si>
    <t>6IwYbXpJNZM_17s</t>
  </si>
  <si>
    <t>POMFnX95weg_16s</t>
  </si>
  <si>
    <t>YT VAC UAE AB Test PL089420</t>
  </si>
  <si>
    <t>rH2lF1Mz_BQ_22s</t>
  </si>
  <si>
    <t>CEjFZ-NsBX8_18s</t>
  </si>
  <si>
    <t>4i2vEHDbkyc_16s</t>
  </si>
  <si>
    <t>Adgroup</t>
  </si>
  <si>
    <t>Concat</t>
  </si>
  <si>
    <t>language</t>
  </si>
  <si>
    <t>Video</t>
  </si>
  <si>
    <t>KSA AR</t>
  </si>
  <si>
    <t>UAE AR</t>
  </si>
  <si>
    <t>UAE EN</t>
  </si>
  <si>
    <t>IQ AR</t>
  </si>
  <si>
    <t>NIG EN</t>
  </si>
  <si>
    <t>Turkey</t>
  </si>
  <si>
    <t>zYBkUguAGd8</t>
  </si>
  <si>
    <t>dfZB3gW8L20</t>
  </si>
  <si>
    <t>OHCV8uEZyNE</t>
  </si>
  <si>
    <t>2023-07-12</t>
  </si>
  <si>
    <t>vZ_ugvo3HXw</t>
  </si>
  <si>
    <t>2023-07-13</t>
  </si>
  <si>
    <t>yJBln72yKQw</t>
  </si>
  <si>
    <t>LddS9L-VlHk</t>
  </si>
  <si>
    <t>2023-07-14</t>
  </si>
  <si>
    <t>OsbFJun4NYw</t>
  </si>
  <si>
    <t>_bRjy7eK7k0</t>
  </si>
  <si>
    <t>2023-07-15</t>
  </si>
  <si>
    <t>oyY3n2Zq1Xo</t>
  </si>
  <si>
    <t>46oW2DI9qbA</t>
  </si>
  <si>
    <t>2023-07-16</t>
  </si>
  <si>
    <t>hsLxUvmB0ms</t>
  </si>
  <si>
    <t>XGCYaCKYFIk</t>
  </si>
  <si>
    <t>2023-07-17</t>
  </si>
  <si>
    <t>1DtBLCPBZ0Q</t>
  </si>
  <si>
    <t>2023-07-18</t>
  </si>
  <si>
    <t>NwUeCwi8qEs</t>
  </si>
  <si>
    <t>2Ic96MSVa-I</t>
  </si>
  <si>
    <t>2023-07-19</t>
  </si>
  <si>
    <t>aesoYTgaWQ8</t>
  </si>
  <si>
    <t>kPVIWuD73iU</t>
  </si>
  <si>
    <t>2023-07-20</t>
  </si>
  <si>
    <t>7JsINjBiJz4</t>
  </si>
  <si>
    <t>2023-07-22</t>
  </si>
  <si>
    <t>2023-07-24</t>
  </si>
  <si>
    <t>2023-07-25</t>
  </si>
  <si>
    <t>2023-07-26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</si>
  <si>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</si>
  <si>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</si>
  <si>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</si>
  <si>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</si>
  <si>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</si>
  <si>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</si>
  <si>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</si>
  <si>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</si>
  <si>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2023-08-06</t>
  </si>
  <si>
    <t>asdsd</t>
  </si>
  <si>
    <t>2023/08/18</t>
  </si>
  <si>
    <t>2023/08/19</t>
  </si>
  <si>
    <t>2023/08/20</t>
  </si>
  <si>
    <t>2023/08/21</t>
  </si>
  <si>
    <t>2023/08/22</t>
  </si>
  <si>
    <t>XGCYaCKYFIk_15s EN</t>
  </si>
  <si>
    <t>2023-08-10</t>
  </si>
  <si>
    <t>2023/08/23</t>
  </si>
  <si>
    <t>asds</t>
  </si>
  <si>
    <t>2023-08-11</t>
  </si>
  <si>
    <t>2023/08/24</t>
  </si>
  <si>
    <t>2023-08-12</t>
  </si>
  <si>
    <t>2023-08-13</t>
  </si>
  <si>
    <t>TUR TR</t>
  </si>
  <si>
    <t>2023-08-14</t>
  </si>
  <si>
    <t>2023-08-15</t>
  </si>
  <si>
    <t>2023-08-16</t>
  </si>
  <si>
    <t>2023-08-17</t>
  </si>
  <si>
    <t>JOR AR</t>
  </si>
  <si>
    <t>2023-08-18</t>
  </si>
  <si>
    <t>2023-08-19</t>
  </si>
  <si>
    <t>2023-08-20</t>
  </si>
  <si>
    <t>YT VAC KSA AB Test PL089421 AR</t>
  </si>
  <si>
    <t>2023-08-21</t>
  </si>
  <si>
    <t>2023-08-22</t>
  </si>
  <si>
    <t>2023-08-23</t>
  </si>
  <si>
    <t>2023-08-24</t>
  </si>
  <si>
    <t>2023/08/25</t>
  </si>
  <si>
    <t>2023/08/26</t>
  </si>
  <si>
    <t>2023/08/27</t>
  </si>
  <si>
    <t>2023/08/28</t>
  </si>
  <si>
    <t>2023/08/29</t>
  </si>
  <si>
    <t>2023/08/30</t>
  </si>
  <si>
    <t>2023-08-25</t>
  </si>
  <si>
    <t>2023-08-26</t>
  </si>
  <si>
    <t>2023-08-27</t>
  </si>
  <si>
    <t>2023-08-28</t>
  </si>
  <si>
    <t>2023-08-29</t>
  </si>
  <si>
    <t>2023-08-30</t>
  </si>
  <si>
    <t>2z4iN7fwbts_17s</t>
  </si>
  <si>
    <t>ANM3d-PY2wQ_16s</t>
  </si>
  <si>
    <t>FoJHfb8Q5SM_15</t>
  </si>
  <si>
    <t>fU5skHDyOAc_17s</t>
  </si>
  <si>
    <t>g-wyTaS2uSQ_15s</t>
  </si>
  <si>
    <t>h7j_5bzKoKU_16s</t>
  </si>
  <si>
    <t>JOWb6n46iS8_21s</t>
  </si>
  <si>
    <t>jvKEUad7p70_17s</t>
  </si>
  <si>
    <t>qeEVNQt1nFE_15s</t>
  </si>
  <si>
    <t>y1jAC_c5WtU_21s</t>
  </si>
  <si>
    <t>E5eDC1LdWAo_21s</t>
  </si>
  <si>
    <t>Gil4sKZzvog_16s</t>
  </si>
  <si>
    <t>JrPDN-YNJoE_15s</t>
  </si>
  <si>
    <t>rBZaFdL35ik_16s</t>
  </si>
  <si>
    <t>uzG7HCSxa-8_15s</t>
  </si>
  <si>
    <t>2vJTPBrnmbc_17s</t>
  </si>
  <si>
    <t>AMfz9kb09lc_19s</t>
  </si>
  <si>
    <t>o0f254WGwD8_17s</t>
  </si>
  <si>
    <t>tKq_Ylmw_Jk_20s</t>
  </si>
  <si>
    <t>uyJfRZPp84k_15s</t>
  </si>
  <si>
    <t>4i2vEHDbkyc_15s</t>
  </si>
  <si>
    <t>rH2lF1Mz_BQ_21s</t>
  </si>
  <si>
    <t>sshdSssM7zQ_17s</t>
  </si>
  <si>
    <t>VmCUU9QIRdY_17s</t>
  </si>
  <si>
    <t>Y1v_Ggj7pN4_16s</t>
  </si>
  <si>
    <t>YT VAC UAE Phase 1 PL091023</t>
  </si>
  <si>
    <t>-pcPnkHMWmk_16s</t>
  </si>
  <si>
    <t>bili3J-q51c_15s</t>
  </si>
  <si>
    <t>dRCx3yblcNA_17s</t>
  </si>
  <si>
    <t>e8jWDhwrTDs_15s</t>
  </si>
  <si>
    <t>eFe4DDF-c3w_18s</t>
  </si>
  <si>
    <t>EPqTyaHnuAM_21s</t>
  </si>
  <si>
    <t>MR6SEIG6I8Q_15s</t>
  </si>
  <si>
    <t>sm2woByOQlQ_17s</t>
  </si>
  <si>
    <t>_swqZjTgU8M_16s</t>
  </si>
  <si>
    <t>3BHAMKP1IxI_17s</t>
  </si>
  <si>
    <t>RH9F13~1.PNG</t>
  </si>
  <si>
    <t>9eDCmfYEmkM_15s</t>
  </si>
  <si>
    <t>RHA5AB~1.PNG</t>
  </si>
  <si>
    <t>auGWntNni3c_17s</t>
  </si>
  <si>
    <t>e4Sd8GNInuQ_15s</t>
  </si>
  <si>
    <t>hw5i00MqPk4_16s</t>
  </si>
  <si>
    <t>JLXXdMbjkRg_17s</t>
  </si>
  <si>
    <t>s4G4-bqZkEw_21s</t>
  </si>
  <si>
    <t>uraYR3NePBg_16s</t>
  </si>
  <si>
    <t>HPH-YouTube_Phase 1_AE_CPC_PCC_ALL_AR_YTV4A_AC Car_15s</t>
  </si>
  <si>
    <t>HPH-YouTube_Phase 1_AE_CPC_PCC_ALL_EN_YTV4A_AC Car_15s</t>
  </si>
  <si>
    <t>HPH-YouTube_Phase 1_TR_CPC_PCC_ALL_EN_YTV4A_Oled VO_15s</t>
  </si>
  <si>
    <t>HPH-YouTube_Phase 1_TR_CPC_PCC_ALL_EN_YTV4A_RAC ThinQ_15s</t>
  </si>
  <si>
    <t>HPH-YouTube_Phase 1_TR_CPC_PCC_ALL_EN_YTV4A_Ref ThinQ_15s</t>
  </si>
  <si>
    <t>HPH-YouTube_Phase 1_TR_CPC_PCC_ALL_EN_YTV4A_Vacuum_15s</t>
  </si>
  <si>
    <t>HPH-YouTube_Phase 1_TR_CPC_PCC_ALL_EN_YTV4A_WM_15s</t>
  </si>
  <si>
    <t>HPH-YouTube_Phase 1_AE_CPC_PCC_ALL_AR_YTV4A_Air Purif_15s</t>
  </si>
  <si>
    <t>HPH-YouTube_Phase 1_AE_CPC_PCC_ALL_AR_YTV4A_DW_15s</t>
  </si>
  <si>
    <t>HPH-YouTube_Phase 1_AE_CPC_PCC_ALL_AR_YTV4A_Knock_15s</t>
  </si>
  <si>
    <t>HPH-YouTube_Phase 1_AE_CPC_PCC_ALL_AR_YTV4A_Oled VO_15s</t>
  </si>
  <si>
    <t>HPH-YouTube_Phase 1_AE_CPC_PCC_ALL_AR_YTV4A_RAC ThinQ_15s</t>
  </si>
  <si>
    <t>HPH-YouTube_Phase 1_AE_CPC_PCC_ALL_AR_YTV4A_Ref ThinQ_15s</t>
  </si>
  <si>
    <t>HPH-YouTube_Phase 1_AE_CPC_PCC_ALL_AR_YTV4A_Vacuum_15s</t>
  </si>
  <si>
    <t>HPH-YouTube_Phase 1_AE_CPC_PCC_ALL_AR_YTV4A_WM_15s</t>
  </si>
  <si>
    <t>HPH-YouTube_Phase 1_AE_CPC_PCC_ALL_EN_YTV4A_Air Purif_15s</t>
  </si>
  <si>
    <t>HPH-YouTube_Phase 1_AE_CPC_PCC_ALL_EN_YTV4A_DW_15s</t>
  </si>
  <si>
    <t>HPH-YouTube_Phase 1_AE_CPC_PCC_ALL_EN_YTV4A_Knock_15s</t>
  </si>
  <si>
    <t>HPH-YouTube_Phase 1_AE_CPC_PCC_ALL_EN_YTV4A_Oled VO_15s</t>
  </si>
  <si>
    <t>HPH-YouTube_Phase 1_AE_CPC_PCC_ALL_EN_YTV4A_RAC ThinQ_15s</t>
  </si>
  <si>
    <t>HPH-YouTube_Phase 1_AE_CPC_PCC_ALL_EN_YTV4A_Ref ThinQ_15s</t>
  </si>
  <si>
    <t>HPH-YouTube_Phase 1_AE_CPC_PCC_ALL_EN_YTV4A_Vacuum_15s</t>
  </si>
  <si>
    <t>HPH-YouTube_Phase 1_AE_CPC_PCC_ALL_EN_YTV4A_WM_15s</t>
  </si>
  <si>
    <t>HPH-YouTube_Phase 1_NG_CPC_PCC_ALL_EN_YTV4A_AC Car_15s</t>
  </si>
  <si>
    <t>HPH-YouTube_Phase 1_SA_CPC_PCC_ALL_AR_YTV4A_AC Car_15s</t>
  </si>
  <si>
    <t>HPH-YouTube_Phase 1_TR_CPC_PCC_ALL_EN_YTV4A_AC Car_15s</t>
  </si>
  <si>
    <t>RHQGML~1.PNG</t>
  </si>
  <si>
    <t>RHQGML~2.PNG</t>
  </si>
  <si>
    <t xml:space="preserve"> -pcPnkHMWmk_16s</t>
  </si>
  <si>
    <t>2023-08-31</t>
  </si>
  <si>
    <t>2023-09-01</t>
  </si>
  <si>
    <t>2023-09-02</t>
  </si>
  <si>
    <t>2023-09-03</t>
  </si>
  <si>
    <t>2023-09-04</t>
  </si>
  <si>
    <t>Start</t>
  </si>
  <si>
    <t>RHQ GML - AC-Car 01_300 x 250 px_Option 2.jpg</t>
  </si>
  <si>
    <t>RHQ GML - AC-Car 01_300 x 600 px_Option 2.jpg</t>
  </si>
  <si>
    <t>RHQ GML - AC-Car 01_320 x 100 px_Option 2.jpg</t>
  </si>
  <si>
    <t>RHQ GML - AC-ThinQ 01_300 x 250 px_Option 2.jpg</t>
  </si>
  <si>
    <t>RHQ GML - AC-ThinQ 01_300 x 600 px_Option 2.jpg</t>
  </si>
  <si>
    <t>RHQ GML - AC-ThinQ 01_320 x 100 px_Option 2.jpg</t>
  </si>
  <si>
    <t>RHQ GML - VC 01_300 x 250 px_Option 2.jpg</t>
  </si>
  <si>
    <t>RHQ GML - VC 01_300 x 600 px_Option 2.jpg</t>
  </si>
  <si>
    <t>RHQ GML - VC 01_320 x 100 px_Option 2.jpg</t>
  </si>
  <si>
    <t>RHQ GML - WM 01_160 x 600 px_Option 2.jpg</t>
  </si>
  <si>
    <t>RHQ GML - WM 01_300 x 250 px_Option 2.jpg</t>
  </si>
  <si>
    <t>RHQ GML - WM 01_300 x 600 px_Option 2.jpg</t>
  </si>
  <si>
    <t>RHQ GML - WM 01_320 x 100 px_Option 2.jpg</t>
  </si>
  <si>
    <t>RHQ GML - WT 01_300 x 250 px_Option 2.jpg</t>
  </si>
  <si>
    <t>RHQ GML - WT 01_300 x 600 px_Option 2.jpg</t>
  </si>
  <si>
    <t>RHQ GML - WT 01_320 x 100 px_Option 2.jpg</t>
  </si>
  <si>
    <t>RHQ GML - AC-Car 01_160 x 600 px_Option 2.jpg</t>
  </si>
  <si>
    <t>RHQ GML - VC 01_160 x 600 px_Option 2.jpg</t>
  </si>
  <si>
    <t>RHQ GML - AC-ThinQ 01_160 x 600 px_Option 2.jpg</t>
  </si>
  <si>
    <t>RHQ GML - AP_160 x 600 px_Option 2.jpg</t>
  </si>
  <si>
    <t>RHQ GML - WT 01_160 x 600 px_Option 2.jpg</t>
  </si>
  <si>
    <t>RHQ GML TR - Air Purifier 01_160 x 600 px_Option 2.jpg</t>
  </si>
  <si>
    <t>RHQ GML TR - Air Purifier 01_300 x 250 px_Option 2.jpg</t>
  </si>
  <si>
    <t>RHQ GML TR - Air Purifier 01_300 x 600 px_Option 2.jpg</t>
  </si>
  <si>
    <t>RHQ GML TR - Air Purifier 01_320 x 100 px_Option 2.jpg</t>
  </si>
  <si>
    <t>RHQ GML TR - Car 01_160 x 600 px_Option 2.jpg</t>
  </si>
  <si>
    <t>RHQ GML TR - Car 01_300 x 250 px_Option 2.jpg</t>
  </si>
  <si>
    <t>RHQ GML TR - Car 01_300 x 600 px_Option 2.jpg</t>
  </si>
  <si>
    <t>RHQ GML TR - Car 01_320 x 100 px_Option 2.jpg</t>
  </si>
  <si>
    <t>RHQ GML TR - DW 01_160 x 600 px_Option 2.jpg</t>
  </si>
  <si>
    <t>RHQ GML TR - DW 01_300 x 250 px_Option 2.jpg</t>
  </si>
  <si>
    <t>RHQ GML TR - DW 01_300 x 600 px_Option 2.jpg</t>
  </si>
  <si>
    <t>RHQ GML TR - DW 01_320 x 100 px_Option 2.jpg</t>
  </si>
  <si>
    <t>RHQ GML TR - Knock 01_160 x 600 px.png</t>
  </si>
  <si>
    <t>RHQ GML TR - Knock 01_300 x 250 px.png</t>
  </si>
  <si>
    <t>RHQ GML TR - Knock 01_320 x 100 px.png</t>
  </si>
  <si>
    <t>RHQ GML TR - RAC 01_160 x 600 px_Option 2.jpg</t>
  </si>
  <si>
    <t>RHQ GML TR - RAC 01_300 x 250 px_Option 2.jpg</t>
  </si>
  <si>
    <t>RHQ GML TR - RAC 01_300 x 600 px_Option 2.jpg</t>
  </si>
  <si>
    <t>RHQ GML TR - RAC 01_320 x 100 px_Option 2.jpg</t>
  </si>
  <si>
    <t>RHQ GML TR - Smart Remote 01_160 x 600 px_Option 2.jpg</t>
  </si>
  <si>
    <t>RHQ GML TR - Smart Remote 01_300 x 250 px_Option 2.jpg</t>
  </si>
  <si>
    <t>RHQ GML TR - Smart Remote 01_300 x 600 px_Option 2.jpg</t>
  </si>
  <si>
    <t>RHQ GML TR - Smart Remote 01_320 x 100 px_Option 2.jpg</t>
  </si>
  <si>
    <t>RHQ GML TR - ThinQ Night 01_160 x 600 px_Option 2.jpg</t>
  </si>
  <si>
    <t>RHQ GML TR - ThinQ Night 01_300 x 250 px_Option 2.jpg</t>
  </si>
  <si>
    <t>RHQ GML TR - ThinQ Night 01_300 x 600 px_Option 2.jpg</t>
  </si>
  <si>
    <t>RHQ GML TR - ThinQ Night 01_320 x 100 px_Option 2.jpg</t>
  </si>
  <si>
    <t>RHQ GML TR - WM 01_-320 x 100 px_Option 2.jpg</t>
  </si>
  <si>
    <t>RHQ GML TR - WM 01_160 x 600 px_Option 2.jpg</t>
  </si>
  <si>
    <t>RHQ GML TR - WM 01_300 x 250 px_Option 2.jpg</t>
  </si>
  <si>
    <t>RHQ GML TR - WM 01_300 x 600 px_Option 2.jpg</t>
  </si>
  <si>
    <t>RHQ GML TR - WM 01_320 x 100 px.png</t>
  </si>
  <si>
    <t>RHQ GML TR- Knock 01_160 x 600 px_Option 2.jpg</t>
  </si>
  <si>
    <t>RHQ GML TR- Knock 01_300 x 250 px_Option 2.jpg</t>
  </si>
  <si>
    <t>RHQ GML TR- Knock 01_300 x 600 px_Option 2.jpg</t>
  </si>
  <si>
    <t>RHQ GML TR- Knock 01_300 x 600 px.png</t>
  </si>
  <si>
    <t>RHQ GML TR- Knock 01_320 x 100 px_Option 2.jpg</t>
  </si>
  <si>
    <t>RHQ GML TR- Vacuum 01_160 x 600 px_Option 2.jpg</t>
  </si>
  <si>
    <t>RHQ GML TR- Vacuum 01_300 x 250 px_Option 2.jpg</t>
  </si>
  <si>
    <t>RHQ GML TR- Vacuum 01_300 x 600 px_Option 2.jpg</t>
  </si>
  <si>
    <t>RHQ GML TR- Vacuum 01_320 x 100 px_Option 2.jpg</t>
  </si>
  <si>
    <t>2023/08/31</t>
  </si>
  <si>
    <t>2023/09/01</t>
  </si>
  <si>
    <t>2023/09/02</t>
  </si>
  <si>
    <t>2023/09/03</t>
  </si>
  <si>
    <t>2023/09/04</t>
  </si>
  <si>
    <t>Channel Factory - YouTube</t>
  </si>
  <si>
    <t>YT VAC JOR Phase 1 v2 PL091077</t>
  </si>
  <si>
    <t>YT VAC KSA Phase 1 v2 PL091075</t>
  </si>
  <si>
    <t>YT VAC NIgeria Phase 1 v2 PL091076</t>
  </si>
  <si>
    <t>YT VAC Turkey Phase 1 v2 PL091078</t>
  </si>
  <si>
    <t>YT VAC UAE Phase 1 v2 PL091074 AR</t>
  </si>
  <si>
    <t>YT VAC UAE Phase 1 v2 PL091074 EN</t>
  </si>
  <si>
    <t>https://www.youtube.com/watch?v=2z4iN7fwbts</t>
  </si>
  <si>
    <t>https://www.youtube.com/watch?v=ANM3d-PY2wQ</t>
  </si>
  <si>
    <t>https://www.youtube.com/watch?v=FoJHfb8Q5SM</t>
  </si>
  <si>
    <t>https://www.youtube.com/watch?v=JOWb6n46iS8</t>
  </si>
  <si>
    <t>https://www.youtube.com/watch?v=fU5skHDyOAc</t>
  </si>
  <si>
    <t>https://www.youtube.com/watch?v=g-wyTaS2uSQ</t>
  </si>
  <si>
    <t>https://www.youtube.com/watch?v=h7j_5bzKoKU</t>
  </si>
  <si>
    <t>https://www.youtube.com/watch?v=jvKEUad7p70</t>
  </si>
  <si>
    <t>https://www.youtube.com/watch?v=qeEVNQt1nFE</t>
  </si>
  <si>
    <t>https://www.youtube.com/watch?v=y1jAC_c5WtU</t>
  </si>
  <si>
    <t>https://www.youtube.com/watch?v=E5eDC1LdWAo</t>
  </si>
  <si>
    <t>https://www.youtube.com/watch?v=Gil4sKZzvog</t>
  </si>
  <si>
    <t>https://www.youtube.com/watch?v=JrPDN-YNJoE</t>
  </si>
  <si>
    <t>https://www.youtube.com/watch?v=rBZaFdL35ik</t>
  </si>
  <si>
    <t>https://www.youtube.com/watch?v=uzG7HCSxa-8</t>
  </si>
  <si>
    <t>https://www.youtube.com/watch?v=2vJTPBrnmbc</t>
  </si>
  <si>
    <t>https://www.youtube.com/watch?v=AMfz9kb09lc</t>
  </si>
  <si>
    <t>https://www.youtube.com/watch?v=o0f254WGwD8</t>
  </si>
  <si>
    <t>https://www.youtube.com/watch?v=tKq_Ylmw_Jk</t>
  </si>
  <si>
    <t>https://www.youtube.com/watch?v=uyJfRZPp84k</t>
  </si>
  <si>
    <t>https://www.youtube.com/watch?v=4i2vEHDbkyc</t>
  </si>
  <si>
    <t>https://www.youtube.com/watch?v=6IwYbXpJNZM</t>
  </si>
  <si>
    <t>https://www.youtube.com/watch?v=POMFnX95weg</t>
  </si>
  <si>
    <t>https://www.youtube.com/watch?v=VmCUU9QIRdY</t>
  </si>
  <si>
    <t>https://www.youtube.com/watch?v=Y1v_Ggj7pN4</t>
  </si>
  <si>
    <t>https://www.youtube.com/watch?v=ZiJ1jPqXgTI</t>
  </si>
  <si>
    <t>https://www.youtube.com/watch?v=rH2lF1Mz_BQ</t>
  </si>
  <si>
    <t>https://www.youtube.com/watch?v=sshdSssM7zQ</t>
  </si>
  <si>
    <t>https://www.youtube.com/watch?v=-pcPnkHMWmk</t>
  </si>
  <si>
    <t>https://www.youtube.com/watch?v=EPqTyaHnuAM</t>
  </si>
  <si>
    <t>https://www.youtube.com/watch?v=MR6SEIG6I8Q</t>
  </si>
  <si>
    <t>https://www.youtube.com/watch?v=bili3J-q51c</t>
  </si>
  <si>
    <t>https://www.youtube.com/watch?v=dRCx3yblcNA</t>
  </si>
  <si>
    <t>https://www.youtube.com/watch?v=e8jWDhwrTDs</t>
  </si>
  <si>
    <t>https://www.youtube.com/watch?v=eFe4DDF-c3w</t>
  </si>
  <si>
    <t>https://www.youtube.com/watch?v=sm2woByOQlQ</t>
  </si>
  <si>
    <t>https://www.youtube.com/watch?v=3BHAMKP1IxI</t>
  </si>
  <si>
    <t>https://www.youtube.com/watch?v=9eDCmfYEmkM</t>
  </si>
  <si>
    <t>https://www.youtube.com/watch?v=JLXXdMbjkRg</t>
  </si>
  <si>
    <t>https://www.youtube.com/watch?v=_swqZjTgU8M</t>
  </si>
  <si>
    <t>https://www.youtube.com/watch?v=auGWntNni3c</t>
  </si>
  <si>
    <t>https://www.youtube.com/watch?v=e4Sd8GNInuQ</t>
  </si>
  <si>
    <t>https://www.youtube.com/watch?v=hw5i00MqPk4</t>
  </si>
  <si>
    <t>https://www.youtube.com/watch?v=s4G4-bqZkEw</t>
  </si>
  <si>
    <t>https://www.youtube.com/watch?v=uraYR3NePBg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</si>
</sst>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$]#,##0.00;[Red]\-[$$]#,##0.00"/>
    <numFmt numFmtId="165" formatCode="&quot;$&quot;#,##0.000000"/>
    <numFmt numFmtId="166" formatCode="#,##0.00\ [$USD]"/>
    <numFmt numFmtId="167" formatCode="[$$-C09]#,##0.00"/>
    <numFmt numFmtId="168" formatCode="&quot;$&quot;#,##0.00"/>
  </numFmts>
  <fonts count="1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indexed="8"/>
      <name val="Calibri"/>
      <family val="2"/>
      <scheme val="minor"/>
    </font>
    <font>
      <sz val="10"/>
      <color theme="1"/>
      <name val="Arial"/>
      <family val="2"/>
    </font>
    <font>
      <u/>
      <sz val="11"/>
      <color rgb="FF0563C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none">
        <fgColor rgb="FFFFFFFF"/>
      </patternFill>
    </fill>
    <fill>
      <patternFill patternType="solid">
        <f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0949C"/>
      </left>
      <right style="thin">
        <color rgb="FF90949C"/>
      </right>
      <top style="thin">
        <color rgb="FF90949C"/>
      </top>
      <bottom style="thin">
        <color rgb="FF90949C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96">
    <xf numFmtId="0" fontId="0" fillId="0" borderId="0" xfId="0"/>
    <xf numFmtId="0" fontId="5" fillId="3" borderId="1" xfId="0" applyFont="1" applyFill="1" applyBorder="1" applyAlignment="1">
      <alignment horizontal="left" vertical="center"/>
    </xf>
    <xf numFmtId="0" fontId="7" fillId="2" borderId="2" xfId="0" applyFont="1" applyFill="1" applyBorder="1"/>
    <xf numFmtId="0" fontId="0" fillId="2" borderId="2" xfId="0" applyFill="1" applyBorder="1"/>
    <xf numFmtId="165" fontId="0" fillId="2" borderId="2" xfId="0" applyNumberFormat="1" applyFill="1" applyBorder="1"/>
    <xf numFmtId="15" fontId="0" fillId="0" borderId="2" xfId="0" applyNumberFormat="1" applyBorder="1" applyAlignment="1">
      <alignment horizontal="center"/>
    </xf>
    <xf numFmtId="0" fontId="0" fillId="0" borderId="2" xfId="0" applyBorder="1"/>
    <xf numFmtId="2" fontId="4" fillId="3" borderId="2" xfId="0" applyNumberFormat="1" applyFont="1" applyFill="1" applyBorder="1" applyAlignment="1">
      <alignment horizontal="left" vertical="center"/>
    </xf>
    <xf numFmtId="0" fontId="8" fillId="0" borderId="0" xfId="0" applyFont="1"/>
    <xf numFmtId="0" fontId="8" fillId="0" borderId="2" xfId="0" applyFont="1" applyBorder="1"/>
    <xf numFmtId="164" fontId="0" fillId="0" borderId="2" xfId="0" applyNumberFormat="1" applyBorder="1"/>
    <xf numFmtId="0" fontId="6" fillId="2" borderId="2" xfId="0" applyFont="1" applyFill="1" applyBorder="1" applyAlignment="1">
      <alignment horizontal="left" vertical="center"/>
    </xf>
    <xf numFmtId="166" fontId="6" fillId="2" borderId="2" xfId="0" applyNumberFormat="1" applyFont="1" applyFill="1" applyBorder="1" applyAlignment="1">
      <alignment horizontal="left" vertical="center"/>
    </xf>
    <xf numFmtId="3" fontId="6" fillId="2" borderId="2" xfId="0" applyNumberFormat="1" applyFont="1" applyFill="1" applyBorder="1" applyAlignment="1">
      <alignment horizontal="left" vertical="center"/>
    </xf>
    <xf numFmtId="0" fontId="3" fillId="2" borderId="2" xfId="0" applyFont="1" applyFill="1" applyBorder="1"/>
    <xf numFmtId="166" fontId="0" fillId="2" borderId="2" xfId="0" applyNumberFormat="1" applyFill="1" applyBorder="1"/>
    <xf numFmtId="10" fontId="0" fillId="2" borderId="2" xfId="0" applyNumberFormat="1" applyFill="1" applyBorder="1"/>
    <xf numFmtId="0" fontId="9" fillId="2" borderId="2" xfId="0" applyFont="1" applyFill="1" applyBorder="1"/>
    <xf numFmtId="15" fontId="8" fillId="0" borderId="2" xfId="0" applyNumberFormat="1" applyFont="1" applyBorder="1" applyAlignment="1">
      <alignment horizontal="center"/>
    </xf>
    <xf numFmtId="3" fontId="0" fillId="2" borderId="2" xfId="0" applyNumberFormat="1" applyFill="1" applyBorder="1"/>
    <xf numFmtId="0" fontId="2" fillId="0" borderId="2" xfId="0" applyFont="1" applyBorder="1" applyAlignment="1">
      <alignment horizontal="left"/>
    </xf>
    <xf numFmtId="0" fontId="0" fillId="0" borderId="2" xfId="0" applyBorder="1" applyAlignment="1">
      <alignment horizontal="left"/>
    </xf>
    <xf numFmtId="3" fontId="2" fillId="0" borderId="2" xfId="0" applyNumberFormat="1" applyFont="1" applyBorder="1" applyAlignment="1">
      <alignment horizontal="left"/>
    </xf>
    <xf numFmtId="167" fontId="2" fillId="0" borderId="2" xfId="0" applyNumberFormat="1" applyFont="1" applyBorder="1" applyAlignment="1">
      <alignment horizontal="left"/>
    </xf>
    <xf numFmtId="0" fontId="4" fillId="3" borderId="2" xfId="0" applyFont="1" applyFill="1" applyBorder="1" applyAlignment="1">
      <alignment horizontal="left" vertical="center"/>
    </xf>
    <xf numFmtId="0" fontId="10" fillId="0" borderId="2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2" fillId="0" borderId="2" xfId="0" applyFont="1" applyBorder="1"/>
    <xf numFmtId="168" fontId="2" fillId="0" borderId="2" xfId="0" applyNumberFormat="1" applyFont="1" applyBorder="1" applyAlignment="1">
      <alignment horizontal="left"/>
    </xf>
    <xf numFmtId="0" fontId="9" fillId="0" borderId="2" xfId="0" applyFont="1" applyBorder="1"/>
    <xf numFmtId="2" fontId="0" fillId="0" borderId="2" xfId="0" applyNumberFormat="1" applyBorder="1" applyAlignment="1">
      <alignment horizontal="left"/>
    </xf>
    <xf numFmtId="10" fontId="2" fillId="0" borderId="2" xfId="0" applyNumberFormat="1" applyFont="1" applyBorder="1" applyAlignment="1">
      <alignment horizontal="left"/>
    </xf>
    <xf numFmtId="15" fontId="0" fillId="0" borderId="2" xfId="0" applyNumberFormat="1" applyBorder="1" applyAlignment="1">
      <alignment horizontal="left"/>
    </xf>
    <xf numFmtId="0" fontId="1" fillId="0" borderId="0" xfId="0" applyFont="1"/>
    <xf numFmtId="0" fontId="6" fillId="3" borderId="2" xfId="0" applyFont="1" applyFill="1" applyBorder="1" applyAlignment="1">
      <alignment horizontal="left" vertical="center"/>
    </xf>
    <xf numFmtId="0" fontId="9" fillId="0" borderId="0" xfId="0" applyFont="1"/>
    <xf numFmtId="15" fontId="0" fillId="0" borderId="0" xfId="0" applyNumberFormat="1"/>
    <xf numFmtId="0" fontId="0" fillId="0" borderId="0" xfId="0" quotePrefix="1"/>
    <xf numFmtId="0" fontId="1" fillId="0" borderId="2" xfId="0" applyFont="1" applyBorder="1"/>
    <xf numFmtId="0" fontId="12" fillId="0" borderId="2" xfId="0" applyFont="1" applyBorder="1"/>
    <xf numFmtId="14" fontId="0" fillId="0" borderId="2" xfId="0" applyNumberFormat="1" applyBorder="1" applyAlignment="1">
      <alignment horizontal="left"/>
    </xf>
    <xf numFmtId="0" fontId="0" fillId="4" borderId="2" xfId="0" applyFill="1" applyBorder="1"/>
    <xf numFmtId="0" fontId="11" fillId="4" borderId="2" xfId="1" applyFill="1" applyBorder="1"/>
    <xf numFmtId="0" fontId="0" fillId="0" borderId="1" xfId="0" applyBorder="1"/>
    <xf numFmtId="14" fontId="9" fillId="0" borderId="0" xfId="0" applyNumberFormat="1" applyFont="1"/>
    <xf numFmtId="2" fontId="4" fillId="3" borderId="3" xfId="0" applyNumberFormat="1" applyFont="1" applyFill="1" applyBorder="1" applyAlignment="1">
      <alignment horizontal="left" vertical="center"/>
    </xf>
    <xf numFmtId="0" fontId="1" fillId="0" borderId="1" xfId="0" applyFont="1" applyBorder="1"/>
    <xf numFmtId="0" fontId="9" fillId="0" borderId="1" xfId="0" applyFont="1" applyBorder="1"/>
    <xf numFmtId="0" fontId="0" fillId="2" borderId="4" xfId="0" applyFill="1" applyBorder="1"/>
    <xf numFmtId="0" fontId="0" fillId="2" borderId="0" xfId="0" applyFill="1"/>
    <xf numFmtId="0" fontId="4" fillId="3" borderId="1" xfId="0" applyFont="1" applyFill="1" applyBorder="1" applyAlignment="1">
      <alignment horizontal="left" vertical="center"/>
    </xf>
    <xf numFmtId="15" fontId="0" fillId="0" borderId="2" xfId="0" applyNumberFormat="1" applyBorder="1"/>
    <xf numFmtId="1" fontId="4" fillId="3" borderId="2" xfId="0" applyNumberFormat="1" applyFont="1" applyFill="1" applyBorder="1" applyAlignment="1">
      <alignment horizontal="left" vertical="center"/>
    </xf>
    <xf numFmtId="14" fontId="0" fillId="0" borderId="2" xfId="0" applyNumberFormat="1" applyBorder="1"/>
    <xf numFmtId="0" fontId="1" fillId="0" borderId="2" xfId="0" applyFont="1" applyBorder="1" applyAlignment="1">
      <alignment horizontal="center"/>
    </xf>
    <xf numFmtId="15" fontId="0" fillId="2" borderId="2" xfId="0" applyNumberFormat="1" applyFill="1" applyBorder="1" applyAlignment="1">
      <alignment horizontal="left"/>
    </xf>
    <xf numFmtId="0" fontId="1" fillId="2" borderId="2" xfId="0" applyFont="1" applyFill="1" applyBorder="1"/>
    <xf numFmtId="4" fontId="0" fillId="2" borderId="2" xfId="0" applyNumberFormat="1" applyFill="1" applyBorder="1"/>
    <xf numFmtId="0" fontId="8" fillId="4" borderId="2" xfId="0" applyFont="1" applyFill="1" applyBorder="1"/>
    <xf numFmtId="0" fontId="4" fillId="4" borderId="2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6" fillId="4" borderId="2" xfId="0" applyFont="1" applyFill="1" applyBorder="1" applyAlignment="1">
      <alignment horizontal="left" vertical="center"/>
    </xf>
    <xf numFmtId="2" fontId="4" fillId="4" borderId="2" xfId="0" applyNumberFormat="1" applyFont="1" applyFill="1" applyBorder="1" applyAlignment="1">
      <alignment horizontal="left" vertical="center"/>
    </xf>
    <xf numFmtId="1" fontId="4" fillId="4" borderId="2" xfId="0" applyNumberFormat="1" applyFont="1" applyFill="1" applyBorder="1" applyAlignment="1">
      <alignment horizontal="left" vertical="center"/>
    </xf>
    <xf numFmtId="15" fontId="0" fillId="4" borderId="2" xfId="0" applyNumberFormat="1" applyFill="1" applyBorder="1"/>
    <xf numFmtId="15" fontId="8" fillId="4" borderId="2" xfId="0" applyNumberFormat="1" applyFont="1" applyFill="1" applyBorder="1" applyAlignment="1">
      <alignment horizontal="center"/>
    </xf>
    <xf numFmtId="15" fontId="0" fillId="4" borderId="2" xfId="0" applyNumberFormat="1" applyFill="1" applyBorder="1" applyAlignment="1">
      <alignment horizontal="center"/>
    </xf>
    <xf numFmtId="0" fontId="0" fillId="4" borderId="0" xfId="0" applyFill="1"/>
    <xf numFmtId="14" fontId="0" fillId="4" borderId="2" xfId="0" applyNumberFormat="1" applyFill="1" applyBorder="1"/>
    <xf numFmtId="3" fontId="0" fillId="4" borderId="2" xfId="0" applyNumberFormat="1" applyFill="1" applyBorder="1"/>
    <xf numFmtId="164" fontId="0" fillId="4" borderId="2" xfId="0" applyNumberFormat="1" applyFill="1" applyBorder="1"/>
    <xf numFmtId="0" fontId="7" fillId="5" borderId="2" xfId="0" applyFont="1" applyFill="1" applyBorder="1"/>
    <xf numFmtId="15" fontId="0" fillId="4" borderId="2" xfId="0" applyNumberFormat="1" applyFill="1" applyBorder="1" applyAlignment="1">
      <alignment horizontal="left"/>
    </xf>
    <xf numFmtId="15" fontId="0" fillId="5" borderId="2" xfId="0" applyNumberFormat="1" applyFill="1" applyBorder="1" applyAlignment="1">
      <alignment horizontal="left"/>
    </xf>
    <xf numFmtId="0" fontId="8" fillId="4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/>
    <xf numFmtId="0" fontId="0" fillId="4" borderId="0" xfId="0" applyFill="1" applyAlignment="1">
      <alignment horizontal="center"/>
    </xf>
    <xf numFmtId="0" fontId="0" fillId="5" borderId="2" xfId="0" applyFill="1" applyBorder="1"/>
    <xf numFmtId="3" fontId="2" fillId="4" borderId="2" xfId="0" applyNumberFormat="1" applyFon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9" fillId="5" borderId="2" xfId="0" applyFont="1" applyFill="1" applyBorder="1"/>
    <xf numFmtId="165" fontId="0" fillId="5" borderId="2" xfId="0" applyNumberFormat="1" applyFill="1" applyBorder="1"/>
    <xf numFmtId="168" fontId="2" fillId="4" borderId="2" xfId="0" applyNumberFormat="1" applyFont="1" applyFill="1" applyBorder="1" applyAlignment="1">
      <alignment horizontal="left"/>
    </xf>
    <xf numFmtId="4" fontId="0" fillId="5" borderId="2" xfId="0" applyNumberFormat="1" applyFill="1" applyBorder="1"/>
    <xf numFmtId="2" fontId="0" fillId="4" borderId="2" xfId="0" applyNumberFormat="1" applyFill="1" applyBorder="1" applyAlignment="1">
      <alignment horizontal="left"/>
    </xf>
    <xf numFmtId="0" fontId="4" fillId="6" borderId="2" xfId="0" applyFont="1" applyFill="1" applyBorder="1" applyAlignment="1">
      <alignment horizontal="left" vertical="center"/>
    </xf>
    <xf numFmtId="10" fontId="2" fillId="4" borderId="2" xfId="0" applyNumberFormat="1" applyFont="1" applyFill="1" applyBorder="1" applyAlignment="1">
      <alignment horizontal="left"/>
    </xf>
    <xf numFmtId="0" fontId="2" fillId="4" borderId="2" xfId="0" applyFont="1" applyFill="1" applyBorder="1" applyAlignment="1">
      <alignment horizontal="left"/>
    </xf>
    <xf numFmtId="10" fontId="0" fillId="5" borderId="2" xfId="0" applyNumberFormat="1" applyFill="1" applyBorder="1"/>
    <xf numFmtId="0" fontId="2" fillId="4" borderId="2" xfId="0" applyFont="1" applyFill="1" applyBorder="1"/>
    <xf numFmtId="0" fontId="7" fillId="4" borderId="2" xfId="0" applyFont="1" applyFill="1" applyBorder="1"/>
    <xf numFmtId="0" fontId="9" fillId="4" borderId="2" xfId="0" applyFont="1" applyFill="1" applyBorder="1"/>
    <xf numFmtId="0" fontId="8" fillId="7" borderId="2" xfId="0" applyFont="1" applyFill="1" applyBorder="1"/>
    <xf numFmtId="0" fontId="0" fillId="7" borderId="2" xfId="0" applyFill="1" applyBorder="1"/>
    <xf numFmtId="0" fontId="0" fillId="7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LG\LG\2023\Brands%20By%20Category\Brand%202023\Media%20Plan\Sajeeth-LJ%20-%20RHQ%20Range%20Campaign\Reports\Havas%20Dubai%20-%20Get-More-Love-Brand-Campaign-RHQ%20Report%20-%2029%20Aug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UAE Report"/>
      <sheetName val="Sheet4"/>
      <sheetName val="Raw Data Report"/>
      <sheetName val="Referen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C1" t="str">
            <v>zYBkUguAGd8_17s AR</v>
          </cell>
          <cell r="AD1" t="str">
            <v>AC_Car</v>
          </cell>
        </row>
        <row r="2">
          <cell r="AC2" t="str">
            <v>OHCV8uEZyNE_18s AR</v>
          </cell>
          <cell r="AD2" t="str">
            <v>RAC_ThinQ</v>
          </cell>
        </row>
        <row r="3">
          <cell r="AC3" t="str">
            <v>rBZaFdL35ik_18s AR</v>
          </cell>
          <cell r="AD3" t="str">
            <v>Air_purif</v>
          </cell>
        </row>
        <row r="4">
          <cell r="AC4" t="str">
            <v>LddS9L-VlHk_18s AR</v>
          </cell>
          <cell r="AD4" t="str">
            <v>Oled_VO</v>
          </cell>
        </row>
        <row r="5">
          <cell r="AC5" t="str">
            <v>uzG7HCSxa-8_16s AR</v>
          </cell>
          <cell r="AD5" t="str">
            <v>Vacuum</v>
          </cell>
        </row>
        <row r="6">
          <cell r="AC6" t="str">
            <v>46oW2DI9qbA_22s AR</v>
          </cell>
          <cell r="AD6" t="str">
            <v>WM</v>
          </cell>
        </row>
        <row r="7">
          <cell r="AC7" t="str">
            <v>E5eDC1LdWAo_22s AR</v>
          </cell>
          <cell r="AD7" t="str">
            <v>WT</v>
          </cell>
        </row>
        <row r="8">
          <cell r="AC8" t="str">
            <v>JrPDN-YNJoE_16s AR</v>
          </cell>
          <cell r="AD8" t="str">
            <v>Knock</v>
          </cell>
        </row>
        <row r="9">
          <cell r="AC9" t="str">
            <v>2Ic96MSVa-I_16s AR</v>
          </cell>
          <cell r="AD9" t="str">
            <v>Ref_ThinQ</v>
          </cell>
        </row>
        <row r="10">
          <cell r="AC10" t="str">
            <v>Gil4sKZzvog_17s AR</v>
          </cell>
          <cell r="AD10" t="str">
            <v>DW</v>
          </cell>
        </row>
        <row r="11">
          <cell r="AC11" t="str">
            <v>dRCx3yblcNA_17s AR</v>
          </cell>
          <cell r="AD11" t="str">
            <v>AC_Car</v>
          </cell>
        </row>
        <row r="12">
          <cell r="AC12" t="str">
            <v>eFe4DDF-c3w_18s AR</v>
          </cell>
          <cell r="AD12" t="str">
            <v>RAC_ThinQ</v>
          </cell>
        </row>
        <row r="13">
          <cell r="AC13" t="str">
            <v>sm2woByOQlQ_18s AR</v>
          </cell>
          <cell r="AD13" t="str">
            <v>Air_purif</v>
          </cell>
        </row>
        <row r="14">
          <cell r="AC14" t="str">
            <v>OsbFJun4NYw_18s AR</v>
          </cell>
          <cell r="AD14" t="str">
            <v>Oled_VO</v>
          </cell>
        </row>
        <row r="15">
          <cell r="AC15" t="str">
            <v>MR6SEIG6I8Q_16s AR</v>
          </cell>
          <cell r="AD15" t="str">
            <v>Vacuum</v>
          </cell>
        </row>
        <row r="16">
          <cell r="AC16" t="str">
            <v>EPqTyaHnuAM_22s AR</v>
          </cell>
          <cell r="AD16" t="str">
            <v>WM</v>
          </cell>
        </row>
        <row r="17">
          <cell r="AC17" t="str">
            <v>e8jWDhwrTDs_16s AR</v>
          </cell>
          <cell r="AD17" t="str">
            <v>Knock</v>
          </cell>
        </row>
        <row r="18">
          <cell r="AC18" t="str">
            <v>bili3J-q51c_16s AR</v>
          </cell>
          <cell r="AD18" t="str">
            <v>Ref_ThinQ</v>
          </cell>
        </row>
        <row r="19">
          <cell r="AC19" t="str">
            <v>-pcPnkHMWmk_17s AR</v>
          </cell>
          <cell r="AD19" t="str">
            <v>DW</v>
          </cell>
        </row>
        <row r="20">
          <cell r="AC20" t="str">
            <v>_swqZjTgU8M_17s EN</v>
          </cell>
          <cell r="AD20" t="str">
            <v>AC_Car</v>
          </cell>
        </row>
        <row r="21">
          <cell r="AC21" t="str">
            <v>JLXXdMbjkRg_18s EN</v>
          </cell>
          <cell r="AD21" t="str">
            <v>RAC_ThinQ</v>
          </cell>
        </row>
        <row r="22">
          <cell r="AC22" t="str">
            <v>3BHAMKP1IxI_18s EN</v>
          </cell>
          <cell r="AD22" t="str">
            <v>Air_purif</v>
          </cell>
        </row>
        <row r="23">
          <cell r="AC23" t="str">
            <v>auGWntNni3c_18s EN</v>
          </cell>
          <cell r="AD23" t="str">
            <v>Oled_VO</v>
          </cell>
        </row>
        <row r="24">
          <cell r="AC24" t="str">
            <v>9eDCmfYEmkM_16s EN</v>
          </cell>
          <cell r="AD24" t="str">
            <v>Vacuum</v>
          </cell>
        </row>
        <row r="25">
          <cell r="AC25" t="str">
            <v>s4G4-bqZkEw_22s EN</v>
          </cell>
          <cell r="AD25" t="str">
            <v>WM</v>
          </cell>
        </row>
        <row r="26">
          <cell r="AC26" t="str">
            <v>uraYR3NePBg_16s EN</v>
          </cell>
          <cell r="AD26" t="str">
            <v>Knock</v>
          </cell>
        </row>
        <row r="27">
          <cell r="AC27" t="str">
            <v>e4Sd8GNInuQ_16s EN</v>
          </cell>
          <cell r="AD27" t="str">
            <v>Ref_ThinQ</v>
          </cell>
        </row>
        <row r="28">
          <cell r="AC28" t="str">
            <v>hw5i00MqPk4_17s EN</v>
          </cell>
          <cell r="AD28" t="str">
            <v>DW</v>
          </cell>
        </row>
        <row r="29">
          <cell r="AC29" t="str">
            <v>dfZB3gW8L20_16s AR</v>
          </cell>
          <cell r="AD29" t="str">
            <v>AC_Car</v>
          </cell>
        </row>
        <row r="30">
          <cell r="AC30" t="str">
            <v>vZ_ugvo3HXw_17s AR</v>
          </cell>
          <cell r="AD30" t="str">
            <v>RAC_ThinQ</v>
          </cell>
        </row>
        <row r="31">
          <cell r="AC31" t="str">
            <v>yJBln72yKQw_17s AR</v>
          </cell>
          <cell r="AD31" t="str">
            <v>Air_purif</v>
          </cell>
        </row>
        <row r="32">
          <cell r="AC32" t="str">
            <v>_bRjy7eK7k0_17s AR</v>
          </cell>
          <cell r="AD32" t="str">
            <v>Oled_VO</v>
          </cell>
        </row>
        <row r="33">
          <cell r="AC33" t="str">
            <v>oyY3n2Zq1Xo_16s AR</v>
          </cell>
          <cell r="AD33" t="str">
            <v>Vacuum</v>
          </cell>
        </row>
        <row r="34">
          <cell r="AC34" t="str">
            <v>hsLxUvmB0ms_21s AR</v>
          </cell>
          <cell r="AD34" t="str">
            <v>WM</v>
          </cell>
        </row>
        <row r="35">
          <cell r="AC35" t="str">
            <v>1DtBLCPBZ0Q_21s</v>
          </cell>
          <cell r="AD35" t="str">
            <v>WT</v>
          </cell>
        </row>
        <row r="36">
          <cell r="AC36" t="str">
            <v>NwUeCwi8qEs_15s</v>
          </cell>
          <cell r="AD36" t="str">
            <v>Knock</v>
          </cell>
        </row>
        <row r="37">
          <cell r="AC37" t="str">
            <v>aesoYTgaWQ8_15s</v>
          </cell>
          <cell r="AD37" t="str">
            <v>Ref_ThinQ</v>
          </cell>
        </row>
        <row r="38">
          <cell r="AC38" t="str">
            <v>7JsINjBiJz4_16s AR</v>
          </cell>
          <cell r="AD38" t="str">
            <v>DW</v>
          </cell>
        </row>
        <row r="39">
          <cell r="AC39" t="str">
            <v>tKq_Ylmw_Jk_21s EN</v>
          </cell>
          <cell r="AD39" t="str">
            <v>AC_Car</v>
          </cell>
        </row>
        <row r="40">
          <cell r="AC40" t="str">
            <v>AMfz9kb09lc_19s EN</v>
          </cell>
          <cell r="AD40" t="str">
            <v>RAC_ThinQ</v>
          </cell>
        </row>
        <row r="41">
          <cell r="AC41" t="str">
            <v>2vJTPBrnmbc_21s EN</v>
          </cell>
          <cell r="AD41" t="str">
            <v>Oled_VO</v>
          </cell>
        </row>
        <row r="42">
          <cell r="AC42" t="str">
            <v>XGCYaCKYFIk_15s EN</v>
          </cell>
          <cell r="AD42" t="str">
            <v>WM</v>
          </cell>
        </row>
        <row r="43">
          <cell r="AC43" t="str">
            <v>o0f254WGwD8_17s EN</v>
          </cell>
          <cell r="AD43" t="str">
            <v>Knock</v>
          </cell>
        </row>
        <row r="44">
          <cell r="AC44" t="str">
            <v>kPVIWuD73iU_16s EN</v>
          </cell>
          <cell r="AD44" t="str">
            <v>Ref_ThinQ</v>
          </cell>
        </row>
        <row r="45">
          <cell r="AC45" t="str">
            <v>uyJfRZPp84k_15s EN</v>
          </cell>
          <cell r="AD45" t="str">
            <v>DW</v>
          </cell>
        </row>
        <row r="46">
          <cell r="AC46" t="str">
            <v>6IwYbXpJNZM_17s TR</v>
          </cell>
          <cell r="AD46" t="str">
            <v>Air_purif</v>
          </cell>
        </row>
        <row r="47">
          <cell r="AC47" t="str">
            <v>POMFnX95weg_16s TR</v>
          </cell>
          <cell r="AD47" t="str">
            <v>Vacuum</v>
          </cell>
        </row>
        <row r="48">
          <cell r="AC48" t="str">
            <v>sshdSssM7zQ_16s TR</v>
          </cell>
          <cell r="AD48" t="str">
            <v>Knock</v>
          </cell>
        </row>
        <row r="49">
          <cell r="AC49" t="str">
            <v>ZiJ1jPqXgTI_15s TR</v>
          </cell>
          <cell r="AD49" t="str">
            <v>DW</v>
          </cell>
        </row>
        <row r="50">
          <cell r="AC50" t="str">
            <v>6IwYbXpJNZM_17s</v>
          </cell>
          <cell r="AD50" t="str">
            <v>Air_purif</v>
          </cell>
        </row>
        <row r="51">
          <cell r="AC51" t="str">
            <v>POMFnX95weg_16s</v>
          </cell>
          <cell r="AD51" t="str">
            <v>Vacuum</v>
          </cell>
        </row>
        <row r="52">
          <cell r="AC52" t="str">
            <v>sshdSssM7zQ_16s</v>
          </cell>
          <cell r="AD52" t="str">
            <v>Knock</v>
          </cell>
        </row>
        <row r="53">
          <cell r="AC53" t="str">
            <v>ZiJ1jPqXgTI_15s</v>
          </cell>
          <cell r="AD53" t="str">
            <v>DW</v>
          </cell>
        </row>
        <row r="54">
          <cell r="AC54" t="str">
            <v>4i2vEHDbkyc_16s</v>
          </cell>
          <cell r="AD54" t="str">
            <v>Ref_ThinQ</v>
          </cell>
        </row>
        <row r="55">
          <cell r="AC55" t="str">
            <v>CEjFZ-NsBX8_18s</v>
          </cell>
          <cell r="AD55" t="str">
            <v>Oled_VO</v>
          </cell>
        </row>
        <row r="56">
          <cell r="AC56" t="str">
            <v>rH2lF1Mz_BQ_22s</v>
          </cell>
          <cell r="AD56" t="str">
            <v>WM</v>
          </cell>
        </row>
        <row r="57">
          <cell r="AC57" t="str">
            <v>RHQ GML - AC-Car 01_160 x 600 px.png</v>
          </cell>
          <cell r="AD57" t="str">
            <v>AC_Car</v>
          </cell>
        </row>
        <row r="58">
          <cell r="AC58" t="str">
            <v>RHQ GML - AC-Car 01_300 x 250 px.png</v>
          </cell>
          <cell r="AD58" t="str">
            <v>AC_Car</v>
          </cell>
        </row>
        <row r="59">
          <cell r="AC59" t="str">
            <v>RHQ GML - AC-Car 01_300 x 600 px.png</v>
          </cell>
          <cell r="AD59" t="str">
            <v>AC_Car</v>
          </cell>
        </row>
        <row r="60">
          <cell r="AC60" t="str">
            <v>RHQ GML - AC-Car 01_320 x 100 px.png</v>
          </cell>
          <cell r="AD60" t="str">
            <v>AC_Car</v>
          </cell>
        </row>
        <row r="61">
          <cell r="AC61" t="str">
            <v>RHQ GML - AC-ThinQ 01_160 x 600 px.png</v>
          </cell>
          <cell r="AD61" t="str">
            <v>RAC_ThinQ</v>
          </cell>
        </row>
        <row r="62">
          <cell r="AC62" t="str">
            <v>RHQ GML - AC-ThinQ 01_300 x 250 px.png</v>
          </cell>
          <cell r="AD62" t="str">
            <v>RAC_ThinQ</v>
          </cell>
        </row>
        <row r="63">
          <cell r="AC63" t="str">
            <v>RHQ GML - AC-ThinQ 01_300 x 600 px.png</v>
          </cell>
          <cell r="AD63" t="str">
            <v>RAC_ThinQ</v>
          </cell>
        </row>
        <row r="64">
          <cell r="AC64" t="str">
            <v>RHQ GML - AC-ThinQ 01_320 x 100 px.png</v>
          </cell>
          <cell r="AD64" t="str">
            <v>RAC_ThinQ</v>
          </cell>
        </row>
        <row r="65">
          <cell r="AC65" t="str">
            <v>RHQ GML - Air Purif_160 x 600 px.png</v>
          </cell>
          <cell r="AD65" t="str">
            <v>Air_purif</v>
          </cell>
        </row>
        <row r="66">
          <cell r="AC66" t="str">
            <v>RHQ GML - Air Purif_300 x 250 px.png</v>
          </cell>
          <cell r="AD66" t="str">
            <v>Air_purif</v>
          </cell>
        </row>
        <row r="67">
          <cell r="AC67" t="str">
            <v>RHQ GML - Air Purif_300 x 600 px.png</v>
          </cell>
          <cell r="AD67" t="str">
            <v>Air_purif</v>
          </cell>
        </row>
        <row r="68">
          <cell r="AC68" t="str">
            <v>RHQ GML - Air Purif_320 x 100 px.png</v>
          </cell>
          <cell r="AD68" t="str">
            <v>Air_purif</v>
          </cell>
        </row>
        <row r="69">
          <cell r="AC69" t="str">
            <v>RHQ GML - DW 01_160 x 600 px.png</v>
          </cell>
          <cell r="AD69" t="str">
            <v>DW</v>
          </cell>
        </row>
        <row r="70">
          <cell r="AC70" t="str">
            <v>RHQ GML - DW 01_300 x 250 px.png</v>
          </cell>
          <cell r="AD70" t="str">
            <v>DW</v>
          </cell>
        </row>
        <row r="71">
          <cell r="AC71" t="str">
            <v>RHQ GML - DW 01_300 x 600 px.png</v>
          </cell>
          <cell r="AD71" t="str">
            <v>DW</v>
          </cell>
        </row>
        <row r="72">
          <cell r="AC72" t="str">
            <v>RHQ GML - DW 01_320 x 100 px.png</v>
          </cell>
          <cell r="AD72" t="str">
            <v>DW</v>
          </cell>
        </row>
        <row r="73">
          <cell r="AC73" t="str">
            <v>RHQ GML - OLED VO 01_160 x 600 px.png</v>
          </cell>
          <cell r="AD73" t="str">
            <v>Oled_VO</v>
          </cell>
        </row>
        <row r="74">
          <cell r="AC74" t="str">
            <v>RHQ GML - OLED VO 01_300 x 250 px.png</v>
          </cell>
          <cell r="AD74" t="str">
            <v>Oled_VO</v>
          </cell>
        </row>
        <row r="75">
          <cell r="AC75" t="str">
            <v>RHQ GML - OLED VO 01_300 x 600 px.png</v>
          </cell>
          <cell r="AD75" t="str">
            <v>Oled_VO</v>
          </cell>
        </row>
        <row r="76">
          <cell r="AC76" t="str">
            <v>RHQ GML - OLED VO 01_320 x 100 px.png</v>
          </cell>
          <cell r="AD76" t="str">
            <v>Oled_VO</v>
          </cell>
        </row>
        <row r="77">
          <cell r="AC77" t="str">
            <v>RHQ GML - REF-Knock_160 x 600 px.png</v>
          </cell>
          <cell r="AD77" t="str">
            <v>Knock</v>
          </cell>
        </row>
        <row r="78">
          <cell r="AC78" t="str">
            <v>RHQ GML - REF-Knock_300 x 250 px.png</v>
          </cell>
          <cell r="AD78" t="str">
            <v>Knock</v>
          </cell>
        </row>
        <row r="79">
          <cell r="AC79" t="str">
            <v>RHQ GML - REF-Knock_300 x 600 px.png</v>
          </cell>
          <cell r="AD79" t="str">
            <v>Knock</v>
          </cell>
        </row>
        <row r="80">
          <cell r="AC80" t="str">
            <v>RHQ GML - REF-Knock_320 x 100 px.png</v>
          </cell>
          <cell r="AD80" t="str">
            <v>Knock</v>
          </cell>
        </row>
        <row r="81">
          <cell r="AC81" t="str">
            <v>RHQ GML - REF-ThinQ_160 x 600 px.png</v>
          </cell>
          <cell r="AD81" t="str">
            <v>Ref_ThinQ</v>
          </cell>
        </row>
        <row r="82">
          <cell r="AC82" t="str">
            <v>RHQ GML - REF-ThinQ_300 x 600 px .png</v>
          </cell>
          <cell r="AD82" t="str">
            <v>Ref_ThinQ</v>
          </cell>
        </row>
        <row r="83">
          <cell r="AC83" t="str">
            <v>RHQ GML - REF-ThinQ_320 x 100 px.png</v>
          </cell>
          <cell r="AD83" t="str">
            <v>Ref_ThinQ</v>
          </cell>
        </row>
        <row r="84">
          <cell r="AC84" t="str">
            <v>RHQ GML - REF-ThinQ_320 x 250 px.png</v>
          </cell>
          <cell r="AD84" t="str">
            <v>Ref_ThinQ</v>
          </cell>
        </row>
        <row r="85">
          <cell r="AC85" t="str">
            <v>RHQ GML - Vaccum 01_160 x 600 px.png</v>
          </cell>
          <cell r="AD85" t="str">
            <v>Vacuum</v>
          </cell>
        </row>
        <row r="86">
          <cell r="AC86" t="str">
            <v>RHQ GML - Vaccum 01_300 x 250 px.png</v>
          </cell>
          <cell r="AD86" t="str">
            <v>Vacuum</v>
          </cell>
        </row>
        <row r="87">
          <cell r="AC87" t="str">
            <v>RHQ GML - Vaccum 01_300 x 600 px.png</v>
          </cell>
          <cell r="AD87" t="str">
            <v>Vacuum</v>
          </cell>
        </row>
        <row r="88">
          <cell r="AC88" t="str">
            <v>RHQ GML - Vaccum 01_320 x 100 px.png</v>
          </cell>
          <cell r="AD88" t="str">
            <v>Vacuum</v>
          </cell>
        </row>
        <row r="89">
          <cell r="AC89" t="str">
            <v>RHQ GML - WM 01_160 x 600 px.png</v>
          </cell>
          <cell r="AD89" t="str">
            <v>WM</v>
          </cell>
        </row>
        <row r="90">
          <cell r="AC90" t="str">
            <v>RHQ GML - WM 01_300 x 250 px.png</v>
          </cell>
          <cell r="AD90" t="str">
            <v>WM</v>
          </cell>
        </row>
        <row r="91">
          <cell r="AC91" t="str">
            <v>RHQ GML - WM 01_300 x 600 px.png</v>
          </cell>
          <cell r="AD91" t="str">
            <v>WM</v>
          </cell>
        </row>
        <row r="92">
          <cell r="AC92" t="str">
            <v>RHQ GML - WM 01_320 x 100 px.png</v>
          </cell>
          <cell r="AD92" t="str">
            <v>WM</v>
          </cell>
        </row>
        <row r="93">
          <cell r="AC93" t="str">
            <v>RHQ GML - WT 01_160 x 600 px.png</v>
          </cell>
          <cell r="AD93" t="str">
            <v>WT</v>
          </cell>
        </row>
        <row r="94">
          <cell r="AC94" t="str">
            <v>RHQ GML - WT 01_300 x 250 px.png</v>
          </cell>
          <cell r="AD94" t="str">
            <v>WT</v>
          </cell>
        </row>
        <row r="95">
          <cell r="AC95" t="str">
            <v>RHQ GML - WT 01_300 x 600 px.png</v>
          </cell>
          <cell r="AD95" t="str">
            <v>WT</v>
          </cell>
        </row>
        <row r="96">
          <cell r="AC96" t="str">
            <v>RHQ GML - WT 01_320 x 100 px.png</v>
          </cell>
          <cell r="AD96" t="str">
            <v>WT</v>
          </cell>
        </row>
        <row r="97">
          <cell r="AC97" t="str">
            <v>RHQ GML - AC-Car 01_300 x 250 px-01.png</v>
          </cell>
          <cell r="AD97" t="str">
            <v>AC_Car</v>
          </cell>
        </row>
        <row r="98">
          <cell r="AC98" t="str">
            <v>RHQ GML - Air Purifier 01_160 x 600 px .png</v>
          </cell>
          <cell r="AD98" t="str">
            <v>Air_purif</v>
          </cell>
        </row>
        <row r="99">
          <cell r="AC99" t="str">
            <v>RHQ GML - Air Purifier 01_300 x 250 px-01.png</v>
          </cell>
          <cell r="AD99" t="str">
            <v>Air_purif</v>
          </cell>
        </row>
        <row r="100">
          <cell r="AC100" t="str">
            <v>RHQ GML - Air Purifier 01_300 x 600 px.png</v>
          </cell>
          <cell r="AD100" t="str">
            <v>Air_purif</v>
          </cell>
        </row>
        <row r="101">
          <cell r="AC101" t="str">
            <v>RHQ GML - Air Purifier 01_320 x 100 px.png</v>
          </cell>
          <cell r="AD101" t="str">
            <v>Air_purif</v>
          </cell>
        </row>
        <row r="102">
          <cell r="AC102" t="str">
            <v>RHQ GML - DW 01_300 x 250 px-01.png</v>
          </cell>
          <cell r="AD102" t="str">
            <v>DW</v>
          </cell>
        </row>
        <row r="103">
          <cell r="AC103" t="str">
            <v>RHQ GML - Knock Instaview 01_160 x 600 px.png</v>
          </cell>
          <cell r="AD103" t="str">
            <v>Knock</v>
          </cell>
        </row>
        <row r="104">
          <cell r="AC104" t="str">
            <v>RHQ GML - Knock Instaview 01_300 x 250 px-01.png</v>
          </cell>
          <cell r="AD104" t="str">
            <v>Knock</v>
          </cell>
        </row>
        <row r="105">
          <cell r="AC105" t="str">
            <v>RHQ GML - Knock Instaview 01_300 x 600 px.png</v>
          </cell>
          <cell r="AD105" t="str">
            <v>Knock</v>
          </cell>
        </row>
        <row r="106">
          <cell r="AC106" t="str">
            <v>RHQ GML - Knock Instaview 01_320 x 100 px.png</v>
          </cell>
          <cell r="AD106" t="str">
            <v>Knock</v>
          </cell>
        </row>
        <row r="107">
          <cell r="AC107" t="str">
            <v>RHQ GML - RAC 01_300 x 250 px.png</v>
          </cell>
          <cell r="AD107" t="str">
            <v>RAC_ThinQ</v>
          </cell>
        </row>
        <row r="108">
          <cell r="AC108" t="str">
            <v>RHQ GML - RAC 01_300 x 600 px.png</v>
          </cell>
          <cell r="AD108" t="str">
            <v>RAC_ThinQ</v>
          </cell>
        </row>
        <row r="109">
          <cell r="AC109" t="str">
            <v>RHQ GML - RAC 01_320 x 100 px .png</v>
          </cell>
          <cell r="AD109" t="str">
            <v>RAC_ThinQ</v>
          </cell>
        </row>
        <row r="110">
          <cell r="AC110" t="str">
            <v>RHQ GML - Smart Remote 01_160 x 600 px.png</v>
          </cell>
          <cell r="AD110" t="str">
            <v>Oled_VO</v>
          </cell>
        </row>
        <row r="111">
          <cell r="AC111" t="str">
            <v>RHQ GML - Smart Remote 01_300 x 250 px-01.png</v>
          </cell>
          <cell r="AD111" t="str">
            <v>Oled_VO</v>
          </cell>
        </row>
        <row r="112">
          <cell r="AC112" t="str">
            <v>RHQ GML - Smart Remote 01_300 x 600 px.png</v>
          </cell>
          <cell r="AD112" t="str">
            <v>Oled_VO</v>
          </cell>
        </row>
        <row r="113">
          <cell r="AC113" t="str">
            <v>RHQ GML - Smart Remote 01_320 x 100 px.png</v>
          </cell>
          <cell r="AD113" t="str">
            <v>Oled_VO</v>
          </cell>
        </row>
        <row r="114">
          <cell r="AC114" t="str">
            <v>RHQ GML - ThinQ Night 01_160 x 600 px.png</v>
          </cell>
          <cell r="AD114" t="str">
            <v>Ref_ThinQ</v>
          </cell>
        </row>
        <row r="115">
          <cell r="AC115" t="str">
            <v>RHQ GML - ThinQ Night 01_300 x 250 px-01.png</v>
          </cell>
          <cell r="AD115" t="str">
            <v>Ref_ThinQ</v>
          </cell>
        </row>
        <row r="116">
          <cell r="AC116" t="str">
            <v>RHQ GML - ThinQ Night 01_300 x 600 px .png</v>
          </cell>
          <cell r="AD116" t="str">
            <v>Ref_ThinQ</v>
          </cell>
        </row>
        <row r="117">
          <cell r="AC117" t="str">
            <v>RHQ GML - ThinQ Night 01_320 x 100 px.png</v>
          </cell>
          <cell r="AD117" t="str">
            <v>Ref_ThinQ</v>
          </cell>
        </row>
        <row r="118">
          <cell r="AC118" t="str">
            <v>RHQ GML - Vacuum 01_160 x 600 px.png</v>
          </cell>
          <cell r="AD118" t="str">
            <v>vacuum</v>
          </cell>
        </row>
        <row r="119">
          <cell r="AC119" t="str">
            <v>RHQ GML - Vacuum 01_300 x 250 px-01.png</v>
          </cell>
          <cell r="AD119" t="str">
            <v>vacuum</v>
          </cell>
        </row>
        <row r="120">
          <cell r="AC120" t="str">
            <v>RHQ GML - Vacuum 01_300 x 600 px.png</v>
          </cell>
          <cell r="AD120" t="str">
            <v>vacuum</v>
          </cell>
        </row>
        <row r="121">
          <cell r="AC121" t="str">
            <v>RHQ GML - Vacuum 01_320 x 100 px.png</v>
          </cell>
          <cell r="AD121" t="str">
            <v>vacuum</v>
          </cell>
        </row>
        <row r="122">
          <cell r="AC122" t="str">
            <v>RHQ GML - WM 01_300 x 250 px-01.png</v>
          </cell>
          <cell r="AD122" t="str">
            <v>WM</v>
          </cell>
        </row>
        <row r="123">
          <cell r="AC123" t="str">
            <v>RHQ GML - WT 01_300 x 600 px .png</v>
          </cell>
          <cell r="AD123" t="str">
            <v>WT</v>
          </cell>
        </row>
        <row r="124">
          <cell r="AC124" t="str">
            <v>RHQ GML - WT 01_320 x 100 px .png</v>
          </cell>
          <cell r="AD124" t="str">
            <v>WT</v>
          </cell>
        </row>
        <row r="125">
          <cell r="AC125" t="str">
            <v>RHQ GML - RAC 01_160 x 600 px .png</v>
          </cell>
          <cell r="AD125" t="str">
            <v>RAC_ThinQ</v>
          </cell>
        </row>
        <row r="126">
          <cell r="AC126" t="str">
            <v>RHQ GML - WM 01_160 x 600 px .png</v>
          </cell>
          <cell r="AD126" t="str">
            <v>WM</v>
          </cell>
        </row>
        <row r="127">
          <cell r="AC127" t="str">
            <v>RHQ GML - AP_160 x 600 px.png</v>
          </cell>
          <cell r="AD127" t="str">
            <v>Air_purif</v>
          </cell>
        </row>
        <row r="128">
          <cell r="AC128" t="str">
            <v>RHQ GML - AP_300 x 250 px.png</v>
          </cell>
          <cell r="AD128" t="str">
            <v>Air_purif</v>
          </cell>
        </row>
        <row r="129">
          <cell r="AC129" t="str">
            <v>RHQ GML - AP_300 x 600 px.png</v>
          </cell>
          <cell r="AD129" t="str">
            <v>Air_purif</v>
          </cell>
        </row>
        <row r="130">
          <cell r="AC130" t="str">
            <v>RHQ GML - AP_320 x 100 px.png</v>
          </cell>
          <cell r="AD130" t="str">
            <v>Air_purif</v>
          </cell>
        </row>
        <row r="131">
          <cell r="AC131" t="str">
            <v>RHQ GML - OLED 01_300 x 250 px.png</v>
          </cell>
          <cell r="AD131" t="str">
            <v>Oled_VO</v>
          </cell>
        </row>
        <row r="132">
          <cell r="AC132" t="str">
            <v>RHQ GML - OLED 01_300 x 600 px.png</v>
          </cell>
          <cell r="AD132" t="str">
            <v>Oled_VO</v>
          </cell>
        </row>
        <row r="133">
          <cell r="AC133" t="str">
            <v>RHQ GML - OLED 01_320 x 100 px.png</v>
          </cell>
          <cell r="AD133" t="str">
            <v>Oled_VO</v>
          </cell>
        </row>
        <row r="134">
          <cell r="AC134" t="str">
            <v>RHQ GML - VC 01_160 x 600 px.png</v>
          </cell>
          <cell r="AD134" t="str">
            <v>Vacuum</v>
          </cell>
        </row>
        <row r="135">
          <cell r="AC135" t="str">
            <v>RHQ GML - VC 01_300 x 250 px.png</v>
          </cell>
          <cell r="AD135" t="str">
            <v>Vacuum</v>
          </cell>
        </row>
        <row r="136">
          <cell r="AC136" t="str">
            <v>RHQ GML - VC 01_300 x 600 px.png</v>
          </cell>
          <cell r="AD136" t="str">
            <v>Vacuum</v>
          </cell>
        </row>
        <row r="137">
          <cell r="AC137" t="str">
            <v>RHQ GML - VC 01_320 x 100 px.png</v>
          </cell>
          <cell r="AD137" t="str">
            <v>Vacuum</v>
          </cell>
        </row>
        <row r="138">
          <cell r="AC138" t="str">
            <v>RHQ GML - OLED 01_160 x 600 px.png</v>
          </cell>
          <cell r="AD138" t="str">
            <v>Oled_VO</v>
          </cell>
        </row>
        <row r="139">
          <cell r="AC139" t="str">
            <v>RHQ GML - AC-Car 160 x 600 px.jpg</v>
          </cell>
          <cell r="AD139" t="str">
            <v>AC_Car</v>
          </cell>
        </row>
        <row r="140">
          <cell r="AC140" t="str">
            <v>RHQ GML - AC-Car 300 x 250 px.jpg</v>
          </cell>
          <cell r="AD140" t="str">
            <v>AC_Car</v>
          </cell>
        </row>
        <row r="141">
          <cell r="AC141" t="str">
            <v>RHQ GML - AC-Car 300 x 600 px.jpg</v>
          </cell>
          <cell r="AD141" t="str">
            <v>AC_Car</v>
          </cell>
        </row>
        <row r="142">
          <cell r="AC142" t="str">
            <v>RHQ GML - AC-Car 320 x 100 px.jpg</v>
          </cell>
          <cell r="AD142" t="str">
            <v>AC_Car</v>
          </cell>
        </row>
        <row r="143">
          <cell r="AC143" t="str">
            <v>RHQ GML - DW 160 x 600 px.jpg</v>
          </cell>
          <cell r="AD143" t="str">
            <v>DW</v>
          </cell>
        </row>
        <row r="144">
          <cell r="AC144" t="str">
            <v>RHQ GML - DW 300 x 250 px.jpg</v>
          </cell>
          <cell r="AD144" t="str">
            <v>DW</v>
          </cell>
        </row>
        <row r="145">
          <cell r="AC145" t="str">
            <v>RHQ GML - DW 300 x 600 px.jpg</v>
          </cell>
          <cell r="AD145" t="str">
            <v>DW</v>
          </cell>
        </row>
        <row r="146">
          <cell r="AC146" t="str">
            <v>RHQ GML - DW 320 x 100 px.jpg</v>
          </cell>
          <cell r="AD146" t="str">
            <v>DW</v>
          </cell>
        </row>
        <row r="147">
          <cell r="AC147" t="str">
            <v>RHQ GML - Oled VO 160 x 600 px.jpg</v>
          </cell>
          <cell r="AD147" t="str">
            <v>Oled_VO</v>
          </cell>
        </row>
        <row r="148">
          <cell r="AC148" t="str">
            <v>RHQ GML - Oled VO 300 x 250 px.jpg</v>
          </cell>
          <cell r="AD148" t="str">
            <v>Oled_VO</v>
          </cell>
        </row>
        <row r="149">
          <cell r="AC149" t="str">
            <v>RHQ GML - Oled VO 300 x 600 px.jpg</v>
          </cell>
          <cell r="AD149" t="str">
            <v>Oled_VO</v>
          </cell>
        </row>
        <row r="150">
          <cell r="AC150" t="str">
            <v>RHQ GML - Oled VO 320 x 100 px.jpg</v>
          </cell>
          <cell r="AD150" t="str">
            <v>Oled_VO</v>
          </cell>
        </row>
        <row r="151">
          <cell r="AC151" t="str">
            <v>RHQ GML - RAC Thinq 160 x 600 px.jpg</v>
          </cell>
          <cell r="AD151" t="str">
            <v>RAC_ThinQ</v>
          </cell>
        </row>
        <row r="152">
          <cell r="AC152" t="str">
            <v>RHQ GML - RAC Thinq 300 x 250 px.jpg</v>
          </cell>
          <cell r="AD152" t="str">
            <v>RAC_ThinQ</v>
          </cell>
        </row>
        <row r="153">
          <cell r="AC153" t="str">
            <v>RHQ GML - RAC Thinq 300 x 600 px.jpg</v>
          </cell>
          <cell r="AD153" t="str">
            <v>RAC_ThinQ</v>
          </cell>
        </row>
        <row r="154">
          <cell r="AC154" t="str">
            <v>RHQ GML - RAC Thinq 320 x 100 px.jpg</v>
          </cell>
          <cell r="AD154" t="str">
            <v>RAC_ThinQ</v>
          </cell>
        </row>
        <row r="155">
          <cell r="AC155" t="str">
            <v>RHQ GML - REF Knock 300 x 250 px.jpg</v>
          </cell>
          <cell r="AD155" t="str">
            <v>Knock</v>
          </cell>
        </row>
        <row r="156">
          <cell r="AC156" t="str">
            <v>RHQ GML - REF Knock 300 x 600 px.jpg</v>
          </cell>
          <cell r="AD156" t="str">
            <v>Knock</v>
          </cell>
        </row>
        <row r="157">
          <cell r="AC157" t="str">
            <v>RHQ GML - REF Knock 320 x 100 px.jpg</v>
          </cell>
          <cell r="AD157" t="str">
            <v>Knock</v>
          </cell>
        </row>
        <row r="158">
          <cell r="AC158" t="str">
            <v>RHQ GML - REF ThinQ 160 x 600 px.jpg</v>
          </cell>
          <cell r="AD158" t="str">
            <v>RAC_ThinQ</v>
          </cell>
        </row>
        <row r="159">
          <cell r="AC159" t="str">
            <v>RHQ GML - REF ThinQ 300 x 250 px.jpg</v>
          </cell>
          <cell r="AD159" t="str">
            <v>RAC_ThinQ</v>
          </cell>
        </row>
        <row r="160">
          <cell r="AC160" t="str">
            <v>RHQ GML - REF ThinQ 300 x 600 px.jpg</v>
          </cell>
          <cell r="AD160" t="str">
            <v>RAC_ThinQ</v>
          </cell>
        </row>
        <row r="161">
          <cell r="AC161" t="str">
            <v>RHQ GML - REF ThinQ 320 x 100 px.jpg</v>
          </cell>
          <cell r="AD161" t="str">
            <v>RAC_ThinQ</v>
          </cell>
        </row>
        <row r="162">
          <cell r="AC162" t="str">
            <v>RHQ GML - WM 160 x 600 px.jpg</v>
          </cell>
          <cell r="AD162" t="str">
            <v>WM</v>
          </cell>
        </row>
        <row r="163">
          <cell r="AC163" t="str">
            <v>RHQ GML - WM 300 x 250 px.jpg</v>
          </cell>
          <cell r="AD163" t="str">
            <v>WM</v>
          </cell>
        </row>
        <row r="164">
          <cell r="AC164" t="str">
            <v>RHQ GML - WM 300 x 600 px.jpg</v>
          </cell>
          <cell r="AD164" t="str">
            <v>WM</v>
          </cell>
        </row>
        <row r="165">
          <cell r="AC165" t="str">
            <v>RHQ GML - WM 320 x 100 px.jpg</v>
          </cell>
          <cell r="AD165" t="str">
            <v>WM</v>
          </cell>
        </row>
        <row r="166">
          <cell r="AC166" t="str">
            <v>RHQ GML - WT 300 x 250 px.jpg</v>
          </cell>
          <cell r="AD166" t="str">
            <v>WT</v>
          </cell>
        </row>
        <row r="167">
          <cell r="AC167" t="str">
            <v>RHQ GML - WT 300 x 600 px.jpg</v>
          </cell>
          <cell r="AD167" t="str">
            <v>WT</v>
          </cell>
        </row>
        <row r="168">
          <cell r="AC168" t="str">
            <v>RHQ GML - WT 320 x 100.jpg</v>
          </cell>
          <cell r="AD168" t="str">
            <v>WT</v>
          </cell>
        </row>
        <row r="169">
          <cell r="AC169" t="str">
            <v>RHQ GML - REF Knock 160 x 600 px.jpg</v>
          </cell>
          <cell r="AD169" t="str">
            <v>Knock</v>
          </cell>
        </row>
        <row r="170">
          <cell r="AC170" t="str">
            <v>RHQ GML - WT 160 x 600 px.jpg</v>
          </cell>
          <cell r="AD170" t="str">
            <v>WT</v>
          </cell>
        </row>
        <row r="171">
          <cell r="AC171" t="str">
            <v>RH9F13~1.PNG</v>
          </cell>
          <cell r="AD171" t="str">
            <v>Knock</v>
          </cell>
        </row>
        <row r="172">
          <cell r="AC172" t="str">
            <v>RHA5AB~1.PNG</v>
          </cell>
          <cell r="AD172" t="str">
            <v>Knock</v>
          </cell>
        </row>
        <row r="173">
          <cell r="AC173" t="str">
            <v>RHQ GML TR - Air Purifier 01_160 x 600 px.png</v>
          </cell>
          <cell r="AD173" t="str">
            <v>Air_purif</v>
          </cell>
        </row>
        <row r="174">
          <cell r="AC174" t="str">
            <v>RHQ GML TR - Air Purifier 01_300 x 250 px.png</v>
          </cell>
          <cell r="AD174" t="str">
            <v>Air_purif</v>
          </cell>
        </row>
        <row r="175">
          <cell r="AC175" t="str">
            <v>RHQ GML TR - Air Purifier 01_300 x 600 px.png</v>
          </cell>
          <cell r="AD175" t="str">
            <v>Air_purif</v>
          </cell>
        </row>
        <row r="176">
          <cell r="AC176" t="str">
            <v>RHQ GML TR - Air Purifier 01_320 x 100 px .png</v>
          </cell>
          <cell r="AD176" t="str">
            <v>Air_purif</v>
          </cell>
        </row>
        <row r="177">
          <cell r="AC177" t="str">
            <v>RHQ GML TR - Car 01_160 x 600 px.png</v>
          </cell>
          <cell r="AD177" t="str">
            <v>AC_Car</v>
          </cell>
        </row>
        <row r="178">
          <cell r="AC178" t="str">
            <v>RHQ GML TR - Car 01_300 x 250 px .png</v>
          </cell>
          <cell r="AD178" t="str">
            <v>AC_Car</v>
          </cell>
        </row>
        <row r="179">
          <cell r="AC179" t="str">
            <v>RHQ GML TR - Car 01_300 x 600 px.png</v>
          </cell>
          <cell r="AD179" t="str">
            <v>AC_Car</v>
          </cell>
        </row>
        <row r="180">
          <cell r="AC180" t="str">
            <v>RHQ GML TR - Car 01_320 x 100 px.png</v>
          </cell>
          <cell r="AD180" t="str">
            <v>AC_Car</v>
          </cell>
        </row>
        <row r="181">
          <cell r="AC181" t="str">
            <v>RHQ GML TR - DW 01_160 x 600 px .png</v>
          </cell>
          <cell r="AD181" t="str">
            <v>DW</v>
          </cell>
        </row>
        <row r="182">
          <cell r="AC182" t="str">
            <v>RHQ GML TR - DW 01_300 x 250 px.png</v>
          </cell>
          <cell r="AD182" t="str">
            <v>DW</v>
          </cell>
        </row>
        <row r="183">
          <cell r="AC183" t="str">
            <v>RHQ GML TR - DW 01_300 x 600 px.png</v>
          </cell>
          <cell r="AD183" t="str">
            <v>DW</v>
          </cell>
        </row>
        <row r="184">
          <cell r="AC184" t="str">
            <v>RHQ GML TR - DW 01_320 x 100 px.png</v>
          </cell>
          <cell r="AD184" t="str">
            <v>DW</v>
          </cell>
        </row>
        <row r="185">
          <cell r="AC185" t="str">
            <v>RHQ GML TR - RAC 01_160 x 600 px.png</v>
          </cell>
          <cell r="AD185" t="str">
            <v>RAC_ThinQ</v>
          </cell>
        </row>
        <row r="186">
          <cell r="AC186" t="str">
            <v>RHQ GML TR - RAC 01_300 x 250 px.png</v>
          </cell>
          <cell r="AD186" t="str">
            <v>RAC_ThinQ</v>
          </cell>
        </row>
        <row r="187">
          <cell r="AC187" t="str">
            <v>RHQ GML TR - RAC 01_300 x 600 px.png</v>
          </cell>
          <cell r="AD187" t="str">
            <v>RAC_ThinQ</v>
          </cell>
        </row>
        <row r="188">
          <cell r="AC188" t="str">
            <v>RHQ GML TR - RAC 01_320 x 100 px.png</v>
          </cell>
          <cell r="AD188" t="str">
            <v>RAC_ThinQ</v>
          </cell>
        </row>
        <row r="189">
          <cell r="AC189" t="str">
            <v>RHQ GML TR - Smart Remote 01_160 x 600 px .png</v>
          </cell>
          <cell r="AD189" t="str">
            <v>Oled_VO</v>
          </cell>
        </row>
        <row r="190">
          <cell r="AC190" t="str">
            <v>RHQ GML TR - Smart Remote 01_300 x 250 px .png</v>
          </cell>
          <cell r="AD190" t="str">
            <v>Oled_VO</v>
          </cell>
        </row>
        <row r="191">
          <cell r="AC191" t="str">
            <v>RHQ GML TR - Smart Remote 01_300 x 600 px.png</v>
          </cell>
          <cell r="AD191" t="str">
            <v>Oled_VO</v>
          </cell>
        </row>
        <row r="192">
          <cell r="AC192" t="str">
            <v>RHQ GML TR - Smart Remote 01_320 x 100 px.png</v>
          </cell>
          <cell r="AD192" t="str">
            <v>Oled_VO</v>
          </cell>
        </row>
        <row r="193">
          <cell r="AC193" t="str">
            <v>RHQ GML TR - ThinQ Night 01_160 x 600 px.png</v>
          </cell>
          <cell r="AD193" t="str">
            <v>Ref_ThinQ</v>
          </cell>
        </row>
        <row r="194">
          <cell r="AC194" t="str">
            <v>RHQ GML TR - ThinQ Night 01_300 x 250 px.png</v>
          </cell>
          <cell r="AD194" t="str">
            <v>Ref_ThinQ</v>
          </cell>
        </row>
        <row r="195">
          <cell r="AC195" t="str">
            <v>RHQ GML TR - ThinQ Night 01_300 x 600 px.png</v>
          </cell>
          <cell r="AD195" t="str">
            <v>Ref_ThinQ</v>
          </cell>
        </row>
        <row r="196">
          <cell r="AC196" t="str">
            <v>RHQ GML TR - ThinQ Night 01_320 x 100 px.png</v>
          </cell>
          <cell r="AD196" t="str">
            <v>Ref_ThinQ</v>
          </cell>
        </row>
        <row r="197">
          <cell r="AC197" t="str">
            <v>RHQ GML TR - WM 01_-320 x 100 px.png</v>
          </cell>
          <cell r="AD197" t="str">
            <v>WM</v>
          </cell>
        </row>
        <row r="198">
          <cell r="AC198" t="str">
            <v>RHQ GML TR - WM 01_160 x 600 px .png</v>
          </cell>
          <cell r="AD198" t="str">
            <v>WM</v>
          </cell>
        </row>
        <row r="199">
          <cell r="AC199" t="str">
            <v>RHQ GML TR - WM 01_300 x 250 px.png</v>
          </cell>
          <cell r="AD199" t="str">
            <v>WM</v>
          </cell>
        </row>
        <row r="200">
          <cell r="AC200" t="str">
            <v>RHQ GML TR - WM 01_300 x 600 px.png</v>
          </cell>
          <cell r="AD200" t="str">
            <v>WM</v>
          </cell>
        </row>
        <row r="201">
          <cell r="AC201" t="str">
            <v>RHQ GML TR- Vacuum 01_160 x 600 px.png</v>
          </cell>
          <cell r="AD201" t="str">
            <v>vacuum</v>
          </cell>
        </row>
        <row r="202">
          <cell r="AC202" t="str">
            <v>RHQ GML TR- Vacuum 01_300 x 250 px .png</v>
          </cell>
          <cell r="AD202" t="str">
            <v>vacuum</v>
          </cell>
        </row>
        <row r="203">
          <cell r="AC203" t="str">
            <v>RHQ GML TR- Vacuum 01_300 x 600 px.png</v>
          </cell>
          <cell r="AD203" t="str">
            <v>vacuum</v>
          </cell>
        </row>
        <row r="204">
          <cell r="AC204" t="str">
            <v>RHQ GML TR- Vacuum 01_320 x 100 px.png</v>
          </cell>
          <cell r="AD204" t="str">
            <v>vacuum</v>
          </cell>
        </row>
        <row r="205">
          <cell r="AC205" t="str">
            <v>RHQGML~1.PNG</v>
          </cell>
          <cell r="AD205" t="str">
            <v>Knock</v>
          </cell>
        </row>
        <row r="206">
          <cell r="AC206" t="str">
            <v>RHQGML~2.PNG</v>
          </cell>
          <cell r="AD206" t="str">
            <v>Knock</v>
          </cell>
        </row>
        <row r="207">
          <cell r="AC207" t="str">
            <v>AR_VIDEO_Knock Video-AR-AR_15s</v>
          </cell>
          <cell r="AD207" t="str">
            <v>Knock</v>
          </cell>
        </row>
        <row r="208">
          <cell r="AC208" t="str">
            <v>AR_VIDEO_Ref ThinQ Video-AR-AR_15s</v>
          </cell>
          <cell r="AD208" t="str">
            <v>Ref_ThinQ</v>
          </cell>
        </row>
        <row r="209">
          <cell r="AC209" t="str">
            <v>AR_VIDEO_RAC ThinQ Video-AR-AR_15s</v>
          </cell>
          <cell r="AD209" t="str">
            <v>RAC_ThinQ</v>
          </cell>
        </row>
        <row r="210">
          <cell r="AC210" t="str">
            <v>EN_VIDEO_Air Purif Video-AR-EN_15s</v>
          </cell>
          <cell r="AD210" t="str">
            <v>Air_purif</v>
          </cell>
        </row>
        <row r="211">
          <cell r="AC211" t="str">
            <v>EN_VIDEO_WM Video-EN-AF_15s</v>
          </cell>
          <cell r="AD211" t="str">
            <v>WM</v>
          </cell>
        </row>
        <row r="212">
          <cell r="AC212" t="str">
            <v>AR_VIDEO_Oled VO Video-TK-TR_15s</v>
          </cell>
          <cell r="AD212" t="str">
            <v>Oled_VO</v>
          </cell>
        </row>
        <row r="213">
          <cell r="AC213" t="str">
            <v>EN_VIDEO_RAC ThinQ Video-EN-AF_15s</v>
          </cell>
          <cell r="AD213" t="str">
            <v>RAC_ThinQ</v>
          </cell>
        </row>
        <row r="214">
          <cell r="AC214" t="str">
            <v>AR_VIDEO_DW Video-AR-AR_15s</v>
          </cell>
          <cell r="AD214" t="str">
            <v>DW</v>
          </cell>
        </row>
        <row r="215">
          <cell r="AC215" t="str">
            <v>AR_VIDEO_WM Video-AR-AR_15s</v>
          </cell>
          <cell r="AD215" t="str">
            <v>WM</v>
          </cell>
        </row>
        <row r="216">
          <cell r="AC216" t="str">
            <v>AR_VIDEO_WM Video-TK-TR_15s</v>
          </cell>
          <cell r="AD216" t="str">
            <v>WM</v>
          </cell>
        </row>
        <row r="217">
          <cell r="AC217" t="str">
            <v>EN_VIDEO_AC Car Video-EN-AF_15s</v>
          </cell>
          <cell r="AD217" t="str">
            <v>AC_Car</v>
          </cell>
        </row>
        <row r="218">
          <cell r="AC218" t="str">
            <v>EN_VIDEO_Vaccum Video-AR-EN_15s</v>
          </cell>
          <cell r="AD218" t="str">
            <v>Vacuum</v>
          </cell>
        </row>
        <row r="219">
          <cell r="AC219" t="str">
            <v>EN_VIDEO_Oled VO Video-AR-EN_15s</v>
          </cell>
          <cell r="AD219" t="str">
            <v>Oled_VO</v>
          </cell>
        </row>
        <row r="220">
          <cell r="AC220" t="str">
            <v>AR_VIDEO_Oled VO Video-AR-AR_15s</v>
          </cell>
          <cell r="AD220" t="str">
            <v>Oled_VO</v>
          </cell>
        </row>
        <row r="221">
          <cell r="AC221" t="str">
            <v>AR_VIDEO_Ref ThinQ Video-TK-TR_15s</v>
          </cell>
          <cell r="AD221" t="str">
            <v>Ref_ThinQ</v>
          </cell>
        </row>
        <row r="222">
          <cell r="AC222" t="str">
            <v>AR_VIDEO_Vaccum Video-AR-AR_15s</v>
          </cell>
          <cell r="AD222" t="str">
            <v>Vacuum</v>
          </cell>
        </row>
        <row r="223">
          <cell r="AC223" t="str">
            <v>EN_VIDEO_AC Car Video-AR-EN_15s</v>
          </cell>
          <cell r="AD223" t="str">
            <v>AC_Car</v>
          </cell>
        </row>
        <row r="224">
          <cell r="AC224" t="str">
            <v>AR_VIDEO_AC CAR Video-AR-AR_15s</v>
          </cell>
          <cell r="AD224" t="str">
            <v>AC_Car</v>
          </cell>
        </row>
        <row r="225">
          <cell r="AC225" t="str">
            <v>EN_VIDEO_WM Video-AR-EN_15s</v>
          </cell>
          <cell r="AD225" t="str">
            <v>WM</v>
          </cell>
        </row>
        <row r="226">
          <cell r="AC226" t="str">
            <v>EN_VIDEO_RAC ThinQ Video-AR-EN_15s</v>
          </cell>
          <cell r="AD226" t="str">
            <v>RAC_ThinQ</v>
          </cell>
        </row>
        <row r="227">
          <cell r="AC227" t="str">
            <v>AR_VIDEO_WT Video-AR-AR_15s</v>
          </cell>
          <cell r="AD227" t="str">
            <v>WT</v>
          </cell>
        </row>
        <row r="228">
          <cell r="AC228" t="str">
            <v>AR_VIDEO_Air Purif Video-AR-AR_15s</v>
          </cell>
          <cell r="AD228" t="str">
            <v>Air_purif</v>
          </cell>
        </row>
        <row r="229">
          <cell r="AC229" t="str">
            <v>EN_VIDEO_Knock Video-EN-AF_15s</v>
          </cell>
          <cell r="AD229" t="str">
            <v>Knock</v>
          </cell>
        </row>
        <row r="230">
          <cell r="AC230" t="str">
            <v>EN_VIDEO_Oled VO Video-EN-AF_15s</v>
          </cell>
          <cell r="AD230" t="str">
            <v>Oled_VO</v>
          </cell>
        </row>
        <row r="231">
          <cell r="AC231" t="str">
            <v>EN_VIDEO_DW Video-AR-EN_15s</v>
          </cell>
          <cell r="AD231" t="str">
            <v>DW</v>
          </cell>
        </row>
        <row r="232">
          <cell r="AC232" t="str">
            <v>EN_VIDEO_Knock Video-AR-EN_15s</v>
          </cell>
          <cell r="AD232" t="str">
            <v>Knock</v>
          </cell>
        </row>
        <row r="233">
          <cell r="AC233" t="str">
            <v>EN_VIDEO_Ref ThinQ Video-AR-EN_15s</v>
          </cell>
          <cell r="AD233" t="str">
            <v>Ref_ThinQ</v>
          </cell>
        </row>
        <row r="234">
          <cell r="AC234" t="str">
            <v>EN_VIDEO_DW Video-EN-AF_15s</v>
          </cell>
          <cell r="AD234" t="str">
            <v>DW</v>
          </cell>
        </row>
        <row r="235">
          <cell r="AC235" t="str">
            <v>EN_VIDEO_Ref ThinQ Video-EN-AF_15s</v>
          </cell>
          <cell r="AD235" t="str">
            <v>Ref_ThinQ</v>
          </cell>
        </row>
        <row r="236">
          <cell r="AC236" t="str">
            <v>AR_VIDEO_Ref ThinQ Video-AR-AR P1_15s</v>
          </cell>
          <cell r="AD236" t="str">
            <v>Ref_ThinQ</v>
          </cell>
        </row>
        <row r="237">
          <cell r="AC237" t="str">
            <v>EN_VIDEO_AC Car Video-AR-EN P1_15s</v>
          </cell>
          <cell r="AD237" t="str">
            <v>AC_Car</v>
          </cell>
        </row>
        <row r="238">
          <cell r="AC238" t="str">
            <v>EN_VIDEO_Oled VO Video-AR-EN P1_15s</v>
          </cell>
          <cell r="AD238" t="str">
            <v>Oled_VO</v>
          </cell>
        </row>
        <row r="239">
          <cell r="AC239" t="str">
            <v>AR_VIDEO_Knock Video-AR-AR P1_15s</v>
          </cell>
          <cell r="AD239" t="str">
            <v>Knock</v>
          </cell>
        </row>
        <row r="240">
          <cell r="AC240" t="str">
            <v>EN_VIDEO_Knock Video-AR-EN P1_15s</v>
          </cell>
          <cell r="AD240" t="str">
            <v>Knock</v>
          </cell>
        </row>
        <row r="241">
          <cell r="AC241" t="str">
            <v>EN_VIDEO_Air Purif Video-AR-EN P1_15s</v>
          </cell>
          <cell r="AD241" t="str">
            <v>Air_purif</v>
          </cell>
        </row>
        <row r="242">
          <cell r="AC242" t="str">
            <v>AR_VIDEO_RAC ThinQ Video-AR-AR P1_15s</v>
          </cell>
          <cell r="AD242" t="str">
            <v>RAC_ThinQ</v>
          </cell>
        </row>
        <row r="243">
          <cell r="AC243" t="str">
            <v>EN_VIDEO_Oled VO Video-EN-AFP1_15s</v>
          </cell>
          <cell r="AD243" t="str">
            <v>Oled_VO</v>
          </cell>
        </row>
        <row r="244">
          <cell r="AC244" t="str">
            <v>AR_VIDEO_Vaccum Video-AR-AR P1_15s</v>
          </cell>
          <cell r="AD244" t="str">
            <v>Vacuum</v>
          </cell>
        </row>
        <row r="245">
          <cell r="AC245" t="str">
            <v>AR_VIDEO_AC CAR Video-AR-AR P1_15s</v>
          </cell>
          <cell r="AD245" t="str">
            <v>AC_Car</v>
          </cell>
        </row>
        <row r="246">
          <cell r="AC246" t="str">
            <v>AR_VIDEO_DW Video-AR-AR P1_15s</v>
          </cell>
          <cell r="AD246" t="str">
            <v>DW</v>
          </cell>
        </row>
        <row r="247">
          <cell r="AC247" t="str">
            <v>EN_VIDEO_WM Video-AR-EN P1_15s</v>
          </cell>
          <cell r="AD247" t="str">
            <v>WM</v>
          </cell>
        </row>
        <row r="248">
          <cell r="AC248" t="str">
            <v>AR_VIDEO_WM Video-AR-AR P1_15s</v>
          </cell>
          <cell r="AD248" t="str">
            <v>WM</v>
          </cell>
        </row>
        <row r="249">
          <cell r="AC249" t="str">
            <v>EN_VIDEO_Ref ThinQ Video-EN-AFP1_15s</v>
          </cell>
          <cell r="AD249" t="str">
            <v>Ref_ThinQ</v>
          </cell>
        </row>
        <row r="250">
          <cell r="AC250" t="str">
            <v>EN_VIDEO_Vaccum Video-AR-EN P1_15s</v>
          </cell>
          <cell r="AD250" t="str">
            <v>Vacuum</v>
          </cell>
        </row>
        <row r="251">
          <cell r="AC251" t="str">
            <v>EN_VIDEO_AC Car Video-EN-AFP1_15s</v>
          </cell>
          <cell r="AD251" t="str">
            <v>AC_Car</v>
          </cell>
        </row>
        <row r="252">
          <cell r="AC252" t="str">
            <v>EN_VIDEO_RAC ThinQ Video-AR-EN P1_15s</v>
          </cell>
          <cell r="AD252" t="str">
            <v>RAC_ThinQ</v>
          </cell>
        </row>
        <row r="253">
          <cell r="AC253" t="str">
            <v>AR_VIDEO_Oled VO Video-AR-AR P1_15s</v>
          </cell>
          <cell r="AD253" t="str">
            <v>Oled_VO</v>
          </cell>
        </row>
        <row r="254">
          <cell r="AC254" t="str">
            <v>EN_VIDEO_Knock Video-EN-AFP1_15s</v>
          </cell>
          <cell r="AD254" t="str">
            <v>Knock</v>
          </cell>
        </row>
        <row r="255">
          <cell r="AC255" t="str">
            <v>EN_VIDEO_DW Video-AR-EN P1_15s</v>
          </cell>
          <cell r="AD255" t="str">
            <v>DW</v>
          </cell>
        </row>
        <row r="256">
          <cell r="AC256" t="str">
            <v>EN_VIDEO_RAC ThinQ Video-EN-AFP1_15s</v>
          </cell>
          <cell r="AD256" t="str">
            <v>RAC_ThinQ</v>
          </cell>
        </row>
        <row r="257">
          <cell r="AC257" t="str">
            <v>EN_VIDEO_DW Video-EN-AFP1_15s</v>
          </cell>
          <cell r="AD257" t="str">
            <v>DW</v>
          </cell>
        </row>
        <row r="258">
          <cell r="AC258" t="str">
            <v>EN_VIDEO_WM Video-EN-AFP1_15s</v>
          </cell>
          <cell r="AD258" t="str">
            <v>WM</v>
          </cell>
        </row>
        <row r="259">
          <cell r="AC259" t="str">
            <v>AR_VIDEO_Air Purif Video-AR-AR P1_15s</v>
          </cell>
          <cell r="AD259" t="str">
            <v>Air_purif</v>
          </cell>
        </row>
        <row r="260">
          <cell r="AC260" t="str">
            <v>EN_VIDEO_Ref ThinQ Video-AR-EN P1_15s</v>
          </cell>
          <cell r="AD260" t="str">
            <v>Ref_ThinQ</v>
          </cell>
        </row>
        <row r="261">
          <cell r="AC261" t="str">
            <v>TR_VIDEO_Oled VO Video-TK-TR P1_15s</v>
          </cell>
          <cell r="AD261" t="str">
            <v>Oled_VO</v>
          </cell>
        </row>
        <row r="262">
          <cell r="AC262" t="str">
            <v>TR_VIDEO_Ref ThinQ Video-TK-TR P1_15s</v>
          </cell>
          <cell r="AD262" t="str">
            <v>Ref_ThinQ</v>
          </cell>
        </row>
        <row r="263">
          <cell r="AC263" t="str">
            <v>TR_VIDEO_Air Purif Video-TK-TR P1_15s</v>
          </cell>
          <cell r="AD263" t="str">
            <v>Air_purif</v>
          </cell>
        </row>
        <row r="264">
          <cell r="AC264" t="str">
            <v>TR_VIDEO_Knock Video-TK-TR P1_15s</v>
          </cell>
          <cell r="AD264" t="str">
            <v>Knock</v>
          </cell>
        </row>
        <row r="265">
          <cell r="AC265" t="str">
            <v>TR_VIDEO_WM Video-TK-TR P1_15s</v>
          </cell>
          <cell r="AD265" t="str">
            <v>WM</v>
          </cell>
        </row>
        <row r="266">
          <cell r="AC266" t="str">
            <v>TR_VIDEO_Vaccum Video-TK-TR P1_15s</v>
          </cell>
          <cell r="AD266" t="str">
            <v>Vacuum</v>
          </cell>
        </row>
        <row r="267">
          <cell r="AC267" t="str">
            <v>AR_VIDEO_WT Video-AR-AR P1_15s</v>
          </cell>
          <cell r="AD267" t="str">
            <v>WT</v>
          </cell>
        </row>
        <row r="268">
          <cell r="AC268" t="str">
            <v>TR_VIDEO_AC Car Video-TK-TR P1_15s</v>
          </cell>
          <cell r="AD268" t="str">
            <v>AC_Car</v>
          </cell>
        </row>
        <row r="269">
          <cell r="AC269" t="str">
            <v>TR_VIDEO_RAC ThinQ Video-TK-TR P1_15s</v>
          </cell>
          <cell r="AD269" t="str">
            <v>RAC_ThinQ</v>
          </cell>
        </row>
        <row r="270">
          <cell r="AC270" t="str">
            <v>TR_VIDEO_Vaccum Video-TK-TR_15s</v>
          </cell>
          <cell r="AD270" t="str">
            <v>Vacuum</v>
          </cell>
        </row>
        <row r="271">
          <cell r="AC271" t="str">
            <v>TR_VIDEO_Ref ThinQ Video-TK-TR_15s</v>
          </cell>
          <cell r="AD271" t="str">
            <v>Ref_ThinQ</v>
          </cell>
        </row>
        <row r="272">
          <cell r="AC272" t="str">
            <v>EN_VIDEO_Ref ThinQ Video-EN-AF P1_15s</v>
          </cell>
          <cell r="AD272" t="str">
            <v>Ref_ThinQ</v>
          </cell>
        </row>
        <row r="273">
          <cell r="AC273" t="str">
            <v>EN_VIDEO_AC Car Video-EN-AF P1_15s</v>
          </cell>
          <cell r="AD273" t="str">
            <v>AC_Car</v>
          </cell>
        </row>
        <row r="274">
          <cell r="AC274" t="str">
            <v>EN_VIDEO_RAC ThinQ Video-EN-AF P1_15s</v>
          </cell>
          <cell r="AD274" t="str">
            <v>RAC_ThinQ</v>
          </cell>
        </row>
        <row r="275">
          <cell r="AC275" t="str">
            <v>EN_VIDEO_Knock Video-EN-AF P1_15s</v>
          </cell>
          <cell r="AD275" t="str">
            <v>Knock</v>
          </cell>
        </row>
        <row r="276">
          <cell r="AC276" t="str">
            <v>TR_VIDEO_Knock Video-TK-TR_15s</v>
          </cell>
          <cell r="AD276" t="str">
            <v>Knock</v>
          </cell>
        </row>
        <row r="277">
          <cell r="AC277" t="str">
            <v>TR_VIDEO_Oled VO Video-TK-TR_15s</v>
          </cell>
          <cell r="AD277" t="str">
            <v>Oled_VO</v>
          </cell>
        </row>
        <row r="278">
          <cell r="AC278" t="str">
            <v>EN_VIDEO_DW Video-EN-AF P1_15s</v>
          </cell>
          <cell r="AD278" t="str">
            <v>DW</v>
          </cell>
        </row>
        <row r="279">
          <cell r="AC279" t="str">
            <v>TR_VIDEO_Air Purif Video-TK-TR_15s</v>
          </cell>
          <cell r="AD279" t="str">
            <v>Air_Purif</v>
          </cell>
        </row>
        <row r="280">
          <cell r="AC280" t="str">
            <v>EN_VIDEO_WM Video-EN-AF P1_15s</v>
          </cell>
          <cell r="AD280" t="str">
            <v>WM</v>
          </cell>
        </row>
        <row r="281">
          <cell r="AC281" t="str">
            <v>TR_VIDEO_WM Video-TK-TR_15s</v>
          </cell>
          <cell r="AD281" t="str">
            <v>WM</v>
          </cell>
        </row>
        <row r="282">
          <cell r="AC282" t="str">
            <v>EN_VIDEO_Oled VO Video-EN-AF P1_15s</v>
          </cell>
          <cell r="AD282" t="str">
            <v>Oled_VO</v>
          </cell>
        </row>
        <row r="283">
          <cell r="AC283" t="str">
            <v>TR_VIDEO_DW Video-TK-TR_15s</v>
          </cell>
          <cell r="AD283" t="str">
            <v>DW</v>
          </cell>
        </row>
        <row r="284">
          <cell r="AC284" t="str">
            <v>160 x 600 AC Car Image-AR-AR P1</v>
          </cell>
          <cell r="AD284" t="str">
            <v>AC_Car</v>
          </cell>
        </row>
        <row r="285">
          <cell r="AC285" t="str">
            <v>160 x 600 Air purif Image-AR-AR P1</v>
          </cell>
          <cell r="AD285" t="str">
            <v>Air_purif</v>
          </cell>
        </row>
        <row r="286">
          <cell r="AC286" t="str">
            <v>160 x 600 DW Image-AR-AR P1</v>
          </cell>
          <cell r="AD286" t="str">
            <v>DW</v>
          </cell>
        </row>
        <row r="287">
          <cell r="AC287" t="str">
            <v>160 x 600 Knock Image-AR-AR P1</v>
          </cell>
          <cell r="AD287" t="str">
            <v>Knock</v>
          </cell>
        </row>
        <row r="288">
          <cell r="AC288" t="str">
            <v>160 x 600 Oled VO Image-AR-AR P1</v>
          </cell>
          <cell r="AD288" t="str">
            <v>Oled_VO</v>
          </cell>
        </row>
        <row r="289">
          <cell r="AC289" t="str">
            <v>160 x 600 RAC ThinQ Image-AR-AR P1</v>
          </cell>
          <cell r="AD289" t="str">
            <v>RAC_ThinQ</v>
          </cell>
        </row>
        <row r="290">
          <cell r="AC290" t="str">
            <v>160 x 600 Ref ThinQ Image-AR-AR P1</v>
          </cell>
          <cell r="AD290" t="str">
            <v>Ref_ThinQ</v>
          </cell>
        </row>
        <row r="291">
          <cell r="AC291" t="str">
            <v>160 x 600 Vacuum Image-AR-AR P1</v>
          </cell>
          <cell r="AD291" t="str">
            <v>Vacuum</v>
          </cell>
        </row>
        <row r="292">
          <cell r="AC292" t="str">
            <v>160 x 600 WM Image-AR-AR P1</v>
          </cell>
          <cell r="AD292" t="str">
            <v>WM</v>
          </cell>
        </row>
        <row r="293">
          <cell r="AC293" t="str">
            <v>160 x 600 WT Image-AR-AR P1</v>
          </cell>
          <cell r="AD293" t="str">
            <v>WT</v>
          </cell>
        </row>
        <row r="294">
          <cell r="AC294" t="str">
            <v>300 x 250 AC Car Image-AR-AR P1</v>
          </cell>
          <cell r="AD294" t="str">
            <v>AC_Car</v>
          </cell>
        </row>
        <row r="295">
          <cell r="AC295" t="str">
            <v>300 x 250 Air purif Image-AR-AR P1</v>
          </cell>
          <cell r="AD295" t="str">
            <v>Air_purif</v>
          </cell>
        </row>
        <row r="296">
          <cell r="AC296" t="str">
            <v>300 x 250 DW Image-AR-AR P1</v>
          </cell>
          <cell r="AD296" t="str">
            <v>DW</v>
          </cell>
        </row>
        <row r="297">
          <cell r="AC297" t="str">
            <v>300 x 250 Knock Image-AR-AR P1</v>
          </cell>
          <cell r="AD297" t="str">
            <v>Knock</v>
          </cell>
        </row>
        <row r="298">
          <cell r="AC298" t="str">
            <v>300 x 250 Oled VO Image-AR-AR P1</v>
          </cell>
          <cell r="AD298" t="str">
            <v>Oled_VO</v>
          </cell>
        </row>
        <row r="299">
          <cell r="AC299" t="str">
            <v>300 x 250 RAC ThinQ Image-AR-AR P1</v>
          </cell>
          <cell r="AD299" t="str">
            <v>RAC_ThinQ</v>
          </cell>
        </row>
        <row r="300">
          <cell r="AC300" t="str">
            <v>300 x 250 Ref ThinQ Image-AR-AR P1</v>
          </cell>
          <cell r="AD300" t="str">
            <v>Ref_ThinQ</v>
          </cell>
        </row>
        <row r="301">
          <cell r="AC301" t="str">
            <v>300 x 250 Vacuum Image-AR-AR P1</v>
          </cell>
          <cell r="AD301" t="str">
            <v>Vacuum</v>
          </cell>
        </row>
        <row r="302">
          <cell r="AC302" t="str">
            <v>300 x 250 WM Image-AR-AR P1</v>
          </cell>
          <cell r="AD302" t="str">
            <v>WM</v>
          </cell>
        </row>
        <row r="303">
          <cell r="AC303" t="str">
            <v>300 x 250 WT Image-AR-AR P1</v>
          </cell>
          <cell r="AD303" t="str">
            <v>WT</v>
          </cell>
        </row>
        <row r="304">
          <cell r="AC304" t="str">
            <v>300 x 600 AC Car Image-AR-AR P1</v>
          </cell>
          <cell r="AD304" t="str">
            <v>AC_Car</v>
          </cell>
        </row>
        <row r="305">
          <cell r="AC305" t="str">
            <v>300 x 600 Air purif Image-AR-AR P1</v>
          </cell>
          <cell r="AD305" t="str">
            <v>Air_purif</v>
          </cell>
        </row>
        <row r="306">
          <cell r="AC306" t="str">
            <v>300 x 600 DW Image-AR-AR P1</v>
          </cell>
          <cell r="AD306" t="str">
            <v>DW</v>
          </cell>
        </row>
        <row r="307">
          <cell r="AC307" t="str">
            <v>300 x 600 Knock Image-AR-AR P1</v>
          </cell>
          <cell r="AD307" t="str">
            <v>Knock</v>
          </cell>
        </row>
        <row r="308">
          <cell r="AC308" t="str">
            <v>300 x 600 Oled VO Image-AR-AR P1</v>
          </cell>
          <cell r="AD308" t="str">
            <v>Oled_VO</v>
          </cell>
        </row>
        <row r="309">
          <cell r="AC309" t="str">
            <v>300 x 600 RAC ThinQ Image-AR-AR P1</v>
          </cell>
          <cell r="AD309" t="str">
            <v>RAC_ThinQ</v>
          </cell>
        </row>
        <row r="310">
          <cell r="AC310" t="str">
            <v>300 x 600 Ref ThinQ Image-AR-AR P1</v>
          </cell>
          <cell r="AD310" t="str">
            <v>Ref_ThinQ</v>
          </cell>
        </row>
        <row r="311">
          <cell r="AC311" t="str">
            <v>300 x 600 Vacuum Image-AR-AR P1</v>
          </cell>
          <cell r="AD311" t="str">
            <v>Vacuum</v>
          </cell>
        </row>
        <row r="312">
          <cell r="AC312" t="str">
            <v>300 x 600 WM Image-AR-AR P1</v>
          </cell>
          <cell r="AD312" t="str">
            <v>WM</v>
          </cell>
        </row>
        <row r="313">
          <cell r="AC313" t="str">
            <v>300 x 600 WT Image-AR-AR P1</v>
          </cell>
          <cell r="AD313" t="str">
            <v>WT</v>
          </cell>
        </row>
        <row r="314">
          <cell r="AC314" t="str">
            <v>320 x 100 AC Car Image-AR-AR P1</v>
          </cell>
          <cell r="AD314" t="str">
            <v>AC_Car</v>
          </cell>
        </row>
        <row r="315">
          <cell r="AC315" t="str">
            <v>320 x 100 Air purif Image-AR-AR P1</v>
          </cell>
          <cell r="AD315" t="str">
            <v>Air_purif</v>
          </cell>
        </row>
        <row r="316">
          <cell r="AC316" t="str">
            <v>320 x 100 DW Image-AR-AR P1</v>
          </cell>
          <cell r="AD316" t="str">
            <v>DW</v>
          </cell>
        </row>
        <row r="317">
          <cell r="AC317" t="str">
            <v>320 x 100 Knock Image-AR-AR P1</v>
          </cell>
          <cell r="AD317" t="str">
            <v>Knock</v>
          </cell>
        </row>
        <row r="318">
          <cell r="AC318" t="str">
            <v>320 x 100 Oled VO Image-AR-AR P1</v>
          </cell>
          <cell r="AD318" t="str">
            <v>Oled_VO</v>
          </cell>
        </row>
        <row r="319">
          <cell r="AC319" t="str">
            <v>320 x 100 RAC ThinQ Image-AR-AR P1</v>
          </cell>
          <cell r="AD319" t="str">
            <v>RAC_ThinQ</v>
          </cell>
        </row>
        <row r="320">
          <cell r="AC320" t="str">
            <v>320 x 100 Ref ThinQ Image-AR-AR P1</v>
          </cell>
          <cell r="AD320" t="str">
            <v>Ref_ThinQ</v>
          </cell>
        </row>
        <row r="321">
          <cell r="AC321" t="str">
            <v>320 x 100 Vacuum Image-AR-AR P1</v>
          </cell>
          <cell r="AD321" t="str">
            <v>Vacuum</v>
          </cell>
        </row>
        <row r="322">
          <cell r="AC322" t="str">
            <v>320 x 100 WM Image-AR-AR P1</v>
          </cell>
          <cell r="AD322" t="str">
            <v>WM</v>
          </cell>
        </row>
        <row r="323">
          <cell r="AC323" t="str">
            <v>320 x 100 WT Image-AR-AR P1</v>
          </cell>
          <cell r="AD323" t="str">
            <v>WT</v>
          </cell>
        </row>
        <row r="324">
          <cell r="AC324" t="str">
            <v>2z4iN7fwbts_17s</v>
          </cell>
          <cell r="AD324" t="str">
            <v>RAC_ThinQ</v>
          </cell>
        </row>
        <row r="325">
          <cell r="AC325" t="str">
            <v>ANM3d-PY2wQ_16s</v>
          </cell>
          <cell r="AD325" t="str">
            <v>Ref_ThinQ</v>
          </cell>
        </row>
        <row r="326">
          <cell r="AC326" t="str">
            <v>FoJHfb8Q5SM_15</v>
          </cell>
          <cell r="AD326" t="str">
            <v>AC_Car</v>
          </cell>
        </row>
        <row r="327">
          <cell r="AC327" t="str">
            <v>fU5skHDyOAc_17s</v>
          </cell>
          <cell r="AD327" t="str">
            <v>Air_purif</v>
          </cell>
        </row>
        <row r="328">
          <cell r="AC328" t="str">
            <v>g-wyTaS2uSQ_15s</v>
          </cell>
          <cell r="AD328" t="str">
            <v>Vacuum</v>
          </cell>
        </row>
        <row r="329">
          <cell r="AC329" t="str">
            <v>h7j_5bzKoKU_16s</v>
          </cell>
          <cell r="AD329" t="str">
            <v>DW</v>
          </cell>
        </row>
        <row r="330">
          <cell r="AC330" t="str">
            <v>JOWb6n46iS8_21s</v>
          </cell>
          <cell r="AD330" t="str">
            <v>WM</v>
          </cell>
        </row>
        <row r="331">
          <cell r="AC331" t="str">
            <v>jvKEUad7p70_17s</v>
          </cell>
          <cell r="AD331" t="str">
            <v>Oled_VO</v>
          </cell>
        </row>
        <row r="332">
          <cell r="AC332" t="str">
            <v>qeEVNQt1nFE_15s</v>
          </cell>
          <cell r="AD332" t="str">
            <v>Knock</v>
          </cell>
        </row>
        <row r="333">
          <cell r="AC333" t="str">
            <v>y1jAC_c5WtU_21s</v>
          </cell>
          <cell r="AD333" t="str">
            <v>WT</v>
          </cell>
        </row>
        <row r="334">
          <cell r="AC334" t="str">
            <v>E5eDC1LdWAo_21s</v>
          </cell>
          <cell r="AD334" t="str">
            <v>WT</v>
          </cell>
        </row>
        <row r="335">
          <cell r="AC335" t="str">
            <v>Gil4sKZzvog_16s</v>
          </cell>
          <cell r="AD335" t="str">
            <v>DW</v>
          </cell>
        </row>
        <row r="336">
          <cell r="AC336" t="str">
            <v>JrPDN-YNJoE_15s</v>
          </cell>
          <cell r="AD336" t="str">
            <v>Knock</v>
          </cell>
        </row>
        <row r="337">
          <cell r="AC337" t="str">
            <v>rBZaFdL35ik_16s</v>
          </cell>
          <cell r="AD337" t="str">
            <v>Air_purif</v>
          </cell>
        </row>
        <row r="338">
          <cell r="AC338" t="str">
            <v>uzG7HCSxa-8_15s</v>
          </cell>
          <cell r="AD338" t="str">
            <v>Vacuum</v>
          </cell>
        </row>
        <row r="339">
          <cell r="AC339" t="str">
            <v>2vJTPBrnmbc_17s</v>
          </cell>
          <cell r="AD339" t="str">
            <v>Oled_VO</v>
          </cell>
        </row>
        <row r="340">
          <cell r="AC340" t="str">
            <v>AMfz9kb09lc_19s</v>
          </cell>
          <cell r="AD340" t="str">
            <v>RAC_ThinQ</v>
          </cell>
        </row>
        <row r="341">
          <cell r="AC341" t="str">
            <v>o0f254WGwD8_17s</v>
          </cell>
          <cell r="AD341" t="str">
            <v>Knock</v>
          </cell>
        </row>
        <row r="342">
          <cell r="AC342" t="str">
            <v>tKq_Ylmw_Jk_20s</v>
          </cell>
          <cell r="AD342" t="str">
            <v>AC_Car</v>
          </cell>
        </row>
        <row r="343">
          <cell r="AC343" t="str">
            <v>uyJfRZPp84k_15s</v>
          </cell>
          <cell r="AD343" t="str">
            <v>DW</v>
          </cell>
        </row>
        <row r="344">
          <cell r="AC344" t="str">
            <v>4i2vEHDbkyc_15s</v>
          </cell>
          <cell r="AD344" t="str">
            <v>Ref_ThinQ</v>
          </cell>
        </row>
        <row r="345">
          <cell r="AC345" t="str">
            <v>rH2lF1Mz_BQ_21s</v>
          </cell>
          <cell r="AD345" t="str">
            <v>WM</v>
          </cell>
        </row>
        <row r="346">
          <cell r="AC346" t="str">
            <v>sshdSssM7zQ_17s</v>
          </cell>
          <cell r="AD346" t="str">
            <v>Knock</v>
          </cell>
        </row>
        <row r="347">
          <cell r="AC347" t="str">
            <v>VmCUU9QIRdY_17s</v>
          </cell>
          <cell r="AD347" t="str">
            <v>RAC_ThinQ</v>
          </cell>
        </row>
        <row r="348">
          <cell r="AC348" t="str">
            <v>Y1v_Ggj7pN4_16s</v>
          </cell>
          <cell r="AD348" t="str">
            <v>AC_Car</v>
          </cell>
        </row>
        <row r="349">
          <cell r="AC349" t="str">
            <v>-pcPnkHMWmk_16s</v>
          </cell>
          <cell r="AD349" t="str">
            <v>DW</v>
          </cell>
        </row>
        <row r="350">
          <cell r="AC350" t="str">
            <v>bili3J-q51c_15s</v>
          </cell>
          <cell r="AD350" t="str">
            <v>Ref_ThinQ</v>
          </cell>
        </row>
        <row r="351">
          <cell r="AC351" t="str">
            <v>dRCx3yblcNA_17s</v>
          </cell>
          <cell r="AD351" t="str">
            <v>AC_Car</v>
          </cell>
        </row>
        <row r="352">
          <cell r="AC352" t="str">
            <v>e8jWDhwrTDs_15s</v>
          </cell>
          <cell r="AD352" t="str">
            <v>Knock</v>
          </cell>
        </row>
        <row r="353">
          <cell r="AC353" t="str">
            <v>eFe4DDF-c3w_18s</v>
          </cell>
          <cell r="AD353" t="str">
            <v>RAC_ThinQ</v>
          </cell>
        </row>
        <row r="354">
          <cell r="AC354" t="str">
            <v>EPqTyaHnuAM_21s</v>
          </cell>
          <cell r="AD354" t="str">
            <v>WM</v>
          </cell>
        </row>
        <row r="355">
          <cell r="AC355" t="str">
            <v>MR6SEIG6I8Q_15s</v>
          </cell>
          <cell r="AD355" t="str">
            <v>Vacuum</v>
          </cell>
        </row>
        <row r="356">
          <cell r="AC356" t="str">
            <v>sm2woByOQlQ_17s</v>
          </cell>
          <cell r="AD356" t="str">
            <v>Air_purif</v>
          </cell>
        </row>
        <row r="357">
          <cell r="AC357" t="str">
            <v>_swqZjTgU8M_16s</v>
          </cell>
          <cell r="AD357" t="str">
            <v>AC_Car</v>
          </cell>
        </row>
        <row r="358">
          <cell r="AC358" t="str">
            <v>3BHAMKP1IxI_17s</v>
          </cell>
          <cell r="AD358" t="str">
            <v>Air_purif</v>
          </cell>
        </row>
        <row r="359">
          <cell r="AC359" t="str">
            <v>9eDCmfYEmkM_15s</v>
          </cell>
          <cell r="AD359" t="str">
            <v>Vacuum</v>
          </cell>
        </row>
        <row r="360">
          <cell r="AC360" t="str">
            <v>auGWntNni3c_17s</v>
          </cell>
          <cell r="AD360" t="str">
            <v>Oled_VO</v>
          </cell>
        </row>
        <row r="361">
          <cell r="AC361" t="str">
            <v>e4Sd8GNInuQ_15s</v>
          </cell>
          <cell r="AD361" t="str">
            <v>Ref_ThinQ</v>
          </cell>
        </row>
        <row r="362">
          <cell r="AC362" t="str">
            <v>hw5i00MqPk4_16s</v>
          </cell>
          <cell r="AD362" t="str">
            <v>DW</v>
          </cell>
        </row>
        <row r="363">
          <cell r="AC363" t="str">
            <v>JLXXdMbjkRg_17s</v>
          </cell>
          <cell r="AD363" t="str">
            <v>RAC_ThinQ</v>
          </cell>
        </row>
        <row r="364">
          <cell r="AC364" t="str">
            <v>s4G4-bqZkEw_21s</v>
          </cell>
          <cell r="AD364" t="str">
            <v>WM</v>
          </cell>
        </row>
        <row r="365">
          <cell r="AC365" t="str">
            <v>uraYR3NePBg_16s</v>
          </cell>
          <cell r="AD365" t="str">
            <v>Knock</v>
          </cell>
        </row>
        <row r="366">
          <cell r="AC366" t="str">
            <v>HPH-YouTube_Phase 1_AE_CPC_PCC_ALL_AR_YTV4A_AC Car_15s</v>
          </cell>
          <cell r="AD366" t="str">
            <v>AC_Car</v>
          </cell>
        </row>
        <row r="367">
          <cell r="AC367" t="str">
            <v>HPH-YouTube_Phase 1_AE_CPC_PCC_ALL_EN_YTV4A_AC Car_15s</v>
          </cell>
          <cell r="AD367" t="str">
            <v>AC_Car</v>
          </cell>
        </row>
        <row r="368">
          <cell r="AC368" t="str">
            <v>HPH-YouTube_Phase 1_TR_CPC_PCC_ALL_EN_YTV4A_Oled VO_15s</v>
          </cell>
          <cell r="AD368" t="str">
            <v>Oled_VO</v>
          </cell>
        </row>
        <row r="369">
          <cell r="AC369" t="str">
            <v>HPH-YouTube_Phase 1_TR_CPC_PCC_ALL_EN_YTV4A_RAC ThinQ_15s</v>
          </cell>
          <cell r="AD369" t="str">
            <v>RAC_ThinQ</v>
          </cell>
        </row>
        <row r="370">
          <cell r="AC370" t="str">
            <v>HPH-YouTube_Phase 1_TR_CPC_PCC_ALL_EN_YTV4A_Ref ThinQ_15s</v>
          </cell>
          <cell r="AD370" t="str">
            <v>Ref_ThinQ</v>
          </cell>
        </row>
        <row r="371">
          <cell r="AC371" t="str">
            <v>HPH-YouTube_Phase 1_TR_CPC_PCC_ALL_EN_YTV4A_Vacuum_15s</v>
          </cell>
          <cell r="AD371" t="str">
            <v>Vacuum</v>
          </cell>
        </row>
        <row r="372">
          <cell r="AC372" t="str">
            <v>HPH-YouTube_Phase 1_TR_CPC_PCC_ALL_EN_YTV4A_WM_15s</v>
          </cell>
          <cell r="AD372" t="str">
            <v>WM</v>
          </cell>
        </row>
        <row r="373">
          <cell r="AC373" t="str">
            <v>HPH-YouTube_Phase 1_AE_CPC_PCC_ALL_AR_YTV4A_Air Purif_15s</v>
          </cell>
          <cell r="AD373" t="str">
            <v>Air_purif</v>
          </cell>
        </row>
        <row r="374">
          <cell r="AC374" t="str">
            <v>HPH-YouTube_Phase 1_AE_CPC_PCC_ALL_AR_YTV4A_DW_15s</v>
          </cell>
          <cell r="AD374" t="str">
            <v>DW</v>
          </cell>
        </row>
        <row r="375">
          <cell r="AC375" t="str">
            <v>HPH-YouTube_Phase 1_AE_CPC_PCC_ALL_AR_YTV4A_Knock_15s</v>
          </cell>
          <cell r="AD375" t="str">
            <v>Knock</v>
          </cell>
        </row>
        <row r="376">
          <cell r="AC376" t="str">
            <v>HPH-YouTube_Phase 1_AE_CPC_PCC_ALL_AR_YTV4A_Oled VO_15s</v>
          </cell>
          <cell r="AD376" t="str">
            <v>Oled_VO</v>
          </cell>
        </row>
        <row r="377">
          <cell r="AC377" t="str">
            <v>HPH-YouTube_Phase 1_AE_CPC_PCC_ALL_AR_YTV4A_RAC ThinQ_15s</v>
          </cell>
          <cell r="AD377" t="str">
            <v>RAC_ThinQ</v>
          </cell>
        </row>
        <row r="378">
          <cell r="AC378" t="str">
            <v>HPH-YouTube_Phase 1_AE_CPC_PCC_ALL_AR_YTV4A_Ref ThinQ_15s</v>
          </cell>
          <cell r="AD378" t="str">
            <v>Ref_ThinQ</v>
          </cell>
        </row>
        <row r="379">
          <cell r="AC379" t="str">
            <v>HPH-YouTube_Phase 1_AE_CPC_PCC_ALL_AR_YTV4A_Vacuum_15s</v>
          </cell>
          <cell r="AD379" t="str">
            <v>Vacuum</v>
          </cell>
        </row>
        <row r="380">
          <cell r="AC380" t="str">
            <v>HPH-YouTube_Phase 1_AE_CPC_PCC_ALL_AR_YTV4A_WM_15s</v>
          </cell>
          <cell r="AD380" t="str">
            <v>WM</v>
          </cell>
        </row>
        <row r="381">
          <cell r="AC381" t="str">
            <v>HPH-YouTube_Phase 1_AE_CPC_PCC_ALL_EN_YTV4A_Air Purif_15s</v>
          </cell>
          <cell r="AD381" t="str">
            <v>Air_purif</v>
          </cell>
        </row>
        <row r="382">
          <cell r="AC382" t="str">
            <v>HPH-YouTube_Phase 1_AE_CPC_PCC_ALL_EN_YTV4A_DW_15s</v>
          </cell>
          <cell r="AD382" t="str">
            <v>DW</v>
          </cell>
        </row>
        <row r="383">
          <cell r="AC383" t="str">
            <v>HPH-YouTube_Phase 1_AE_CPC_PCC_ALL_EN_YTV4A_Knock_15s</v>
          </cell>
          <cell r="AD383" t="str">
            <v>Knock</v>
          </cell>
        </row>
        <row r="384">
          <cell r="AC384" t="str">
            <v>HPH-YouTube_Phase 1_AE_CPC_PCC_ALL_EN_YTV4A_Oled VO_15s</v>
          </cell>
          <cell r="AD384" t="str">
            <v>Oled_VO</v>
          </cell>
        </row>
        <row r="385">
          <cell r="AC385" t="str">
            <v>HPH-YouTube_Phase 1_AE_CPC_PCC_ALL_EN_YTV4A_RAC ThinQ_15s</v>
          </cell>
          <cell r="AD385" t="str">
            <v>RAC_ThinQ</v>
          </cell>
        </row>
        <row r="386">
          <cell r="AC386" t="str">
            <v>HPH-YouTube_Phase 1_AE_CPC_PCC_ALL_EN_YTV4A_Ref ThinQ_15s</v>
          </cell>
          <cell r="AD386" t="str">
            <v>Ref_ThinQ</v>
          </cell>
        </row>
        <row r="387">
          <cell r="AC387" t="str">
            <v>HPH-YouTube_Phase 1_AE_CPC_PCC_ALL_EN_YTV4A_Vacuum_15s</v>
          </cell>
          <cell r="AD387" t="str">
            <v>Vacuum</v>
          </cell>
        </row>
        <row r="388">
          <cell r="AC388" t="str">
            <v>HPH-YouTube_Phase 1_AE_CPC_PCC_ALL_EN_YTV4A_WM_15s</v>
          </cell>
          <cell r="AD388" t="str">
            <v>WM</v>
          </cell>
        </row>
        <row r="389">
          <cell r="AC389" t="str">
            <v>HPH-YouTube_Phase 1_NG_CPC_PCC_ALL_EN_YTV4A_AC Car_15s</v>
          </cell>
          <cell r="AD389" t="str">
            <v>AC_Car</v>
          </cell>
        </row>
        <row r="390">
          <cell r="AC390" t="str">
            <v>HPH-YouTube_Phase 1_SA_CPC_PCC_ALL_AR_YTV4A_AC Car_15s</v>
          </cell>
          <cell r="AD390" t="str">
            <v>AC_Car</v>
          </cell>
        </row>
        <row r="391">
          <cell r="AC391" t="str">
            <v>HPH-YouTube_Phase 1_TR_CPC_PCC_ALL_EN_YTV4A_AC Car_15s</v>
          </cell>
          <cell r="AD391" t="str">
            <v>AC_Car</v>
          </cell>
        </row>
        <row r="392">
          <cell r="AC392" t="str">
            <v>AR_POST_Teaser OLED Video_15s</v>
          </cell>
          <cell r="AD392" t="str">
            <v>Teaser_Oled</v>
          </cell>
        </row>
        <row r="393">
          <cell r="AC393" t="str">
            <v>EN_POST_Teaser OLED Video_15s_Updated</v>
          </cell>
          <cell r="AD393" t="str">
            <v>Teaser_Oled</v>
          </cell>
        </row>
        <row r="394">
          <cell r="AC394" t="str">
            <v>EN_POST_Teaser OLED Video_15s</v>
          </cell>
          <cell r="AD394" t="str">
            <v>Teaser_Oled</v>
          </cell>
        </row>
        <row r="395">
          <cell r="AC395" t="str">
            <v>KU_POST_Teaser OLED Video_15s</v>
          </cell>
          <cell r="AD395" t="str">
            <v>Teaser_Oled</v>
          </cell>
        </row>
        <row r="396">
          <cell r="AC396" t="str">
            <v>TR_POST_Teaser OLED Video_15s</v>
          </cell>
          <cell r="AD396" t="str">
            <v>Teaser_Oled</v>
          </cell>
        </row>
        <row r="397">
          <cell r="AC397" t="str">
            <v>EN_VIDEO_Teaser OLED Video Dark Post_15s</v>
          </cell>
          <cell r="AD397" t="str">
            <v>Teaser_Oled</v>
          </cell>
        </row>
        <row r="398">
          <cell r="AC398" t="str">
            <v>AR_VIDEO_Teaser OLED Video Dark Post_15s</v>
          </cell>
          <cell r="AD398" t="str">
            <v>Teaser_Oled</v>
          </cell>
        </row>
        <row r="399">
          <cell r="AC399" t="str">
            <v>EN_VIDEO_AC Car Video-EN-AF_15s</v>
          </cell>
          <cell r="AD399" t="str">
            <v>AC_Car</v>
          </cell>
        </row>
        <row r="400">
          <cell r="AC400" t="str">
            <v>EN_VIDEO_RAC ThinQ Video-EN-AF_15s</v>
          </cell>
          <cell r="AD400" t="str">
            <v>RAC_ThinQ</v>
          </cell>
        </row>
        <row r="401">
          <cell r="AC401" t="str">
            <v>EN_VIDEO_DW Video-EN-AF_15s</v>
          </cell>
          <cell r="AD401" t="str">
            <v>DW</v>
          </cell>
        </row>
        <row r="402">
          <cell r="AC402" t="str">
            <v>AR_VIDEO_AC Car Video-AR-AR_15s</v>
          </cell>
          <cell r="AD402" t="str">
            <v>AC_Car</v>
          </cell>
        </row>
        <row r="403">
          <cell r="AC403" t="str">
            <v>AR_VIDEO_Knock Video-AR-AR_15s</v>
          </cell>
          <cell r="AD403" t="str">
            <v>Knock</v>
          </cell>
        </row>
        <row r="404">
          <cell r="AC404" t="str">
            <v>EN_VIDEO_Knock Video-EN-AF_15s</v>
          </cell>
          <cell r="AD404" t="str">
            <v>Knock</v>
          </cell>
        </row>
        <row r="405">
          <cell r="AC405" t="str">
            <v>AR_VIDEO_Air Purif Video-AR-AR_15s</v>
          </cell>
          <cell r="AD405" t="str">
            <v>Air_purif</v>
          </cell>
        </row>
        <row r="406">
          <cell r="AC406" t="str">
            <v>EN_VIDEO_Oled VO Video-EN-AF_15s</v>
          </cell>
          <cell r="AD406" t="str">
            <v>Oled_VO</v>
          </cell>
        </row>
        <row r="407">
          <cell r="AC407" t="str">
            <v>EN_VIDEO_Ref ThinQ Video-EN-AF_15s</v>
          </cell>
          <cell r="AD407" t="str">
            <v>Ref_ThinQ</v>
          </cell>
        </row>
        <row r="408">
          <cell r="AC408" t="str">
            <v>AR_VIDEO_Oled VO Video-AR-AR_15s</v>
          </cell>
          <cell r="AD408" t="str">
            <v>Oled_VO</v>
          </cell>
        </row>
        <row r="409">
          <cell r="AC409" t="str">
            <v>EN_VIDEO_WM Video-EN-AF_15s</v>
          </cell>
          <cell r="AD409" t="str">
            <v>WM</v>
          </cell>
        </row>
        <row r="410">
          <cell r="AC410" t="str">
            <v>AR_VIDEO_WM Video-AR-AR_15s</v>
          </cell>
          <cell r="AD410" t="str">
            <v>WM</v>
          </cell>
        </row>
        <row r="411">
          <cell r="AC411" t="str">
            <v>AR_VIDEO_Ref ThinQ Video-AR-AR_15s</v>
          </cell>
          <cell r="AD411" t="str">
            <v>Ref_ThinQ</v>
          </cell>
        </row>
        <row r="412">
          <cell r="AC412" t="str">
            <v>AR_VIDEO_Vaccum Video-AR-AR_15s</v>
          </cell>
          <cell r="AD412" t="str">
            <v>Vacuum</v>
          </cell>
        </row>
        <row r="413">
          <cell r="AC413" t="str">
            <v>AR_VIDEO_DW Video-AR-AR_15s</v>
          </cell>
          <cell r="AD413" t="str">
            <v>DW</v>
          </cell>
        </row>
        <row r="414">
          <cell r="AC414" t="str">
            <v>AR_VIDEO_RAC ThinQ Video-AR-AR_15s</v>
          </cell>
          <cell r="AD414" t="str">
            <v>RAC_ThinQ</v>
          </cell>
        </row>
        <row r="415">
          <cell r="AC415" t="str">
            <v>AR_VIDEO_WT Video-AR-AR_15s</v>
          </cell>
          <cell r="AD415" t="str">
            <v>WT</v>
          </cell>
        </row>
        <row r="416">
          <cell r="AC416" t="str">
            <v>EN_VIDEO_DW Video-AR-EN_15s</v>
          </cell>
          <cell r="AD416" t="str">
            <v>DW</v>
          </cell>
        </row>
        <row r="417">
          <cell r="AC417" t="str">
            <v>EN_VIDEO_Knock Video-AR-EN_15s</v>
          </cell>
          <cell r="AD417" t="str">
            <v>Knock</v>
          </cell>
        </row>
        <row r="418">
          <cell r="AC418" t="str">
            <v>EN_VIDEO_Ref ThinQ Video-AR-EN_15s</v>
          </cell>
          <cell r="AD418" t="str">
            <v>Ref_ThinQ</v>
          </cell>
        </row>
        <row r="419">
          <cell r="AC419" t="str">
            <v>EN_VIDEO_Vaccum Video-AR-EN_15s</v>
          </cell>
          <cell r="AD419" t="str">
            <v>Vacuum</v>
          </cell>
        </row>
        <row r="420">
          <cell r="AC420" t="str">
            <v>EN_VIDEO_RAC ThinQ Video-AR-EN_15s</v>
          </cell>
          <cell r="AD420" t="str">
            <v>RAC_ThinQ</v>
          </cell>
        </row>
        <row r="421">
          <cell r="AC421" t="str">
            <v>EN_VIDEO_Air Purif Video-AR-EN_15s</v>
          </cell>
          <cell r="AD421" t="str">
            <v>Air_purif</v>
          </cell>
        </row>
        <row r="422">
          <cell r="AC422" t="str">
            <v>EN_VIDEO_Oled VO Video-AR-EN_15s</v>
          </cell>
          <cell r="AD422" t="str">
            <v>Oled_VO</v>
          </cell>
        </row>
        <row r="423">
          <cell r="AC423" t="str">
            <v>EN_VIDEO_WM Video-AR-EN_15s</v>
          </cell>
          <cell r="AD423" t="str">
            <v>WM</v>
          </cell>
        </row>
        <row r="424">
          <cell r="AC424" t="str">
            <v>AR_VIDEO_Knock Video-TK-TR_15s</v>
          </cell>
          <cell r="AD424" t="str">
            <v>Knock</v>
          </cell>
        </row>
        <row r="425">
          <cell r="AC425" t="str">
            <v>AR_VIDEO_Vaccum Video-TK-TR_15s</v>
          </cell>
          <cell r="AD425" t="str">
            <v>Vacuum</v>
          </cell>
        </row>
        <row r="426">
          <cell r="AC426" t="str">
            <v>AR_VIDEO_DW Video-TK-TR_15s</v>
          </cell>
          <cell r="AD426" t="str">
            <v>DW</v>
          </cell>
        </row>
        <row r="427">
          <cell r="AC427" t="str">
            <v>AR_VIDEO_Air Purif Video-TK-TR_15s</v>
          </cell>
          <cell r="AD427" t="str">
            <v>Air_purif</v>
          </cell>
        </row>
        <row r="428">
          <cell r="AC428" t="str">
            <v>EN_VIDEO_AC Car Video-AR-EN_15s</v>
          </cell>
          <cell r="AD428" t="str">
            <v>AC_Car</v>
          </cell>
        </row>
        <row r="429">
          <cell r="AC429" t="str">
            <v>AR_VIDEO_WM Video-TK-TR_15s</v>
          </cell>
          <cell r="AD429" t="str">
            <v>WM</v>
          </cell>
        </row>
        <row r="430">
          <cell r="AC430" t="str">
            <v>AR_VIDEO_Ref ThinQ Video-TK-TR_15s</v>
          </cell>
          <cell r="AD430" t="str">
            <v>Ref_ThinQ</v>
          </cell>
        </row>
        <row r="431">
          <cell r="AC431" t="str">
            <v>AR_VIDEO_Oled VO Video-TK-TR_15s</v>
          </cell>
          <cell r="AD431" t="str">
            <v>Oled_VO</v>
          </cell>
        </row>
        <row r="432">
          <cell r="AC432" t="str">
            <v>AR_VIDEO_Knock Video-AR-AR P1_15s</v>
          </cell>
          <cell r="AD432" t="str">
            <v>Knock</v>
          </cell>
        </row>
        <row r="433">
          <cell r="AC433" t="str">
            <v>AR_VIDEO_AC Car Video-AR-AR P1_15s</v>
          </cell>
          <cell r="AD433" t="str">
            <v>AC_Car</v>
          </cell>
        </row>
        <row r="434">
          <cell r="AC434" t="str">
            <v>EN_VIDEO_AC Car Video-EN-AFP1_15s</v>
          </cell>
          <cell r="AD434" t="str">
            <v>AC_Car</v>
          </cell>
        </row>
        <row r="435">
          <cell r="AC435" t="str">
            <v>AR_VIDEO_DW Video-AR-AR P1_15s</v>
          </cell>
          <cell r="AD435" t="str">
            <v>DW</v>
          </cell>
        </row>
        <row r="436">
          <cell r="AC436" t="str">
            <v>EN_VIDEO_DW Video-AR-EN P1_15s</v>
          </cell>
          <cell r="AD436" t="str">
            <v>DW</v>
          </cell>
        </row>
        <row r="437">
          <cell r="AC437" t="str">
            <v>AR_VIDEO_Oled VO Video-AR-AR P1_15s</v>
          </cell>
          <cell r="AD437" t="str">
            <v>Oled_VO</v>
          </cell>
        </row>
        <row r="438">
          <cell r="AC438" t="str">
            <v>EN_VIDEO_Ref ThinQ Video-AR-EN P1_15s</v>
          </cell>
          <cell r="AD438" t="str">
            <v>Ref_ThinQ</v>
          </cell>
        </row>
        <row r="439">
          <cell r="AC439" t="str">
            <v>EN_VIDEO_DW Video-EN-AFP1_15s</v>
          </cell>
          <cell r="AD439" t="str">
            <v>DW</v>
          </cell>
        </row>
        <row r="440">
          <cell r="AC440" t="str">
            <v>EN_VIDEO_Knock Video-EN-AFP1_15s</v>
          </cell>
          <cell r="AD440" t="str">
            <v>Knock</v>
          </cell>
        </row>
        <row r="441">
          <cell r="AC441" t="str">
            <v>EN_VIDEO_AC Car Video-AR-EN P1_15s</v>
          </cell>
          <cell r="AD441" t="str">
            <v>AC_Car</v>
          </cell>
        </row>
        <row r="442">
          <cell r="AC442" t="str">
            <v>EN_VIDEO_RAC ThinQ Video-EN-AFP1_15s</v>
          </cell>
          <cell r="AD442" t="str">
            <v>RAC_ThinQ</v>
          </cell>
        </row>
        <row r="443">
          <cell r="AC443" t="str">
            <v>AR_VIDEO_Vaccum Video-AR-AR P1_15s</v>
          </cell>
          <cell r="AD443" t="str">
            <v>Vacuum</v>
          </cell>
        </row>
        <row r="444">
          <cell r="AC444" t="str">
            <v>EN_VIDEO_WM Video-EN-AFP1_15s</v>
          </cell>
          <cell r="AD444" t="str">
            <v>WM</v>
          </cell>
        </row>
        <row r="445">
          <cell r="AC445" t="str">
            <v>AR_VIDEO_WM Video-AR-AR P1_15s</v>
          </cell>
          <cell r="AD445" t="str">
            <v>WM</v>
          </cell>
        </row>
        <row r="446">
          <cell r="AC446" t="str">
            <v>EN_VIDEO_Air Purif Video-AR-EN P1_15s</v>
          </cell>
          <cell r="AD446" t="str">
            <v>Air_purif</v>
          </cell>
        </row>
        <row r="447">
          <cell r="AC447" t="str">
            <v>EN_VIDEO_Ref ThinQ Video-EN-AFP1_15s</v>
          </cell>
          <cell r="AD447" t="str">
            <v>Ref_ThinQ</v>
          </cell>
        </row>
        <row r="448">
          <cell r="AC448" t="str">
            <v>EN_VIDEO_Knock Video-AR-EN P1_15s</v>
          </cell>
          <cell r="AD448" t="str">
            <v>Knock</v>
          </cell>
        </row>
        <row r="449">
          <cell r="AC449" t="str">
            <v>EN_VIDEO_WM Video-AR-EN P1_15s</v>
          </cell>
          <cell r="AD449" t="str">
            <v>WM</v>
          </cell>
        </row>
        <row r="450">
          <cell r="AC450" t="str">
            <v>AR_VIDEO_Air Purif Video-AR-AR P1_15s</v>
          </cell>
          <cell r="AD450" t="str">
            <v>Air_purif</v>
          </cell>
        </row>
        <row r="451">
          <cell r="AC451" t="str">
            <v>AR_VIDEO_Ref ThinQ Video-AR-AR P1_15s</v>
          </cell>
          <cell r="AD451" t="str">
            <v>Ref_ThinQ</v>
          </cell>
        </row>
        <row r="452">
          <cell r="AC452" t="str">
            <v>EN_VIDEO_Oled VO Video-AR-EN P1_15s</v>
          </cell>
          <cell r="AD452" t="str">
            <v>Oled_VO</v>
          </cell>
        </row>
        <row r="453">
          <cell r="AC453" t="str">
            <v>EN_VIDEO_RAC ThinQ Video-AR-EN P1_15s</v>
          </cell>
          <cell r="AD453" t="str">
            <v>RAC_ThinQ</v>
          </cell>
        </row>
        <row r="454">
          <cell r="AC454" t="str">
            <v>AR_VIDEO_RAC ThinQ Video-AR-AR P1_15s</v>
          </cell>
          <cell r="AD454" t="str">
            <v>RAC_ThinQ</v>
          </cell>
        </row>
        <row r="455">
          <cell r="AC455" t="str">
            <v>EN_VIDEO_Oled VO Video-EN-AFP1_15s</v>
          </cell>
          <cell r="AD455" t="str">
            <v>Oled_VO</v>
          </cell>
        </row>
        <row r="456">
          <cell r="AC456" t="str">
            <v>EN_VIDEO_Vaccum Video-AR-EN P1_15s</v>
          </cell>
          <cell r="AD456" t="str">
            <v>Vacuum</v>
          </cell>
        </row>
        <row r="457">
          <cell r="AC457" t="str">
            <v>TR_VIDEO_Knock Video-TK-TR P1_15s</v>
          </cell>
          <cell r="AD457" t="str">
            <v>Knock</v>
          </cell>
        </row>
        <row r="458">
          <cell r="AC458" t="str">
            <v>TR_VIDEO_Vaccum Video-TK-TR P1_15s</v>
          </cell>
          <cell r="AD458" t="str">
            <v>Vacuum</v>
          </cell>
        </row>
        <row r="459">
          <cell r="AC459" t="str">
            <v>TR_VIDEO_Oled VO Video-TK-TR P1_15s</v>
          </cell>
          <cell r="AD459" t="str">
            <v>Oled_VO</v>
          </cell>
        </row>
        <row r="460">
          <cell r="AC460" t="str">
            <v>TR_VIDEO_WM Video-TK-TR P1_15s</v>
          </cell>
          <cell r="AD460" t="str">
            <v>WM</v>
          </cell>
        </row>
        <row r="461">
          <cell r="AC461" t="str">
            <v>TR_VIDEO_Ref ThinQ Video-TK-TR P1_15s</v>
          </cell>
          <cell r="AD461" t="str">
            <v>Ref_ThinQ</v>
          </cell>
        </row>
        <row r="462">
          <cell r="AC462" t="str">
            <v>TR_VIDEO_Air Purif Video-TK-TR P1_15s</v>
          </cell>
          <cell r="AD462" t="str">
            <v>Air_purif</v>
          </cell>
        </row>
        <row r="463">
          <cell r="AC463" t="str">
            <v>TR_VIDEO_AC Car Video-TK-TR P1_15s</v>
          </cell>
          <cell r="AD463" t="str">
            <v>AC_Car</v>
          </cell>
        </row>
        <row r="464">
          <cell r="AC464" t="str">
            <v>TR_VIDEO_RAC ThinQ Video-TK-TR P1_15s</v>
          </cell>
          <cell r="AD464" t="str">
            <v>RAC_ThinQ</v>
          </cell>
        </row>
        <row r="465">
          <cell r="AC465" t="str">
            <v>AR_VIDEO_WT Video-AR-AR P1_15s</v>
          </cell>
          <cell r="AD465" t="str">
            <v>WT</v>
          </cell>
        </row>
        <row r="466">
          <cell r="AC466" t="str">
            <v>AR_POST_Teaser OLED Video_15s</v>
          </cell>
          <cell r="AD466" t="str">
            <v>Teaser_Oled</v>
          </cell>
        </row>
        <row r="467">
          <cell r="AC467" t="str">
            <v>EN_POST_Teaser OLED Video_15s</v>
          </cell>
          <cell r="AD467" t="str">
            <v>Teaser_Oled</v>
          </cell>
        </row>
        <row r="468">
          <cell r="AC468" t="str">
            <v>EN_POST_Teaser OLED Video_15s_Updated</v>
          </cell>
          <cell r="AD468" t="str">
            <v>Teaser_Oled</v>
          </cell>
        </row>
        <row r="469">
          <cell r="AC469" t="str">
            <v>KU_POST_Teaser OLED Video_15s</v>
          </cell>
          <cell r="AD469" t="str">
            <v>Teaser_Oled</v>
          </cell>
        </row>
        <row r="470">
          <cell r="AC470" t="str">
            <v>TR_POST_Teaser OLED Video_15s</v>
          </cell>
          <cell r="AD470" t="str">
            <v>Teaser_Oled</v>
          </cell>
        </row>
        <row r="471">
          <cell r="AC471" t="str">
            <v>EN_VIDEO_Teaser OLED Video Dark Post_15s</v>
          </cell>
          <cell r="AD471" t="str">
            <v>Teaser_Oled</v>
          </cell>
        </row>
        <row r="472">
          <cell r="AC472" t="str">
            <v>AR_VIDEO_Teaser OLED Video Dark Post_15s</v>
          </cell>
          <cell r="AD472" t="str">
            <v>Teaser_Oled</v>
          </cell>
        </row>
        <row r="473">
          <cell r="AC473" t="str">
            <v>AR_VIDEO_AC Car Video-AR-AR_15s</v>
          </cell>
          <cell r="AD473" t="str">
            <v>AC_Car</v>
          </cell>
        </row>
        <row r="474">
          <cell r="AC474" t="str">
            <v>AR_VIDEO_WT Video-AR-AR_15s</v>
          </cell>
          <cell r="AD474" t="str">
            <v>WT</v>
          </cell>
        </row>
        <row r="475">
          <cell r="AC475" t="str">
            <v>AR_VIDEO_Oled VO Video-AR-AR_15s</v>
          </cell>
          <cell r="AD475" t="str">
            <v>Oled_VO</v>
          </cell>
        </row>
        <row r="476">
          <cell r="AC476" t="str">
            <v>EN_VIDEO_DW Video-EN-AF_15s</v>
          </cell>
          <cell r="AD476" t="str">
            <v>DW</v>
          </cell>
        </row>
        <row r="477">
          <cell r="AC477" t="str">
            <v>AR_VIDEO_Vaccum Video-AR-AR_15s</v>
          </cell>
          <cell r="AD477" t="str">
            <v>Vacuum</v>
          </cell>
        </row>
        <row r="478">
          <cell r="AC478" t="str">
            <v>EN_VIDEO_WM Video-EN-AF_15s</v>
          </cell>
          <cell r="AD478" t="str">
            <v>WM</v>
          </cell>
        </row>
        <row r="479">
          <cell r="AC479" t="str">
            <v>EN_VIDEO_Ref ThinQ Video-EN-AF_15s</v>
          </cell>
          <cell r="AD479" t="str">
            <v>Ref_ThinQ</v>
          </cell>
        </row>
        <row r="480">
          <cell r="AC480" t="str">
            <v>AR_VIDEO_DW Video-AR-AR_15s</v>
          </cell>
          <cell r="AD480" t="str">
            <v>DW</v>
          </cell>
        </row>
        <row r="481">
          <cell r="AC481" t="str">
            <v>AR_VIDEO_WM Video-AR-AR_15s</v>
          </cell>
          <cell r="AD481" t="str">
            <v>WM</v>
          </cell>
        </row>
        <row r="482">
          <cell r="AC482" t="str">
            <v>EN_VIDEO_Oled VO Video-EN-AF_15s</v>
          </cell>
          <cell r="AD482" t="str">
            <v>Oled_VO</v>
          </cell>
        </row>
        <row r="483">
          <cell r="AC483" t="str">
            <v>AR_VIDEO_RAC ThinQ Video-AR-AR_15s</v>
          </cell>
          <cell r="AD483" t="str">
            <v>RAC_ThinQ</v>
          </cell>
        </row>
        <row r="484">
          <cell r="AC484" t="str">
            <v>AR_VIDEO_Knock Video-AR-AR_15s</v>
          </cell>
          <cell r="AD484" t="str">
            <v>Knock</v>
          </cell>
        </row>
        <row r="485">
          <cell r="AC485" t="str">
            <v>AR_VIDEO_Air Purif Video-AR-AR_15s</v>
          </cell>
          <cell r="AD485" t="str">
            <v>Air_purif</v>
          </cell>
        </row>
        <row r="486">
          <cell r="AC486" t="str">
            <v>EN_VIDEO_Knock Video-EN-AF_15s</v>
          </cell>
          <cell r="AD486" t="str">
            <v>Knock</v>
          </cell>
        </row>
        <row r="487">
          <cell r="AC487" t="str">
            <v>EN_VIDEO_AC Car Video-EN-AF_15s</v>
          </cell>
          <cell r="AD487" t="str">
            <v>AC_Car</v>
          </cell>
        </row>
        <row r="488">
          <cell r="AC488" t="str">
            <v>AR_VIDEO_Ref ThinQ Video-AR-AR_15s</v>
          </cell>
          <cell r="AD488" t="str">
            <v>Ref_ThinQ</v>
          </cell>
        </row>
        <row r="489">
          <cell r="AC489" t="str">
            <v>EN_VIDEO_RAC ThinQ Video-EN-AF_15s</v>
          </cell>
          <cell r="AD489" t="str">
            <v>RAC_ThinQ</v>
          </cell>
        </row>
        <row r="490">
          <cell r="AC490" t="str">
            <v>EN_VIDEO_DW Video-AR-EN_15s</v>
          </cell>
          <cell r="AD490" t="str">
            <v>DW</v>
          </cell>
        </row>
        <row r="491">
          <cell r="AC491" t="str">
            <v>EN_VIDEO_Knock Video-AR-EN_15s</v>
          </cell>
          <cell r="AD491" t="str">
            <v>Knock</v>
          </cell>
        </row>
        <row r="492">
          <cell r="AC492" t="str">
            <v>EN_VIDEO_Vaccum Video-AR-EN_15s</v>
          </cell>
          <cell r="AD492" t="str">
            <v>Vacuum</v>
          </cell>
        </row>
        <row r="493">
          <cell r="AC493" t="str">
            <v>EN_VIDEO_RAC ThinQ Video-AR-EN_15s</v>
          </cell>
          <cell r="AD493" t="str">
            <v>RAC_ThinQ</v>
          </cell>
        </row>
        <row r="494">
          <cell r="AC494" t="str">
            <v>EN_VIDEO_Air Purif Video-AR-EN_15s</v>
          </cell>
          <cell r="AD494" t="str">
            <v>Air_purif</v>
          </cell>
        </row>
        <row r="495">
          <cell r="AC495" t="str">
            <v>EN_VIDEO_WM Video-AR-EN_15s</v>
          </cell>
          <cell r="AD495" t="str">
            <v>WM</v>
          </cell>
        </row>
        <row r="496">
          <cell r="AC496" t="str">
            <v>EN_VIDEO_Oled VO Video-AR-EN_15s</v>
          </cell>
          <cell r="AD496" t="str">
            <v>Oled_VO</v>
          </cell>
        </row>
        <row r="497">
          <cell r="AC497" t="str">
            <v>EN_VIDEO_Ref ThinQ Video-AR-EN_15s</v>
          </cell>
          <cell r="AD497" t="str">
            <v>Ref_ThinQ</v>
          </cell>
        </row>
        <row r="498">
          <cell r="AC498" t="str">
            <v>AR_VIDEO_Air Purif Video-TK-TR_15s</v>
          </cell>
          <cell r="AD498" t="str">
            <v>Air_purif</v>
          </cell>
        </row>
        <row r="499">
          <cell r="AC499" t="str">
            <v>AR_VIDEO_Vaccum Video-TK-TR_15s</v>
          </cell>
          <cell r="AD499" t="str">
            <v>Vacuum</v>
          </cell>
        </row>
        <row r="500">
          <cell r="AC500" t="str">
            <v>AR_VIDEO_Knock Video-TK-TR_15s</v>
          </cell>
          <cell r="AD500" t="str">
            <v>Knock</v>
          </cell>
        </row>
        <row r="501">
          <cell r="AC501" t="str">
            <v>AR_VIDEO_DW Video-TK-TR_15s</v>
          </cell>
          <cell r="AD501" t="str">
            <v>DW</v>
          </cell>
        </row>
        <row r="502">
          <cell r="AC502" t="str">
            <v>EN_VIDEO_AC Car Video-AR-EN_15s</v>
          </cell>
          <cell r="AD502" t="str">
            <v>AC_Car</v>
          </cell>
        </row>
        <row r="503">
          <cell r="AC503" t="str">
            <v>AR_VIDEO_WM Video-TK-TR_15s</v>
          </cell>
          <cell r="AD503" t="str">
            <v>WM</v>
          </cell>
        </row>
        <row r="504">
          <cell r="AC504" t="str">
            <v>AR_VIDEO_Oled VO Video-TK-TR_15s</v>
          </cell>
          <cell r="AD504" t="str">
            <v>Oled_VO</v>
          </cell>
        </row>
        <row r="505">
          <cell r="AC505" t="str">
            <v>AR_VIDEO_Ref ThinQ Video-TK-TR_15s</v>
          </cell>
          <cell r="AD505" t="str">
            <v>Ref_ThinQ</v>
          </cell>
        </row>
        <row r="506">
          <cell r="AC506" t="str">
            <v>AR_VIDEO_RAC ThinQ Video-AR-AR P1_15s</v>
          </cell>
          <cell r="AD506" t="str">
            <v>RAC_ThinQ</v>
          </cell>
        </row>
        <row r="507">
          <cell r="AC507" t="str">
            <v>AR_VIDEO_Oled VO Video-AR-AR P1_15s</v>
          </cell>
          <cell r="AD507" t="str">
            <v>Oled_VO</v>
          </cell>
        </row>
        <row r="508">
          <cell r="AC508" t="str">
            <v>EN_VIDEO_RAC ThinQ Video-AR-EN P1_15s</v>
          </cell>
          <cell r="AD508" t="str">
            <v>RAC_ThinQ</v>
          </cell>
        </row>
        <row r="509">
          <cell r="AC509" t="str">
            <v>EN_VIDEO_Ref ThinQ Video-AR-EN P1_15s</v>
          </cell>
          <cell r="AD509" t="str">
            <v>Ref_ThinQ</v>
          </cell>
        </row>
        <row r="510">
          <cell r="AC510" t="str">
            <v>EN_VIDEO_DW Video-EN-AFP1_15s</v>
          </cell>
          <cell r="AD510" t="str">
            <v>DW</v>
          </cell>
        </row>
        <row r="511">
          <cell r="AC511" t="str">
            <v>EN_VIDEO_Oled VO Video-EN-AFP1_15s</v>
          </cell>
          <cell r="AD511" t="str">
            <v>Oled_VO</v>
          </cell>
        </row>
        <row r="512">
          <cell r="AC512" t="str">
            <v>EN_VIDEO_DW Video-AR-EN P1_15s</v>
          </cell>
          <cell r="AD512" t="str">
            <v>DW</v>
          </cell>
        </row>
        <row r="513">
          <cell r="AC513" t="str">
            <v>AR_VIDEO_AC Car Video-AR-AR P1_15s</v>
          </cell>
          <cell r="AD513" t="str">
            <v>AC_Car</v>
          </cell>
        </row>
        <row r="514">
          <cell r="AC514" t="str">
            <v>AR_VIDEO_Vaccum Video-AR-AR P1_15s</v>
          </cell>
          <cell r="AD514" t="str">
            <v>Vacuum</v>
          </cell>
        </row>
        <row r="515">
          <cell r="AC515" t="str">
            <v>EN_VIDEO_AC Car Video-EN-AFP1_15s</v>
          </cell>
          <cell r="AD515" t="str">
            <v>AC_Car</v>
          </cell>
        </row>
        <row r="516">
          <cell r="AC516" t="str">
            <v>AR_VIDEO_Ref ThinQ Video-AR-AR P1_15s</v>
          </cell>
          <cell r="AD516" t="str">
            <v>Ref_ThinQ</v>
          </cell>
        </row>
        <row r="517">
          <cell r="AC517" t="str">
            <v>AR_VIDEO_WM Video-AR-AR P1_15s</v>
          </cell>
          <cell r="AD517" t="str">
            <v>WM</v>
          </cell>
        </row>
        <row r="518">
          <cell r="AC518" t="str">
            <v>EN_VIDEO_RAC ThinQ Video-EN-AFP1_15s</v>
          </cell>
          <cell r="AD518" t="str">
            <v>RAC_ThinQ</v>
          </cell>
        </row>
        <row r="519">
          <cell r="AC519" t="str">
            <v>EN_VIDEO_Knock Video-AR-EN P1_15s</v>
          </cell>
          <cell r="AD519" t="str">
            <v>Knock</v>
          </cell>
        </row>
        <row r="520">
          <cell r="AC520" t="str">
            <v>AR_VIDEO_DW Video-AR-AR P1_15s</v>
          </cell>
          <cell r="AD520" t="str">
            <v>DW</v>
          </cell>
        </row>
        <row r="521">
          <cell r="AC521" t="str">
            <v>AR_VIDEO_Knock Video-AR-AR P1_15s</v>
          </cell>
          <cell r="AD521" t="str">
            <v>Knock</v>
          </cell>
        </row>
        <row r="522">
          <cell r="AC522" t="str">
            <v>AR_VIDEO_Air Purif Video-AR-AR P1_15s</v>
          </cell>
          <cell r="AD522" t="str">
            <v>Air_purif</v>
          </cell>
        </row>
        <row r="523">
          <cell r="AC523" t="str">
            <v>EN_VIDEO_Knock Video-EN-AFP1_15s</v>
          </cell>
          <cell r="AD523" t="str">
            <v>Knock</v>
          </cell>
        </row>
        <row r="524">
          <cell r="AC524" t="str">
            <v>EN_VIDEO_Air Purif Video-AR-EN P1_15s</v>
          </cell>
          <cell r="AD524" t="str">
            <v>Air_purif</v>
          </cell>
        </row>
        <row r="525">
          <cell r="AC525" t="str">
            <v>EN_VIDEO_Vaccum Video-AR-EN P1_15s</v>
          </cell>
          <cell r="AD525" t="str">
            <v>Vacuum</v>
          </cell>
        </row>
        <row r="526">
          <cell r="AC526" t="str">
            <v>EN_VIDEO_AC Car Video-AR-EN P1_15s</v>
          </cell>
          <cell r="AD526" t="str">
            <v>AC_Car</v>
          </cell>
        </row>
        <row r="527">
          <cell r="AC527" t="str">
            <v>EN_VIDEO_Ref ThinQ Video-EN-AFP1_15s</v>
          </cell>
          <cell r="AD527" t="str">
            <v>Ref_ThinQ</v>
          </cell>
        </row>
        <row r="528">
          <cell r="AC528" t="str">
            <v>EN_VIDEO_WM Video-EN-AFP1_15s</v>
          </cell>
          <cell r="AD528" t="str">
            <v>WM</v>
          </cell>
        </row>
        <row r="529">
          <cell r="AC529" t="str">
            <v>EN_VIDEO_Oled VO Video-AR-EN P1_15s</v>
          </cell>
          <cell r="AD529" t="str">
            <v>Oled_VO</v>
          </cell>
        </row>
        <row r="530">
          <cell r="AC530" t="str">
            <v>EN_VIDEO_WM Video-AR-EN P1_15s</v>
          </cell>
          <cell r="AD530" t="str">
            <v>WM</v>
          </cell>
        </row>
        <row r="531">
          <cell r="AC531" t="str">
            <v>TR_VIDEO_Air Purif Video-TK-TR P1_15s</v>
          </cell>
          <cell r="AD531" t="str">
            <v>Air_purif</v>
          </cell>
        </row>
        <row r="532">
          <cell r="AC532" t="str">
            <v>TR_VIDEO_Vaccum Video-TK-TR P1_15s</v>
          </cell>
          <cell r="AD532" t="str">
            <v>Vacuum</v>
          </cell>
        </row>
        <row r="533">
          <cell r="AC533" t="str">
            <v>TR_VIDEO_WM Video-TK-TR P1_15s</v>
          </cell>
          <cell r="AD533" t="str">
            <v>WM</v>
          </cell>
        </row>
        <row r="534">
          <cell r="AC534" t="str">
            <v>TR_VIDEO_Knock Video-TK-TR P1_15s</v>
          </cell>
          <cell r="AD534" t="str">
            <v>Knock</v>
          </cell>
        </row>
        <row r="535">
          <cell r="AC535" t="str">
            <v>TR_VIDEO_Ref ThinQ Video-TK-TR P1_15s</v>
          </cell>
          <cell r="AD535" t="str">
            <v>Ref_ThinQ</v>
          </cell>
        </row>
        <row r="536">
          <cell r="AC536" t="str">
            <v>TR_VIDEO_Oled VO Video-TK-TR P1_15s</v>
          </cell>
          <cell r="AD536" t="str">
            <v>Oled_VO</v>
          </cell>
        </row>
        <row r="537">
          <cell r="AC537" t="str">
            <v>AR_VIDEO_WT Video-AR-AR P1_15s</v>
          </cell>
          <cell r="AD537" t="str">
            <v>WT</v>
          </cell>
        </row>
        <row r="538">
          <cell r="AC538" t="str">
            <v>TR_VIDEO_RAC ThinQ Video-TK-TR P1_15s</v>
          </cell>
          <cell r="AD538" t="str">
            <v>RAC_ThinQ</v>
          </cell>
        </row>
        <row r="539">
          <cell r="AC539" t="str">
            <v>TR_VIDEO_AC Car Video-TK-TR P1_15s</v>
          </cell>
          <cell r="AD539" t="str">
            <v>AC_Car</v>
          </cell>
        </row>
        <row r="540">
          <cell r="AC540" t="str">
            <v>AR_POST_Teaser OLED Video_15s</v>
          </cell>
          <cell r="AD540" t="str">
            <v>Teaser_Oled</v>
          </cell>
        </row>
        <row r="541">
          <cell r="AC541" t="str">
            <v>EN_POST_Teaser OLED Video_15s</v>
          </cell>
          <cell r="AD541" t="str">
            <v>Teaser_Oled</v>
          </cell>
        </row>
        <row r="542">
          <cell r="AC542" t="str">
            <v>EN_POST_Teaser OLED Video_15s_Updated</v>
          </cell>
          <cell r="AD542" t="str">
            <v>Teaser_Oled</v>
          </cell>
        </row>
        <row r="543">
          <cell r="AC543" t="str">
            <v>KU_POST_Teaser OLED Video_15s</v>
          </cell>
          <cell r="AD543" t="str">
            <v>Teaser_Oled</v>
          </cell>
        </row>
        <row r="544">
          <cell r="AC544" t="str">
            <v>TR_POST_Teaser OLED Video_15s</v>
          </cell>
          <cell r="AD544" t="str">
            <v>Teaser_Oled</v>
          </cell>
        </row>
        <row r="545">
          <cell r="AC545" t="str">
            <v>EN_VIDEO_Teaser OLED Video Dark Post_15s</v>
          </cell>
          <cell r="AD545" t="str">
            <v>Teaser_Oled</v>
          </cell>
        </row>
        <row r="546">
          <cell r="AC546" t="str">
            <v>AR_VIDEO_Teaser OLED Video Dark Post_15s</v>
          </cell>
          <cell r="AD546" t="str">
            <v>Teaser_Oled</v>
          </cell>
        </row>
        <row r="547">
          <cell r="AC547" t="str">
            <v>AR_VIDEO_AC Car Video-AR-AR_15s</v>
          </cell>
          <cell r="AD547" t="str">
            <v>AC_Car</v>
          </cell>
        </row>
        <row r="548">
          <cell r="AC548" t="str">
            <v>AR_VIDEO_WT Video-AR-AR_15s</v>
          </cell>
          <cell r="AD548" t="str">
            <v>WT</v>
          </cell>
        </row>
        <row r="549">
          <cell r="AC549" t="str">
            <v>AR_VIDEO_Oled VO Video-AR-AR_15s</v>
          </cell>
          <cell r="AD549" t="str">
            <v>Oled_VO</v>
          </cell>
        </row>
        <row r="550">
          <cell r="AC550" t="str">
            <v>EN_VIDEO_DW Video-EN-AF_15s</v>
          </cell>
          <cell r="AD550" t="str">
            <v>DW</v>
          </cell>
        </row>
        <row r="551">
          <cell r="AC551" t="str">
            <v>AR_VIDEO_Vaccum Video-AR-AR_15s</v>
          </cell>
          <cell r="AD551" t="str">
            <v>Vacuum</v>
          </cell>
        </row>
        <row r="552">
          <cell r="AC552" t="str">
            <v>EN_VIDEO_WM Video-EN-AF_15s</v>
          </cell>
          <cell r="AD552" t="str">
            <v>WM</v>
          </cell>
        </row>
        <row r="553">
          <cell r="AC553" t="str">
            <v>EN_VIDEO_Ref ThinQ Video-EN-AF_15s</v>
          </cell>
          <cell r="AD553" t="str">
            <v>Ref_ThinQ</v>
          </cell>
        </row>
        <row r="554">
          <cell r="AC554" t="str">
            <v>AR_VIDEO_DW Video-AR-AR_15s</v>
          </cell>
          <cell r="AD554" t="str">
            <v>DW</v>
          </cell>
        </row>
        <row r="555">
          <cell r="AC555" t="str">
            <v>AR_VIDEO_WM Video-AR-AR_15s</v>
          </cell>
          <cell r="AD555" t="str">
            <v>WM</v>
          </cell>
        </row>
        <row r="556">
          <cell r="AC556" t="str">
            <v>EN_VIDEO_Oled VO Video-EN-AF_15s</v>
          </cell>
          <cell r="AD556" t="str">
            <v>Oled_VO</v>
          </cell>
        </row>
        <row r="557">
          <cell r="AC557" t="str">
            <v>AR_VIDEO_RAC ThinQ Video-AR-AR_15s</v>
          </cell>
          <cell r="AD557" t="str">
            <v>RAC_ThinQ</v>
          </cell>
        </row>
        <row r="558">
          <cell r="AC558" t="str">
            <v>AR_VIDEO_Knock Video-AR-AR_15s</v>
          </cell>
          <cell r="AD558" t="str">
            <v>Knock</v>
          </cell>
        </row>
        <row r="559">
          <cell r="AC559" t="str">
            <v>AR_VIDEO_Air Purif Video-AR-AR_15s</v>
          </cell>
          <cell r="AD559" t="str">
            <v>Air_purif</v>
          </cell>
        </row>
        <row r="560">
          <cell r="AC560" t="str">
            <v>EN_VIDEO_Knock Video-EN-AF_15s</v>
          </cell>
          <cell r="AD560" t="str">
            <v>Knock</v>
          </cell>
        </row>
        <row r="561">
          <cell r="AC561" t="str">
            <v>EN_VIDEO_AC Car Video-EN-AF_15s</v>
          </cell>
          <cell r="AD561" t="str">
            <v>AC_Car</v>
          </cell>
        </row>
        <row r="562">
          <cell r="AC562" t="str">
            <v>AR_VIDEO_Ref ThinQ Video-AR-AR_15s</v>
          </cell>
          <cell r="AD562" t="str">
            <v>Ref_ThinQ</v>
          </cell>
        </row>
        <row r="563">
          <cell r="AC563" t="str">
            <v>EN_VIDEO_RAC ThinQ Video-EN-AF_15s</v>
          </cell>
          <cell r="AD563" t="str">
            <v>RAC_ThinQ</v>
          </cell>
        </row>
        <row r="564">
          <cell r="AC564" t="str">
            <v>EN_VIDEO_DW Video-AR-EN_15s</v>
          </cell>
          <cell r="AD564" t="str">
            <v>DW</v>
          </cell>
        </row>
        <row r="565">
          <cell r="AC565" t="str">
            <v>EN_VIDEO_Knock Video-AR-EN_15s</v>
          </cell>
          <cell r="AD565" t="str">
            <v>Knock</v>
          </cell>
        </row>
        <row r="566">
          <cell r="AC566" t="str">
            <v>EN_VIDEO_Vaccum Video-AR-EN_15s</v>
          </cell>
          <cell r="AD566" t="str">
            <v>Vacuum</v>
          </cell>
        </row>
        <row r="567">
          <cell r="AC567" t="str">
            <v>EN_VIDEO_RAC ThinQ Video-AR-EN_15s</v>
          </cell>
          <cell r="AD567" t="str">
            <v>RAC_ThinQ</v>
          </cell>
        </row>
        <row r="568">
          <cell r="AC568" t="str">
            <v>EN_VIDEO_Air Purif Video-AR-EN_15s</v>
          </cell>
          <cell r="AD568" t="str">
            <v>Air_purif</v>
          </cell>
        </row>
        <row r="569">
          <cell r="AC569" t="str">
            <v>EN_VIDEO_WM Video-AR-EN_15s</v>
          </cell>
          <cell r="AD569" t="str">
            <v>WM</v>
          </cell>
        </row>
        <row r="570">
          <cell r="AC570" t="str">
            <v>EN_VIDEO_Oled VO Video-AR-EN_15s</v>
          </cell>
          <cell r="AD570" t="str">
            <v>Oled_VO</v>
          </cell>
        </row>
        <row r="571">
          <cell r="AC571" t="str">
            <v>EN_VIDEO_Ref ThinQ Video-AR-EN_15s</v>
          </cell>
          <cell r="AD571" t="str">
            <v>Ref_ThinQ</v>
          </cell>
        </row>
        <row r="572">
          <cell r="AC572" t="str">
            <v>AR_VIDEO_Air Purif Video-TK-TR_15s</v>
          </cell>
          <cell r="AD572" t="str">
            <v>Air_purif</v>
          </cell>
        </row>
        <row r="573">
          <cell r="AC573" t="str">
            <v>AR_VIDEO_Vaccum Video-TK-TR_15s</v>
          </cell>
          <cell r="AD573" t="str">
            <v>Vacuum</v>
          </cell>
        </row>
        <row r="574">
          <cell r="AC574" t="str">
            <v>AR_VIDEO_Knock Video-TK-TR_15s</v>
          </cell>
          <cell r="AD574" t="str">
            <v>Knock</v>
          </cell>
        </row>
        <row r="575">
          <cell r="AC575" t="str">
            <v>AR_VIDEO_DW Video-TK-TR_15s</v>
          </cell>
          <cell r="AD575" t="str">
            <v>DW</v>
          </cell>
        </row>
        <row r="576">
          <cell r="AC576" t="str">
            <v>EN_VIDEO_AC Car Video-AR-EN_15s</v>
          </cell>
          <cell r="AD576" t="str">
            <v>AC_Car</v>
          </cell>
        </row>
        <row r="577">
          <cell r="AC577" t="str">
            <v>AR_VIDEO_WM Video-TK-TR_15s</v>
          </cell>
          <cell r="AD577" t="str">
            <v>WM</v>
          </cell>
        </row>
        <row r="578">
          <cell r="AC578" t="str">
            <v>AR_VIDEO_Oled VO Video-TK-TR_15s</v>
          </cell>
          <cell r="AD578" t="str">
            <v>Oled_VO</v>
          </cell>
        </row>
        <row r="579">
          <cell r="AC579" t="str">
            <v>AR_VIDEO_Ref ThinQ Video-TK-TR_15s</v>
          </cell>
          <cell r="AD579" t="str">
            <v>Ref_ThinQ</v>
          </cell>
        </row>
        <row r="580">
          <cell r="AC580" t="str">
            <v>AR_VIDEO_RAC ThinQ Video-AR-AR P1_15s</v>
          </cell>
          <cell r="AD580" t="str">
            <v>RAC_ThinQ</v>
          </cell>
        </row>
        <row r="581">
          <cell r="AC581" t="str">
            <v>AR_VIDEO_Oled VO Video-AR-AR P1_15s</v>
          </cell>
          <cell r="AD581" t="str">
            <v>Oled_VO</v>
          </cell>
        </row>
        <row r="582">
          <cell r="AC582" t="str">
            <v>EN_VIDEO_RAC ThinQ Video-AR-EN P1_15s</v>
          </cell>
          <cell r="AD582" t="str">
            <v>RAC_ThinQ</v>
          </cell>
        </row>
        <row r="583">
          <cell r="AC583" t="str">
            <v>EN_VIDEO_Ref ThinQ Video-AR-EN P1_15s</v>
          </cell>
          <cell r="AD583" t="str">
            <v>Ref_ThinQ</v>
          </cell>
        </row>
        <row r="584">
          <cell r="AC584" t="str">
            <v>EN_VIDEO_DW Video-EN-AFP1_15s</v>
          </cell>
          <cell r="AD584" t="str">
            <v>DW</v>
          </cell>
        </row>
        <row r="585">
          <cell r="AC585" t="str">
            <v>EN_VIDEO_Oled VO Video-EN-AFP1_15s</v>
          </cell>
          <cell r="AD585" t="str">
            <v>Oled_VO</v>
          </cell>
        </row>
        <row r="586">
          <cell r="AC586" t="str">
            <v>EN_VIDEO_DW Video-AR-EN P1_15s</v>
          </cell>
          <cell r="AD586" t="str">
            <v>DW</v>
          </cell>
        </row>
        <row r="587">
          <cell r="AC587" t="str">
            <v>AR_VIDEO_AC Car Video-AR-AR P1_15s</v>
          </cell>
          <cell r="AD587" t="str">
            <v>AC_Car</v>
          </cell>
        </row>
        <row r="588">
          <cell r="AC588" t="str">
            <v>AR_VIDEO_Vaccum Video-AR-AR P1_15s</v>
          </cell>
          <cell r="AD588" t="str">
            <v>Vacuum</v>
          </cell>
        </row>
        <row r="589">
          <cell r="AC589" t="str">
            <v>EN_VIDEO_AC Car Video-EN-AFP1_15s</v>
          </cell>
          <cell r="AD589" t="str">
            <v>AC_Car</v>
          </cell>
        </row>
        <row r="590">
          <cell r="AC590" t="str">
            <v>AR_VIDEO_Ref ThinQ Video-AR-AR P1_15s</v>
          </cell>
          <cell r="AD590" t="str">
            <v>Ref_ThinQ</v>
          </cell>
        </row>
        <row r="591">
          <cell r="AC591" t="str">
            <v>AR_VIDEO_WM Video-AR-AR P1_15s</v>
          </cell>
          <cell r="AD591" t="str">
            <v>WM</v>
          </cell>
        </row>
        <row r="592">
          <cell r="AC592" t="str">
            <v>EN_VIDEO_RAC ThinQ Video-EN-AFP1_15s</v>
          </cell>
          <cell r="AD592" t="str">
            <v>RAC_ThinQ</v>
          </cell>
        </row>
        <row r="593">
          <cell r="AC593" t="str">
            <v>EN_VIDEO_Knock Video-AR-EN P1_15s</v>
          </cell>
          <cell r="AD593" t="str">
            <v>Knock</v>
          </cell>
        </row>
        <row r="594">
          <cell r="AC594" t="str">
            <v>AR_VIDEO_DW Video-AR-AR P1_15s</v>
          </cell>
          <cell r="AD594" t="str">
            <v>DW</v>
          </cell>
        </row>
        <row r="595">
          <cell r="AC595" t="str">
            <v>AR_VIDEO_Knock Video-AR-AR P1_15s</v>
          </cell>
          <cell r="AD595" t="str">
            <v>Knock</v>
          </cell>
        </row>
        <row r="596">
          <cell r="AC596" t="str">
            <v>AR_VIDEO_Air Purif Video-AR-AR P1_15s</v>
          </cell>
          <cell r="AD596" t="str">
            <v>Air_purif</v>
          </cell>
        </row>
        <row r="597">
          <cell r="AC597" t="str">
            <v>EN_VIDEO_Knock Video-EN-AFP1_15s</v>
          </cell>
          <cell r="AD597" t="str">
            <v>Knock</v>
          </cell>
        </row>
        <row r="598">
          <cell r="AC598" t="str">
            <v>EN_VIDEO_Air Purif Video-AR-EN P1_15s</v>
          </cell>
          <cell r="AD598" t="str">
            <v>Air_purif</v>
          </cell>
        </row>
        <row r="599">
          <cell r="AC599" t="str">
            <v>EN_VIDEO_Vaccum Video-AR-EN P1_15s</v>
          </cell>
          <cell r="AD599" t="str">
            <v>Vacuum</v>
          </cell>
        </row>
        <row r="600">
          <cell r="AC600" t="str">
            <v>EN_VIDEO_AC Car Video-AR-EN P1_15s</v>
          </cell>
          <cell r="AD600" t="str">
            <v>AC_Car</v>
          </cell>
        </row>
        <row r="601">
          <cell r="AC601" t="str">
            <v>EN_VIDEO_Ref ThinQ Video-EN-AFP1_15s</v>
          </cell>
          <cell r="AD601" t="str">
            <v>Ref_ThinQ</v>
          </cell>
        </row>
        <row r="602">
          <cell r="AC602" t="str">
            <v>EN_VIDEO_WM Video-EN-AFP1_15s</v>
          </cell>
          <cell r="AD602" t="str">
            <v>WM</v>
          </cell>
        </row>
        <row r="603">
          <cell r="AC603" t="str">
            <v>EN_VIDEO_Oled VO Video-AR-EN P1_15s</v>
          </cell>
          <cell r="AD603" t="str">
            <v>Oled_VO</v>
          </cell>
        </row>
        <row r="604">
          <cell r="AC604" t="str">
            <v>EN_VIDEO_WM Video-AR-EN P1_15s</v>
          </cell>
          <cell r="AD604" t="str">
            <v>WM</v>
          </cell>
        </row>
        <row r="605">
          <cell r="AC605" t="str">
            <v>TR_VIDEO_Air Purif Video-TK-TR P1_15s</v>
          </cell>
          <cell r="AD605" t="str">
            <v>Air_purif</v>
          </cell>
        </row>
        <row r="606">
          <cell r="AC606" t="str">
            <v>TR_VIDEO_Vaccum Video-TK-TR P1_15s</v>
          </cell>
          <cell r="AD606" t="str">
            <v>Vacuum</v>
          </cell>
        </row>
        <row r="607">
          <cell r="AC607" t="str">
            <v>TR_VIDEO_WM Video-TK-TR P1_15s</v>
          </cell>
          <cell r="AD607" t="str">
            <v>WM</v>
          </cell>
        </row>
        <row r="608">
          <cell r="AC608" t="str">
            <v>TR_VIDEO_Knock Video-TK-TR P1_15s</v>
          </cell>
          <cell r="AD608" t="str">
            <v>Knock</v>
          </cell>
        </row>
        <row r="609">
          <cell r="AC609" t="str">
            <v>TR_VIDEO_Ref ThinQ Video-TK-TR P1_15s</v>
          </cell>
          <cell r="AD609" t="str">
            <v>Ref_ThinQ</v>
          </cell>
        </row>
        <row r="610">
          <cell r="AC610" t="str">
            <v>TR_VIDEO_Oled VO Video-TK-TR P1_15s</v>
          </cell>
          <cell r="AD610" t="str">
            <v>Oled_VO</v>
          </cell>
        </row>
        <row r="611">
          <cell r="AC611" t="str">
            <v>AR_VIDEO_WT Video-AR-AR P1_15s</v>
          </cell>
          <cell r="AD611" t="str">
            <v>WT</v>
          </cell>
        </row>
        <row r="612">
          <cell r="AC612" t="str">
            <v>TR_VIDEO_RAC ThinQ Video-TK-TR P1_15s</v>
          </cell>
          <cell r="AD612" t="str">
            <v>RAC_ThinQ</v>
          </cell>
        </row>
        <row r="613">
          <cell r="AC613" t="str">
            <v>TR_VIDEO_AC Car Video-TK-TR P1_15s</v>
          </cell>
          <cell r="AD613" t="str">
            <v>AC_Car</v>
          </cell>
        </row>
        <row r="614">
          <cell r="AC614" t="str">
            <v>OPEX_HPH-YouTube_PRO_Affinity &amp; In Market_AE_ALL_AR_YTV4A_AC Car_15s</v>
          </cell>
          <cell r="AD614" t="str">
            <v>AC_Car</v>
          </cell>
        </row>
        <row r="615">
          <cell r="AC615" t="str">
            <v>OPEX_HPH-YouTube_PRO_Affinity &amp; In Market_AE_ALL_AR_YTV4A_Air Purif_15s</v>
          </cell>
          <cell r="AD615" t="str">
            <v>Air_Purif</v>
          </cell>
        </row>
        <row r="616">
          <cell r="AC616" t="str">
            <v>OPEX_HPH-YouTube_PRO_Affinity &amp; In Market_AE_ALL_AR_YTV4A_DW_15s</v>
          </cell>
          <cell r="AD616" t="str">
            <v>DW</v>
          </cell>
        </row>
        <row r="617">
          <cell r="AC617" t="str">
            <v>OPEX_HPH-YouTube_PRO_Affinity &amp; In Market_AE_ALL_AR_YTV4A_Knock_15s</v>
          </cell>
          <cell r="AD617" t="str">
            <v>Knock</v>
          </cell>
        </row>
        <row r="618">
          <cell r="AC618" t="str">
            <v>OPEX_HPH-YouTube_PRO_Affinity &amp; In Market_AE_ALL_AR_YTV4A_Oled VO_15s</v>
          </cell>
          <cell r="AD618" t="str">
            <v>Oled_VO</v>
          </cell>
        </row>
        <row r="619">
          <cell r="AC619" t="str">
            <v>OPEX_HPH-YouTube_PRO_Affinity &amp; In Market_AE_ALL_AR_YTV4A_RAC ThinQ_15s</v>
          </cell>
          <cell r="AD619" t="str">
            <v>RAC_ThinQ</v>
          </cell>
        </row>
        <row r="620">
          <cell r="AC620" t="str">
            <v>OPEX_HPH-YouTube_PRO_Affinity &amp; In Market_AE_ALL_AR_YTV4A_Ref ThinQ_15s</v>
          </cell>
          <cell r="AD620" t="str">
            <v>Ref_ThinQ</v>
          </cell>
        </row>
        <row r="621">
          <cell r="AC621" t="str">
            <v>OPEX_HPH-YouTube_PRO_Affinity &amp; In Market_AE_ALL_AR_YTV4A_Vacuum_15s</v>
          </cell>
          <cell r="AD621" t="str">
            <v>Vacuum</v>
          </cell>
        </row>
        <row r="622">
          <cell r="AC622" t="str">
            <v>OPEX_HPH-YouTube_PRO_Affinity &amp; In Market_AE_ALL_AR_YTV4A_WM_15s</v>
          </cell>
          <cell r="AD622" t="str">
            <v>WM</v>
          </cell>
        </row>
        <row r="623">
          <cell r="AC623" t="str">
            <v>OPEX_HPH-YouTube_PRO_Affinity &amp; In Market_AE_ALL_EN_YTV4A_AC Car_15s</v>
          </cell>
          <cell r="AD623" t="str">
            <v>AC_Car</v>
          </cell>
        </row>
        <row r="624">
          <cell r="AC624" t="str">
            <v>OPEX_HPH-YouTube_PRO_Affinity &amp; In Market_AE_ALL_EN_YTV4A_Air Purif_15s</v>
          </cell>
          <cell r="AD624" t="str">
            <v>Air_Purif</v>
          </cell>
        </row>
        <row r="625">
          <cell r="AC625" t="str">
            <v>OPEX_HPH-YouTube_PRO_Affinity &amp; In Market_AE_ALL_EN_YTV4A_DW_15s</v>
          </cell>
          <cell r="AD625" t="str">
            <v>DW</v>
          </cell>
        </row>
        <row r="626">
          <cell r="AC626" t="str">
            <v>OPEX_HPH-YouTube_PRO_Affinity &amp; In Market_AE_ALL_EN_YTV4A_Knock_15s</v>
          </cell>
          <cell r="AD626" t="str">
            <v>Knock</v>
          </cell>
        </row>
        <row r="627">
          <cell r="AC627" t="str">
            <v>OPEX_HPH-YouTube_PRO_Affinity &amp; In Market_AE_ALL_EN_YTV4A_Oled VO_15s</v>
          </cell>
          <cell r="AD627" t="str">
            <v>Oled_VO</v>
          </cell>
        </row>
        <row r="628">
          <cell r="AC628" t="str">
            <v>OPEX_HPH-YouTube_PRO_Affinity &amp; In Market_AE_ALL_EN_YTV4A_RAC ThinQ_15s</v>
          </cell>
          <cell r="AD628" t="str">
            <v>RAC_ThinQ</v>
          </cell>
        </row>
        <row r="629">
          <cell r="AC629" t="str">
            <v>OPEX_HPH-YouTube_PRO_Affinity &amp; In Market_AE_ALL_EN_YTV4A_Ref ThinQ_15s</v>
          </cell>
          <cell r="AD629" t="str">
            <v>Ref_ThinQ</v>
          </cell>
        </row>
        <row r="630">
          <cell r="AC630" t="str">
            <v>OPEX_HPH-YouTube_PRO_Affinity &amp; In Market_AE_ALL_EN_YTV4A_Vacuum_15s</v>
          </cell>
          <cell r="AD630" t="str">
            <v>Vacuum</v>
          </cell>
        </row>
        <row r="631">
          <cell r="AC631" t="str">
            <v>OPEX_HPH-YouTube_PRO_Affinity &amp; In Market_AE_ALL_EN_YTV4A_WM_15s</v>
          </cell>
          <cell r="AD631" t="str">
            <v>WM</v>
          </cell>
        </row>
        <row r="632">
          <cell r="AC632" t="str">
            <v>OPEX_HPH-YouTube_PRO_Affinity &amp; In Market_NG_ALL_EN_YTV4A_AC Car_15s</v>
          </cell>
          <cell r="AD632" t="str">
            <v>AC_Car</v>
          </cell>
        </row>
        <row r="633">
          <cell r="AC633" t="str">
            <v>OPEX_HPH-YouTube_PRO_Affinity &amp; In Market_NG_ALL_EN_YTV4A_DW_15s</v>
          </cell>
          <cell r="AD633" t="str">
            <v>DW</v>
          </cell>
        </row>
        <row r="634">
          <cell r="AC634" t="str">
            <v>OPEX_HPH-YouTube_PRO_Affinity &amp; In Market_NG_ALL_EN_YTV4A_Oled VO_15s</v>
          </cell>
          <cell r="AD634" t="str">
            <v>Oled_VO</v>
          </cell>
        </row>
        <row r="635">
          <cell r="AC635" t="str">
            <v>OPEX_HPH-YouTube_PRO_Affinity &amp; In Market_NG_ALL_EN_YTV4A_RAC ThinQ_15s</v>
          </cell>
          <cell r="AD635" t="str">
            <v>RAC_ThinQ</v>
          </cell>
        </row>
        <row r="636">
          <cell r="AC636" t="str">
            <v>OPEX_HPH-YouTube_PRO_Affinity &amp; In Market_NG_ALL_EN_YTV4A_WM_15s</v>
          </cell>
          <cell r="AD636" t="str">
            <v>WM</v>
          </cell>
        </row>
        <row r="637">
          <cell r="AC637" t="str">
            <v>OPEX_HPH-YouTube_PRO_Affinity &amp; In Market_NG_ALL_EN_YTV4A_knock_15s</v>
          </cell>
          <cell r="AD637" t="str">
            <v>knock</v>
          </cell>
        </row>
        <row r="638">
          <cell r="AC638" t="str">
            <v>OPEX_HPH-YouTube_PRO_Affinity &amp; In Market_TR_ALL_EN_YTV4A_Air purif_15s</v>
          </cell>
          <cell r="AD638" t="str">
            <v>Air_purif</v>
          </cell>
        </row>
        <row r="639">
          <cell r="AC639" t="str">
            <v>OPEX_HPH-YouTube_PRO_Affinity &amp; In Market_SA_ALL_AR_YTV4A_AC Car_15s</v>
          </cell>
          <cell r="AD639" t="str">
            <v>AC_Car</v>
          </cell>
        </row>
        <row r="640">
          <cell r="AC640" t="str">
            <v>OPEX_HPH-YouTube_PRO_Affinity &amp; In Market_SA_ALL_AR_YTV4A_DW_15s</v>
          </cell>
          <cell r="AD640" t="str">
            <v>DW</v>
          </cell>
        </row>
        <row r="641">
          <cell r="AC641" t="str">
            <v>OPEX_HPH-YouTube_PRO_Affinity &amp; In Market_SA_ALL_AR_YTV4A_Knock_15s</v>
          </cell>
          <cell r="AD641" t="str">
            <v>Knock</v>
          </cell>
        </row>
        <row r="642">
          <cell r="AC642" t="str">
            <v>OPEX_HPH-YouTube_PRO_Affinity &amp; In Market_SA_ALL_AR_YTV4A_Vacuum_15s</v>
          </cell>
          <cell r="AD642" t="str">
            <v>Vacuum</v>
          </cell>
        </row>
        <row r="643">
          <cell r="AC643" t="str">
            <v>OPEX_HPH-YouTube_PRO_Affinity &amp; In Market_SA_ALL_AR_YTV4A_WT_15s</v>
          </cell>
          <cell r="AD643" t="str">
            <v>WT</v>
          </cell>
        </row>
        <row r="644">
          <cell r="AC644" t="str">
            <v>OPEX_HPH-YouTube_PRO_Affinity &amp; In Market_TR_ALL_EN_YTV4A_AC Car_15s</v>
          </cell>
          <cell r="AD644" t="str">
            <v>AC_Car</v>
          </cell>
        </row>
        <row r="645">
          <cell r="AC645" t="str">
            <v>OPEX_HPH-YouTube_PRO_Affinity &amp; In Market_TR_ALL_EN_YTV4A_DW_15s</v>
          </cell>
          <cell r="AD645" t="str">
            <v>DW</v>
          </cell>
        </row>
        <row r="646">
          <cell r="AC646" t="str">
            <v>OPEX_HPH-YouTube_PRO_Affinity &amp; In Market_TR_ALL_EN_YTV4A_RAC ThinQ_15s</v>
          </cell>
          <cell r="AD646" t="str">
            <v>RAC_ThinQ</v>
          </cell>
        </row>
        <row r="647">
          <cell r="AC647" t="str">
            <v>OPEX_HPH-YouTube_PRO_Affinity &amp; In Market_TR_ALL_EN_YTV4A_Ref ThinQ_15s</v>
          </cell>
          <cell r="AD647" t="str">
            <v>Ref_ThinQ</v>
          </cell>
        </row>
        <row r="648">
          <cell r="AC648" t="str">
            <v>OPEX_HPH-YouTube_PRO_Affinity &amp; In Market_TR_ALL_EN_YTV4A_Vacuum_15s</v>
          </cell>
          <cell r="AD648" t="str">
            <v>Vacuum</v>
          </cell>
        </row>
        <row r="649">
          <cell r="AC649" t="str">
            <v>OPEX_HPH-YouTube_PRO_Affinity &amp; In Market_TR_ALL_EN_YTV4A_WM_15s</v>
          </cell>
          <cell r="AD649" t="str">
            <v>WM</v>
          </cell>
        </row>
        <row r="650">
          <cell r="AC650" t="str">
            <v>OPEX_HPH-YouTube_PRO_Affinity &amp; In Market_TR_ALL_EN_YTV4A_knock_15s</v>
          </cell>
          <cell r="AD650" t="str">
            <v>knock</v>
          </cell>
        </row>
        <row r="651">
          <cell r="AC651" t="str">
            <v xml:space="preserve"> -pcPnkHMWmk_16s</v>
          </cell>
          <cell r="AD651" t="str">
            <v>DW</v>
          </cell>
        </row>
        <row r="652">
          <cell r="AC652" t="str">
            <v>Unknown</v>
          </cell>
          <cell r="AD652" t="str">
            <v>Unknown</v>
          </cell>
        </row>
        <row r="653">
          <cell r="AC653" t="str">
            <v>Banner - WM (1565967)</v>
          </cell>
          <cell r="AD653" t="str">
            <v>WM</v>
          </cell>
        </row>
        <row r="654">
          <cell r="AC654" t="str">
            <v>Banner - VC (1565966)</v>
          </cell>
          <cell r="AD654" t="str">
            <v>Vacuum</v>
          </cell>
        </row>
        <row r="655">
          <cell r="AC655" t="str">
            <v>Banner - REF-ThinQ (1565965)</v>
          </cell>
          <cell r="AD655" t="str">
            <v>Ref_ThinQ</v>
          </cell>
        </row>
        <row r="656">
          <cell r="AC656" t="str">
            <v>Banner - REF-Knock (1565964)</v>
          </cell>
          <cell r="AD656" t="str">
            <v>Knock</v>
          </cell>
        </row>
        <row r="657">
          <cell r="AC657" t="str">
            <v>Banner - OLED (1565963)</v>
          </cell>
          <cell r="AD657" t="str">
            <v>Oled_VO</v>
          </cell>
        </row>
        <row r="658">
          <cell r="AC658" t="str">
            <v>Banner - DW (1565962)</v>
          </cell>
          <cell r="AD658" t="str">
            <v>DW</v>
          </cell>
        </row>
        <row r="659">
          <cell r="AC659" t="str">
            <v>Banner - AP (1565961)</v>
          </cell>
          <cell r="AD659" t="str">
            <v>Air_purif</v>
          </cell>
        </row>
        <row r="660">
          <cell r="AC660" t="str">
            <v>Banner - AC-ThinQ (1565960)</v>
          </cell>
          <cell r="AD660" t="str">
            <v>RAC_ThinQ</v>
          </cell>
        </row>
        <row r="661">
          <cell r="AC661" t="str">
            <v>Banner - AC-Car (1565959)</v>
          </cell>
          <cell r="AD661" t="str">
            <v>AC_Car</v>
          </cell>
        </row>
        <row r="662">
          <cell r="AC662" t="str">
            <v>Banner - WT (1566051)</v>
          </cell>
          <cell r="AD662" t="str">
            <v>WT</v>
          </cell>
        </row>
        <row r="663">
          <cell r="AC663" t="str">
            <v>Banner - WM (1566010)</v>
          </cell>
          <cell r="AD663" t="str">
            <v>WM</v>
          </cell>
        </row>
        <row r="664">
          <cell r="AC664" t="str">
            <v>Banner - REF-ThinQ (1566009)</v>
          </cell>
          <cell r="AD664" t="str">
            <v>Ref_ThinQ</v>
          </cell>
        </row>
        <row r="665">
          <cell r="AC665" t="str">
            <v>Banner - REF-Knock (1566008)</v>
          </cell>
          <cell r="AD665" t="str">
            <v>Knock</v>
          </cell>
        </row>
        <row r="666">
          <cell r="AC666" t="str">
            <v>Banner - OLED (1566007)</v>
          </cell>
          <cell r="AD666" t="str">
            <v>Oled_VO</v>
          </cell>
        </row>
        <row r="667">
          <cell r="AC667" t="str">
            <v>Banner - DW (1566006)</v>
          </cell>
          <cell r="AD667" t="str">
            <v>DW</v>
          </cell>
        </row>
        <row r="668">
          <cell r="AC668" t="str">
            <v>Banner - AC-ThinQ (1566005)</v>
          </cell>
          <cell r="AD668" t="str">
            <v>RAC_ThinQ</v>
          </cell>
        </row>
        <row r="669">
          <cell r="AC669" t="str">
            <v>Banner - AC-Car (1566004)</v>
          </cell>
          <cell r="AD669" t="str">
            <v>AC_Car</v>
          </cell>
        </row>
        <row r="670">
          <cell r="AC670" t="str">
            <v>Banner - WT (1565817)</v>
          </cell>
          <cell r="AD670" t="str">
            <v>WT</v>
          </cell>
        </row>
        <row r="671">
          <cell r="AC671" t="str">
            <v>Banner - WM (1565816)</v>
          </cell>
          <cell r="AD671" t="str">
            <v>WM</v>
          </cell>
        </row>
        <row r="672">
          <cell r="AC672" t="str">
            <v>Banner - VC (1565815)</v>
          </cell>
          <cell r="AD672" t="str">
            <v>Vacuum</v>
          </cell>
        </row>
        <row r="673">
          <cell r="AC673" t="str">
            <v>Banner - REF-ThinQ (1565814)</v>
          </cell>
          <cell r="AD673" t="str">
            <v>Ref_ThinQ</v>
          </cell>
        </row>
        <row r="674">
          <cell r="AC674" t="str">
            <v>Banner - REF-Knock (1565813)</v>
          </cell>
          <cell r="AD674" t="str">
            <v>Knock</v>
          </cell>
        </row>
        <row r="675">
          <cell r="AC675" t="str">
            <v>Banner - OLED (1565812)</v>
          </cell>
          <cell r="AD675" t="str">
            <v>Oled_VO</v>
          </cell>
        </row>
        <row r="676">
          <cell r="AC676" t="str">
            <v>Banner - DW (1565811)</v>
          </cell>
          <cell r="AD676" t="str">
            <v>DW</v>
          </cell>
        </row>
        <row r="677">
          <cell r="AC677" t="str">
            <v>Banner - AP (1565810)</v>
          </cell>
          <cell r="AD677" t="str">
            <v>Air_purif</v>
          </cell>
        </row>
        <row r="678">
          <cell r="AC678" t="str">
            <v>Banner - AC-ThinQ (1565809)</v>
          </cell>
          <cell r="AD678" t="str">
            <v>RAC_ThinQ</v>
          </cell>
        </row>
        <row r="679">
          <cell r="AC679" t="str">
            <v>Banner - AC-Car (1565808)</v>
          </cell>
          <cell r="AD679" t="str">
            <v>AC_Car</v>
          </cell>
        </row>
        <row r="680">
          <cell r="AC680" t="str">
            <v>Banner - WM (1565794)</v>
          </cell>
          <cell r="AD680" t="str">
            <v>WM</v>
          </cell>
        </row>
        <row r="681">
          <cell r="AC681" t="str">
            <v>Banner - VC (1565793)</v>
          </cell>
          <cell r="AD681" t="str">
            <v>Vacuum</v>
          </cell>
        </row>
        <row r="682">
          <cell r="AC682" t="str">
            <v>Banner - REF-ThinQ (1565792)</v>
          </cell>
          <cell r="AD682" t="str">
            <v>Ref_ThinQ</v>
          </cell>
        </row>
        <row r="683">
          <cell r="AC683" t="str">
            <v>Banner - REF-Knock (1565791)</v>
          </cell>
          <cell r="AD683" t="str">
            <v>Knock</v>
          </cell>
        </row>
        <row r="684">
          <cell r="AC684" t="str">
            <v>Banner - OLED (1565790)</v>
          </cell>
          <cell r="AD684" t="str">
            <v>Oled_VO</v>
          </cell>
        </row>
        <row r="685">
          <cell r="AC685" t="str">
            <v>Banner - DW (1565789)</v>
          </cell>
          <cell r="AD685" t="str">
            <v>DW</v>
          </cell>
        </row>
        <row r="686">
          <cell r="AC686" t="str">
            <v>Banner - AP (1565788)</v>
          </cell>
          <cell r="AD686" t="str">
            <v>Air_purif</v>
          </cell>
        </row>
        <row r="687">
          <cell r="AC687" t="str">
            <v>Banner - AC-ThinQ (1565787)</v>
          </cell>
          <cell r="AD687" t="str">
            <v>RAC_ThinQ</v>
          </cell>
        </row>
        <row r="688">
          <cell r="AC688" t="str">
            <v>Banner - AC-Car (1565786)</v>
          </cell>
          <cell r="AD688" t="str">
            <v>AC_Car</v>
          </cell>
        </row>
        <row r="689">
          <cell r="AC689" t="str">
            <v>RH9F13~1.PNG</v>
          </cell>
          <cell r="AD689" t="str">
            <v>Knock</v>
          </cell>
        </row>
        <row r="690">
          <cell r="AC690" t="str">
            <v>RHA5AB~1.PNG</v>
          </cell>
          <cell r="AD690" t="str">
            <v>Knock</v>
          </cell>
        </row>
        <row r="691">
          <cell r="AC691" t="str">
            <v>RHQGML~1.PNG</v>
          </cell>
          <cell r="AD691" t="str">
            <v>Knock</v>
          </cell>
        </row>
        <row r="692">
          <cell r="AC692" t="str">
            <v>RHQGML~2.PNG</v>
          </cell>
          <cell r="AD692" t="str">
            <v>Knock</v>
          </cell>
        </row>
        <row r="693">
          <cell r="AC693"/>
        </row>
        <row r="750">
          <cell r="AC750"/>
        </row>
        <row r="751">
          <cell r="AC751"/>
        </row>
        <row r="752">
          <cell r="AC752"/>
        </row>
        <row r="753">
          <cell r="AC753"/>
        </row>
        <row r="754">
          <cell r="AC754"/>
        </row>
        <row r="755">
          <cell r="AC755"/>
        </row>
        <row r="756">
          <cell r="AC756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t1cZ7QOJvvo" TargetMode="External"/><Relationship Id="rId3" Type="http://schemas.openxmlformats.org/officeDocument/2006/relationships/hyperlink" Target="https://www.youtube.com/watch?v=GiLfVU-1D7E" TargetMode="External"/><Relationship Id="rId7" Type="http://schemas.openxmlformats.org/officeDocument/2006/relationships/hyperlink" Target="https://youtu.be/t1cZ7QOJvvo" TargetMode="External"/><Relationship Id="rId2" Type="http://schemas.openxmlformats.org/officeDocument/2006/relationships/hyperlink" Target="https://www.youtube.com/watch?v=z8ibKH6mvhk" TargetMode="External"/><Relationship Id="rId1" Type="http://schemas.openxmlformats.org/officeDocument/2006/relationships/hyperlink" Target="https://www.youtube.com/watch?v=z8ibKH6mvhk" TargetMode="External"/><Relationship Id="rId6" Type="http://schemas.openxmlformats.org/officeDocument/2006/relationships/hyperlink" Target="https://www.youtube.com/watch?v=u9rReQ6Ajnw" TargetMode="External"/><Relationship Id="rId5" Type="http://schemas.openxmlformats.org/officeDocument/2006/relationships/hyperlink" Target="https://youtu.be/bBVlnV_6MWk" TargetMode="External"/><Relationship Id="rId4" Type="http://schemas.openxmlformats.org/officeDocument/2006/relationships/hyperlink" Target="https://youtu.be/0D7mcKCvMkA" TargetMode="External"/><Relationship Id="rId9" Type="http://schemas.openxmlformats.org/officeDocument/2006/relationships/hyperlink" Target="https://www.youtube.com/watch?v=u9rReQ6Ajn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2733"/>
  <sheetViews>
    <sheetView topLeftCell="A2717" workbookViewId="0">
      <selection activeCell="E25" sqref="A1:XFD1048576"/>
    </sheetView>
  </sheetViews>
  <sheetFormatPr defaultColWidth="12.6640625" defaultRowHeight="14.4" x14ac:dyDescent="0.3"/>
  <cols>
    <col min="1" max="1" width="9.33203125" style="60" bestFit="1" customWidth="1"/>
    <col min="2" max="2" width="10.5546875" style="60" bestFit="1" customWidth="1"/>
    <col min="3" max="3" width="11.33203125" style="1" bestFit="1" customWidth="1" collapsed="1"/>
    <col min="4" max="4" width="97" style="1" bestFit="1" customWidth="1"/>
    <col min="5" max="5" width="28.44140625" style="1" bestFit="1" customWidth="1"/>
    <col min="6" max="6" width="38.77734375" style="1" bestFit="1" customWidth="1"/>
    <col min="7" max="7" width="11.21875" style="60" bestFit="1" customWidth="1"/>
    <col min="8" max="8" width="13.21875" style="60" bestFit="1" customWidth="1"/>
    <col min="9" max="9" width="11.5546875" style="60" bestFit="1" customWidth="1"/>
    <col min="10" max="10" width="20.77734375" style="60" bestFit="1" customWidth="1"/>
    <col min="11" max="11" width="21" style="60" bestFit="1" customWidth="1"/>
    <col min="12" max="14" width="19" style="60" bestFit="1" customWidth="1"/>
    <col min="15" max="15" width="20.109375" style="60" bestFit="1" customWidth="1"/>
    <col min="16" max="16" width="9.33203125" style="60" bestFit="1" customWidth="1"/>
    <col min="17" max="17" width="16.5546875" style="1" bestFit="1" customWidth="1"/>
    <col min="18" max="18" width="10.88671875" style="60" bestFit="1" customWidth="1"/>
    <col min="19" max="21" width="12.6640625" style="1"/>
    <col min="22" max="16384" width="12.6640625" style="1" collapsed="1"/>
  </cols>
  <sheetData>
    <row r="1" spans="1:18" x14ac:dyDescent="0.3">
      <c r="A1" s="61" t="s">
        <v>0</v>
      </c>
      <c r="B1" s="61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61" t="s">
        <v>525</v>
      </c>
      <c r="H1" s="61" t="s">
        <v>6</v>
      </c>
      <c r="I1" s="61" t="s">
        <v>7</v>
      </c>
      <c r="J1" s="61" t="s">
        <v>8</v>
      </c>
      <c r="K1" s="61" t="s">
        <v>9</v>
      </c>
      <c r="L1" s="61" t="s">
        <v>10</v>
      </c>
      <c r="M1" s="61" t="s">
        <v>11</v>
      </c>
      <c r="N1" s="61" t="s">
        <v>12</v>
      </c>
      <c r="O1" s="61" t="s">
        <v>13</v>
      </c>
      <c r="P1" s="58" t="s">
        <v>508</v>
      </c>
      <c r="Q1" s="9" t="s">
        <v>509</v>
      </c>
      <c r="R1" s="58" t="s">
        <v>684</v>
      </c>
    </row>
    <row r="2" spans="1:18" x14ac:dyDescent="0.3">
      <c r="A2" s="64">
        <v>45119</v>
      </c>
      <c r="B2" s="62" t="s">
        <v>14</v>
      </c>
      <c r="C2" s="7" t="s">
        <v>15</v>
      </c>
      <c r="D2" s="7" t="s">
        <v>16</v>
      </c>
      <c r="E2" s="7" t="s">
        <v>17</v>
      </c>
      <c r="F2" s="7" t="s">
        <v>18</v>
      </c>
      <c r="G2" s="62" t="str">
        <f>VLOOKUP(F2,[1]Reference!$AC:$AD,2,0)</f>
        <v>Teaser_Oled</v>
      </c>
      <c r="H2" s="63">
        <v>2165</v>
      </c>
      <c r="I2" s="59">
        <v>221</v>
      </c>
      <c r="J2" s="62">
        <v>3.22</v>
      </c>
      <c r="K2" s="24">
        <v>1177</v>
      </c>
      <c r="L2" s="59">
        <v>1096</v>
      </c>
      <c r="M2" s="59">
        <v>834</v>
      </c>
      <c r="N2" s="59">
        <v>740</v>
      </c>
      <c r="O2" s="59">
        <v>699</v>
      </c>
      <c r="P2" s="59" t="s">
        <v>511</v>
      </c>
      <c r="Q2" s="24" t="s">
        <v>512</v>
      </c>
      <c r="R2" s="59" t="s">
        <v>513</v>
      </c>
    </row>
    <row r="3" spans="1:18" x14ac:dyDescent="0.3">
      <c r="A3" s="51">
        <v>45119</v>
      </c>
      <c r="B3" s="7" t="s">
        <v>19</v>
      </c>
      <c r="C3" s="7" t="s">
        <v>15</v>
      </c>
      <c r="D3" s="7" t="s">
        <v>20</v>
      </c>
      <c r="E3" s="7" t="s">
        <v>21</v>
      </c>
      <c r="F3" s="7" t="s">
        <v>22</v>
      </c>
      <c r="G3" s="7" t="str">
        <f>VLOOKUP(F3,[1]Reference!$AC:$AD,2,0)</f>
        <v>Teaser_Oled</v>
      </c>
      <c r="H3" s="52">
        <v>6490</v>
      </c>
      <c r="I3" s="24">
        <v>14</v>
      </c>
      <c r="J3" s="7">
        <v>14.37</v>
      </c>
      <c r="K3" s="24">
        <v>568</v>
      </c>
      <c r="L3" s="24">
        <v>407</v>
      </c>
      <c r="M3" s="24">
        <v>167</v>
      </c>
      <c r="N3" s="24">
        <v>115</v>
      </c>
      <c r="O3" s="24">
        <v>61</v>
      </c>
      <c r="P3" s="24" t="s">
        <v>511</v>
      </c>
      <c r="Q3" s="24" t="s">
        <v>512</v>
      </c>
      <c r="R3" s="24" t="s">
        <v>514</v>
      </c>
    </row>
    <row r="4" spans="1:18" x14ac:dyDescent="0.3">
      <c r="A4" s="64">
        <v>45119</v>
      </c>
      <c r="B4" s="62" t="s">
        <v>14</v>
      </c>
      <c r="C4" s="7" t="s">
        <v>15</v>
      </c>
      <c r="D4" s="7" t="s">
        <v>16</v>
      </c>
      <c r="E4" s="7" t="s">
        <v>23</v>
      </c>
      <c r="F4" s="7" t="s">
        <v>22</v>
      </c>
      <c r="G4" s="62" t="str">
        <f>VLOOKUP(F4,[1]Reference!$AC:$AD,2,0)</f>
        <v>Teaser_Oled</v>
      </c>
      <c r="H4" s="63">
        <v>6</v>
      </c>
      <c r="I4" s="59">
        <v>1</v>
      </c>
      <c r="J4" s="62">
        <v>0</v>
      </c>
      <c r="K4" s="24" t="s">
        <v>24</v>
      </c>
      <c r="L4" s="59" t="s">
        <v>24</v>
      </c>
      <c r="M4" s="59" t="s">
        <v>24</v>
      </c>
      <c r="N4" s="59" t="s">
        <v>24</v>
      </c>
      <c r="O4" s="59" t="s">
        <v>24</v>
      </c>
      <c r="P4" s="59" t="s">
        <v>511</v>
      </c>
      <c r="Q4" s="24" t="s">
        <v>512</v>
      </c>
      <c r="R4" s="59" t="s">
        <v>514</v>
      </c>
    </row>
    <row r="5" spans="1:18" x14ac:dyDescent="0.3">
      <c r="A5" s="64">
        <v>45119</v>
      </c>
      <c r="B5" s="62" t="s">
        <v>14</v>
      </c>
      <c r="C5" s="7" t="s">
        <v>15</v>
      </c>
      <c r="D5" s="7" t="s">
        <v>16</v>
      </c>
      <c r="E5" s="7" t="s">
        <v>23</v>
      </c>
      <c r="F5" s="7" t="s">
        <v>25</v>
      </c>
      <c r="G5" s="62" t="str">
        <f>VLOOKUP(F5,[1]Reference!$AC:$AD,2,0)</f>
        <v>Teaser_Oled</v>
      </c>
      <c r="H5" s="63">
        <v>74040</v>
      </c>
      <c r="I5" s="59">
        <v>5258</v>
      </c>
      <c r="J5" s="62">
        <v>83.89</v>
      </c>
      <c r="K5" s="24">
        <v>39186</v>
      </c>
      <c r="L5" s="59">
        <v>36653</v>
      </c>
      <c r="M5" s="59">
        <v>27252</v>
      </c>
      <c r="N5" s="59">
        <v>24268</v>
      </c>
      <c r="O5" s="59">
        <v>23097</v>
      </c>
      <c r="P5" s="59" t="s">
        <v>511</v>
      </c>
      <c r="Q5" s="24" t="s">
        <v>512</v>
      </c>
      <c r="R5" s="59" t="s">
        <v>514</v>
      </c>
    </row>
    <row r="6" spans="1:18" x14ac:dyDescent="0.3">
      <c r="A6" s="51">
        <v>45119</v>
      </c>
      <c r="B6" s="7" t="s">
        <v>19</v>
      </c>
      <c r="C6" s="7" t="s">
        <v>15</v>
      </c>
      <c r="D6" s="7" t="s">
        <v>20</v>
      </c>
      <c r="E6" s="7" t="s">
        <v>26</v>
      </c>
      <c r="F6" s="7" t="s">
        <v>18</v>
      </c>
      <c r="G6" s="7" t="str">
        <f>VLOOKUP(F6,[1]Reference!$AC:$AD,2,0)</f>
        <v>Teaser_Oled</v>
      </c>
      <c r="H6" s="52">
        <v>7</v>
      </c>
      <c r="I6" s="24" t="s">
        <v>24</v>
      </c>
      <c r="J6" s="7">
        <v>0.08</v>
      </c>
      <c r="K6" s="24">
        <v>1</v>
      </c>
      <c r="L6" s="24">
        <v>1</v>
      </c>
      <c r="M6" s="24">
        <v>1</v>
      </c>
      <c r="N6" s="24">
        <v>1</v>
      </c>
      <c r="O6" s="24">
        <v>1</v>
      </c>
      <c r="P6" s="24" t="s">
        <v>511</v>
      </c>
      <c r="Q6" s="24" t="s">
        <v>512</v>
      </c>
      <c r="R6" s="24" t="s">
        <v>513</v>
      </c>
    </row>
    <row r="7" spans="1:18" x14ac:dyDescent="0.3">
      <c r="A7" s="51">
        <v>45119</v>
      </c>
      <c r="B7" s="7" t="s">
        <v>19</v>
      </c>
      <c r="C7" s="7" t="s">
        <v>15</v>
      </c>
      <c r="D7" s="7" t="s">
        <v>20</v>
      </c>
      <c r="E7" s="7" t="s">
        <v>21</v>
      </c>
      <c r="F7" s="7" t="s">
        <v>22</v>
      </c>
      <c r="G7" s="7" t="str">
        <f>VLOOKUP(F7,[1]Reference!$AC:$AD,2,0)</f>
        <v>Teaser_Oled</v>
      </c>
      <c r="H7" s="52">
        <v>50</v>
      </c>
      <c r="I7" s="24" t="s">
        <v>24</v>
      </c>
      <c r="J7" s="7">
        <v>0.28999999999999998</v>
      </c>
      <c r="K7" s="24">
        <v>1</v>
      </c>
      <c r="L7" s="24">
        <v>1</v>
      </c>
      <c r="M7" s="24">
        <v>1</v>
      </c>
      <c r="N7" s="24" t="s">
        <v>24</v>
      </c>
      <c r="O7" s="24" t="s">
        <v>24</v>
      </c>
      <c r="P7" s="24" t="s">
        <v>511</v>
      </c>
      <c r="Q7" s="24" t="s">
        <v>512</v>
      </c>
      <c r="R7" s="24" t="s">
        <v>514</v>
      </c>
    </row>
    <row r="8" spans="1:18" x14ac:dyDescent="0.3">
      <c r="A8" s="51">
        <v>45119</v>
      </c>
      <c r="B8" s="7" t="s">
        <v>19</v>
      </c>
      <c r="C8" s="7" t="s">
        <v>15</v>
      </c>
      <c r="D8" s="7" t="s">
        <v>20</v>
      </c>
      <c r="E8" s="7" t="s">
        <v>26</v>
      </c>
      <c r="F8" s="7" t="s">
        <v>18</v>
      </c>
      <c r="G8" s="7" t="str">
        <f>VLOOKUP(F8,[1]Reference!$AC:$AD,2,0)</f>
        <v>Teaser_Oled</v>
      </c>
      <c r="H8" s="52">
        <v>1516</v>
      </c>
      <c r="I8" s="24">
        <v>8</v>
      </c>
      <c r="J8" s="7">
        <v>4.75</v>
      </c>
      <c r="K8" s="24">
        <v>129</v>
      </c>
      <c r="L8" s="24">
        <v>100</v>
      </c>
      <c r="M8" s="24">
        <v>38</v>
      </c>
      <c r="N8" s="24">
        <v>23</v>
      </c>
      <c r="O8" s="24">
        <v>13</v>
      </c>
      <c r="P8" s="24" t="s">
        <v>511</v>
      </c>
      <c r="Q8" s="24" t="s">
        <v>512</v>
      </c>
      <c r="R8" s="24" t="s">
        <v>513</v>
      </c>
    </row>
    <row r="9" spans="1:18" x14ac:dyDescent="0.3">
      <c r="A9" s="51">
        <v>45119</v>
      </c>
      <c r="B9" s="7" t="s">
        <v>19</v>
      </c>
      <c r="C9" s="7" t="s">
        <v>15</v>
      </c>
      <c r="D9" s="7" t="s">
        <v>27</v>
      </c>
      <c r="E9" s="7" t="s">
        <v>26</v>
      </c>
      <c r="F9" s="7" t="s">
        <v>18</v>
      </c>
      <c r="G9" s="7" t="str">
        <f>VLOOKUP(F9,[1]Reference!$AC:$AD,2,0)</f>
        <v>Teaser_Oled</v>
      </c>
      <c r="H9" s="52">
        <v>23</v>
      </c>
      <c r="I9" s="24" t="s">
        <v>24</v>
      </c>
      <c r="J9" s="7">
        <v>0.13</v>
      </c>
      <c r="K9" s="24">
        <v>2</v>
      </c>
      <c r="L9" s="24">
        <v>2</v>
      </c>
      <c r="M9" s="24">
        <v>1</v>
      </c>
      <c r="N9" s="24">
        <v>1</v>
      </c>
      <c r="O9" s="24">
        <v>1</v>
      </c>
      <c r="P9" s="24" t="s">
        <v>515</v>
      </c>
      <c r="Q9" s="24" t="s">
        <v>512</v>
      </c>
      <c r="R9" s="24" t="s">
        <v>513</v>
      </c>
    </row>
    <row r="10" spans="1:18" x14ac:dyDescent="0.3">
      <c r="A10" s="51">
        <v>45119</v>
      </c>
      <c r="B10" s="7" t="s">
        <v>19</v>
      </c>
      <c r="C10" s="7" t="s">
        <v>15</v>
      </c>
      <c r="D10" s="7" t="s">
        <v>27</v>
      </c>
      <c r="E10" s="7" t="s">
        <v>26</v>
      </c>
      <c r="F10" s="7" t="s">
        <v>18</v>
      </c>
      <c r="G10" s="7" t="str">
        <f>VLOOKUP(F10,[1]Reference!$AC:$AD,2,0)</f>
        <v>Teaser_Oled</v>
      </c>
      <c r="H10" s="52">
        <v>4951</v>
      </c>
      <c r="I10" s="24">
        <v>22</v>
      </c>
      <c r="J10" s="7">
        <v>18.850000000000001</v>
      </c>
      <c r="K10" s="24">
        <v>476</v>
      </c>
      <c r="L10" s="24">
        <v>343</v>
      </c>
      <c r="M10" s="24">
        <v>158</v>
      </c>
      <c r="N10" s="24">
        <v>109</v>
      </c>
      <c r="O10" s="24">
        <v>69</v>
      </c>
      <c r="P10" s="24" t="s">
        <v>515</v>
      </c>
      <c r="Q10" s="24" t="s">
        <v>512</v>
      </c>
      <c r="R10" s="24" t="s">
        <v>513</v>
      </c>
    </row>
    <row r="11" spans="1:18" x14ac:dyDescent="0.3">
      <c r="A11" s="64">
        <v>45119</v>
      </c>
      <c r="B11" s="62" t="s">
        <v>14</v>
      </c>
      <c r="C11" s="7" t="s">
        <v>15</v>
      </c>
      <c r="D11" s="7" t="s">
        <v>28</v>
      </c>
      <c r="E11" s="7" t="s">
        <v>17</v>
      </c>
      <c r="F11" s="7" t="s">
        <v>18</v>
      </c>
      <c r="G11" s="62" t="str">
        <f>VLOOKUP(F11,[1]Reference!$AC:$AD,2,0)</f>
        <v>Teaser_Oled</v>
      </c>
      <c r="H11" s="63">
        <v>280197</v>
      </c>
      <c r="I11" s="59">
        <v>32</v>
      </c>
      <c r="J11" s="62">
        <v>131.86000000000001</v>
      </c>
      <c r="K11" s="24">
        <v>29523</v>
      </c>
      <c r="L11" s="59">
        <v>21765</v>
      </c>
      <c r="M11" s="59">
        <v>9938</v>
      </c>
      <c r="N11" s="59">
        <v>6361</v>
      </c>
      <c r="O11" s="59">
        <v>3454</v>
      </c>
      <c r="P11" s="59" t="s">
        <v>515</v>
      </c>
      <c r="Q11" s="24" t="s">
        <v>512</v>
      </c>
      <c r="R11" s="59" t="s">
        <v>513</v>
      </c>
    </row>
    <row r="12" spans="1:18" x14ac:dyDescent="0.3">
      <c r="A12" s="64">
        <v>45119</v>
      </c>
      <c r="B12" s="62" t="s">
        <v>14</v>
      </c>
      <c r="C12" s="7" t="s">
        <v>15</v>
      </c>
      <c r="D12" s="7" t="s">
        <v>29</v>
      </c>
      <c r="E12" s="7" t="s">
        <v>17</v>
      </c>
      <c r="F12" s="7" t="s">
        <v>18</v>
      </c>
      <c r="G12" s="62" t="str">
        <f>VLOOKUP(F12,[1]Reference!$AC:$AD,2,0)</f>
        <v>Teaser_Oled</v>
      </c>
      <c r="H12" s="63">
        <v>335679</v>
      </c>
      <c r="I12" s="59">
        <v>1484</v>
      </c>
      <c r="J12" s="62">
        <v>46.68</v>
      </c>
      <c r="K12" s="24">
        <v>2089</v>
      </c>
      <c r="L12" s="59">
        <v>1731</v>
      </c>
      <c r="M12" s="59">
        <v>1091</v>
      </c>
      <c r="N12" s="59">
        <v>868</v>
      </c>
      <c r="O12" s="59">
        <v>745</v>
      </c>
      <c r="P12" s="59" t="s">
        <v>516</v>
      </c>
      <c r="Q12" s="24" t="s">
        <v>512</v>
      </c>
      <c r="R12" s="59" t="s">
        <v>513</v>
      </c>
    </row>
    <row r="13" spans="1:18" x14ac:dyDescent="0.3">
      <c r="A13" s="51">
        <v>45119</v>
      </c>
      <c r="B13" s="7" t="s">
        <v>19</v>
      </c>
      <c r="C13" s="7" t="s">
        <v>15</v>
      </c>
      <c r="D13" s="7" t="s">
        <v>27</v>
      </c>
      <c r="E13" s="7" t="s">
        <v>21</v>
      </c>
      <c r="F13" s="7" t="s">
        <v>22</v>
      </c>
      <c r="G13" s="7" t="str">
        <f>VLOOKUP(F13,[1]Reference!$AC:$AD,2,0)</f>
        <v>Teaser_Oled</v>
      </c>
      <c r="H13" s="52">
        <v>35</v>
      </c>
      <c r="I13" s="24" t="s">
        <v>24</v>
      </c>
      <c r="J13" s="7">
        <v>0.16</v>
      </c>
      <c r="K13" s="24">
        <v>3</v>
      </c>
      <c r="L13" s="24">
        <v>3</v>
      </c>
      <c r="M13" s="24">
        <v>3</v>
      </c>
      <c r="N13" s="24">
        <v>2</v>
      </c>
      <c r="O13" s="24">
        <v>2</v>
      </c>
      <c r="P13" s="24" t="s">
        <v>515</v>
      </c>
      <c r="Q13" s="24" t="s">
        <v>512</v>
      </c>
      <c r="R13" s="24" t="s">
        <v>514</v>
      </c>
    </row>
    <row r="14" spans="1:18" x14ac:dyDescent="0.3">
      <c r="A14" s="51">
        <v>45119</v>
      </c>
      <c r="B14" s="7" t="s">
        <v>19</v>
      </c>
      <c r="C14" s="7" t="s">
        <v>15</v>
      </c>
      <c r="D14" s="7" t="s">
        <v>27</v>
      </c>
      <c r="E14" s="7" t="s">
        <v>21</v>
      </c>
      <c r="F14" s="7" t="s">
        <v>22</v>
      </c>
      <c r="G14" s="7" t="str">
        <f>VLOOKUP(F14,[1]Reference!$AC:$AD,2,0)</f>
        <v>Teaser_Oled</v>
      </c>
      <c r="H14" s="52">
        <v>10298</v>
      </c>
      <c r="I14" s="24">
        <v>31</v>
      </c>
      <c r="J14" s="7">
        <v>26.54</v>
      </c>
      <c r="K14" s="24">
        <v>748</v>
      </c>
      <c r="L14" s="24">
        <v>564</v>
      </c>
      <c r="M14" s="24">
        <v>249</v>
      </c>
      <c r="N14" s="24">
        <v>167</v>
      </c>
      <c r="O14" s="24">
        <v>103</v>
      </c>
      <c r="P14" s="24" t="s">
        <v>515</v>
      </c>
      <c r="Q14" s="24" t="s">
        <v>512</v>
      </c>
      <c r="R14" s="24" t="s">
        <v>514</v>
      </c>
    </row>
    <row r="15" spans="1:18" x14ac:dyDescent="0.3">
      <c r="A15" s="51">
        <v>45120</v>
      </c>
      <c r="B15" s="7" t="s">
        <v>19</v>
      </c>
      <c r="C15" s="7" t="s">
        <v>15</v>
      </c>
      <c r="D15" s="7" t="s">
        <v>27</v>
      </c>
      <c r="E15" s="7" t="s">
        <v>26</v>
      </c>
      <c r="F15" s="7" t="s">
        <v>18</v>
      </c>
      <c r="G15" s="7" t="str">
        <f>VLOOKUP(F15,[1]Reference!$AC:$AD,2,0)</f>
        <v>Teaser_Oled</v>
      </c>
      <c r="H15" s="52">
        <v>34085</v>
      </c>
      <c r="I15" s="24">
        <v>194</v>
      </c>
      <c r="J15" s="7">
        <v>130.98995818</v>
      </c>
      <c r="K15" s="24">
        <v>4220</v>
      </c>
      <c r="L15" s="24">
        <v>3154</v>
      </c>
      <c r="M15" s="24">
        <v>1462</v>
      </c>
      <c r="N15" s="24">
        <v>1004</v>
      </c>
      <c r="O15" s="24">
        <v>602</v>
      </c>
      <c r="P15" s="24" t="s">
        <v>515</v>
      </c>
      <c r="Q15" s="24" t="s">
        <v>512</v>
      </c>
      <c r="R15" s="24" t="s">
        <v>513</v>
      </c>
    </row>
    <row r="16" spans="1:18" x14ac:dyDescent="0.3">
      <c r="A16" s="64">
        <v>45120</v>
      </c>
      <c r="B16" s="62" t="s">
        <v>14</v>
      </c>
      <c r="C16" s="7" t="s">
        <v>15</v>
      </c>
      <c r="D16" s="7" t="s">
        <v>16</v>
      </c>
      <c r="E16" s="7" t="s">
        <v>23</v>
      </c>
      <c r="F16" s="7" t="s">
        <v>25</v>
      </c>
      <c r="G16" s="62" t="str">
        <f>VLOOKUP(F16,[1]Reference!$AC:$AD,2,0)</f>
        <v>Teaser_Oled</v>
      </c>
      <c r="H16" s="63">
        <v>152324</v>
      </c>
      <c r="I16" s="59">
        <v>3185</v>
      </c>
      <c r="J16" s="62">
        <v>224.24</v>
      </c>
      <c r="K16" s="24">
        <v>25269</v>
      </c>
      <c r="L16" s="59">
        <v>19696</v>
      </c>
      <c r="M16" s="59">
        <v>10831</v>
      </c>
      <c r="N16" s="59">
        <v>8324</v>
      </c>
      <c r="O16" s="59">
        <v>6794</v>
      </c>
      <c r="P16" s="59" t="s">
        <v>511</v>
      </c>
      <c r="Q16" s="24" t="s">
        <v>512</v>
      </c>
      <c r="R16" s="59" t="s">
        <v>514</v>
      </c>
    </row>
    <row r="17" spans="1:18" x14ac:dyDescent="0.3">
      <c r="A17" s="51">
        <v>45120</v>
      </c>
      <c r="B17" s="7" t="s">
        <v>19</v>
      </c>
      <c r="C17" s="7" t="s">
        <v>15</v>
      </c>
      <c r="D17" s="7" t="s">
        <v>20</v>
      </c>
      <c r="E17" s="7" t="s">
        <v>26</v>
      </c>
      <c r="F17" s="7" t="s">
        <v>18</v>
      </c>
      <c r="G17" s="7" t="str">
        <f>VLOOKUP(F17,[1]Reference!$AC:$AD,2,0)</f>
        <v>Teaser_Oled</v>
      </c>
      <c r="H17" s="52">
        <v>23</v>
      </c>
      <c r="I17" s="24" t="s">
        <v>24</v>
      </c>
      <c r="J17" s="7">
        <v>0.1</v>
      </c>
      <c r="K17" s="24">
        <v>1</v>
      </c>
      <c r="L17" s="24">
        <v>1</v>
      </c>
      <c r="M17" s="24">
        <v>1</v>
      </c>
      <c r="N17" s="24" t="s">
        <v>24</v>
      </c>
      <c r="O17" s="24" t="s">
        <v>24</v>
      </c>
      <c r="P17" s="24" t="s">
        <v>511</v>
      </c>
      <c r="Q17" s="24" t="s">
        <v>512</v>
      </c>
      <c r="R17" s="24" t="s">
        <v>513</v>
      </c>
    </row>
    <row r="18" spans="1:18" x14ac:dyDescent="0.3">
      <c r="A18" s="51">
        <v>45120</v>
      </c>
      <c r="B18" s="7" t="s">
        <v>19</v>
      </c>
      <c r="C18" s="7" t="s">
        <v>15</v>
      </c>
      <c r="D18" s="7" t="s">
        <v>20</v>
      </c>
      <c r="E18" s="7" t="s">
        <v>26</v>
      </c>
      <c r="F18" s="7" t="s">
        <v>18</v>
      </c>
      <c r="G18" s="7" t="str">
        <f>VLOOKUP(F18,[1]Reference!$AC:$AD,2,0)</f>
        <v>Teaser_Oled</v>
      </c>
      <c r="H18" s="52">
        <v>5911</v>
      </c>
      <c r="I18" s="24">
        <v>20</v>
      </c>
      <c r="J18" s="7">
        <v>16.71</v>
      </c>
      <c r="K18" s="24">
        <v>582</v>
      </c>
      <c r="L18" s="24">
        <v>439</v>
      </c>
      <c r="M18" s="24">
        <v>213</v>
      </c>
      <c r="N18" s="24">
        <v>138</v>
      </c>
      <c r="O18" s="24">
        <v>76</v>
      </c>
      <c r="P18" s="24" t="s">
        <v>511</v>
      </c>
      <c r="Q18" s="24" t="s">
        <v>512</v>
      </c>
      <c r="R18" s="24" t="s">
        <v>513</v>
      </c>
    </row>
    <row r="19" spans="1:18" x14ac:dyDescent="0.3">
      <c r="A19" s="64">
        <v>45120</v>
      </c>
      <c r="B19" s="62" t="s">
        <v>14</v>
      </c>
      <c r="C19" s="7" t="s">
        <v>15</v>
      </c>
      <c r="D19" s="7" t="s">
        <v>29</v>
      </c>
      <c r="E19" s="7" t="s">
        <v>30</v>
      </c>
      <c r="F19" s="7" t="s">
        <v>31</v>
      </c>
      <c r="G19" s="62" t="str">
        <f>VLOOKUP(F19,[1]Reference!$AC:$AD,2,0)</f>
        <v>Teaser_Oled</v>
      </c>
      <c r="H19" s="63">
        <v>22189</v>
      </c>
      <c r="I19" s="59">
        <v>1307</v>
      </c>
      <c r="J19" s="62">
        <v>15.84</v>
      </c>
      <c r="K19" s="24">
        <v>7621</v>
      </c>
      <c r="L19" s="59">
        <v>6965</v>
      </c>
      <c r="M19" s="59">
        <v>5246</v>
      </c>
      <c r="N19" s="59">
        <v>4602</v>
      </c>
      <c r="O19" s="59">
        <v>4301</v>
      </c>
      <c r="P19" s="59" t="s">
        <v>516</v>
      </c>
      <c r="Q19" s="24" t="s">
        <v>512</v>
      </c>
      <c r="R19" s="59" t="s">
        <v>517</v>
      </c>
    </row>
    <row r="20" spans="1:18" x14ac:dyDescent="0.3">
      <c r="A20" s="51">
        <v>45120</v>
      </c>
      <c r="B20" s="7" t="s">
        <v>19</v>
      </c>
      <c r="C20" s="7" t="s">
        <v>15</v>
      </c>
      <c r="D20" s="7" t="s">
        <v>20</v>
      </c>
      <c r="E20" s="7" t="s">
        <v>21</v>
      </c>
      <c r="F20" s="7" t="s">
        <v>22</v>
      </c>
      <c r="G20" s="7" t="str">
        <f>VLOOKUP(F20,[1]Reference!$AC:$AD,2,0)</f>
        <v>Teaser_Oled</v>
      </c>
      <c r="H20" s="52">
        <v>70</v>
      </c>
      <c r="I20" s="24" t="s">
        <v>24</v>
      </c>
      <c r="J20" s="7">
        <v>0.38</v>
      </c>
      <c r="K20" s="24">
        <v>5</v>
      </c>
      <c r="L20" s="24">
        <v>4</v>
      </c>
      <c r="M20" s="24">
        <v>2</v>
      </c>
      <c r="N20" s="24">
        <v>2</v>
      </c>
      <c r="O20" s="24" t="s">
        <v>24</v>
      </c>
      <c r="P20" s="24" t="s">
        <v>511</v>
      </c>
      <c r="Q20" s="24" t="s">
        <v>512</v>
      </c>
      <c r="R20" s="24" t="s">
        <v>514</v>
      </c>
    </row>
    <row r="21" spans="1:18" x14ac:dyDescent="0.3">
      <c r="A21" s="51">
        <v>45120</v>
      </c>
      <c r="B21" s="7" t="s">
        <v>19</v>
      </c>
      <c r="C21" s="7" t="s">
        <v>15</v>
      </c>
      <c r="D21" s="7" t="s">
        <v>20</v>
      </c>
      <c r="E21" s="7" t="s">
        <v>21</v>
      </c>
      <c r="F21" s="7" t="s">
        <v>22</v>
      </c>
      <c r="G21" s="7" t="str">
        <f>VLOOKUP(F21,[1]Reference!$AC:$AD,2,0)</f>
        <v>Teaser_Oled</v>
      </c>
      <c r="H21" s="52">
        <v>27613</v>
      </c>
      <c r="I21" s="24">
        <v>85</v>
      </c>
      <c r="J21" s="7">
        <v>51.34</v>
      </c>
      <c r="K21" s="24">
        <v>2526</v>
      </c>
      <c r="L21" s="24">
        <v>1894</v>
      </c>
      <c r="M21" s="24">
        <v>903</v>
      </c>
      <c r="N21" s="24">
        <v>627</v>
      </c>
      <c r="O21" s="24">
        <v>366</v>
      </c>
      <c r="P21" s="24" t="s">
        <v>511</v>
      </c>
      <c r="Q21" s="24" t="s">
        <v>512</v>
      </c>
      <c r="R21" s="24" t="s">
        <v>514</v>
      </c>
    </row>
    <row r="22" spans="1:18" x14ac:dyDescent="0.3">
      <c r="A22" s="51">
        <v>45120</v>
      </c>
      <c r="B22" s="7" t="s">
        <v>19</v>
      </c>
      <c r="C22" s="7" t="s">
        <v>15</v>
      </c>
      <c r="D22" s="7" t="s">
        <v>27</v>
      </c>
      <c r="E22" s="7" t="s">
        <v>26</v>
      </c>
      <c r="F22" s="7" t="s">
        <v>18</v>
      </c>
      <c r="G22" s="7" t="str">
        <f>VLOOKUP(F22,[1]Reference!$AC:$AD,2,0)</f>
        <v>Teaser_Oled</v>
      </c>
      <c r="H22" s="52">
        <v>67</v>
      </c>
      <c r="I22" s="24" t="s">
        <v>24</v>
      </c>
      <c r="J22" s="7">
        <v>0.55004182000000001</v>
      </c>
      <c r="K22" s="24">
        <v>3</v>
      </c>
      <c r="L22" s="24">
        <v>3</v>
      </c>
      <c r="M22" s="24">
        <v>1</v>
      </c>
      <c r="N22" s="24">
        <v>1</v>
      </c>
      <c r="O22" s="24">
        <v>1</v>
      </c>
      <c r="P22" s="24" t="s">
        <v>515</v>
      </c>
      <c r="Q22" s="24" t="s">
        <v>512</v>
      </c>
      <c r="R22" s="24" t="s">
        <v>513</v>
      </c>
    </row>
    <row r="23" spans="1:18" x14ac:dyDescent="0.3">
      <c r="A23" s="64">
        <v>45120</v>
      </c>
      <c r="B23" s="62" t="s">
        <v>14</v>
      </c>
      <c r="C23" s="7" t="s">
        <v>15</v>
      </c>
      <c r="D23" s="7" t="s">
        <v>32</v>
      </c>
      <c r="E23" s="7" t="s">
        <v>17</v>
      </c>
      <c r="F23" s="7" t="s">
        <v>18</v>
      </c>
      <c r="G23" s="62" t="str">
        <f>VLOOKUP(F23,[1]Reference!$AC:$AD,2,0)</f>
        <v>Teaser_Oled</v>
      </c>
      <c r="H23" s="63">
        <v>37522</v>
      </c>
      <c r="I23" s="59">
        <v>2490</v>
      </c>
      <c r="J23" s="62">
        <v>32.24</v>
      </c>
      <c r="K23" s="24">
        <v>13199</v>
      </c>
      <c r="L23" s="59">
        <v>11668</v>
      </c>
      <c r="M23" s="59">
        <v>8134</v>
      </c>
      <c r="N23" s="59">
        <v>6895</v>
      </c>
      <c r="O23" s="59">
        <v>6271</v>
      </c>
      <c r="P23" s="59" t="s">
        <v>518</v>
      </c>
      <c r="Q23" s="24" t="s">
        <v>512</v>
      </c>
      <c r="R23" s="59" t="s">
        <v>513</v>
      </c>
    </row>
    <row r="24" spans="1:18" x14ac:dyDescent="0.3">
      <c r="A24" s="64">
        <v>45120</v>
      </c>
      <c r="B24" s="62" t="s">
        <v>14</v>
      </c>
      <c r="C24" s="7" t="s">
        <v>15</v>
      </c>
      <c r="D24" s="7" t="s">
        <v>28</v>
      </c>
      <c r="E24" s="7" t="s">
        <v>17</v>
      </c>
      <c r="F24" s="7" t="s">
        <v>18</v>
      </c>
      <c r="G24" s="62" t="str">
        <f>VLOOKUP(F24,[1]Reference!$AC:$AD,2,0)</f>
        <v>Teaser_Oled</v>
      </c>
      <c r="H24" s="63">
        <v>539470</v>
      </c>
      <c r="I24" s="59">
        <v>101</v>
      </c>
      <c r="J24" s="62">
        <v>435.91</v>
      </c>
      <c r="K24" s="24">
        <v>83956</v>
      </c>
      <c r="L24" s="59">
        <v>60058</v>
      </c>
      <c r="M24" s="59">
        <v>31226</v>
      </c>
      <c r="N24" s="59">
        <v>21884</v>
      </c>
      <c r="O24" s="59">
        <v>11225</v>
      </c>
      <c r="P24" s="59" t="s">
        <v>515</v>
      </c>
      <c r="Q24" s="24" t="s">
        <v>512</v>
      </c>
      <c r="R24" s="59" t="s">
        <v>513</v>
      </c>
    </row>
    <row r="25" spans="1:18" x14ac:dyDescent="0.3">
      <c r="A25" s="64">
        <v>45120</v>
      </c>
      <c r="B25" s="62" t="s">
        <v>14</v>
      </c>
      <c r="C25" s="7" t="s">
        <v>15</v>
      </c>
      <c r="D25" s="7" t="s">
        <v>29</v>
      </c>
      <c r="E25" s="7" t="s">
        <v>17</v>
      </c>
      <c r="F25" s="7" t="s">
        <v>18</v>
      </c>
      <c r="G25" s="62" t="str">
        <f>VLOOKUP(F25,[1]Reference!$AC:$AD,2,0)</f>
        <v>Teaser_Oled</v>
      </c>
      <c r="H25" s="63">
        <v>478569</v>
      </c>
      <c r="I25" s="59">
        <v>11028</v>
      </c>
      <c r="J25" s="62">
        <v>149.55000000000001</v>
      </c>
      <c r="K25" s="24">
        <v>54853</v>
      </c>
      <c r="L25" s="59">
        <v>47148</v>
      </c>
      <c r="M25" s="59">
        <v>30875</v>
      </c>
      <c r="N25" s="59">
        <v>25408</v>
      </c>
      <c r="O25" s="59">
        <v>22497</v>
      </c>
      <c r="P25" s="59" t="s">
        <v>516</v>
      </c>
      <c r="Q25" s="24" t="s">
        <v>512</v>
      </c>
      <c r="R25" s="59" t="s">
        <v>513</v>
      </c>
    </row>
    <row r="26" spans="1:18" x14ac:dyDescent="0.3">
      <c r="A26" s="51">
        <v>45120</v>
      </c>
      <c r="B26" s="7" t="s">
        <v>19</v>
      </c>
      <c r="C26" s="7" t="s">
        <v>15</v>
      </c>
      <c r="D26" s="7" t="s">
        <v>27</v>
      </c>
      <c r="E26" s="7" t="s">
        <v>21</v>
      </c>
      <c r="F26" s="7" t="s">
        <v>22</v>
      </c>
      <c r="G26" s="7" t="str">
        <f>VLOOKUP(F26,[1]Reference!$AC:$AD,2,0)</f>
        <v>Teaser_Oled</v>
      </c>
      <c r="H26" s="52">
        <v>83</v>
      </c>
      <c r="I26" s="24">
        <v>2</v>
      </c>
      <c r="J26" s="7">
        <v>0.53</v>
      </c>
      <c r="K26" s="24">
        <v>3</v>
      </c>
      <c r="L26" s="24">
        <v>3</v>
      </c>
      <c r="M26" s="24">
        <v>2</v>
      </c>
      <c r="N26" s="24">
        <v>2</v>
      </c>
      <c r="O26" s="24" t="s">
        <v>24</v>
      </c>
      <c r="P26" s="24" t="s">
        <v>515</v>
      </c>
      <c r="Q26" s="24" t="s">
        <v>512</v>
      </c>
      <c r="R26" s="24" t="s">
        <v>514</v>
      </c>
    </row>
    <row r="27" spans="1:18" x14ac:dyDescent="0.3">
      <c r="A27" s="51">
        <v>45120</v>
      </c>
      <c r="B27" s="7" t="s">
        <v>19</v>
      </c>
      <c r="C27" s="7" t="s">
        <v>15</v>
      </c>
      <c r="D27" s="7" t="s">
        <v>27</v>
      </c>
      <c r="E27" s="7" t="s">
        <v>21</v>
      </c>
      <c r="F27" s="7" t="s">
        <v>22</v>
      </c>
      <c r="G27" s="7" t="str">
        <f>VLOOKUP(F27,[1]Reference!$AC:$AD,2,0)</f>
        <v>Teaser_Oled</v>
      </c>
      <c r="H27" s="52">
        <v>46836</v>
      </c>
      <c r="I27" s="24">
        <v>156</v>
      </c>
      <c r="J27" s="7">
        <v>117.49</v>
      </c>
      <c r="K27" s="24">
        <v>3964</v>
      </c>
      <c r="L27" s="24">
        <v>2916</v>
      </c>
      <c r="M27" s="24">
        <v>1295</v>
      </c>
      <c r="N27" s="24">
        <v>928</v>
      </c>
      <c r="O27" s="24">
        <v>587</v>
      </c>
      <c r="P27" s="24" t="s">
        <v>515</v>
      </c>
      <c r="Q27" s="24" t="s">
        <v>512</v>
      </c>
      <c r="R27" s="24" t="s">
        <v>514</v>
      </c>
    </row>
    <row r="28" spans="1:18" x14ac:dyDescent="0.3">
      <c r="A28" s="64">
        <v>45120</v>
      </c>
      <c r="B28" s="62" t="s">
        <v>14</v>
      </c>
      <c r="C28" s="7" t="s">
        <v>15</v>
      </c>
      <c r="D28" s="7" t="s">
        <v>28</v>
      </c>
      <c r="E28" s="7" t="s">
        <v>23</v>
      </c>
      <c r="F28" s="7" t="s">
        <v>22</v>
      </c>
      <c r="G28" s="62" t="str">
        <f>VLOOKUP(F28,[1]Reference!$AC:$AD,2,0)</f>
        <v>Teaser_Oled</v>
      </c>
      <c r="H28" s="63">
        <v>228189</v>
      </c>
      <c r="I28" s="59">
        <v>46</v>
      </c>
      <c r="J28" s="62">
        <v>103.99</v>
      </c>
      <c r="K28" s="24">
        <v>21246</v>
      </c>
      <c r="L28" s="59">
        <v>15318</v>
      </c>
      <c r="M28" s="59">
        <v>6960</v>
      </c>
      <c r="N28" s="59">
        <v>4515</v>
      </c>
      <c r="O28" s="59">
        <v>2451</v>
      </c>
      <c r="P28" s="59" t="s">
        <v>515</v>
      </c>
      <c r="Q28" s="24" t="s">
        <v>512</v>
      </c>
      <c r="R28" s="59" t="s">
        <v>514</v>
      </c>
    </row>
    <row r="29" spans="1:18" x14ac:dyDescent="0.3">
      <c r="A29" s="64">
        <v>45120</v>
      </c>
      <c r="B29" s="62" t="s">
        <v>14</v>
      </c>
      <c r="C29" s="7" t="s">
        <v>15</v>
      </c>
      <c r="D29" s="7" t="s">
        <v>16</v>
      </c>
      <c r="E29" s="7" t="s">
        <v>23</v>
      </c>
      <c r="F29" s="7" t="s">
        <v>22</v>
      </c>
      <c r="G29" s="62" t="str">
        <f>VLOOKUP(F29,[1]Reference!$AC:$AD,2,0)</f>
        <v>Teaser_Oled</v>
      </c>
      <c r="H29" s="63">
        <v>78</v>
      </c>
      <c r="I29" s="59" t="s">
        <v>24</v>
      </c>
      <c r="J29" s="62">
        <v>0.04</v>
      </c>
      <c r="K29" s="24">
        <v>4</v>
      </c>
      <c r="L29" s="59">
        <v>4</v>
      </c>
      <c r="M29" s="59">
        <v>4</v>
      </c>
      <c r="N29" s="59">
        <v>3</v>
      </c>
      <c r="O29" s="59">
        <v>3</v>
      </c>
      <c r="P29" s="59" t="s">
        <v>511</v>
      </c>
      <c r="Q29" s="24" t="s">
        <v>512</v>
      </c>
      <c r="R29" s="59" t="s">
        <v>514</v>
      </c>
    </row>
    <row r="30" spans="1:18" x14ac:dyDescent="0.3">
      <c r="A30" s="64">
        <v>45120</v>
      </c>
      <c r="B30" s="62" t="s">
        <v>14</v>
      </c>
      <c r="C30" s="7" t="s">
        <v>15</v>
      </c>
      <c r="D30" s="7" t="s">
        <v>16</v>
      </c>
      <c r="E30" s="7" t="s">
        <v>17</v>
      </c>
      <c r="F30" s="7" t="s">
        <v>18</v>
      </c>
      <c r="G30" s="62" t="str">
        <f>VLOOKUP(F30,[1]Reference!$AC:$AD,2,0)</f>
        <v>Teaser_Oled</v>
      </c>
      <c r="H30" s="63">
        <v>4533</v>
      </c>
      <c r="I30" s="59">
        <v>137</v>
      </c>
      <c r="J30" s="62">
        <v>9.24</v>
      </c>
      <c r="K30" s="24">
        <v>1059</v>
      </c>
      <c r="L30" s="59">
        <v>955</v>
      </c>
      <c r="M30" s="59">
        <v>697</v>
      </c>
      <c r="N30" s="59">
        <v>610</v>
      </c>
      <c r="O30" s="59">
        <v>550</v>
      </c>
      <c r="P30" s="59" t="s">
        <v>511</v>
      </c>
      <c r="Q30" s="24" t="s">
        <v>512</v>
      </c>
      <c r="R30" s="59" t="s">
        <v>513</v>
      </c>
    </row>
    <row r="31" spans="1:18" x14ac:dyDescent="0.3">
      <c r="A31" s="64">
        <v>45120</v>
      </c>
      <c r="B31" s="62" t="s">
        <v>14</v>
      </c>
      <c r="C31" s="7" t="s">
        <v>15</v>
      </c>
      <c r="D31" s="7" t="s">
        <v>32</v>
      </c>
      <c r="E31" s="7" t="s">
        <v>23</v>
      </c>
      <c r="F31" s="7" t="s">
        <v>22</v>
      </c>
      <c r="G31" s="62" t="str">
        <f>VLOOKUP(F31,[1]Reference!$AC:$AD,2,0)</f>
        <v>Teaser_Oled</v>
      </c>
      <c r="H31" s="63">
        <v>5550</v>
      </c>
      <c r="I31" s="59">
        <v>315</v>
      </c>
      <c r="J31" s="62">
        <v>4.91</v>
      </c>
      <c r="K31" s="24">
        <v>2452</v>
      </c>
      <c r="L31" s="59">
        <v>2289</v>
      </c>
      <c r="M31" s="59">
        <v>1809</v>
      </c>
      <c r="N31" s="59">
        <v>1619</v>
      </c>
      <c r="O31" s="59">
        <v>1504</v>
      </c>
      <c r="P31" s="59" t="s">
        <v>518</v>
      </c>
      <c r="Q31" s="24" t="s">
        <v>512</v>
      </c>
      <c r="R31" s="59" t="s">
        <v>514</v>
      </c>
    </row>
    <row r="32" spans="1:18" x14ac:dyDescent="0.3">
      <c r="A32" s="64">
        <v>45121</v>
      </c>
      <c r="B32" s="62" t="s">
        <v>14</v>
      </c>
      <c r="C32" s="7" t="s">
        <v>15</v>
      </c>
      <c r="D32" s="7" t="s">
        <v>33</v>
      </c>
      <c r="E32" s="7" t="s">
        <v>17</v>
      </c>
      <c r="F32" s="7" t="s">
        <v>18</v>
      </c>
      <c r="G32" s="62" t="str">
        <f>VLOOKUP(F32,[1]Reference!$AC:$AD,2,0)</f>
        <v>Teaser_Oled</v>
      </c>
      <c r="H32" s="63">
        <v>130003</v>
      </c>
      <c r="I32" s="59">
        <v>2</v>
      </c>
      <c r="J32" s="62">
        <v>81.64</v>
      </c>
      <c r="K32" s="24">
        <v>15807</v>
      </c>
      <c r="L32" s="59">
        <v>12178</v>
      </c>
      <c r="M32" s="59">
        <v>5550</v>
      </c>
      <c r="N32" s="59">
        <v>3476</v>
      </c>
      <c r="O32" s="59">
        <v>1998</v>
      </c>
      <c r="P32" s="59" t="s">
        <v>515</v>
      </c>
      <c r="Q32" s="24" t="s">
        <v>512</v>
      </c>
      <c r="R32" s="59" t="s">
        <v>513</v>
      </c>
    </row>
    <row r="33" spans="1:18" x14ac:dyDescent="0.3">
      <c r="A33" s="51">
        <v>45121</v>
      </c>
      <c r="B33" s="7" t="s">
        <v>19</v>
      </c>
      <c r="C33" s="7" t="s">
        <v>15</v>
      </c>
      <c r="D33" s="7" t="s">
        <v>27</v>
      </c>
      <c r="E33" s="7" t="s">
        <v>26</v>
      </c>
      <c r="F33" s="7" t="s">
        <v>18</v>
      </c>
      <c r="G33" s="7" t="str">
        <f>VLOOKUP(F33,[1]Reference!$AC:$AD,2,0)</f>
        <v>Teaser_Oled</v>
      </c>
      <c r="H33" s="52">
        <v>37</v>
      </c>
      <c r="I33" s="24" t="s">
        <v>24</v>
      </c>
      <c r="J33" s="7">
        <v>0.26</v>
      </c>
      <c r="K33" s="24">
        <v>3</v>
      </c>
      <c r="L33" s="24">
        <v>3</v>
      </c>
      <c r="M33" s="24">
        <v>2</v>
      </c>
      <c r="N33" s="24">
        <v>2</v>
      </c>
      <c r="O33" s="24">
        <v>1</v>
      </c>
      <c r="P33" s="24" t="s">
        <v>515</v>
      </c>
      <c r="Q33" s="24" t="s">
        <v>512</v>
      </c>
      <c r="R33" s="24" t="s">
        <v>513</v>
      </c>
    </row>
    <row r="34" spans="1:18" x14ac:dyDescent="0.3">
      <c r="A34" s="51">
        <v>45121</v>
      </c>
      <c r="B34" s="7" t="s">
        <v>19</v>
      </c>
      <c r="C34" s="7" t="s">
        <v>15</v>
      </c>
      <c r="D34" s="7" t="s">
        <v>20</v>
      </c>
      <c r="E34" s="7" t="s">
        <v>21</v>
      </c>
      <c r="F34" s="7" t="s">
        <v>22</v>
      </c>
      <c r="G34" s="7" t="str">
        <f>VLOOKUP(F34,[1]Reference!$AC:$AD,2,0)</f>
        <v>Teaser_Oled</v>
      </c>
      <c r="H34" s="52">
        <v>21854</v>
      </c>
      <c r="I34" s="24">
        <v>55</v>
      </c>
      <c r="J34" s="7">
        <v>46.73</v>
      </c>
      <c r="K34" s="24">
        <v>2058</v>
      </c>
      <c r="L34" s="24">
        <v>1559</v>
      </c>
      <c r="M34" s="24">
        <v>674</v>
      </c>
      <c r="N34" s="24">
        <v>444</v>
      </c>
      <c r="O34" s="24">
        <v>270</v>
      </c>
      <c r="P34" s="24" t="s">
        <v>511</v>
      </c>
      <c r="Q34" s="24" t="s">
        <v>512</v>
      </c>
      <c r="R34" s="24" t="s">
        <v>514</v>
      </c>
    </row>
    <row r="35" spans="1:18" x14ac:dyDescent="0.3">
      <c r="A35" s="64">
        <v>45121</v>
      </c>
      <c r="B35" s="62" t="s">
        <v>14</v>
      </c>
      <c r="C35" s="7" t="s">
        <v>15</v>
      </c>
      <c r="D35" s="7" t="s">
        <v>29</v>
      </c>
      <c r="E35" s="7" t="s">
        <v>30</v>
      </c>
      <c r="F35" s="7" t="s">
        <v>31</v>
      </c>
      <c r="G35" s="62" t="str">
        <f>VLOOKUP(F35,[1]Reference!$AC:$AD,2,0)</f>
        <v>Teaser_Oled</v>
      </c>
      <c r="H35" s="63">
        <v>23733</v>
      </c>
      <c r="I35" s="59">
        <v>604</v>
      </c>
      <c r="J35" s="62">
        <v>9.92</v>
      </c>
      <c r="K35" s="24">
        <v>3586</v>
      </c>
      <c r="L35" s="59">
        <v>2740</v>
      </c>
      <c r="M35" s="59">
        <v>1371</v>
      </c>
      <c r="N35" s="59">
        <v>934</v>
      </c>
      <c r="O35" s="59">
        <v>711</v>
      </c>
      <c r="P35" s="59" t="s">
        <v>516</v>
      </c>
      <c r="Q35" s="24" t="s">
        <v>512</v>
      </c>
      <c r="R35" s="59" t="s">
        <v>517</v>
      </c>
    </row>
    <row r="36" spans="1:18" x14ac:dyDescent="0.3">
      <c r="A36" s="64">
        <v>45121</v>
      </c>
      <c r="B36" s="62" t="s">
        <v>14</v>
      </c>
      <c r="C36" s="7" t="s">
        <v>15</v>
      </c>
      <c r="D36" s="7" t="s">
        <v>16</v>
      </c>
      <c r="E36" s="7" t="s">
        <v>23</v>
      </c>
      <c r="F36" s="7" t="s">
        <v>25</v>
      </c>
      <c r="G36" s="62" t="str">
        <f>VLOOKUP(F36,[1]Reference!$AC:$AD,2,0)</f>
        <v>Teaser_Oled</v>
      </c>
      <c r="H36" s="63">
        <v>150587</v>
      </c>
      <c r="I36" s="59">
        <v>2857</v>
      </c>
      <c r="J36" s="62">
        <v>229.26</v>
      </c>
      <c r="K36" s="24">
        <v>22993</v>
      </c>
      <c r="L36" s="59">
        <v>16962</v>
      </c>
      <c r="M36" s="59">
        <v>8096</v>
      </c>
      <c r="N36" s="59">
        <v>5479</v>
      </c>
      <c r="O36" s="59">
        <v>4025</v>
      </c>
      <c r="P36" s="59" t="s">
        <v>511</v>
      </c>
      <c r="Q36" s="24" t="s">
        <v>512</v>
      </c>
      <c r="R36" s="59" t="s">
        <v>514</v>
      </c>
    </row>
    <row r="37" spans="1:18" x14ac:dyDescent="0.3">
      <c r="A37" s="51">
        <v>45121</v>
      </c>
      <c r="B37" s="7" t="s">
        <v>19</v>
      </c>
      <c r="C37" s="7" t="s">
        <v>15</v>
      </c>
      <c r="D37" s="7" t="s">
        <v>20</v>
      </c>
      <c r="E37" s="7" t="s">
        <v>26</v>
      </c>
      <c r="F37" s="7" t="s">
        <v>18</v>
      </c>
      <c r="G37" s="7" t="str">
        <f>VLOOKUP(F37,[1]Reference!$AC:$AD,2,0)</f>
        <v>Teaser_Oled</v>
      </c>
      <c r="H37" s="52">
        <v>4730</v>
      </c>
      <c r="I37" s="24">
        <v>22</v>
      </c>
      <c r="J37" s="7">
        <v>18.829999999999998</v>
      </c>
      <c r="K37" s="24">
        <v>653</v>
      </c>
      <c r="L37" s="24">
        <v>492</v>
      </c>
      <c r="M37" s="24">
        <v>175</v>
      </c>
      <c r="N37" s="24">
        <v>97</v>
      </c>
      <c r="O37" s="24">
        <v>61</v>
      </c>
      <c r="P37" s="24" t="s">
        <v>511</v>
      </c>
      <c r="Q37" s="24" t="s">
        <v>512</v>
      </c>
      <c r="R37" s="24" t="s">
        <v>513</v>
      </c>
    </row>
    <row r="38" spans="1:18" x14ac:dyDescent="0.3">
      <c r="A38" s="51">
        <v>45121</v>
      </c>
      <c r="B38" s="7" t="s">
        <v>19</v>
      </c>
      <c r="C38" s="7" t="s">
        <v>15</v>
      </c>
      <c r="D38" s="7" t="s">
        <v>20</v>
      </c>
      <c r="E38" s="7" t="s">
        <v>26</v>
      </c>
      <c r="F38" s="7" t="s">
        <v>18</v>
      </c>
      <c r="G38" s="7" t="str">
        <f>VLOOKUP(F38,[1]Reference!$AC:$AD,2,0)</f>
        <v>Teaser_Oled</v>
      </c>
      <c r="H38" s="52">
        <v>7</v>
      </c>
      <c r="I38" s="24" t="s">
        <v>24</v>
      </c>
      <c r="J38" s="7">
        <v>0.03</v>
      </c>
      <c r="K38" s="24">
        <v>2</v>
      </c>
      <c r="L38" s="24">
        <v>2</v>
      </c>
      <c r="M38" s="24">
        <v>1</v>
      </c>
      <c r="N38" s="24">
        <v>1</v>
      </c>
      <c r="O38" s="24" t="s">
        <v>24</v>
      </c>
      <c r="P38" s="24" t="s">
        <v>511</v>
      </c>
      <c r="Q38" s="24" t="s">
        <v>512</v>
      </c>
      <c r="R38" s="24" t="s">
        <v>513</v>
      </c>
    </row>
    <row r="39" spans="1:18" x14ac:dyDescent="0.3">
      <c r="A39" s="64">
        <v>45121</v>
      </c>
      <c r="B39" s="62" t="s">
        <v>14</v>
      </c>
      <c r="C39" s="7" t="s">
        <v>15</v>
      </c>
      <c r="D39" s="7" t="s">
        <v>33</v>
      </c>
      <c r="E39" s="7" t="s">
        <v>23</v>
      </c>
      <c r="F39" s="7" t="s">
        <v>22</v>
      </c>
      <c r="G39" s="62" t="str">
        <f>VLOOKUP(F39,[1]Reference!$AC:$AD,2,0)</f>
        <v>Teaser_Oled</v>
      </c>
      <c r="H39" s="63">
        <v>84637</v>
      </c>
      <c r="I39" s="59">
        <v>2</v>
      </c>
      <c r="J39" s="62">
        <v>33.049999999999997</v>
      </c>
      <c r="K39" s="24">
        <v>8327</v>
      </c>
      <c r="L39" s="59">
        <v>5957</v>
      </c>
      <c r="M39" s="59">
        <v>2393</v>
      </c>
      <c r="N39" s="59">
        <v>1433</v>
      </c>
      <c r="O39" s="59">
        <v>802</v>
      </c>
      <c r="P39" s="59" t="s">
        <v>515</v>
      </c>
      <c r="Q39" s="24" t="s">
        <v>512</v>
      </c>
      <c r="R39" s="59" t="s">
        <v>514</v>
      </c>
    </row>
    <row r="40" spans="1:18" x14ac:dyDescent="0.3">
      <c r="A40" s="64">
        <v>45121</v>
      </c>
      <c r="B40" s="62" t="s">
        <v>14</v>
      </c>
      <c r="C40" s="7" t="s">
        <v>15</v>
      </c>
      <c r="D40" s="7" t="s">
        <v>28</v>
      </c>
      <c r="E40" s="7" t="s">
        <v>17</v>
      </c>
      <c r="F40" s="7" t="s">
        <v>18</v>
      </c>
      <c r="G40" s="62" t="str">
        <f>VLOOKUP(F40,[1]Reference!$AC:$AD,2,0)</f>
        <v>Teaser_Oled</v>
      </c>
      <c r="H40" s="63">
        <v>173498</v>
      </c>
      <c r="I40" s="59">
        <v>36</v>
      </c>
      <c r="J40" s="62">
        <v>123.99</v>
      </c>
      <c r="K40" s="24">
        <v>25380</v>
      </c>
      <c r="L40" s="59">
        <v>18023</v>
      </c>
      <c r="M40" s="59">
        <v>9162</v>
      </c>
      <c r="N40" s="59">
        <v>6307</v>
      </c>
      <c r="O40" s="59">
        <v>3197</v>
      </c>
      <c r="P40" s="59" t="s">
        <v>515</v>
      </c>
      <c r="Q40" s="24" t="s">
        <v>512</v>
      </c>
      <c r="R40" s="59" t="s">
        <v>513</v>
      </c>
    </row>
    <row r="41" spans="1:18" x14ac:dyDescent="0.3">
      <c r="A41" s="51">
        <v>45121</v>
      </c>
      <c r="B41" s="7" t="s">
        <v>19</v>
      </c>
      <c r="C41" s="7" t="s">
        <v>15</v>
      </c>
      <c r="D41" s="7" t="s">
        <v>27</v>
      </c>
      <c r="E41" s="7" t="s">
        <v>26</v>
      </c>
      <c r="F41" s="7" t="s">
        <v>18</v>
      </c>
      <c r="G41" s="7" t="str">
        <f>VLOOKUP(F41,[1]Reference!$AC:$AD,2,0)</f>
        <v>Teaser_Oled</v>
      </c>
      <c r="H41" s="52">
        <v>45375</v>
      </c>
      <c r="I41" s="24">
        <v>226</v>
      </c>
      <c r="J41" s="7">
        <v>153.61000000000001</v>
      </c>
      <c r="K41" s="24">
        <v>7673</v>
      </c>
      <c r="L41" s="24">
        <v>5809</v>
      </c>
      <c r="M41" s="24">
        <v>2364</v>
      </c>
      <c r="N41" s="24">
        <v>1546</v>
      </c>
      <c r="O41" s="24">
        <v>971</v>
      </c>
      <c r="P41" s="24" t="s">
        <v>515</v>
      </c>
      <c r="Q41" s="24" t="s">
        <v>512</v>
      </c>
      <c r="R41" s="24" t="s">
        <v>513</v>
      </c>
    </row>
    <row r="42" spans="1:18" x14ac:dyDescent="0.3">
      <c r="A42" s="51">
        <v>45121</v>
      </c>
      <c r="B42" s="7" t="s">
        <v>19</v>
      </c>
      <c r="C42" s="7" t="s">
        <v>15</v>
      </c>
      <c r="D42" s="7" t="s">
        <v>20</v>
      </c>
      <c r="E42" s="7" t="s">
        <v>21</v>
      </c>
      <c r="F42" s="7" t="s">
        <v>22</v>
      </c>
      <c r="G42" s="7" t="str">
        <f>VLOOKUP(F42,[1]Reference!$AC:$AD,2,0)</f>
        <v>Teaser_Oled</v>
      </c>
      <c r="H42" s="52">
        <v>28</v>
      </c>
      <c r="I42" s="24" t="s">
        <v>24</v>
      </c>
      <c r="J42" s="7">
        <v>0.17</v>
      </c>
      <c r="K42" s="24">
        <v>1</v>
      </c>
      <c r="L42" s="24">
        <v>1</v>
      </c>
      <c r="M42" s="24" t="s">
        <v>24</v>
      </c>
      <c r="N42" s="24" t="s">
        <v>24</v>
      </c>
      <c r="O42" s="24" t="s">
        <v>24</v>
      </c>
      <c r="P42" s="24" t="s">
        <v>511</v>
      </c>
      <c r="Q42" s="24" t="s">
        <v>512</v>
      </c>
      <c r="R42" s="24" t="s">
        <v>514</v>
      </c>
    </row>
    <row r="43" spans="1:18" x14ac:dyDescent="0.3">
      <c r="A43" s="64">
        <v>45121</v>
      </c>
      <c r="B43" s="62" t="s">
        <v>14</v>
      </c>
      <c r="C43" s="7" t="s">
        <v>15</v>
      </c>
      <c r="D43" s="7" t="s">
        <v>32</v>
      </c>
      <c r="E43" s="7" t="s">
        <v>17</v>
      </c>
      <c r="F43" s="7" t="s">
        <v>18</v>
      </c>
      <c r="G43" s="62" t="str">
        <f>VLOOKUP(F43,[1]Reference!$AC:$AD,2,0)</f>
        <v>Teaser_Oled</v>
      </c>
      <c r="H43" s="63">
        <v>76549</v>
      </c>
      <c r="I43" s="59">
        <v>2635</v>
      </c>
      <c r="J43" s="62">
        <v>65.52</v>
      </c>
      <c r="K43" s="24">
        <v>20514</v>
      </c>
      <c r="L43" s="59">
        <v>16636</v>
      </c>
      <c r="M43" s="59">
        <v>9569</v>
      </c>
      <c r="N43" s="59">
        <v>7259</v>
      </c>
      <c r="O43" s="59">
        <v>5510</v>
      </c>
      <c r="P43" s="59" t="s">
        <v>518</v>
      </c>
      <c r="Q43" s="24" t="s">
        <v>512</v>
      </c>
      <c r="R43" s="59" t="s">
        <v>513</v>
      </c>
    </row>
    <row r="44" spans="1:18" x14ac:dyDescent="0.3">
      <c r="A44" s="64">
        <v>45121</v>
      </c>
      <c r="B44" s="62" t="s">
        <v>14</v>
      </c>
      <c r="C44" s="7" t="s">
        <v>15</v>
      </c>
      <c r="D44" s="7" t="s">
        <v>28</v>
      </c>
      <c r="E44" s="7" t="s">
        <v>23</v>
      </c>
      <c r="F44" s="7" t="s">
        <v>22</v>
      </c>
      <c r="G44" s="62" t="str">
        <f>VLOOKUP(F44,[1]Reference!$AC:$AD,2,0)</f>
        <v>Teaser_Oled</v>
      </c>
      <c r="H44" s="63">
        <v>326889</v>
      </c>
      <c r="I44" s="59">
        <v>66</v>
      </c>
      <c r="J44" s="62">
        <v>180.55</v>
      </c>
      <c r="K44" s="24">
        <v>31867</v>
      </c>
      <c r="L44" s="59">
        <v>22385</v>
      </c>
      <c r="M44" s="59">
        <v>10737</v>
      </c>
      <c r="N44" s="59">
        <v>7186</v>
      </c>
      <c r="O44" s="59">
        <v>3723</v>
      </c>
      <c r="P44" s="59" t="s">
        <v>515</v>
      </c>
      <c r="Q44" s="24" t="s">
        <v>512</v>
      </c>
      <c r="R44" s="59" t="s">
        <v>514</v>
      </c>
    </row>
    <row r="45" spans="1:18" x14ac:dyDescent="0.3">
      <c r="A45" s="51">
        <v>45121</v>
      </c>
      <c r="B45" s="7" t="s">
        <v>19</v>
      </c>
      <c r="C45" s="7" t="s">
        <v>15</v>
      </c>
      <c r="D45" s="7" t="s">
        <v>40</v>
      </c>
      <c r="E45" s="7" t="s">
        <v>21</v>
      </c>
      <c r="F45" s="7" t="s">
        <v>22</v>
      </c>
      <c r="G45" s="7" t="str">
        <f>VLOOKUP(F45,[1]Reference!$AC:$AD,2,0)</f>
        <v>Teaser_Oled</v>
      </c>
      <c r="H45" s="52">
        <v>42060</v>
      </c>
      <c r="I45" s="24">
        <v>96</v>
      </c>
      <c r="J45" s="7">
        <v>26.63</v>
      </c>
      <c r="K45" s="24">
        <v>12879</v>
      </c>
      <c r="L45" s="24">
        <v>10909</v>
      </c>
      <c r="M45" s="24">
        <v>5280</v>
      </c>
      <c r="N45" s="24">
        <v>3553</v>
      </c>
      <c r="O45" s="24">
        <v>2253</v>
      </c>
      <c r="P45" s="24" t="s">
        <v>521</v>
      </c>
      <c r="Q45" s="24" t="s">
        <v>512</v>
      </c>
      <c r="R45" s="24" t="s">
        <v>514</v>
      </c>
    </row>
    <row r="46" spans="1:18" x14ac:dyDescent="0.3">
      <c r="A46" s="64">
        <v>45121</v>
      </c>
      <c r="B46" s="62" t="s">
        <v>14</v>
      </c>
      <c r="C46" s="7" t="s">
        <v>15</v>
      </c>
      <c r="D46" s="7" t="s">
        <v>16</v>
      </c>
      <c r="E46" s="7" t="s">
        <v>17</v>
      </c>
      <c r="F46" s="7" t="s">
        <v>18</v>
      </c>
      <c r="G46" s="62" t="str">
        <f>VLOOKUP(F46,[1]Reference!$AC:$AD,2,0)</f>
        <v>Teaser_Oled</v>
      </c>
      <c r="H46" s="63">
        <v>4655</v>
      </c>
      <c r="I46" s="59">
        <v>105</v>
      </c>
      <c r="J46" s="62">
        <v>9.09</v>
      </c>
      <c r="K46" s="24">
        <v>881</v>
      </c>
      <c r="L46" s="59">
        <v>738</v>
      </c>
      <c r="M46" s="59">
        <v>462</v>
      </c>
      <c r="N46" s="59">
        <v>380</v>
      </c>
      <c r="O46" s="59">
        <v>332</v>
      </c>
      <c r="P46" s="59" t="s">
        <v>511</v>
      </c>
      <c r="Q46" s="24" t="s">
        <v>512</v>
      </c>
      <c r="R46" s="59" t="s">
        <v>513</v>
      </c>
    </row>
    <row r="47" spans="1:18" x14ac:dyDescent="0.3">
      <c r="A47" s="64">
        <v>45121</v>
      </c>
      <c r="B47" s="62" t="s">
        <v>14</v>
      </c>
      <c r="C47" s="7" t="s">
        <v>15</v>
      </c>
      <c r="D47" s="7" t="s">
        <v>37</v>
      </c>
      <c r="E47" s="7" t="s">
        <v>23</v>
      </c>
      <c r="F47" s="7" t="s">
        <v>22</v>
      </c>
      <c r="G47" s="62" t="str">
        <f>VLOOKUP(F47,[1]Reference!$AC:$AD,2,0)</f>
        <v>Teaser_Oled</v>
      </c>
      <c r="H47" s="63">
        <v>133563</v>
      </c>
      <c r="I47" s="59">
        <v>41</v>
      </c>
      <c r="J47" s="62">
        <v>31.25</v>
      </c>
      <c r="K47" s="24">
        <v>14852</v>
      </c>
      <c r="L47" s="59">
        <v>12317</v>
      </c>
      <c r="M47" s="59">
        <v>7055</v>
      </c>
      <c r="N47" s="59">
        <v>5221</v>
      </c>
      <c r="O47" s="59">
        <v>2662</v>
      </c>
      <c r="P47" s="59" t="s">
        <v>521</v>
      </c>
      <c r="Q47" s="24" t="s">
        <v>512</v>
      </c>
      <c r="R47" s="59" t="s">
        <v>514</v>
      </c>
    </row>
    <row r="48" spans="1:18" x14ac:dyDescent="0.3">
      <c r="A48" s="64">
        <v>45121</v>
      </c>
      <c r="B48" s="62" t="s">
        <v>14</v>
      </c>
      <c r="C48" s="7" t="s">
        <v>15</v>
      </c>
      <c r="D48" s="7" t="s">
        <v>34</v>
      </c>
      <c r="E48" s="7" t="s">
        <v>35</v>
      </c>
      <c r="F48" s="7" t="s">
        <v>36</v>
      </c>
      <c r="G48" s="62" t="str">
        <f>VLOOKUP(F48,[1]Reference!$AC:$AD,2,0)</f>
        <v>Teaser_Oled</v>
      </c>
      <c r="H48" s="63">
        <v>673874</v>
      </c>
      <c r="I48" s="59">
        <v>18466</v>
      </c>
      <c r="J48" s="62">
        <v>655.23</v>
      </c>
      <c r="K48" s="24">
        <v>192382</v>
      </c>
      <c r="L48" s="59">
        <v>170878</v>
      </c>
      <c r="M48" s="59">
        <v>117641</v>
      </c>
      <c r="N48" s="59">
        <v>100120</v>
      </c>
      <c r="O48" s="59">
        <v>91341</v>
      </c>
      <c r="P48" s="59" t="s">
        <v>519</v>
      </c>
      <c r="Q48" s="24" t="s">
        <v>512</v>
      </c>
      <c r="R48" s="59" t="s">
        <v>520</v>
      </c>
    </row>
    <row r="49" spans="1:18" x14ac:dyDescent="0.3">
      <c r="A49" s="51">
        <v>45121</v>
      </c>
      <c r="B49" s="7" t="s">
        <v>19</v>
      </c>
      <c r="C49" s="7" t="s">
        <v>15</v>
      </c>
      <c r="D49" s="7" t="s">
        <v>27</v>
      </c>
      <c r="E49" s="7" t="s">
        <v>21</v>
      </c>
      <c r="F49" s="7" t="s">
        <v>22</v>
      </c>
      <c r="G49" s="7" t="str">
        <f>VLOOKUP(F49,[1]Reference!$AC:$AD,2,0)</f>
        <v>Teaser_Oled</v>
      </c>
      <c r="H49" s="52">
        <v>46793</v>
      </c>
      <c r="I49" s="24">
        <v>101</v>
      </c>
      <c r="J49" s="7">
        <v>95.49</v>
      </c>
      <c r="K49" s="24">
        <v>4511</v>
      </c>
      <c r="L49" s="24">
        <v>3350</v>
      </c>
      <c r="M49" s="24">
        <v>1298</v>
      </c>
      <c r="N49" s="24">
        <v>850</v>
      </c>
      <c r="O49" s="24">
        <v>535</v>
      </c>
      <c r="P49" s="24" t="s">
        <v>515</v>
      </c>
      <c r="Q49" s="24" t="s">
        <v>512</v>
      </c>
      <c r="R49" s="24" t="s">
        <v>514</v>
      </c>
    </row>
    <row r="50" spans="1:18" x14ac:dyDescent="0.3">
      <c r="A50" s="51">
        <v>45121</v>
      </c>
      <c r="B50" s="7" t="s">
        <v>19</v>
      </c>
      <c r="C50" s="7" t="s">
        <v>15</v>
      </c>
      <c r="D50" s="7" t="s">
        <v>27</v>
      </c>
      <c r="E50" s="7" t="s">
        <v>21</v>
      </c>
      <c r="F50" s="7" t="s">
        <v>22</v>
      </c>
      <c r="G50" s="7" t="str">
        <f>VLOOKUP(F50,[1]Reference!$AC:$AD,2,0)</f>
        <v>Teaser_Oled</v>
      </c>
      <c r="H50" s="52">
        <v>36</v>
      </c>
      <c r="I50" s="24" t="s">
        <v>24</v>
      </c>
      <c r="J50" s="7">
        <v>0.39</v>
      </c>
      <c r="K50" s="24">
        <v>4</v>
      </c>
      <c r="L50" s="24">
        <v>3</v>
      </c>
      <c r="M50" s="24">
        <v>1</v>
      </c>
      <c r="N50" s="24">
        <v>1</v>
      </c>
      <c r="O50" s="24">
        <v>1</v>
      </c>
      <c r="P50" s="24" t="s">
        <v>515</v>
      </c>
      <c r="Q50" s="24" t="s">
        <v>512</v>
      </c>
      <c r="R50" s="24" t="s">
        <v>514</v>
      </c>
    </row>
    <row r="51" spans="1:18" x14ac:dyDescent="0.3">
      <c r="A51" s="64">
        <v>45121</v>
      </c>
      <c r="B51" s="62" t="s">
        <v>14</v>
      </c>
      <c r="C51" s="7" t="s">
        <v>15</v>
      </c>
      <c r="D51" s="7" t="s">
        <v>32</v>
      </c>
      <c r="E51" s="7" t="s">
        <v>23</v>
      </c>
      <c r="F51" s="7" t="s">
        <v>22</v>
      </c>
      <c r="G51" s="62" t="str">
        <f>VLOOKUP(F51,[1]Reference!$AC:$AD,2,0)</f>
        <v>Teaser_Oled</v>
      </c>
      <c r="H51" s="63">
        <v>2592</v>
      </c>
      <c r="I51" s="59">
        <v>97</v>
      </c>
      <c r="J51" s="62">
        <v>2.52</v>
      </c>
      <c r="K51" s="24">
        <v>582</v>
      </c>
      <c r="L51" s="59">
        <v>482</v>
      </c>
      <c r="M51" s="59">
        <v>314</v>
      </c>
      <c r="N51" s="59">
        <v>260</v>
      </c>
      <c r="O51" s="59">
        <v>225</v>
      </c>
      <c r="P51" s="59" t="s">
        <v>518</v>
      </c>
      <c r="Q51" s="24" t="s">
        <v>512</v>
      </c>
      <c r="R51" s="59" t="s">
        <v>514</v>
      </c>
    </row>
    <row r="52" spans="1:18" x14ac:dyDescent="0.3">
      <c r="A52" s="64">
        <v>45121</v>
      </c>
      <c r="B52" s="62" t="s">
        <v>14</v>
      </c>
      <c r="C52" s="7" t="s">
        <v>15</v>
      </c>
      <c r="D52" s="7" t="s">
        <v>29</v>
      </c>
      <c r="E52" s="7" t="s">
        <v>17</v>
      </c>
      <c r="F52" s="7" t="s">
        <v>18</v>
      </c>
      <c r="G52" s="62" t="str">
        <f>VLOOKUP(F52,[1]Reference!$AC:$AD,2,0)</f>
        <v>Teaser_Oled</v>
      </c>
      <c r="H52" s="63">
        <v>422077</v>
      </c>
      <c r="I52" s="59">
        <v>8857</v>
      </c>
      <c r="J52" s="62">
        <v>140.66999999999999</v>
      </c>
      <c r="K52" s="24">
        <v>89655</v>
      </c>
      <c r="L52" s="59">
        <v>69082</v>
      </c>
      <c r="M52" s="59">
        <v>33814</v>
      </c>
      <c r="N52" s="59">
        <v>22981</v>
      </c>
      <c r="O52" s="59">
        <v>15823</v>
      </c>
      <c r="P52" s="59" t="s">
        <v>516</v>
      </c>
      <c r="Q52" s="24" t="s">
        <v>512</v>
      </c>
      <c r="R52" s="59" t="s">
        <v>513</v>
      </c>
    </row>
    <row r="53" spans="1:18" x14ac:dyDescent="0.3">
      <c r="A53" s="51">
        <v>45121</v>
      </c>
      <c r="B53" s="7" t="s">
        <v>19</v>
      </c>
      <c r="C53" s="7" t="s">
        <v>15</v>
      </c>
      <c r="D53" s="7" t="s">
        <v>38</v>
      </c>
      <c r="E53" s="7" t="s">
        <v>39</v>
      </c>
      <c r="F53" s="7" t="s">
        <v>36</v>
      </c>
      <c r="G53" s="7" t="str">
        <f>VLOOKUP(F53,[1]Reference!$AC:$AD,2,0)</f>
        <v>Teaser_Oled</v>
      </c>
      <c r="H53" s="52">
        <v>879161</v>
      </c>
      <c r="I53" s="24">
        <v>1111</v>
      </c>
      <c r="J53" s="7">
        <v>303.18</v>
      </c>
      <c r="K53" s="24">
        <v>157385</v>
      </c>
      <c r="L53" s="24">
        <v>120245</v>
      </c>
      <c r="M53" s="24">
        <v>43701</v>
      </c>
      <c r="N53" s="24">
        <v>24364</v>
      </c>
      <c r="O53" s="24">
        <v>16121</v>
      </c>
      <c r="P53" s="24" t="s">
        <v>519</v>
      </c>
      <c r="Q53" s="24" t="s">
        <v>512</v>
      </c>
      <c r="R53" s="24" t="s">
        <v>520</v>
      </c>
    </row>
    <row r="54" spans="1:18" x14ac:dyDescent="0.3">
      <c r="A54" s="51">
        <v>45122</v>
      </c>
      <c r="B54" s="7" t="s">
        <v>19</v>
      </c>
      <c r="C54" s="7" t="s">
        <v>15</v>
      </c>
      <c r="D54" s="7" t="s">
        <v>40</v>
      </c>
      <c r="E54" s="7" t="s">
        <v>21</v>
      </c>
      <c r="F54" s="7" t="s">
        <v>22</v>
      </c>
      <c r="G54" s="7" t="str">
        <f>VLOOKUP(F54,[1]Reference!$AC:$AD,2,0)</f>
        <v>Teaser_Oled</v>
      </c>
      <c r="H54" s="52">
        <v>149443</v>
      </c>
      <c r="I54" s="24">
        <v>298</v>
      </c>
      <c r="J54" s="7">
        <v>83.4</v>
      </c>
      <c r="K54" s="24">
        <v>47728</v>
      </c>
      <c r="L54" s="24">
        <v>40614</v>
      </c>
      <c r="M54" s="24">
        <v>19930</v>
      </c>
      <c r="N54" s="24">
        <v>13594</v>
      </c>
      <c r="O54" s="24">
        <v>8412</v>
      </c>
      <c r="P54" s="24" t="s">
        <v>521</v>
      </c>
      <c r="Q54" s="24" t="s">
        <v>512</v>
      </c>
      <c r="R54" s="24" t="s">
        <v>514</v>
      </c>
    </row>
    <row r="55" spans="1:18" x14ac:dyDescent="0.3">
      <c r="A55" s="64">
        <v>45122</v>
      </c>
      <c r="B55" s="62" t="s">
        <v>14</v>
      </c>
      <c r="C55" s="7" t="s">
        <v>15</v>
      </c>
      <c r="D55" s="7" t="s">
        <v>16</v>
      </c>
      <c r="E55" s="7" t="s">
        <v>23</v>
      </c>
      <c r="F55" s="7" t="s">
        <v>25</v>
      </c>
      <c r="G55" s="62" t="str">
        <f>VLOOKUP(F55,[1]Reference!$AC:$AD,2,0)</f>
        <v>Teaser_Oled</v>
      </c>
      <c r="H55" s="63">
        <v>187841</v>
      </c>
      <c r="I55" s="59">
        <v>2813</v>
      </c>
      <c r="J55" s="62">
        <v>225.25</v>
      </c>
      <c r="K55" s="24">
        <v>20148</v>
      </c>
      <c r="L55" s="59">
        <v>14808</v>
      </c>
      <c r="M55" s="59">
        <v>6689</v>
      </c>
      <c r="N55" s="59">
        <v>4546</v>
      </c>
      <c r="O55" s="59">
        <v>3316</v>
      </c>
      <c r="P55" s="59" t="s">
        <v>511</v>
      </c>
      <c r="Q55" s="24" t="s">
        <v>512</v>
      </c>
      <c r="R55" s="59" t="s">
        <v>514</v>
      </c>
    </row>
    <row r="56" spans="1:18" x14ac:dyDescent="0.3">
      <c r="A56" s="64">
        <v>45122</v>
      </c>
      <c r="B56" s="62" t="s">
        <v>14</v>
      </c>
      <c r="C56" s="7" t="s">
        <v>15</v>
      </c>
      <c r="D56" s="7" t="s">
        <v>29</v>
      </c>
      <c r="E56" s="7" t="s">
        <v>30</v>
      </c>
      <c r="F56" s="7" t="s">
        <v>31</v>
      </c>
      <c r="G56" s="62" t="str">
        <f>VLOOKUP(F56,[1]Reference!$AC:$AD,2,0)</f>
        <v>Teaser_Oled</v>
      </c>
      <c r="H56" s="63">
        <v>23582</v>
      </c>
      <c r="I56" s="59">
        <v>617</v>
      </c>
      <c r="J56" s="62">
        <v>10.16</v>
      </c>
      <c r="K56" s="24">
        <v>3699</v>
      </c>
      <c r="L56" s="59">
        <v>2854</v>
      </c>
      <c r="M56" s="59">
        <v>1497</v>
      </c>
      <c r="N56" s="59">
        <v>1044</v>
      </c>
      <c r="O56" s="59">
        <v>833</v>
      </c>
      <c r="P56" s="59" t="s">
        <v>516</v>
      </c>
      <c r="Q56" s="24" t="s">
        <v>512</v>
      </c>
      <c r="R56" s="59" t="s">
        <v>517</v>
      </c>
    </row>
    <row r="57" spans="1:18" x14ac:dyDescent="0.3">
      <c r="A57" s="51">
        <v>45122</v>
      </c>
      <c r="B57" s="7" t="s">
        <v>19</v>
      </c>
      <c r="C57" s="7" t="s">
        <v>15</v>
      </c>
      <c r="D57" s="7" t="s">
        <v>20</v>
      </c>
      <c r="E57" s="7" t="s">
        <v>21</v>
      </c>
      <c r="F57" s="7" t="s">
        <v>22</v>
      </c>
      <c r="G57" s="7" t="str">
        <f>VLOOKUP(F57,[1]Reference!$AC:$AD,2,0)</f>
        <v>Teaser_Oled</v>
      </c>
      <c r="H57" s="52">
        <v>19155</v>
      </c>
      <c r="I57" s="24">
        <v>59</v>
      </c>
      <c r="J57" s="7">
        <v>48.66</v>
      </c>
      <c r="K57" s="24">
        <v>2133</v>
      </c>
      <c r="L57" s="24">
        <v>1584</v>
      </c>
      <c r="M57" s="24">
        <v>608</v>
      </c>
      <c r="N57" s="24">
        <v>366</v>
      </c>
      <c r="O57" s="24">
        <v>243</v>
      </c>
      <c r="P57" s="24" t="s">
        <v>511</v>
      </c>
      <c r="Q57" s="24" t="s">
        <v>512</v>
      </c>
      <c r="R57" s="24" t="s">
        <v>514</v>
      </c>
    </row>
    <row r="58" spans="1:18" x14ac:dyDescent="0.3">
      <c r="A58" s="51">
        <v>45122</v>
      </c>
      <c r="B58" s="7" t="s">
        <v>19</v>
      </c>
      <c r="C58" s="7" t="s">
        <v>15</v>
      </c>
      <c r="D58" s="7" t="s">
        <v>27</v>
      </c>
      <c r="E58" s="7" t="s">
        <v>26</v>
      </c>
      <c r="F58" s="7" t="s">
        <v>18</v>
      </c>
      <c r="G58" s="7" t="str">
        <f>VLOOKUP(F58,[1]Reference!$AC:$AD,2,0)</f>
        <v>Teaser_Oled</v>
      </c>
      <c r="H58" s="52">
        <v>56333</v>
      </c>
      <c r="I58" s="24">
        <v>166</v>
      </c>
      <c r="J58" s="7">
        <v>164.27</v>
      </c>
      <c r="K58" s="24">
        <v>11368</v>
      </c>
      <c r="L58" s="24">
        <v>8670</v>
      </c>
      <c r="M58" s="24">
        <v>3331</v>
      </c>
      <c r="N58" s="24">
        <v>2061</v>
      </c>
      <c r="O58" s="24">
        <v>1316</v>
      </c>
      <c r="P58" s="24" t="s">
        <v>515</v>
      </c>
      <c r="Q58" s="24" t="s">
        <v>512</v>
      </c>
      <c r="R58" s="24" t="s">
        <v>513</v>
      </c>
    </row>
    <row r="59" spans="1:18" x14ac:dyDescent="0.3">
      <c r="A59" s="64">
        <v>45122</v>
      </c>
      <c r="B59" s="62" t="s">
        <v>14</v>
      </c>
      <c r="C59" s="7" t="s">
        <v>15</v>
      </c>
      <c r="D59" s="7" t="s">
        <v>28</v>
      </c>
      <c r="E59" s="7" t="s">
        <v>17</v>
      </c>
      <c r="F59" s="7" t="s">
        <v>18</v>
      </c>
      <c r="G59" s="62" t="str">
        <f>VLOOKUP(F59,[1]Reference!$AC:$AD,2,0)</f>
        <v>Teaser_Oled</v>
      </c>
      <c r="H59" s="63">
        <v>140549</v>
      </c>
      <c r="I59" s="59">
        <v>28</v>
      </c>
      <c r="J59" s="62">
        <v>127.6</v>
      </c>
      <c r="K59" s="24">
        <v>25802</v>
      </c>
      <c r="L59" s="59">
        <v>18550</v>
      </c>
      <c r="M59" s="59">
        <v>9327</v>
      </c>
      <c r="N59" s="59">
        <v>6326</v>
      </c>
      <c r="O59" s="59">
        <v>3257</v>
      </c>
      <c r="P59" s="59" t="s">
        <v>515</v>
      </c>
      <c r="Q59" s="24" t="s">
        <v>512</v>
      </c>
      <c r="R59" s="59" t="s">
        <v>513</v>
      </c>
    </row>
    <row r="60" spans="1:18" x14ac:dyDescent="0.3">
      <c r="A60" s="64">
        <v>45122</v>
      </c>
      <c r="B60" s="62" t="s">
        <v>14</v>
      </c>
      <c r="C60" s="7" t="s">
        <v>15</v>
      </c>
      <c r="D60" s="7" t="s">
        <v>32</v>
      </c>
      <c r="E60" s="7" t="s">
        <v>17</v>
      </c>
      <c r="F60" s="7" t="s">
        <v>18</v>
      </c>
      <c r="G60" s="62" t="str">
        <f>VLOOKUP(F60,[1]Reference!$AC:$AD,2,0)</f>
        <v>Teaser_Oled</v>
      </c>
      <c r="H60" s="63">
        <v>90033</v>
      </c>
      <c r="I60" s="59">
        <v>2523</v>
      </c>
      <c r="J60" s="62">
        <v>61.3</v>
      </c>
      <c r="K60" s="24">
        <v>21349</v>
      </c>
      <c r="L60" s="59">
        <v>16780</v>
      </c>
      <c r="M60" s="59">
        <v>8174</v>
      </c>
      <c r="N60" s="59">
        <v>5823</v>
      </c>
      <c r="O60" s="59">
        <v>3783</v>
      </c>
      <c r="P60" s="59" t="s">
        <v>518</v>
      </c>
      <c r="Q60" s="24" t="s">
        <v>512</v>
      </c>
      <c r="R60" s="59" t="s">
        <v>513</v>
      </c>
    </row>
    <row r="61" spans="1:18" x14ac:dyDescent="0.3">
      <c r="A61" s="51">
        <v>45122</v>
      </c>
      <c r="B61" s="7" t="s">
        <v>19</v>
      </c>
      <c r="C61" s="7" t="s">
        <v>15</v>
      </c>
      <c r="D61" s="7" t="s">
        <v>20</v>
      </c>
      <c r="E61" s="7" t="s">
        <v>26</v>
      </c>
      <c r="F61" s="7" t="s">
        <v>18</v>
      </c>
      <c r="G61" s="7" t="str">
        <f>VLOOKUP(F61,[1]Reference!$AC:$AD,2,0)</f>
        <v>Teaser_Oled</v>
      </c>
      <c r="H61" s="52">
        <v>5187</v>
      </c>
      <c r="I61" s="24">
        <v>26</v>
      </c>
      <c r="J61" s="7">
        <v>23.73</v>
      </c>
      <c r="K61" s="24">
        <v>992</v>
      </c>
      <c r="L61" s="24">
        <v>747</v>
      </c>
      <c r="M61" s="24">
        <v>313</v>
      </c>
      <c r="N61" s="24">
        <v>177</v>
      </c>
      <c r="O61" s="24">
        <v>121</v>
      </c>
      <c r="P61" s="24" t="s">
        <v>511</v>
      </c>
      <c r="Q61" s="24" t="s">
        <v>512</v>
      </c>
      <c r="R61" s="24" t="s">
        <v>513</v>
      </c>
    </row>
    <row r="62" spans="1:18" x14ac:dyDescent="0.3">
      <c r="A62" s="51">
        <v>45122</v>
      </c>
      <c r="B62" s="7" t="s">
        <v>19</v>
      </c>
      <c r="C62" s="7" t="s">
        <v>15</v>
      </c>
      <c r="D62" s="7" t="s">
        <v>38</v>
      </c>
      <c r="E62" s="7" t="s">
        <v>39</v>
      </c>
      <c r="F62" s="7" t="s">
        <v>36</v>
      </c>
      <c r="G62" s="7" t="str">
        <f>VLOOKUP(F62,[1]Reference!$AC:$AD,2,0)</f>
        <v>Teaser_Oled</v>
      </c>
      <c r="H62" s="52">
        <v>1073037</v>
      </c>
      <c r="I62" s="24">
        <v>1420</v>
      </c>
      <c r="J62" s="7">
        <v>399.57</v>
      </c>
      <c r="K62" s="24">
        <v>206431</v>
      </c>
      <c r="L62" s="24">
        <v>157331</v>
      </c>
      <c r="M62" s="24">
        <v>57389</v>
      </c>
      <c r="N62" s="24">
        <v>32189</v>
      </c>
      <c r="O62" s="24">
        <v>21313</v>
      </c>
      <c r="P62" s="24" t="s">
        <v>519</v>
      </c>
      <c r="Q62" s="24" t="s">
        <v>512</v>
      </c>
      <c r="R62" s="24" t="s">
        <v>520</v>
      </c>
    </row>
    <row r="63" spans="1:18" x14ac:dyDescent="0.3">
      <c r="A63" s="64">
        <v>45122</v>
      </c>
      <c r="B63" s="62" t="s">
        <v>14</v>
      </c>
      <c r="C63" s="7" t="s">
        <v>15</v>
      </c>
      <c r="D63" s="7" t="s">
        <v>29</v>
      </c>
      <c r="E63" s="7" t="s">
        <v>17</v>
      </c>
      <c r="F63" s="7" t="s">
        <v>18</v>
      </c>
      <c r="G63" s="62" t="str">
        <f>VLOOKUP(F63,[1]Reference!$AC:$AD,2,0)</f>
        <v>Teaser_Oled</v>
      </c>
      <c r="H63" s="63">
        <v>448326</v>
      </c>
      <c r="I63" s="59">
        <v>8158</v>
      </c>
      <c r="J63" s="62">
        <v>135.05000000000001</v>
      </c>
      <c r="K63" s="24">
        <v>87815</v>
      </c>
      <c r="L63" s="59">
        <v>67004</v>
      </c>
      <c r="M63" s="59">
        <v>31088</v>
      </c>
      <c r="N63" s="59">
        <v>20108</v>
      </c>
      <c r="O63" s="59">
        <v>12956</v>
      </c>
      <c r="P63" s="59" t="s">
        <v>516</v>
      </c>
      <c r="Q63" s="24" t="s">
        <v>512</v>
      </c>
      <c r="R63" s="59" t="s">
        <v>513</v>
      </c>
    </row>
    <row r="64" spans="1:18" x14ac:dyDescent="0.3">
      <c r="A64" s="51">
        <v>45122</v>
      </c>
      <c r="B64" s="7" t="s">
        <v>19</v>
      </c>
      <c r="C64" s="7" t="s">
        <v>15</v>
      </c>
      <c r="D64" s="7" t="s">
        <v>27</v>
      </c>
      <c r="E64" s="7" t="s">
        <v>21</v>
      </c>
      <c r="F64" s="7" t="s">
        <v>22</v>
      </c>
      <c r="G64" s="7" t="str">
        <f>VLOOKUP(F64,[1]Reference!$AC:$AD,2,0)</f>
        <v>Teaser_Oled</v>
      </c>
      <c r="H64" s="52">
        <v>47524</v>
      </c>
      <c r="I64" s="24">
        <v>77</v>
      </c>
      <c r="J64" s="7">
        <v>86.81</v>
      </c>
      <c r="K64" s="24">
        <v>5767</v>
      </c>
      <c r="L64" s="24">
        <v>4259</v>
      </c>
      <c r="M64" s="24">
        <v>1491</v>
      </c>
      <c r="N64" s="24">
        <v>905</v>
      </c>
      <c r="O64" s="24">
        <v>580</v>
      </c>
      <c r="P64" s="24" t="s">
        <v>515</v>
      </c>
      <c r="Q64" s="24" t="s">
        <v>512</v>
      </c>
      <c r="R64" s="24" t="s">
        <v>514</v>
      </c>
    </row>
    <row r="65" spans="1:18" x14ac:dyDescent="0.3">
      <c r="A65" s="64">
        <v>45122</v>
      </c>
      <c r="B65" s="62" t="s">
        <v>14</v>
      </c>
      <c r="C65" s="7" t="s">
        <v>15</v>
      </c>
      <c r="D65" s="7" t="s">
        <v>28</v>
      </c>
      <c r="E65" s="7" t="s">
        <v>23</v>
      </c>
      <c r="F65" s="7" t="s">
        <v>22</v>
      </c>
      <c r="G65" s="62" t="str">
        <f>VLOOKUP(F65,[1]Reference!$AC:$AD,2,0)</f>
        <v>Teaser_Oled</v>
      </c>
      <c r="H65" s="63">
        <v>220581</v>
      </c>
      <c r="I65" s="59">
        <v>74</v>
      </c>
      <c r="J65" s="62">
        <v>159.27000000000001</v>
      </c>
      <c r="K65" s="24">
        <v>27260</v>
      </c>
      <c r="L65" s="59">
        <v>19298</v>
      </c>
      <c r="M65" s="59">
        <v>9339</v>
      </c>
      <c r="N65" s="59">
        <v>6230</v>
      </c>
      <c r="O65" s="59">
        <v>3173</v>
      </c>
      <c r="P65" s="59" t="s">
        <v>515</v>
      </c>
      <c r="Q65" s="24" t="s">
        <v>512</v>
      </c>
      <c r="R65" s="59" t="s">
        <v>514</v>
      </c>
    </row>
    <row r="66" spans="1:18" x14ac:dyDescent="0.3">
      <c r="A66" s="64">
        <v>45122</v>
      </c>
      <c r="B66" s="62" t="s">
        <v>14</v>
      </c>
      <c r="C66" s="7" t="s">
        <v>15</v>
      </c>
      <c r="D66" s="7" t="s">
        <v>37</v>
      </c>
      <c r="E66" s="7" t="s">
        <v>23</v>
      </c>
      <c r="F66" s="7" t="s">
        <v>22</v>
      </c>
      <c r="G66" s="62" t="str">
        <f>VLOOKUP(F66,[1]Reference!$AC:$AD,2,0)</f>
        <v>Teaser_Oled</v>
      </c>
      <c r="H66" s="63">
        <v>255012</v>
      </c>
      <c r="I66" s="59">
        <v>128</v>
      </c>
      <c r="J66" s="62">
        <v>77.92</v>
      </c>
      <c r="K66" s="24">
        <v>37410</v>
      </c>
      <c r="L66" s="59">
        <v>30551</v>
      </c>
      <c r="M66" s="59">
        <v>17212</v>
      </c>
      <c r="N66" s="59">
        <v>12900</v>
      </c>
      <c r="O66" s="59">
        <v>6415</v>
      </c>
      <c r="P66" s="59" t="s">
        <v>521</v>
      </c>
      <c r="Q66" s="24" t="s">
        <v>512</v>
      </c>
      <c r="R66" s="59" t="s">
        <v>514</v>
      </c>
    </row>
    <row r="67" spans="1:18" x14ac:dyDescent="0.3">
      <c r="A67" s="64">
        <v>45122</v>
      </c>
      <c r="B67" s="62" t="s">
        <v>14</v>
      </c>
      <c r="C67" s="7" t="s">
        <v>15</v>
      </c>
      <c r="D67" s="7" t="s">
        <v>34</v>
      </c>
      <c r="E67" s="7" t="s">
        <v>35</v>
      </c>
      <c r="F67" s="7" t="s">
        <v>36</v>
      </c>
      <c r="G67" s="62" t="str">
        <f>VLOOKUP(F67,[1]Reference!$AC:$AD,2,0)</f>
        <v>Teaser_Oled</v>
      </c>
      <c r="H67" s="63">
        <v>953337</v>
      </c>
      <c r="I67" s="59">
        <v>15410</v>
      </c>
      <c r="J67" s="62">
        <v>849.71</v>
      </c>
      <c r="K67" s="24">
        <v>129628</v>
      </c>
      <c r="L67" s="59">
        <v>108607</v>
      </c>
      <c r="M67" s="59">
        <v>67200</v>
      </c>
      <c r="N67" s="59">
        <v>55269</v>
      </c>
      <c r="O67" s="59">
        <v>48163</v>
      </c>
      <c r="P67" s="59" t="s">
        <v>519</v>
      </c>
      <c r="Q67" s="24" t="s">
        <v>512</v>
      </c>
      <c r="R67" s="59" t="s">
        <v>520</v>
      </c>
    </row>
    <row r="68" spans="1:18" x14ac:dyDescent="0.3">
      <c r="A68" s="64">
        <v>45122</v>
      </c>
      <c r="B68" s="62" t="s">
        <v>14</v>
      </c>
      <c r="C68" s="7" t="s">
        <v>15</v>
      </c>
      <c r="D68" s="7" t="s">
        <v>16</v>
      </c>
      <c r="E68" s="7" t="s">
        <v>17</v>
      </c>
      <c r="F68" s="7" t="s">
        <v>18</v>
      </c>
      <c r="G68" s="62" t="str">
        <f>VLOOKUP(F68,[1]Reference!$AC:$AD,2,0)</f>
        <v>Teaser_Oled</v>
      </c>
      <c r="H68" s="63">
        <v>9128</v>
      </c>
      <c r="I68" s="59">
        <v>133</v>
      </c>
      <c r="J68" s="62">
        <v>11.01</v>
      </c>
      <c r="K68" s="24">
        <v>930</v>
      </c>
      <c r="L68" s="59">
        <v>721</v>
      </c>
      <c r="M68" s="59">
        <v>404</v>
      </c>
      <c r="N68" s="59">
        <v>317</v>
      </c>
      <c r="O68" s="59">
        <v>264</v>
      </c>
      <c r="P68" s="59" t="s">
        <v>511</v>
      </c>
      <c r="Q68" s="24" t="s">
        <v>512</v>
      </c>
      <c r="R68" s="59" t="s">
        <v>513</v>
      </c>
    </row>
    <row r="69" spans="1:18" x14ac:dyDescent="0.3">
      <c r="A69" s="64">
        <v>45122</v>
      </c>
      <c r="B69" s="62" t="s">
        <v>14</v>
      </c>
      <c r="C69" s="7" t="s">
        <v>15</v>
      </c>
      <c r="D69" s="7" t="s">
        <v>32</v>
      </c>
      <c r="E69" s="7" t="s">
        <v>23</v>
      </c>
      <c r="F69" s="7" t="s">
        <v>22</v>
      </c>
      <c r="G69" s="62" t="str">
        <f>VLOOKUP(F69,[1]Reference!$AC:$AD,2,0)</f>
        <v>Teaser_Oled</v>
      </c>
      <c r="H69" s="63">
        <v>2760</v>
      </c>
      <c r="I69" s="59">
        <v>91</v>
      </c>
      <c r="J69" s="62">
        <v>1.75</v>
      </c>
      <c r="K69" s="24">
        <v>427</v>
      </c>
      <c r="L69" s="59">
        <v>344</v>
      </c>
      <c r="M69" s="59">
        <v>201</v>
      </c>
      <c r="N69" s="59">
        <v>140</v>
      </c>
      <c r="O69" s="59">
        <v>116</v>
      </c>
      <c r="P69" s="59" t="s">
        <v>518</v>
      </c>
      <c r="Q69" s="24" t="s">
        <v>512</v>
      </c>
      <c r="R69" s="59" t="s">
        <v>514</v>
      </c>
    </row>
    <row r="70" spans="1:18" x14ac:dyDescent="0.3">
      <c r="A70" s="64">
        <v>45123</v>
      </c>
      <c r="B70" s="62" t="s">
        <v>14</v>
      </c>
      <c r="C70" s="7" t="s">
        <v>15</v>
      </c>
      <c r="D70" s="7" t="s">
        <v>16</v>
      </c>
      <c r="E70" s="7" t="s">
        <v>23</v>
      </c>
      <c r="F70" s="7" t="s">
        <v>25</v>
      </c>
      <c r="G70" s="62" t="str">
        <f>VLOOKUP(F70,[1]Reference!$AC:$AD,2,0)</f>
        <v>Teaser_Oled</v>
      </c>
      <c r="H70" s="63">
        <v>156163</v>
      </c>
      <c r="I70" s="59">
        <v>2825</v>
      </c>
      <c r="J70" s="62">
        <v>236.07</v>
      </c>
      <c r="K70" s="24">
        <v>23997</v>
      </c>
      <c r="L70" s="59">
        <v>17749</v>
      </c>
      <c r="M70" s="59">
        <v>8895</v>
      </c>
      <c r="N70" s="59">
        <v>6435</v>
      </c>
      <c r="O70" s="59">
        <v>5012</v>
      </c>
      <c r="P70" s="59" t="s">
        <v>511</v>
      </c>
      <c r="Q70" s="24" t="s">
        <v>512</v>
      </c>
      <c r="R70" s="59" t="s">
        <v>514</v>
      </c>
    </row>
    <row r="71" spans="1:18" x14ac:dyDescent="0.3">
      <c r="A71" s="51">
        <v>45123</v>
      </c>
      <c r="B71" s="7" t="s">
        <v>19</v>
      </c>
      <c r="C71" s="7" t="s">
        <v>15</v>
      </c>
      <c r="D71" s="7" t="s">
        <v>20</v>
      </c>
      <c r="E71" s="7" t="s">
        <v>26</v>
      </c>
      <c r="F71" s="7" t="s">
        <v>18</v>
      </c>
      <c r="G71" s="7" t="str">
        <f>VLOOKUP(F71,[1]Reference!$AC:$AD,2,0)</f>
        <v>Teaser_Oled</v>
      </c>
      <c r="H71" s="52">
        <v>6155</v>
      </c>
      <c r="I71" s="24">
        <v>39</v>
      </c>
      <c r="J71" s="7">
        <v>24.69</v>
      </c>
      <c r="K71" s="24">
        <v>1152</v>
      </c>
      <c r="L71" s="24">
        <v>878</v>
      </c>
      <c r="M71" s="24">
        <v>327</v>
      </c>
      <c r="N71" s="24">
        <v>201</v>
      </c>
      <c r="O71" s="24">
        <v>135</v>
      </c>
      <c r="P71" s="24" t="s">
        <v>511</v>
      </c>
      <c r="Q71" s="24" t="s">
        <v>512</v>
      </c>
      <c r="R71" s="24" t="s">
        <v>513</v>
      </c>
    </row>
    <row r="72" spans="1:18" x14ac:dyDescent="0.3">
      <c r="A72" s="64">
        <v>45123</v>
      </c>
      <c r="B72" s="62" t="s">
        <v>14</v>
      </c>
      <c r="C72" s="7" t="s">
        <v>15</v>
      </c>
      <c r="D72" s="7" t="s">
        <v>29</v>
      </c>
      <c r="E72" s="7" t="s">
        <v>30</v>
      </c>
      <c r="F72" s="7" t="s">
        <v>31</v>
      </c>
      <c r="G72" s="62" t="str">
        <f>VLOOKUP(F72,[1]Reference!$AC:$AD,2,0)</f>
        <v>Teaser_Oled</v>
      </c>
      <c r="H72" s="63">
        <v>26622</v>
      </c>
      <c r="I72" s="59">
        <v>631</v>
      </c>
      <c r="J72" s="62">
        <v>10.75</v>
      </c>
      <c r="K72" s="24">
        <v>4063</v>
      </c>
      <c r="L72" s="59">
        <v>3090</v>
      </c>
      <c r="M72" s="59">
        <v>1598</v>
      </c>
      <c r="N72" s="59">
        <v>1151</v>
      </c>
      <c r="O72" s="59">
        <v>906</v>
      </c>
      <c r="P72" s="59" t="s">
        <v>516</v>
      </c>
      <c r="Q72" s="24" t="s">
        <v>512</v>
      </c>
      <c r="R72" s="59" t="s">
        <v>517</v>
      </c>
    </row>
    <row r="73" spans="1:18" x14ac:dyDescent="0.3">
      <c r="A73" s="51">
        <v>45123</v>
      </c>
      <c r="B73" s="7" t="s">
        <v>19</v>
      </c>
      <c r="C73" s="7" t="s">
        <v>15</v>
      </c>
      <c r="D73" s="7" t="s">
        <v>20</v>
      </c>
      <c r="E73" s="7" t="s">
        <v>21</v>
      </c>
      <c r="F73" s="7" t="s">
        <v>22</v>
      </c>
      <c r="G73" s="7" t="str">
        <f>VLOOKUP(F73,[1]Reference!$AC:$AD,2,0)</f>
        <v>Teaser_Oled</v>
      </c>
      <c r="H73" s="52">
        <v>20901</v>
      </c>
      <c r="I73" s="24">
        <v>54</v>
      </c>
      <c r="J73" s="7">
        <v>49.23</v>
      </c>
      <c r="K73" s="24">
        <v>2266</v>
      </c>
      <c r="L73" s="24">
        <v>1697</v>
      </c>
      <c r="M73" s="24">
        <v>647</v>
      </c>
      <c r="N73" s="24">
        <v>390</v>
      </c>
      <c r="O73" s="24">
        <v>235</v>
      </c>
      <c r="P73" s="24" t="s">
        <v>511</v>
      </c>
      <c r="Q73" s="24" t="s">
        <v>512</v>
      </c>
      <c r="R73" s="24" t="s">
        <v>514</v>
      </c>
    </row>
    <row r="74" spans="1:18" x14ac:dyDescent="0.3">
      <c r="A74" s="51">
        <v>45123</v>
      </c>
      <c r="B74" s="7" t="s">
        <v>19</v>
      </c>
      <c r="C74" s="7" t="s">
        <v>15</v>
      </c>
      <c r="D74" s="7" t="s">
        <v>27</v>
      </c>
      <c r="E74" s="7" t="s">
        <v>26</v>
      </c>
      <c r="F74" s="7" t="s">
        <v>18</v>
      </c>
      <c r="G74" s="7" t="str">
        <f>VLOOKUP(F74,[1]Reference!$AC:$AD,2,0)</f>
        <v>Teaser_Oled</v>
      </c>
      <c r="H74" s="52">
        <v>58455</v>
      </c>
      <c r="I74" s="24">
        <v>199</v>
      </c>
      <c r="J74" s="7">
        <v>172.35</v>
      </c>
      <c r="K74" s="24">
        <v>11892</v>
      </c>
      <c r="L74" s="24">
        <v>9011</v>
      </c>
      <c r="M74" s="24">
        <v>3462</v>
      </c>
      <c r="N74" s="24">
        <v>2074</v>
      </c>
      <c r="O74" s="24">
        <v>1276</v>
      </c>
      <c r="P74" s="24" t="s">
        <v>515</v>
      </c>
      <c r="Q74" s="24" t="s">
        <v>512</v>
      </c>
      <c r="R74" s="24" t="s">
        <v>513</v>
      </c>
    </row>
    <row r="75" spans="1:18" x14ac:dyDescent="0.3">
      <c r="A75" s="64">
        <v>45123</v>
      </c>
      <c r="B75" s="62" t="s">
        <v>14</v>
      </c>
      <c r="C75" s="7" t="s">
        <v>15</v>
      </c>
      <c r="D75" s="7" t="s">
        <v>28</v>
      </c>
      <c r="E75" s="7" t="s">
        <v>17</v>
      </c>
      <c r="F75" s="7" t="s">
        <v>18</v>
      </c>
      <c r="G75" s="62" t="str">
        <f>VLOOKUP(F75,[1]Reference!$AC:$AD,2,0)</f>
        <v>Teaser_Oled</v>
      </c>
      <c r="H75" s="63">
        <v>125894</v>
      </c>
      <c r="I75" s="59">
        <v>33</v>
      </c>
      <c r="J75" s="62">
        <v>120.15</v>
      </c>
      <c r="K75" s="24">
        <v>22076</v>
      </c>
      <c r="L75" s="59">
        <v>15665</v>
      </c>
      <c r="M75" s="59">
        <v>7982</v>
      </c>
      <c r="N75" s="59">
        <v>5488</v>
      </c>
      <c r="O75" s="59">
        <v>2848</v>
      </c>
      <c r="P75" s="59" t="s">
        <v>515</v>
      </c>
      <c r="Q75" s="24" t="s">
        <v>512</v>
      </c>
      <c r="R75" s="59" t="s">
        <v>513</v>
      </c>
    </row>
    <row r="76" spans="1:18" x14ac:dyDescent="0.3">
      <c r="A76" s="64">
        <v>45123</v>
      </c>
      <c r="B76" s="62" t="s">
        <v>14</v>
      </c>
      <c r="C76" s="7" t="s">
        <v>15</v>
      </c>
      <c r="D76" s="7" t="s">
        <v>32</v>
      </c>
      <c r="E76" s="7" t="s">
        <v>17</v>
      </c>
      <c r="F76" s="7" t="s">
        <v>18</v>
      </c>
      <c r="G76" s="62" t="str">
        <f>VLOOKUP(F76,[1]Reference!$AC:$AD,2,0)</f>
        <v>Teaser_Oled</v>
      </c>
      <c r="H76" s="63">
        <v>61515</v>
      </c>
      <c r="I76" s="59">
        <v>4025</v>
      </c>
      <c r="J76" s="62">
        <v>48.04</v>
      </c>
      <c r="K76" s="24">
        <v>24097</v>
      </c>
      <c r="L76" s="59">
        <v>21256</v>
      </c>
      <c r="M76" s="59">
        <v>14037</v>
      </c>
      <c r="N76" s="59">
        <v>11613</v>
      </c>
      <c r="O76" s="59">
        <v>10212</v>
      </c>
      <c r="P76" s="59" t="s">
        <v>518</v>
      </c>
      <c r="Q76" s="24" t="s">
        <v>512</v>
      </c>
      <c r="R76" s="59" t="s">
        <v>513</v>
      </c>
    </row>
    <row r="77" spans="1:18" x14ac:dyDescent="0.3">
      <c r="A77" s="51">
        <v>45123</v>
      </c>
      <c r="B77" s="7" t="s">
        <v>19</v>
      </c>
      <c r="C77" s="7" t="s">
        <v>15</v>
      </c>
      <c r="D77" s="7" t="s">
        <v>38</v>
      </c>
      <c r="E77" s="7" t="s">
        <v>39</v>
      </c>
      <c r="F77" s="7" t="s">
        <v>36</v>
      </c>
      <c r="G77" s="7" t="str">
        <f>VLOOKUP(F77,[1]Reference!$AC:$AD,2,0)</f>
        <v>Teaser_Oled</v>
      </c>
      <c r="H77" s="52">
        <v>1163139</v>
      </c>
      <c r="I77" s="24">
        <v>1800</v>
      </c>
      <c r="J77" s="7">
        <v>461.04</v>
      </c>
      <c r="K77" s="24">
        <v>255222</v>
      </c>
      <c r="L77" s="24">
        <v>195584</v>
      </c>
      <c r="M77" s="24">
        <v>70800</v>
      </c>
      <c r="N77" s="24">
        <v>39107</v>
      </c>
      <c r="O77" s="24">
        <v>26097</v>
      </c>
      <c r="P77" s="24" t="s">
        <v>519</v>
      </c>
      <c r="Q77" s="24" t="s">
        <v>512</v>
      </c>
      <c r="R77" s="24" t="s">
        <v>520</v>
      </c>
    </row>
    <row r="78" spans="1:18" x14ac:dyDescent="0.3">
      <c r="A78" s="51">
        <v>45123</v>
      </c>
      <c r="B78" s="7" t="s">
        <v>19</v>
      </c>
      <c r="C78" s="7" t="s">
        <v>15</v>
      </c>
      <c r="D78" s="7" t="s">
        <v>40</v>
      </c>
      <c r="E78" s="7" t="s">
        <v>21</v>
      </c>
      <c r="F78" s="7" t="s">
        <v>22</v>
      </c>
      <c r="G78" s="7" t="str">
        <f>VLOOKUP(F78,[1]Reference!$AC:$AD,2,0)</f>
        <v>Teaser_Oled</v>
      </c>
      <c r="H78" s="52">
        <v>167023</v>
      </c>
      <c r="I78" s="24">
        <v>316</v>
      </c>
      <c r="J78" s="7">
        <v>83.13</v>
      </c>
      <c r="K78" s="24">
        <v>52000</v>
      </c>
      <c r="L78" s="24">
        <v>43932</v>
      </c>
      <c r="M78" s="24">
        <v>20734</v>
      </c>
      <c r="N78" s="24">
        <v>14065</v>
      </c>
      <c r="O78" s="24">
        <v>8554</v>
      </c>
      <c r="P78" s="24" t="s">
        <v>521</v>
      </c>
      <c r="Q78" s="24" t="s">
        <v>512</v>
      </c>
      <c r="R78" s="24" t="s">
        <v>514</v>
      </c>
    </row>
    <row r="79" spans="1:18" x14ac:dyDescent="0.3">
      <c r="A79" s="64">
        <v>45123</v>
      </c>
      <c r="B79" s="62" t="s">
        <v>14</v>
      </c>
      <c r="C79" s="7" t="s">
        <v>15</v>
      </c>
      <c r="D79" s="7" t="s">
        <v>29</v>
      </c>
      <c r="E79" s="7" t="s">
        <v>17</v>
      </c>
      <c r="F79" s="7" t="s">
        <v>18</v>
      </c>
      <c r="G79" s="62" t="str">
        <f>VLOOKUP(F79,[1]Reference!$AC:$AD,2,0)</f>
        <v>Teaser_Oled</v>
      </c>
      <c r="H79" s="63">
        <v>418947</v>
      </c>
      <c r="I79" s="59">
        <v>7775</v>
      </c>
      <c r="J79" s="62">
        <v>132.06</v>
      </c>
      <c r="K79" s="24">
        <v>85255</v>
      </c>
      <c r="L79" s="59">
        <v>65521</v>
      </c>
      <c r="M79" s="59">
        <v>31492</v>
      </c>
      <c r="N79" s="59">
        <v>21390</v>
      </c>
      <c r="O79" s="59">
        <v>14991</v>
      </c>
      <c r="P79" s="59" t="s">
        <v>516</v>
      </c>
      <c r="Q79" s="24" t="s">
        <v>512</v>
      </c>
      <c r="R79" s="59" t="s">
        <v>513</v>
      </c>
    </row>
    <row r="80" spans="1:18" x14ac:dyDescent="0.3">
      <c r="A80" s="51">
        <v>45123</v>
      </c>
      <c r="B80" s="7" t="s">
        <v>19</v>
      </c>
      <c r="C80" s="7" t="s">
        <v>15</v>
      </c>
      <c r="D80" s="7" t="s">
        <v>27</v>
      </c>
      <c r="E80" s="7" t="s">
        <v>21</v>
      </c>
      <c r="F80" s="7" t="s">
        <v>22</v>
      </c>
      <c r="G80" s="7" t="str">
        <f>VLOOKUP(F80,[1]Reference!$AC:$AD,2,0)</f>
        <v>Teaser_Oled</v>
      </c>
      <c r="H80" s="52">
        <v>44537</v>
      </c>
      <c r="I80" s="24">
        <v>93</v>
      </c>
      <c r="J80" s="7">
        <v>87.02</v>
      </c>
      <c r="K80" s="24">
        <v>6021</v>
      </c>
      <c r="L80" s="24">
        <v>4418</v>
      </c>
      <c r="M80" s="24">
        <v>1608</v>
      </c>
      <c r="N80" s="24">
        <v>947</v>
      </c>
      <c r="O80" s="24">
        <v>595</v>
      </c>
      <c r="P80" s="24" t="s">
        <v>515</v>
      </c>
      <c r="Q80" s="24" t="s">
        <v>512</v>
      </c>
      <c r="R80" s="24" t="s">
        <v>514</v>
      </c>
    </row>
    <row r="81" spans="1:18" x14ac:dyDescent="0.3">
      <c r="A81" s="64">
        <v>45123</v>
      </c>
      <c r="B81" s="62" t="s">
        <v>14</v>
      </c>
      <c r="C81" s="7" t="s">
        <v>15</v>
      </c>
      <c r="D81" s="7" t="s">
        <v>28</v>
      </c>
      <c r="E81" s="7" t="s">
        <v>23</v>
      </c>
      <c r="F81" s="7" t="s">
        <v>22</v>
      </c>
      <c r="G81" s="62" t="str">
        <f>VLOOKUP(F81,[1]Reference!$AC:$AD,2,0)</f>
        <v>Teaser_Oled</v>
      </c>
      <c r="H81" s="63">
        <v>197059</v>
      </c>
      <c r="I81" s="59">
        <v>56</v>
      </c>
      <c r="J81" s="62">
        <v>149.66999999999999</v>
      </c>
      <c r="K81" s="24">
        <v>22170</v>
      </c>
      <c r="L81" s="59">
        <v>15439</v>
      </c>
      <c r="M81" s="59">
        <v>7634</v>
      </c>
      <c r="N81" s="59">
        <v>5074</v>
      </c>
      <c r="O81" s="59">
        <v>2619</v>
      </c>
      <c r="P81" s="59" t="s">
        <v>515</v>
      </c>
      <c r="Q81" s="24" t="s">
        <v>512</v>
      </c>
      <c r="R81" s="59" t="s">
        <v>514</v>
      </c>
    </row>
    <row r="82" spans="1:18" x14ac:dyDescent="0.3">
      <c r="A82" s="64">
        <v>45123</v>
      </c>
      <c r="B82" s="62" t="s">
        <v>14</v>
      </c>
      <c r="C82" s="7" t="s">
        <v>15</v>
      </c>
      <c r="D82" s="7" t="s">
        <v>37</v>
      </c>
      <c r="E82" s="7" t="s">
        <v>23</v>
      </c>
      <c r="F82" s="7" t="s">
        <v>22</v>
      </c>
      <c r="G82" s="62" t="str">
        <f>VLOOKUP(F82,[1]Reference!$AC:$AD,2,0)</f>
        <v>Teaser_Oled</v>
      </c>
      <c r="H82" s="63">
        <v>275615</v>
      </c>
      <c r="I82" s="59">
        <v>143</v>
      </c>
      <c r="J82" s="62">
        <v>81.760000000000005</v>
      </c>
      <c r="K82" s="24">
        <v>41908</v>
      </c>
      <c r="L82" s="59">
        <v>33801</v>
      </c>
      <c r="M82" s="59">
        <v>18241</v>
      </c>
      <c r="N82" s="59">
        <v>13440</v>
      </c>
      <c r="O82" s="59">
        <v>6868</v>
      </c>
      <c r="P82" s="59" t="s">
        <v>521</v>
      </c>
      <c r="Q82" s="24" t="s">
        <v>512</v>
      </c>
      <c r="R82" s="59" t="s">
        <v>514</v>
      </c>
    </row>
    <row r="83" spans="1:18" x14ac:dyDescent="0.3">
      <c r="A83" s="64">
        <v>45123</v>
      </c>
      <c r="B83" s="62" t="s">
        <v>14</v>
      </c>
      <c r="C83" s="7" t="s">
        <v>15</v>
      </c>
      <c r="D83" s="7" t="s">
        <v>34</v>
      </c>
      <c r="E83" s="7" t="s">
        <v>35</v>
      </c>
      <c r="F83" s="7" t="s">
        <v>36</v>
      </c>
      <c r="G83" s="62" t="str">
        <f>VLOOKUP(F83,[1]Reference!$AC:$AD,2,0)</f>
        <v>Teaser_Oled</v>
      </c>
      <c r="H83" s="63">
        <v>797991</v>
      </c>
      <c r="I83" s="59">
        <v>16675</v>
      </c>
      <c r="J83" s="62">
        <v>936.93</v>
      </c>
      <c r="K83" s="24">
        <v>158749</v>
      </c>
      <c r="L83" s="59">
        <v>134503</v>
      </c>
      <c r="M83" s="59">
        <v>85279</v>
      </c>
      <c r="N83" s="59">
        <v>70979</v>
      </c>
      <c r="O83" s="59">
        <v>63046</v>
      </c>
      <c r="P83" s="59" t="s">
        <v>519</v>
      </c>
      <c r="Q83" s="24" t="s">
        <v>512</v>
      </c>
      <c r="R83" s="59" t="s">
        <v>520</v>
      </c>
    </row>
    <row r="84" spans="1:18" x14ac:dyDescent="0.3">
      <c r="A84" s="64">
        <v>45123</v>
      </c>
      <c r="B84" s="62" t="s">
        <v>14</v>
      </c>
      <c r="C84" s="7" t="s">
        <v>15</v>
      </c>
      <c r="D84" s="7" t="s">
        <v>16</v>
      </c>
      <c r="E84" s="7" t="s">
        <v>17</v>
      </c>
      <c r="F84" s="7" t="s">
        <v>18</v>
      </c>
      <c r="G84" s="62" t="str">
        <f>VLOOKUP(F84,[1]Reference!$AC:$AD,2,0)</f>
        <v>Teaser_Oled</v>
      </c>
      <c r="H84" s="63">
        <v>5324</v>
      </c>
      <c r="I84" s="59">
        <v>106</v>
      </c>
      <c r="J84" s="62">
        <v>9.89</v>
      </c>
      <c r="K84" s="24">
        <v>979</v>
      </c>
      <c r="L84" s="59">
        <v>789</v>
      </c>
      <c r="M84" s="59">
        <v>522</v>
      </c>
      <c r="N84" s="59">
        <v>427</v>
      </c>
      <c r="O84" s="59">
        <v>369</v>
      </c>
      <c r="P84" s="59" t="s">
        <v>511</v>
      </c>
      <c r="Q84" s="24" t="s">
        <v>512</v>
      </c>
      <c r="R84" s="59" t="s">
        <v>513</v>
      </c>
    </row>
    <row r="85" spans="1:18" x14ac:dyDescent="0.3">
      <c r="A85" s="64">
        <v>45123</v>
      </c>
      <c r="B85" s="62" t="s">
        <v>14</v>
      </c>
      <c r="C85" s="7" t="s">
        <v>15</v>
      </c>
      <c r="D85" s="7" t="s">
        <v>32</v>
      </c>
      <c r="E85" s="7" t="s">
        <v>23</v>
      </c>
      <c r="F85" s="7" t="s">
        <v>22</v>
      </c>
      <c r="G85" s="62" t="str">
        <f>VLOOKUP(F85,[1]Reference!$AC:$AD,2,0)</f>
        <v>Teaser_Oled</v>
      </c>
      <c r="H85" s="63">
        <v>2858</v>
      </c>
      <c r="I85" s="59">
        <v>255</v>
      </c>
      <c r="J85" s="62">
        <v>2.4700000000000002</v>
      </c>
      <c r="K85" s="24">
        <v>1284</v>
      </c>
      <c r="L85" s="59">
        <v>1184</v>
      </c>
      <c r="M85" s="59">
        <v>842</v>
      </c>
      <c r="N85" s="59">
        <v>729</v>
      </c>
      <c r="O85" s="59">
        <v>681</v>
      </c>
      <c r="P85" s="59" t="s">
        <v>518</v>
      </c>
      <c r="Q85" s="24" t="s">
        <v>512</v>
      </c>
      <c r="R85" s="59" t="s">
        <v>514</v>
      </c>
    </row>
    <row r="86" spans="1:18" x14ac:dyDescent="0.3">
      <c r="A86" s="64">
        <v>45124</v>
      </c>
      <c r="B86" s="62" t="s">
        <v>14</v>
      </c>
      <c r="C86" s="7" t="s">
        <v>15</v>
      </c>
      <c r="D86" s="7" t="s">
        <v>32</v>
      </c>
      <c r="E86" s="7" t="s">
        <v>17</v>
      </c>
      <c r="F86" s="7" t="s">
        <v>18</v>
      </c>
      <c r="G86" s="62" t="str">
        <f>VLOOKUP(F86,[1]Reference!$AC:$AD,2,0)</f>
        <v>Teaser_Oled</v>
      </c>
      <c r="H86" s="63">
        <v>61642</v>
      </c>
      <c r="I86" s="59">
        <v>2177</v>
      </c>
      <c r="J86" s="62">
        <v>61.84</v>
      </c>
      <c r="K86" s="24">
        <v>17044</v>
      </c>
      <c r="L86" s="59">
        <v>14475</v>
      </c>
      <c r="M86" s="59">
        <v>9282</v>
      </c>
      <c r="N86" s="59">
        <v>7539</v>
      </c>
      <c r="O86" s="59">
        <v>6455</v>
      </c>
      <c r="P86" s="59" t="s">
        <v>518</v>
      </c>
      <c r="Q86" s="24" t="s">
        <v>512</v>
      </c>
      <c r="R86" s="59" t="s">
        <v>513</v>
      </c>
    </row>
    <row r="87" spans="1:18" x14ac:dyDescent="0.3">
      <c r="A87" s="64">
        <v>45124</v>
      </c>
      <c r="B87" s="62" t="s">
        <v>14</v>
      </c>
      <c r="C87" s="7" t="s">
        <v>15</v>
      </c>
      <c r="D87" s="7" t="s">
        <v>16</v>
      </c>
      <c r="E87" s="7" t="s">
        <v>23</v>
      </c>
      <c r="F87" s="7" t="s">
        <v>25</v>
      </c>
      <c r="G87" s="62" t="str">
        <f>VLOOKUP(F87,[1]Reference!$AC:$AD,2,0)</f>
        <v>Teaser_Oled</v>
      </c>
      <c r="H87" s="63">
        <v>143789</v>
      </c>
      <c r="I87" s="59">
        <v>2414</v>
      </c>
      <c r="J87" s="62">
        <v>200.37</v>
      </c>
      <c r="K87" s="24">
        <v>20821</v>
      </c>
      <c r="L87" s="59">
        <v>15387</v>
      </c>
      <c r="M87" s="59">
        <v>7562</v>
      </c>
      <c r="N87" s="59">
        <v>5472</v>
      </c>
      <c r="O87" s="59">
        <v>4309</v>
      </c>
      <c r="P87" s="59" t="s">
        <v>511</v>
      </c>
      <c r="Q87" s="24" t="s">
        <v>512</v>
      </c>
      <c r="R87" s="59" t="s">
        <v>514</v>
      </c>
    </row>
    <row r="88" spans="1:18" x14ac:dyDescent="0.3">
      <c r="A88" s="51">
        <v>45124</v>
      </c>
      <c r="B88" s="7" t="s">
        <v>19</v>
      </c>
      <c r="C88" s="7" t="s">
        <v>15</v>
      </c>
      <c r="D88" s="7" t="s">
        <v>20</v>
      </c>
      <c r="E88" s="7" t="s">
        <v>26</v>
      </c>
      <c r="F88" s="7" t="s">
        <v>18</v>
      </c>
      <c r="G88" s="7" t="str">
        <f>VLOOKUP(F88,[1]Reference!$AC:$AD,2,0)</f>
        <v>Teaser_Oled</v>
      </c>
      <c r="H88" s="52">
        <v>5768</v>
      </c>
      <c r="I88" s="24">
        <v>32</v>
      </c>
      <c r="J88" s="7">
        <v>21.83</v>
      </c>
      <c r="K88" s="24">
        <v>1083</v>
      </c>
      <c r="L88" s="24">
        <v>778</v>
      </c>
      <c r="M88" s="24">
        <v>293</v>
      </c>
      <c r="N88" s="24">
        <v>176</v>
      </c>
      <c r="O88" s="24">
        <v>124</v>
      </c>
      <c r="P88" s="24" t="s">
        <v>511</v>
      </c>
      <c r="Q88" s="24" t="s">
        <v>512</v>
      </c>
      <c r="R88" s="24" t="s">
        <v>513</v>
      </c>
    </row>
    <row r="89" spans="1:18" x14ac:dyDescent="0.3">
      <c r="A89" s="64">
        <v>45124</v>
      </c>
      <c r="B89" s="62" t="s">
        <v>14</v>
      </c>
      <c r="C89" s="7" t="s">
        <v>15</v>
      </c>
      <c r="D89" s="7" t="s">
        <v>29</v>
      </c>
      <c r="E89" s="7" t="s">
        <v>30</v>
      </c>
      <c r="F89" s="7" t="s">
        <v>31</v>
      </c>
      <c r="G89" s="62" t="str">
        <f>VLOOKUP(F89,[1]Reference!$AC:$AD,2,0)</f>
        <v>Teaser_Oled</v>
      </c>
      <c r="H89" s="63">
        <v>29721</v>
      </c>
      <c r="I89" s="59">
        <v>747</v>
      </c>
      <c r="J89" s="62">
        <v>15.11</v>
      </c>
      <c r="K89" s="24">
        <v>4835</v>
      </c>
      <c r="L89" s="59">
        <v>3827</v>
      </c>
      <c r="M89" s="59">
        <v>2175</v>
      </c>
      <c r="N89" s="59">
        <v>1576</v>
      </c>
      <c r="O89" s="59">
        <v>1307</v>
      </c>
      <c r="P89" s="59" t="s">
        <v>516</v>
      </c>
      <c r="Q89" s="24" t="s">
        <v>512</v>
      </c>
      <c r="R89" s="59" t="s">
        <v>517</v>
      </c>
    </row>
    <row r="90" spans="1:18" x14ac:dyDescent="0.3">
      <c r="A90" s="51">
        <v>45124</v>
      </c>
      <c r="B90" s="7" t="s">
        <v>19</v>
      </c>
      <c r="C90" s="7" t="s">
        <v>15</v>
      </c>
      <c r="D90" s="7" t="s">
        <v>20</v>
      </c>
      <c r="E90" s="7" t="s">
        <v>21</v>
      </c>
      <c r="F90" s="7" t="s">
        <v>22</v>
      </c>
      <c r="G90" s="7" t="str">
        <f>VLOOKUP(F90,[1]Reference!$AC:$AD,2,0)</f>
        <v>Teaser_Oled</v>
      </c>
      <c r="H90" s="52">
        <v>18350</v>
      </c>
      <c r="I90" s="24">
        <v>49</v>
      </c>
      <c r="J90" s="7">
        <v>42.9</v>
      </c>
      <c r="K90" s="24">
        <v>2270</v>
      </c>
      <c r="L90" s="24">
        <v>1688</v>
      </c>
      <c r="M90" s="24">
        <v>600</v>
      </c>
      <c r="N90" s="24">
        <v>346</v>
      </c>
      <c r="O90" s="24">
        <v>234</v>
      </c>
      <c r="P90" s="24" t="s">
        <v>511</v>
      </c>
      <c r="Q90" s="24" t="s">
        <v>512</v>
      </c>
      <c r="R90" s="24" t="s">
        <v>514</v>
      </c>
    </row>
    <row r="91" spans="1:18" x14ac:dyDescent="0.3">
      <c r="A91" s="51">
        <v>45124</v>
      </c>
      <c r="B91" s="7" t="s">
        <v>19</v>
      </c>
      <c r="C91" s="7" t="s">
        <v>15</v>
      </c>
      <c r="D91" s="7" t="s">
        <v>27</v>
      </c>
      <c r="E91" s="7" t="s">
        <v>26</v>
      </c>
      <c r="F91" s="7" t="s">
        <v>18</v>
      </c>
      <c r="G91" s="7" t="str">
        <f>VLOOKUP(F91,[1]Reference!$AC:$AD,2,0)</f>
        <v>Teaser_Oled</v>
      </c>
      <c r="H91" s="52">
        <v>46109</v>
      </c>
      <c r="I91" s="24">
        <v>160</v>
      </c>
      <c r="J91" s="7">
        <v>142.84</v>
      </c>
      <c r="K91" s="24">
        <v>9161</v>
      </c>
      <c r="L91" s="24">
        <v>6933</v>
      </c>
      <c r="M91" s="24">
        <v>2565</v>
      </c>
      <c r="N91" s="24">
        <v>1562</v>
      </c>
      <c r="O91" s="24">
        <v>960</v>
      </c>
      <c r="P91" s="24" t="s">
        <v>515</v>
      </c>
      <c r="Q91" s="24" t="s">
        <v>512</v>
      </c>
      <c r="R91" s="24" t="s">
        <v>513</v>
      </c>
    </row>
    <row r="92" spans="1:18" x14ac:dyDescent="0.3">
      <c r="A92" s="64">
        <v>45124</v>
      </c>
      <c r="B92" s="62" t="s">
        <v>14</v>
      </c>
      <c r="C92" s="7" t="s">
        <v>15</v>
      </c>
      <c r="D92" s="7" t="s">
        <v>28</v>
      </c>
      <c r="E92" s="7" t="s">
        <v>17</v>
      </c>
      <c r="F92" s="7" t="s">
        <v>18</v>
      </c>
      <c r="G92" s="62" t="str">
        <f>VLOOKUP(F92,[1]Reference!$AC:$AD,2,0)</f>
        <v>Teaser_Oled</v>
      </c>
      <c r="H92" s="63">
        <v>117359</v>
      </c>
      <c r="I92" s="59">
        <v>29</v>
      </c>
      <c r="J92" s="62">
        <v>111.24</v>
      </c>
      <c r="K92" s="24">
        <v>20121</v>
      </c>
      <c r="L92" s="59">
        <v>14387</v>
      </c>
      <c r="M92" s="59">
        <v>7392</v>
      </c>
      <c r="N92" s="59">
        <v>5081</v>
      </c>
      <c r="O92" s="59">
        <v>2671</v>
      </c>
      <c r="P92" s="59" t="s">
        <v>515</v>
      </c>
      <c r="Q92" s="24" t="s">
        <v>512</v>
      </c>
      <c r="R92" s="59" t="s">
        <v>513</v>
      </c>
    </row>
    <row r="93" spans="1:18" x14ac:dyDescent="0.3">
      <c r="A93" s="51">
        <v>45124</v>
      </c>
      <c r="B93" s="7" t="s">
        <v>19</v>
      </c>
      <c r="C93" s="7" t="s">
        <v>15</v>
      </c>
      <c r="D93" s="7" t="s">
        <v>38</v>
      </c>
      <c r="E93" s="7" t="s">
        <v>39</v>
      </c>
      <c r="F93" s="7" t="s">
        <v>36</v>
      </c>
      <c r="G93" s="7" t="str">
        <f>VLOOKUP(F93,[1]Reference!$AC:$AD,2,0)</f>
        <v>Teaser_Oled</v>
      </c>
      <c r="H93" s="52">
        <v>1084098</v>
      </c>
      <c r="I93" s="24">
        <v>1820</v>
      </c>
      <c r="J93" s="7">
        <v>404.1</v>
      </c>
      <c r="K93" s="24">
        <v>244266</v>
      </c>
      <c r="L93" s="24">
        <v>186745</v>
      </c>
      <c r="M93" s="24">
        <v>66598</v>
      </c>
      <c r="N93" s="24">
        <v>36604</v>
      </c>
      <c r="O93" s="24">
        <v>24220</v>
      </c>
      <c r="P93" s="24" t="s">
        <v>519</v>
      </c>
      <c r="Q93" s="24" t="s">
        <v>512</v>
      </c>
      <c r="R93" s="24" t="s">
        <v>520</v>
      </c>
    </row>
    <row r="94" spans="1:18" x14ac:dyDescent="0.3">
      <c r="A94" s="51">
        <v>45124</v>
      </c>
      <c r="B94" s="7" t="s">
        <v>19</v>
      </c>
      <c r="C94" s="7" t="s">
        <v>15</v>
      </c>
      <c r="D94" s="7" t="s">
        <v>40</v>
      </c>
      <c r="E94" s="7" t="s">
        <v>21</v>
      </c>
      <c r="F94" s="7" t="s">
        <v>22</v>
      </c>
      <c r="G94" s="7" t="str">
        <f>VLOOKUP(F94,[1]Reference!$AC:$AD,2,0)</f>
        <v>Teaser_Oled</v>
      </c>
      <c r="H94" s="52">
        <v>171407</v>
      </c>
      <c r="I94" s="24">
        <v>296</v>
      </c>
      <c r="J94" s="7">
        <v>71.989999999999995</v>
      </c>
      <c r="K94" s="24">
        <v>49692</v>
      </c>
      <c r="L94" s="24">
        <v>41641</v>
      </c>
      <c r="M94" s="24">
        <v>19192</v>
      </c>
      <c r="N94" s="24">
        <v>12792</v>
      </c>
      <c r="O94" s="24">
        <v>7704</v>
      </c>
      <c r="P94" s="24" t="s">
        <v>521</v>
      </c>
      <c r="Q94" s="24" t="s">
        <v>512</v>
      </c>
      <c r="R94" s="24" t="s">
        <v>514</v>
      </c>
    </row>
    <row r="95" spans="1:18" x14ac:dyDescent="0.3">
      <c r="A95" s="64">
        <v>45124</v>
      </c>
      <c r="B95" s="62" t="s">
        <v>14</v>
      </c>
      <c r="C95" s="7" t="s">
        <v>15</v>
      </c>
      <c r="D95" s="7" t="s">
        <v>29</v>
      </c>
      <c r="E95" s="7" t="s">
        <v>17</v>
      </c>
      <c r="F95" s="7" t="s">
        <v>18</v>
      </c>
      <c r="G95" s="62" t="str">
        <f>VLOOKUP(F95,[1]Reference!$AC:$AD,2,0)</f>
        <v>Teaser_Oled</v>
      </c>
      <c r="H95" s="63">
        <v>182406</v>
      </c>
      <c r="I95" s="59">
        <v>5637</v>
      </c>
      <c r="J95" s="62">
        <v>120.48</v>
      </c>
      <c r="K95" s="24">
        <v>46572</v>
      </c>
      <c r="L95" s="59">
        <v>39057</v>
      </c>
      <c r="M95" s="59">
        <v>24239</v>
      </c>
      <c r="N95" s="59">
        <v>19084</v>
      </c>
      <c r="O95" s="59">
        <v>16201</v>
      </c>
      <c r="P95" s="59" t="s">
        <v>516</v>
      </c>
      <c r="Q95" s="24" t="s">
        <v>512</v>
      </c>
      <c r="R95" s="59" t="s">
        <v>513</v>
      </c>
    </row>
    <row r="96" spans="1:18" x14ac:dyDescent="0.3">
      <c r="A96" s="51">
        <v>45124</v>
      </c>
      <c r="B96" s="7" t="s">
        <v>19</v>
      </c>
      <c r="C96" s="7" t="s">
        <v>15</v>
      </c>
      <c r="D96" s="7" t="s">
        <v>27</v>
      </c>
      <c r="E96" s="7" t="s">
        <v>21</v>
      </c>
      <c r="F96" s="7" t="s">
        <v>22</v>
      </c>
      <c r="G96" s="7" t="str">
        <f>VLOOKUP(F96,[1]Reference!$AC:$AD,2,0)</f>
        <v>Teaser_Oled</v>
      </c>
      <c r="H96" s="52">
        <v>37014</v>
      </c>
      <c r="I96" s="24">
        <v>102</v>
      </c>
      <c r="J96" s="7">
        <v>82.23</v>
      </c>
      <c r="K96" s="24">
        <v>5350</v>
      </c>
      <c r="L96" s="24">
        <v>4007</v>
      </c>
      <c r="M96" s="24">
        <v>1476</v>
      </c>
      <c r="N96" s="24">
        <v>911</v>
      </c>
      <c r="O96" s="24">
        <v>587</v>
      </c>
      <c r="P96" s="24" t="s">
        <v>515</v>
      </c>
      <c r="Q96" s="24" t="s">
        <v>512</v>
      </c>
      <c r="R96" s="24" t="s">
        <v>514</v>
      </c>
    </row>
    <row r="97" spans="1:18" x14ac:dyDescent="0.3">
      <c r="A97" s="64">
        <v>45124</v>
      </c>
      <c r="B97" s="62" t="s">
        <v>14</v>
      </c>
      <c r="C97" s="7" t="s">
        <v>15</v>
      </c>
      <c r="D97" s="7" t="s">
        <v>28</v>
      </c>
      <c r="E97" s="7" t="s">
        <v>23</v>
      </c>
      <c r="F97" s="7" t="s">
        <v>22</v>
      </c>
      <c r="G97" s="62" t="str">
        <f>VLOOKUP(F97,[1]Reference!$AC:$AD,2,0)</f>
        <v>Teaser_Oled</v>
      </c>
      <c r="H97" s="63">
        <v>175824</v>
      </c>
      <c r="I97" s="59">
        <v>57</v>
      </c>
      <c r="J97" s="62">
        <v>137.72</v>
      </c>
      <c r="K97" s="24">
        <v>20355</v>
      </c>
      <c r="L97" s="59">
        <v>14341</v>
      </c>
      <c r="M97" s="59">
        <v>7084</v>
      </c>
      <c r="N97" s="59">
        <v>4745</v>
      </c>
      <c r="O97" s="59">
        <v>2539</v>
      </c>
      <c r="P97" s="59" t="s">
        <v>515</v>
      </c>
      <c r="Q97" s="24" t="s">
        <v>512</v>
      </c>
      <c r="R97" s="59" t="s">
        <v>514</v>
      </c>
    </row>
    <row r="98" spans="1:18" x14ac:dyDescent="0.3">
      <c r="A98" s="64">
        <v>45124</v>
      </c>
      <c r="B98" s="62" t="s">
        <v>14</v>
      </c>
      <c r="C98" s="7" t="s">
        <v>15</v>
      </c>
      <c r="D98" s="7" t="s">
        <v>37</v>
      </c>
      <c r="E98" s="7" t="s">
        <v>23</v>
      </c>
      <c r="F98" s="7" t="s">
        <v>22</v>
      </c>
      <c r="G98" s="62" t="str">
        <f>VLOOKUP(F98,[1]Reference!$AC:$AD,2,0)</f>
        <v>Teaser_Oled</v>
      </c>
      <c r="H98" s="63">
        <v>257564</v>
      </c>
      <c r="I98" s="59">
        <v>113</v>
      </c>
      <c r="J98" s="62">
        <v>71.37</v>
      </c>
      <c r="K98" s="24">
        <v>37363</v>
      </c>
      <c r="L98" s="59">
        <v>30328</v>
      </c>
      <c r="M98" s="59">
        <v>16185</v>
      </c>
      <c r="N98" s="59">
        <v>11608</v>
      </c>
      <c r="O98" s="59">
        <v>6024</v>
      </c>
      <c r="P98" s="59" t="s">
        <v>521</v>
      </c>
      <c r="Q98" s="24" t="s">
        <v>512</v>
      </c>
      <c r="R98" s="59" t="s">
        <v>514</v>
      </c>
    </row>
    <row r="99" spans="1:18" x14ac:dyDescent="0.3">
      <c r="A99" s="64">
        <v>45124</v>
      </c>
      <c r="B99" s="62" t="s">
        <v>14</v>
      </c>
      <c r="C99" s="7" t="s">
        <v>15</v>
      </c>
      <c r="D99" s="7" t="s">
        <v>34</v>
      </c>
      <c r="E99" s="7" t="s">
        <v>35</v>
      </c>
      <c r="F99" s="7" t="s">
        <v>36</v>
      </c>
      <c r="G99" s="62" t="str">
        <f>VLOOKUP(F99,[1]Reference!$AC:$AD,2,0)</f>
        <v>Teaser_Oled</v>
      </c>
      <c r="H99" s="63">
        <v>882681</v>
      </c>
      <c r="I99" s="59">
        <v>15107</v>
      </c>
      <c r="J99" s="62">
        <v>869.83</v>
      </c>
      <c r="K99" s="24">
        <v>166722</v>
      </c>
      <c r="L99" s="59">
        <v>138280</v>
      </c>
      <c r="M99" s="59">
        <v>83859</v>
      </c>
      <c r="N99" s="59">
        <v>67958</v>
      </c>
      <c r="O99" s="59">
        <v>59467</v>
      </c>
      <c r="P99" s="59" t="s">
        <v>519</v>
      </c>
      <c r="Q99" s="24" t="s">
        <v>512</v>
      </c>
      <c r="R99" s="59" t="s">
        <v>520</v>
      </c>
    </row>
    <row r="100" spans="1:18" x14ac:dyDescent="0.3">
      <c r="A100" s="64">
        <v>45124</v>
      </c>
      <c r="B100" s="62" t="s">
        <v>14</v>
      </c>
      <c r="C100" s="7" t="s">
        <v>15</v>
      </c>
      <c r="D100" s="7" t="s">
        <v>16</v>
      </c>
      <c r="E100" s="7" t="s">
        <v>17</v>
      </c>
      <c r="F100" s="7" t="s">
        <v>18</v>
      </c>
      <c r="G100" s="62" t="str">
        <f>VLOOKUP(F100,[1]Reference!$AC:$AD,2,0)</f>
        <v>Teaser_Oled</v>
      </c>
      <c r="H100" s="63">
        <v>10198</v>
      </c>
      <c r="I100" s="59">
        <v>189</v>
      </c>
      <c r="J100" s="62">
        <v>15.55</v>
      </c>
      <c r="K100" s="24">
        <v>1679</v>
      </c>
      <c r="L100" s="59">
        <v>1266</v>
      </c>
      <c r="M100" s="59">
        <v>681</v>
      </c>
      <c r="N100" s="59">
        <v>522</v>
      </c>
      <c r="O100" s="59">
        <v>411</v>
      </c>
      <c r="P100" s="59" t="s">
        <v>511</v>
      </c>
      <c r="Q100" s="24" t="s">
        <v>512</v>
      </c>
      <c r="R100" s="59" t="s">
        <v>513</v>
      </c>
    </row>
    <row r="101" spans="1:18" x14ac:dyDescent="0.3">
      <c r="A101" s="64">
        <v>45124</v>
      </c>
      <c r="B101" s="62" t="s">
        <v>14</v>
      </c>
      <c r="C101" s="7" t="s">
        <v>15</v>
      </c>
      <c r="D101" s="7" t="s">
        <v>32</v>
      </c>
      <c r="E101" s="7" t="s">
        <v>23</v>
      </c>
      <c r="F101" s="7" t="s">
        <v>22</v>
      </c>
      <c r="G101" s="62" t="str">
        <f>VLOOKUP(F101,[1]Reference!$AC:$AD,2,0)</f>
        <v>Teaser_Oled</v>
      </c>
      <c r="H101" s="63">
        <v>4507</v>
      </c>
      <c r="I101" s="59">
        <v>132</v>
      </c>
      <c r="J101" s="62">
        <v>3.87</v>
      </c>
      <c r="K101" s="24">
        <v>996</v>
      </c>
      <c r="L101" s="59">
        <v>838</v>
      </c>
      <c r="M101" s="59">
        <v>537</v>
      </c>
      <c r="N101" s="59">
        <v>444</v>
      </c>
      <c r="O101" s="59">
        <v>396</v>
      </c>
      <c r="P101" s="59" t="s">
        <v>518</v>
      </c>
      <c r="Q101" s="24" t="s">
        <v>512</v>
      </c>
      <c r="R101" s="59" t="s">
        <v>514</v>
      </c>
    </row>
    <row r="102" spans="1:18" x14ac:dyDescent="0.3">
      <c r="A102" s="64">
        <v>45125</v>
      </c>
      <c r="B102" s="62" t="s">
        <v>14</v>
      </c>
      <c r="C102" s="7" t="s">
        <v>15</v>
      </c>
      <c r="D102" s="7" t="s">
        <v>32</v>
      </c>
      <c r="E102" s="7" t="s">
        <v>17</v>
      </c>
      <c r="F102" s="7" t="s">
        <v>18</v>
      </c>
      <c r="G102" s="62" t="str">
        <f>VLOOKUP(F102,[1]Reference!$AC:$AD,2,0)</f>
        <v>Teaser_Oled</v>
      </c>
      <c r="H102" s="63">
        <v>92649</v>
      </c>
      <c r="I102" s="59">
        <v>2477</v>
      </c>
      <c r="J102" s="62">
        <v>68.819999999999993</v>
      </c>
      <c r="K102" s="24">
        <v>22720</v>
      </c>
      <c r="L102" s="59">
        <v>18165</v>
      </c>
      <c r="M102" s="59">
        <v>9211</v>
      </c>
      <c r="N102" s="59">
        <v>6634</v>
      </c>
      <c r="O102" s="59">
        <v>4625</v>
      </c>
      <c r="P102" s="59" t="s">
        <v>518</v>
      </c>
      <c r="Q102" s="24" t="s">
        <v>512</v>
      </c>
      <c r="R102" s="59" t="s">
        <v>513</v>
      </c>
    </row>
    <row r="103" spans="1:18" x14ac:dyDescent="0.3">
      <c r="A103" s="64">
        <v>45125</v>
      </c>
      <c r="B103" s="62" t="s">
        <v>14</v>
      </c>
      <c r="C103" s="7" t="s">
        <v>15</v>
      </c>
      <c r="D103" s="7" t="s">
        <v>16</v>
      </c>
      <c r="E103" s="7" t="s">
        <v>23</v>
      </c>
      <c r="F103" s="7" t="s">
        <v>25</v>
      </c>
      <c r="G103" s="62" t="str">
        <f>VLOOKUP(F103,[1]Reference!$AC:$AD,2,0)</f>
        <v>Teaser_Oled</v>
      </c>
      <c r="H103" s="63">
        <v>153717</v>
      </c>
      <c r="I103" s="59">
        <v>2350</v>
      </c>
      <c r="J103" s="62">
        <v>208.93</v>
      </c>
      <c r="K103" s="24">
        <v>21629</v>
      </c>
      <c r="L103" s="59">
        <v>15969</v>
      </c>
      <c r="M103" s="59">
        <v>7907</v>
      </c>
      <c r="N103" s="59">
        <v>5845</v>
      </c>
      <c r="O103" s="59">
        <v>4560</v>
      </c>
      <c r="P103" s="59" t="s">
        <v>511</v>
      </c>
      <c r="Q103" s="24" t="s">
        <v>512</v>
      </c>
      <c r="R103" s="59" t="s">
        <v>514</v>
      </c>
    </row>
    <row r="104" spans="1:18" x14ac:dyDescent="0.3">
      <c r="A104" s="51">
        <v>45125</v>
      </c>
      <c r="B104" s="7" t="s">
        <v>19</v>
      </c>
      <c r="C104" s="7" t="s">
        <v>15</v>
      </c>
      <c r="D104" s="7" t="s">
        <v>20</v>
      </c>
      <c r="E104" s="7" t="s">
        <v>26</v>
      </c>
      <c r="F104" s="7" t="s">
        <v>18</v>
      </c>
      <c r="G104" s="7" t="str">
        <f>VLOOKUP(F104,[1]Reference!$AC:$AD,2,0)</f>
        <v>Teaser_Oled</v>
      </c>
      <c r="H104" s="52">
        <v>7147</v>
      </c>
      <c r="I104" s="24">
        <v>38</v>
      </c>
      <c r="J104" s="7">
        <v>26.79</v>
      </c>
      <c r="K104" s="24">
        <v>1456</v>
      </c>
      <c r="L104" s="24">
        <v>1102</v>
      </c>
      <c r="M104" s="24">
        <v>448</v>
      </c>
      <c r="N104" s="24">
        <v>278</v>
      </c>
      <c r="O104" s="24">
        <v>179</v>
      </c>
      <c r="P104" s="24" t="s">
        <v>511</v>
      </c>
      <c r="Q104" s="24" t="s">
        <v>512</v>
      </c>
      <c r="R104" s="24" t="s">
        <v>513</v>
      </c>
    </row>
    <row r="105" spans="1:18" x14ac:dyDescent="0.3">
      <c r="A105" s="64">
        <v>45125</v>
      </c>
      <c r="B105" s="62" t="s">
        <v>14</v>
      </c>
      <c r="C105" s="7" t="s">
        <v>15</v>
      </c>
      <c r="D105" s="7" t="s">
        <v>29</v>
      </c>
      <c r="E105" s="7" t="s">
        <v>30</v>
      </c>
      <c r="F105" s="7" t="s">
        <v>31</v>
      </c>
      <c r="G105" s="62" t="str">
        <f>VLOOKUP(F105,[1]Reference!$AC:$AD,2,0)</f>
        <v>Teaser_Oled</v>
      </c>
      <c r="H105" s="63">
        <v>26210</v>
      </c>
      <c r="I105" s="59">
        <v>656</v>
      </c>
      <c r="J105" s="62">
        <v>13.49</v>
      </c>
      <c r="K105" s="24">
        <v>4368</v>
      </c>
      <c r="L105" s="59">
        <v>3423</v>
      </c>
      <c r="M105" s="59">
        <v>1825</v>
      </c>
      <c r="N105" s="59">
        <v>1363</v>
      </c>
      <c r="O105" s="59">
        <v>1087</v>
      </c>
      <c r="P105" s="59" t="s">
        <v>516</v>
      </c>
      <c r="Q105" s="24" t="s">
        <v>512</v>
      </c>
      <c r="R105" s="59" t="s">
        <v>517</v>
      </c>
    </row>
    <row r="106" spans="1:18" x14ac:dyDescent="0.3">
      <c r="A106" s="51">
        <v>45125</v>
      </c>
      <c r="B106" s="7" t="s">
        <v>19</v>
      </c>
      <c r="C106" s="7" t="s">
        <v>15</v>
      </c>
      <c r="D106" s="7" t="s">
        <v>20</v>
      </c>
      <c r="E106" s="7" t="s">
        <v>21</v>
      </c>
      <c r="F106" s="7" t="s">
        <v>22</v>
      </c>
      <c r="G106" s="7" t="str">
        <f>VLOOKUP(F106,[1]Reference!$AC:$AD,2,0)</f>
        <v>Teaser_Oled</v>
      </c>
      <c r="H106" s="52">
        <v>17734</v>
      </c>
      <c r="I106" s="24">
        <v>50</v>
      </c>
      <c r="J106" s="7">
        <v>45.29</v>
      </c>
      <c r="K106" s="24">
        <v>2622</v>
      </c>
      <c r="L106" s="24">
        <v>1970</v>
      </c>
      <c r="M106" s="24">
        <v>714</v>
      </c>
      <c r="N106" s="24">
        <v>432</v>
      </c>
      <c r="O106" s="24">
        <v>285</v>
      </c>
      <c r="P106" s="24" t="s">
        <v>511</v>
      </c>
      <c r="Q106" s="24" t="s">
        <v>512</v>
      </c>
      <c r="R106" s="24" t="s">
        <v>514</v>
      </c>
    </row>
    <row r="107" spans="1:18" x14ac:dyDescent="0.3">
      <c r="A107" s="51">
        <v>45125</v>
      </c>
      <c r="B107" s="7" t="s">
        <v>19</v>
      </c>
      <c r="C107" s="7" t="s">
        <v>15</v>
      </c>
      <c r="D107" s="7" t="s">
        <v>27</v>
      </c>
      <c r="E107" s="7" t="s">
        <v>26</v>
      </c>
      <c r="F107" s="7" t="s">
        <v>18</v>
      </c>
      <c r="G107" s="7" t="str">
        <f>VLOOKUP(F107,[1]Reference!$AC:$AD,2,0)</f>
        <v>Teaser_Oled</v>
      </c>
      <c r="H107" s="52">
        <v>48737</v>
      </c>
      <c r="I107" s="24">
        <v>208</v>
      </c>
      <c r="J107" s="7">
        <v>190.04</v>
      </c>
      <c r="K107" s="24">
        <v>10889</v>
      </c>
      <c r="L107" s="24">
        <v>8321</v>
      </c>
      <c r="M107" s="24">
        <v>3091</v>
      </c>
      <c r="N107" s="24">
        <v>1901</v>
      </c>
      <c r="O107" s="24">
        <v>1182</v>
      </c>
      <c r="P107" s="24" t="s">
        <v>515</v>
      </c>
      <c r="Q107" s="24" t="s">
        <v>512</v>
      </c>
      <c r="R107" s="24" t="s">
        <v>513</v>
      </c>
    </row>
    <row r="108" spans="1:18" x14ac:dyDescent="0.3">
      <c r="A108" s="64">
        <v>45125</v>
      </c>
      <c r="B108" s="62" t="s">
        <v>14</v>
      </c>
      <c r="C108" s="7" t="s">
        <v>15</v>
      </c>
      <c r="D108" s="7" t="s">
        <v>28</v>
      </c>
      <c r="E108" s="7" t="s">
        <v>17</v>
      </c>
      <c r="F108" s="7" t="s">
        <v>18</v>
      </c>
      <c r="G108" s="62" t="str">
        <f>VLOOKUP(F108,[1]Reference!$AC:$AD,2,0)</f>
        <v>Teaser_Oled</v>
      </c>
      <c r="H108" s="63">
        <v>124759</v>
      </c>
      <c r="I108" s="59">
        <v>29</v>
      </c>
      <c r="J108" s="62">
        <v>114.66</v>
      </c>
      <c r="K108" s="24">
        <v>20084</v>
      </c>
      <c r="L108" s="59">
        <v>14338</v>
      </c>
      <c r="M108" s="59">
        <v>7317</v>
      </c>
      <c r="N108" s="59">
        <v>4987</v>
      </c>
      <c r="O108" s="59">
        <v>2598</v>
      </c>
      <c r="P108" s="59" t="s">
        <v>515</v>
      </c>
      <c r="Q108" s="24" t="s">
        <v>512</v>
      </c>
      <c r="R108" s="59" t="s">
        <v>513</v>
      </c>
    </row>
    <row r="109" spans="1:18" x14ac:dyDescent="0.3">
      <c r="A109" s="51">
        <v>45125</v>
      </c>
      <c r="B109" s="7" t="s">
        <v>19</v>
      </c>
      <c r="C109" s="7" t="s">
        <v>15</v>
      </c>
      <c r="D109" s="7" t="s">
        <v>40</v>
      </c>
      <c r="E109" s="7" t="s">
        <v>21</v>
      </c>
      <c r="F109" s="7" t="s">
        <v>22</v>
      </c>
      <c r="G109" s="7" t="str">
        <f>VLOOKUP(F109,[1]Reference!$AC:$AD,2,0)</f>
        <v>Teaser_Oled</v>
      </c>
      <c r="H109" s="52">
        <v>175548</v>
      </c>
      <c r="I109" s="24">
        <v>270</v>
      </c>
      <c r="J109" s="7">
        <v>77.52</v>
      </c>
      <c r="K109" s="24">
        <v>52001</v>
      </c>
      <c r="L109" s="24">
        <v>43399</v>
      </c>
      <c r="M109" s="24">
        <v>19806</v>
      </c>
      <c r="N109" s="24">
        <v>13240</v>
      </c>
      <c r="O109" s="24">
        <v>7928</v>
      </c>
      <c r="P109" s="24" t="s">
        <v>521</v>
      </c>
      <c r="Q109" s="24" t="s">
        <v>512</v>
      </c>
      <c r="R109" s="24" t="s">
        <v>514</v>
      </c>
    </row>
    <row r="110" spans="1:18" x14ac:dyDescent="0.3">
      <c r="A110" s="51">
        <v>45125</v>
      </c>
      <c r="B110" s="7" t="s">
        <v>19</v>
      </c>
      <c r="C110" s="7" t="s">
        <v>15</v>
      </c>
      <c r="D110" s="7" t="s">
        <v>38</v>
      </c>
      <c r="E110" s="7" t="s">
        <v>39</v>
      </c>
      <c r="F110" s="7" t="s">
        <v>36</v>
      </c>
      <c r="G110" s="7" t="str">
        <f>VLOOKUP(F110,[1]Reference!$AC:$AD,2,0)</f>
        <v>Teaser_Oled</v>
      </c>
      <c r="H110" s="52">
        <v>1061590</v>
      </c>
      <c r="I110" s="24">
        <v>1985</v>
      </c>
      <c r="J110" s="7">
        <v>418.13</v>
      </c>
      <c r="K110" s="24">
        <v>235489</v>
      </c>
      <c r="L110" s="24">
        <v>180782</v>
      </c>
      <c r="M110" s="24">
        <v>65232</v>
      </c>
      <c r="N110" s="24">
        <v>36115</v>
      </c>
      <c r="O110" s="24">
        <v>23969</v>
      </c>
      <c r="P110" s="24" t="s">
        <v>519</v>
      </c>
      <c r="Q110" s="24" t="s">
        <v>512</v>
      </c>
      <c r="R110" s="24" t="s">
        <v>520</v>
      </c>
    </row>
    <row r="111" spans="1:18" x14ac:dyDescent="0.3">
      <c r="A111" s="64">
        <v>45125</v>
      </c>
      <c r="B111" s="62" t="s">
        <v>14</v>
      </c>
      <c r="C111" s="7" t="s">
        <v>15</v>
      </c>
      <c r="D111" s="7" t="s">
        <v>29</v>
      </c>
      <c r="E111" s="7" t="s">
        <v>17</v>
      </c>
      <c r="F111" s="7" t="s">
        <v>18</v>
      </c>
      <c r="G111" s="62" t="str">
        <f>VLOOKUP(F111,[1]Reference!$AC:$AD,2,0)</f>
        <v>Teaser_Oled</v>
      </c>
      <c r="H111" s="63">
        <v>171119</v>
      </c>
      <c r="I111" s="59">
        <v>6263</v>
      </c>
      <c r="J111" s="62">
        <v>135.53</v>
      </c>
      <c r="K111" s="24">
        <v>49059</v>
      </c>
      <c r="L111" s="59">
        <v>41671</v>
      </c>
      <c r="M111" s="59">
        <v>26821</v>
      </c>
      <c r="N111" s="59">
        <v>21860</v>
      </c>
      <c r="O111" s="59">
        <v>19244</v>
      </c>
      <c r="P111" s="59" t="s">
        <v>516</v>
      </c>
      <c r="Q111" s="24" t="s">
        <v>512</v>
      </c>
      <c r="R111" s="59" t="s">
        <v>513</v>
      </c>
    </row>
    <row r="112" spans="1:18" x14ac:dyDescent="0.3">
      <c r="A112" s="51">
        <v>45125</v>
      </c>
      <c r="B112" s="7" t="s">
        <v>19</v>
      </c>
      <c r="C112" s="7" t="s">
        <v>15</v>
      </c>
      <c r="D112" s="7" t="s">
        <v>27</v>
      </c>
      <c r="E112" s="7" t="s">
        <v>21</v>
      </c>
      <c r="F112" s="7" t="s">
        <v>22</v>
      </c>
      <c r="G112" s="7" t="str">
        <f>VLOOKUP(F112,[1]Reference!$AC:$AD,2,0)</f>
        <v>Teaser_Oled</v>
      </c>
      <c r="H112" s="52">
        <v>26986</v>
      </c>
      <c r="I112" s="24">
        <v>106</v>
      </c>
      <c r="J112" s="7">
        <v>80.819999999999993</v>
      </c>
      <c r="K112" s="24">
        <v>4722</v>
      </c>
      <c r="L112" s="24">
        <v>3571</v>
      </c>
      <c r="M112" s="24">
        <v>1346</v>
      </c>
      <c r="N112" s="24">
        <v>821</v>
      </c>
      <c r="O112" s="24">
        <v>519</v>
      </c>
      <c r="P112" s="24" t="s">
        <v>515</v>
      </c>
      <c r="Q112" s="24" t="s">
        <v>512</v>
      </c>
      <c r="R112" s="24" t="s">
        <v>514</v>
      </c>
    </row>
    <row r="113" spans="1:18" x14ac:dyDescent="0.3">
      <c r="A113" s="64">
        <v>45125</v>
      </c>
      <c r="B113" s="62" t="s">
        <v>14</v>
      </c>
      <c r="C113" s="7" t="s">
        <v>15</v>
      </c>
      <c r="D113" s="7" t="s">
        <v>28</v>
      </c>
      <c r="E113" s="7" t="s">
        <v>23</v>
      </c>
      <c r="F113" s="7" t="s">
        <v>22</v>
      </c>
      <c r="G113" s="62" t="str">
        <f>VLOOKUP(F113,[1]Reference!$AC:$AD,2,0)</f>
        <v>Teaser_Oled</v>
      </c>
      <c r="H113" s="63">
        <v>208908</v>
      </c>
      <c r="I113" s="59">
        <v>59</v>
      </c>
      <c r="J113" s="62">
        <v>151.24</v>
      </c>
      <c r="K113" s="24">
        <v>22486</v>
      </c>
      <c r="L113" s="59">
        <v>15825</v>
      </c>
      <c r="M113" s="59">
        <v>7727</v>
      </c>
      <c r="N113" s="59">
        <v>5013</v>
      </c>
      <c r="O113" s="59">
        <v>2647</v>
      </c>
      <c r="P113" s="59" t="s">
        <v>515</v>
      </c>
      <c r="Q113" s="24" t="s">
        <v>512</v>
      </c>
      <c r="R113" s="59" t="s">
        <v>514</v>
      </c>
    </row>
    <row r="114" spans="1:18" x14ac:dyDescent="0.3">
      <c r="A114" s="64">
        <v>45125</v>
      </c>
      <c r="B114" s="62" t="s">
        <v>14</v>
      </c>
      <c r="C114" s="7" t="s">
        <v>15</v>
      </c>
      <c r="D114" s="7" t="s">
        <v>37</v>
      </c>
      <c r="E114" s="7" t="s">
        <v>23</v>
      </c>
      <c r="F114" s="7" t="s">
        <v>22</v>
      </c>
      <c r="G114" s="62" t="str">
        <f>VLOOKUP(F114,[1]Reference!$AC:$AD,2,0)</f>
        <v>Teaser_Oled</v>
      </c>
      <c r="H114" s="63">
        <v>250139</v>
      </c>
      <c r="I114" s="59">
        <v>139</v>
      </c>
      <c r="J114" s="62">
        <v>83.4</v>
      </c>
      <c r="K114" s="24">
        <v>41078</v>
      </c>
      <c r="L114" s="59">
        <v>33198</v>
      </c>
      <c r="M114" s="59">
        <v>17981</v>
      </c>
      <c r="N114" s="59">
        <v>12894</v>
      </c>
      <c r="O114" s="59">
        <v>6839</v>
      </c>
      <c r="P114" s="59" t="s">
        <v>521</v>
      </c>
      <c r="Q114" s="24" t="s">
        <v>512</v>
      </c>
      <c r="R114" s="59" t="s">
        <v>514</v>
      </c>
    </row>
    <row r="115" spans="1:18" x14ac:dyDescent="0.3">
      <c r="A115" s="64">
        <v>45125</v>
      </c>
      <c r="B115" s="62" t="s">
        <v>14</v>
      </c>
      <c r="C115" s="7" t="s">
        <v>15</v>
      </c>
      <c r="D115" s="7" t="s">
        <v>34</v>
      </c>
      <c r="E115" s="7" t="s">
        <v>35</v>
      </c>
      <c r="F115" s="7" t="s">
        <v>36</v>
      </c>
      <c r="G115" s="62" t="str">
        <f>VLOOKUP(F115,[1]Reference!$AC:$AD,2,0)</f>
        <v>Teaser_Oled</v>
      </c>
      <c r="H115" s="63">
        <v>1008641</v>
      </c>
      <c r="I115" s="59">
        <v>16469</v>
      </c>
      <c r="J115" s="62">
        <v>912</v>
      </c>
      <c r="K115" s="24">
        <v>186902</v>
      </c>
      <c r="L115" s="59">
        <v>153140</v>
      </c>
      <c r="M115" s="59">
        <v>91178</v>
      </c>
      <c r="N115" s="59">
        <v>73669</v>
      </c>
      <c r="O115" s="59">
        <v>63557</v>
      </c>
      <c r="P115" s="59" t="s">
        <v>519</v>
      </c>
      <c r="Q115" s="24" t="s">
        <v>512</v>
      </c>
      <c r="R115" s="59" t="s">
        <v>520</v>
      </c>
    </row>
    <row r="116" spans="1:18" x14ac:dyDescent="0.3">
      <c r="A116" s="64">
        <v>45125</v>
      </c>
      <c r="B116" s="62" t="s">
        <v>14</v>
      </c>
      <c r="C116" s="7" t="s">
        <v>15</v>
      </c>
      <c r="D116" s="7" t="s">
        <v>16</v>
      </c>
      <c r="E116" s="7" t="s">
        <v>17</v>
      </c>
      <c r="F116" s="7" t="s">
        <v>18</v>
      </c>
      <c r="G116" s="62" t="str">
        <f>VLOOKUP(F116,[1]Reference!$AC:$AD,2,0)</f>
        <v>Teaser_Oled</v>
      </c>
      <c r="H116" s="63">
        <v>10042</v>
      </c>
      <c r="I116" s="59">
        <v>139</v>
      </c>
      <c r="J116" s="62">
        <v>15.23</v>
      </c>
      <c r="K116" s="24">
        <v>1562</v>
      </c>
      <c r="L116" s="59">
        <v>1199</v>
      </c>
      <c r="M116" s="59">
        <v>662</v>
      </c>
      <c r="N116" s="59">
        <v>515</v>
      </c>
      <c r="O116" s="59">
        <v>423</v>
      </c>
      <c r="P116" s="59" t="s">
        <v>511</v>
      </c>
      <c r="Q116" s="24" t="s">
        <v>512</v>
      </c>
      <c r="R116" s="59" t="s">
        <v>513</v>
      </c>
    </row>
    <row r="117" spans="1:18" x14ac:dyDescent="0.3">
      <c r="A117" s="64">
        <v>45125</v>
      </c>
      <c r="B117" s="62" t="s">
        <v>14</v>
      </c>
      <c r="C117" s="7" t="s">
        <v>15</v>
      </c>
      <c r="D117" s="7" t="s">
        <v>32</v>
      </c>
      <c r="E117" s="7" t="s">
        <v>23</v>
      </c>
      <c r="F117" s="7" t="s">
        <v>22</v>
      </c>
      <c r="G117" s="62" t="str">
        <f>VLOOKUP(F117,[1]Reference!$AC:$AD,2,0)</f>
        <v>Teaser_Oled</v>
      </c>
      <c r="H117" s="63">
        <v>3430</v>
      </c>
      <c r="I117" s="59">
        <v>95</v>
      </c>
      <c r="J117" s="62">
        <v>2.48</v>
      </c>
      <c r="K117" s="24">
        <v>619</v>
      </c>
      <c r="L117" s="59">
        <v>495</v>
      </c>
      <c r="M117" s="59">
        <v>282</v>
      </c>
      <c r="N117" s="59">
        <v>227</v>
      </c>
      <c r="O117" s="59">
        <v>183</v>
      </c>
      <c r="P117" s="59" t="s">
        <v>518</v>
      </c>
      <c r="Q117" s="24" t="s">
        <v>512</v>
      </c>
      <c r="R117" s="59" t="s">
        <v>514</v>
      </c>
    </row>
    <row r="118" spans="1:18" x14ac:dyDescent="0.3">
      <c r="A118" s="51">
        <v>45126</v>
      </c>
      <c r="B118" s="7" t="s">
        <v>19</v>
      </c>
      <c r="C118" s="7" t="s">
        <v>15</v>
      </c>
      <c r="D118" s="7" t="s">
        <v>40</v>
      </c>
      <c r="E118" s="7" t="s">
        <v>21</v>
      </c>
      <c r="F118" s="7" t="s">
        <v>22</v>
      </c>
      <c r="G118" s="7" t="str">
        <f>VLOOKUP(F118,[1]Reference!$AC:$AD,2,0)</f>
        <v>Teaser_Oled</v>
      </c>
      <c r="H118" s="52">
        <v>158120</v>
      </c>
      <c r="I118" s="24">
        <v>265</v>
      </c>
      <c r="J118" s="7">
        <v>78.19</v>
      </c>
      <c r="K118" s="24">
        <v>45238</v>
      </c>
      <c r="L118" s="24">
        <v>37744</v>
      </c>
      <c r="M118" s="24">
        <v>16758</v>
      </c>
      <c r="N118" s="24">
        <v>11082</v>
      </c>
      <c r="O118" s="24">
        <v>6548</v>
      </c>
      <c r="P118" s="24" t="s">
        <v>521</v>
      </c>
      <c r="Q118" s="24" t="s">
        <v>512</v>
      </c>
      <c r="R118" s="24" t="s">
        <v>514</v>
      </c>
    </row>
    <row r="119" spans="1:18" x14ac:dyDescent="0.3">
      <c r="A119" s="64">
        <v>45126</v>
      </c>
      <c r="B119" s="62" t="s">
        <v>14</v>
      </c>
      <c r="C119" s="7" t="s">
        <v>15</v>
      </c>
      <c r="D119" s="7" t="s">
        <v>16</v>
      </c>
      <c r="E119" s="7" t="s">
        <v>23</v>
      </c>
      <c r="F119" s="7" t="s">
        <v>25</v>
      </c>
      <c r="G119" s="62" t="str">
        <f>VLOOKUP(F119,[1]Reference!$AC:$AD,2,0)</f>
        <v>Teaser_Oled</v>
      </c>
      <c r="H119" s="63">
        <v>130038</v>
      </c>
      <c r="I119" s="59">
        <v>2285</v>
      </c>
      <c r="J119" s="62">
        <v>205.3</v>
      </c>
      <c r="K119" s="24">
        <v>19847</v>
      </c>
      <c r="L119" s="59">
        <v>15218</v>
      </c>
      <c r="M119" s="59">
        <v>8575</v>
      </c>
      <c r="N119" s="59">
        <v>6761</v>
      </c>
      <c r="O119" s="59">
        <v>5685</v>
      </c>
      <c r="P119" s="59" t="s">
        <v>511</v>
      </c>
      <c r="Q119" s="24" t="s">
        <v>512</v>
      </c>
      <c r="R119" s="59" t="s">
        <v>514</v>
      </c>
    </row>
    <row r="120" spans="1:18" x14ac:dyDescent="0.3">
      <c r="A120" s="51">
        <v>45126</v>
      </c>
      <c r="B120" s="7" t="s">
        <v>19</v>
      </c>
      <c r="C120" s="7" t="s">
        <v>15</v>
      </c>
      <c r="D120" s="7" t="s">
        <v>20</v>
      </c>
      <c r="E120" s="7" t="s">
        <v>26</v>
      </c>
      <c r="F120" s="7" t="s">
        <v>18</v>
      </c>
      <c r="G120" s="7" t="str">
        <f>VLOOKUP(F120,[1]Reference!$AC:$AD,2,0)</f>
        <v>Teaser_Oled</v>
      </c>
      <c r="H120" s="52">
        <v>6905</v>
      </c>
      <c r="I120" s="24">
        <v>46</v>
      </c>
      <c r="J120" s="7">
        <v>28.52</v>
      </c>
      <c r="K120" s="24">
        <v>1467</v>
      </c>
      <c r="L120" s="24">
        <v>1101</v>
      </c>
      <c r="M120" s="24">
        <v>414</v>
      </c>
      <c r="N120" s="24">
        <v>253</v>
      </c>
      <c r="O120" s="24">
        <v>168</v>
      </c>
      <c r="P120" s="24" t="s">
        <v>511</v>
      </c>
      <c r="Q120" s="24" t="s">
        <v>512</v>
      </c>
      <c r="R120" s="24" t="s">
        <v>513</v>
      </c>
    </row>
    <row r="121" spans="1:18" x14ac:dyDescent="0.3">
      <c r="A121" s="64">
        <v>45126</v>
      </c>
      <c r="B121" s="62" t="s">
        <v>14</v>
      </c>
      <c r="C121" s="7" t="s">
        <v>15</v>
      </c>
      <c r="D121" s="7" t="s">
        <v>29</v>
      </c>
      <c r="E121" s="7" t="s">
        <v>30</v>
      </c>
      <c r="F121" s="7" t="s">
        <v>31</v>
      </c>
      <c r="G121" s="62" t="str">
        <f>VLOOKUP(F121,[1]Reference!$AC:$AD,2,0)</f>
        <v>Teaser_Oled</v>
      </c>
      <c r="H121" s="63">
        <v>34877</v>
      </c>
      <c r="I121" s="59">
        <v>974</v>
      </c>
      <c r="J121" s="62">
        <v>19.309999999999999</v>
      </c>
      <c r="K121" s="24">
        <v>5765</v>
      </c>
      <c r="L121" s="59">
        <v>4516</v>
      </c>
      <c r="M121" s="59">
        <v>2440</v>
      </c>
      <c r="N121" s="59">
        <v>1752</v>
      </c>
      <c r="O121" s="59">
        <v>1399</v>
      </c>
      <c r="P121" s="59" t="s">
        <v>516</v>
      </c>
      <c r="Q121" s="24" t="s">
        <v>512</v>
      </c>
      <c r="R121" s="59" t="s">
        <v>517</v>
      </c>
    </row>
    <row r="122" spans="1:18" x14ac:dyDescent="0.3">
      <c r="A122" s="51">
        <v>45126</v>
      </c>
      <c r="B122" s="7" t="s">
        <v>19</v>
      </c>
      <c r="C122" s="7" t="s">
        <v>15</v>
      </c>
      <c r="D122" s="7" t="s">
        <v>20</v>
      </c>
      <c r="E122" s="7" t="s">
        <v>21</v>
      </c>
      <c r="F122" s="7" t="s">
        <v>22</v>
      </c>
      <c r="G122" s="7" t="str">
        <f>VLOOKUP(F122,[1]Reference!$AC:$AD,2,0)</f>
        <v>Teaser_Oled</v>
      </c>
      <c r="H122" s="52">
        <v>14508</v>
      </c>
      <c r="I122" s="24">
        <v>58</v>
      </c>
      <c r="J122" s="7">
        <v>43.26</v>
      </c>
      <c r="K122" s="24">
        <v>2645</v>
      </c>
      <c r="L122" s="24">
        <v>1998</v>
      </c>
      <c r="M122" s="24">
        <v>784</v>
      </c>
      <c r="N122" s="24">
        <v>518</v>
      </c>
      <c r="O122" s="24">
        <v>330</v>
      </c>
      <c r="P122" s="24" t="s">
        <v>511</v>
      </c>
      <c r="Q122" s="24" t="s">
        <v>512</v>
      </c>
      <c r="R122" s="24" t="s">
        <v>514</v>
      </c>
    </row>
    <row r="123" spans="1:18" x14ac:dyDescent="0.3">
      <c r="A123" s="51">
        <v>45126</v>
      </c>
      <c r="B123" s="7" t="s">
        <v>19</v>
      </c>
      <c r="C123" s="7" t="s">
        <v>15</v>
      </c>
      <c r="D123" s="7" t="s">
        <v>27</v>
      </c>
      <c r="E123" s="7" t="s">
        <v>26</v>
      </c>
      <c r="F123" s="7" t="s">
        <v>18</v>
      </c>
      <c r="G123" s="7" t="str">
        <f>VLOOKUP(F123,[1]Reference!$AC:$AD,2,0)</f>
        <v>Teaser_Oled</v>
      </c>
      <c r="H123" s="52">
        <v>48104</v>
      </c>
      <c r="I123" s="24">
        <v>261</v>
      </c>
      <c r="J123" s="7">
        <v>175.88</v>
      </c>
      <c r="K123" s="24">
        <v>10296</v>
      </c>
      <c r="L123" s="24">
        <v>7775</v>
      </c>
      <c r="M123" s="24">
        <v>2851</v>
      </c>
      <c r="N123" s="24">
        <v>1761</v>
      </c>
      <c r="O123" s="24">
        <v>1086</v>
      </c>
      <c r="P123" s="24" t="s">
        <v>515</v>
      </c>
      <c r="Q123" s="24" t="s">
        <v>512</v>
      </c>
      <c r="R123" s="24" t="s">
        <v>513</v>
      </c>
    </row>
    <row r="124" spans="1:18" x14ac:dyDescent="0.3">
      <c r="A124" s="64">
        <v>45126</v>
      </c>
      <c r="B124" s="62" t="s">
        <v>14</v>
      </c>
      <c r="C124" s="7" t="s">
        <v>15</v>
      </c>
      <c r="D124" s="7" t="s">
        <v>28</v>
      </c>
      <c r="E124" s="7" t="s">
        <v>17</v>
      </c>
      <c r="F124" s="7" t="s">
        <v>18</v>
      </c>
      <c r="G124" s="62" t="str">
        <f>VLOOKUP(F124,[1]Reference!$AC:$AD,2,0)</f>
        <v>Teaser_Oled</v>
      </c>
      <c r="H124" s="63">
        <v>123355</v>
      </c>
      <c r="I124" s="59">
        <v>2611</v>
      </c>
      <c r="J124" s="62">
        <v>159.07</v>
      </c>
      <c r="K124" s="24">
        <v>41417</v>
      </c>
      <c r="L124" s="59">
        <v>35558</v>
      </c>
      <c r="M124" s="59">
        <v>25384</v>
      </c>
      <c r="N124" s="59">
        <v>21873</v>
      </c>
      <c r="O124" s="59">
        <v>19252</v>
      </c>
      <c r="P124" s="59" t="s">
        <v>515</v>
      </c>
      <c r="Q124" s="24" t="s">
        <v>512</v>
      </c>
      <c r="R124" s="59" t="s">
        <v>513</v>
      </c>
    </row>
    <row r="125" spans="1:18" x14ac:dyDescent="0.3">
      <c r="A125" s="64">
        <v>45126</v>
      </c>
      <c r="B125" s="62" t="s">
        <v>14</v>
      </c>
      <c r="C125" s="7" t="s">
        <v>15</v>
      </c>
      <c r="D125" s="7" t="s">
        <v>32</v>
      </c>
      <c r="E125" s="7" t="s">
        <v>17</v>
      </c>
      <c r="F125" s="7" t="s">
        <v>18</v>
      </c>
      <c r="G125" s="62" t="str">
        <f>VLOOKUP(F125,[1]Reference!$AC:$AD,2,0)</f>
        <v>Teaser_Oled</v>
      </c>
      <c r="H125" s="63">
        <v>89796</v>
      </c>
      <c r="I125" s="59">
        <v>2814</v>
      </c>
      <c r="J125" s="62">
        <v>67.11</v>
      </c>
      <c r="K125" s="24">
        <v>22389</v>
      </c>
      <c r="L125" s="59">
        <v>17614</v>
      </c>
      <c r="M125" s="59">
        <v>8707</v>
      </c>
      <c r="N125" s="59">
        <v>6127</v>
      </c>
      <c r="O125" s="59">
        <v>4056</v>
      </c>
      <c r="P125" s="59" t="s">
        <v>518</v>
      </c>
      <c r="Q125" s="24" t="s">
        <v>512</v>
      </c>
      <c r="R125" s="59" t="s">
        <v>513</v>
      </c>
    </row>
    <row r="126" spans="1:18" x14ac:dyDescent="0.3">
      <c r="A126" s="64">
        <v>45126</v>
      </c>
      <c r="B126" s="62" t="s">
        <v>14</v>
      </c>
      <c r="C126" s="7" t="s">
        <v>15</v>
      </c>
      <c r="D126" s="7" t="s">
        <v>32</v>
      </c>
      <c r="E126" s="7" t="s">
        <v>23</v>
      </c>
      <c r="F126" s="7" t="s">
        <v>22</v>
      </c>
      <c r="G126" s="62" t="str">
        <f>VLOOKUP(F126,[1]Reference!$AC:$AD,2,0)</f>
        <v>Teaser_Oled</v>
      </c>
      <c r="H126" s="63">
        <v>2589</v>
      </c>
      <c r="I126" s="59">
        <v>87</v>
      </c>
      <c r="J126" s="62">
        <v>2.2200000000000002</v>
      </c>
      <c r="K126" s="24">
        <v>453</v>
      </c>
      <c r="L126" s="59">
        <v>359</v>
      </c>
      <c r="M126" s="59">
        <v>194</v>
      </c>
      <c r="N126" s="59">
        <v>145</v>
      </c>
      <c r="O126" s="59">
        <v>125</v>
      </c>
      <c r="P126" s="59" t="s">
        <v>518</v>
      </c>
      <c r="Q126" s="24" t="s">
        <v>512</v>
      </c>
      <c r="R126" s="59" t="s">
        <v>514</v>
      </c>
    </row>
    <row r="127" spans="1:18" x14ac:dyDescent="0.3">
      <c r="A127" s="51">
        <v>45126</v>
      </c>
      <c r="B127" s="7" t="s">
        <v>19</v>
      </c>
      <c r="C127" s="7" t="s">
        <v>15</v>
      </c>
      <c r="D127" s="7" t="s">
        <v>38</v>
      </c>
      <c r="E127" s="7" t="s">
        <v>39</v>
      </c>
      <c r="F127" s="7" t="s">
        <v>36</v>
      </c>
      <c r="G127" s="7" t="str">
        <f>VLOOKUP(F127,[1]Reference!$AC:$AD,2,0)</f>
        <v>Teaser_Oled</v>
      </c>
      <c r="H127" s="52">
        <v>1020551</v>
      </c>
      <c r="I127" s="24">
        <v>1984</v>
      </c>
      <c r="J127" s="7">
        <v>413.72</v>
      </c>
      <c r="K127" s="24">
        <v>218582</v>
      </c>
      <c r="L127" s="24">
        <v>167029</v>
      </c>
      <c r="M127" s="24">
        <v>59881</v>
      </c>
      <c r="N127" s="24">
        <v>33644</v>
      </c>
      <c r="O127" s="24">
        <v>22139</v>
      </c>
      <c r="P127" s="24" t="s">
        <v>519</v>
      </c>
      <c r="Q127" s="24" t="s">
        <v>512</v>
      </c>
      <c r="R127" s="24" t="s">
        <v>520</v>
      </c>
    </row>
    <row r="128" spans="1:18" x14ac:dyDescent="0.3">
      <c r="A128" s="64">
        <v>45126</v>
      </c>
      <c r="B128" s="62" t="s">
        <v>14</v>
      </c>
      <c r="C128" s="7" t="s">
        <v>15</v>
      </c>
      <c r="D128" s="7" t="s">
        <v>29</v>
      </c>
      <c r="E128" s="7" t="s">
        <v>17</v>
      </c>
      <c r="F128" s="7" t="s">
        <v>18</v>
      </c>
      <c r="G128" s="62" t="str">
        <f>VLOOKUP(F128,[1]Reference!$AC:$AD,2,0)</f>
        <v>Teaser_Oled</v>
      </c>
      <c r="H128" s="63">
        <v>175816</v>
      </c>
      <c r="I128" s="59">
        <v>6298</v>
      </c>
      <c r="J128" s="62">
        <v>139.76</v>
      </c>
      <c r="K128" s="24">
        <v>49712</v>
      </c>
      <c r="L128" s="59">
        <v>42175</v>
      </c>
      <c r="M128" s="59">
        <v>27418</v>
      </c>
      <c r="N128" s="59">
        <v>22221</v>
      </c>
      <c r="O128" s="59">
        <v>19524</v>
      </c>
      <c r="P128" s="59" t="s">
        <v>516</v>
      </c>
      <c r="Q128" s="24" t="s">
        <v>512</v>
      </c>
      <c r="R128" s="59" t="s">
        <v>513</v>
      </c>
    </row>
    <row r="129" spans="1:18" x14ac:dyDescent="0.3">
      <c r="A129" s="51">
        <v>45126</v>
      </c>
      <c r="B129" s="7" t="s">
        <v>19</v>
      </c>
      <c r="C129" s="7" t="s">
        <v>15</v>
      </c>
      <c r="D129" s="7" t="s">
        <v>27</v>
      </c>
      <c r="E129" s="7" t="s">
        <v>21</v>
      </c>
      <c r="F129" s="7" t="s">
        <v>22</v>
      </c>
      <c r="G129" s="7" t="str">
        <f>VLOOKUP(F129,[1]Reference!$AC:$AD,2,0)</f>
        <v>Teaser_Oled</v>
      </c>
      <c r="H129" s="52">
        <v>26049</v>
      </c>
      <c r="I129" s="24">
        <v>97</v>
      </c>
      <c r="J129" s="7">
        <v>80.78</v>
      </c>
      <c r="K129" s="24">
        <v>4728</v>
      </c>
      <c r="L129" s="24">
        <v>3557</v>
      </c>
      <c r="M129" s="24">
        <v>1269</v>
      </c>
      <c r="N129" s="24">
        <v>797</v>
      </c>
      <c r="O129" s="24">
        <v>513</v>
      </c>
      <c r="P129" s="24" t="s">
        <v>515</v>
      </c>
      <c r="Q129" s="24" t="s">
        <v>512</v>
      </c>
      <c r="R129" s="24" t="s">
        <v>514</v>
      </c>
    </row>
    <row r="130" spans="1:18" x14ac:dyDescent="0.3">
      <c r="A130" s="64">
        <v>45126</v>
      </c>
      <c r="B130" s="62" t="s">
        <v>14</v>
      </c>
      <c r="C130" s="7" t="s">
        <v>15</v>
      </c>
      <c r="D130" s="7" t="s">
        <v>37</v>
      </c>
      <c r="E130" s="7" t="s">
        <v>23</v>
      </c>
      <c r="F130" s="7" t="s">
        <v>41</v>
      </c>
      <c r="G130" s="62" t="str">
        <f>VLOOKUP(F130,[1]Reference!$AC:$AD,2,0)</f>
        <v>Teaser_Oled</v>
      </c>
      <c r="H130" s="63">
        <v>38195</v>
      </c>
      <c r="I130" s="59">
        <v>2021</v>
      </c>
      <c r="J130" s="62">
        <v>34.24</v>
      </c>
      <c r="K130" s="24">
        <v>8539</v>
      </c>
      <c r="L130" s="59">
        <v>7817</v>
      </c>
      <c r="M130" s="59">
        <v>5502</v>
      </c>
      <c r="N130" s="59">
        <v>4454</v>
      </c>
      <c r="O130" s="59">
        <v>3655</v>
      </c>
      <c r="P130" s="59" t="s">
        <v>521</v>
      </c>
      <c r="Q130" s="24" t="s">
        <v>512</v>
      </c>
      <c r="R130" s="59" t="s">
        <v>514</v>
      </c>
    </row>
    <row r="131" spans="1:18" x14ac:dyDescent="0.3">
      <c r="A131" s="64">
        <v>45126</v>
      </c>
      <c r="B131" s="62" t="s">
        <v>14</v>
      </c>
      <c r="C131" s="7" t="s">
        <v>15</v>
      </c>
      <c r="D131" s="7" t="s">
        <v>28</v>
      </c>
      <c r="E131" s="7" t="s">
        <v>23</v>
      </c>
      <c r="F131" s="7" t="s">
        <v>22</v>
      </c>
      <c r="G131" s="62" t="str">
        <f>VLOOKUP(F131,[1]Reference!$AC:$AD,2,0)</f>
        <v>Teaser_Oled</v>
      </c>
      <c r="H131" s="63">
        <v>174874</v>
      </c>
      <c r="I131" s="59">
        <v>5444</v>
      </c>
      <c r="J131" s="62">
        <v>122.99</v>
      </c>
      <c r="K131" s="24">
        <v>63454</v>
      </c>
      <c r="L131" s="59">
        <v>57544</v>
      </c>
      <c r="M131" s="59">
        <v>43322</v>
      </c>
      <c r="N131" s="59">
        <v>38623</v>
      </c>
      <c r="O131" s="59">
        <v>35976</v>
      </c>
      <c r="P131" s="59" t="s">
        <v>515</v>
      </c>
      <c r="Q131" s="24" t="s">
        <v>512</v>
      </c>
      <c r="R131" s="59" t="s">
        <v>514</v>
      </c>
    </row>
    <row r="132" spans="1:18" x14ac:dyDescent="0.3">
      <c r="A132" s="64">
        <v>45126</v>
      </c>
      <c r="B132" s="62" t="s">
        <v>14</v>
      </c>
      <c r="C132" s="7" t="s">
        <v>15</v>
      </c>
      <c r="D132" s="7" t="s">
        <v>37</v>
      </c>
      <c r="E132" s="7" t="s">
        <v>23</v>
      </c>
      <c r="F132" s="7" t="s">
        <v>22</v>
      </c>
      <c r="G132" s="62" t="str">
        <f>VLOOKUP(F132,[1]Reference!$AC:$AD,2,0)</f>
        <v>Teaser_Oled</v>
      </c>
      <c r="H132" s="63">
        <v>142820</v>
      </c>
      <c r="I132" s="59">
        <v>89</v>
      </c>
      <c r="J132" s="62">
        <v>49.43</v>
      </c>
      <c r="K132" s="24">
        <v>21949</v>
      </c>
      <c r="L132" s="59">
        <v>17540</v>
      </c>
      <c r="M132" s="59">
        <v>9468</v>
      </c>
      <c r="N132" s="59">
        <v>6787</v>
      </c>
      <c r="O132" s="59">
        <v>3662</v>
      </c>
      <c r="P132" s="59" t="s">
        <v>521</v>
      </c>
      <c r="Q132" s="24" t="s">
        <v>512</v>
      </c>
      <c r="R132" s="59" t="s">
        <v>514</v>
      </c>
    </row>
    <row r="133" spans="1:18" x14ac:dyDescent="0.3">
      <c r="A133" s="64">
        <v>45126</v>
      </c>
      <c r="B133" s="62" t="s">
        <v>14</v>
      </c>
      <c r="C133" s="7" t="s">
        <v>15</v>
      </c>
      <c r="D133" s="7" t="s">
        <v>34</v>
      </c>
      <c r="E133" s="7" t="s">
        <v>35</v>
      </c>
      <c r="F133" s="7" t="s">
        <v>36</v>
      </c>
      <c r="G133" s="62" t="str">
        <f>VLOOKUP(F133,[1]Reference!$AC:$AD,2,0)</f>
        <v>Teaser_Oled</v>
      </c>
      <c r="H133" s="63">
        <v>1051751</v>
      </c>
      <c r="I133" s="59">
        <v>16239</v>
      </c>
      <c r="J133" s="62">
        <v>910.38</v>
      </c>
      <c r="K133" s="24">
        <v>188548</v>
      </c>
      <c r="L133" s="59">
        <v>153075</v>
      </c>
      <c r="M133" s="59">
        <v>88206</v>
      </c>
      <c r="N133" s="59">
        <v>69653</v>
      </c>
      <c r="O133" s="59">
        <v>59149</v>
      </c>
      <c r="P133" s="59" t="s">
        <v>519</v>
      </c>
      <c r="Q133" s="24" t="s">
        <v>512</v>
      </c>
      <c r="R133" s="59" t="s">
        <v>520</v>
      </c>
    </row>
    <row r="134" spans="1:18" x14ac:dyDescent="0.3">
      <c r="A134" s="64">
        <v>45126</v>
      </c>
      <c r="B134" s="62" t="s">
        <v>14</v>
      </c>
      <c r="C134" s="7" t="s">
        <v>15</v>
      </c>
      <c r="D134" s="7" t="s">
        <v>16</v>
      </c>
      <c r="E134" s="7" t="s">
        <v>17</v>
      </c>
      <c r="F134" s="7" t="s">
        <v>18</v>
      </c>
      <c r="G134" s="62" t="str">
        <f>VLOOKUP(F134,[1]Reference!$AC:$AD,2,0)</f>
        <v>Teaser_Oled</v>
      </c>
      <c r="H134" s="63">
        <v>8190</v>
      </c>
      <c r="I134" s="59">
        <v>185</v>
      </c>
      <c r="J134" s="62">
        <v>15.87</v>
      </c>
      <c r="K134" s="24">
        <v>1509</v>
      </c>
      <c r="L134" s="59">
        <v>1187</v>
      </c>
      <c r="M134" s="59">
        <v>724</v>
      </c>
      <c r="N134" s="59">
        <v>593</v>
      </c>
      <c r="O134" s="59">
        <v>492</v>
      </c>
      <c r="P134" s="59" t="s">
        <v>511</v>
      </c>
      <c r="Q134" s="24" t="s">
        <v>512</v>
      </c>
      <c r="R134" s="59" t="s">
        <v>513</v>
      </c>
    </row>
    <row r="135" spans="1:18" x14ac:dyDescent="0.3">
      <c r="A135" s="64">
        <v>45127</v>
      </c>
      <c r="B135" s="62" t="s">
        <v>14</v>
      </c>
      <c r="C135" s="7" t="s">
        <v>15</v>
      </c>
      <c r="D135" s="7" t="s">
        <v>32</v>
      </c>
      <c r="E135" s="7" t="s">
        <v>17</v>
      </c>
      <c r="F135" s="7" t="s">
        <v>18</v>
      </c>
      <c r="G135" s="62" t="str">
        <f>VLOOKUP(F135,[1]Reference!$AC:$AD,2,0)</f>
        <v>Teaser_Oled</v>
      </c>
      <c r="H135" s="63">
        <v>60545</v>
      </c>
      <c r="I135" s="59">
        <v>1837</v>
      </c>
      <c r="J135" s="62">
        <v>43.69</v>
      </c>
      <c r="K135" s="24">
        <v>14184</v>
      </c>
      <c r="L135" s="59">
        <v>11174</v>
      </c>
      <c r="M135" s="59">
        <v>5496</v>
      </c>
      <c r="N135" s="59">
        <v>3860</v>
      </c>
      <c r="O135" s="59">
        <v>2653</v>
      </c>
      <c r="P135" s="59" t="s">
        <v>518</v>
      </c>
      <c r="Q135" s="24" t="s">
        <v>512</v>
      </c>
      <c r="R135" s="59" t="s">
        <v>513</v>
      </c>
    </row>
    <row r="136" spans="1:18" x14ac:dyDescent="0.3">
      <c r="A136" s="64">
        <v>45127</v>
      </c>
      <c r="B136" s="62" t="s">
        <v>14</v>
      </c>
      <c r="C136" s="7" t="s">
        <v>15</v>
      </c>
      <c r="D136" s="7" t="s">
        <v>16</v>
      </c>
      <c r="E136" s="7" t="s">
        <v>23</v>
      </c>
      <c r="F136" s="7" t="s">
        <v>25</v>
      </c>
      <c r="G136" s="62" t="str">
        <f>VLOOKUP(F136,[1]Reference!$AC:$AD,2,0)</f>
        <v>Teaser_Oled</v>
      </c>
      <c r="H136" s="63">
        <v>108205</v>
      </c>
      <c r="I136" s="59">
        <v>1955</v>
      </c>
      <c r="J136" s="62">
        <v>184.95</v>
      </c>
      <c r="K136" s="24">
        <v>16829</v>
      </c>
      <c r="L136" s="59">
        <v>12958</v>
      </c>
      <c r="M136" s="59">
        <v>7414</v>
      </c>
      <c r="N136" s="59">
        <v>6026</v>
      </c>
      <c r="O136" s="59">
        <v>5108</v>
      </c>
      <c r="P136" s="59" t="s">
        <v>511</v>
      </c>
      <c r="Q136" s="24" t="s">
        <v>512</v>
      </c>
      <c r="R136" s="59" t="s">
        <v>514</v>
      </c>
    </row>
    <row r="137" spans="1:18" x14ac:dyDescent="0.3">
      <c r="A137" s="51">
        <v>45127</v>
      </c>
      <c r="B137" s="7" t="s">
        <v>19</v>
      </c>
      <c r="C137" s="7" t="s">
        <v>15</v>
      </c>
      <c r="D137" s="7" t="s">
        <v>20</v>
      </c>
      <c r="E137" s="7" t="s">
        <v>26</v>
      </c>
      <c r="F137" s="7" t="s">
        <v>18</v>
      </c>
      <c r="G137" s="7" t="str">
        <f>VLOOKUP(F137,[1]Reference!$AC:$AD,2,0)</f>
        <v>Teaser_Oled</v>
      </c>
      <c r="H137" s="52">
        <v>4366</v>
      </c>
      <c r="I137" s="24">
        <v>30</v>
      </c>
      <c r="J137" s="7">
        <v>19.14</v>
      </c>
      <c r="K137" s="24">
        <v>1018</v>
      </c>
      <c r="L137" s="24">
        <v>764</v>
      </c>
      <c r="M137" s="24">
        <v>300</v>
      </c>
      <c r="N137" s="24">
        <v>193</v>
      </c>
      <c r="O137" s="24">
        <v>122</v>
      </c>
      <c r="P137" s="24" t="s">
        <v>511</v>
      </c>
      <c r="Q137" s="24" t="s">
        <v>512</v>
      </c>
      <c r="R137" s="24" t="s">
        <v>513</v>
      </c>
    </row>
    <row r="138" spans="1:18" x14ac:dyDescent="0.3">
      <c r="A138" s="64">
        <v>45127</v>
      </c>
      <c r="B138" s="62" t="s">
        <v>14</v>
      </c>
      <c r="C138" s="7" t="s">
        <v>15</v>
      </c>
      <c r="D138" s="7" t="s">
        <v>29</v>
      </c>
      <c r="E138" s="7" t="s">
        <v>30</v>
      </c>
      <c r="F138" s="7" t="s">
        <v>31</v>
      </c>
      <c r="G138" s="62" t="str">
        <f>VLOOKUP(F138,[1]Reference!$AC:$AD,2,0)</f>
        <v>Teaser_Oled</v>
      </c>
      <c r="H138" s="63">
        <v>23491</v>
      </c>
      <c r="I138" s="59">
        <v>650</v>
      </c>
      <c r="J138" s="62">
        <v>13.32</v>
      </c>
      <c r="K138" s="24">
        <v>3913</v>
      </c>
      <c r="L138" s="59">
        <v>3131</v>
      </c>
      <c r="M138" s="59">
        <v>1705</v>
      </c>
      <c r="N138" s="59">
        <v>1271</v>
      </c>
      <c r="O138" s="59">
        <v>1022</v>
      </c>
      <c r="P138" s="59" t="s">
        <v>516</v>
      </c>
      <c r="Q138" s="24" t="s">
        <v>512</v>
      </c>
      <c r="R138" s="59" t="s">
        <v>517</v>
      </c>
    </row>
    <row r="139" spans="1:18" x14ac:dyDescent="0.3">
      <c r="A139" s="51">
        <v>45127</v>
      </c>
      <c r="B139" s="7" t="s">
        <v>19</v>
      </c>
      <c r="C139" s="7" t="s">
        <v>15</v>
      </c>
      <c r="D139" s="7" t="s">
        <v>20</v>
      </c>
      <c r="E139" s="7" t="s">
        <v>21</v>
      </c>
      <c r="F139" s="7" t="s">
        <v>22</v>
      </c>
      <c r="G139" s="7" t="str">
        <f>VLOOKUP(F139,[1]Reference!$AC:$AD,2,0)</f>
        <v>Teaser_Oled</v>
      </c>
      <c r="H139" s="52">
        <v>8413</v>
      </c>
      <c r="I139" s="24">
        <v>44</v>
      </c>
      <c r="J139" s="7">
        <v>25.18</v>
      </c>
      <c r="K139" s="24">
        <v>1623</v>
      </c>
      <c r="L139" s="24">
        <v>1283</v>
      </c>
      <c r="M139" s="24">
        <v>526</v>
      </c>
      <c r="N139" s="24">
        <v>337</v>
      </c>
      <c r="O139" s="24">
        <v>221</v>
      </c>
      <c r="P139" s="24" t="s">
        <v>511</v>
      </c>
      <c r="Q139" s="24" t="s">
        <v>512</v>
      </c>
      <c r="R139" s="24" t="s">
        <v>514</v>
      </c>
    </row>
    <row r="140" spans="1:18" x14ac:dyDescent="0.3">
      <c r="A140" s="51">
        <v>45127</v>
      </c>
      <c r="B140" s="7" t="s">
        <v>19</v>
      </c>
      <c r="C140" s="7" t="s">
        <v>15</v>
      </c>
      <c r="D140" s="7" t="s">
        <v>27</v>
      </c>
      <c r="E140" s="7" t="s">
        <v>26</v>
      </c>
      <c r="F140" s="7" t="s">
        <v>18</v>
      </c>
      <c r="G140" s="7" t="str">
        <f>VLOOKUP(F140,[1]Reference!$AC:$AD,2,0)</f>
        <v>Teaser_Oled</v>
      </c>
      <c r="H140" s="52">
        <v>43038</v>
      </c>
      <c r="I140" s="24">
        <v>197</v>
      </c>
      <c r="J140" s="7">
        <v>140.94999999999999</v>
      </c>
      <c r="K140" s="24">
        <v>8319</v>
      </c>
      <c r="L140" s="24">
        <v>6262</v>
      </c>
      <c r="M140" s="24">
        <v>2241</v>
      </c>
      <c r="N140" s="24">
        <v>1329</v>
      </c>
      <c r="O140" s="24">
        <v>811</v>
      </c>
      <c r="P140" s="24" t="s">
        <v>515</v>
      </c>
      <c r="Q140" s="24" t="s">
        <v>512</v>
      </c>
      <c r="R140" s="24" t="s">
        <v>513</v>
      </c>
    </row>
    <row r="141" spans="1:18" x14ac:dyDescent="0.3">
      <c r="A141" s="64">
        <v>45127</v>
      </c>
      <c r="B141" s="62" t="s">
        <v>14</v>
      </c>
      <c r="C141" s="7" t="s">
        <v>15</v>
      </c>
      <c r="D141" s="7" t="s">
        <v>28</v>
      </c>
      <c r="E141" s="7" t="s">
        <v>17</v>
      </c>
      <c r="F141" s="7" t="s">
        <v>18</v>
      </c>
      <c r="G141" s="62" t="str">
        <f>VLOOKUP(F141,[1]Reference!$AC:$AD,2,0)</f>
        <v>Teaser_Oled</v>
      </c>
      <c r="H141" s="63">
        <v>26071</v>
      </c>
      <c r="I141" s="59">
        <v>1074</v>
      </c>
      <c r="J141" s="62">
        <v>24.04</v>
      </c>
      <c r="K141" s="24">
        <v>5063</v>
      </c>
      <c r="L141" s="59">
        <v>3539</v>
      </c>
      <c r="M141" s="59">
        <v>1480</v>
      </c>
      <c r="N141" s="59">
        <v>963</v>
      </c>
      <c r="O141" s="59">
        <v>636</v>
      </c>
      <c r="P141" s="59" t="s">
        <v>515</v>
      </c>
      <c r="Q141" s="24" t="s">
        <v>512</v>
      </c>
      <c r="R141" s="59" t="s">
        <v>513</v>
      </c>
    </row>
    <row r="142" spans="1:18" x14ac:dyDescent="0.3">
      <c r="A142" s="64">
        <v>45127</v>
      </c>
      <c r="B142" s="62" t="s">
        <v>14</v>
      </c>
      <c r="C142" s="7" t="s">
        <v>15</v>
      </c>
      <c r="D142" s="7" t="s">
        <v>37</v>
      </c>
      <c r="E142" s="7" t="s">
        <v>23</v>
      </c>
      <c r="F142" s="7" t="s">
        <v>41</v>
      </c>
      <c r="G142" s="62" t="str">
        <f>VLOOKUP(F142,[1]Reference!$AC:$AD,2,0)</f>
        <v>Teaser_Oled</v>
      </c>
      <c r="H142" s="63">
        <v>151206</v>
      </c>
      <c r="I142" s="59">
        <v>11063</v>
      </c>
      <c r="J142" s="62">
        <v>70.63</v>
      </c>
      <c r="K142" s="24">
        <v>9657</v>
      </c>
      <c r="L142" s="59">
        <v>8688</v>
      </c>
      <c r="M142" s="59">
        <v>6221</v>
      </c>
      <c r="N142" s="59">
        <v>4799</v>
      </c>
      <c r="O142" s="59">
        <v>3778</v>
      </c>
      <c r="P142" s="59" t="s">
        <v>521</v>
      </c>
      <c r="Q142" s="24" t="s">
        <v>512</v>
      </c>
      <c r="R142" s="59" t="s">
        <v>514</v>
      </c>
    </row>
    <row r="143" spans="1:18" x14ac:dyDescent="0.3">
      <c r="A143" s="51">
        <v>45127</v>
      </c>
      <c r="B143" s="7" t="s">
        <v>19</v>
      </c>
      <c r="C143" s="7" t="s">
        <v>15</v>
      </c>
      <c r="D143" s="7" t="s">
        <v>40</v>
      </c>
      <c r="E143" s="7" t="s">
        <v>21</v>
      </c>
      <c r="F143" s="7" t="s">
        <v>22</v>
      </c>
      <c r="G143" s="7" t="str">
        <f>VLOOKUP(F143,[1]Reference!$AC:$AD,2,0)</f>
        <v>Teaser_Oled</v>
      </c>
      <c r="H143" s="52">
        <v>150433</v>
      </c>
      <c r="I143" s="24">
        <v>292</v>
      </c>
      <c r="J143" s="7">
        <v>79.14</v>
      </c>
      <c r="K143" s="24">
        <v>45402</v>
      </c>
      <c r="L143" s="24">
        <v>38128</v>
      </c>
      <c r="M143" s="24">
        <v>17544</v>
      </c>
      <c r="N143" s="24">
        <v>11868</v>
      </c>
      <c r="O143" s="24">
        <v>7172</v>
      </c>
      <c r="P143" s="24" t="s">
        <v>521</v>
      </c>
      <c r="Q143" s="24" t="s">
        <v>512</v>
      </c>
      <c r="R143" s="24" t="s">
        <v>514</v>
      </c>
    </row>
    <row r="144" spans="1:18" x14ac:dyDescent="0.3">
      <c r="A144" s="64">
        <v>45127</v>
      </c>
      <c r="B144" s="62" t="s">
        <v>14</v>
      </c>
      <c r="C144" s="7" t="s">
        <v>15</v>
      </c>
      <c r="D144" s="7" t="s">
        <v>32</v>
      </c>
      <c r="E144" s="7" t="s">
        <v>23</v>
      </c>
      <c r="F144" s="7" t="s">
        <v>22</v>
      </c>
      <c r="G144" s="62" t="str">
        <f>VLOOKUP(F144,[1]Reference!$AC:$AD,2,0)</f>
        <v>Teaser_Oled</v>
      </c>
      <c r="H144" s="63">
        <v>1355</v>
      </c>
      <c r="I144" s="59">
        <v>45</v>
      </c>
      <c r="J144" s="62">
        <v>1.22</v>
      </c>
      <c r="K144" s="24">
        <v>283</v>
      </c>
      <c r="L144" s="59">
        <v>232</v>
      </c>
      <c r="M144" s="59">
        <v>139</v>
      </c>
      <c r="N144" s="59">
        <v>110</v>
      </c>
      <c r="O144" s="59">
        <v>93</v>
      </c>
      <c r="P144" s="59" t="s">
        <v>518</v>
      </c>
      <c r="Q144" s="24" t="s">
        <v>512</v>
      </c>
      <c r="R144" s="59" t="s">
        <v>514</v>
      </c>
    </row>
    <row r="145" spans="1:18" x14ac:dyDescent="0.3">
      <c r="A145" s="64">
        <v>45127</v>
      </c>
      <c r="B145" s="62" t="s">
        <v>14</v>
      </c>
      <c r="C145" s="7" t="s">
        <v>15</v>
      </c>
      <c r="D145" s="7" t="s">
        <v>29</v>
      </c>
      <c r="E145" s="7" t="s">
        <v>17</v>
      </c>
      <c r="F145" s="7" t="s">
        <v>18</v>
      </c>
      <c r="G145" s="62" t="str">
        <f>VLOOKUP(F145,[1]Reference!$AC:$AD,2,0)</f>
        <v>Teaser_Oled</v>
      </c>
      <c r="H145" s="63">
        <v>123645</v>
      </c>
      <c r="I145" s="59">
        <v>4367</v>
      </c>
      <c r="J145" s="62">
        <v>92.32</v>
      </c>
      <c r="K145" s="24">
        <v>33452</v>
      </c>
      <c r="L145" s="59">
        <v>27959</v>
      </c>
      <c r="M145" s="59">
        <v>17228</v>
      </c>
      <c r="N145" s="59">
        <v>13641</v>
      </c>
      <c r="O145" s="59">
        <v>11730</v>
      </c>
      <c r="P145" s="59" t="s">
        <v>516</v>
      </c>
      <c r="Q145" s="24" t="s">
        <v>512</v>
      </c>
      <c r="R145" s="59" t="s">
        <v>513</v>
      </c>
    </row>
    <row r="146" spans="1:18" x14ac:dyDescent="0.3">
      <c r="A146" s="51">
        <v>45127</v>
      </c>
      <c r="B146" s="7" t="s">
        <v>19</v>
      </c>
      <c r="C146" s="7" t="s">
        <v>15</v>
      </c>
      <c r="D146" s="7" t="s">
        <v>27</v>
      </c>
      <c r="E146" s="7" t="s">
        <v>21</v>
      </c>
      <c r="F146" s="7" t="s">
        <v>22</v>
      </c>
      <c r="G146" s="7" t="str">
        <f>VLOOKUP(F146,[1]Reference!$AC:$AD,2,0)</f>
        <v>Teaser_Oled</v>
      </c>
      <c r="H146" s="52">
        <v>19656</v>
      </c>
      <c r="I146" s="24">
        <v>70</v>
      </c>
      <c r="J146" s="7">
        <v>51.02</v>
      </c>
      <c r="K146" s="24">
        <v>2858</v>
      </c>
      <c r="L146" s="24">
        <v>2087</v>
      </c>
      <c r="M146" s="24">
        <v>714</v>
      </c>
      <c r="N146" s="24">
        <v>456</v>
      </c>
      <c r="O146" s="24">
        <v>278</v>
      </c>
      <c r="P146" s="24" t="s">
        <v>515</v>
      </c>
      <c r="Q146" s="24" t="s">
        <v>512</v>
      </c>
      <c r="R146" s="24" t="s">
        <v>514</v>
      </c>
    </row>
    <row r="147" spans="1:18" x14ac:dyDescent="0.3">
      <c r="A147" s="51">
        <v>45127</v>
      </c>
      <c r="B147" s="7" t="s">
        <v>19</v>
      </c>
      <c r="C147" s="7" t="s">
        <v>15</v>
      </c>
      <c r="D147" s="7" t="s">
        <v>38</v>
      </c>
      <c r="E147" s="7" t="s">
        <v>39</v>
      </c>
      <c r="F147" s="7" t="s">
        <v>36</v>
      </c>
      <c r="G147" s="7" t="str">
        <f>VLOOKUP(F147,[1]Reference!$AC:$AD,2,0)</f>
        <v>Teaser_Oled</v>
      </c>
      <c r="H147" s="52">
        <v>935564</v>
      </c>
      <c r="I147" s="24">
        <v>1897</v>
      </c>
      <c r="J147" s="7">
        <v>400.26</v>
      </c>
      <c r="K147" s="24">
        <v>197187</v>
      </c>
      <c r="L147" s="24">
        <v>150521</v>
      </c>
      <c r="M147" s="24">
        <v>53865</v>
      </c>
      <c r="N147" s="24">
        <v>30199</v>
      </c>
      <c r="O147" s="24">
        <v>20269</v>
      </c>
      <c r="P147" s="24" t="s">
        <v>519</v>
      </c>
      <c r="Q147" s="24" t="s">
        <v>512</v>
      </c>
      <c r="R147" s="24" t="s">
        <v>520</v>
      </c>
    </row>
    <row r="148" spans="1:18" x14ac:dyDescent="0.3">
      <c r="A148" s="64">
        <v>45127</v>
      </c>
      <c r="B148" s="62" t="s">
        <v>14</v>
      </c>
      <c r="C148" s="7" t="s">
        <v>15</v>
      </c>
      <c r="D148" s="7" t="s">
        <v>28</v>
      </c>
      <c r="E148" s="7" t="s">
        <v>23</v>
      </c>
      <c r="F148" s="7" t="s">
        <v>22</v>
      </c>
      <c r="G148" s="62" t="str">
        <f>VLOOKUP(F148,[1]Reference!$AC:$AD,2,0)</f>
        <v>Teaser_Oled</v>
      </c>
      <c r="H148" s="63">
        <v>206011</v>
      </c>
      <c r="I148" s="59">
        <v>8629</v>
      </c>
      <c r="J148" s="62">
        <v>146.05000000000001</v>
      </c>
      <c r="K148" s="24">
        <v>66243</v>
      </c>
      <c r="L148" s="59">
        <v>55271</v>
      </c>
      <c r="M148" s="59">
        <v>37673</v>
      </c>
      <c r="N148" s="59">
        <v>32593</v>
      </c>
      <c r="O148" s="59">
        <v>29828</v>
      </c>
      <c r="P148" s="59" t="s">
        <v>515</v>
      </c>
      <c r="Q148" s="24" t="s">
        <v>512</v>
      </c>
      <c r="R148" s="59" t="s">
        <v>514</v>
      </c>
    </row>
    <row r="149" spans="1:18" x14ac:dyDescent="0.3">
      <c r="A149" s="64">
        <v>45127</v>
      </c>
      <c r="B149" s="62" t="s">
        <v>14</v>
      </c>
      <c r="C149" s="7" t="s">
        <v>15</v>
      </c>
      <c r="D149" s="7" t="s">
        <v>34</v>
      </c>
      <c r="E149" s="7" t="s">
        <v>35</v>
      </c>
      <c r="F149" s="7" t="s">
        <v>36</v>
      </c>
      <c r="G149" s="62" t="str">
        <f>VLOOKUP(F149,[1]Reference!$AC:$AD,2,0)</f>
        <v>Teaser_Oled</v>
      </c>
      <c r="H149" s="63">
        <v>879530</v>
      </c>
      <c r="I149" s="59">
        <v>15247</v>
      </c>
      <c r="J149" s="62">
        <v>865.92</v>
      </c>
      <c r="K149" s="24">
        <v>163767</v>
      </c>
      <c r="L149" s="59">
        <v>135438</v>
      </c>
      <c r="M149" s="59">
        <v>81664</v>
      </c>
      <c r="N149" s="59">
        <v>66307</v>
      </c>
      <c r="O149" s="59">
        <v>57980</v>
      </c>
      <c r="P149" s="59" t="s">
        <v>519</v>
      </c>
      <c r="Q149" s="24" t="s">
        <v>512</v>
      </c>
      <c r="R149" s="59" t="s">
        <v>520</v>
      </c>
    </row>
    <row r="150" spans="1:18" x14ac:dyDescent="0.3">
      <c r="A150" s="64">
        <v>45127</v>
      </c>
      <c r="B150" s="62" t="s">
        <v>14</v>
      </c>
      <c r="C150" s="7" t="s">
        <v>15</v>
      </c>
      <c r="D150" s="7" t="s">
        <v>16</v>
      </c>
      <c r="E150" s="7" t="s">
        <v>17</v>
      </c>
      <c r="F150" s="7" t="s">
        <v>18</v>
      </c>
      <c r="G150" s="62" t="str">
        <f>VLOOKUP(F150,[1]Reference!$AC:$AD,2,0)</f>
        <v>Teaser_Oled</v>
      </c>
      <c r="H150" s="63">
        <v>5338</v>
      </c>
      <c r="I150" s="59">
        <v>128</v>
      </c>
      <c r="J150" s="62">
        <v>12.6</v>
      </c>
      <c r="K150" s="24">
        <v>1128</v>
      </c>
      <c r="L150" s="59">
        <v>905</v>
      </c>
      <c r="M150" s="59">
        <v>609</v>
      </c>
      <c r="N150" s="59">
        <v>525</v>
      </c>
      <c r="O150" s="59">
        <v>481</v>
      </c>
      <c r="P150" s="59" t="s">
        <v>511</v>
      </c>
      <c r="Q150" s="24" t="s">
        <v>512</v>
      </c>
      <c r="R150" s="59" t="s">
        <v>513</v>
      </c>
    </row>
    <row r="151" spans="1:18" x14ac:dyDescent="0.3">
      <c r="A151" s="51">
        <v>45129</v>
      </c>
      <c r="B151" s="7" t="s">
        <v>19</v>
      </c>
      <c r="C151" s="7" t="s">
        <v>15</v>
      </c>
      <c r="D151" s="7" t="s">
        <v>38</v>
      </c>
      <c r="E151" s="7" t="s">
        <v>39</v>
      </c>
      <c r="F151" s="7" t="s">
        <v>36</v>
      </c>
      <c r="G151" s="7" t="str">
        <f>VLOOKUP(F151,[1]Reference!$AC:$AD,2,0)</f>
        <v>Teaser_Oled</v>
      </c>
      <c r="H151" s="52">
        <v>0</v>
      </c>
      <c r="I151" s="24" t="s">
        <v>24</v>
      </c>
      <c r="J151" s="7">
        <v>0</v>
      </c>
      <c r="K151" s="24" t="s">
        <v>24</v>
      </c>
      <c r="L151" s="24" t="s">
        <v>24</v>
      </c>
      <c r="M151" s="24" t="s">
        <v>24</v>
      </c>
      <c r="N151" s="24" t="s">
        <v>24</v>
      </c>
      <c r="O151" s="24" t="s">
        <v>24</v>
      </c>
      <c r="P151" s="24" t="s">
        <v>519</v>
      </c>
      <c r="Q151" s="24" t="s">
        <v>512</v>
      </c>
      <c r="R151" s="24" t="s">
        <v>520</v>
      </c>
    </row>
    <row r="152" spans="1:18" x14ac:dyDescent="0.3">
      <c r="A152" s="64">
        <v>45131</v>
      </c>
      <c r="B152" s="62" t="s">
        <v>14</v>
      </c>
      <c r="C152" s="7" t="s">
        <v>15</v>
      </c>
      <c r="D152" s="7" t="s">
        <v>28</v>
      </c>
      <c r="E152" s="7" t="s">
        <v>17</v>
      </c>
      <c r="F152" s="7" t="s">
        <v>42</v>
      </c>
      <c r="G152" s="62" t="str">
        <f>VLOOKUP(F152,[1]Reference!$AC:$AD,2,0)</f>
        <v>Teaser_Oled</v>
      </c>
      <c r="H152" s="63">
        <v>81542</v>
      </c>
      <c r="I152" s="59">
        <v>6109</v>
      </c>
      <c r="J152" s="62">
        <v>106.99</v>
      </c>
      <c r="K152" s="24">
        <v>54520</v>
      </c>
      <c r="L152" s="59">
        <v>52098</v>
      </c>
      <c r="M152" s="59">
        <v>39897</v>
      </c>
      <c r="N152" s="59">
        <v>35351</v>
      </c>
      <c r="O152" s="59">
        <v>33753</v>
      </c>
      <c r="P152" s="59" t="s">
        <v>515</v>
      </c>
      <c r="Q152" s="24" t="s">
        <v>512</v>
      </c>
      <c r="R152" s="59" t="s">
        <v>513</v>
      </c>
    </row>
    <row r="153" spans="1:18" x14ac:dyDescent="0.3">
      <c r="A153" s="64">
        <v>45131</v>
      </c>
      <c r="B153" s="62" t="s">
        <v>14</v>
      </c>
      <c r="C153" s="7" t="s">
        <v>15</v>
      </c>
      <c r="D153" s="7" t="s">
        <v>28</v>
      </c>
      <c r="E153" s="7" t="s">
        <v>23</v>
      </c>
      <c r="F153" s="7" t="s">
        <v>41</v>
      </c>
      <c r="G153" s="62" t="str">
        <f>VLOOKUP(F153,[1]Reference!$AC:$AD,2,0)</f>
        <v>Teaser_Oled</v>
      </c>
      <c r="H153" s="63">
        <v>51356</v>
      </c>
      <c r="I153" s="59">
        <v>3916</v>
      </c>
      <c r="J153" s="62">
        <v>47.38</v>
      </c>
      <c r="K153" s="24">
        <v>33732</v>
      </c>
      <c r="L153" s="59">
        <v>32250</v>
      </c>
      <c r="M153" s="59">
        <v>22059</v>
      </c>
      <c r="N153" s="59">
        <v>18795</v>
      </c>
      <c r="O153" s="59">
        <v>17757</v>
      </c>
      <c r="P153" s="59" t="s">
        <v>515</v>
      </c>
      <c r="Q153" s="24" t="s">
        <v>512</v>
      </c>
      <c r="R153" s="59" t="s">
        <v>514</v>
      </c>
    </row>
    <row r="154" spans="1:18" x14ac:dyDescent="0.3">
      <c r="A154" s="64">
        <v>45132</v>
      </c>
      <c r="B154" s="62" t="s">
        <v>14</v>
      </c>
      <c r="C154" s="7" t="s">
        <v>15</v>
      </c>
      <c r="D154" s="7" t="s">
        <v>28</v>
      </c>
      <c r="E154" s="7" t="s">
        <v>17</v>
      </c>
      <c r="F154" s="7" t="s">
        <v>42</v>
      </c>
      <c r="G154" s="62" t="str">
        <f>VLOOKUP(F154,[1]Reference!$AC:$AD,2,0)</f>
        <v>Teaser_Oled</v>
      </c>
      <c r="H154" s="63">
        <v>54823</v>
      </c>
      <c r="I154" s="59">
        <v>1197</v>
      </c>
      <c r="J154" s="62">
        <v>56.88</v>
      </c>
      <c r="K154" s="24">
        <v>8233</v>
      </c>
      <c r="L154" s="59">
        <v>5998</v>
      </c>
      <c r="M154" s="59">
        <v>2537</v>
      </c>
      <c r="N154" s="59">
        <v>1577</v>
      </c>
      <c r="O154" s="59">
        <v>960</v>
      </c>
      <c r="P154" s="59" t="s">
        <v>515</v>
      </c>
      <c r="Q154" s="24" t="s">
        <v>512</v>
      </c>
      <c r="R154" s="59" t="s">
        <v>513</v>
      </c>
    </row>
    <row r="155" spans="1:18" x14ac:dyDescent="0.3">
      <c r="A155" s="64">
        <v>45132</v>
      </c>
      <c r="B155" s="62" t="s">
        <v>14</v>
      </c>
      <c r="C155" s="7" t="s">
        <v>15</v>
      </c>
      <c r="D155" s="7" t="s">
        <v>28</v>
      </c>
      <c r="E155" s="7" t="s">
        <v>23</v>
      </c>
      <c r="F155" s="7" t="s">
        <v>41</v>
      </c>
      <c r="G155" s="62" t="str">
        <f>VLOOKUP(F155,[1]Reference!$AC:$AD,2,0)</f>
        <v>Teaser_Oled</v>
      </c>
      <c r="H155" s="63">
        <v>391361</v>
      </c>
      <c r="I155" s="59">
        <v>10861</v>
      </c>
      <c r="J155" s="62">
        <v>344.3</v>
      </c>
      <c r="K155" s="24">
        <v>90391</v>
      </c>
      <c r="L155" s="59">
        <v>74348</v>
      </c>
      <c r="M155" s="59">
        <v>42324</v>
      </c>
      <c r="N155" s="59">
        <v>32659</v>
      </c>
      <c r="O155" s="59">
        <v>27650</v>
      </c>
      <c r="P155" s="59" t="s">
        <v>515</v>
      </c>
      <c r="Q155" s="24" t="s">
        <v>512</v>
      </c>
      <c r="R155" s="59" t="s">
        <v>514</v>
      </c>
    </row>
    <row r="156" spans="1:18" x14ac:dyDescent="0.3">
      <c r="A156" s="64">
        <v>45133</v>
      </c>
      <c r="B156" s="62" t="s">
        <v>14</v>
      </c>
      <c r="C156" s="7" t="s">
        <v>15</v>
      </c>
      <c r="D156" s="7" t="s">
        <v>28</v>
      </c>
      <c r="E156" s="7" t="s">
        <v>17</v>
      </c>
      <c r="F156" s="7" t="s">
        <v>42</v>
      </c>
      <c r="G156" s="62" t="str">
        <f>VLOOKUP(F156,[1]Reference!$AC:$AD,2,0)</f>
        <v>Teaser_Oled</v>
      </c>
      <c r="H156" s="63">
        <v>114166</v>
      </c>
      <c r="I156" s="59">
        <v>2256</v>
      </c>
      <c r="J156" s="62">
        <v>125.23</v>
      </c>
      <c r="K156" s="24">
        <v>20386</v>
      </c>
      <c r="L156" s="59">
        <v>16543</v>
      </c>
      <c r="M156" s="59">
        <v>9890</v>
      </c>
      <c r="N156" s="59">
        <v>7714</v>
      </c>
      <c r="O156" s="59">
        <v>6472</v>
      </c>
      <c r="P156" s="59" t="s">
        <v>515</v>
      </c>
      <c r="Q156" s="24" t="s">
        <v>512</v>
      </c>
      <c r="R156" s="59" t="s">
        <v>513</v>
      </c>
    </row>
    <row r="157" spans="1:18" x14ac:dyDescent="0.3">
      <c r="A157" s="64">
        <v>45133</v>
      </c>
      <c r="B157" s="62" t="s">
        <v>14</v>
      </c>
      <c r="C157" s="7" t="s">
        <v>15</v>
      </c>
      <c r="D157" s="7" t="s">
        <v>28</v>
      </c>
      <c r="E157" s="7" t="s">
        <v>23</v>
      </c>
      <c r="F157" s="7" t="s">
        <v>41</v>
      </c>
      <c r="G157" s="62" t="str">
        <f>VLOOKUP(F157,[1]Reference!$AC:$AD,2,0)</f>
        <v>Teaser_Oled</v>
      </c>
      <c r="H157" s="63">
        <v>728883</v>
      </c>
      <c r="I157" s="59">
        <v>13721</v>
      </c>
      <c r="J157" s="62">
        <v>704.53</v>
      </c>
      <c r="K157" s="24">
        <v>129797</v>
      </c>
      <c r="L157" s="59">
        <v>104239</v>
      </c>
      <c r="M157" s="59">
        <v>57495</v>
      </c>
      <c r="N157" s="59">
        <v>43364</v>
      </c>
      <c r="O157" s="59">
        <v>35368</v>
      </c>
      <c r="P157" s="59" t="s">
        <v>515</v>
      </c>
      <c r="Q157" s="24" t="s">
        <v>512</v>
      </c>
      <c r="R157" s="59" t="s">
        <v>514</v>
      </c>
    </row>
    <row r="158" spans="1:18" x14ac:dyDescent="0.3">
      <c r="A158" s="64">
        <v>45135</v>
      </c>
      <c r="B158" s="62" t="s">
        <v>14</v>
      </c>
      <c r="C158" s="7" t="s">
        <v>15</v>
      </c>
      <c r="D158" s="7" t="s">
        <v>46</v>
      </c>
      <c r="E158" s="7" t="s">
        <v>44</v>
      </c>
      <c r="F158" s="7" t="s">
        <v>45</v>
      </c>
      <c r="G158" s="62" t="str">
        <f>VLOOKUP(F158,[1]Reference!$AC:$AD,2,0)</f>
        <v>Oled_VO</v>
      </c>
      <c r="H158" s="63">
        <v>8466</v>
      </c>
      <c r="I158" s="59">
        <v>513</v>
      </c>
      <c r="J158" s="62">
        <v>14.07</v>
      </c>
      <c r="K158" s="24">
        <v>3286</v>
      </c>
      <c r="L158" s="59">
        <v>2886</v>
      </c>
      <c r="M158" s="59">
        <v>2045</v>
      </c>
      <c r="N158" s="59">
        <v>1761</v>
      </c>
      <c r="O158" s="59">
        <v>243</v>
      </c>
      <c r="P158" s="59" t="s">
        <v>515</v>
      </c>
      <c r="Q158" s="24" t="s">
        <v>522</v>
      </c>
      <c r="R158" s="59" t="s">
        <v>513</v>
      </c>
    </row>
    <row r="159" spans="1:18" x14ac:dyDescent="0.3">
      <c r="A159" s="64">
        <v>45135</v>
      </c>
      <c r="B159" s="62" t="s">
        <v>14</v>
      </c>
      <c r="C159" s="7" t="s">
        <v>15</v>
      </c>
      <c r="D159" s="7" t="s">
        <v>48</v>
      </c>
      <c r="E159" s="7" t="s">
        <v>44</v>
      </c>
      <c r="F159" s="7" t="s">
        <v>45</v>
      </c>
      <c r="G159" s="62" t="str">
        <f>VLOOKUP(F159,[1]Reference!$AC:$AD,2,0)</f>
        <v>Oled_VO</v>
      </c>
      <c r="H159" s="63">
        <v>20858</v>
      </c>
      <c r="I159" s="59">
        <v>1362</v>
      </c>
      <c r="J159" s="62">
        <v>22.76</v>
      </c>
      <c r="K159" s="24">
        <v>11172</v>
      </c>
      <c r="L159" s="59">
        <v>10085</v>
      </c>
      <c r="M159" s="59">
        <v>8107</v>
      </c>
      <c r="N159" s="59">
        <v>7385</v>
      </c>
      <c r="O159" s="59">
        <v>215</v>
      </c>
      <c r="P159" s="59" t="s">
        <v>516</v>
      </c>
      <c r="Q159" s="24" t="s">
        <v>522</v>
      </c>
      <c r="R159" s="59" t="s">
        <v>513</v>
      </c>
    </row>
    <row r="160" spans="1:18" x14ac:dyDescent="0.3">
      <c r="A160" s="64">
        <v>45135</v>
      </c>
      <c r="B160" s="62" t="s">
        <v>14</v>
      </c>
      <c r="C160" s="7" t="s">
        <v>15</v>
      </c>
      <c r="D160" s="7" t="s">
        <v>50</v>
      </c>
      <c r="E160" s="7" t="s">
        <v>51</v>
      </c>
      <c r="F160" s="7" t="s">
        <v>56</v>
      </c>
      <c r="G160" s="62" t="str">
        <f>VLOOKUP(F160,[1]Reference!$AC:$AD,2,0)</f>
        <v>DW</v>
      </c>
      <c r="H160" s="63">
        <v>176087</v>
      </c>
      <c r="I160" s="59">
        <v>11852</v>
      </c>
      <c r="J160" s="62">
        <v>9.61</v>
      </c>
      <c r="K160" s="24">
        <v>6544</v>
      </c>
      <c r="L160" s="59">
        <v>5962</v>
      </c>
      <c r="M160" s="59">
        <v>4921</v>
      </c>
      <c r="N160" s="59">
        <v>4321</v>
      </c>
      <c r="O160" s="59">
        <v>4008</v>
      </c>
      <c r="P160" s="59" t="s">
        <v>521</v>
      </c>
      <c r="Q160" s="24" t="s">
        <v>522</v>
      </c>
      <c r="R160" s="59" t="s">
        <v>514</v>
      </c>
    </row>
    <row r="161" spans="1:18" x14ac:dyDescent="0.3">
      <c r="A161" s="64">
        <v>45135</v>
      </c>
      <c r="B161" s="62" t="s">
        <v>14</v>
      </c>
      <c r="C161" s="7" t="s">
        <v>15</v>
      </c>
      <c r="D161" s="7" t="s">
        <v>43</v>
      </c>
      <c r="E161" s="7" t="s">
        <v>44</v>
      </c>
      <c r="F161" s="7" t="s">
        <v>61</v>
      </c>
      <c r="G161" s="62" t="str">
        <f>VLOOKUP(F161,[1]Reference!$AC:$AD,2,0)</f>
        <v>Vacuum</v>
      </c>
      <c r="H161" s="63">
        <v>37</v>
      </c>
      <c r="I161" s="59">
        <v>2</v>
      </c>
      <c r="J161" s="62">
        <v>0.05</v>
      </c>
      <c r="K161" s="24">
        <v>7</v>
      </c>
      <c r="L161" s="59">
        <v>5</v>
      </c>
      <c r="M161" s="59">
        <v>4</v>
      </c>
      <c r="N161" s="59">
        <v>4</v>
      </c>
      <c r="O161" s="59">
        <v>2</v>
      </c>
      <c r="P161" s="59" t="s">
        <v>518</v>
      </c>
      <c r="Q161" s="24" t="s">
        <v>522</v>
      </c>
      <c r="R161" s="59" t="s">
        <v>513</v>
      </c>
    </row>
    <row r="162" spans="1:18" x14ac:dyDescent="0.3">
      <c r="A162" s="51">
        <v>45135</v>
      </c>
      <c r="B162" s="7" t="s">
        <v>19</v>
      </c>
      <c r="C162" s="7" t="s">
        <v>15</v>
      </c>
      <c r="D162" s="7" t="s">
        <v>58</v>
      </c>
      <c r="E162" s="7" t="s">
        <v>59</v>
      </c>
      <c r="F162" s="7" t="s">
        <v>60</v>
      </c>
      <c r="G162" s="7" t="str">
        <f>VLOOKUP(F162,[1]Reference!$AC:$AD,2,0)</f>
        <v>WM</v>
      </c>
      <c r="H162" s="52">
        <v>5050</v>
      </c>
      <c r="I162" s="24">
        <v>14</v>
      </c>
      <c r="J162" s="7">
        <v>6.04</v>
      </c>
      <c r="K162" s="24">
        <v>1351</v>
      </c>
      <c r="L162" s="24">
        <v>818</v>
      </c>
      <c r="M162" s="24">
        <v>400</v>
      </c>
      <c r="N162" s="24">
        <v>286</v>
      </c>
      <c r="O162" s="24">
        <v>224</v>
      </c>
      <c r="P162" s="24" t="s">
        <v>521</v>
      </c>
      <c r="Q162" s="24" t="s">
        <v>522</v>
      </c>
      <c r="R162" s="24" t="s">
        <v>514</v>
      </c>
    </row>
    <row r="163" spans="1:18" x14ac:dyDescent="0.3">
      <c r="A163" s="64">
        <v>45135</v>
      </c>
      <c r="B163" s="62" t="s">
        <v>14</v>
      </c>
      <c r="C163" s="7" t="s">
        <v>15</v>
      </c>
      <c r="D163" s="7" t="s">
        <v>48</v>
      </c>
      <c r="E163" s="7" t="s">
        <v>44</v>
      </c>
      <c r="F163" s="7" t="s">
        <v>62</v>
      </c>
      <c r="G163" s="62" t="str">
        <f>VLOOKUP(F163,[1]Reference!$AC:$AD,2,0)</f>
        <v>AC_Car</v>
      </c>
      <c r="H163" s="63">
        <v>53247</v>
      </c>
      <c r="I163" s="59">
        <v>2473</v>
      </c>
      <c r="J163" s="62">
        <v>41.14</v>
      </c>
      <c r="K163" s="24">
        <v>16690</v>
      </c>
      <c r="L163" s="59">
        <v>14895</v>
      </c>
      <c r="M163" s="59">
        <v>10130</v>
      </c>
      <c r="N163" s="59">
        <v>8190</v>
      </c>
      <c r="O163" s="59">
        <v>2617</v>
      </c>
      <c r="P163" s="59" t="s">
        <v>516</v>
      </c>
      <c r="Q163" s="24" t="s">
        <v>522</v>
      </c>
      <c r="R163" s="59" t="s">
        <v>513</v>
      </c>
    </row>
    <row r="164" spans="1:18" x14ac:dyDescent="0.3">
      <c r="A164" s="64">
        <v>45135</v>
      </c>
      <c r="B164" s="62" t="s">
        <v>14</v>
      </c>
      <c r="C164" s="7" t="s">
        <v>15</v>
      </c>
      <c r="D164" s="7" t="s">
        <v>50</v>
      </c>
      <c r="E164" s="7" t="s">
        <v>51</v>
      </c>
      <c r="F164" s="7" t="s">
        <v>57</v>
      </c>
      <c r="G164" s="62" t="str">
        <f>VLOOKUP(F164,[1]Reference!$AC:$AD,2,0)</f>
        <v>Ref_ThinQ</v>
      </c>
      <c r="H164" s="63">
        <v>23182</v>
      </c>
      <c r="I164" s="59">
        <v>1169</v>
      </c>
      <c r="J164" s="62">
        <v>2.31</v>
      </c>
      <c r="K164" s="24">
        <v>1509</v>
      </c>
      <c r="L164" s="59">
        <v>1353</v>
      </c>
      <c r="M164" s="59">
        <v>1043</v>
      </c>
      <c r="N164" s="59">
        <v>914</v>
      </c>
      <c r="O164" s="59">
        <v>475</v>
      </c>
      <c r="P164" s="59" t="s">
        <v>521</v>
      </c>
      <c r="Q164" s="24" t="s">
        <v>522</v>
      </c>
      <c r="R164" s="59" t="s">
        <v>514</v>
      </c>
    </row>
    <row r="165" spans="1:18" x14ac:dyDescent="0.3">
      <c r="A165" s="64">
        <v>45135</v>
      </c>
      <c r="B165" s="62" t="s">
        <v>14</v>
      </c>
      <c r="C165" s="7" t="s">
        <v>15</v>
      </c>
      <c r="D165" s="7" t="s">
        <v>46</v>
      </c>
      <c r="E165" s="7" t="s">
        <v>44</v>
      </c>
      <c r="F165" s="7" t="s">
        <v>47</v>
      </c>
      <c r="G165" s="62" t="str">
        <f>VLOOKUP(F165,[1]Reference!$AC:$AD,2,0)</f>
        <v>DW</v>
      </c>
      <c r="H165" s="63">
        <v>207</v>
      </c>
      <c r="I165" s="59">
        <v>13</v>
      </c>
      <c r="J165" s="62">
        <v>0.34</v>
      </c>
      <c r="K165" s="24">
        <v>64</v>
      </c>
      <c r="L165" s="59">
        <v>58</v>
      </c>
      <c r="M165" s="59">
        <v>36</v>
      </c>
      <c r="N165" s="59">
        <v>30</v>
      </c>
      <c r="O165" s="59">
        <v>3</v>
      </c>
      <c r="P165" s="59" t="s">
        <v>515</v>
      </c>
      <c r="Q165" s="24" t="s">
        <v>522</v>
      </c>
      <c r="R165" s="59" t="s">
        <v>513</v>
      </c>
    </row>
    <row r="166" spans="1:18" x14ac:dyDescent="0.3">
      <c r="A166" s="51">
        <v>45135</v>
      </c>
      <c r="B166" s="7" t="s">
        <v>19</v>
      </c>
      <c r="C166" s="7" t="s">
        <v>15</v>
      </c>
      <c r="D166" s="7" t="s">
        <v>53</v>
      </c>
      <c r="E166" s="7" t="s">
        <v>54</v>
      </c>
      <c r="F166" s="7" t="s">
        <v>55</v>
      </c>
      <c r="G166" s="7" t="str">
        <f>VLOOKUP(F166,[1]Reference!$AC:$AD,2,0)</f>
        <v>WM</v>
      </c>
      <c r="H166" s="52">
        <v>2088</v>
      </c>
      <c r="I166" s="24">
        <v>12</v>
      </c>
      <c r="J166" s="7">
        <v>5.72</v>
      </c>
      <c r="K166" s="24">
        <v>450</v>
      </c>
      <c r="L166" s="24">
        <v>276</v>
      </c>
      <c r="M166" s="24">
        <v>128</v>
      </c>
      <c r="N166" s="24">
        <v>91</v>
      </c>
      <c r="O166" s="24">
        <v>71</v>
      </c>
      <c r="P166" s="24" t="s">
        <v>515</v>
      </c>
      <c r="Q166" s="24" t="s">
        <v>522</v>
      </c>
      <c r="R166" s="24" t="s">
        <v>513</v>
      </c>
    </row>
    <row r="167" spans="1:18" x14ac:dyDescent="0.3">
      <c r="A167" s="64">
        <v>45135</v>
      </c>
      <c r="B167" s="62" t="s">
        <v>14</v>
      </c>
      <c r="C167" s="7" t="s">
        <v>15</v>
      </c>
      <c r="D167" s="7" t="s">
        <v>43</v>
      </c>
      <c r="E167" s="7" t="s">
        <v>44</v>
      </c>
      <c r="F167" s="7" t="s">
        <v>45</v>
      </c>
      <c r="G167" s="62" t="str">
        <f>VLOOKUP(F167,[1]Reference!$AC:$AD,2,0)</f>
        <v>Oled_VO</v>
      </c>
      <c r="H167" s="63">
        <v>69</v>
      </c>
      <c r="I167" s="59">
        <v>4</v>
      </c>
      <c r="J167" s="62">
        <v>0.1</v>
      </c>
      <c r="K167" s="24">
        <v>26</v>
      </c>
      <c r="L167" s="59">
        <v>24</v>
      </c>
      <c r="M167" s="59">
        <v>17</v>
      </c>
      <c r="N167" s="59">
        <v>13</v>
      </c>
      <c r="O167" s="59">
        <v>12</v>
      </c>
      <c r="P167" s="59" t="s">
        <v>518</v>
      </c>
      <c r="Q167" s="24" t="s">
        <v>522</v>
      </c>
      <c r="R167" s="59" t="s">
        <v>513</v>
      </c>
    </row>
    <row r="168" spans="1:18" x14ac:dyDescent="0.3">
      <c r="A168" s="64">
        <v>45135</v>
      </c>
      <c r="B168" s="62" t="s">
        <v>14</v>
      </c>
      <c r="C168" s="7" t="s">
        <v>15</v>
      </c>
      <c r="D168" s="7" t="s">
        <v>48</v>
      </c>
      <c r="E168" s="7" t="s">
        <v>44</v>
      </c>
      <c r="F168" s="7" t="s">
        <v>49</v>
      </c>
      <c r="G168" s="62" t="str">
        <f>VLOOKUP(F168,[1]Reference!$AC:$AD,2,0)</f>
        <v>RAC_ThinQ</v>
      </c>
      <c r="H168" s="63">
        <v>2318</v>
      </c>
      <c r="I168" s="59">
        <v>127</v>
      </c>
      <c r="J168" s="62">
        <v>2.12</v>
      </c>
      <c r="K168" s="24">
        <v>991</v>
      </c>
      <c r="L168" s="59">
        <v>849</v>
      </c>
      <c r="M168" s="59">
        <v>561</v>
      </c>
      <c r="N168" s="59">
        <v>465</v>
      </c>
      <c r="O168" s="59">
        <v>28</v>
      </c>
      <c r="P168" s="59" t="s">
        <v>516</v>
      </c>
      <c r="Q168" s="24" t="s">
        <v>522</v>
      </c>
      <c r="R168" s="59" t="s">
        <v>513</v>
      </c>
    </row>
    <row r="169" spans="1:18" x14ac:dyDescent="0.3">
      <c r="A169" s="64">
        <v>45135</v>
      </c>
      <c r="B169" s="62" t="s">
        <v>14</v>
      </c>
      <c r="C169" s="7" t="s">
        <v>15</v>
      </c>
      <c r="D169" s="7" t="s">
        <v>43</v>
      </c>
      <c r="E169" s="7" t="s">
        <v>44</v>
      </c>
      <c r="F169" s="7" t="s">
        <v>63</v>
      </c>
      <c r="G169" s="62" t="str">
        <f>VLOOKUP(F169,[1]Reference!$AC:$AD,2,0)</f>
        <v>WT</v>
      </c>
      <c r="H169" s="63">
        <v>16</v>
      </c>
      <c r="I169" s="59">
        <v>1</v>
      </c>
      <c r="J169" s="62">
        <v>0.03</v>
      </c>
      <c r="K169" s="24">
        <v>3</v>
      </c>
      <c r="L169" s="59">
        <v>1</v>
      </c>
      <c r="M169" s="59">
        <v>1</v>
      </c>
      <c r="N169" s="59">
        <v>1</v>
      </c>
      <c r="O169" s="59">
        <v>1</v>
      </c>
      <c r="P169" s="59" t="s">
        <v>518</v>
      </c>
      <c r="Q169" s="24" t="s">
        <v>522</v>
      </c>
      <c r="R169" s="59" t="s">
        <v>513</v>
      </c>
    </row>
    <row r="170" spans="1:18" x14ac:dyDescent="0.3">
      <c r="A170" s="64">
        <v>45135</v>
      </c>
      <c r="B170" s="62" t="s">
        <v>14</v>
      </c>
      <c r="C170" s="7" t="s">
        <v>15</v>
      </c>
      <c r="D170" s="7" t="s">
        <v>48</v>
      </c>
      <c r="E170" s="7" t="s">
        <v>44</v>
      </c>
      <c r="F170" s="7" t="s">
        <v>63</v>
      </c>
      <c r="G170" s="62" t="str">
        <f>VLOOKUP(F170,[1]Reference!$AC:$AD,2,0)</f>
        <v>WT</v>
      </c>
      <c r="H170" s="63">
        <v>665</v>
      </c>
      <c r="I170" s="59">
        <v>44</v>
      </c>
      <c r="J170" s="62">
        <v>0.77</v>
      </c>
      <c r="K170" s="24">
        <v>261</v>
      </c>
      <c r="L170" s="59">
        <v>215</v>
      </c>
      <c r="M170" s="59">
        <v>168</v>
      </c>
      <c r="N170" s="59">
        <v>59</v>
      </c>
      <c r="O170" s="59">
        <v>12</v>
      </c>
      <c r="P170" s="59" t="s">
        <v>516</v>
      </c>
      <c r="Q170" s="24" t="s">
        <v>522</v>
      </c>
      <c r="R170" s="59" t="s">
        <v>513</v>
      </c>
    </row>
    <row r="171" spans="1:18" x14ac:dyDescent="0.3">
      <c r="A171" s="64">
        <v>45135</v>
      </c>
      <c r="B171" s="62" t="s">
        <v>14</v>
      </c>
      <c r="C171" s="7" t="s">
        <v>15</v>
      </c>
      <c r="D171" s="7" t="s">
        <v>46</v>
      </c>
      <c r="E171" s="7" t="s">
        <v>44</v>
      </c>
      <c r="F171" s="7" t="s">
        <v>62</v>
      </c>
      <c r="G171" s="62" t="str">
        <f>VLOOKUP(F171,[1]Reference!$AC:$AD,2,0)</f>
        <v>AC_Car</v>
      </c>
      <c r="H171" s="63">
        <v>143128</v>
      </c>
      <c r="I171" s="59">
        <v>5407</v>
      </c>
      <c r="J171" s="62">
        <v>163.54</v>
      </c>
      <c r="K171" s="24">
        <v>30480</v>
      </c>
      <c r="L171" s="59">
        <v>25139</v>
      </c>
      <c r="M171" s="59">
        <v>14243</v>
      </c>
      <c r="N171" s="59">
        <v>10740</v>
      </c>
      <c r="O171" s="59">
        <v>7123</v>
      </c>
      <c r="P171" s="59" t="s">
        <v>515</v>
      </c>
      <c r="Q171" s="24" t="s">
        <v>522</v>
      </c>
      <c r="R171" s="59" t="s">
        <v>513</v>
      </c>
    </row>
    <row r="172" spans="1:18" x14ac:dyDescent="0.3">
      <c r="A172" s="51">
        <v>45135</v>
      </c>
      <c r="B172" s="7" t="s">
        <v>19</v>
      </c>
      <c r="C172" s="7" t="s">
        <v>15</v>
      </c>
      <c r="D172" s="7" t="s">
        <v>53</v>
      </c>
      <c r="E172" s="7" t="s">
        <v>54</v>
      </c>
      <c r="F172" s="7" t="s">
        <v>64</v>
      </c>
      <c r="G172" s="7" t="str">
        <f>VLOOKUP(F172,[1]Reference!$AC:$AD,2,0)</f>
        <v>Knock</v>
      </c>
      <c r="H172" s="52">
        <v>1351</v>
      </c>
      <c r="I172" s="24">
        <v>9</v>
      </c>
      <c r="J172" s="7">
        <v>6.36</v>
      </c>
      <c r="K172" s="24">
        <v>311</v>
      </c>
      <c r="L172" s="24">
        <v>256</v>
      </c>
      <c r="M172" s="24">
        <v>116</v>
      </c>
      <c r="N172" s="24">
        <v>86</v>
      </c>
      <c r="O172" s="24">
        <v>75</v>
      </c>
      <c r="P172" s="24" t="s">
        <v>515</v>
      </c>
      <c r="Q172" s="24" t="s">
        <v>522</v>
      </c>
      <c r="R172" s="24" t="s">
        <v>513</v>
      </c>
    </row>
    <row r="173" spans="1:18" x14ac:dyDescent="0.3">
      <c r="A173" s="64">
        <v>45135</v>
      </c>
      <c r="B173" s="62" t="s">
        <v>14</v>
      </c>
      <c r="C173" s="7" t="s">
        <v>15</v>
      </c>
      <c r="D173" s="7" t="s">
        <v>43</v>
      </c>
      <c r="E173" s="7" t="s">
        <v>44</v>
      </c>
      <c r="F173" s="7" t="s">
        <v>64</v>
      </c>
      <c r="G173" s="62" t="str">
        <f>VLOOKUP(F173,[1]Reference!$AC:$AD,2,0)</f>
        <v>Knock</v>
      </c>
      <c r="H173" s="63">
        <v>4889</v>
      </c>
      <c r="I173" s="59">
        <v>269</v>
      </c>
      <c r="J173" s="62">
        <v>8.6300000000000008</v>
      </c>
      <c r="K173" s="24">
        <v>1968</v>
      </c>
      <c r="L173" s="59">
        <v>1821</v>
      </c>
      <c r="M173" s="59">
        <v>1354</v>
      </c>
      <c r="N173" s="59">
        <v>1174</v>
      </c>
      <c r="O173" s="59">
        <v>984</v>
      </c>
      <c r="P173" s="59" t="s">
        <v>518</v>
      </c>
      <c r="Q173" s="24" t="s">
        <v>522</v>
      </c>
      <c r="R173" s="59" t="s">
        <v>513</v>
      </c>
    </row>
    <row r="174" spans="1:18" x14ac:dyDescent="0.3">
      <c r="A174" s="64">
        <v>45135</v>
      </c>
      <c r="B174" s="62" t="s">
        <v>14</v>
      </c>
      <c r="C174" s="7" t="s">
        <v>15</v>
      </c>
      <c r="D174" s="7" t="s">
        <v>48</v>
      </c>
      <c r="E174" s="7" t="s">
        <v>44</v>
      </c>
      <c r="F174" s="7" t="s">
        <v>64</v>
      </c>
      <c r="G174" s="62" t="str">
        <f>VLOOKUP(F174,[1]Reference!$AC:$AD,2,0)</f>
        <v>Knock</v>
      </c>
      <c r="H174" s="63">
        <v>11406</v>
      </c>
      <c r="I174" s="59">
        <v>570</v>
      </c>
      <c r="J174" s="62">
        <v>10.76</v>
      </c>
      <c r="K174" s="24">
        <v>4495</v>
      </c>
      <c r="L174" s="59">
        <v>4080</v>
      </c>
      <c r="M174" s="59">
        <v>2958</v>
      </c>
      <c r="N174" s="59">
        <v>2536</v>
      </c>
      <c r="O174" s="59">
        <v>2109</v>
      </c>
      <c r="P174" s="59" t="s">
        <v>516</v>
      </c>
      <c r="Q174" s="24" t="s">
        <v>522</v>
      </c>
      <c r="R174" s="59" t="s">
        <v>513</v>
      </c>
    </row>
    <row r="175" spans="1:18" x14ac:dyDescent="0.3">
      <c r="A175" s="64">
        <v>45135</v>
      </c>
      <c r="B175" s="62" t="s">
        <v>14</v>
      </c>
      <c r="C175" s="7" t="s">
        <v>15</v>
      </c>
      <c r="D175" s="7" t="s">
        <v>46</v>
      </c>
      <c r="E175" s="7" t="s">
        <v>44</v>
      </c>
      <c r="F175" s="7" t="s">
        <v>63</v>
      </c>
      <c r="G175" s="62" t="str">
        <f>VLOOKUP(F175,[1]Reference!$AC:$AD,2,0)</f>
        <v>WT</v>
      </c>
      <c r="H175" s="63">
        <v>1280</v>
      </c>
      <c r="I175" s="59">
        <v>69</v>
      </c>
      <c r="J175" s="62">
        <v>1.97</v>
      </c>
      <c r="K175" s="24">
        <v>197</v>
      </c>
      <c r="L175" s="59">
        <v>100</v>
      </c>
      <c r="M175" s="59">
        <v>57</v>
      </c>
      <c r="N175" s="59">
        <v>28</v>
      </c>
      <c r="O175" s="59">
        <v>16</v>
      </c>
      <c r="P175" s="59" t="s">
        <v>515</v>
      </c>
      <c r="Q175" s="24" t="s">
        <v>522</v>
      </c>
      <c r="R175" s="59" t="s">
        <v>513</v>
      </c>
    </row>
    <row r="176" spans="1:18" x14ac:dyDescent="0.3">
      <c r="A176" s="64">
        <v>45135</v>
      </c>
      <c r="B176" s="62" t="s">
        <v>14</v>
      </c>
      <c r="C176" s="7" t="s">
        <v>15</v>
      </c>
      <c r="D176" s="7" t="s">
        <v>48</v>
      </c>
      <c r="E176" s="7" t="s">
        <v>44</v>
      </c>
      <c r="F176" s="7" t="s">
        <v>61</v>
      </c>
      <c r="G176" s="62" t="str">
        <f>VLOOKUP(F176,[1]Reference!$AC:$AD,2,0)</f>
        <v>Vacuum</v>
      </c>
      <c r="H176" s="63">
        <v>8529</v>
      </c>
      <c r="I176" s="59">
        <v>482</v>
      </c>
      <c r="J176" s="62">
        <v>7.99</v>
      </c>
      <c r="K176" s="24">
        <v>3913</v>
      </c>
      <c r="L176" s="59">
        <v>3519</v>
      </c>
      <c r="M176" s="59">
        <v>2775</v>
      </c>
      <c r="N176" s="59">
        <v>2480</v>
      </c>
      <c r="O176" s="59">
        <v>2302</v>
      </c>
      <c r="P176" s="59" t="s">
        <v>516</v>
      </c>
      <c r="Q176" s="24" t="s">
        <v>522</v>
      </c>
      <c r="R176" s="59" t="s">
        <v>513</v>
      </c>
    </row>
    <row r="177" spans="1:18" x14ac:dyDescent="0.3">
      <c r="A177" s="64">
        <v>45135</v>
      </c>
      <c r="B177" s="62" t="s">
        <v>14</v>
      </c>
      <c r="C177" s="7" t="s">
        <v>15</v>
      </c>
      <c r="D177" s="7" t="s">
        <v>46</v>
      </c>
      <c r="E177" s="7" t="s">
        <v>44</v>
      </c>
      <c r="F177" s="7" t="s">
        <v>65</v>
      </c>
      <c r="G177" s="62" t="str">
        <f>VLOOKUP(F177,[1]Reference!$AC:$AD,2,0)</f>
        <v>Air_purif</v>
      </c>
      <c r="H177" s="63">
        <v>26815</v>
      </c>
      <c r="I177" s="59">
        <v>962</v>
      </c>
      <c r="J177" s="62">
        <v>31.12</v>
      </c>
      <c r="K177" s="24">
        <v>6371</v>
      </c>
      <c r="L177" s="59">
        <v>4828</v>
      </c>
      <c r="M177" s="59">
        <v>2779</v>
      </c>
      <c r="N177" s="59">
        <v>2169</v>
      </c>
      <c r="O177" s="59">
        <v>1208</v>
      </c>
      <c r="P177" s="59" t="s">
        <v>515</v>
      </c>
      <c r="Q177" s="24" t="s">
        <v>522</v>
      </c>
      <c r="R177" s="59" t="s">
        <v>513</v>
      </c>
    </row>
    <row r="178" spans="1:18" x14ac:dyDescent="0.3">
      <c r="A178" s="64">
        <v>45135</v>
      </c>
      <c r="B178" s="62" t="s">
        <v>14</v>
      </c>
      <c r="C178" s="7" t="s">
        <v>15</v>
      </c>
      <c r="D178" s="7" t="s">
        <v>43</v>
      </c>
      <c r="E178" s="7" t="s">
        <v>44</v>
      </c>
      <c r="F178" s="7" t="s">
        <v>55</v>
      </c>
      <c r="G178" s="62" t="str">
        <f>VLOOKUP(F178,[1]Reference!$AC:$AD,2,0)</f>
        <v>WM</v>
      </c>
      <c r="H178" s="63">
        <v>2508</v>
      </c>
      <c r="I178" s="59">
        <v>117</v>
      </c>
      <c r="J178" s="62">
        <v>3.25</v>
      </c>
      <c r="K178" s="24">
        <v>208</v>
      </c>
      <c r="L178" s="59">
        <v>154</v>
      </c>
      <c r="M178" s="59">
        <v>101</v>
      </c>
      <c r="N178" s="59">
        <v>79</v>
      </c>
      <c r="O178" s="59">
        <v>59</v>
      </c>
      <c r="P178" s="59" t="s">
        <v>518</v>
      </c>
      <c r="Q178" s="24" t="s">
        <v>522</v>
      </c>
      <c r="R178" s="59" t="s">
        <v>513</v>
      </c>
    </row>
    <row r="179" spans="1:18" x14ac:dyDescent="0.3">
      <c r="A179" s="51">
        <v>45135</v>
      </c>
      <c r="B179" s="7" t="s">
        <v>19</v>
      </c>
      <c r="C179" s="7" t="s">
        <v>15</v>
      </c>
      <c r="D179" s="7" t="s">
        <v>53</v>
      </c>
      <c r="E179" s="7" t="s">
        <v>54</v>
      </c>
      <c r="F179" s="7" t="s">
        <v>47</v>
      </c>
      <c r="G179" s="7" t="str">
        <f>VLOOKUP(F179,[1]Reference!$AC:$AD,2,0)</f>
        <v>DW</v>
      </c>
      <c r="H179" s="52">
        <v>8598</v>
      </c>
      <c r="I179" s="24">
        <v>124</v>
      </c>
      <c r="J179" s="7">
        <v>56.72</v>
      </c>
      <c r="K179" s="24">
        <v>2308</v>
      </c>
      <c r="L179" s="24">
        <v>1732</v>
      </c>
      <c r="M179" s="24">
        <v>819</v>
      </c>
      <c r="N179" s="24">
        <v>559</v>
      </c>
      <c r="O179" s="24">
        <v>405</v>
      </c>
      <c r="P179" s="24" t="s">
        <v>515</v>
      </c>
      <c r="Q179" s="24" t="s">
        <v>522</v>
      </c>
      <c r="R179" s="24" t="s">
        <v>513</v>
      </c>
    </row>
    <row r="180" spans="1:18" x14ac:dyDescent="0.3">
      <c r="A180" s="51">
        <v>45135</v>
      </c>
      <c r="B180" s="7" t="s">
        <v>19</v>
      </c>
      <c r="C180" s="7" t="s">
        <v>15</v>
      </c>
      <c r="D180" s="7" t="s">
        <v>58</v>
      </c>
      <c r="E180" s="7" t="s">
        <v>59</v>
      </c>
      <c r="F180" s="7" t="s">
        <v>66</v>
      </c>
      <c r="G180" s="7" t="str">
        <f>VLOOKUP(F180,[1]Reference!$AC:$AD,2,0)</f>
        <v>Knock</v>
      </c>
      <c r="H180" s="52">
        <v>1298</v>
      </c>
      <c r="I180" s="24">
        <v>1</v>
      </c>
      <c r="J180" s="7">
        <v>0.37</v>
      </c>
      <c r="K180" s="24">
        <v>414</v>
      </c>
      <c r="L180" s="24">
        <v>303</v>
      </c>
      <c r="M180" s="24">
        <v>149</v>
      </c>
      <c r="N180" s="24">
        <v>115</v>
      </c>
      <c r="O180" s="24">
        <v>92</v>
      </c>
      <c r="P180" s="24" t="s">
        <v>521</v>
      </c>
      <c r="Q180" s="24" t="s">
        <v>522</v>
      </c>
      <c r="R180" s="24" t="s">
        <v>514</v>
      </c>
    </row>
    <row r="181" spans="1:18" x14ac:dyDescent="0.3">
      <c r="A181" s="51">
        <v>45135</v>
      </c>
      <c r="B181" s="7" t="s">
        <v>19</v>
      </c>
      <c r="C181" s="7" t="s">
        <v>15</v>
      </c>
      <c r="D181" s="7" t="s">
        <v>53</v>
      </c>
      <c r="E181" s="7" t="s">
        <v>54</v>
      </c>
      <c r="F181" s="7" t="s">
        <v>65</v>
      </c>
      <c r="G181" s="7" t="str">
        <f>VLOOKUP(F181,[1]Reference!$AC:$AD,2,0)</f>
        <v>Air_purif</v>
      </c>
      <c r="H181" s="52">
        <v>697</v>
      </c>
      <c r="I181" s="24">
        <v>2</v>
      </c>
      <c r="J181" s="7">
        <v>1.48</v>
      </c>
      <c r="K181" s="24">
        <v>137</v>
      </c>
      <c r="L181" s="24">
        <v>94</v>
      </c>
      <c r="M181" s="24">
        <v>41</v>
      </c>
      <c r="N181" s="24">
        <v>29</v>
      </c>
      <c r="O181" s="24">
        <v>21</v>
      </c>
      <c r="P181" s="24" t="s">
        <v>515</v>
      </c>
      <c r="Q181" s="24" t="s">
        <v>522</v>
      </c>
      <c r="R181" s="24" t="s">
        <v>513</v>
      </c>
    </row>
    <row r="182" spans="1:18" x14ac:dyDescent="0.3">
      <c r="A182" s="64">
        <v>45135</v>
      </c>
      <c r="B182" s="62" t="s">
        <v>14</v>
      </c>
      <c r="C182" s="7" t="s">
        <v>15</v>
      </c>
      <c r="D182" s="7" t="s">
        <v>46</v>
      </c>
      <c r="E182" s="7" t="s">
        <v>44</v>
      </c>
      <c r="F182" s="7" t="s">
        <v>61</v>
      </c>
      <c r="G182" s="62" t="str">
        <f>VLOOKUP(F182,[1]Reference!$AC:$AD,2,0)</f>
        <v>Vacuum</v>
      </c>
      <c r="H182" s="63">
        <v>1715</v>
      </c>
      <c r="I182" s="59">
        <v>114</v>
      </c>
      <c r="J182" s="62">
        <v>3</v>
      </c>
      <c r="K182" s="24">
        <v>736</v>
      </c>
      <c r="L182" s="59">
        <v>678</v>
      </c>
      <c r="M182" s="59">
        <v>558</v>
      </c>
      <c r="N182" s="59">
        <v>518</v>
      </c>
      <c r="O182" s="59">
        <v>495</v>
      </c>
      <c r="P182" s="59" t="s">
        <v>515</v>
      </c>
      <c r="Q182" s="24" t="s">
        <v>522</v>
      </c>
      <c r="R182" s="59" t="s">
        <v>513</v>
      </c>
    </row>
    <row r="183" spans="1:18" x14ac:dyDescent="0.3">
      <c r="A183" s="51">
        <v>45135</v>
      </c>
      <c r="B183" s="7" t="s">
        <v>19</v>
      </c>
      <c r="C183" s="7" t="s">
        <v>15</v>
      </c>
      <c r="D183" s="7" t="s">
        <v>53</v>
      </c>
      <c r="E183" s="7" t="s">
        <v>54</v>
      </c>
      <c r="F183" s="7" t="s">
        <v>62</v>
      </c>
      <c r="G183" s="7" t="str">
        <f>VLOOKUP(F183,[1]Reference!$AC:$AD,2,0)</f>
        <v>AC_Car</v>
      </c>
      <c r="H183" s="52">
        <v>1683</v>
      </c>
      <c r="I183" s="24">
        <v>22</v>
      </c>
      <c r="J183" s="7">
        <v>10.08</v>
      </c>
      <c r="K183" s="24">
        <v>386</v>
      </c>
      <c r="L183" s="24">
        <v>288</v>
      </c>
      <c r="M183" s="24">
        <v>138</v>
      </c>
      <c r="N183" s="24">
        <v>81</v>
      </c>
      <c r="O183" s="24">
        <v>56</v>
      </c>
      <c r="P183" s="24" t="s">
        <v>515</v>
      </c>
      <c r="Q183" s="24" t="s">
        <v>522</v>
      </c>
      <c r="R183" s="24" t="s">
        <v>513</v>
      </c>
    </row>
    <row r="184" spans="1:18" x14ac:dyDescent="0.3">
      <c r="A184" s="64">
        <v>45135</v>
      </c>
      <c r="B184" s="62" t="s">
        <v>14</v>
      </c>
      <c r="C184" s="7" t="s">
        <v>15</v>
      </c>
      <c r="D184" s="7" t="s">
        <v>50</v>
      </c>
      <c r="E184" s="7" t="s">
        <v>51</v>
      </c>
      <c r="F184" s="7" t="s">
        <v>52</v>
      </c>
      <c r="G184" s="62" t="str">
        <f>VLOOKUP(F184,[1]Reference!$AC:$AD,2,0)</f>
        <v>Oled_VO</v>
      </c>
      <c r="H184" s="63">
        <v>26072</v>
      </c>
      <c r="I184" s="59">
        <v>2048</v>
      </c>
      <c r="J184" s="62">
        <v>1.94</v>
      </c>
      <c r="K184" s="24">
        <v>1173</v>
      </c>
      <c r="L184" s="59">
        <v>1019</v>
      </c>
      <c r="M184" s="59">
        <v>743</v>
      </c>
      <c r="N184" s="59">
        <v>583</v>
      </c>
      <c r="O184" s="59">
        <v>480</v>
      </c>
      <c r="P184" s="59" t="s">
        <v>521</v>
      </c>
      <c r="Q184" s="24" t="s">
        <v>522</v>
      </c>
      <c r="R184" s="59" t="s">
        <v>514</v>
      </c>
    </row>
    <row r="185" spans="1:18" x14ac:dyDescent="0.3">
      <c r="A185" s="51">
        <v>45135</v>
      </c>
      <c r="B185" s="7" t="s">
        <v>19</v>
      </c>
      <c r="C185" s="7" t="s">
        <v>15</v>
      </c>
      <c r="D185" s="7" t="s">
        <v>58</v>
      </c>
      <c r="E185" s="7" t="s">
        <v>59</v>
      </c>
      <c r="F185" s="7" t="s">
        <v>67</v>
      </c>
      <c r="G185" s="7" t="str">
        <f>VLOOKUP(F185,[1]Reference!$AC:$AD,2,0)</f>
        <v>AC_Car</v>
      </c>
      <c r="H185" s="52">
        <v>5340</v>
      </c>
      <c r="I185" s="24">
        <v>28</v>
      </c>
      <c r="J185" s="7">
        <v>6.76</v>
      </c>
      <c r="K185" s="24">
        <v>1671</v>
      </c>
      <c r="L185" s="24">
        <v>1043</v>
      </c>
      <c r="M185" s="24">
        <v>555</v>
      </c>
      <c r="N185" s="24">
        <v>427</v>
      </c>
      <c r="O185" s="24">
        <v>333</v>
      </c>
      <c r="P185" s="24" t="s">
        <v>521</v>
      </c>
      <c r="Q185" s="24" t="s">
        <v>522</v>
      </c>
      <c r="R185" s="24" t="s">
        <v>514</v>
      </c>
    </row>
    <row r="186" spans="1:18" x14ac:dyDescent="0.3">
      <c r="A186" s="64">
        <v>45135</v>
      </c>
      <c r="B186" s="62" t="s">
        <v>14</v>
      </c>
      <c r="C186" s="7" t="s">
        <v>15</v>
      </c>
      <c r="D186" s="7" t="s">
        <v>43</v>
      </c>
      <c r="E186" s="7" t="s">
        <v>44</v>
      </c>
      <c r="F186" s="7" t="s">
        <v>62</v>
      </c>
      <c r="G186" s="62" t="str">
        <f>VLOOKUP(F186,[1]Reference!$AC:$AD,2,0)</f>
        <v>AC_Car</v>
      </c>
      <c r="H186" s="63">
        <v>15353</v>
      </c>
      <c r="I186" s="59">
        <v>885</v>
      </c>
      <c r="J186" s="62">
        <v>26.24</v>
      </c>
      <c r="K186" s="24">
        <v>3904</v>
      </c>
      <c r="L186" s="59">
        <v>3376</v>
      </c>
      <c r="M186" s="59">
        <v>2100</v>
      </c>
      <c r="N186" s="59">
        <v>1687</v>
      </c>
      <c r="O186" s="59">
        <v>1224</v>
      </c>
      <c r="P186" s="59" t="s">
        <v>518</v>
      </c>
      <c r="Q186" s="24" t="s">
        <v>522</v>
      </c>
      <c r="R186" s="59" t="s">
        <v>513</v>
      </c>
    </row>
    <row r="187" spans="1:18" x14ac:dyDescent="0.3">
      <c r="A187" s="64">
        <v>45135</v>
      </c>
      <c r="B187" s="62" t="s">
        <v>14</v>
      </c>
      <c r="C187" s="7" t="s">
        <v>15</v>
      </c>
      <c r="D187" s="7" t="s">
        <v>43</v>
      </c>
      <c r="E187" s="7" t="s">
        <v>44</v>
      </c>
      <c r="F187" s="7" t="s">
        <v>65</v>
      </c>
      <c r="G187" s="62" t="str">
        <f>VLOOKUP(F187,[1]Reference!$AC:$AD,2,0)</f>
        <v>Air_purif</v>
      </c>
      <c r="H187" s="63">
        <v>4512</v>
      </c>
      <c r="I187" s="59">
        <v>266</v>
      </c>
      <c r="J187" s="62">
        <v>8.49</v>
      </c>
      <c r="K187" s="24">
        <v>1522</v>
      </c>
      <c r="L187" s="59">
        <v>1243</v>
      </c>
      <c r="M187" s="59">
        <v>820</v>
      </c>
      <c r="N187" s="59">
        <v>663</v>
      </c>
      <c r="O187" s="59">
        <v>422</v>
      </c>
      <c r="P187" s="59" t="s">
        <v>518</v>
      </c>
      <c r="Q187" s="24" t="s">
        <v>522</v>
      </c>
      <c r="R187" s="59" t="s">
        <v>513</v>
      </c>
    </row>
    <row r="188" spans="1:18" x14ac:dyDescent="0.3">
      <c r="A188" s="51">
        <v>45135</v>
      </c>
      <c r="B188" s="7" t="s">
        <v>19</v>
      </c>
      <c r="C188" s="7" t="s">
        <v>15</v>
      </c>
      <c r="D188" s="7" t="s">
        <v>58</v>
      </c>
      <c r="E188" s="7" t="s">
        <v>59</v>
      </c>
      <c r="F188" s="7" t="s">
        <v>56</v>
      </c>
      <c r="G188" s="7" t="str">
        <f>VLOOKUP(F188,[1]Reference!$AC:$AD,2,0)</f>
        <v>DW</v>
      </c>
      <c r="H188" s="52">
        <v>4460</v>
      </c>
      <c r="I188" s="24">
        <v>13</v>
      </c>
      <c r="J188" s="7">
        <v>3.36</v>
      </c>
      <c r="K188" s="24">
        <v>1194</v>
      </c>
      <c r="L188" s="24">
        <v>939</v>
      </c>
      <c r="M188" s="24">
        <v>500</v>
      </c>
      <c r="N188" s="24">
        <v>386</v>
      </c>
      <c r="O188" s="24">
        <v>323</v>
      </c>
      <c r="P188" s="24" t="s">
        <v>521</v>
      </c>
      <c r="Q188" s="24" t="s">
        <v>522</v>
      </c>
      <c r="R188" s="24" t="s">
        <v>514</v>
      </c>
    </row>
    <row r="189" spans="1:18" x14ac:dyDescent="0.3">
      <c r="A189" s="64">
        <v>45135</v>
      </c>
      <c r="B189" s="62" t="s">
        <v>14</v>
      </c>
      <c r="C189" s="7" t="s">
        <v>15</v>
      </c>
      <c r="D189" s="7" t="s">
        <v>43</v>
      </c>
      <c r="E189" s="7" t="s">
        <v>44</v>
      </c>
      <c r="F189" s="7" t="s">
        <v>68</v>
      </c>
      <c r="G189" s="62" t="str">
        <f>VLOOKUP(F189,[1]Reference!$AC:$AD,2,0)</f>
        <v>Ref_ThinQ</v>
      </c>
      <c r="H189" s="63">
        <v>252</v>
      </c>
      <c r="I189" s="59">
        <v>7</v>
      </c>
      <c r="J189" s="62">
        <v>0.2</v>
      </c>
      <c r="K189" s="24">
        <v>89</v>
      </c>
      <c r="L189" s="59">
        <v>73</v>
      </c>
      <c r="M189" s="59">
        <v>37</v>
      </c>
      <c r="N189" s="59">
        <v>24</v>
      </c>
      <c r="O189" s="59">
        <v>18</v>
      </c>
      <c r="P189" s="59" t="s">
        <v>518</v>
      </c>
      <c r="Q189" s="24" t="s">
        <v>522</v>
      </c>
      <c r="R189" s="59" t="s">
        <v>513</v>
      </c>
    </row>
    <row r="190" spans="1:18" x14ac:dyDescent="0.3">
      <c r="A190" s="64">
        <v>45135</v>
      </c>
      <c r="B190" s="62" t="s">
        <v>14</v>
      </c>
      <c r="C190" s="7" t="s">
        <v>15</v>
      </c>
      <c r="D190" s="7" t="s">
        <v>48</v>
      </c>
      <c r="E190" s="7" t="s">
        <v>44</v>
      </c>
      <c r="F190" s="7" t="s">
        <v>65</v>
      </c>
      <c r="G190" s="62" t="str">
        <f>VLOOKUP(F190,[1]Reference!$AC:$AD,2,0)</f>
        <v>Air_purif</v>
      </c>
      <c r="H190" s="63">
        <v>17281</v>
      </c>
      <c r="I190" s="59">
        <v>1032</v>
      </c>
      <c r="J190" s="62">
        <v>22.24</v>
      </c>
      <c r="K190" s="24">
        <v>6928</v>
      </c>
      <c r="L190" s="59">
        <v>5827</v>
      </c>
      <c r="M190" s="59">
        <v>3769</v>
      </c>
      <c r="N190" s="59">
        <v>3149</v>
      </c>
      <c r="O190" s="59">
        <v>687</v>
      </c>
      <c r="P190" s="59" t="s">
        <v>516</v>
      </c>
      <c r="Q190" s="24" t="s">
        <v>522</v>
      </c>
      <c r="R190" s="59" t="s">
        <v>513</v>
      </c>
    </row>
    <row r="191" spans="1:18" x14ac:dyDescent="0.3">
      <c r="A191" s="64">
        <v>45135</v>
      </c>
      <c r="B191" s="62" t="s">
        <v>14</v>
      </c>
      <c r="C191" s="7" t="s">
        <v>15</v>
      </c>
      <c r="D191" s="7" t="s">
        <v>50</v>
      </c>
      <c r="E191" s="7" t="s">
        <v>51</v>
      </c>
      <c r="F191" s="7" t="s">
        <v>66</v>
      </c>
      <c r="G191" s="62" t="str">
        <f>VLOOKUP(F191,[1]Reference!$AC:$AD,2,0)</f>
        <v>Knock</v>
      </c>
      <c r="H191" s="63">
        <v>29306</v>
      </c>
      <c r="I191" s="59">
        <v>1843</v>
      </c>
      <c r="J191" s="62">
        <v>1.3</v>
      </c>
      <c r="K191" s="24">
        <v>1340</v>
      </c>
      <c r="L191" s="59">
        <v>1214</v>
      </c>
      <c r="M191" s="59">
        <v>934</v>
      </c>
      <c r="N191" s="59">
        <v>795</v>
      </c>
      <c r="O191" s="59">
        <v>698</v>
      </c>
      <c r="P191" s="59" t="s">
        <v>521</v>
      </c>
      <c r="Q191" s="24" t="s">
        <v>522</v>
      </c>
      <c r="R191" s="59" t="s">
        <v>514</v>
      </c>
    </row>
    <row r="192" spans="1:18" x14ac:dyDescent="0.3">
      <c r="A192" s="51">
        <v>45135</v>
      </c>
      <c r="B192" s="7" t="s">
        <v>19</v>
      </c>
      <c r="C192" s="7" t="s">
        <v>15</v>
      </c>
      <c r="D192" s="7" t="s">
        <v>58</v>
      </c>
      <c r="E192" s="7" t="s">
        <v>59</v>
      </c>
      <c r="F192" s="7" t="s">
        <v>57</v>
      </c>
      <c r="G192" s="7" t="str">
        <f>VLOOKUP(F192,[1]Reference!$AC:$AD,2,0)</f>
        <v>Ref_ThinQ</v>
      </c>
      <c r="H192" s="52">
        <v>5946</v>
      </c>
      <c r="I192" s="24">
        <v>18</v>
      </c>
      <c r="J192" s="7">
        <v>5.26</v>
      </c>
      <c r="K192" s="24">
        <v>1603</v>
      </c>
      <c r="L192" s="24">
        <v>1223</v>
      </c>
      <c r="M192" s="24">
        <v>761</v>
      </c>
      <c r="N192" s="24">
        <v>603</v>
      </c>
      <c r="O192" s="24">
        <v>521</v>
      </c>
      <c r="P192" s="24" t="s">
        <v>521</v>
      </c>
      <c r="Q192" s="24" t="s">
        <v>522</v>
      </c>
      <c r="R192" s="24" t="s">
        <v>514</v>
      </c>
    </row>
    <row r="193" spans="1:18" x14ac:dyDescent="0.3">
      <c r="A193" s="64">
        <v>45135</v>
      </c>
      <c r="B193" s="62" t="s">
        <v>14</v>
      </c>
      <c r="C193" s="7" t="s">
        <v>15</v>
      </c>
      <c r="D193" s="7" t="s">
        <v>50</v>
      </c>
      <c r="E193" s="7" t="s">
        <v>51</v>
      </c>
      <c r="F193" s="7" t="s">
        <v>67</v>
      </c>
      <c r="G193" s="62" t="str">
        <f>VLOOKUP(F193,[1]Reference!$AC:$AD,2,0)</f>
        <v>AC_Car</v>
      </c>
      <c r="H193" s="63">
        <v>341214</v>
      </c>
      <c r="I193" s="59">
        <v>22370</v>
      </c>
      <c r="J193" s="62">
        <v>16.05</v>
      </c>
      <c r="K193" s="24">
        <v>14852</v>
      </c>
      <c r="L193" s="59">
        <v>13447</v>
      </c>
      <c r="M193" s="59">
        <v>10656</v>
      </c>
      <c r="N193" s="59">
        <v>8757</v>
      </c>
      <c r="O193" s="59">
        <v>7227</v>
      </c>
      <c r="P193" s="59" t="s">
        <v>521</v>
      </c>
      <c r="Q193" s="24" t="s">
        <v>522</v>
      </c>
      <c r="R193" s="59" t="s">
        <v>514</v>
      </c>
    </row>
    <row r="194" spans="1:18" x14ac:dyDescent="0.3">
      <c r="A194" s="51">
        <v>45135</v>
      </c>
      <c r="B194" s="7" t="s">
        <v>19</v>
      </c>
      <c r="C194" s="7" t="s">
        <v>15</v>
      </c>
      <c r="D194" s="7" t="s">
        <v>58</v>
      </c>
      <c r="E194" s="7" t="s">
        <v>59</v>
      </c>
      <c r="F194" s="7" t="s">
        <v>52</v>
      </c>
      <c r="G194" s="7" t="str">
        <f>VLOOKUP(F194,[1]Reference!$AC:$AD,2,0)</f>
        <v>Oled_VO</v>
      </c>
      <c r="H194" s="52">
        <v>8982</v>
      </c>
      <c r="I194" s="24">
        <v>8</v>
      </c>
      <c r="J194" s="7">
        <v>3.3</v>
      </c>
      <c r="K194" s="24">
        <v>2267</v>
      </c>
      <c r="L194" s="24">
        <v>1617</v>
      </c>
      <c r="M194" s="24">
        <v>871</v>
      </c>
      <c r="N194" s="24">
        <v>654</v>
      </c>
      <c r="O194" s="24">
        <v>563</v>
      </c>
      <c r="P194" s="24" t="s">
        <v>521</v>
      </c>
      <c r="Q194" s="24" t="s">
        <v>522</v>
      </c>
      <c r="R194" s="24" t="s">
        <v>514</v>
      </c>
    </row>
    <row r="195" spans="1:18" x14ac:dyDescent="0.3">
      <c r="A195" s="64">
        <v>45135</v>
      </c>
      <c r="B195" s="62" t="s">
        <v>14</v>
      </c>
      <c r="C195" s="7" t="s">
        <v>15</v>
      </c>
      <c r="D195" s="7" t="s">
        <v>46</v>
      </c>
      <c r="E195" s="7" t="s">
        <v>44</v>
      </c>
      <c r="F195" s="7" t="s">
        <v>64</v>
      </c>
      <c r="G195" s="62" t="str">
        <f>VLOOKUP(F195,[1]Reference!$AC:$AD,2,0)</f>
        <v>Knock</v>
      </c>
      <c r="H195" s="63">
        <v>36640</v>
      </c>
      <c r="I195" s="59">
        <v>1403</v>
      </c>
      <c r="J195" s="62">
        <v>38.96</v>
      </c>
      <c r="K195" s="24">
        <v>11784</v>
      </c>
      <c r="L195" s="59">
        <v>10696</v>
      </c>
      <c r="M195" s="59">
        <v>7708</v>
      </c>
      <c r="N195" s="59">
        <v>6641</v>
      </c>
      <c r="O195" s="59">
        <v>5506</v>
      </c>
      <c r="P195" s="59" t="s">
        <v>515</v>
      </c>
      <c r="Q195" s="24" t="s">
        <v>522</v>
      </c>
      <c r="R195" s="59" t="s">
        <v>513</v>
      </c>
    </row>
    <row r="196" spans="1:18" x14ac:dyDescent="0.3">
      <c r="A196" s="64">
        <v>45135</v>
      </c>
      <c r="B196" s="62" t="s">
        <v>14</v>
      </c>
      <c r="C196" s="7" t="s">
        <v>15</v>
      </c>
      <c r="D196" s="7" t="s">
        <v>46</v>
      </c>
      <c r="E196" s="7" t="s">
        <v>44</v>
      </c>
      <c r="F196" s="7" t="s">
        <v>49</v>
      </c>
      <c r="G196" s="62" t="str">
        <f>VLOOKUP(F196,[1]Reference!$AC:$AD,2,0)</f>
        <v>RAC_ThinQ</v>
      </c>
      <c r="H196" s="63">
        <v>819</v>
      </c>
      <c r="I196" s="59">
        <v>64</v>
      </c>
      <c r="J196" s="62">
        <v>1.37</v>
      </c>
      <c r="K196" s="24">
        <v>357</v>
      </c>
      <c r="L196" s="59">
        <v>324</v>
      </c>
      <c r="M196" s="59">
        <v>234</v>
      </c>
      <c r="N196" s="59">
        <v>209</v>
      </c>
      <c r="O196" s="59">
        <v>5</v>
      </c>
      <c r="P196" s="59" t="s">
        <v>515</v>
      </c>
      <c r="Q196" s="24" t="s">
        <v>522</v>
      </c>
      <c r="R196" s="59" t="s">
        <v>513</v>
      </c>
    </row>
    <row r="197" spans="1:18" x14ac:dyDescent="0.3">
      <c r="A197" s="64">
        <v>45135</v>
      </c>
      <c r="B197" s="62" t="s">
        <v>14</v>
      </c>
      <c r="C197" s="7" t="s">
        <v>15</v>
      </c>
      <c r="D197" s="7" t="s">
        <v>43</v>
      </c>
      <c r="E197" s="7" t="s">
        <v>44</v>
      </c>
      <c r="F197" s="7" t="s">
        <v>49</v>
      </c>
      <c r="G197" s="62" t="str">
        <f>VLOOKUP(F197,[1]Reference!$AC:$AD,2,0)</f>
        <v>RAC_ThinQ</v>
      </c>
      <c r="H197" s="63">
        <v>91</v>
      </c>
      <c r="I197" s="59">
        <v>5</v>
      </c>
      <c r="J197" s="62">
        <v>0.16</v>
      </c>
      <c r="K197" s="24">
        <v>15</v>
      </c>
      <c r="L197" s="59">
        <v>12</v>
      </c>
      <c r="M197" s="59">
        <v>5</v>
      </c>
      <c r="N197" s="59">
        <v>4</v>
      </c>
      <c r="O197" s="59">
        <v>2</v>
      </c>
      <c r="P197" s="59" t="s">
        <v>518</v>
      </c>
      <c r="Q197" s="24" t="s">
        <v>522</v>
      </c>
      <c r="R197" s="59" t="s">
        <v>513</v>
      </c>
    </row>
    <row r="198" spans="1:18" x14ac:dyDescent="0.3">
      <c r="A198" s="64">
        <v>45135</v>
      </c>
      <c r="B198" s="62" t="s">
        <v>14</v>
      </c>
      <c r="C198" s="7" t="s">
        <v>15</v>
      </c>
      <c r="D198" s="7" t="s">
        <v>46</v>
      </c>
      <c r="E198" s="7" t="s">
        <v>44</v>
      </c>
      <c r="F198" s="7" t="s">
        <v>55</v>
      </c>
      <c r="G198" s="62" t="str">
        <f>VLOOKUP(F198,[1]Reference!$AC:$AD,2,0)</f>
        <v>WM</v>
      </c>
      <c r="H198" s="63">
        <v>16901</v>
      </c>
      <c r="I198" s="59">
        <v>539</v>
      </c>
      <c r="J198" s="62">
        <v>19.5</v>
      </c>
      <c r="K198" s="24">
        <v>2375</v>
      </c>
      <c r="L198" s="59">
        <v>1573</v>
      </c>
      <c r="M198" s="59">
        <v>925</v>
      </c>
      <c r="N198" s="59">
        <v>710</v>
      </c>
      <c r="O198" s="59">
        <v>486</v>
      </c>
      <c r="P198" s="59" t="s">
        <v>515</v>
      </c>
      <c r="Q198" s="24" t="s">
        <v>522</v>
      </c>
      <c r="R198" s="59" t="s">
        <v>513</v>
      </c>
    </row>
    <row r="199" spans="1:18" x14ac:dyDescent="0.3">
      <c r="A199" s="64">
        <v>45135</v>
      </c>
      <c r="B199" s="62" t="s">
        <v>14</v>
      </c>
      <c r="C199" s="7" t="s">
        <v>15</v>
      </c>
      <c r="D199" s="7" t="s">
        <v>50</v>
      </c>
      <c r="E199" s="7" t="s">
        <v>51</v>
      </c>
      <c r="F199" s="7" t="s">
        <v>69</v>
      </c>
      <c r="G199" s="62" t="str">
        <f>VLOOKUP(F199,[1]Reference!$AC:$AD,2,0)</f>
        <v>RAC_ThinQ</v>
      </c>
      <c r="H199" s="63">
        <v>183106</v>
      </c>
      <c r="I199" s="59">
        <v>16655</v>
      </c>
      <c r="J199" s="62">
        <v>11.12</v>
      </c>
      <c r="K199" s="24">
        <v>10074</v>
      </c>
      <c r="L199" s="59">
        <v>8866</v>
      </c>
      <c r="M199" s="59">
        <v>7166</v>
      </c>
      <c r="N199" s="59">
        <v>6174</v>
      </c>
      <c r="O199" s="59">
        <v>5144</v>
      </c>
      <c r="P199" s="59" t="s">
        <v>521</v>
      </c>
      <c r="Q199" s="24" t="s">
        <v>522</v>
      </c>
      <c r="R199" s="59" t="s">
        <v>514</v>
      </c>
    </row>
    <row r="200" spans="1:18" x14ac:dyDescent="0.3">
      <c r="A200" s="51">
        <v>45135</v>
      </c>
      <c r="B200" s="7" t="s">
        <v>19</v>
      </c>
      <c r="C200" s="7" t="s">
        <v>15</v>
      </c>
      <c r="D200" s="7" t="s">
        <v>58</v>
      </c>
      <c r="E200" s="7" t="s">
        <v>59</v>
      </c>
      <c r="F200" s="7" t="s">
        <v>69</v>
      </c>
      <c r="G200" s="7" t="str">
        <f>VLOOKUP(F200,[1]Reference!$AC:$AD,2,0)</f>
        <v>RAC_ThinQ</v>
      </c>
      <c r="H200" s="52">
        <v>8109</v>
      </c>
      <c r="I200" s="24">
        <v>17</v>
      </c>
      <c r="J200" s="7">
        <v>5.35</v>
      </c>
      <c r="K200" s="24">
        <v>2106</v>
      </c>
      <c r="L200" s="24">
        <v>1385</v>
      </c>
      <c r="M200" s="24">
        <v>745</v>
      </c>
      <c r="N200" s="24">
        <v>609</v>
      </c>
      <c r="O200" s="24">
        <v>487</v>
      </c>
      <c r="P200" s="24" t="s">
        <v>521</v>
      </c>
      <c r="Q200" s="24" t="s">
        <v>522</v>
      </c>
      <c r="R200" s="24" t="s">
        <v>514</v>
      </c>
    </row>
    <row r="201" spans="1:18" x14ac:dyDescent="0.3">
      <c r="A201" s="64">
        <v>45135</v>
      </c>
      <c r="B201" s="62" t="s">
        <v>14</v>
      </c>
      <c r="C201" s="7" t="s">
        <v>15</v>
      </c>
      <c r="D201" s="7" t="s">
        <v>50</v>
      </c>
      <c r="E201" s="7" t="s">
        <v>51</v>
      </c>
      <c r="F201" s="7" t="s">
        <v>60</v>
      </c>
      <c r="G201" s="62" t="str">
        <f>VLOOKUP(F201,[1]Reference!$AC:$AD,2,0)</f>
        <v>WM</v>
      </c>
      <c r="H201" s="63">
        <v>18280</v>
      </c>
      <c r="I201" s="59">
        <v>1002</v>
      </c>
      <c r="J201" s="62">
        <v>5.51</v>
      </c>
      <c r="K201" s="24">
        <v>551</v>
      </c>
      <c r="L201" s="59">
        <v>460</v>
      </c>
      <c r="M201" s="59">
        <v>336</v>
      </c>
      <c r="N201" s="59">
        <v>291</v>
      </c>
      <c r="O201" s="59">
        <v>222</v>
      </c>
      <c r="P201" s="59" t="s">
        <v>521</v>
      </c>
      <c r="Q201" s="24" t="s">
        <v>522</v>
      </c>
      <c r="R201" s="59" t="s">
        <v>514</v>
      </c>
    </row>
    <row r="202" spans="1:18" x14ac:dyDescent="0.3">
      <c r="A202" s="64">
        <v>45135</v>
      </c>
      <c r="B202" s="62" t="s">
        <v>14</v>
      </c>
      <c r="C202" s="7" t="s">
        <v>15</v>
      </c>
      <c r="D202" s="7" t="s">
        <v>46</v>
      </c>
      <c r="E202" s="7" t="s">
        <v>44</v>
      </c>
      <c r="F202" s="7" t="s">
        <v>68</v>
      </c>
      <c r="G202" s="62" t="str">
        <f>VLOOKUP(F202,[1]Reference!$AC:$AD,2,0)</f>
        <v>Ref_ThinQ</v>
      </c>
      <c r="H202" s="63">
        <v>1730</v>
      </c>
      <c r="I202" s="59">
        <v>105</v>
      </c>
      <c r="J202" s="62">
        <v>2.94</v>
      </c>
      <c r="K202" s="24">
        <v>319</v>
      </c>
      <c r="L202" s="59">
        <v>249</v>
      </c>
      <c r="M202" s="59">
        <v>99</v>
      </c>
      <c r="N202" s="59">
        <v>68</v>
      </c>
      <c r="O202" s="59">
        <v>43</v>
      </c>
      <c r="P202" s="59" t="s">
        <v>515</v>
      </c>
      <c r="Q202" s="24" t="s">
        <v>522</v>
      </c>
      <c r="R202" s="59" t="s">
        <v>513</v>
      </c>
    </row>
    <row r="203" spans="1:18" x14ac:dyDescent="0.3">
      <c r="A203" s="51">
        <v>45135</v>
      </c>
      <c r="B203" s="7" t="s">
        <v>19</v>
      </c>
      <c r="C203" s="7" t="s">
        <v>15</v>
      </c>
      <c r="D203" s="7" t="s">
        <v>53</v>
      </c>
      <c r="E203" s="7" t="s">
        <v>54</v>
      </c>
      <c r="F203" s="7" t="s">
        <v>63</v>
      </c>
      <c r="G203" s="7" t="str">
        <f>VLOOKUP(F203,[1]Reference!$AC:$AD,2,0)</f>
        <v>WT</v>
      </c>
      <c r="H203" s="52">
        <v>96</v>
      </c>
      <c r="I203" s="24" t="s">
        <v>24</v>
      </c>
      <c r="J203" s="7">
        <v>0</v>
      </c>
      <c r="K203" s="24">
        <v>10</v>
      </c>
      <c r="L203" s="24">
        <v>4</v>
      </c>
      <c r="M203" s="24" t="s">
        <v>24</v>
      </c>
      <c r="N203" s="24" t="s">
        <v>24</v>
      </c>
      <c r="O203" s="24" t="s">
        <v>24</v>
      </c>
      <c r="P203" s="24" t="s">
        <v>515</v>
      </c>
      <c r="Q203" s="24" t="s">
        <v>522</v>
      </c>
      <c r="R203" s="24" t="s">
        <v>513</v>
      </c>
    </row>
    <row r="204" spans="1:18" x14ac:dyDescent="0.3">
      <c r="A204" s="64">
        <v>45135</v>
      </c>
      <c r="B204" s="62" t="s">
        <v>14</v>
      </c>
      <c r="C204" s="7" t="s">
        <v>15</v>
      </c>
      <c r="D204" s="7" t="s">
        <v>48</v>
      </c>
      <c r="E204" s="7" t="s">
        <v>44</v>
      </c>
      <c r="F204" s="7" t="s">
        <v>55</v>
      </c>
      <c r="G204" s="62" t="str">
        <f>VLOOKUP(F204,[1]Reference!$AC:$AD,2,0)</f>
        <v>WM</v>
      </c>
      <c r="H204" s="63">
        <v>4306</v>
      </c>
      <c r="I204" s="59">
        <v>252</v>
      </c>
      <c r="J204" s="62">
        <v>4.17</v>
      </c>
      <c r="K204" s="24">
        <v>898</v>
      </c>
      <c r="L204" s="59">
        <v>661</v>
      </c>
      <c r="M204" s="59">
        <v>435</v>
      </c>
      <c r="N204" s="59">
        <v>369</v>
      </c>
      <c r="O204" s="59">
        <v>143</v>
      </c>
      <c r="P204" s="59" t="s">
        <v>516</v>
      </c>
      <c r="Q204" s="24" t="s">
        <v>522</v>
      </c>
      <c r="R204" s="59" t="s">
        <v>513</v>
      </c>
    </row>
    <row r="205" spans="1:18" x14ac:dyDescent="0.3">
      <c r="A205" s="51">
        <v>45135</v>
      </c>
      <c r="B205" s="7" t="s">
        <v>19</v>
      </c>
      <c r="C205" s="7" t="s">
        <v>15</v>
      </c>
      <c r="D205" s="7" t="s">
        <v>53</v>
      </c>
      <c r="E205" s="7" t="s">
        <v>54</v>
      </c>
      <c r="F205" s="7" t="s">
        <v>49</v>
      </c>
      <c r="G205" s="7" t="str">
        <f>VLOOKUP(F205,[1]Reference!$AC:$AD,2,0)</f>
        <v>RAC_ThinQ</v>
      </c>
      <c r="H205" s="52">
        <v>164</v>
      </c>
      <c r="I205" s="24">
        <v>1</v>
      </c>
      <c r="J205" s="7">
        <v>0.38</v>
      </c>
      <c r="K205" s="24">
        <v>24</v>
      </c>
      <c r="L205" s="24">
        <v>17</v>
      </c>
      <c r="M205" s="24">
        <v>8</v>
      </c>
      <c r="N205" s="24">
        <v>6</v>
      </c>
      <c r="O205" s="24">
        <v>3</v>
      </c>
      <c r="P205" s="24" t="s">
        <v>515</v>
      </c>
      <c r="Q205" s="24" t="s">
        <v>522</v>
      </c>
      <c r="R205" s="24" t="s">
        <v>513</v>
      </c>
    </row>
    <row r="206" spans="1:18" x14ac:dyDescent="0.3">
      <c r="A206" s="51">
        <v>45135</v>
      </c>
      <c r="B206" s="7" t="s">
        <v>19</v>
      </c>
      <c r="C206" s="7" t="s">
        <v>15</v>
      </c>
      <c r="D206" s="7" t="s">
        <v>53</v>
      </c>
      <c r="E206" s="7" t="s">
        <v>54</v>
      </c>
      <c r="F206" s="7" t="s">
        <v>61</v>
      </c>
      <c r="G206" s="7" t="str">
        <f>VLOOKUP(F206,[1]Reference!$AC:$AD,2,0)</f>
        <v>Vacuum</v>
      </c>
      <c r="H206" s="52">
        <v>11030</v>
      </c>
      <c r="I206" s="24">
        <v>186</v>
      </c>
      <c r="J206" s="7">
        <v>93.85</v>
      </c>
      <c r="K206" s="24">
        <v>3871</v>
      </c>
      <c r="L206" s="24">
        <v>3174</v>
      </c>
      <c r="M206" s="24">
        <v>2043</v>
      </c>
      <c r="N206" s="24">
        <v>1708</v>
      </c>
      <c r="O206" s="24">
        <v>1295</v>
      </c>
      <c r="P206" s="24" t="s">
        <v>515</v>
      </c>
      <c r="Q206" s="24" t="s">
        <v>522</v>
      </c>
      <c r="R206" s="24" t="s">
        <v>513</v>
      </c>
    </row>
    <row r="207" spans="1:18" x14ac:dyDescent="0.3">
      <c r="A207" s="64">
        <v>45135</v>
      </c>
      <c r="B207" s="62" t="s">
        <v>14</v>
      </c>
      <c r="C207" s="7" t="s">
        <v>15</v>
      </c>
      <c r="D207" s="7" t="s">
        <v>48</v>
      </c>
      <c r="E207" s="7" t="s">
        <v>44</v>
      </c>
      <c r="F207" s="7" t="s">
        <v>68</v>
      </c>
      <c r="G207" s="62" t="str">
        <f>VLOOKUP(F207,[1]Reference!$AC:$AD,2,0)</f>
        <v>Ref_ThinQ</v>
      </c>
      <c r="H207" s="63">
        <v>16085</v>
      </c>
      <c r="I207" s="59">
        <v>1267</v>
      </c>
      <c r="J207" s="62">
        <v>24.07</v>
      </c>
      <c r="K207" s="24">
        <v>9226</v>
      </c>
      <c r="L207" s="59">
        <v>8580</v>
      </c>
      <c r="M207" s="59">
        <v>5562</v>
      </c>
      <c r="N207" s="59">
        <v>4297</v>
      </c>
      <c r="O207" s="59">
        <v>3593</v>
      </c>
      <c r="P207" s="59" t="s">
        <v>516</v>
      </c>
      <c r="Q207" s="24" t="s">
        <v>522</v>
      </c>
      <c r="R207" s="59" t="s">
        <v>513</v>
      </c>
    </row>
    <row r="208" spans="1:18" x14ac:dyDescent="0.3">
      <c r="A208" s="64">
        <v>45135</v>
      </c>
      <c r="B208" s="62" t="s">
        <v>14</v>
      </c>
      <c r="C208" s="7" t="s">
        <v>15</v>
      </c>
      <c r="D208" s="7" t="s">
        <v>48</v>
      </c>
      <c r="E208" s="7" t="s">
        <v>44</v>
      </c>
      <c r="F208" s="7" t="s">
        <v>47</v>
      </c>
      <c r="G208" s="62" t="str">
        <f>VLOOKUP(F208,[1]Reference!$AC:$AD,2,0)</f>
        <v>DW</v>
      </c>
      <c r="H208" s="63">
        <v>1488</v>
      </c>
      <c r="I208" s="59">
        <v>64</v>
      </c>
      <c r="J208" s="62">
        <v>1.22</v>
      </c>
      <c r="K208" s="24">
        <v>510</v>
      </c>
      <c r="L208" s="59">
        <v>411</v>
      </c>
      <c r="M208" s="59">
        <v>265</v>
      </c>
      <c r="N208" s="59">
        <v>203</v>
      </c>
      <c r="O208" s="59">
        <v>144</v>
      </c>
      <c r="P208" s="59" t="s">
        <v>516</v>
      </c>
      <c r="Q208" s="24" t="s">
        <v>522</v>
      </c>
      <c r="R208" s="59" t="s">
        <v>513</v>
      </c>
    </row>
    <row r="209" spans="1:18" x14ac:dyDescent="0.3">
      <c r="A209" s="51">
        <v>45135</v>
      </c>
      <c r="B209" s="7" t="s">
        <v>19</v>
      </c>
      <c r="C209" s="7" t="s">
        <v>15</v>
      </c>
      <c r="D209" s="7" t="s">
        <v>53</v>
      </c>
      <c r="E209" s="7" t="s">
        <v>54</v>
      </c>
      <c r="F209" s="7" t="s">
        <v>68</v>
      </c>
      <c r="G209" s="7" t="str">
        <f>VLOOKUP(F209,[1]Reference!$AC:$AD,2,0)</f>
        <v>Ref_ThinQ</v>
      </c>
      <c r="H209" s="52">
        <v>66</v>
      </c>
      <c r="I209" s="24" t="s">
        <v>24</v>
      </c>
      <c r="J209" s="7">
        <v>0</v>
      </c>
      <c r="K209" s="24">
        <v>8</v>
      </c>
      <c r="L209" s="24">
        <v>6</v>
      </c>
      <c r="M209" s="24">
        <v>3</v>
      </c>
      <c r="N209" s="24">
        <v>2</v>
      </c>
      <c r="O209" s="24">
        <v>2</v>
      </c>
      <c r="P209" s="24" t="s">
        <v>515</v>
      </c>
      <c r="Q209" s="24" t="s">
        <v>522</v>
      </c>
      <c r="R209" s="24" t="s">
        <v>513</v>
      </c>
    </row>
    <row r="210" spans="1:18" x14ac:dyDescent="0.3">
      <c r="A210" s="51">
        <v>45135</v>
      </c>
      <c r="B210" s="7" t="s">
        <v>19</v>
      </c>
      <c r="C210" s="7" t="s">
        <v>15</v>
      </c>
      <c r="D210" s="7" t="s">
        <v>53</v>
      </c>
      <c r="E210" s="7" t="s">
        <v>54</v>
      </c>
      <c r="F210" s="7" t="s">
        <v>45</v>
      </c>
      <c r="G210" s="7" t="str">
        <f>VLOOKUP(F210,[1]Reference!$AC:$AD,2,0)</f>
        <v>Oled_VO</v>
      </c>
      <c r="H210" s="52">
        <v>5900</v>
      </c>
      <c r="I210" s="24">
        <v>72</v>
      </c>
      <c r="J210" s="7">
        <v>40</v>
      </c>
      <c r="K210" s="24">
        <v>1723</v>
      </c>
      <c r="L210" s="24">
        <v>1339</v>
      </c>
      <c r="M210" s="24">
        <v>754</v>
      </c>
      <c r="N210" s="24">
        <v>550</v>
      </c>
      <c r="O210" s="24">
        <v>435</v>
      </c>
      <c r="P210" s="24" t="s">
        <v>515</v>
      </c>
      <c r="Q210" s="24" t="s">
        <v>522</v>
      </c>
      <c r="R210" s="24" t="s">
        <v>513</v>
      </c>
    </row>
    <row r="211" spans="1:18" x14ac:dyDescent="0.3">
      <c r="A211" s="64">
        <v>45135</v>
      </c>
      <c r="B211" s="62" t="s">
        <v>14</v>
      </c>
      <c r="C211" s="7" t="s">
        <v>15</v>
      </c>
      <c r="D211" s="7" t="s">
        <v>43</v>
      </c>
      <c r="E211" s="7" t="s">
        <v>44</v>
      </c>
      <c r="F211" s="7" t="s">
        <v>47</v>
      </c>
      <c r="G211" s="62" t="str">
        <f>VLOOKUP(F211,[1]Reference!$AC:$AD,2,0)</f>
        <v>DW</v>
      </c>
      <c r="H211" s="63">
        <v>1502</v>
      </c>
      <c r="I211" s="59">
        <v>76</v>
      </c>
      <c r="J211" s="62">
        <v>2.4700000000000002</v>
      </c>
      <c r="K211" s="24">
        <v>484</v>
      </c>
      <c r="L211" s="59">
        <v>415</v>
      </c>
      <c r="M211" s="59">
        <v>273</v>
      </c>
      <c r="N211" s="59">
        <v>231</v>
      </c>
      <c r="O211" s="59">
        <v>172</v>
      </c>
      <c r="P211" s="59" t="s">
        <v>518</v>
      </c>
      <c r="Q211" s="24" t="s">
        <v>522</v>
      </c>
      <c r="R211" s="59" t="s">
        <v>513</v>
      </c>
    </row>
    <row r="212" spans="1:18" x14ac:dyDescent="0.3">
      <c r="A212" s="64">
        <v>45136</v>
      </c>
      <c r="B212" s="62" t="s">
        <v>14</v>
      </c>
      <c r="C212" s="7" t="s">
        <v>15</v>
      </c>
      <c r="D212" s="7" t="s">
        <v>48</v>
      </c>
      <c r="E212" s="7" t="s">
        <v>44</v>
      </c>
      <c r="F212" s="7" t="s">
        <v>49</v>
      </c>
      <c r="G212" s="62" t="str">
        <f>VLOOKUP(F212,[1]Reference!$AC:$AD,2,0)</f>
        <v>RAC_ThinQ</v>
      </c>
      <c r="H212" s="63">
        <v>489</v>
      </c>
      <c r="I212" s="59">
        <v>26</v>
      </c>
      <c r="J212" s="62">
        <v>0.59</v>
      </c>
      <c r="K212" s="24">
        <v>212</v>
      </c>
      <c r="L212" s="59">
        <v>187</v>
      </c>
      <c r="M212" s="59">
        <v>136</v>
      </c>
      <c r="N212" s="59">
        <v>123</v>
      </c>
      <c r="O212" s="59">
        <v>7</v>
      </c>
      <c r="P212" s="59" t="s">
        <v>516</v>
      </c>
      <c r="Q212" s="24" t="s">
        <v>522</v>
      </c>
      <c r="R212" s="59" t="s">
        <v>513</v>
      </c>
    </row>
    <row r="213" spans="1:18" x14ac:dyDescent="0.3">
      <c r="A213" s="64">
        <v>45136</v>
      </c>
      <c r="B213" s="62" t="s">
        <v>14</v>
      </c>
      <c r="C213" s="7" t="s">
        <v>15</v>
      </c>
      <c r="D213" s="7" t="s">
        <v>43</v>
      </c>
      <c r="E213" s="7" t="s">
        <v>44</v>
      </c>
      <c r="F213" s="7" t="s">
        <v>45</v>
      </c>
      <c r="G213" s="62" t="str">
        <f>VLOOKUP(F213,[1]Reference!$AC:$AD,2,0)</f>
        <v>Oled_VO</v>
      </c>
      <c r="H213" s="63">
        <v>66</v>
      </c>
      <c r="I213" s="59">
        <v>4</v>
      </c>
      <c r="J213" s="62">
        <v>0.19</v>
      </c>
      <c r="K213" s="24">
        <v>12</v>
      </c>
      <c r="L213" s="59">
        <v>10</v>
      </c>
      <c r="M213" s="59">
        <v>6</v>
      </c>
      <c r="N213" s="59">
        <v>4</v>
      </c>
      <c r="O213" s="59">
        <v>4</v>
      </c>
      <c r="P213" s="59" t="s">
        <v>518</v>
      </c>
      <c r="Q213" s="24" t="s">
        <v>522</v>
      </c>
      <c r="R213" s="59" t="s">
        <v>513</v>
      </c>
    </row>
    <row r="214" spans="1:18" x14ac:dyDescent="0.3">
      <c r="A214" s="64">
        <v>45136</v>
      </c>
      <c r="B214" s="62" t="s">
        <v>14</v>
      </c>
      <c r="C214" s="7" t="s">
        <v>15</v>
      </c>
      <c r="D214" s="7" t="s">
        <v>50</v>
      </c>
      <c r="E214" s="7" t="s">
        <v>51</v>
      </c>
      <c r="F214" s="7" t="s">
        <v>52</v>
      </c>
      <c r="G214" s="62" t="str">
        <f>VLOOKUP(F214,[1]Reference!$AC:$AD,2,0)</f>
        <v>Oled_VO</v>
      </c>
      <c r="H214" s="63">
        <v>16322</v>
      </c>
      <c r="I214" s="59">
        <v>1492</v>
      </c>
      <c r="J214" s="62">
        <v>0.89</v>
      </c>
      <c r="K214" s="24">
        <v>779</v>
      </c>
      <c r="L214" s="59">
        <v>649</v>
      </c>
      <c r="M214" s="59">
        <v>440</v>
      </c>
      <c r="N214" s="59">
        <v>311</v>
      </c>
      <c r="O214" s="59">
        <v>237</v>
      </c>
      <c r="P214" s="59" t="s">
        <v>521</v>
      </c>
      <c r="Q214" s="24" t="s">
        <v>522</v>
      </c>
      <c r="R214" s="59" t="s">
        <v>514</v>
      </c>
    </row>
    <row r="215" spans="1:18" x14ac:dyDescent="0.3">
      <c r="A215" s="51">
        <v>45136</v>
      </c>
      <c r="B215" s="7" t="s">
        <v>19</v>
      </c>
      <c r="C215" s="7" t="s">
        <v>15</v>
      </c>
      <c r="D215" s="7" t="s">
        <v>53</v>
      </c>
      <c r="E215" s="7" t="s">
        <v>54</v>
      </c>
      <c r="F215" s="7" t="s">
        <v>55</v>
      </c>
      <c r="G215" s="7" t="str">
        <f>VLOOKUP(F215,[1]Reference!$AC:$AD,2,0)</f>
        <v>WM</v>
      </c>
      <c r="H215" s="52">
        <v>71</v>
      </c>
      <c r="I215" s="24">
        <v>1</v>
      </c>
      <c r="J215" s="7">
        <v>0.49</v>
      </c>
      <c r="K215" s="24">
        <v>12</v>
      </c>
      <c r="L215" s="24">
        <v>6</v>
      </c>
      <c r="M215" s="24">
        <v>2</v>
      </c>
      <c r="N215" s="24">
        <v>2</v>
      </c>
      <c r="O215" s="24">
        <v>2</v>
      </c>
      <c r="P215" s="24" t="s">
        <v>515</v>
      </c>
      <c r="Q215" s="24" t="s">
        <v>522</v>
      </c>
      <c r="R215" s="24" t="s">
        <v>513</v>
      </c>
    </row>
    <row r="216" spans="1:18" x14ac:dyDescent="0.3">
      <c r="A216" s="64">
        <v>45136</v>
      </c>
      <c r="B216" s="62" t="s">
        <v>14</v>
      </c>
      <c r="C216" s="7" t="s">
        <v>15</v>
      </c>
      <c r="D216" s="7" t="s">
        <v>48</v>
      </c>
      <c r="E216" s="7" t="s">
        <v>44</v>
      </c>
      <c r="F216" s="7" t="s">
        <v>62</v>
      </c>
      <c r="G216" s="62" t="str">
        <f>VLOOKUP(F216,[1]Reference!$AC:$AD,2,0)</f>
        <v>AC_Car</v>
      </c>
      <c r="H216" s="63">
        <v>35009</v>
      </c>
      <c r="I216" s="59">
        <v>1000</v>
      </c>
      <c r="J216" s="62">
        <v>16.2</v>
      </c>
      <c r="K216" s="24">
        <v>3837</v>
      </c>
      <c r="L216" s="59">
        <v>3211</v>
      </c>
      <c r="M216" s="59">
        <v>1917</v>
      </c>
      <c r="N216" s="59">
        <v>1469</v>
      </c>
      <c r="O216" s="59">
        <v>691</v>
      </c>
      <c r="P216" s="59" t="s">
        <v>516</v>
      </c>
      <c r="Q216" s="24" t="s">
        <v>522</v>
      </c>
      <c r="R216" s="59" t="s">
        <v>513</v>
      </c>
    </row>
    <row r="217" spans="1:18" x14ac:dyDescent="0.3">
      <c r="A217" s="64">
        <v>45136</v>
      </c>
      <c r="B217" s="62" t="s">
        <v>14</v>
      </c>
      <c r="C217" s="7" t="s">
        <v>15</v>
      </c>
      <c r="D217" s="7" t="s">
        <v>46</v>
      </c>
      <c r="E217" s="7" t="s">
        <v>44</v>
      </c>
      <c r="F217" s="7" t="s">
        <v>47</v>
      </c>
      <c r="G217" s="62" t="str">
        <f>VLOOKUP(F217,[1]Reference!$AC:$AD,2,0)</f>
        <v>DW</v>
      </c>
      <c r="H217" s="63">
        <v>282</v>
      </c>
      <c r="I217" s="59">
        <v>22</v>
      </c>
      <c r="J217" s="62">
        <v>0.53</v>
      </c>
      <c r="K217" s="24">
        <v>69</v>
      </c>
      <c r="L217" s="59">
        <v>53</v>
      </c>
      <c r="M217" s="59">
        <v>28</v>
      </c>
      <c r="N217" s="59">
        <v>16</v>
      </c>
      <c r="O217" s="59">
        <v>16</v>
      </c>
      <c r="P217" s="59" t="s">
        <v>515</v>
      </c>
      <c r="Q217" s="24" t="s">
        <v>522</v>
      </c>
      <c r="R217" s="59" t="s">
        <v>513</v>
      </c>
    </row>
    <row r="218" spans="1:18" x14ac:dyDescent="0.3">
      <c r="A218" s="64">
        <v>45136</v>
      </c>
      <c r="B218" s="62" t="s">
        <v>14</v>
      </c>
      <c r="C218" s="7" t="s">
        <v>15</v>
      </c>
      <c r="D218" s="7" t="s">
        <v>50</v>
      </c>
      <c r="E218" s="7" t="s">
        <v>51</v>
      </c>
      <c r="F218" s="7" t="s">
        <v>57</v>
      </c>
      <c r="G218" s="62" t="str">
        <f>VLOOKUP(F218,[1]Reference!$AC:$AD,2,0)</f>
        <v>Ref_ThinQ</v>
      </c>
      <c r="H218" s="63">
        <v>1201</v>
      </c>
      <c r="I218" s="59">
        <v>100</v>
      </c>
      <c r="J218" s="62">
        <v>0.1</v>
      </c>
      <c r="K218" s="24">
        <v>88</v>
      </c>
      <c r="L218" s="59">
        <v>71</v>
      </c>
      <c r="M218" s="59">
        <v>55</v>
      </c>
      <c r="N218" s="59">
        <v>51</v>
      </c>
      <c r="O218" s="59">
        <v>40</v>
      </c>
      <c r="P218" s="59" t="s">
        <v>521</v>
      </c>
      <c r="Q218" s="24" t="s">
        <v>522</v>
      </c>
      <c r="R218" s="59" t="s">
        <v>514</v>
      </c>
    </row>
    <row r="219" spans="1:18" x14ac:dyDescent="0.3">
      <c r="A219" s="64">
        <v>45136</v>
      </c>
      <c r="B219" s="62" t="s">
        <v>14</v>
      </c>
      <c r="C219" s="7" t="s">
        <v>15</v>
      </c>
      <c r="D219" s="7" t="s">
        <v>43</v>
      </c>
      <c r="E219" s="7" t="s">
        <v>44</v>
      </c>
      <c r="F219" s="7" t="s">
        <v>61</v>
      </c>
      <c r="G219" s="62" t="str">
        <f>VLOOKUP(F219,[1]Reference!$AC:$AD,2,0)</f>
        <v>Vacuum</v>
      </c>
      <c r="H219" s="63">
        <v>52</v>
      </c>
      <c r="I219" s="59">
        <v>1</v>
      </c>
      <c r="J219" s="62">
        <v>0.03</v>
      </c>
      <c r="K219" s="24">
        <v>18</v>
      </c>
      <c r="L219" s="59">
        <v>15</v>
      </c>
      <c r="M219" s="59">
        <v>8</v>
      </c>
      <c r="N219" s="59">
        <v>4</v>
      </c>
      <c r="O219" s="59">
        <v>4</v>
      </c>
      <c r="P219" s="59" t="s">
        <v>518</v>
      </c>
      <c r="Q219" s="24" t="s">
        <v>522</v>
      </c>
      <c r="R219" s="59" t="s">
        <v>513</v>
      </c>
    </row>
    <row r="220" spans="1:18" x14ac:dyDescent="0.3">
      <c r="A220" s="64">
        <v>45136</v>
      </c>
      <c r="B220" s="62" t="s">
        <v>14</v>
      </c>
      <c r="C220" s="7" t="s">
        <v>15</v>
      </c>
      <c r="D220" s="7" t="s">
        <v>50</v>
      </c>
      <c r="E220" s="7" t="s">
        <v>51</v>
      </c>
      <c r="F220" s="7" t="s">
        <v>56</v>
      </c>
      <c r="G220" s="62" t="str">
        <f>VLOOKUP(F220,[1]Reference!$AC:$AD,2,0)</f>
        <v>DW</v>
      </c>
      <c r="H220" s="63">
        <v>130969</v>
      </c>
      <c r="I220" s="59">
        <v>9617</v>
      </c>
      <c r="J220" s="62">
        <v>5.96</v>
      </c>
      <c r="K220" s="24">
        <v>4908</v>
      </c>
      <c r="L220" s="59">
        <v>4448</v>
      </c>
      <c r="M220" s="59">
        <v>3577</v>
      </c>
      <c r="N220" s="59">
        <v>3050</v>
      </c>
      <c r="O220" s="59">
        <v>2795</v>
      </c>
      <c r="P220" s="59" t="s">
        <v>521</v>
      </c>
      <c r="Q220" s="24" t="s">
        <v>522</v>
      </c>
      <c r="R220" s="59" t="s">
        <v>514</v>
      </c>
    </row>
    <row r="221" spans="1:18" x14ac:dyDescent="0.3">
      <c r="A221" s="64">
        <v>45136</v>
      </c>
      <c r="B221" s="62" t="s">
        <v>14</v>
      </c>
      <c r="C221" s="7" t="s">
        <v>15</v>
      </c>
      <c r="D221" s="7" t="s">
        <v>48</v>
      </c>
      <c r="E221" s="7" t="s">
        <v>44</v>
      </c>
      <c r="F221" s="7" t="s">
        <v>45</v>
      </c>
      <c r="G221" s="62" t="str">
        <f>VLOOKUP(F221,[1]Reference!$AC:$AD,2,0)</f>
        <v>Oled_VO</v>
      </c>
      <c r="H221" s="63">
        <v>855</v>
      </c>
      <c r="I221" s="59">
        <v>51</v>
      </c>
      <c r="J221" s="62">
        <v>1.1000000000000001</v>
      </c>
      <c r="K221" s="24">
        <v>360</v>
      </c>
      <c r="L221" s="59">
        <v>295</v>
      </c>
      <c r="M221" s="59">
        <v>225</v>
      </c>
      <c r="N221" s="59">
        <v>199</v>
      </c>
      <c r="O221" s="59">
        <v>8</v>
      </c>
      <c r="P221" s="59" t="s">
        <v>516</v>
      </c>
      <c r="Q221" s="24" t="s">
        <v>522</v>
      </c>
      <c r="R221" s="59" t="s">
        <v>513</v>
      </c>
    </row>
    <row r="222" spans="1:18" x14ac:dyDescent="0.3">
      <c r="A222" s="64">
        <v>45136</v>
      </c>
      <c r="B222" s="62" t="s">
        <v>14</v>
      </c>
      <c r="C222" s="7" t="s">
        <v>15</v>
      </c>
      <c r="D222" s="7" t="s">
        <v>46</v>
      </c>
      <c r="E222" s="7" t="s">
        <v>44</v>
      </c>
      <c r="F222" s="7" t="s">
        <v>45</v>
      </c>
      <c r="G222" s="62" t="str">
        <f>VLOOKUP(F222,[1]Reference!$AC:$AD,2,0)</f>
        <v>Oled_VO</v>
      </c>
      <c r="H222" s="63">
        <v>5651</v>
      </c>
      <c r="I222" s="59">
        <v>284</v>
      </c>
      <c r="J222" s="62">
        <v>7.68</v>
      </c>
      <c r="K222" s="24">
        <v>978</v>
      </c>
      <c r="L222" s="59">
        <v>756</v>
      </c>
      <c r="M222" s="59">
        <v>429</v>
      </c>
      <c r="N222" s="59">
        <v>321</v>
      </c>
      <c r="O222" s="59">
        <v>228</v>
      </c>
      <c r="P222" s="59" t="s">
        <v>515</v>
      </c>
      <c r="Q222" s="24" t="s">
        <v>522</v>
      </c>
      <c r="R222" s="59" t="s">
        <v>513</v>
      </c>
    </row>
    <row r="223" spans="1:18" x14ac:dyDescent="0.3">
      <c r="A223" s="64">
        <v>45136</v>
      </c>
      <c r="B223" s="62" t="s">
        <v>14</v>
      </c>
      <c r="C223" s="7" t="s">
        <v>15</v>
      </c>
      <c r="D223" s="7" t="s">
        <v>43</v>
      </c>
      <c r="E223" s="7" t="s">
        <v>44</v>
      </c>
      <c r="F223" s="7" t="s">
        <v>63</v>
      </c>
      <c r="G223" s="62" t="str">
        <f>VLOOKUP(F223,[1]Reference!$AC:$AD,2,0)</f>
        <v>WT</v>
      </c>
      <c r="H223" s="63">
        <v>65</v>
      </c>
      <c r="I223" s="59">
        <v>7</v>
      </c>
      <c r="J223" s="62">
        <v>0.24</v>
      </c>
      <c r="K223" s="24">
        <v>6</v>
      </c>
      <c r="L223" s="59">
        <v>4</v>
      </c>
      <c r="M223" s="59">
        <v>3</v>
      </c>
      <c r="N223" s="59">
        <v>2</v>
      </c>
      <c r="O223" s="59">
        <v>2</v>
      </c>
      <c r="P223" s="59" t="s">
        <v>518</v>
      </c>
      <c r="Q223" s="24" t="s">
        <v>522</v>
      </c>
      <c r="R223" s="59" t="s">
        <v>513</v>
      </c>
    </row>
    <row r="224" spans="1:18" x14ac:dyDescent="0.3">
      <c r="A224" s="64">
        <v>45136</v>
      </c>
      <c r="B224" s="62" t="s">
        <v>14</v>
      </c>
      <c r="C224" s="7" t="s">
        <v>15</v>
      </c>
      <c r="D224" s="7" t="s">
        <v>46</v>
      </c>
      <c r="E224" s="7" t="s">
        <v>44</v>
      </c>
      <c r="F224" s="7" t="s">
        <v>65</v>
      </c>
      <c r="G224" s="62" t="str">
        <f>VLOOKUP(F224,[1]Reference!$AC:$AD,2,0)</f>
        <v>Air_purif</v>
      </c>
      <c r="H224" s="63">
        <v>6883</v>
      </c>
      <c r="I224" s="59">
        <v>312</v>
      </c>
      <c r="J224" s="62">
        <v>8.84</v>
      </c>
      <c r="K224" s="24">
        <v>1830</v>
      </c>
      <c r="L224" s="59">
        <v>1350</v>
      </c>
      <c r="M224" s="59">
        <v>726</v>
      </c>
      <c r="N224" s="59">
        <v>541</v>
      </c>
      <c r="O224" s="59">
        <v>288</v>
      </c>
      <c r="P224" s="59" t="s">
        <v>515</v>
      </c>
      <c r="Q224" s="24" t="s">
        <v>522</v>
      </c>
      <c r="R224" s="59" t="s">
        <v>513</v>
      </c>
    </row>
    <row r="225" spans="1:18" x14ac:dyDescent="0.3">
      <c r="A225" s="64">
        <v>45136</v>
      </c>
      <c r="B225" s="62" t="s">
        <v>14</v>
      </c>
      <c r="C225" s="7" t="s">
        <v>15</v>
      </c>
      <c r="D225" s="7" t="s">
        <v>46</v>
      </c>
      <c r="E225" s="7" t="s">
        <v>44</v>
      </c>
      <c r="F225" s="7" t="s">
        <v>62</v>
      </c>
      <c r="G225" s="62" t="str">
        <f>VLOOKUP(F225,[1]Reference!$AC:$AD,2,0)</f>
        <v>AC_Car</v>
      </c>
      <c r="H225" s="63">
        <v>74985</v>
      </c>
      <c r="I225" s="59">
        <v>2779</v>
      </c>
      <c r="J225" s="62">
        <v>79.930000000000007</v>
      </c>
      <c r="K225" s="24">
        <v>14129</v>
      </c>
      <c r="L225" s="59">
        <v>11147</v>
      </c>
      <c r="M225" s="59">
        <v>5567</v>
      </c>
      <c r="N225" s="59">
        <v>3962</v>
      </c>
      <c r="O225" s="59">
        <v>2520</v>
      </c>
      <c r="P225" s="59" t="s">
        <v>515</v>
      </c>
      <c r="Q225" s="24" t="s">
        <v>522</v>
      </c>
      <c r="R225" s="59" t="s">
        <v>513</v>
      </c>
    </row>
    <row r="226" spans="1:18" x14ac:dyDescent="0.3">
      <c r="A226" s="51">
        <v>45136</v>
      </c>
      <c r="B226" s="7" t="s">
        <v>19</v>
      </c>
      <c r="C226" s="7" t="s">
        <v>15</v>
      </c>
      <c r="D226" s="7" t="s">
        <v>53</v>
      </c>
      <c r="E226" s="7" t="s">
        <v>54</v>
      </c>
      <c r="F226" s="7" t="s">
        <v>64</v>
      </c>
      <c r="G226" s="7" t="str">
        <f>VLOOKUP(F226,[1]Reference!$AC:$AD,2,0)</f>
        <v>Knock</v>
      </c>
      <c r="H226" s="52">
        <v>536</v>
      </c>
      <c r="I226" s="24">
        <v>5</v>
      </c>
      <c r="J226" s="7">
        <v>2.73</v>
      </c>
      <c r="K226" s="24">
        <v>146</v>
      </c>
      <c r="L226" s="24">
        <v>126</v>
      </c>
      <c r="M226" s="24">
        <v>74</v>
      </c>
      <c r="N226" s="24">
        <v>56</v>
      </c>
      <c r="O226" s="24">
        <v>47</v>
      </c>
      <c r="P226" s="24" t="s">
        <v>515</v>
      </c>
      <c r="Q226" s="24" t="s">
        <v>522</v>
      </c>
      <c r="R226" s="24" t="s">
        <v>513</v>
      </c>
    </row>
    <row r="227" spans="1:18" x14ac:dyDescent="0.3">
      <c r="A227" s="64">
        <v>45136</v>
      </c>
      <c r="B227" s="62" t="s">
        <v>14</v>
      </c>
      <c r="C227" s="7" t="s">
        <v>15</v>
      </c>
      <c r="D227" s="7" t="s">
        <v>43</v>
      </c>
      <c r="E227" s="7" t="s">
        <v>44</v>
      </c>
      <c r="F227" s="7" t="s">
        <v>64</v>
      </c>
      <c r="G227" s="62" t="str">
        <f>VLOOKUP(F227,[1]Reference!$AC:$AD,2,0)</f>
        <v>Knock</v>
      </c>
      <c r="H227" s="63">
        <v>17667</v>
      </c>
      <c r="I227" s="59">
        <v>948</v>
      </c>
      <c r="J227" s="62">
        <v>32.58</v>
      </c>
      <c r="K227" s="24">
        <v>7148</v>
      </c>
      <c r="L227" s="59">
        <v>6517</v>
      </c>
      <c r="M227" s="59">
        <v>4741</v>
      </c>
      <c r="N227" s="59">
        <v>4090</v>
      </c>
      <c r="O227" s="59">
        <v>3368</v>
      </c>
      <c r="P227" s="59" t="s">
        <v>518</v>
      </c>
      <c r="Q227" s="24" t="s">
        <v>522</v>
      </c>
      <c r="R227" s="59" t="s">
        <v>513</v>
      </c>
    </row>
    <row r="228" spans="1:18" x14ac:dyDescent="0.3">
      <c r="A228" s="64">
        <v>45136</v>
      </c>
      <c r="B228" s="62" t="s">
        <v>14</v>
      </c>
      <c r="C228" s="7" t="s">
        <v>15</v>
      </c>
      <c r="D228" s="7" t="s">
        <v>48</v>
      </c>
      <c r="E228" s="7" t="s">
        <v>44</v>
      </c>
      <c r="F228" s="7" t="s">
        <v>64</v>
      </c>
      <c r="G228" s="62" t="str">
        <f>VLOOKUP(F228,[1]Reference!$AC:$AD,2,0)</f>
        <v>Knock</v>
      </c>
      <c r="H228" s="63">
        <v>20393</v>
      </c>
      <c r="I228" s="59">
        <v>826</v>
      </c>
      <c r="J228" s="62">
        <v>16.510000000000002</v>
      </c>
      <c r="K228" s="24">
        <v>7930</v>
      </c>
      <c r="L228" s="59">
        <v>7202</v>
      </c>
      <c r="M228" s="59">
        <v>5228</v>
      </c>
      <c r="N228" s="59">
        <v>4543</v>
      </c>
      <c r="O228" s="59">
        <v>3708</v>
      </c>
      <c r="P228" s="59" t="s">
        <v>516</v>
      </c>
      <c r="Q228" s="24" t="s">
        <v>522</v>
      </c>
      <c r="R228" s="59" t="s">
        <v>513</v>
      </c>
    </row>
    <row r="229" spans="1:18" x14ac:dyDescent="0.3">
      <c r="A229" s="64">
        <v>45136</v>
      </c>
      <c r="B229" s="62" t="s">
        <v>14</v>
      </c>
      <c r="C229" s="7" t="s">
        <v>15</v>
      </c>
      <c r="D229" s="7" t="s">
        <v>46</v>
      </c>
      <c r="E229" s="7" t="s">
        <v>44</v>
      </c>
      <c r="F229" s="7" t="s">
        <v>63</v>
      </c>
      <c r="G229" s="62" t="str">
        <f>VLOOKUP(F229,[1]Reference!$AC:$AD,2,0)</f>
        <v>WT</v>
      </c>
      <c r="H229" s="63">
        <v>2999</v>
      </c>
      <c r="I229" s="59">
        <v>158</v>
      </c>
      <c r="J229" s="62">
        <v>5.01</v>
      </c>
      <c r="K229" s="24">
        <v>330</v>
      </c>
      <c r="L229" s="59">
        <v>195</v>
      </c>
      <c r="M229" s="59">
        <v>101</v>
      </c>
      <c r="N229" s="59">
        <v>55</v>
      </c>
      <c r="O229" s="59">
        <v>33</v>
      </c>
      <c r="P229" s="59" t="s">
        <v>515</v>
      </c>
      <c r="Q229" s="24" t="s">
        <v>522</v>
      </c>
      <c r="R229" s="59" t="s">
        <v>513</v>
      </c>
    </row>
    <row r="230" spans="1:18" x14ac:dyDescent="0.3">
      <c r="A230" s="64">
        <v>45136</v>
      </c>
      <c r="B230" s="62" t="s">
        <v>14</v>
      </c>
      <c r="C230" s="7" t="s">
        <v>15</v>
      </c>
      <c r="D230" s="7" t="s">
        <v>48</v>
      </c>
      <c r="E230" s="7" t="s">
        <v>44</v>
      </c>
      <c r="F230" s="7" t="s">
        <v>61</v>
      </c>
      <c r="G230" s="62" t="str">
        <f>VLOOKUP(F230,[1]Reference!$AC:$AD,2,0)</f>
        <v>Vacuum</v>
      </c>
      <c r="H230" s="63">
        <v>2059</v>
      </c>
      <c r="I230" s="59">
        <v>179</v>
      </c>
      <c r="J230" s="62">
        <v>3.59</v>
      </c>
      <c r="K230" s="24">
        <v>1058</v>
      </c>
      <c r="L230" s="59">
        <v>965</v>
      </c>
      <c r="M230" s="59">
        <v>786</v>
      </c>
      <c r="N230" s="59">
        <v>716</v>
      </c>
      <c r="O230" s="59">
        <v>670</v>
      </c>
      <c r="P230" s="59" t="s">
        <v>516</v>
      </c>
      <c r="Q230" s="24" t="s">
        <v>522</v>
      </c>
      <c r="R230" s="59" t="s">
        <v>513</v>
      </c>
    </row>
    <row r="231" spans="1:18" x14ac:dyDescent="0.3">
      <c r="A231" s="64">
        <v>45136</v>
      </c>
      <c r="B231" s="62" t="s">
        <v>14</v>
      </c>
      <c r="C231" s="7" t="s">
        <v>15</v>
      </c>
      <c r="D231" s="7" t="s">
        <v>48</v>
      </c>
      <c r="E231" s="7" t="s">
        <v>44</v>
      </c>
      <c r="F231" s="7" t="s">
        <v>63</v>
      </c>
      <c r="G231" s="62" t="str">
        <f>VLOOKUP(F231,[1]Reference!$AC:$AD,2,0)</f>
        <v>WT</v>
      </c>
      <c r="H231" s="63">
        <v>496</v>
      </c>
      <c r="I231" s="59">
        <v>56</v>
      </c>
      <c r="J231" s="62">
        <v>1.22</v>
      </c>
      <c r="K231" s="24">
        <v>291</v>
      </c>
      <c r="L231" s="59">
        <v>235</v>
      </c>
      <c r="M231" s="59">
        <v>194</v>
      </c>
      <c r="N231" s="59">
        <v>75</v>
      </c>
      <c r="O231" s="59">
        <v>10</v>
      </c>
      <c r="P231" s="59" t="s">
        <v>516</v>
      </c>
      <c r="Q231" s="24" t="s">
        <v>522</v>
      </c>
      <c r="R231" s="59" t="s">
        <v>513</v>
      </c>
    </row>
    <row r="232" spans="1:18" x14ac:dyDescent="0.3">
      <c r="A232" s="64">
        <v>45136</v>
      </c>
      <c r="B232" s="62" t="s">
        <v>14</v>
      </c>
      <c r="C232" s="7" t="s">
        <v>15</v>
      </c>
      <c r="D232" s="7" t="s">
        <v>43</v>
      </c>
      <c r="E232" s="7" t="s">
        <v>44</v>
      </c>
      <c r="F232" s="7" t="s">
        <v>55</v>
      </c>
      <c r="G232" s="62" t="str">
        <f>VLOOKUP(F232,[1]Reference!$AC:$AD,2,0)</f>
        <v>WM</v>
      </c>
      <c r="H232" s="63">
        <v>1385</v>
      </c>
      <c r="I232" s="59">
        <v>68</v>
      </c>
      <c r="J232" s="62">
        <v>2.2000000000000002</v>
      </c>
      <c r="K232" s="24">
        <v>109</v>
      </c>
      <c r="L232" s="59">
        <v>74</v>
      </c>
      <c r="M232" s="59">
        <v>50</v>
      </c>
      <c r="N232" s="59">
        <v>42</v>
      </c>
      <c r="O232" s="59">
        <v>33</v>
      </c>
      <c r="P232" s="59" t="s">
        <v>518</v>
      </c>
      <c r="Q232" s="24" t="s">
        <v>522</v>
      </c>
      <c r="R232" s="59" t="s">
        <v>513</v>
      </c>
    </row>
    <row r="233" spans="1:18" x14ac:dyDescent="0.3">
      <c r="A233" s="51">
        <v>45136</v>
      </c>
      <c r="B233" s="7" t="s">
        <v>19</v>
      </c>
      <c r="C233" s="7" t="s">
        <v>15</v>
      </c>
      <c r="D233" s="7" t="s">
        <v>53</v>
      </c>
      <c r="E233" s="7" t="s">
        <v>54</v>
      </c>
      <c r="F233" s="7" t="s">
        <v>47</v>
      </c>
      <c r="G233" s="7" t="str">
        <f>VLOOKUP(F233,[1]Reference!$AC:$AD,2,0)</f>
        <v>DW</v>
      </c>
      <c r="H233" s="52">
        <v>8679</v>
      </c>
      <c r="I233" s="24">
        <v>61</v>
      </c>
      <c r="J233" s="7">
        <v>34.6</v>
      </c>
      <c r="K233" s="24">
        <v>2390</v>
      </c>
      <c r="L233" s="24">
        <v>1823</v>
      </c>
      <c r="M233" s="24">
        <v>830</v>
      </c>
      <c r="N233" s="24">
        <v>560</v>
      </c>
      <c r="O233" s="24">
        <v>387</v>
      </c>
      <c r="P233" s="24" t="s">
        <v>515</v>
      </c>
      <c r="Q233" s="24" t="s">
        <v>522</v>
      </c>
      <c r="R233" s="24" t="s">
        <v>513</v>
      </c>
    </row>
    <row r="234" spans="1:18" x14ac:dyDescent="0.3">
      <c r="A234" s="51">
        <v>45136</v>
      </c>
      <c r="B234" s="7" t="s">
        <v>19</v>
      </c>
      <c r="C234" s="7" t="s">
        <v>15</v>
      </c>
      <c r="D234" s="7" t="s">
        <v>58</v>
      </c>
      <c r="E234" s="7" t="s">
        <v>59</v>
      </c>
      <c r="F234" s="7" t="s">
        <v>66</v>
      </c>
      <c r="G234" s="7" t="str">
        <f>VLOOKUP(F234,[1]Reference!$AC:$AD,2,0)</f>
        <v>Knock</v>
      </c>
      <c r="H234" s="52">
        <v>612</v>
      </c>
      <c r="I234" s="24">
        <v>2</v>
      </c>
      <c r="J234" s="7">
        <v>0.81</v>
      </c>
      <c r="K234" s="24">
        <v>205</v>
      </c>
      <c r="L234" s="24">
        <v>143</v>
      </c>
      <c r="M234" s="24">
        <v>71</v>
      </c>
      <c r="N234" s="24">
        <v>47</v>
      </c>
      <c r="O234" s="24">
        <v>34</v>
      </c>
      <c r="P234" s="24" t="s">
        <v>521</v>
      </c>
      <c r="Q234" s="24" t="s">
        <v>522</v>
      </c>
      <c r="R234" s="24" t="s">
        <v>514</v>
      </c>
    </row>
    <row r="235" spans="1:18" x14ac:dyDescent="0.3">
      <c r="A235" s="51">
        <v>45136</v>
      </c>
      <c r="B235" s="7" t="s">
        <v>19</v>
      </c>
      <c r="C235" s="7" t="s">
        <v>15</v>
      </c>
      <c r="D235" s="7" t="s">
        <v>53</v>
      </c>
      <c r="E235" s="7" t="s">
        <v>54</v>
      </c>
      <c r="F235" s="7" t="s">
        <v>65</v>
      </c>
      <c r="G235" s="7" t="str">
        <f>VLOOKUP(F235,[1]Reference!$AC:$AD,2,0)</f>
        <v>Air_purif</v>
      </c>
      <c r="H235" s="52">
        <v>32298</v>
      </c>
      <c r="I235" s="24">
        <v>147</v>
      </c>
      <c r="J235" s="7">
        <v>149.52000000000001</v>
      </c>
      <c r="K235" s="24">
        <v>7052</v>
      </c>
      <c r="L235" s="24">
        <v>5243</v>
      </c>
      <c r="M235" s="24">
        <v>2691</v>
      </c>
      <c r="N235" s="24">
        <v>1932</v>
      </c>
      <c r="O235" s="24">
        <v>1255</v>
      </c>
      <c r="P235" s="24" t="s">
        <v>515</v>
      </c>
      <c r="Q235" s="24" t="s">
        <v>522</v>
      </c>
      <c r="R235" s="24" t="s">
        <v>513</v>
      </c>
    </row>
    <row r="236" spans="1:18" x14ac:dyDescent="0.3">
      <c r="A236" s="64">
        <v>45136</v>
      </c>
      <c r="B236" s="62" t="s">
        <v>14</v>
      </c>
      <c r="C236" s="7" t="s">
        <v>15</v>
      </c>
      <c r="D236" s="7" t="s">
        <v>46</v>
      </c>
      <c r="E236" s="7" t="s">
        <v>44</v>
      </c>
      <c r="F236" s="7" t="s">
        <v>61</v>
      </c>
      <c r="G236" s="62" t="str">
        <f>VLOOKUP(F236,[1]Reference!$AC:$AD,2,0)</f>
        <v>Vacuum</v>
      </c>
      <c r="H236" s="63">
        <v>180</v>
      </c>
      <c r="I236" s="59">
        <v>12</v>
      </c>
      <c r="J236" s="62">
        <v>0.28999999999999998</v>
      </c>
      <c r="K236" s="24">
        <v>27</v>
      </c>
      <c r="L236" s="59">
        <v>19</v>
      </c>
      <c r="M236" s="59">
        <v>13</v>
      </c>
      <c r="N236" s="59">
        <v>12</v>
      </c>
      <c r="O236" s="59">
        <v>11</v>
      </c>
      <c r="P236" s="59" t="s">
        <v>515</v>
      </c>
      <c r="Q236" s="24" t="s">
        <v>522</v>
      </c>
      <c r="R236" s="59" t="s">
        <v>513</v>
      </c>
    </row>
    <row r="237" spans="1:18" x14ac:dyDescent="0.3">
      <c r="A237" s="51">
        <v>45136</v>
      </c>
      <c r="B237" s="7" t="s">
        <v>19</v>
      </c>
      <c r="C237" s="7" t="s">
        <v>15</v>
      </c>
      <c r="D237" s="7" t="s">
        <v>53</v>
      </c>
      <c r="E237" s="7" t="s">
        <v>54</v>
      </c>
      <c r="F237" s="7" t="s">
        <v>62</v>
      </c>
      <c r="G237" s="7" t="str">
        <f>VLOOKUP(F237,[1]Reference!$AC:$AD,2,0)</f>
        <v>AC_Car</v>
      </c>
      <c r="H237" s="52">
        <v>647</v>
      </c>
      <c r="I237" s="24">
        <v>4</v>
      </c>
      <c r="J237" s="7">
        <v>3.48</v>
      </c>
      <c r="K237" s="24">
        <v>172</v>
      </c>
      <c r="L237" s="24">
        <v>127</v>
      </c>
      <c r="M237" s="24">
        <v>55</v>
      </c>
      <c r="N237" s="24">
        <v>36</v>
      </c>
      <c r="O237" s="24">
        <v>31</v>
      </c>
      <c r="P237" s="24" t="s">
        <v>515</v>
      </c>
      <c r="Q237" s="24" t="s">
        <v>522</v>
      </c>
      <c r="R237" s="24" t="s">
        <v>513</v>
      </c>
    </row>
    <row r="238" spans="1:18" x14ac:dyDescent="0.3">
      <c r="A238" s="51">
        <v>45136</v>
      </c>
      <c r="B238" s="7" t="s">
        <v>19</v>
      </c>
      <c r="C238" s="7" t="s">
        <v>15</v>
      </c>
      <c r="D238" s="7" t="s">
        <v>58</v>
      </c>
      <c r="E238" s="7" t="s">
        <v>59</v>
      </c>
      <c r="F238" s="7" t="s">
        <v>60</v>
      </c>
      <c r="G238" s="7" t="str">
        <f>VLOOKUP(F238,[1]Reference!$AC:$AD,2,0)</f>
        <v>WM</v>
      </c>
      <c r="H238" s="52">
        <v>24722</v>
      </c>
      <c r="I238" s="24">
        <v>72</v>
      </c>
      <c r="J238" s="7">
        <v>25.13</v>
      </c>
      <c r="K238" s="24">
        <v>6947</v>
      </c>
      <c r="L238" s="24">
        <v>4268</v>
      </c>
      <c r="M238" s="24">
        <v>2186</v>
      </c>
      <c r="N238" s="24">
        <v>1651</v>
      </c>
      <c r="O238" s="24">
        <v>1333</v>
      </c>
      <c r="P238" s="24" t="s">
        <v>521</v>
      </c>
      <c r="Q238" s="24" t="s">
        <v>522</v>
      </c>
      <c r="R238" s="24" t="s">
        <v>514</v>
      </c>
    </row>
    <row r="239" spans="1:18" x14ac:dyDescent="0.3">
      <c r="A239" s="51">
        <v>45136</v>
      </c>
      <c r="B239" s="7" t="s">
        <v>19</v>
      </c>
      <c r="C239" s="7" t="s">
        <v>15</v>
      </c>
      <c r="D239" s="7" t="s">
        <v>58</v>
      </c>
      <c r="E239" s="7" t="s">
        <v>59</v>
      </c>
      <c r="F239" s="7" t="s">
        <v>67</v>
      </c>
      <c r="G239" s="7" t="str">
        <f>VLOOKUP(F239,[1]Reference!$AC:$AD,2,0)</f>
        <v>AC_Car</v>
      </c>
      <c r="H239" s="52">
        <v>6490</v>
      </c>
      <c r="I239" s="24">
        <v>14</v>
      </c>
      <c r="J239" s="7">
        <v>5.77</v>
      </c>
      <c r="K239" s="24">
        <v>2112</v>
      </c>
      <c r="L239" s="24">
        <v>1273</v>
      </c>
      <c r="M239" s="24">
        <v>680</v>
      </c>
      <c r="N239" s="24">
        <v>532</v>
      </c>
      <c r="O239" s="24">
        <v>415</v>
      </c>
      <c r="P239" s="24" t="s">
        <v>521</v>
      </c>
      <c r="Q239" s="24" t="s">
        <v>522</v>
      </c>
      <c r="R239" s="24" t="s">
        <v>514</v>
      </c>
    </row>
    <row r="240" spans="1:18" x14ac:dyDescent="0.3">
      <c r="A240" s="64">
        <v>45136</v>
      </c>
      <c r="B240" s="62" t="s">
        <v>14</v>
      </c>
      <c r="C240" s="7" t="s">
        <v>15</v>
      </c>
      <c r="D240" s="7" t="s">
        <v>43</v>
      </c>
      <c r="E240" s="7" t="s">
        <v>44</v>
      </c>
      <c r="F240" s="7" t="s">
        <v>62</v>
      </c>
      <c r="G240" s="62" t="str">
        <f>VLOOKUP(F240,[1]Reference!$AC:$AD,2,0)</f>
        <v>AC_Car</v>
      </c>
      <c r="H240" s="63">
        <v>10816</v>
      </c>
      <c r="I240" s="59">
        <v>595</v>
      </c>
      <c r="J240" s="62">
        <v>19.14</v>
      </c>
      <c r="K240" s="24">
        <v>2155</v>
      </c>
      <c r="L240" s="59">
        <v>1837</v>
      </c>
      <c r="M240" s="59">
        <v>1097</v>
      </c>
      <c r="N240" s="59">
        <v>836</v>
      </c>
      <c r="O240" s="59">
        <v>595</v>
      </c>
      <c r="P240" s="59" t="s">
        <v>518</v>
      </c>
      <c r="Q240" s="24" t="s">
        <v>522</v>
      </c>
      <c r="R240" s="59" t="s">
        <v>513</v>
      </c>
    </row>
    <row r="241" spans="1:18" x14ac:dyDescent="0.3">
      <c r="A241" s="51">
        <v>45136</v>
      </c>
      <c r="B241" s="7" t="s">
        <v>19</v>
      </c>
      <c r="C241" s="7" t="s">
        <v>15</v>
      </c>
      <c r="D241" s="7" t="s">
        <v>53</v>
      </c>
      <c r="E241" s="7" t="s">
        <v>54</v>
      </c>
      <c r="F241" s="7" t="s">
        <v>68</v>
      </c>
      <c r="G241" s="7" t="str">
        <f>VLOOKUP(F241,[1]Reference!$AC:$AD,2,0)</f>
        <v>Ref_ThinQ</v>
      </c>
      <c r="H241" s="52">
        <v>16</v>
      </c>
      <c r="I241" s="24" t="s">
        <v>24</v>
      </c>
      <c r="J241" s="7">
        <v>0</v>
      </c>
      <c r="K241" s="24">
        <v>4</v>
      </c>
      <c r="L241" s="24">
        <v>4</v>
      </c>
      <c r="M241" s="24">
        <v>2</v>
      </c>
      <c r="N241" s="24">
        <v>1</v>
      </c>
      <c r="O241" s="24" t="s">
        <v>24</v>
      </c>
      <c r="P241" s="24" t="s">
        <v>515</v>
      </c>
      <c r="Q241" s="24" t="s">
        <v>522</v>
      </c>
      <c r="R241" s="24" t="s">
        <v>513</v>
      </c>
    </row>
    <row r="242" spans="1:18" x14ac:dyDescent="0.3">
      <c r="A242" s="64">
        <v>45136</v>
      </c>
      <c r="B242" s="62" t="s">
        <v>14</v>
      </c>
      <c r="C242" s="7" t="s">
        <v>15</v>
      </c>
      <c r="D242" s="7" t="s">
        <v>43</v>
      </c>
      <c r="E242" s="7" t="s">
        <v>44</v>
      </c>
      <c r="F242" s="7" t="s">
        <v>65</v>
      </c>
      <c r="G242" s="62" t="str">
        <f>VLOOKUP(F242,[1]Reference!$AC:$AD,2,0)</f>
        <v>Air_purif</v>
      </c>
      <c r="H242" s="63">
        <v>1019</v>
      </c>
      <c r="I242" s="59">
        <v>70</v>
      </c>
      <c r="J242" s="62">
        <v>2.2799999999999998</v>
      </c>
      <c r="K242" s="24">
        <v>364</v>
      </c>
      <c r="L242" s="59">
        <v>293</v>
      </c>
      <c r="M242" s="59">
        <v>181</v>
      </c>
      <c r="N242" s="59">
        <v>136</v>
      </c>
      <c r="O242" s="59">
        <v>69</v>
      </c>
      <c r="P242" s="59" t="s">
        <v>518</v>
      </c>
      <c r="Q242" s="24" t="s">
        <v>522</v>
      </c>
      <c r="R242" s="59" t="s">
        <v>513</v>
      </c>
    </row>
    <row r="243" spans="1:18" x14ac:dyDescent="0.3">
      <c r="A243" s="64">
        <v>45136</v>
      </c>
      <c r="B243" s="62" t="s">
        <v>14</v>
      </c>
      <c r="C243" s="7" t="s">
        <v>15</v>
      </c>
      <c r="D243" s="7" t="s">
        <v>46</v>
      </c>
      <c r="E243" s="7" t="s">
        <v>44</v>
      </c>
      <c r="F243" s="7" t="s">
        <v>55</v>
      </c>
      <c r="G243" s="62" t="str">
        <f>VLOOKUP(F243,[1]Reference!$AC:$AD,2,0)</f>
        <v>WM</v>
      </c>
      <c r="H243" s="63">
        <v>1805</v>
      </c>
      <c r="I243" s="59">
        <v>88</v>
      </c>
      <c r="J243" s="62">
        <v>2.76</v>
      </c>
      <c r="K243" s="24">
        <v>343</v>
      </c>
      <c r="L243" s="59">
        <v>223</v>
      </c>
      <c r="M243" s="59">
        <v>115</v>
      </c>
      <c r="N243" s="59">
        <v>82</v>
      </c>
      <c r="O243" s="59">
        <v>55</v>
      </c>
      <c r="P243" s="59" t="s">
        <v>515</v>
      </c>
      <c r="Q243" s="24" t="s">
        <v>522</v>
      </c>
      <c r="R243" s="59" t="s">
        <v>513</v>
      </c>
    </row>
    <row r="244" spans="1:18" x14ac:dyDescent="0.3">
      <c r="A244" s="51">
        <v>45136</v>
      </c>
      <c r="B244" s="7" t="s">
        <v>19</v>
      </c>
      <c r="C244" s="7" t="s">
        <v>15</v>
      </c>
      <c r="D244" s="7" t="s">
        <v>58</v>
      </c>
      <c r="E244" s="7" t="s">
        <v>59</v>
      </c>
      <c r="F244" s="7" t="s">
        <v>56</v>
      </c>
      <c r="G244" s="7" t="str">
        <f>VLOOKUP(F244,[1]Reference!$AC:$AD,2,0)</f>
        <v>DW</v>
      </c>
      <c r="H244" s="52">
        <v>3027</v>
      </c>
      <c r="I244" s="24">
        <v>4</v>
      </c>
      <c r="J244" s="7">
        <v>1.67</v>
      </c>
      <c r="K244" s="24">
        <v>828</v>
      </c>
      <c r="L244" s="24">
        <v>676</v>
      </c>
      <c r="M244" s="24">
        <v>366</v>
      </c>
      <c r="N244" s="24">
        <v>285</v>
      </c>
      <c r="O244" s="24">
        <v>250</v>
      </c>
      <c r="P244" s="24" t="s">
        <v>521</v>
      </c>
      <c r="Q244" s="24" t="s">
        <v>522</v>
      </c>
      <c r="R244" s="24" t="s">
        <v>514</v>
      </c>
    </row>
    <row r="245" spans="1:18" x14ac:dyDescent="0.3">
      <c r="A245" s="64">
        <v>45136</v>
      </c>
      <c r="B245" s="62" t="s">
        <v>14</v>
      </c>
      <c r="C245" s="7" t="s">
        <v>15</v>
      </c>
      <c r="D245" s="7" t="s">
        <v>43</v>
      </c>
      <c r="E245" s="7" t="s">
        <v>44</v>
      </c>
      <c r="F245" s="7" t="s">
        <v>68</v>
      </c>
      <c r="G245" s="62" t="str">
        <f>VLOOKUP(F245,[1]Reference!$AC:$AD,2,0)</f>
        <v>Ref_ThinQ</v>
      </c>
      <c r="H245" s="63">
        <v>50</v>
      </c>
      <c r="I245" s="59">
        <v>4</v>
      </c>
      <c r="J245" s="62">
        <v>0.13</v>
      </c>
      <c r="K245" s="24">
        <v>11</v>
      </c>
      <c r="L245" s="59">
        <v>8</v>
      </c>
      <c r="M245" s="59">
        <v>4</v>
      </c>
      <c r="N245" s="59">
        <v>3</v>
      </c>
      <c r="O245" s="59">
        <v>3</v>
      </c>
      <c r="P245" s="59" t="s">
        <v>518</v>
      </c>
      <c r="Q245" s="24" t="s">
        <v>522</v>
      </c>
      <c r="R245" s="59" t="s">
        <v>513</v>
      </c>
    </row>
    <row r="246" spans="1:18" x14ac:dyDescent="0.3">
      <c r="A246" s="64">
        <v>45136</v>
      </c>
      <c r="B246" s="62" t="s">
        <v>14</v>
      </c>
      <c r="C246" s="7" t="s">
        <v>15</v>
      </c>
      <c r="D246" s="7" t="s">
        <v>48</v>
      </c>
      <c r="E246" s="7" t="s">
        <v>44</v>
      </c>
      <c r="F246" s="7" t="s">
        <v>65</v>
      </c>
      <c r="G246" s="62" t="str">
        <f>VLOOKUP(F246,[1]Reference!$AC:$AD,2,0)</f>
        <v>Air_purif</v>
      </c>
      <c r="H246" s="63">
        <v>88042</v>
      </c>
      <c r="I246" s="59">
        <v>5115</v>
      </c>
      <c r="J246" s="62">
        <v>110.23</v>
      </c>
      <c r="K246" s="24">
        <v>40579</v>
      </c>
      <c r="L246" s="59">
        <v>35011</v>
      </c>
      <c r="M246" s="59">
        <v>23571</v>
      </c>
      <c r="N246" s="59">
        <v>20000</v>
      </c>
      <c r="O246" s="59">
        <v>1710</v>
      </c>
      <c r="P246" s="59" t="s">
        <v>516</v>
      </c>
      <c r="Q246" s="24" t="s">
        <v>522</v>
      </c>
      <c r="R246" s="59" t="s">
        <v>513</v>
      </c>
    </row>
    <row r="247" spans="1:18" x14ac:dyDescent="0.3">
      <c r="A247" s="51">
        <v>45136</v>
      </c>
      <c r="B247" s="7" t="s">
        <v>19</v>
      </c>
      <c r="C247" s="7" t="s">
        <v>15</v>
      </c>
      <c r="D247" s="7" t="s">
        <v>58</v>
      </c>
      <c r="E247" s="7" t="s">
        <v>59</v>
      </c>
      <c r="F247" s="7" t="s">
        <v>57</v>
      </c>
      <c r="G247" s="7" t="str">
        <f>VLOOKUP(F247,[1]Reference!$AC:$AD,2,0)</f>
        <v>Ref_ThinQ</v>
      </c>
      <c r="H247" s="52">
        <v>2101</v>
      </c>
      <c r="I247" s="24">
        <v>5</v>
      </c>
      <c r="J247" s="7">
        <v>1.96</v>
      </c>
      <c r="K247" s="24">
        <v>608</v>
      </c>
      <c r="L247" s="24">
        <v>445</v>
      </c>
      <c r="M247" s="24">
        <v>248</v>
      </c>
      <c r="N247" s="24">
        <v>196</v>
      </c>
      <c r="O247" s="24">
        <v>166</v>
      </c>
      <c r="P247" s="24" t="s">
        <v>521</v>
      </c>
      <c r="Q247" s="24" t="s">
        <v>522</v>
      </c>
      <c r="R247" s="24" t="s">
        <v>514</v>
      </c>
    </row>
    <row r="248" spans="1:18" x14ac:dyDescent="0.3">
      <c r="A248" s="64">
        <v>45136</v>
      </c>
      <c r="B248" s="62" t="s">
        <v>14</v>
      </c>
      <c r="C248" s="7" t="s">
        <v>15</v>
      </c>
      <c r="D248" s="7" t="s">
        <v>50</v>
      </c>
      <c r="E248" s="7" t="s">
        <v>51</v>
      </c>
      <c r="F248" s="7" t="s">
        <v>67</v>
      </c>
      <c r="G248" s="62" t="str">
        <f>VLOOKUP(F248,[1]Reference!$AC:$AD,2,0)</f>
        <v>AC_Car</v>
      </c>
      <c r="H248" s="63">
        <v>307791</v>
      </c>
      <c r="I248" s="59">
        <v>18033</v>
      </c>
      <c r="J248" s="62">
        <v>12.24</v>
      </c>
      <c r="K248" s="24">
        <v>12346</v>
      </c>
      <c r="L248" s="59">
        <v>11191</v>
      </c>
      <c r="M248" s="59">
        <v>8898</v>
      </c>
      <c r="N248" s="59">
        <v>7434</v>
      </c>
      <c r="O248" s="59">
        <v>6192</v>
      </c>
      <c r="P248" s="59" t="s">
        <v>521</v>
      </c>
      <c r="Q248" s="24" t="s">
        <v>522</v>
      </c>
      <c r="R248" s="59" t="s">
        <v>514</v>
      </c>
    </row>
    <row r="249" spans="1:18" x14ac:dyDescent="0.3">
      <c r="A249" s="51">
        <v>45136</v>
      </c>
      <c r="B249" s="7" t="s">
        <v>19</v>
      </c>
      <c r="C249" s="7" t="s">
        <v>15</v>
      </c>
      <c r="D249" s="7" t="s">
        <v>58</v>
      </c>
      <c r="E249" s="7" t="s">
        <v>59</v>
      </c>
      <c r="F249" s="7" t="s">
        <v>52</v>
      </c>
      <c r="G249" s="7" t="str">
        <f>VLOOKUP(F249,[1]Reference!$AC:$AD,2,0)</f>
        <v>Oled_VO</v>
      </c>
      <c r="H249" s="52">
        <v>351</v>
      </c>
      <c r="I249" s="24">
        <v>1</v>
      </c>
      <c r="J249" s="7">
        <v>0.26</v>
      </c>
      <c r="K249" s="24">
        <v>107</v>
      </c>
      <c r="L249" s="24">
        <v>74</v>
      </c>
      <c r="M249" s="24">
        <v>32</v>
      </c>
      <c r="N249" s="24">
        <v>28</v>
      </c>
      <c r="O249" s="24">
        <v>23</v>
      </c>
      <c r="P249" s="24" t="s">
        <v>521</v>
      </c>
      <c r="Q249" s="24" t="s">
        <v>522</v>
      </c>
      <c r="R249" s="24" t="s">
        <v>514</v>
      </c>
    </row>
    <row r="250" spans="1:18" x14ac:dyDescent="0.3">
      <c r="A250" s="64">
        <v>45136</v>
      </c>
      <c r="B250" s="62" t="s">
        <v>14</v>
      </c>
      <c r="C250" s="7" t="s">
        <v>15</v>
      </c>
      <c r="D250" s="7" t="s">
        <v>46</v>
      </c>
      <c r="E250" s="7" t="s">
        <v>44</v>
      </c>
      <c r="F250" s="7" t="s">
        <v>64</v>
      </c>
      <c r="G250" s="62" t="str">
        <f>VLOOKUP(F250,[1]Reference!$AC:$AD,2,0)</f>
        <v>Knock</v>
      </c>
      <c r="H250" s="63">
        <v>187715</v>
      </c>
      <c r="I250" s="59">
        <v>6242</v>
      </c>
      <c r="J250" s="62">
        <v>171.55</v>
      </c>
      <c r="K250" s="24">
        <v>57882</v>
      </c>
      <c r="L250" s="59">
        <v>52117</v>
      </c>
      <c r="M250" s="59">
        <v>37269</v>
      </c>
      <c r="N250" s="59">
        <v>32105</v>
      </c>
      <c r="O250" s="59">
        <v>25754</v>
      </c>
      <c r="P250" s="59" t="s">
        <v>515</v>
      </c>
      <c r="Q250" s="24" t="s">
        <v>522</v>
      </c>
      <c r="R250" s="59" t="s">
        <v>513</v>
      </c>
    </row>
    <row r="251" spans="1:18" x14ac:dyDescent="0.3">
      <c r="A251" s="64">
        <v>45136</v>
      </c>
      <c r="B251" s="62" t="s">
        <v>14</v>
      </c>
      <c r="C251" s="7" t="s">
        <v>15</v>
      </c>
      <c r="D251" s="7" t="s">
        <v>46</v>
      </c>
      <c r="E251" s="7" t="s">
        <v>44</v>
      </c>
      <c r="F251" s="7" t="s">
        <v>49</v>
      </c>
      <c r="G251" s="62" t="str">
        <f>VLOOKUP(F251,[1]Reference!$AC:$AD,2,0)</f>
        <v>RAC_ThinQ</v>
      </c>
      <c r="H251" s="63">
        <v>223</v>
      </c>
      <c r="I251" s="59">
        <v>12</v>
      </c>
      <c r="J251" s="62">
        <v>0.47</v>
      </c>
      <c r="K251" s="24">
        <v>48</v>
      </c>
      <c r="L251" s="59">
        <v>37</v>
      </c>
      <c r="M251" s="59">
        <v>27</v>
      </c>
      <c r="N251" s="59">
        <v>23</v>
      </c>
      <c r="O251" s="59">
        <v>5</v>
      </c>
      <c r="P251" s="59" t="s">
        <v>515</v>
      </c>
      <c r="Q251" s="24" t="s">
        <v>522</v>
      </c>
      <c r="R251" s="59" t="s">
        <v>513</v>
      </c>
    </row>
    <row r="252" spans="1:18" x14ac:dyDescent="0.3">
      <c r="A252" s="64">
        <v>45136</v>
      </c>
      <c r="B252" s="62" t="s">
        <v>14</v>
      </c>
      <c r="C252" s="7" t="s">
        <v>15</v>
      </c>
      <c r="D252" s="7" t="s">
        <v>43</v>
      </c>
      <c r="E252" s="7" t="s">
        <v>44</v>
      </c>
      <c r="F252" s="7" t="s">
        <v>49</v>
      </c>
      <c r="G252" s="62" t="str">
        <f>VLOOKUP(F252,[1]Reference!$AC:$AD,2,0)</f>
        <v>RAC_ThinQ</v>
      </c>
      <c r="H252" s="63">
        <v>41</v>
      </c>
      <c r="I252" s="59">
        <v>3</v>
      </c>
      <c r="J252" s="62">
        <v>7.0000000000000007E-2</v>
      </c>
      <c r="K252" s="24">
        <v>3</v>
      </c>
      <c r="L252" s="59">
        <v>3</v>
      </c>
      <c r="M252" s="59">
        <v>2</v>
      </c>
      <c r="N252" s="59">
        <v>2</v>
      </c>
      <c r="O252" s="59">
        <v>2</v>
      </c>
      <c r="P252" s="59" t="s">
        <v>518</v>
      </c>
      <c r="Q252" s="24" t="s">
        <v>522</v>
      </c>
      <c r="R252" s="59" t="s">
        <v>513</v>
      </c>
    </row>
    <row r="253" spans="1:18" x14ac:dyDescent="0.3">
      <c r="A253" s="64">
        <v>45136</v>
      </c>
      <c r="B253" s="62" t="s">
        <v>14</v>
      </c>
      <c r="C253" s="7" t="s">
        <v>15</v>
      </c>
      <c r="D253" s="7" t="s">
        <v>50</v>
      </c>
      <c r="E253" s="7" t="s">
        <v>51</v>
      </c>
      <c r="F253" s="7" t="s">
        <v>66</v>
      </c>
      <c r="G253" s="62" t="str">
        <f>VLOOKUP(F253,[1]Reference!$AC:$AD,2,0)</f>
        <v>Knock</v>
      </c>
      <c r="H253" s="63">
        <v>88199</v>
      </c>
      <c r="I253" s="59">
        <v>6671</v>
      </c>
      <c r="J253" s="62">
        <v>4.03</v>
      </c>
      <c r="K253" s="24">
        <v>4428</v>
      </c>
      <c r="L253" s="59">
        <v>4081</v>
      </c>
      <c r="M253" s="59">
        <v>3298</v>
      </c>
      <c r="N253" s="59">
        <v>2871</v>
      </c>
      <c r="O253" s="59">
        <v>2495</v>
      </c>
      <c r="P253" s="59" t="s">
        <v>521</v>
      </c>
      <c r="Q253" s="24" t="s">
        <v>522</v>
      </c>
      <c r="R253" s="59" t="s">
        <v>514</v>
      </c>
    </row>
    <row r="254" spans="1:18" x14ac:dyDescent="0.3">
      <c r="A254" s="64">
        <v>45136</v>
      </c>
      <c r="B254" s="62" t="s">
        <v>14</v>
      </c>
      <c r="C254" s="7" t="s">
        <v>15</v>
      </c>
      <c r="D254" s="7" t="s">
        <v>50</v>
      </c>
      <c r="E254" s="7" t="s">
        <v>51</v>
      </c>
      <c r="F254" s="7" t="s">
        <v>69</v>
      </c>
      <c r="G254" s="62" t="str">
        <f>VLOOKUP(F254,[1]Reference!$AC:$AD,2,0)</f>
        <v>RAC_ThinQ</v>
      </c>
      <c r="H254" s="63">
        <v>55245</v>
      </c>
      <c r="I254" s="59">
        <v>5239</v>
      </c>
      <c r="J254" s="62">
        <v>2.67</v>
      </c>
      <c r="K254" s="24">
        <v>3004</v>
      </c>
      <c r="L254" s="59">
        <v>2650</v>
      </c>
      <c r="M254" s="59">
        <v>2175</v>
      </c>
      <c r="N254" s="59">
        <v>1895</v>
      </c>
      <c r="O254" s="59">
        <v>1619</v>
      </c>
      <c r="P254" s="59" t="s">
        <v>521</v>
      </c>
      <c r="Q254" s="24" t="s">
        <v>522</v>
      </c>
      <c r="R254" s="59" t="s">
        <v>514</v>
      </c>
    </row>
    <row r="255" spans="1:18" x14ac:dyDescent="0.3">
      <c r="A255" s="64">
        <v>45136</v>
      </c>
      <c r="B255" s="62" t="s">
        <v>14</v>
      </c>
      <c r="C255" s="7" t="s">
        <v>15</v>
      </c>
      <c r="D255" s="7" t="s">
        <v>50</v>
      </c>
      <c r="E255" s="7" t="s">
        <v>51</v>
      </c>
      <c r="F255" s="7" t="s">
        <v>60</v>
      </c>
      <c r="G255" s="62" t="str">
        <f>VLOOKUP(F255,[1]Reference!$AC:$AD,2,0)</f>
        <v>WM</v>
      </c>
      <c r="H255" s="63">
        <v>82800</v>
      </c>
      <c r="I255" s="59">
        <v>4112</v>
      </c>
      <c r="J255" s="62">
        <v>38.869999999999997</v>
      </c>
      <c r="K255" s="24">
        <v>4465</v>
      </c>
      <c r="L255" s="59">
        <v>3862</v>
      </c>
      <c r="M255" s="59">
        <v>2590</v>
      </c>
      <c r="N255" s="59">
        <v>2215</v>
      </c>
      <c r="O255" s="59">
        <v>1022</v>
      </c>
      <c r="P255" s="59" t="s">
        <v>521</v>
      </c>
      <c r="Q255" s="24" t="s">
        <v>522</v>
      </c>
      <c r="R255" s="59" t="s">
        <v>514</v>
      </c>
    </row>
    <row r="256" spans="1:18" x14ac:dyDescent="0.3">
      <c r="A256" s="51">
        <v>45136</v>
      </c>
      <c r="B256" s="7" t="s">
        <v>19</v>
      </c>
      <c r="C256" s="7" t="s">
        <v>15</v>
      </c>
      <c r="D256" s="7" t="s">
        <v>58</v>
      </c>
      <c r="E256" s="7" t="s">
        <v>59</v>
      </c>
      <c r="F256" s="7" t="s">
        <v>69</v>
      </c>
      <c r="G256" s="7" t="str">
        <f>VLOOKUP(F256,[1]Reference!$AC:$AD,2,0)</f>
        <v>RAC_ThinQ</v>
      </c>
      <c r="H256" s="52">
        <v>3859</v>
      </c>
      <c r="I256" s="24">
        <v>11</v>
      </c>
      <c r="J256" s="7">
        <v>3.51</v>
      </c>
      <c r="K256" s="24">
        <v>1017</v>
      </c>
      <c r="L256" s="24">
        <v>687</v>
      </c>
      <c r="M256" s="24">
        <v>348</v>
      </c>
      <c r="N256" s="24">
        <v>263</v>
      </c>
      <c r="O256" s="24">
        <v>195</v>
      </c>
      <c r="P256" s="24" t="s">
        <v>521</v>
      </c>
      <c r="Q256" s="24" t="s">
        <v>522</v>
      </c>
      <c r="R256" s="24" t="s">
        <v>514</v>
      </c>
    </row>
    <row r="257" spans="1:18" x14ac:dyDescent="0.3">
      <c r="A257" s="51">
        <v>45136</v>
      </c>
      <c r="B257" s="7" t="s">
        <v>19</v>
      </c>
      <c r="C257" s="7" t="s">
        <v>15</v>
      </c>
      <c r="D257" s="7" t="s">
        <v>53</v>
      </c>
      <c r="E257" s="7" t="s">
        <v>54</v>
      </c>
      <c r="F257" s="7" t="s">
        <v>63</v>
      </c>
      <c r="G257" s="7" t="str">
        <f>VLOOKUP(F257,[1]Reference!$AC:$AD,2,0)</f>
        <v>WT</v>
      </c>
      <c r="H257" s="52">
        <v>49</v>
      </c>
      <c r="I257" s="24">
        <v>2</v>
      </c>
      <c r="J257" s="7">
        <v>1.65</v>
      </c>
      <c r="K257" s="24">
        <v>3</v>
      </c>
      <c r="L257" s="24" t="s">
        <v>24</v>
      </c>
      <c r="M257" s="24" t="s">
        <v>24</v>
      </c>
      <c r="N257" s="24" t="s">
        <v>24</v>
      </c>
      <c r="O257" s="24" t="s">
        <v>24</v>
      </c>
      <c r="P257" s="24" t="s">
        <v>515</v>
      </c>
      <c r="Q257" s="24" t="s">
        <v>522</v>
      </c>
      <c r="R257" s="24" t="s">
        <v>513</v>
      </c>
    </row>
    <row r="258" spans="1:18" x14ac:dyDescent="0.3">
      <c r="A258" s="64">
        <v>45136</v>
      </c>
      <c r="B258" s="62" t="s">
        <v>14</v>
      </c>
      <c r="C258" s="7" t="s">
        <v>15</v>
      </c>
      <c r="D258" s="7" t="s">
        <v>48</v>
      </c>
      <c r="E258" s="7" t="s">
        <v>44</v>
      </c>
      <c r="F258" s="7" t="s">
        <v>55</v>
      </c>
      <c r="G258" s="62" t="str">
        <f>VLOOKUP(F258,[1]Reference!$AC:$AD,2,0)</f>
        <v>WM</v>
      </c>
      <c r="H258" s="63">
        <v>1188</v>
      </c>
      <c r="I258" s="59">
        <v>83</v>
      </c>
      <c r="J258" s="62">
        <v>1.64</v>
      </c>
      <c r="K258" s="24">
        <v>359</v>
      </c>
      <c r="L258" s="59">
        <v>284</v>
      </c>
      <c r="M258" s="59">
        <v>203</v>
      </c>
      <c r="N258" s="59">
        <v>181</v>
      </c>
      <c r="O258" s="59">
        <v>25</v>
      </c>
      <c r="P258" s="59" t="s">
        <v>516</v>
      </c>
      <c r="Q258" s="24" t="s">
        <v>522</v>
      </c>
      <c r="R258" s="59" t="s">
        <v>513</v>
      </c>
    </row>
    <row r="259" spans="1:18" x14ac:dyDescent="0.3">
      <c r="A259" s="51">
        <v>45136</v>
      </c>
      <c r="B259" s="7" t="s">
        <v>19</v>
      </c>
      <c r="C259" s="7" t="s">
        <v>15</v>
      </c>
      <c r="D259" s="7" t="s">
        <v>53</v>
      </c>
      <c r="E259" s="7" t="s">
        <v>54</v>
      </c>
      <c r="F259" s="7" t="s">
        <v>49</v>
      </c>
      <c r="G259" s="7" t="str">
        <f>VLOOKUP(F259,[1]Reference!$AC:$AD,2,0)</f>
        <v>RAC_ThinQ</v>
      </c>
      <c r="H259" s="52">
        <v>5</v>
      </c>
      <c r="I259" s="24" t="s">
        <v>24</v>
      </c>
      <c r="J259" s="7">
        <v>0</v>
      </c>
      <c r="K259" s="24" t="s">
        <v>24</v>
      </c>
      <c r="L259" s="24" t="s">
        <v>24</v>
      </c>
      <c r="M259" s="24" t="s">
        <v>24</v>
      </c>
      <c r="N259" s="24" t="s">
        <v>24</v>
      </c>
      <c r="O259" s="24" t="s">
        <v>24</v>
      </c>
      <c r="P259" s="24" t="s">
        <v>515</v>
      </c>
      <c r="Q259" s="24" t="s">
        <v>522</v>
      </c>
      <c r="R259" s="24" t="s">
        <v>513</v>
      </c>
    </row>
    <row r="260" spans="1:18" x14ac:dyDescent="0.3">
      <c r="A260" s="64">
        <v>45136</v>
      </c>
      <c r="B260" s="62" t="s">
        <v>14</v>
      </c>
      <c r="C260" s="7" t="s">
        <v>15</v>
      </c>
      <c r="D260" s="7" t="s">
        <v>46</v>
      </c>
      <c r="E260" s="7" t="s">
        <v>44</v>
      </c>
      <c r="F260" s="7" t="s">
        <v>68</v>
      </c>
      <c r="G260" s="62" t="str">
        <f>VLOOKUP(F260,[1]Reference!$AC:$AD,2,0)</f>
        <v>Ref_ThinQ</v>
      </c>
      <c r="H260" s="63">
        <v>2053</v>
      </c>
      <c r="I260" s="59">
        <v>99</v>
      </c>
      <c r="J260" s="62">
        <v>3.29</v>
      </c>
      <c r="K260" s="24">
        <v>390</v>
      </c>
      <c r="L260" s="59">
        <v>304</v>
      </c>
      <c r="M260" s="59">
        <v>136</v>
      </c>
      <c r="N260" s="59">
        <v>101</v>
      </c>
      <c r="O260" s="59">
        <v>53</v>
      </c>
      <c r="P260" s="59" t="s">
        <v>515</v>
      </c>
      <c r="Q260" s="24" t="s">
        <v>522</v>
      </c>
      <c r="R260" s="59" t="s">
        <v>513</v>
      </c>
    </row>
    <row r="261" spans="1:18" x14ac:dyDescent="0.3">
      <c r="A261" s="51">
        <v>45136</v>
      </c>
      <c r="B261" s="7" t="s">
        <v>19</v>
      </c>
      <c r="C261" s="7" t="s">
        <v>15</v>
      </c>
      <c r="D261" s="7" t="s">
        <v>53</v>
      </c>
      <c r="E261" s="7" t="s">
        <v>54</v>
      </c>
      <c r="F261" s="7" t="s">
        <v>61</v>
      </c>
      <c r="G261" s="7" t="str">
        <f>VLOOKUP(F261,[1]Reference!$AC:$AD,2,0)</f>
        <v>Vacuum</v>
      </c>
      <c r="H261" s="52">
        <v>9538</v>
      </c>
      <c r="I261" s="24">
        <v>102</v>
      </c>
      <c r="J261" s="7">
        <v>63.44</v>
      </c>
      <c r="K261" s="24">
        <v>3605</v>
      </c>
      <c r="L261" s="24">
        <v>2977</v>
      </c>
      <c r="M261" s="24">
        <v>1949</v>
      </c>
      <c r="N261" s="24">
        <v>1682</v>
      </c>
      <c r="O261" s="24">
        <v>1255</v>
      </c>
      <c r="P261" s="24" t="s">
        <v>515</v>
      </c>
      <c r="Q261" s="24" t="s">
        <v>522</v>
      </c>
      <c r="R261" s="24" t="s">
        <v>513</v>
      </c>
    </row>
    <row r="262" spans="1:18" x14ac:dyDescent="0.3">
      <c r="A262" s="64">
        <v>45136</v>
      </c>
      <c r="B262" s="62" t="s">
        <v>14</v>
      </c>
      <c r="C262" s="7" t="s">
        <v>15</v>
      </c>
      <c r="D262" s="7" t="s">
        <v>48</v>
      </c>
      <c r="E262" s="7" t="s">
        <v>44</v>
      </c>
      <c r="F262" s="7" t="s">
        <v>68</v>
      </c>
      <c r="G262" s="62" t="str">
        <f>VLOOKUP(F262,[1]Reference!$AC:$AD,2,0)</f>
        <v>Ref_ThinQ</v>
      </c>
      <c r="H262" s="63">
        <v>17668</v>
      </c>
      <c r="I262" s="59">
        <v>1373</v>
      </c>
      <c r="J262" s="62">
        <v>27.89</v>
      </c>
      <c r="K262" s="24">
        <v>10362</v>
      </c>
      <c r="L262" s="59">
        <v>9657</v>
      </c>
      <c r="M262" s="59">
        <v>6171</v>
      </c>
      <c r="N262" s="59">
        <v>4680</v>
      </c>
      <c r="O262" s="59">
        <v>3889</v>
      </c>
      <c r="P262" s="59" t="s">
        <v>516</v>
      </c>
      <c r="Q262" s="24" t="s">
        <v>522</v>
      </c>
      <c r="R262" s="59" t="s">
        <v>513</v>
      </c>
    </row>
    <row r="263" spans="1:18" x14ac:dyDescent="0.3">
      <c r="A263" s="64">
        <v>45136</v>
      </c>
      <c r="B263" s="62" t="s">
        <v>14</v>
      </c>
      <c r="C263" s="7" t="s">
        <v>15</v>
      </c>
      <c r="D263" s="7" t="s">
        <v>48</v>
      </c>
      <c r="E263" s="7" t="s">
        <v>44</v>
      </c>
      <c r="F263" s="7" t="s">
        <v>47</v>
      </c>
      <c r="G263" s="62" t="str">
        <f>VLOOKUP(F263,[1]Reference!$AC:$AD,2,0)</f>
        <v>DW</v>
      </c>
      <c r="H263" s="63">
        <v>543</v>
      </c>
      <c r="I263" s="59">
        <v>29</v>
      </c>
      <c r="J263" s="62">
        <v>0.49</v>
      </c>
      <c r="K263" s="24">
        <v>203</v>
      </c>
      <c r="L263" s="59">
        <v>165</v>
      </c>
      <c r="M263" s="59">
        <v>96</v>
      </c>
      <c r="N263" s="59">
        <v>75</v>
      </c>
      <c r="O263" s="59">
        <v>56</v>
      </c>
      <c r="P263" s="59" t="s">
        <v>516</v>
      </c>
      <c r="Q263" s="24" t="s">
        <v>522</v>
      </c>
      <c r="R263" s="59" t="s">
        <v>513</v>
      </c>
    </row>
    <row r="264" spans="1:18" x14ac:dyDescent="0.3">
      <c r="A264" s="51">
        <v>45136</v>
      </c>
      <c r="B264" s="7" t="s">
        <v>19</v>
      </c>
      <c r="C264" s="7" t="s">
        <v>15</v>
      </c>
      <c r="D264" s="7" t="s">
        <v>53</v>
      </c>
      <c r="E264" s="7" t="s">
        <v>54</v>
      </c>
      <c r="F264" s="7" t="s">
        <v>45</v>
      </c>
      <c r="G264" s="7" t="str">
        <f>VLOOKUP(F264,[1]Reference!$AC:$AD,2,0)</f>
        <v>Oled_VO</v>
      </c>
      <c r="H264" s="52">
        <v>525</v>
      </c>
      <c r="I264" s="24">
        <v>6</v>
      </c>
      <c r="J264" s="7">
        <v>3.37</v>
      </c>
      <c r="K264" s="24">
        <v>124</v>
      </c>
      <c r="L264" s="24">
        <v>98</v>
      </c>
      <c r="M264" s="24">
        <v>53</v>
      </c>
      <c r="N264" s="24">
        <v>43</v>
      </c>
      <c r="O264" s="24">
        <v>35</v>
      </c>
      <c r="P264" s="24" t="s">
        <v>515</v>
      </c>
      <c r="Q264" s="24" t="s">
        <v>522</v>
      </c>
      <c r="R264" s="24" t="s">
        <v>513</v>
      </c>
    </row>
    <row r="265" spans="1:18" x14ac:dyDescent="0.3">
      <c r="A265" s="64">
        <v>45136</v>
      </c>
      <c r="B265" s="62" t="s">
        <v>14</v>
      </c>
      <c r="C265" s="7" t="s">
        <v>15</v>
      </c>
      <c r="D265" s="7" t="s">
        <v>43</v>
      </c>
      <c r="E265" s="7" t="s">
        <v>44</v>
      </c>
      <c r="F265" s="7" t="s">
        <v>47</v>
      </c>
      <c r="G265" s="62" t="str">
        <f>VLOOKUP(F265,[1]Reference!$AC:$AD,2,0)</f>
        <v>DW</v>
      </c>
      <c r="H265" s="63">
        <v>467</v>
      </c>
      <c r="I265" s="59">
        <v>23</v>
      </c>
      <c r="J265" s="62">
        <v>0.87</v>
      </c>
      <c r="K265" s="24">
        <v>157</v>
      </c>
      <c r="L265" s="59">
        <v>133</v>
      </c>
      <c r="M265" s="59">
        <v>82</v>
      </c>
      <c r="N265" s="59">
        <v>64</v>
      </c>
      <c r="O265" s="59">
        <v>46</v>
      </c>
      <c r="P265" s="59" t="s">
        <v>518</v>
      </c>
      <c r="Q265" s="24" t="s">
        <v>522</v>
      </c>
      <c r="R265" s="59" t="s">
        <v>513</v>
      </c>
    </row>
    <row r="266" spans="1:18" x14ac:dyDescent="0.3">
      <c r="A266" s="64">
        <v>45137</v>
      </c>
      <c r="B266" s="62" t="s">
        <v>14</v>
      </c>
      <c r="C266" s="7" t="s">
        <v>15</v>
      </c>
      <c r="D266" s="7" t="s">
        <v>72</v>
      </c>
      <c r="E266" s="7" t="s">
        <v>73</v>
      </c>
      <c r="F266" s="7" t="s">
        <v>74</v>
      </c>
      <c r="G266" s="62" t="str">
        <f>VLOOKUP(F266,[1]Reference!$AC:$AD,2,0)</f>
        <v>DW</v>
      </c>
      <c r="H266" s="63">
        <v>58778</v>
      </c>
      <c r="I266" s="59">
        <v>3346</v>
      </c>
      <c r="J266" s="62">
        <v>103.98</v>
      </c>
      <c r="K266" s="24">
        <v>14381</v>
      </c>
      <c r="L266" s="59">
        <v>11946</v>
      </c>
      <c r="M266" s="59">
        <v>7401</v>
      </c>
      <c r="N266" s="59">
        <v>6224</v>
      </c>
      <c r="O266" s="59">
        <v>753</v>
      </c>
      <c r="P266" s="59" t="s">
        <v>511</v>
      </c>
      <c r="Q266" s="24" t="s">
        <v>522</v>
      </c>
      <c r="R266" s="59" t="s">
        <v>514</v>
      </c>
    </row>
    <row r="267" spans="1:18" x14ac:dyDescent="0.3">
      <c r="A267" s="51">
        <v>45137</v>
      </c>
      <c r="B267" s="7" t="s">
        <v>19</v>
      </c>
      <c r="C267" s="7" t="s">
        <v>15</v>
      </c>
      <c r="D267" s="7" t="s">
        <v>70</v>
      </c>
      <c r="E267" s="7" t="s">
        <v>71</v>
      </c>
      <c r="F267" s="7" t="s">
        <v>49</v>
      </c>
      <c r="G267" s="7" t="str">
        <f>VLOOKUP(F267,[1]Reference!$AC:$AD,2,0)</f>
        <v>RAC_ThinQ</v>
      </c>
      <c r="H267" s="52">
        <v>200</v>
      </c>
      <c r="I267" s="24" t="s">
        <v>24</v>
      </c>
      <c r="J267" s="7">
        <v>0.86</v>
      </c>
      <c r="K267" s="24">
        <v>36</v>
      </c>
      <c r="L267" s="24">
        <v>30</v>
      </c>
      <c r="M267" s="24">
        <v>16</v>
      </c>
      <c r="N267" s="24">
        <v>13</v>
      </c>
      <c r="O267" s="24">
        <v>11</v>
      </c>
      <c r="P267" s="24" t="s">
        <v>511</v>
      </c>
      <c r="Q267" s="24" t="s">
        <v>522</v>
      </c>
      <c r="R267" s="24" t="s">
        <v>513</v>
      </c>
    </row>
    <row r="268" spans="1:18" x14ac:dyDescent="0.3">
      <c r="A268" s="64">
        <v>45137</v>
      </c>
      <c r="B268" s="62" t="s">
        <v>14</v>
      </c>
      <c r="C268" s="7" t="s">
        <v>15</v>
      </c>
      <c r="D268" s="7" t="s">
        <v>48</v>
      </c>
      <c r="E268" s="7" t="s">
        <v>44</v>
      </c>
      <c r="F268" s="7" t="s">
        <v>49</v>
      </c>
      <c r="G268" s="62" t="str">
        <f>VLOOKUP(F268,[1]Reference!$AC:$AD,2,0)</f>
        <v>RAC_ThinQ</v>
      </c>
      <c r="H268" s="63">
        <v>388</v>
      </c>
      <c r="I268" s="59">
        <v>26</v>
      </c>
      <c r="J268" s="62">
        <v>0.51</v>
      </c>
      <c r="K268" s="24">
        <v>178</v>
      </c>
      <c r="L268" s="59">
        <v>151</v>
      </c>
      <c r="M268" s="59">
        <v>116</v>
      </c>
      <c r="N268" s="59">
        <v>101</v>
      </c>
      <c r="O268" s="59">
        <v>9</v>
      </c>
      <c r="P268" s="59" t="s">
        <v>516</v>
      </c>
      <c r="Q268" s="24" t="s">
        <v>522</v>
      </c>
      <c r="R268" s="59" t="s">
        <v>513</v>
      </c>
    </row>
    <row r="269" spans="1:18" x14ac:dyDescent="0.3">
      <c r="A269" s="64">
        <v>45137</v>
      </c>
      <c r="B269" s="62" t="s">
        <v>14</v>
      </c>
      <c r="C269" s="7" t="s">
        <v>15</v>
      </c>
      <c r="D269" s="7" t="s">
        <v>43</v>
      </c>
      <c r="E269" s="7" t="s">
        <v>44</v>
      </c>
      <c r="F269" s="7" t="s">
        <v>45</v>
      </c>
      <c r="G269" s="62" t="str">
        <f>VLOOKUP(F269,[1]Reference!$AC:$AD,2,0)</f>
        <v>Oled_VO</v>
      </c>
      <c r="H269" s="63">
        <v>221</v>
      </c>
      <c r="I269" s="59">
        <v>20</v>
      </c>
      <c r="J269" s="62">
        <v>0.59</v>
      </c>
      <c r="K269" s="24">
        <v>23</v>
      </c>
      <c r="L269" s="59">
        <v>19</v>
      </c>
      <c r="M269" s="59">
        <v>14</v>
      </c>
      <c r="N269" s="59">
        <v>12</v>
      </c>
      <c r="O269" s="59">
        <v>11</v>
      </c>
      <c r="P269" s="59" t="s">
        <v>518</v>
      </c>
      <c r="Q269" s="24" t="s">
        <v>522</v>
      </c>
      <c r="R269" s="59" t="s">
        <v>513</v>
      </c>
    </row>
    <row r="270" spans="1:18" x14ac:dyDescent="0.3">
      <c r="A270" s="64">
        <v>45137</v>
      </c>
      <c r="B270" s="62" t="s">
        <v>14</v>
      </c>
      <c r="C270" s="7" t="s">
        <v>15</v>
      </c>
      <c r="D270" s="7" t="s">
        <v>50</v>
      </c>
      <c r="E270" s="7" t="s">
        <v>51</v>
      </c>
      <c r="F270" s="7" t="s">
        <v>52</v>
      </c>
      <c r="G270" s="62" t="str">
        <f>VLOOKUP(F270,[1]Reference!$AC:$AD,2,0)</f>
        <v>Oled_VO</v>
      </c>
      <c r="H270" s="63">
        <v>14199</v>
      </c>
      <c r="I270" s="59">
        <v>1129</v>
      </c>
      <c r="J270" s="62">
        <v>0.79</v>
      </c>
      <c r="K270" s="24">
        <v>543</v>
      </c>
      <c r="L270" s="59">
        <v>443</v>
      </c>
      <c r="M270" s="59">
        <v>298</v>
      </c>
      <c r="N270" s="59">
        <v>209</v>
      </c>
      <c r="O270" s="59">
        <v>166</v>
      </c>
      <c r="P270" s="59" t="s">
        <v>521</v>
      </c>
      <c r="Q270" s="24" t="s">
        <v>522</v>
      </c>
      <c r="R270" s="59" t="s">
        <v>514</v>
      </c>
    </row>
    <row r="271" spans="1:18" x14ac:dyDescent="0.3">
      <c r="A271" s="64">
        <v>45137</v>
      </c>
      <c r="B271" s="62" t="s">
        <v>14</v>
      </c>
      <c r="C271" s="7" t="s">
        <v>15</v>
      </c>
      <c r="D271" s="7" t="s">
        <v>72</v>
      </c>
      <c r="E271" s="7" t="s">
        <v>78</v>
      </c>
      <c r="F271" s="7" t="s">
        <v>65</v>
      </c>
      <c r="G271" s="62" t="str">
        <f>VLOOKUP(F271,[1]Reference!$AC:$AD,2,0)</f>
        <v>Air_purif</v>
      </c>
      <c r="H271" s="63">
        <v>1217</v>
      </c>
      <c r="I271" s="59">
        <v>63</v>
      </c>
      <c r="J271" s="62">
        <v>2.34</v>
      </c>
      <c r="K271" s="24">
        <v>510</v>
      </c>
      <c r="L271" s="59">
        <v>447</v>
      </c>
      <c r="M271" s="59">
        <v>314</v>
      </c>
      <c r="N271" s="59">
        <v>271</v>
      </c>
      <c r="O271" s="59">
        <v>18</v>
      </c>
      <c r="P271" s="59" t="s">
        <v>511</v>
      </c>
      <c r="Q271" s="24" t="s">
        <v>522</v>
      </c>
      <c r="R271" s="59" t="s">
        <v>513</v>
      </c>
    </row>
    <row r="272" spans="1:18" x14ac:dyDescent="0.3">
      <c r="A272" s="64">
        <v>45137</v>
      </c>
      <c r="B272" s="62" t="s">
        <v>14</v>
      </c>
      <c r="C272" s="7" t="s">
        <v>15</v>
      </c>
      <c r="D272" s="7" t="s">
        <v>43</v>
      </c>
      <c r="E272" s="7" t="s">
        <v>44</v>
      </c>
      <c r="F272" s="7" t="s">
        <v>63</v>
      </c>
      <c r="G272" s="62" t="str">
        <f>VLOOKUP(F272,[1]Reference!$AC:$AD,2,0)</f>
        <v>WT</v>
      </c>
      <c r="H272" s="63">
        <v>52</v>
      </c>
      <c r="I272" s="59">
        <v>4</v>
      </c>
      <c r="J272" s="62">
        <v>0.14000000000000001</v>
      </c>
      <c r="K272" s="24">
        <v>2</v>
      </c>
      <c r="L272" s="59">
        <v>2</v>
      </c>
      <c r="M272" s="59">
        <v>2</v>
      </c>
      <c r="N272" s="59">
        <v>2</v>
      </c>
      <c r="O272" s="59">
        <v>2</v>
      </c>
      <c r="P272" s="59" t="s">
        <v>518</v>
      </c>
      <c r="Q272" s="24" t="s">
        <v>522</v>
      </c>
      <c r="R272" s="59" t="s">
        <v>513</v>
      </c>
    </row>
    <row r="273" spans="1:18" x14ac:dyDescent="0.3">
      <c r="A273" s="51">
        <v>45137</v>
      </c>
      <c r="B273" s="7" t="s">
        <v>19</v>
      </c>
      <c r="C273" s="7" t="s">
        <v>15</v>
      </c>
      <c r="D273" s="7" t="s">
        <v>58</v>
      </c>
      <c r="E273" s="7" t="s">
        <v>59</v>
      </c>
      <c r="F273" s="7" t="s">
        <v>60</v>
      </c>
      <c r="G273" s="7" t="str">
        <f>VLOOKUP(F273,[1]Reference!$AC:$AD,2,0)</f>
        <v>WM</v>
      </c>
      <c r="H273" s="52">
        <v>32747</v>
      </c>
      <c r="I273" s="24">
        <v>86</v>
      </c>
      <c r="J273" s="7">
        <v>26.52</v>
      </c>
      <c r="K273" s="24">
        <v>8713</v>
      </c>
      <c r="L273" s="24">
        <v>5414</v>
      </c>
      <c r="M273" s="24">
        <v>2711</v>
      </c>
      <c r="N273" s="24">
        <v>2026</v>
      </c>
      <c r="O273" s="24">
        <v>1619</v>
      </c>
      <c r="P273" s="24" t="s">
        <v>521</v>
      </c>
      <c r="Q273" s="24" t="s">
        <v>522</v>
      </c>
      <c r="R273" s="24" t="s">
        <v>514</v>
      </c>
    </row>
    <row r="274" spans="1:18" x14ac:dyDescent="0.3">
      <c r="A274" s="64">
        <v>45137</v>
      </c>
      <c r="B274" s="62" t="s">
        <v>14</v>
      </c>
      <c r="C274" s="7" t="s">
        <v>15</v>
      </c>
      <c r="D274" s="7" t="s">
        <v>72</v>
      </c>
      <c r="E274" s="7" t="s">
        <v>73</v>
      </c>
      <c r="F274" s="7" t="s">
        <v>75</v>
      </c>
      <c r="G274" s="62" t="str">
        <f>VLOOKUP(F274,[1]Reference!$AC:$AD,2,0)</f>
        <v>Knock</v>
      </c>
      <c r="H274" s="63">
        <v>35954</v>
      </c>
      <c r="I274" s="59">
        <v>2078</v>
      </c>
      <c r="J274" s="62">
        <v>60.88</v>
      </c>
      <c r="K274" s="24">
        <v>6576</v>
      </c>
      <c r="L274" s="59">
        <v>5549</v>
      </c>
      <c r="M274" s="59">
        <v>2373</v>
      </c>
      <c r="N274" s="59">
        <v>1551</v>
      </c>
      <c r="O274" s="59">
        <v>1020</v>
      </c>
      <c r="P274" s="59" t="s">
        <v>511</v>
      </c>
      <c r="Q274" s="24" t="s">
        <v>522</v>
      </c>
      <c r="R274" s="59" t="s">
        <v>514</v>
      </c>
    </row>
    <row r="275" spans="1:18" x14ac:dyDescent="0.3">
      <c r="A275" s="51">
        <v>45137</v>
      </c>
      <c r="B275" s="7" t="s">
        <v>19</v>
      </c>
      <c r="C275" s="7" t="s">
        <v>15</v>
      </c>
      <c r="D275" s="7" t="s">
        <v>53</v>
      </c>
      <c r="E275" s="7" t="s">
        <v>54</v>
      </c>
      <c r="F275" s="7" t="s">
        <v>55</v>
      </c>
      <c r="G275" s="7" t="str">
        <f>VLOOKUP(F275,[1]Reference!$AC:$AD,2,0)</f>
        <v>WM</v>
      </c>
      <c r="H275" s="52">
        <v>45</v>
      </c>
      <c r="I275" s="24" t="s">
        <v>24</v>
      </c>
      <c r="J275" s="7">
        <v>0</v>
      </c>
      <c r="K275" s="24">
        <v>7</v>
      </c>
      <c r="L275" s="24">
        <v>4</v>
      </c>
      <c r="M275" s="24">
        <v>2</v>
      </c>
      <c r="N275" s="24">
        <v>2</v>
      </c>
      <c r="O275" s="24">
        <v>2</v>
      </c>
      <c r="P275" s="24" t="s">
        <v>515</v>
      </c>
      <c r="Q275" s="24" t="s">
        <v>522</v>
      </c>
      <c r="R275" s="24" t="s">
        <v>513</v>
      </c>
    </row>
    <row r="276" spans="1:18" x14ac:dyDescent="0.3">
      <c r="A276" s="64">
        <v>45137</v>
      </c>
      <c r="B276" s="62" t="s">
        <v>14</v>
      </c>
      <c r="C276" s="7" t="s">
        <v>15</v>
      </c>
      <c r="D276" s="7" t="s">
        <v>46</v>
      </c>
      <c r="E276" s="7" t="s">
        <v>44</v>
      </c>
      <c r="F276" s="7" t="s">
        <v>47</v>
      </c>
      <c r="G276" s="62" t="str">
        <f>VLOOKUP(F276,[1]Reference!$AC:$AD,2,0)</f>
        <v>DW</v>
      </c>
      <c r="H276" s="63">
        <v>23919</v>
      </c>
      <c r="I276" s="59">
        <v>1372</v>
      </c>
      <c r="J276" s="62">
        <v>38.590000000000003</v>
      </c>
      <c r="K276" s="24">
        <v>4182</v>
      </c>
      <c r="L276" s="59">
        <v>3141</v>
      </c>
      <c r="M276" s="59">
        <v>1495</v>
      </c>
      <c r="N276" s="59">
        <v>926</v>
      </c>
      <c r="O276" s="59">
        <v>616</v>
      </c>
      <c r="P276" s="59" t="s">
        <v>515</v>
      </c>
      <c r="Q276" s="24" t="s">
        <v>522</v>
      </c>
      <c r="R276" s="59" t="s">
        <v>513</v>
      </c>
    </row>
    <row r="277" spans="1:18" x14ac:dyDescent="0.3">
      <c r="A277" s="64">
        <v>45137</v>
      </c>
      <c r="B277" s="62" t="s">
        <v>14</v>
      </c>
      <c r="C277" s="7" t="s">
        <v>15</v>
      </c>
      <c r="D277" s="7" t="s">
        <v>50</v>
      </c>
      <c r="E277" s="7" t="s">
        <v>51</v>
      </c>
      <c r="F277" s="7" t="s">
        <v>57</v>
      </c>
      <c r="G277" s="62" t="str">
        <f>VLOOKUP(F277,[1]Reference!$AC:$AD,2,0)</f>
        <v>Ref_ThinQ</v>
      </c>
      <c r="H277" s="63">
        <v>1242</v>
      </c>
      <c r="I277" s="59">
        <v>89</v>
      </c>
      <c r="J277" s="62">
        <v>0.05</v>
      </c>
      <c r="K277" s="24">
        <v>72</v>
      </c>
      <c r="L277" s="59">
        <v>68</v>
      </c>
      <c r="M277" s="59">
        <v>57</v>
      </c>
      <c r="N277" s="59">
        <v>46</v>
      </c>
      <c r="O277" s="59">
        <v>36</v>
      </c>
      <c r="P277" s="59" t="s">
        <v>521</v>
      </c>
      <c r="Q277" s="24" t="s">
        <v>522</v>
      </c>
      <c r="R277" s="59" t="s">
        <v>514</v>
      </c>
    </row>
    <row r="278" spans="1:18" x14ac:dyDescent="0.3">
      <c r="A278" s="64">
        <v>45137</v>
      </c>
      <c r="B278" s="62" t="s">
        <v>14</v>
      </c>
      <c r="C278" s="7" t="s">
        <v>15</v>
      </c>
      <c r="D278" s="7" t="s">
        <v>43</v>
      </c>
      <c r="E278" s="7" t="s">
        <v>44</v>
      </c>
      <c r="F278" s="7" t="s">
        <v>61</v>
      </c>
      <c r="G278" s="62" t="str">
        <f>VLOOKUP(F278,[1]Reference!$AC:$AD,2,0)</f>
        <v>Vacuum</v>
      </c>
      <c r="H278" s="63">
        <v>13</v>
      </c>
      <c r="I278" s="59">
        <v>1</v>
      </c>
      <c r="J278" s="62">
        <v>0.03</v>
      </c>
      <c r="K278" s="24">
        <v>5</v>
      </c>
      <c r="L278" s="59">
        <v>5</v>
      </c>
      <c r="M278" s="59">
        <v>3</v>
      </c>
      <c r="N278" s="59">
        <v>3</v>
      </c>
      <c r="O278" s="59">
        <v>3</v>
      </c>
      <c r="P278" s="59" t="s">
        <v>518</v>
      </c>
      <c r="Q278" s="24" t="s">
        <v>522</v>
      </c>
      <c r="R278" s="59" t="s">
        <v>513</v>
      </c>
    </row>
    <row r="279" spans="1:18" x14ac:dyDescent="0.3">
      <c r="A279" s="64">
        <v>45137</v>
      </c>
      <c r="B279" s="62" t="s">
        <v>14</v>
      </c>
      <c r="C279" s="7" t="s">
        <v>15</v>
      </c>
      <c r="D279" s="7" t="s">
        <v>50</v>
      </c>
      <c r="E279" s="7" t="s">
        <v>51</v>
      </c>
      <c r="F279" s="7" t="s">
        <v>56</v>
      </c>
      <c r="G279" s="62" t="str">
        <f>VLOOKUP(F279,[1]Reference!$AC:$AD,2,0)</f>
        <v>DW</v>
      </c>
      <c r="H279" s="63">
        <v>116906</v>
      </c>
      <c r="I279" s="59">
        <v>8500</v>
      </c>
      <c r="J279" s="62">
        <v>5.64</v>
      </c>
      <c r="K279" s="24">
        <v>4249</v>
      </c>
      <c r="L279" s="59">
        <v>3834</v>
      </c>
      <c r="M279" s="59">
        <v>3040</v>
      </c>
      <c r="N279" s="59">
        <v>2618</v>
      </c>
      <c r="O279" s="59">
        <v>2386</v>
      </c>
      <c r="P279" s="59" t="s">
        <v>521</v>
      </c>
      <c r="Q279" s="24" t="s">
        <v>522</v>
      </c>
      <c r="R279" s="59" t="s">
        <v>514</v>
      </c>
    </row>
    <row r="280" spans="1:18" x14ac:dyDescent="0.3">
      <c r="A280" s="64">
        <v>45137</v>
      </c>
      <c r="B280" s="62" t="s">
        <v>14</v>
      </c>
      <c r="C280" s="7" t="s">
        <v>15</v>
      </c>
      <c r="D280" s="7" t="s">
        <v>72</v>
      </c>
      <c r="E280" s="7" t="s">
        <v>73</v>
      </c>
      <c r="F280" s="7" t="s">
        <v>76</v>
      </c>
      <c r="G280" s="62" t="str">
        <f>VLOOKUP(F280,[1]Reference!$AC:$AD,2,0)</f>
        <v>Vacuum</v>
      </c>
      <c r="H280" s="63">
        <v>766</v>
      </c>
      <c r="I280" s="59">
        <v>45</v>
      </c>
      <c r="J280" s="62">
        <v>1.58</v>
      </c>
      <c r="K280" s="24">
        <v>179</v>
      </c>
      <c r="L280" s="59">
        <v>139</v>
      </c>
      <c r="M280" s="59">
        <v>96</v>
      </c>
      <c r="N280" s="59">
        <v>82</v>
      </c>
      <c r="O280" s="59">
        <v>72</v>
      </c>
      <c r="P280" s="59" t="s">
        <v>511</v>
      </c>
      <c r="Q280" s="24" t="s">
        <v>522</v>
      </c>
      <c r="R280" s="59" t="s">
        <v>514</v>
      </c>
    </row>
    <row r="281" spans="1:18" x14ac:dyDescent="0.3">
      <c r="A281" s="64">
        <v>45137</v>
      </c>
      <c r="B281" s="62" t="s">
        <v>14</v>
      </c>
      <c r="C281" s="7" t="s">
        <v>15</v>
      </c>
      <c r="D281" s="7" t="s">
        <v>48</v>
      </c>
      <c r="E281" s="7" t="s">
        <v>44</v>
      </c>
      <c r="F281" s="7" t="s">
        <v>45</v>
      </c>
      <c r="G281" s="62" t="str">
        <f>VLOOKUP(F281,[1]Reference!$AC:$AD,2,0)</f>
        <v>Oled_VO</v>
      </c>
      <c r="H281" s="63">
        <v>1115</v>
      </c>
      <c r="I281" s="59">
        <v>77</v>
      </c>
      <c r="J281" s="62">
        <v>1.48</v>
      </c>
      <c r="K281" s="24">
        <v>422</v>
      </c>
      <c r="L281" s="59">
        <v>351</v>
      </c>
      <c r="M281" s="59">
        <v>260</v>
      </c>
      <c r="N281" s="59">
        <v>225</v>
      </c>
      <c r="O281" s="59">
        <v>24</v>
      </c>
      <c r="P281" s="59" t="s">
        <v>516</v>
      </c>
      <c r="Q281" s="24" t="s">
        <v>522</v>
      </c>
      <c r="R281" s="59" t="s">
        <v>513</v>
      </c>
    </row>
    <row r="282" spans="1:18" x14ac:dyDescent="0.3">
      <c r="A282" s="64">
        <v>45137</v>
      </c>
      <c r="B282" s="62" t="s">
        <v>14</v>
      </c>
      <c r="C282" s="7" t="s">
        <v>15</v>
      </c>
      <c r="D282" s="7" t="s">
        <v>46</v>
      </c>
      <c r="E282" s="7" t="s">
        <v>44</v>
      </c>
      <c r="F282" s="7" t="s">
        <v>62</v>
      </c>
      <c r="G282" s="62" t="str">
        <f>VLOOKUP(F282,[1]Reference!$AC:$AD,2,0)</f>
        <v>AC_Car</v>
      </c>
      <c r="H282" s="63">
        <v>50695</v>
      </c>
      <c r="I282" s="59">
        <v>1753</v>
      </c>
      <c r="J282" s="62">
        <v>49.08</v>
      </c>
      <c r="K282" s="24">
        <v>9234</v>
      </c>
      <c r="L282" s="59">
        <v>7215</v>
      </c>
      <c r="M282" s="59">
        <v>3651</v>
      </c>
      <c r="N282" s="59">
        <v>2619</v>
      </c>
      <c r="O282" s="59">
        <v>1591</v>
      </c>
      <c r="P282" s="59" t="s">
        <v>515</v>
      </c>
      <c r="Q282" s="24" t="s">
        <v>522</v>
      </c>
      <c r="R282" s="59" t="s">
        <v>513</v>
      </c>
    </row>
    <row r="283" spans="1:18" x14ac:dyDescent="0.3">
      <c r="A283" s="64">
        <v>45137</v>
      </c>
      <c r="B283" s="62" t="s">
        <v>14</v>
      </c>
      <c r="C283" s="7" t="s">
        <v>15</v>
      </c>
      <c r="D283" s="7" t="s">
        <v>46</v>
      </c>
      <c r="E283" s="7" t="s">
        <v>44</v>
      </c>
      <c r="F283" s="7" t="s">
        <v>45</v>
      </c>
      <c r="G283" s="62" t="str">
        <f>VLOOKUP(F283,[1]Reference!$AC:$AD,2,0)</f>
        <v>Oled_VO</v>
      </c>
      <c r="H283" s="63">
        <v>11626</v>
      </c>
      <c r="I283" s="59">
        <v>603</v>
      </c>
      <c r="J283" s="62">
        <v>16.37</v>
      </c>
      <c r="K283" s="24">
        <v>1432</v>
      </c>
      <c r="L283" s="59">
        <v>1086</v>
      </c>
      <c r="M283" s="59">
        <v>576</v>
      </c>
      <c r="N283" s="59">
        <v>409</v>
      </c>
      <c r="O283" s="59">
        <v>288</v>
      </c>
      <c r="P283" s="59" t="s">
        <v>515</v>
      </c>
      <c r="Q283" s="24" t="s">
        <v>522</v>
      </c>
      <c r="R283" s="59" t="s">
        <v>513</v>
      </c>
    </row>
    <row r="284" spans="1:18" x14ac:dyDescent="0.3">
      <c r="A284" s="64">
        <v>45137</v>
      </c>
      <c r="B284" s="62" t="s">
        <v>14</v>
      </c>
      <c r="C284" s="7" t="s">
        <v>15</v>
      </c>
      <c r="D284" s="7" t="s">
        <v>72</v>
      </c>
      <c r="E284" s="7" t="s">
        <v>78</v>
      </c>
      <c r="F284" s="7" t="s">
        <v>64</v>
      </c>
      <c r="G284" s="62" t="str">
        <f>VLOOKUP(F284,[1]Reference!$AC:$AD,2,0)</f>
        <v>Knock</v>
      </c>
      <c r="H284" s="63">
        <v>2875</v>
      </c>
      <c r="I284" s="59">
        <v>184</v>
      </c>
      <c r="J284" s="62">
        <v>5.24</v>
      </c>
      <c r="K284" s="24">
        <v>780</v>
      </c>
      <c r="L284" s="59">
        <v>697</v>
      </c>
      <c r="M284" s="59">
        <v>510</v>
      </c>
      <c r="N284" s="59">
        <v>446</v>
      </c>
      <c r="O284" s="59">
        <v>356</v>
      </c>
      <c r="P284" s="59" t="s">
        <v>511</v>
      </c>
      <c r="Q284" s="24" t="s">
        <v>522</v>
      </c>
      <c r="R284" s="59" t="s">
        <v>513</v>
      </c>
    </row>
    <row r="285" spans="1:18" x14ac:dyDescent="0.3">
      <c r="A285" s="51">
        <v>45137</v>
      </c>
      <c r="B285" s="7" t="s">
        <v>19</v>
      </c>
      <c r="C285" s="7" t="s">
        <v>15</v>
      </c>
      <c r="D285" s="7" t="s">
        <v>53</v>
      </c>
      <c r="E285" s="7" t="s">
        <v>54</v>
      </c>
      <c r="F285" s="7" t="s">
        <v>64</v>
      </c>
      <c r="G285" s="7" t="str">
        <f>VLOOKUP(F285,[1]Reference!$AC:$AD,2,0)</f>
        <v>Knock</v>
      </c>
      <c r="H285" s="52">
        <v>280</v>
      </c>
      <c r="I285" s="24">
        <v>2</v>
      </c>
      <c r="J285" s="7">
        <v>1</v>
      </c>
      <c r="K285" s="24">
        <v>79</v>
      </c>
      <c r="L285" s="24">
        <v>65</v>
      </c>
      <c r="M285" s="24">
        <v>28</v>
      </c>
      <c r="N285" s="24">
        <v>20</v>
      </c>
      <c r="O285" s="24">
        <v>16</v>
      </c>
      <c r="P285" s="24" t="s">
        <v>515</v>
      </c>
      <c r="Q285" s="24" t="s">
        <v>522</v>
      </c>
      <c r="R285" s="24" t="s">
        <v>513</v>
      </c>
    </row>
    <row r="286" spans="1:18" x14ac:dyDescent="0.3">
      <c r="A286" s="64">
        <v>45137</v>
      </c>
      <c r="B286" s="62" t="s">
        <v>14</v>
      </c>
      <c r="C286" s="7" t="s">
        <v>15</v>
      </c>
      <c r="D286" s="7" t="s">
        <v>72</v>
      </c>
      <c r="E286" s="7" t="s">
        <v>73</v>
      </c>
      <c r="F286" s="7" t="s">
        <v>77</v>
      </c>
      <c r="G286" s="62" t="str">
        <f>VLOOKUP(F286,[1]Reference!$AC:$AD,2,0)</f>
        <v>RAC_ThinQ</v>
      </c>
      <c r="H286" s="63">
        <v>2107</v>
      </c>
      <c r="I286" s="59">
        <v>150</v>
      </c>
      <c r="J286" s="62">
        <v>5.0599999999999996</v>
      </c>
      <c r="K286" s="24">
        <v>1079</v>
      </c>
      <c r="L286" s="59">
        <v>1004</v>
      </c>
      <c r="M286" s="59">
        <v>769</v>
      </c>
      <c r="N286" s="59">
        <v>692</v>
      </c>
      <c r="O286" s="59">
        <v>30</v>
      </c>
      <c r="P286" s="59" t="s">
        <v>511</v>
      </c>
      <c r="Q286" s="24" t="s">
        <v>522</v>
      </c>
      <c r="R286" s="59" t="s">
        <v>514</v>
      </c>
    </row>
    <row r="287" spans="1:18" x14ac:dyDescent="0.3">
      <c r="A287" s="51">
        <v>45137</v>
      </c>
      <c r="B287" s="7" t="s">
        <v>19</v>
      </c>
      <c r="C287" s="7" t="s">
        <v>15</v>
      </c>
      <c r="D287" s="7" t="s">
        <v>70</v>
      </c>
      <c r="E287" s="7" t="s">
        <v>80</v>
      </c>
      <c r="F287" s="7" t="s">
        <v>82</v>
      </c>
      <c r="G287" s="7" t="str">
        <f>VLOOKUP(F287,[1]Reference!$AC:$AD,2,0)</f>
        <v>Air_purif</v>
      </c>
      <c r="H287" s="52">
        <v>750</v>
      </c>
      <c r="I287" s="24">
        <v>8</v>
      </c>
      <c r="J287" s="7">
        <v>3.08</v>
      </c>
      <c r="K287" s="24">
        <v>90</v>
      </c>
      <c r="L287" s="24">
        <v>62</v>
      </c>
      <c r="M287" s="24">
        <v>15</v>
      </c>
      <c r="N287" s="24">
        <v>8</v>
      </c>
      <c r="O287" s="24">
        <v>6</v>
      </c>
      <c r="P287" s="24" t="s">
        <v>511</v>
      </c>
      <c r="Q287" s="24" t="s">
        <v>522</v>
      </c>
      <c r="R287" s="24" t="s">
        <v>514</v>
      </c>
    </row>
    <row r="288" spans="1:18" x14ac:dyDescent="0.3">
      <c r="A288" s="51">
        <v>45137</v>
      </c>
      <c r="B288" s="7" t="s">
        <v>19</v>
      </c>
      <c r="C288" s="7" t="s">
        <v>15</v>
      </c>
      <c r="D288" s="7" t="s">
        <v>53</v>
      </c>
      <c r="E288" s="7" t="s">
        <v>54</v>
      </c>
      <c r="F288" s="7" t="s">
        <v>65</v>
      </c>
      <c r="G288" s="7" t="str">
        <f>VLOOKUP(F288,[1]Reference!$AC:$AD,2,0)</f>
        <v>Air_purif</v>
      </c>
      <c r="H288" s="52">
        <v>29611</v>
      </c>
      <c r="I288" s="24">
        <v>143</v>
      </c>
      <c r="J288" s="7">
        <v>154.63</v>
      </c>
      <c r="K288" s="24">
        <v>6708</v>
      </c>
      <c r="L288" s="24">
        <v>4967</v>
      </c>
      <c r="M288" s="24">
        <v>2657</v>
      </c>
      <c r="N288" s="24">
        <v>1963</v>
      </c>
      <c r="O288" s="24">
        <v>1282</v>
      </c>
      <c r="P288" s="24" t="s">
        <v>515</v>
      </c>
      <c r="Q288" s="24" t="s">
        <v>522</v>
      </c>
      <c r="R288" s="24" t="s">
        <v>513</v>
      </c>
    </row>
    <row r="289" spans="1:18" x14ac:dyDescent="0.3">
      <c r="A289" s="64">
        <v>45137</v>
      </c>
      <c r="B289" s="62" t="s">
        <v>14</v>
      </c>
      <c r="C289" s="7" t="s">
        <v>15</v>
      </c>
      <c r="D289" s="7" t="s">
        <v>72</v>
      </c>
      <c r="E289" s="7" t="s">
        <v>78</v>
      </c>
      <c r="F289" s="7" t="s">
        <v>79</v>
      </c>
      <c r="G289" s="62" t="str">
        <f>VLOOKUP(F289,[1]Reference!$AC:$AD,2,0)</f>
        <v>AC_Car</v>
      </c>
      <c r="H289" s="63">
        <v>17182</v>
      </c>
      <c r="I289" s="59">
        <v>954</v>
      </c>
      <c r="J289" s="62">
        <v>33.29</v>
      </c>
      <c r="K289" s="24">
        <v>5840</v>
      </c>
      <c r="L289" s="59">
        <v>5066</v>
      </c>
      <c r="M289" s="59">
        <v>3288</v>
      </c>
      <c r="N289" s="59">
        <v>2679</v>
      </c>
      <c r="O289" s="59">
        <v>509</v>
      </c>
      <c r="P289" s="59" t="s">
        <v>511</v>
      </c>
      <c r="Q289" s="24" t="s">
        <v>522</v>
      </c>
      <c r="R289" s="59" t="s">
        <v>513</v>
      </c>
    </row>
    <row r="290" spans="1:18" x14ac:dyDescent="0.3">
      <c r="A290" s="51">
        <v>45137</v>
      </c>
      <c r="B290" s="7" t="s">
        <v>19</v>
      </c>
      <c r="C290" s="7" t="s">
        <v>15</v>
      </c>
      <c r="D290" s="7" t="s">
        <v>58</v>
      </c>
      <c r="E290" s="7" t="s">
        <v>59</v>
      </c>
      <c r="F290" s="7" t="s">
        <v>66</v>
      </c>
      <c r="G290" s="7" t="str">
        <f>VLOOKUP(F290,[1]Reference!$AC:$AD,2,0)</f>
        <v>Knock</v>
      </c>
      <c r="H290" s="52">
        <v>2119</v>
      </c>
      <c r="I290" s="24">
        <v>3</v>
      </c>
      <c r="J290" s="7">
        <v>0.64</v>
      </c>
      <c r="K290" s="24">
        <v>695</v>
      </c>
      <c r="L290" s="24">
        <v>487</v>
      </c>
      <c r="M290" s="24">
        <v>242</v>
      </c>
      <c r="N290" s="24">
        <v>186</v>
      </c>
      <c r="O290" s="24">
        <v>159</v>
      </c>
      <c r="P290" s="24" t="s">
        <v>521</v>
      </c>
      <c r="Q290" s="24" t="s">
        <v>522</v>
      </c>
      <c r="R290" s="24" t="s">
        <v>514</v>
      </c>
    </row>
    <row r="291" spans="1:18" x14ac:dyDescent="0.3">
      <c r="A291" s="51">
        <v>45137</v>
      </c>
      <c r="B291" s="7" t="s">
        <v>19</v>
      </c>
      <c r="C291" s="7" t="s">
        <v>15</v>
      </c>
      <c r="D291" s="7" t="s">
        <v>53</v>
      </c>
      <c r="E291" s="7" t="s">
        <v>54</v>
      </c>
      <c r="F291" s="7" t="s">
        <v>47</v>
      </c>
      <c r="G291" s="7" t="str">
        <f>VLOOKUP(F291,[1]Reference!$AC:$AD,2,0)</f>
        <v>DW</v>
      </c>
      <c r="H291" s="52">
        <v>4834</v>
      </c>
      <c r="I291" s="24">
        <v>31</v>
      </c>
      <c r="J291" s="7">
        <v>19.170000000000002</v>
      </c>
      <c r="K291" s="24">
        <v>1313</v>
      </c>
      <c r="L291" s="24">
        <v>967</v>
      </c>
      <c r="M291" s="24">
        <v>438</v>
      </c>
      <c r="N291" s="24">
        <v>303</v>
      </c>
      <c r="O291" s="24">
        <v>211</v>
      </c>
      <c r="P291" s="24" t="s">
        <v>515</v>
      </c>
      <c r="Q291" s="24" t="s">
        <v>522</v>
      </c>
      <c r="R291" s="24" t="s">
        <v>513</v>
      </c>
    </row>
    <row r="292" spans="1:18" x14ac:dyDescent="0.3">
      <c r="A292" s="64">
        <v>45137</v>
      </c>
      <c r="B292" s="62" t="s">
        <v>14</v>
      </c>
      <c r="C292" s="7" t="s">
        <v>15</v>
      </c>
      <c r="D292" s="7" t="s">
        <v>43</v>
      </c>
      <c r="E292" s="7" t="s">
        <v>44</v>
      </c>
      <c r="F292" s="7" t="s">
        <v>55</v>
      </c>
      <c r="G292" s="62" t="str">
        <f>VLOOKUP(F292,[1]Reference!$AC:$AD,2,0)</f>
        <v>WM</v>
      </c>
      <c r="H292" s="63">
        <v>938</v>
      </c>
      <c r="I292" s="59">
        <v>37</v>
      </c>
      <c r="J292" s="62">
        <v>1.26</v>
      </c>
      <c r="K292" s="24">
        <v>64</v>
      </c>
      <c r="L292" s="59">
        <v>45</v>
      </c>
      <c r="M292" s="59">
        <v>24</v>
      </c>
      <c r="N292" s="59">
        <v>17</v>
      </c>
      <c r="O292" s="59">
        <v>14</v>
      </c>
      <c r="P292" s="59" t="s">
        <v>518</v>
      </c>
      <c r="Q292" s="24" t="s">
        <v>522</v>
      </c>
      <c r="R292" s="59" t="s">
        <v>513</v>
      </c>
    </row>
    <row r="293" spans="1:18" x14ac:dyDescent="0.3">
      <c r="A293" s="51">
        <v>45137</v>
      </c>
      <c r="B293" s="7" t="s">
        <v>19</v>
      </c>
      <c r="C293" s="7" t="s">
        <v>15</v>
      </c>
      <c r="D293" s="7" t="s">
        <v>70</v>
      </c>
      <c r="E293" s="7" t="s">
        <v>71</v>
      </c>
      <c r="F293" s="7" t="s">
        <v>64</v>
      </c>
      <c r="G293" s="7" t="str">
        <f>VLOOKUP(F293,[1]Reference!$AC:$AD,2,0)</f>
        <v>Knock</v>
      </c>
      <c r="H293" s="52">
        <v>745</v>
      </c>
      <c r="I293" s="24">
        <v>5</v>
      </c>
      <c r="J293" s="7">
        <v>3.14</v>
      </c>
      <c r="K293" s="24">
        <v>212</v>
      </c>
      <c r="L293" s="24">
        <v>189</v>
      </c>
      <c r="M293" s="24">
        <v>107</v>
      </c>
      <c r="N293" s="24">
        <v>87</v>
      </c>
      <c r="O293" s="24">
        <v>67</v>
      </c>
      <c r="P293" s="24" t="s">
        <v>511</v>
      </c>
      <c r="Q293" s="24" t="s">
        <v>522</v>
      </c>
      <c r="R293" s="24" t="s">
        <v>513</v>
      </c>
    </row>
    <row r="294" spans="1:18" x14ac:dyDescent="0.3">
      <c r="A294" s="51">
        <v>45137</v>
      </c>
      <c r="B294" s="7" t="s">
        <v>19</v>
      </c>
      <c r="C294" s="7" t="s">
        <v>15</v>
      </c>
      <c r="D294" s="7" t="s">
        <v>70</v>
      </c>
      <c r="E294" s="7" t="s">
        <v>71</v>
      </c>
      <c r="F294" s="7" t="s">
        <v>68</v>
      </c>
      <c r="G294" s="7" t="str">
        <f>VLOOKUP(F294,[1]Reference!$AC:$AD,2,0)</f>
        <v>Ref_ThinQ</v>
      </c>
      <c r="H294" s="52">
        <v>365</v>
      </c>
      <c r="I294" s="24">
        <v>1</v>
      </c>
      <c r="J294" s="7">
        <v>1.2</v>
      </c>
      <c r="K294" s="24">
        <v>58</v>
      </c>
      <c r="L294" s="24">
        <v>51</v>
      </c>
      <c r="M294" s="24">
        <v>14</v>
      </c>
      <c r="N294" s="24">
        <v>7</v>
      </c>
      <c r="O294" s="24">
        <v>3</v>
      </c>
      <c r="P294" s="24" t="s">
        <v>511</v>
      </c>
      <c r="Q294" s="24" t="s">
        <v>522</v>
      </c>
      <c r="R294" s="24" t="s">
        <v>513</v>
      </c>
    </row>
    <row r="295" spans="1:18" x14ac:dyDescent="0.3">
      <c r="A295" s="64">
        <v>45137</v>
      </c>
      <c r="B295" s="62" t="s">
        <v>14</v>
      </c>
      <c r="C295" s="7" t="s">
        <v>15</v>
      </c>
      <c r="D295" s="7" t="s">
        <v>43</v>
      </c>
      <c r="E295" s="7" t="s">
        <v>44</v>
      </c>
      <c r="F295" s="7" t="s">
        <v>64</v>
      </c>
      <c r="G295" s="62" t="str">
        <f>VLOOKUP(F295,[1]Reference!$AC:$AD,2,0)</f>
        <v>Knock</v>
      </c>
      <c r="H295" s="63">
        <v>11389</v>
      </c>
      <c r="I295" s="59">
        <v>609</v>
      </c>
      <c r="J295" s="62">
        <v>20.75</v>
      </c>
      <c r="K295" s="24">
        <v>4434</v>
      </c>
      <c r="L295" s="59">
        <v>4018</v>
      </c>
      <c r="M295" s="59">
        <v>2820</v>
      </c>
      <c r="N295" s="59">
        <v>2389</v>
      </c>
      <c r="O295" s="59">
        <v>1907</v>
      </c>
      <c r="P295" s="59" t="s">
        <v>518</v>
      </c>
      <c r="Q295" s="24" t="s">
        <v>522</v>
      </c>
      <c r="R295" s="59" t="s">
        <v>513</v>
      </c>
    </row>
    <row r="296" spans="1:18" x14ac:dyDescent="0.3">
      <c r="A296" s="64">
        <v>45137</v>
      </c>
      <c r="B296" s="62" t="s">
        <v>14</v>
      </c>
      <c r="C296" s="7" t="s">
        <v>15</v>
      </c>
      <c r="D296" s="7" t="s">
        <v>48</v>
      </c>
      <c r="E296" s="7" t="s">
        <v>44</v>
      </c>
      <c r="F296" s="7" t="s">
        <v>63</v>
      </c>
      <c r="G296" s="62" t="str">
        <f>VLOOKUP(F296,[1]Reference!$AC:$AD,2,0)</f>
        <v>WT</v>
      </c>
      <c r="H296" s="63">
        <v>423</v>
      </c>
      <c r="I296" s="59">
        <v>38</v>
      </c>
      <c r="J296" s="62">
        <v>0.77</v>
      </c>
      <c r="K296" s="24">
        <v>214</v>
      </c>
      <c r="L296" s="59">
        <v>180</v>
      </c>
      <c r="M296" s="59">
        <v>138</v>
      </c>
      <c r="N296" s="59">
        <v>48</v>
      </c>
      <c r="O296" s="59">
        <v>7</v>
      </c>
      <c r="P296" s="59" t="s">
        <v>516</v>
      </c>
      <c r="Q296" s="24" t="s">
        <v>522</v>
      </c>
      <c r="R296" s="59" t="s">
        <v>513</v>
      </c>
    </row>
    <row r="297" spans="1:18" x14ac:dyDescent="0.3">
      <c r="A297" s="64">
        <v>45137</v>
      </c>
      <c r="B297" s="62" t="s">
        <v>14</v>
      </c>
      <c r="C297" s="7" t="s">
        <v>15</v>
      </c>
      <c r="D297" s="7" t="s">
        <v>46</v>
      </c>
      <c r="E297" s="7" t="s">
        <v>44</v>
      </c>
      <c r="F297" s="7" t="s">
        <v>65</v>
      </c>
      <c r="G297" s="62" t="str">
        <f>VLOOKUP(F297,[1]Reference!$AC:$AD,2,0)</f>
        <v>Air_purif</v>
      </c>
      <c r="H297" s="63">
        <v>9382</v>
      </c>
      <c r="I297" s="59">
        <v>387</v>
      </c>
      <c r="J297" s="62">
        <v>11.65</v>
      </c>
      <c r="K297" s="24">
        <v>2669</v>
      </c>
      <c r="L297" s="59">
        <v>1988</v>
      </c>
      <c r="M297" s="59">
        <v>1056</v>
      </c>
      <c r="N297" s="59">
        <v>769</v>
      </c>
      <c r="O297" s="59">
        <v>435</v>
      </c>
      <c r="P297" s="59" t="s">
        <v>515</v>
      </c>
      <c r="Q297" s="24" t="s">
        <v>522</v>
      </c>
      <c r="R297" s="59" t="s">
        <v>513</v>
      </c>
    </row>
    <row r="298" spans="1:18" x14ac:dyDescent="0.3">
      <c r="A298" s="51">
        <v>45137</v>
      </c>
      <c r="B298" s="7" t="s">
        <v>19</v>
      </c>
      <c r="C298" s="7" t="s">
        <v>15</v>
      </c>
      <c r="D298" s="7" t="s">
        <v>70</v>
      </c>
      <c r="E298" s="7" t="s">
        <v>71</v>
      </c>
      <c r="F298" s="7" t="s">
        <v>47</v>
      </c>
      <c r="G298" s="7" t="str">
        <f>VLOOKUP(F298,[1]Reference!$AC:$AD,2,0)</f>
        <v>DW</v>
      </c>
      <c r="H298" s="52">
        <v>456</v>
      </c>
      <c r="I298" s="24" t="s">
        <v>24</v>
      </c>
      <c r="J298" s="7">
        <v>1.55</v>
      </c>
      <c r="K298" s="24">
        <v>103</v>
      </c>
      <c r="L298" s="24">
        <v>80</v>
      </c>
      <c r="M298" s="24">
        <v>36</v>
      </c>
      <c r="N298" s="24">
        <v>29</v>
      </c>
      <c r="O298" s="24">
        <v>19</v>
      </c>
      <c r="P298" s="24" t="s">
        <v>511</v>
      </c>
      <c r="Q298" s="24" t="s">
        <v>522</v>
      </c>
      <c r="R298" s="24" t="s">
        <v>513</v>
      </c>
    </row>
    <row r="299" spans="1:18" x14ac:dyDescent="0.3">
      <c r="A299" s="64">
        <v>45137</v>
      </c>
      <c r="B299" s="62" t="s">
        <v>14</v>
      </c>
      <c r="C299" s="7" t="s">
        <v>15</v>
      </c>
      <c r="D299" s="7" t="s">
        <v>48</v>
      </c>
      <c r="E299" s="7" t="s">
        <v>44</v>
      </c>
      <c r="F299" s="7" t="s">
        <v>61</v>
      </c>
      <c r="G299" s="62" t="str">
        <f>VLOOKUP(F299,[1]Reference!$AC:$AD,2,0)</f>
        <v>Vacuum</v>
      </c>
      <c r="H299" s="63">
        <v>2527</v>
      </c>
      <c r="I299" s="59">
        <v>226</v>
      </c>
      <c r="J299" s="62">
        <v>4.76</v>
      </c>
      <c r="K299" s="24">
        <v>1334</v>
      </c>
      <c r="L299" s="59">
        <v>1198</v>
      </c>
      <c r="M299" s="59">
        <v>962</v>
      </c>
      <c r="N299" s="59">
        <v>879</v>
      </c>
      <c r="O299" s="59">
        <v>852</v>
      </c>
      <c r="P299" s="59" t="s">
        <v>516</v>
      </c>
      <c r="Q299" s="24" t="s">
        <v>522</v>
      </c>
      <c r="R299" s="59" t="s">
        <v>513</v>
      </c>
    </row>
    <row r="300" spans="1:18" x14ac:dyDescent="0.3">
      <c r="A300" s="51">
        <v>45137</v>
      </c>
      <c r="B300" s="7" t="s">
        <v>19</v>
      </c>
      <c r="C300" s="7" t="s">
        <v>15</v>
      </c>
      <c r="D300" s="7" t="s">
        <v>70</v>
      </c>
      <c r="E300" s="7" t="s">
        <v>80</v>
      </c>
      <c r="F300" s="7" t="s">
        <v>76</v>
      </c>
      <c r="G300" s="7" t="str">
        <f>VLOOKUP(F300,[1]Reference!$AC:$AD,2,0)</f>
        <v>Vacuum</v>
      </c>
      <c r="H300" s="52">
        <v>2694</v>
      </c>
      <c r="I300" s="24">
        <v>9</v>
      </c>
      <c r="J300" s="7">
        <v>5.25</v>
      </c>
      <c r="K300" s="24">
        <v>323</v>
      </c>
      <c r="L300" s="24">
        <v>231</v>
      </c>
      <c r="M300" s="24">
        <v>82</v>
      </c>
      <c r="N300" s="24">
        <v>55</v>
      </c>
      <c r="O300" s="24">
        <v>40</v>
      </c>
      <c r="P300" s="24" t="s">
        <v>511</v>
      </c>
      <c r="Q300" s="24" t="s">
        <v>522</v>
      </c>
      <c r="R300" s="24" t="s">
        <v>514</v>
      </c>
    </row>
    <row r="301" spans="1:18" x14ac:dyDescent="0.3">
      <c r="A301" s="64">
        <v>45137</v>
      </c>
      <c r="B301" s="62" t="s">
        <v>14</v>
      </c>
      <c r="C301" s="7" t="s">
        <v>15</v>
      </c>
      <c r="D301" s="7" t="s">
        <v>46</v>
      </c>
      <c r="E301" s="7" t="s">
        <v>44</v>
      </c>
      <c r="F301" s="7" t="s">
        <v>63</v>
      </c>
      <c r="G301" s="62" t="str">
        <f>VLOOKUP(F301,[1]Reference!$AC:$AD,2,0)</f>
        <v>WT</v>
      </c>
      <c r="H301" s="63">
        <v>1155</v>
      </c>
      <c r="I301" s="59">
        <v>40</v>
      </c>
      <c r="J301" s="62">
        <v>1.31</v>
      </c>
      <c r="K301" s="24">
        <v>157</v>
      </c>
      <c r="L301" s="59">
        <v>89</v>
      </c>
      <c r="M301" s="59">
        <v>40</v>
      </c>
      <c r="N301" s="59">
        <v>23</v>
      </c>
      <c r="O301" s="59">
        <v>15</v>
      </c>
      <c r="P301" s="59" t="s">
        <v>515</v>
      </c>
      <c r="Q301" s="24" t="s">
        <v>522</v>
      </c>
      <c r="R301" s="59" t="s">
        <v>513</v>
      </c>
    </row>
    <row r="302" spans="1:18" x14ac:dyDescent="0.3">
      <c r="A302" s="64">
        <v>45137</v>
      </c>
      <c r="B302" s="62" t="s">
        <v>14</v>
      </c>
      <c r="C302" s="7" t="s">
        <v>15</v>
      </c>
      <c r="D302" s="7" t="s">
        <v>48</v>
      </c>
      <c r="E302" s="7" t="s">
        <v>44</v>
      </c>
      <c r="F302" s="7" t="s">
        <v>64</v>
      </c>
      <c r="G302" s="62" t="str">
        <f>VLOOKUP(F302,[1]Reference!$AC:$AD,2,0)</f>
        <v>Knock</v>
      </c>
      <c r="H302" s="63">
        <v>19008</v>
      </c>
      <c r="I302" s="59">
        <v>760</v>
      </c>
      <c r="J302" s="62">
        <v>15.16</v>
      </c>
      <c r="K302" s="24">
        <v>6354</v>
      </c>
      <c r="L302" s="59">
        <v>5729</v>
      </c>
      <c r="M302" s="59">
        <v>3999</v>
      </c>
      <c r="N302" s="59">
        <v>3423</v>
      </c>
      <c r="O302" s="59">
        <v>2747</v>
      </c>
      <c r="P302" s="59" t="s">
        <v>516</v>
      </c>
      <c r="Q302" s="24" t="s">
        <v>522</v>
      </c>
      <c r="R302" s="59" t="s">
        <v>513</v>
      </c>
    </row>
    <row r="303" spans="1:18" x14ac:dyDescent="0.3">
      <c r="A303" s="51">
        <v>45137</v>
      </c>
      <c r="B303" s="7" t="s">
        <v>19</v>
      </c>
      <c r="C303" s="7" t="s">
        <v>15</v>
      </c>
      <c r="D303" s="7" t="s">
        <v>70</v>
      </c>
      <c r="E303" s="7" t="s">
        <v>80</v>
      </c>
      <c r="F303" s="7" t="s">
        <v>81</v>
      </c>
      <c r="G303" s="7" t="str">
        <f>VLOOKUP(F303,[1]Reference!$AC:$AD,2,0)</f>
        <v>WM</v>
      </c>
      <c r="H303" s="52">
        <v>197</v>
      </c>
      <c r="I303" s="24" t="s">
        <v>24</v>
      </c>
      <c r="J303" s="7">
        <v>0.7</v>
      </c>
      <c r="K303" s="24">
        <v>24</v>
      </c>
      <c r="L303" s="24">
        <v>13</v>
      </c>
      <c r="M303" s="24">
        <v>6</v>
      </c>
      <c r="N303" s="24">
        <v>5</v>
      </c>
      <c r="O303" s="24">
        <v>3</v>
      </c>
      <c r="P303" s="24" t="s">
        <v>511</v>
      </c>
      <c r="Q303" s="24" t="s">
        <v>522</v>
      </c>
      <c r="R303" s="24" t="s">
        <v>514</v>
      </c>
    </row>
    <row r="304" spans="1:18" x14ac:dyDescent="0.3">
      <c r="A304" s="64">
        <v>45137</v>
      </c>
      <c r="B304" s="62" t="s">
        <v>14</v>
      </c>
      <c r="C304" s="7" t="s">
        <v>15</v>
      </c>
      <c r="D304" s="7" t="s">
        <v>48</v>
      </c>
      <c r="E304" s="7" t="s">
        <v>44</v>
      </c>
      <c r="F304" s="7" t="s">
        <v>62</v>
      </c>
      <c r="G304" s="62" t="str">
        <f>VLOOKUP(F304,[1]Reference!$AC:$AD,2,0)</f>
        <v>AC_Car</v>
      </c>
      <c r="H304" s="63">
        <v>25809</v>
      </c>
      <c r="I304" s="59">
        <v>770</v>
      </c>
      <c r="J304" s="62">
        <v>12.52</v>
      </c>
      <c r="K304" s="24">
        <v>2877</v>
      </c>
      <c r="L304" s="59">
        <v>2457</v>
      </c>
      <c r="M304" s="59">
        <v>1501</v>
      </c>
      <c r="N304" s="59">
        <v>1118</v>
      </c>
      <c r="O304" s="59">
        <v>466</v>
      </c>
      <c r="P304" s="59" t="s">
        <v>516</v>
      </c>
      <c r="Q304" s="24" t="s">
        <v>522</v>
      </c>
      <c r="R304" s="59" t="s">
        <v>513</v>
      </c>
    </row>
    <row r="305" spans="1:18" x14ac:dyDescent="0.3">
      <c r="A305" s="51">
        <v>45137</v>
      </c>
      <c r="B305" s="7" t="s">
        <v>19</v>
      </c>
      <c r="C305" s="7" t="s">
        <v>15</v>
      </c>
      <c r="D305" s="7" t="s">
        <v>70</v>
      </c>
      <c r="E305" s="7" t="s">
        <v>71</v>
      </c>
      <c r="F305" s="7" t="s">
        <v>45</v>
      </c>
      <c r="G305" s="7" t="str">
        <f>VLOOKUP(F305,[1]Reference!$AC:$AD,2,0)</f>
        <v>Oled_VO</v>
      </c>
      <c r="H305" s="52">
        <v>122</v>
      </c>
      <c r="I305" s="24" t="s">
        <v>24</v>
      </c>
      <c r="J305" s="7">
        <v>0.66</v>
      </c>
      <c r="K305" s="24">
        <v>37</v>
      </c>
      <c r="L305" s="24">
        <v>30</v>
      </c>
      <c r="M305" s="24">
        <v>17</v>
      </c>
      <c r="N305" s="24">
        <v>11</v>
      </c>
      <c r="O305" s="24">
        <v>8</v>
      </c>
      <c r="P305" s="24" t="s">
        <v>511</v>
      </c>
      <c r="Q305" s="24" t="s">
        <v>522</v>
      </c>
      <c r="R305" s="24" t="s">
        <v>513</v>
      </c>
    </row>
    <row r="306" spans="1:18" x14ac:dyDescent="0.3">
      <c r="A306" s="51">
        <v>45137</v>
      </c>
      <c r="B306" s="7" t="s">
        <v>19</v>
      </c>
      <c r="C306" s="7" t="s">
        <v>15</v>
      </c>
      <c r="D306" s="7" t="s">
        <v>53</v>
      </c>
      <c r="E306" s="7" t="s">
        <v>54</v>
      </c>
      <c r="F306" s="7" t="s">
        <v>62</v>
      </c>
      <c r="G306" s="7" t="str">
        <f>VLOOKUP(F306,[1]Reference!$AC:$AD,2,0)</f>
        <v>AC_Car</v>
      </c>
      <c r="H306" s="52">
        <v>169</v>
      </c>
      <c r="I306" s="24">
        <v>3</v>
      </c>
      <c r="J306" s="7">
        <v>1.73</v>
      </c>
      <c r="K306" s="24">
        <v>38</v>
      </c>
      <c r="L306" s="24">
        <v>26</v>
      </c>
      <c r="M306" s="24">
        <v>13</v>
      </c>
      <c r="N306" s="24">
        <v>10</v>
      </c>
      <c r="O306" s="24">
        <v>8</v>
      </c>
      <c r="P306" s="24" t="s">
        <v>515</v>
      </c>
      <c r="Q306" s="24" t="s">
        <v>522</v>
      </c>
      <c r="R306" s="24" t="s">
        <v>513</v>
      </c>
    </row>
    <row r="307" spans="1:18" x14ac:dyDescent="0.3">
      <c r="A307" s="64">
        <v>45137</v>
      </c>
      <c r="B307" s="62" t="s">
        <v>14</v>
      </c>
      <c r="C307" s="7" t="s">
        <v>15</v>
      </c>
      <c r="D307" s="7" t="s">
        <v>50</v>
      </c>
      <c r="E307" s="7" t="s">
        <v>51</v>
      </c>
      <c r="F307" s="7" t="s">
        <v>66</v>
      </c>
      <c r="G307" s="62" t="str">
        <f>VLOOKUP(F307,[1]Reference!$AC:$AD,2,0)</f>
        <v>Knock</v>
      </c>
      <c r="H307" s="63">
        <v>148663</v>
      </c>
      <c r="I307" s="59">
        <v>9590</v>
      </c>
      <c r="J307" s="62">
        <v>7.45</v>
      </c>
      <c r="K307" s="24">
        <v>7794</v>
      </c>
      <c r="L307" s="59">
        <v>7003</v>
      </c>
      <c r="M307" s="59">
        <v>5392</v>
      </c>
      <c r="N307" s="59">
        <v>4621</v>
      </c>
      <c r="O307" s="59">
        <v>3990</v>
      </c>
      <c r="P307" s="59" t="s">
        <v>521</v>
      </c>
      <c r="Q307" s="24" t="s">
        <v>522</v>
      </c>
      <c r="R307" s="59" t="s">
        <v>514</v>
      </c>
    </row>
    <row r="308" spans="1:18" x14ac:dyDescent="0.3">
      <c r="A308" s="64">
        <v>45137</v>
      </c>
      <c r="B308" s="62" t="s">
        <v>14</v>
      </c>
      <c r="C308" s="7" t="s">
        <v>15</v>
      </c>
      <c r="D308" s="7" t="s">
        <v>43</v>
      </c>
      <c r="E308" s="7" t="s">
        <v>44</v>
      </c>
      <c r="F308" s="7" t="s">
        <v>49</v>
      </c>
      <c r="G308" s="62" t="str">
        <f>VLOOKUP(F308,[1]Reference!$AC:$AD,2,0)</f>
        <v>RAC_ThinQ</v>
      </c>
      <c r="H308" s="63">
        <v>35</v>
      </c>
      <c r="I308" s="59">
        <v>2</v>
      </c>
      <c r="J308" s="62">
        <v>0.12</v>
      </c>
      <c r="K308" s="24">
        <v>4</v>
      </c>
      <c r="L308" s="59">
        <v>3</v>
      </c>
      <c r="M308" s="59" t="s">
        <v>24</v>
      </c>
      <c r="N308" s="59" t="s">
        <v>24</v>
      </c>
      <c r="O308" s="59" t="s">
        <v>24</v>
      </c>
      <c r="P308" s="59" t="s">
        <v>518</v>
      </c>
      <c r="Q308" s="24" t="s">
        <v>522</v>
      </c>
      <c r="R308" s="59" t="s">
        <v>513</v>
      </c>
    </row>
    <row r="309" spans="1:18" x14ac:dyDescent="0.3">
      <c r="A309" s="64">
        <v>45137</v>
      </c>
      <c r="B309" s="62" t="s">
        <v>14</v>
      </c>
      <c r="C309" s="7" t="s">
        <v>15</v>
      </c>
      <c r="D309" s="7" t="s">
        <v>72</v>
      </c>
      <c r="E309" s="7" t="s">
        <v>78</v>
      </c>
      <c r="F309" s="7" t="s">
        <v>68</v>
      </c>
      <c r="G309" s="62" t="str">
        <f>VLOOKUP(F309,[1]Reference!$AC:$AD,2,0)</f>
        <v>Ref_ThinQ</v>
      </c>
      <c r="H309" s="63">
        <v>1573</v>
      </c>
      <c r="I309" s="59">
        <v>84</v>
      </c>
      <c r="J309" s="62">
        <v>2.98</v>
      </c>
      <c r="K309" s="24">
        <v>529</v>
      </c>
      <c r="L309" s="59">
        <v>468</v>
      </c>
      <c r="M309" s="59">
        <v>275</v>
      </c>
      <c r="N309" s="59">
        <v>212</v>
      </c>
      <c r="O309" s="59">
        <v>157</v>
      </c>
      <c r="P309" s="59" t="s">
        <v>511</v>
      </c>
      <c r="Q309" s="24" t="s">
        <v>522</v>
      </c>
      <c r="R309" s="59" t="s">
        <v>513</v>
      </c>
    </row>
    <row r="310" spans="1:18" x14ac:dyDescent="0.3">
      <c r="A310" s="64">
        <v>45137</v>
      </c>
      <c r="B310" s="62" t="s">
        <v>14</v>
      </c>
      <c r="C310" s="7" t="s">
        <v>15</v>
      </c>
      <c r="D310" s="7" t="s">
        <v>46</v>
      </c>
      <c r="E310" s="7" t="s">
        <v>44</v>
      </c>
      <c r="F310" s="7" t="s">
        <v>49</v>
      </c>
      <c r="G310" s="62" t="str">
        <f>VLOOKUP(F310,[1]Reference!$AC:$AD,2,0)</f>
        <v>RAC_ThinQ</v>
      </c>
      <c r="H310" s="63">
        <v>186</v>
      </c>
      <c r="I310" s="59">
        <v>13</v>
      </c>
      <c r="J310" s="62">
        <v>0.38</v>
      </c>
      <c r="K310" s="24">
        <v>20</v>
      </c>
      <c r="L310" s="59">
        <v>13</v>
      </c>
      <c r="M310" s="59">
        <v>7</v>
      </c>
      <c r="N310" s="59">
        <v>6</v>
      </c>
      <c r="O310" s="59">
        <v>5</v>
      </c>
      <c r="P310" s="59" t="s">
        <v>515</v>
      </c>
      <c r="Q310" s="24" t="s">
        <v>522</v>
      </c>
      <c r="R310" s="59" t="s">
        <v>513</v>
      </c>
    </row>
    <row r="311" spans="1:18" x14ac:dyDescent="0.3">
      <c r="A311" s="64">
        <v>45137</v>
      </c>
      <c r="B311" s="62" t="s">
        <v>14</v>
      </c>
      <c r="C311" s="7" t="s">
        <v>15</v>
      </c>
      <c r="D311" s="7" t="s">
        <v>46</v>
      </c>
      <c r="E311" s="7" t="s">
        <v>44</v>
      </c>
      <c r="F311" s="7" t="s">
        <v>64</v>
      </c>
      <c r="G311" s="62" t="str">
        <f>VLOOKUP(F311,[1]Reference!$AC:$AD,2,0)</f>
        <v>Knock</v>
      </c>
      <c r="H311" s="63">
        <v>188191</v>
      </c>
      <c r="I311" s="59">
        <v>5483</v>
      </c>
      <c r="J311" s="62">
        <v>155.05000000000001</v>
      </c>
      <c r="K311" s="24">
        <v>52147</v>
      </c>
      <c r="L311" s="59">
        <v>46403</v>
      </c>
      <c r="M311" s="59">
        <v>31536</v>
      </c>
      <c r="N311" s="59">
        <v>26740</v>
      </c>
      <c r="O311" s="59">
        <v>20681</v>
      </c>
      <c r="P311" s="59" t="s">
        <v>515</v>
      </c>
      <c r="Q311" s="24" t="s">
        <v>522</v>
      </c>
      <c r="R311" s="59" t="s">
        <v>513</v>
      </c>
    </row>
    <row r="312" spans="1:18" x14ac:dyDescent="0.3">
      <c r="A312" s="51">
        <v>45137</v>
      </c>
      <c r="B312" s="7" t="s">
        <v>19</v>
      </c>
      <c r="C312" s="7" t="s">
        <v>15</v>
      </c>
      <c r="D312" s="7" t="s">
        <v>70</v>
      </c>
      <c r="E312" s="7" t="s">
        <v>80</v>
      </c>
      <c r="F312" s="7" t="s">
        <v>83</v>
      </c>
      <c r="G312" s="7" t="str">
        <f>VLOOKUP(F312,[1]Reference!$AC:$AD,2,0)</f>
        <v>Oled_VO</v>
      </c>
      <c r="H312" s="52">
        <v>210</v>
      </c>
      <c r="I312" s="24" t="s">
        <v>24</v>
      </c>
      <c r="J312" s="7">
        <v>0.93</v>
      </c>
      <c r="K312" s="24">
        <v>34</v>
      </c>
      <c r="L312" s="24">
        <v>22</v>
      </c>
      <c r="M312" s="24">
        <v>6</v>
      </c>
      <c r="N312" s="24">
        <v>2</v>
      </c>
      <c r="O312" s="24">
        <v>1</v>
      </c>
      <c r="P312" s="24" t="s">
        <v>511</v>
      </c>
      <c r="Q312" s="24" t="s">
        <v>522</v>
      </c>
      <c r="R312" s="24" t="s">
        <v>514</v>
      </c>
    </row>
    <row r="313" spans="1:18" x14ac:dyDescent="0.3">
      <c r="A313" s="51">
        <v>45137</v>
      </c>
      <c r="B313" s="7" t="s">
        <v>19</v>
      </c>
      <c r="C313" s="7" t="s">
        <v>15</v>
      </c>
      <c r="D313" s="7" t="s">
        <v>58</v>
      </c>
      <c r="E313" s="7" t="s">
        <v>59</v>
      </c>
      <c r="F313" s="7" t="s">
        <v>52</v>
      </c>
      <c r="G313" s="7" t="str">
        <f>VLOOKUP(F313,[1]Reference!$AC:$AD,2,0)</f>
        <v>Oled_VO</v>
      </c>
      <c r="H313" s="52">
        <v>376</v>
      </c>
      <c r="I313" s="24">
        <v>3</v>
      </c>
      <c r="J313" s="7">
        <v>0.73</v>
      </c>
      <c r="K313" s="24">
        <v>95</v>
      </c>
      <c r="L313" s="24">
        <v>66</v>
      </c>
      <c r="M313" s="24">
        <v>37</v>
      </c>
      <c r="N313" s="24">
        <v>29</v>
      </c>
      <c r="O313" s="24">
        <v>25</v>
      </c>
      <c r="P313" s="24" t="s">
        <v>521</v>
      </c>
      <c r="Q313" s="24" t="s">
        <v>522</v>
      </c>
      <c r="R313" s="24" t="s">
        <v>514</v>
      </c>
    </row>
    <row r="314" spans="1:18" x14ac:dyDescent="0.3">
      <c r="A314" s="64">
        <v>45137</v>
      </c>
      <c r="B314" s="62" t="s">
        <v>14</v>
      </c>
      <c r="C314" s="7" t="s">
        <v>15</v>
      </c>
      <c r="D314" s="7" t="s">
        <v>50</v>
      </c>
      <c r="E314" s="7" t="s">
        <v>51</v>
      </c>
      <c r="F314" s="7" t="s">
        <v>67</v>
      </c>
      <c r="G314" s="62" t="str">
        <f>VLOOKUP(F314,[1]Reference!$AC:$AD,2,0)</f>
        <v>AC_Car</v>
      </c>
      <c r="H314" s="63">
        <v>231974</v>
      </c>
      <c r="I314" s="59">
        <v>11186</v>
      </c>
      <c r="J314" s="62">
        <v>8.11</v>
      </c>
      <c r="K314" s="24">
        <v>7677</v>
      </c>
      <c r="L314" s="59">
        <v>6850</v>
      </c>
      <c r="M314" s="59">
        <v>5413</v>
      </c>
      <c r="N314" s="59">
        <v>4386</v>
      </c>
      <c r="O314" s="59">
        <v>3582</v>
      </c>
      <c r="P314" s="59" t="s">
        <v>521</v>
      </c>
      <c r="Q314" s="24" t="s">
        <v>522</v>
      </c>
      <c r="R314" s="59" t="s">
        <v>514</v>
      </c>
    </row>
    <row r="315" spans="1:18" x14ac:dyDescent="0.3">
      <c r="A315" s="64">
        <v>45137</v>
      </c>
      <c r="B315" s="62" t="s">
        <v>14</v>
      </c>
      <c r="C315" s="7" t="s">
        <v>15</v>
      </c>
      <c r="D315" s="7" t="s">
        <v>48</v>
      </c>
      <c r="E315" s="7" t="s">
        <v>44</v>
      </c>
      <c r="F315" s="7" t="s">
        <v>65</v>
      </c>
      <c r="G315" s="62" t="str">
        <f>VLOOKUP(F315,[1]Reference!$AC:$AD,2,0)</f>
        <v>Air_purif</v>
      </c>
      <c r="H315" s="63">
        <v>81840</v>
      </c>
      <c r="I315" s="59">
        <v>5022</v>
      </c>
      <c r="J315" s="62">
        <v>104.66</v>
      </c>
      <c r="K315" s="24">
        <v>39892</v>
      </c>
      <c r="L315" s="59">
        <v>34624</v>
      </c>
      <c r="M315" s="59">
        <v>22542</v>
      </c>
      <c r="N315" s="59">
        <v>19053</v>
      </c>
      <c r="O315" s="59">
        <v>1586</v>
      </c>
      <c r="P315" s="59" t="s">
        <v>516</v>
      </c>
      <c r="Q315" s="24" t="s">
        <v>522</v>
      </c>
      <c r="R315" s="59" t="s">
        <v>513</v>
      </c>
    </row>
    <row r="316" spans="1:18" x14ac:dyDescent="0.3">
      <c r="A316" s="64">
        <v>45137</v>
      </c>
      <c r="B316" s="62" t="s">
        <v>14</v>
      </c>
      <c r="C316" s="7" t="s">
        <v>15</v>
      </c>
      <c r="D316" s="7" t="s">
        <v>43</v>
      </c>
      <c r="E316" s="7" t="s">
        <v>44</v>
      </c>
      <c r="F316" s="7" t="s">
        <v>62</v>
      </c>
      <c r="G316" s="62" t="str">
        <f>VLOOKUP(F316,[1]Reference!$AC:$AD,2,0)</f>
        <v>AC_Car</v>
      </c>
      <c r="H316" s="63">
        <v>3556</v>
      </c>
      <c r="I316" s="59">
        <v>219</v>
      </c>
      <c r="J316" s="62">
        <v>7.04</v>
      </c>
      <c r="K316" s="24">
        <v>798</v>
      </c>
      <c r="L316" s="59">
        <v>663</v>
      </c>
      <c r="M316" s="59">
        <v>367</v>
      </c>
      <c r="N316" s="59">
        <v>283</v>
      </c>
      <c r="O316" s="59">
        <v>200</v>
      </c>
      <c r="P316" s="59" t="s">
        <v>518</v>
      </c>
      <c r="Q316" s="24" t="s">
        <v>522</v>
      </c>
      <c r="R316" s="59" t="s">
        <v>513</v>
      </c>
    </row>
    <row r="317" spans="1:18" x14ac:dyDescent="0.3">
      <c r="A317" s="51">
        <v>45137</v>
      </c>
      <c r="B317" s="7" t="s">
        <v>19</v>
      </c>
      <c r="C317" s="7" t="s">
        <v>15</v>
      </c>
      <c r="D317" s="7" t="s">
        <v>70</v>
      </c>
      <c r="E317" s="7" t="s">
        <v>80</v>
      </c>
      <c r="F317" s="7" t="s">
        <v>77</v>
      </c>
      <c r="G317" s="7" t="str">
        <f>VLOOKUP(F317,[1]Reference!$AC:$AD,2,0)</f>
        <v>RAC_ThinQ</v>
      </c>
      <c r="H317" s="52">
        <v>336</v>
      </c>
      <c r="I317" s="24">
        <v>3</v>
      </c>
      <c r="J317" s="7">
        <v>1.58</v>
      </c>
      <c r="K317" s="24">
        <v>48</v>
      </c>
      <c r="L317" s="24">
        <v>22</v>
      </c>
      <c r="M317" s="24">
        <v>5</v>
      </c>
      <c r="N317" s="24">
        <v>1</v>
      </c>
      <c r="O317" s="24">
        <v>1</v>
      </c>
      <c r="P317" s="24" t="s">
        <v>511</v>
      </c>
      <c r="Q317" s="24" t="s">
        <v>522</v>
      </c>
      <c r="R317" s="24" t="s">
        <v>514</v>
      </c>
    </row>
    <row r="318" spans="1:18" x14ac:dyDescent="0.3">
      <c r="A318" s="64">
        <v>45137</v>
      </c>
      <c r="B318" s="62" t="s">
        <v>14</v>
      </c>
      <c r="C318" s="7" t="s">
        <v>15</v>
      </c>
      <c r="D318" s="7" t="s">
        <v>43</v>
      </c>
      <c r="E318" s="7" t="s">
        <v>44</v>
      </c>
      <c r="F318" s="7" t="s">
        <v>68</v>
      </c>
      <c r="G318" s="62" t="str">
        <f>VLOOKUP(F318,[1]Reference!$AC:$AD,2,0)</f>
        <v>Ref_ThinQ</v>
      </c>
      <c r="H318" s="63">
        <v>31</v>
      </c>
      <c r="I318" s="59">
        <v>1</v>
      </c>
      <c r="J318" s="62">
        <v>0.04</v>
      </c>
      <c r="K318" s="24">
        <v>9</v>
      </c>
      <c r="L318" s="59">
        <v>8</v>
      </c>
      <c r="M318" s="59">
        <v>5</v>
      </c>
      <c r="N318" s="59">
        <v>5</v>
      </c>
      <c r="O318" s="59">
        <v>4</v>
      </c>
      <c r="P318" s="59" t="s">
        <v>518</v>
      </c>
      <c r="Q318" s="24" t="s">
        <v>522</v>
      </c>
      <c r="R318" s="59" t="s">
        <v>513</v>
      </c>
    </row>
    <row r="319" spans="1:18" x14ac:dyDescent="0.3">
      <c r="A319" s="51">
        <v>45137</v>
      </c>
      <c r="B319" s="7" t="s">
        <v>19</v>
      </c>
      <c r="C319" s="7" t="s">
        <v>15</v>
      </c>
      <c r="D319" s="7" t="s">
        <v>58</v>
      </c>
      <c r="E319" s="7" t="s">
        <v>59</v>
      </c>
      <c r="F319" s="7" t="s">
        <v>56</v>
      </c>
      <c r="G319" s="7" t="str">
        <f>VLOOKUP(F319,[1]Reference!$AC:$AD,2,0)</f>
        <v>DW</v>
      </c>
      <c r="H319" s="52">
        <v>2717</v>
      </c>
      <c r="I319" s="24">
        <v>7</v>
      </c>
      <c r="J319" s="7">
        <v>2.0099999999999998</v>
      </c>
      <c r="K319" s="24">
        <v>734</v>
      </c>
      <c r="L319" s="24">
        <v>602</v>
      </c>
      <c r="M319" s="24">
        <v>359</v>
      </c>
      <c r="N319" s="24">
        <v>291</v>
      </c>
      <c r="O319" s="24">
        <v>256</v>
      </c>
      <c r="P319" s="24" t="s">
        <v>521</v>
      </c>
      <c r="Q319" s="24" t="s">
        <v>522</v>
      </c>
      <c r="R319" s="24" t="s">
        <v>514</v>
      </c>
    </row>
    <row r="320" spans="1:18" x14ac:dyDescent="0.3">
      <c r="A320" s="64">
        <v>45137</v>
      </c>
      <c r="B320" s="62" t="s">
        <v>14</v>
      </c>
      <c r="C320" s="7" t="s">
        <v>15</v>
      </c>
      <c r="D320" s="7" t="s">
        <v>46</v>
      </c>
      <c r="E320" s="7" t="s">
        <v>44</v>
      </c>
      <c r="F320" s="7" t="s">
        <v>55</v>
      </c>
      <c r="G320" s="62" t="str">
        <f>VLOOKUP(F320,[1]Reference!$AC:$AD,2,0)</f>
        <v>WM</v>
      </c>
      <c r="H320" s="63">
        <v>1863</v>
      </c>
      <c r="I320" s="59">
        <v>64</v>
      </c>
      <c r="J320" s="62">
        <v>2.57</v>
      </c>
      <c r="K320" s="24">
        <v>502</v>
      </c>
      <c r="L320" s="59">
        <v>347</v>
      </c>
      <c r="M320" s="59">
        <v>207</v>
      </c>
      <c r="N320" s="59">
        <v>163</v>
      </c>
      <c r="O320" s="59">
        <v>121</v>
      </c>
      <c r="P320" s="59" t="s">
        <v>515</v>
      </c>
      <c r="Q320" s="24" t="s">
        <v>522</v>
      </c>
      <c r="R320" s="59" t="s">
        <v>513</v>
      </c>
    </row>
    <row r="321" spans="1:18" x14ac:dyDescent="0.3">
      <c r="A321" s="64">
        <v>45137</v>
      </c>
      <c r="B321" s="62" t="s">
        <v>14</v>
      </c>
      <c r="C321" s="7" t="s">
        <v>15</v>
      </c>
      <c r="D321" s="7" t="s">
        <v>72</v>
      </c>
      <c r="E321" s="7" t="s">
        <v>73</v>
      </c>
      <c r="F321" s="7" t="s">
        <v>83</v>
      </c>
      <c r="G321" s="62" t="str">
        <f>VLOOKUP(F321,[1]Reference!$AC:$AD,2,0)</f>
        <v>Oled_VO</v>
      </c>
      <c r="H321" s="63">
        <v>1560</v>
      </c>
      <c r="I321" s="59">
        <v>115</v>
      </c>
      <c r="J321" s="62">
        <v>4.45</v>
      </c>
      <c r="K321" s="24">
        <v>914</v>
      </c>
      <c r="L321" s="59">
        <v>862</v>
      </c>
      <c r="M321" s="59">
        <v>515</v>
      </c>
      <c r="N321" s="59">
        <v>449</v>
      </c>
      <c r="O321" s="59">
        <v>15</v>
      </c>
      <c r="P321" s="59" t="s">
        <v>511</v>
      </c>
      <c r="Q321" s="24" t="s">
        <v>522</v>
      </c>
      <c r="R321" s="59" t="s">
        <v>514</v>
      </c>
    </row>
    <row r="322" spans="1:18" x14ac:dyDescent="0.3">
      <c r="A322" s="64">
        <v>45137</v>
      </c>
      <c r="B322" s="62" t="s">
        <v>14</v>
      </c>
      <c r="C322" s="7" t="s">
        <v>15</v>
      </c>
      <c r="D322" s="7" t="s">
        <v>72</v>
      </c>
      <c r="E322" s="7" t="s">
        <v>73</v>
      </c>
      <c r="F322" s="7" t="s">
        <v>84</v>
      </c>
      <c r="G322" s="62" t="str">
        <f>VLOOKUP(F322,[1]Reference!$AC:$AD,2,0)</f>
        <v>Ref_ThinQ</v>
      </c>
      <c r="H322" s="63">
        <v>12192</v>
      </c>
      <c r="I322" s="59">
        <v>948</v>
      </c>
      <c r="J322" s="62">
        <v>32.06</v>
      </c>
      <c r="K322" s="24">
        <v>6395</v>
      </c>
      <c r="L322" s="59">
        <v>6034</v>
      </c>
      <c r="M322" s="59">
        <v>3882</v>
      </c>
      <c r="N322" s="59">
        <v>3402</v>
      </c>
      <c r="O322" s="59">
        <v>3130</v>
      </c>
      <c r="P322" s="59" t="s">
        <v>511</v>
      </c>
      <c r="Q322" s="24" t="s">
        <v>522</v>
      </c>
      <c r="R322" s="59" t="s">
        <v>514</v>
      </c>
    </row>
    <row r="323" spans="1:18" x14ac:dyDescent="0.3">
      <c r="A323" s="51">
        <v>45137</v>
      </c>
      <c r="B323" s="7" t="s">
        <v>19</v>
      </c>
      <c r="C323" s="7" t="s">
        <v>15</v>
      </c>
      <c r="D323" s="7" t="s">
        <v>53</v>
      </c>
      <c r="E323" s="7" t="s">
        <v>54</v>
      </c>
      <c r="F323" s="7" t="s">
        <v>68</v>
      </c>
      <c r="G323" s="7" t="str">
        <f>VLOOKUP(F323,[1]Reference!$AC:$AD,2,0)</f>
        <v>Ref_ThinQ</v>
      </c>
      <c r="H323" s="52">
        <v>49</v>
      </c>
      <c r="I323" s="24">
        <v>1</v>
      </c>
      <c r="J323" s="7">
        <v>0.3</v>
      </c>
      <c r="K323" s="24">
        <v>11</v>
      </c>
      <c r="L323" s="24">
        <v>10</v>
      </c>
      <c r="M323" s="24">
        <v>4</v>
      </c>
      <c r="N323" s="24">
        <v>2</v>
      </c>
      <c r="O323" s="24">
        <v>2</v>
      </c>
      <c r="P323" s="24" t="s">
        <v>515</v>
      </c>
      <c r="Q323" s="24" t="s">
        <v>522</v>
      </c>
      <c r="R323" s="24" t="s">
        <v>513</v>
      </c>
    </row>
    <row r="324" spans="1:18" x14ac:dyDescent="0.3">
      <c r="A324" s="64">
        <v>45137</v>
      </c>
      <c r="B324" s="62" t="s">
        <v>14</v>
      </c>
      <c r="C324" s="7" t="s">
        <v>15</v>
      </c>
      <c r="D324" s="7" t="s">
        <v>46</v>
      </c>
      <c r="E324" s="7" t="s">
        <v>44</v>
      </c>
      <c r="F324" s="7" t="s">
        <v>61</v>
      </c>
      <c r="G324" s="62" t="str">
        <f>VLOOKUP(F324,[1]Reference!$AC:$AD,2,0)</f>
        <v>Vacuum</v>
      </c>
      <c r="H324" s="63">
        <v>210</v>
      </c>
      <c r="I324" s="59">
        <v>12</v>
      </c>
      <c r="J324" s="62">
        <v>0.47</v>
      </c>
      <c r="K324" s="24">
        <v>44</v>
      </c>
      <c r="L324" s="59">
        <v>32</v>
      </c>
      <c r="M324" s="59">
        <v>20</v>
      </c>
      <c r="N324" s="59">
        <v>16</v>
      </c>
      <c r="O324" s="59">
        <v>10</v>
      </c>
      <c r="P324" s="59" t="s">
        <v>515</v>
      </c>
      <c r="Q324" s="24" t="s">
        <v>522</v>
      </c>
      <c r="R324" s="59" t="s">
        <v>513</v>
      </c>
    </row>
    <row r="325" spans="1:18" x14ac:dyDescent="0.3">
      <c r="A325" s="64">
        <v>45137</v>
      </c>
      <c r="B325" s="62" t="s">
        <v>14</v>
      </c>
      <c r="C325" s="7" t="s">
        <v>15</v>
      </c>
      <c r="D325" s="7" t="s">
        <v>72</v>
      </c>
      <c r="E325" s="7" t="s">
        <v>78</v>
      </c>
      <c r="F325" s="7" t="s">
        <v>47</v>
      </c>
      <c r="G325" s="62" t="str">
        <f>VLOOKUP(F325,[1]Reference!$AC:$AD,2,0)</f>
        <v>DW</v>
      </c>
      <c r="H325" s="63">
        <v>1520</v>
      </c>
      <c r="I325" s="59">
        <v>82</v>
      </c>
      <c r="J325" s="62">
        <v>3.1</v>
      </c>
      <c r="K325" s="24">
        <v>553</v>
      </c>
      <c r="L325" s="59">
        <v>466</v>
      </c>
      <c r="M325" s="59">
        <v>315</v>
      </c>
      <c r="N325" s="59">
        <v>280</v>
      </c>
      <c r="O325" s="59">
        <v>55</v>
      </c>
      <c r="P325" s="59" t="s">
        <v>511</v>
      </c>
      <c r="Q325" s="24" t="s">
        <v>522</v>
      </c>
      <c r="R325" s="59" t="s">
        <v>513</v>
      </c>
    </row>
    <row r="326" spans="1:18" x14ac:dyDescent="0.3">
      <c r="A326" s="51">
        <v>45137</v>
      </c>
      <c r="B326" s="7" t="s">
        <v>19</v>
      </c>
      <c r="C326" s="7" t="s">
        <v>15</v>
      </c>
      <c r="D326" s="7" t="s">
        <v>58</v>
      </c>
      <c r="E326" s="7" t="s">
        <v>59</v>
      </c>
      <c r="F326" s="7" t="s">
        <v>57</v>
      </c>
      <c r="G326" s="7" t="str">
        <f>VLOOKUP(F326,[1]Reference!$AC:$AD,2,0)</f>
        <v>Ref_ThinQ</v>
      </c>
      <c r="H326" s="52">
        <v>1408</v>
      </c>
      <c r="I326" s="24">
        <v>6</v>
      </c>
      <c r="J326" s="7">
        <v>1.8</v>
      </c>
      <c r="K326" s="24">
        <v>358</v>
      </c>
      <c r="L326" s="24">
        <v>266</v>
      </c>
      <c r="M326" s="24">
        <v>161</v>
      </c>
      <c r="N326" s="24">
        <v>130</v>
      </c>
      <c r="O326" s="24">
        <v>115</v>
      </c>
      <c r="P326" s="24" t="s">
        <v>521</v>
      </c>
      <c r="Q326" s="24" t="s">
        <v>522</v>
      </c>
      <c r="R326" s="24" t="s">
        <v>514</v>
      </c>
    </row>
    <row r="327" spans="1:18" x14ac:dyDescent="0.3">
      <c r="A327" s="64">
        <v>45137</v>
      </c>
      <c r="B327" s="62" t="s">
        <v>14</v>
      </c>
      <c r="C327" s="7" t="s">
        <v>15</v>
      </c>
      <c r="D327" s="7" t="s">
        <v>50</v>
      </c>
      <c r="E327" s="7" t="s">
        <v>51</v>
      </c>
      <c r="F327" s="7" t="s">
        <v>69</v>
      </c>
      <c r="G327" s="62" t="str">
        <f>VLOOKUP(F327,[1]Reference!$AC:$AD,2,0)</f>
        <v>RAC_ThinQ</v>
      </c>
      <c r="H327" s="63">
        <v>69590</v>
      </c>
      <c r="I327" s="59">
        <v>6949</v>
      </c>
      <c r="J327" s="62">
        <v>4.0999999999999996</v>
      </c>
      <c r="K327" s="24">
        <v>3947</v>
      </c>
      <c r="L327" s="59">
        <v>3435</v>
      </c>
      <c r="M327" s="59">
        <v>2699</v>
      </c>
      <c r="N327" s="59">
        <v>2295</v>
      </c>
      <c r="O327" s="59">
        <v>1898</v>
      </c>
      <c r="P327" s="59" t="s">
        <v>521</v>
      </c>
      <c r="Q327" s="24" t="s">
        <v>522</v>
      </c>
      <c r="R327" s="59" t="s">
        <v>514</v>
      </c>
    </row>
    <row r="328" spans="1:18" x14ac:dyDescent="0.3">
      <c r="A328" s="64">
        <v>45137</v>
      </c>
      <c r="B328" s="62" t="s">
        <v>14</v>
      </c>
      <c r="C328" s="7" t="s">
        <v>15</v>
      </c>
      <c r="D328" s="7" t="s">
        <v>72</v>
      </c>
      <c r="E328" s="7" t="s">
        <v>78</v>
      </c>
      <c r="F328" s="7" t="s">
        <v>49</v>
      </c>
      <c r="G328" s="62" t="str">
        <f>VLOOKUP(F328,[1]Reference!$AC:$AD,2,0)</f>
        <v>RAC_ThinQ</v>
      </c>
      <c r="H328" s="63">
        <v>188</v>
      </c>
      <c r="I328" s="59">
        <v>20</v>
      </c>
      <c r="J328" s="62">
        <v>0.48</v>
      </c>
      <c r="K328" s="24">
        <v>85</v>
      </c>
      <c r="L328" s="59">
        <v>70</v>
      </c>
      <c r="M328" s="59">
        <v>59</v>
      </c>
      <c r="N328" s="59">
        <v>56</v>
      </c>
      <c r="O328" s="59">
        <v>3</v>
      </c>
      <c r="P328" s="59" t="s">
        <v>511</v>
      </c>
      <c r="Q328" s="24" t="s">
        <v>522</v>
      </c>
      <c r="R328" s="59" t="s">
        <v>513</v>
      </c>
    </row>
    <row r="329" spans="1:18" x14ac:dyDescent="0.3">
      <c r="A329" s="51">
        <v>45137</v>
      </c>
      <c r="B329" s="7" t="s">
        <v>19</v>
      </c>
      <c r="C329" s="7" t="s">
        <v>15</v>
      </c>
      <c r="D329" s="7" t="s">
        <v>58</v>
      </c>
      <c r="E329" s="7" t="s">
        <v>59</v>
      </c>
      <c r="F329" s="7" t="s">
        <v>67</v>
      </c>
      <c r="G329" s="7" t="str">
        <f>VLOOKUP(F329,[1]Reference!$AC:$AD,2,0)</f>
        <v>AC_Car</v>
      </c>
      <c r="H329" s="52">
        <v>3164</v>
      </c>
      <c r="I329" s="24">
        <v>16</v>
      </c>
      <c r="J329" s="7">
        <v>4.1100000000000003</v>
      </c>
      <c r="K329" s="24">
        <v>911</v>
      </c>
      <c r="L329" s="24">
        <v>560</v>
      </c>
      <c r="M329" s="24">
        <v>289</v>
      </c>
      <c r="N329" s="24">
        <v>218</v>
      </c>
      <c r="O329" s="24">
        <v>182</v>
      </c>
      <c r="P329" s="24" t="s">
        <v>521</v>
      </c>
      <c r="Q329" s="24" t="s">
        <v>522</v>
      </c>
      <c r="R329" s="24" t="s">
        <v>514</v>
      </c>
    </row>
    <row r="330" spans="1:18" x14ac:dyDescent="0.3">
      <c r="A330" s="51">
        <v>45137</v>
      </c>
      <c r="B330" s="7" t="s">
        <v>19</v>
      </c>
      <c r="C330" s="7" t="s">
        <v>15</v>
      </c>
      <c r="D330" s="7" t="s">
        <v>58</v>
      </c>
      <c r="E330" s="7" t="s">
        <v>59</v>
      </c>
      <c r="F330" s="7" t="s">
        <v>69</v>
      </c>
      <c r="G330" s="7" t="str">
        <f>VLOOKUP(F330,[1]Reference!$AC:$AD,2,0)</f>
        <v>RAC_ThinQ</v>
      </c>
      <c r="H330" s="52">
        <v>4903</v>
      </c>
      <c r="I330" s="24">
        <v>13</v>
      </c>
      <c r="J330" s="7">
        <v>4.74</v>
      </c>
      <c r="K330" s="24">
        <v>1218</v>
      </c>
      <c r="L330" s="24">
        <v>795</v>
      </c>
      <c r="M330" s="24">
        <v>424</v>
      </c>
      <c r="N330" s="24">
        <v>318</v>
      </c>
      <c r="O330" s="24">
        <v>234</v>
      </c>
      <c r="P330" s="24" t="s">
        <v>521</v>
      </c>
      <c r="Q330" s="24" t="s">
        <v>522</v>
      </c>
      <c r="R330" s="24" t="s">
        <v>514</v>
      </c>
    </row>
    <row r="331" spans="1:18" x14ac:dyDescent="0.3">
      <c r="A331" s="64">
        <v>45137</v>
      </c>
      <c r="B331" s="62" t="s">
        <v>14</v>
      </c>
      <c r="C331" s="7" t="s">
        <v>15</v>
      </c>
      <c r="D331" s="7" t="s">
        <v>43</v>
      </c>
      <c r="E331" s="7" t="s">
        <v>44</v>
      </c>
      <c r="F331" s="7" t="s">
        <v>65</v>
      </c>
      <c r="G331" s="62" t="str">
        <f>VLOOKUP(F331,[1]Reference!$AC:$AD,2,0)</f>
        <v>Air_purif</v>
      </c>
      <c r="H331" s="63">
        <v>13749</v>
      </c>
      <c r="I331" s="59">
        <v>644</v>
      </c>
      <c r="J331" s="62">
        <v>29.11</v>
      </c>
      <c r="K331" s="24">
        <v>3807</v>
      </c>
      <c r="L331" s="59">
        <v>3044</v>
      </c>
      <c r="M331" s="59">
        <v>1861</v>
      </c>
      <c r="N331" s="59">
        <v>1504</v>
      </c>
      <c r="O331" s="59">
        <v>903</v>
      </c>
      <c r="P331" s="59" t="s">
        <v>518</v>
      </c>
      <c r="Q331" s="24" t="s">
        <v>522</v>
      </c>
      <c r="R331" s="59" t="s">
        <v>513</v>
      </c>
    </row>
    <row r="332" spans="1:18" x14ac:dyDescent="0.3">
      <c r="A332" s="64">
        <v>45137</v>
      </c>
      <c r="B332" s="62" t="s">
        <v>14</v>
      </c>
      <c r="C332" s="7" t="s">
        <v>15</v>
      </c>
      <c r="D332" s="7" t="s">
        <v>50</v>
      </c>
      <c r="E332" s="7" t="s">
        <v>51</v>
      </c>
      <c r="F332" s="7" t="s">
        <v>60</v>
      </c>
      <c r="G332" s="62" t="str">
        <f>VLOOKUP(F332,[1]Reference!$AC:$AD,2,0)</f>
        <v>WM</v>
      </c>
      <c r="H332" s="63">
        <v>100311</v>
      </c>
      <c r="I332" s="59">
        <v>3883</v>
      </c>
      <c r="J332" s="62">
        <v>40.369999999999997</v>
      </c>
      <c r="K332" s="24">
        <v>3402</v>
      </c>
      <c r="L332" s="59">
        <v>2769</v>
      </c>
      <c r="M332" s="59">
        <v>1888</v>
      </c>
      <c r="N332" s="59">
        <v>1603</v>
      </c>
      <c r="O332" s="59">
        <v>953</v>
      </c>
      <c r="P332" s="59" t="s">
        <v>521</v>
      </c>
      <c r="Q332" s="24" t="s">
        <v>522</v>
      </c>
      <c r="R332" s="59" t="s">
        <v>514</v>
      </c>
    </row>
    <row r="333" spans="1:18" x14ac:dyDescent="0.3">
      <c r="A333" s="64">
        <v>45137</v>
      </c>
      <c r="B333" s="62" t="s">
        <v>14</v>
      </c>
      <c r="C333" s="7" t="s">
        <v>15</v>
      </c>
      <c r="D333" s="7" t="s">
        <v>72</v>
      </c>
      <c r="E333" s="7" t="s">
        <v>78</v>
      </c>
      <c r="F333" s="7" t="s">
        <v>55</v>
      </c>
      <c r="G333" s="62" t="str">
        <f>VLOOKUP(F333,[1]Reference!$AC:$AD,2,0)</f>
        <v>WM</v>
      </c>
      <c r="H333" s="63">
        <v>3106</v>
      </c>
      <c r="I333" s="59">
        <v>172</v>
      </c>
      <c r="J333" s="62">
        <v>4.7699999999999996</v>
      </c>
      <c r="K333" s="24">
        <v>422</v>
      </c>
      <c r="L333" s="59">
        <v>298</v>
      </c>
      <c r="M333" s="59">
        <v>188</v>
      </c>
      <c r="N333" s="59">
        <v>174</v>
      </c>
      <c r="O333" s="59">
        <v>29</v>
      </c>
      <c r="P333" s="59" t="s">
        <v>511</v>
      </c>
      <c r="Q333" s="24" t="s">
        <v>522</v>
      </c>
      <c r="R333" s="59" t="s">
        <v>513</v>
      </c>
    </row>
    <row r="334" spans="1:18" x14ac:dyDescent="0.3">
      <c r="A334" s="51">
        <v>45137</v>
      </c>
      <c r="B334" s="7" t="s">
        <v>19</v>
      </c>
      <c r="C334" s="7" t="s">
        <v>15</v>
      </c>
      <c r="D334" s="7" t="s">
        <v>70</v>
      </c>
      <c r="E334" s="7" t="s">
        <v>71</v>
      </c>
      <c r="F334" s="7" t="s">
        <v>61</v>
      </c>
      <c r="G334" s="7" t="str">
        <f>VLOOKUP(F334,[1]Reference!$AC:$AD,2,0)</f>
        <v>Vacuum</v>
      </c>
      <c r="H334" s="52">
        <v>12371</v>
      </c>
      <c r="I334" s="24">
        <v>109</v>
      </c>
      <c r="J334" s="7">
        <v>70.62</v>
      </c>
      <c r="K334" s="24">
        <v>3980</v>
      </c>
      <c r="L334" s="24">
        <v>3110</v>
      </c>
      <c r="M334" s="24">
        <v>1928</v>
      </c>
      <c r="N334" s="24">
        <v>1658</v>
      </c>
      <c r="O334" s="24">
        <v>1200</v>
      </c>
      <c r="P334" s="24" t="s">
        <v>511</v>
      </c>
      <c r="Q334" s="24" t="s">
        <v>522</v>
      </c>
      <c r="R334" s="24" t="s">
        <v>513</v>
      </c>
    </row>
    <row r="335" spans="1:18" x14ac:dyDescent="0.3">
      <c r="A335" s="51">
        <v>45137</v>
      </c>
      <c r="B335" s="7" t="s">
        <v>19</v>
      </c>
      <c r="C335" s="7" t="s">
        <v>15</v>
      </c>
      <c r="D335" s="7" t="s">
        <v>53</v>
      </c>
      <c r="E335" s="7" t="s">
        <v>54</v>
      </c>
      <c r="F335" s="7" t="s">
        <v>63</v>
      </c>
      <c r="G335" s="7" t="str">
        <f>VLOOKUP(F335,[1]Reference!$AC:$AD,2,0)</f>
        <v>WT</v>
      </c>
      <c r="H335" s="52">
        <v>175</v>
      </c>
      <c r="I335" s="24">
        <v>1</v>
      </c>
      <c r="J335" s="7">
        <v>0.76</v>
      </c>
      <c r="K335" s="24">
        <v>29</v>
      </c>
      <c r="L335" s="24">
        <v>20</v>
      </c>
      <c r="M335" s="24">
        <v>11</v>
      </c>
      <c r="N335" s="24">
        <v>11</v>
      </c>
      <c r="O335" s="24">
        <v>10</v>
      </c>
      <c r="P335" s="24" t="s">
        <v>515</v>
      </c>
      <c r="Q335" s="24" t="s">
        <v>522</v>
      </c>
      <c r="R335" s="24" t="s">
        <v>513</v>
      </c>
    </row>
    <row r="336" spans="1:18" x14ac:dyDescent="0.3">
      <c r="A336" s="64">
        <v>45137</v>
      </c>
      <c r="B336" s="62" t="s">
        <v>14</v>
      </c>
      <c r="C336" s="7" t="s">
        <v>15</v>
      </c>
      <c r="D336" s="7" t="s">
        <v>48</v>
      </c>
      <c r="E336" s="7" t="s">
        <v>44</v>
      </c>
      <c r="F336" s="7" t="s">
        <v>55</v>
      </c>
      <c r="G336" s="62" t="str">
        <f>VLOOKUP(F336,[1]Reference!$AC:$AD,2,0)</f>
        <v>WM</v>
      </c>
      <c r="H336" s="63">
        <v>1306</v>
      </c>
      <c r="I336" s="59">
        <v>97</v>
      </c>
      <c r="J336" s="62">
        <v>1.75</v>
      </c>
      <c r="K336" s="24">
        <v>305</v>
      </c>
      <c r="L336" s="59">
        <v>223</v>
      </c>
      <c r="M336" s="59">
        <v>153</v>
      </c>
      <c r="N336" s="59">
        <v>132</v>
      </c>
      <c r="O336" s="59">
        <v>33</v>
      </c>
      <c r="P336" s="59" t="s">
        <v>516</v>
      </c>
      <c r="Q336" s="24" t="s">
        <v>522</v>
      </c>
      <c r="R336" s="59" t="s">
        <v>513</v>
      </c>
    </row>
    <row r="337" spans="1:18" x14ac:dyDescent="0.3">
      <c r="A337" s="64">
        <v>45137</v>
      </c>
      <c r="B337" s="62" t="s">
        <v>14</v>
      </c>
      <c r="C337" s="7" t="s">
        <v>15</v>
      </c>
      <c r="D337" s="7" t="s">
        <v>46</v>
      </c>
      <c r="E337" s="7" t="s">
        <v>44</v>
      </c>
      <c r="F337" s="7" t="s">
        <v>68</v>
      </c>
      <c r="G337" s="62" t="str">
        <f>VLOOKUP(F337,[1]Reference!$AC:$AD,2,0)</f>
        <v>Ref_ThinQ</v>
      </c>
      <c r="H337" s="63">
        <v>1410</v>
      </c>
      <c r="I337" s="59">
        <v>47</v>
      </c>
      <c r="J337" s="62">
        <v>1.73</v>
      </c>
      <c r="K337" s="24">
        <v>336</v>
      </c>
      <c r="L337" s="59">
        <v>285</v>
      </c>
      <c r="M337" s="59">
        <v>149</v>
      </c>
      <c r="N337" s="59">
        <v>121</v>
      </c>
      <c r="O337" s="59">
        <v>69</v>
      </c>
      <c r="P337" s="59" t="s">
        <v>515</v>
      </c>
      <c r="Q337" s="24" t="s">
        <v>522</v>
      </c>
      <c r="R337" s="59" t="s">
        <v>513</v>
      </c>
    </row>
    <row r="338" spans="1:18" x14ac:dyDescent="0.3">
      <c r="A338" s="64">
        <v>45137</v>
      </c>
      <c r="B338" s="62" t="s">
        <v>14</v>
      </c>
      <c r="C338" s="7" t="s">
        <v>15</v>
      </c>
      <c r="D338" s="7" t="s">
        <v>72</v>
      </c>
      <c r="E338" s="7" t="s">
        <v>73</v>
      </c>
      <c r="F338" s="7" t="s">
        <v>82</v>
      </c>
      <c r="G338" s="62" t="str">
        <f>VLOOKUP(F338,[1]Reference!$AC:$AD,2,0)</f>
        <v>Air_purif</v>
      </c>
      <c r="H338" s="63">
        <v>1929</v>
      </c>
      <c r="I338" s="59">
        <v>138</v>
      </c>
      <c r="J338" s="62">
        <v>4.9000000000000004</v>
      </c>
      <c r="K338" s="24">
        <v>1170</v>
      </c>
      <c r="L338" s="59">
        <v>1094</v>
      </c>
      <c r="M338" s="59">
        <v>626</v>
      </c>
      <c r="N338" s="59">
        <v>570</v>
      </c>
      <c r="O338" s="59">
        <v>22</v>
      </c>
      <c r="P338" s="59" t="s">
        <v>511</v>
      </c>
      <c r="Q338" s="24" t="s">
        <v>522</v>
      </c>
      <c r="R338" s="59" t="s">
        <v>514</v>
      </c>
    </row>
    <row r="339" spans="1:18" x14ac:dyDescent="0.3">
      <c r="A339" s="64">
        <v>45137</v>
      </c>
      <c r="B339" s="62" t="s">
        <v>14</v>
      </c>
      <c r="C339" s="7" t="s">
        <v>15</v>
      </c>
      <c r="D339" s="7" t="s">
        <v>48</v>
      </c>
      <c r="E339" s="7" t="s">
        <v>44</v>
      </c>
      <c r="F339" s="7" t="s">
        <v>68</v>
      </c>
      <c r="G339" s="62" t="str">
        <f>VLOOKUP(F339,[1]Reference!$AC:$AD,2,0)</f>
        <v>Ref_ThinQ</v>
      </c>
      <c r="H339" s="63">
        <v>20414</v>
      </c>
      <c r="I339" s="59">
        <v>1480</v>
      </c>
      <c r="J339" s="62">
        <v>30.28</v>
      </c>
      <c r="K339" s="24">
        <v>12030</v>
      </c>
      <c r="L339" s="59">
        <v>11199</v>
      </c>
      <c r="M339" s="59">
        <v>7169</v>
      </c>
      <c r="N339" s="59">
        <v>5409</v>
      </c>
      <c r="O339" s="59">
        <v>4431</v>
      </c>
      <c r="P339" s="59" t="s">
        <v>516</v>
      </c>
      <c r="Q339" s="24" t="s">
        <v>522</v>
      </c>
      <c r="R339" s="59" t="s">
        <v>513</v>
      </c>
    </row>
    <row r="340" spans="1:18" x14ac:dyDescent="0.3">
      <c r="A340" s="64">
        <v>45137</v>
      </c>
      <c r="B340" s="62" t="s">
        <v>14</v>
      </c>
      <c r="C340" s="7" t="s">
        <v>15</v>
      </c>
      <c r="D340" s="7" t="s">
        <v>43</v>
      </c>
      <c r="E340" s="7" t="s">
        <v>44</v>
      </c>
      <c r="F340" s="7" t="s">
        <v>47</v>
      </c>
      <c r="G340" s="62" t="str">
        <f>VLOOKUP(F340,[1]Reference!$AC:$AD,2,0)</f>
        <v>DW</v>
      </c>
      <c r="H340" s="63">
        <v>564</v>
      </c>
      <c r="I340" s="59">
        <v>32</v>
      </c>
      <c r="J340" s="62">
        <v>1.01</v>
      </c>
      <c r="K340" s="24">
        <v>172</v>
      </c>
      <c r="L340" s="59">
        <v>143</v>
      </c>
      <c r="M340" s="59">
        <v>95</v>
      </c>
      <c r="N340" s="59">
        <v>83</v>
      </c>
      <c r="O340" s="59">
        <v>59</v>
      </c>
      <c r="P340" s="59" t="s">
        <v>518</v>
      </c>
      <c r="Q340" s="24" t="s">
        <v>522</v>
      </c>
      <c r="R340" s="59" t="s">
        <v>513</v>
      </c>
    </row>
    <row r="341" spans="1:18" x14ac:dyDescent="0.3">
      <c r="A341" s="64">
        <v>45137</v>
      </c>
      <c r="B341" s="62" t="s">
        <v>14</v>
      </c>
      <c r="C341" s="7" t="s">
        <v>15</v>
      </c>
      <c r="D341" s="7" t="s">
        <v>48</v>
      </c>
      <c r="E341" s="7" t="s">
        <v>44</v>
      </c>
      <c r="F341" s="7" t="s">
        <v>47</v>
      </c>
      <c r="G341" s="62" t="str">
        <f>VLOOKUP(F341,[1]Reference!$AC:$AD,2,0)</f>
        <v>DW</v>
      </c>
      <c r="H341" s="63">
        <v>1043</v>
      </c>
      <c r="I341" s="59">
        <v>65</v>
      </c>
      <c r="J341" s="62">
        <v>1.25</v>
      </c>
      <c r="K341" s="24">
        <v>359</v>
      </c>
      <c r="L341" s="59">
        <v>275</v>
      </c>
      <c r="M341" s="59">
        <v>154</v>
      </c>
      <c r="N341" s="59">
        <v>118</v>
      </c>
      <c r="O341" s="59">
        <v>99</v>
      </c>
      <c r="P341" s="59" t="s">
        <v>516</v>
      </c>
      <c r="Q341" s="24" t="s">
        <v>522</v>
      </c>
      <c r="R341" s="59" t="s">
        <v>513</v>
      </c>
    </row>
    <row r="342" spans="1:18" x14ac:dyDescent="0.3">
      <c r="A342" s="51">
        <v>45137</v>
      </c>
      <c r="B342" s="7" t="s">
        <v>19</v>
      </c>
      <c r="C342" s="7" t="s">
        <v>15</v>
      </c>
      <c r="D342" s="7" t="s">
        <v>53</v>
      </c>
      <c r="E342" s="7" t="s">
        <v>54</v>
      </c>
      <c r="F342" s="7" t="s">
        <v>45</v>
      </c>
      <c r="G342" s="7" t="str">
        <f>VLOOKUP(F342,[1]Reference!$AC:$AD,2,0)</f>
        <v>Oled_VO</v>
      </c>
      <c r="H342" s="52">
        <v>652</v>
      </c>
      <c r="I342" s="24">
        <v>7</v>
      </c>
      <c r="J342" s="7">
        <v>4.09</v>
      </c>
      <c r="K342" s="24">
        <v>158</v>
      </c>
      <c r="L342" s="24">
        <v>121</v>
      </c>
      <c r="M342" s="24">
        <v>63</v>
      </c>
      <c r="N342" s="24">
        <v>41</v>
      </c>
      <c r="O342" s="24">
        <v>35</v>
      </c>
      <c r="P342" s="24" t="s">
        <v>515</v>
      </c>
      <c r="Q342" s="24" t="s">
        <v>522</v>
      </c>
      <c r="R342" s="24" t="s">
        <v>513</v>
      </c>
    </row>
    <row r="343" spans="1:18" x14ac:dyDescent="0.3">
      <c r="A343" s="51">
        <v>45137</v>
      </c>
      <c r="B343" s="7" t="s">
        <v>19</v>
      </c>
      <c r="C343" s="7" t="s">
        <v>15</v>
      </c>
      <c r="D343" s="7" t="s">
        <v>70</v>
      </c>
      <c r="E343" s="7" t="s">
        <v>80</v>
      </c>
      <c r="F343" s="7" t="s">
        <v>74</v>
      </c>
      <c r="G343" s="7" t="str">
        <f>VLOOKUP(F343,[1]Reference!$AC:$AD,2,0)</f>
        <v>DW</v>
      </c>
      <c r="H343" s="52">
        <v>1629</v>
      </c>
      <c r="I343" s="24">
        <v>7</v>
      </c>
      <c r="J343" s="7">
        <v>4.42</v>
      </c>
      <c r="K343" s="24">
        <v>217</v>
      </c>
      <c r="L343" s="24">
        <v>143</v>
      </c>
      <c r="M343" s="24">
        <v>47</v>
      </c>
      <c r="N343" s="24">
        <v>26</v>
      </c>
      <c r="O343" s="24">
        <v>19</v>
      </c>
      <c r="P343" s="24" t="s">
        <v>511</v>
      </c>
      <c r="Q343" s="24" t="s">
        <v>522</v>
      </c>
      <c r="R343" s="24" t="s">
        <v>514</v>
      </c>
    </row>
    <row r="344" spans="1:18" x14ac:dyDescent="0.3">
      <c r="A344" s="51">
        <v>45137</v>
      </c>
      <c r="B344" s="7" t="s">
        <v>19</v>
      </c>
      <c r="C344" s="7" t="s">
        <v>15</v>
      </c>
      <c r="D344" s="7" t="s">
        <v>53</v>
      </c>
      <c r="E344" s="7" t="s">
        <v>54</v>
      </c>
      <c r="F344" s="7" t="s">
        <v>61</v>
      </c>
      <c r="G344" s="7" t="str">
        <f>VLOOKUP(F344,[1]Reference!$AC:$AD,2,0)</f>
        <v>Vacuum</v>
      </c>
      <c r="H344" s="52">
        <v>10547</v>
      </c>
      <c r="I344" s="24">
        <v>116</v>
      </c>
      <c r="J344" s="7">
        <v>70.010000000000005</v>
      </c>
      <c r="K344" s="24">
        <v>3846</v>
      </c>
      <c r="L344" s="24">
        <v>3166</v>
      </c>
      <c r="M344" s="24">
        <v>2143</v>
      </c>
      <c r="N344" s="24">
        <v>1880</v>
      </c>
      <c r="O344" s="24">
        <v>1343</v>
      </c>
      <c r="P344" s="24" t="s">
        <v>515</v>
      </c>
      <c r="Q344" s="24" t="s">
        <v>522</v>
      </c>
      <c r="R344" s="24" t="s">
        <v>513</v>
      </c>
    </row>
    <row r="345" spans="1:18" x14ac:dyDescent="0.3">
      <c r="A345" s="51">
        <v>45137</v>
      </c>
      <c r="B345" s="7" t="s">
        <v>19</v>
      </c>
      <c r="C345" s="7" t="s">
        <v>15</v>
      </c>
      <c r="D345" s="7" t="s">
        <v>53</v>
      </c>
      <c r="E345" s="7" t="s">
        <v>54</v>
      </c>
      <c r="F345" s="7" t="s">
        <v>49</v>
      </c>
      <c r="G345" s="7" t="str">
        <f>VLOOKUP(F345,[1]Reference!$AC:$AD,2,0)</f>
        <v>RAC_ThinQ</v>
      </c>
      <c r="H345" s="52">
        <v>3</v>
      </c>
      <c r="I345" s="24" t="s">
        <v>24</v>
      </c>
      <c r="J345" s="7">
        <v>0</v>
      </c>
      <c r="K345" s="24" t="s">
        <v>24</v>
      </c>
      <c r="L345" s="24" t="s">
        <v>24</v>
      </c>
      <c r="M345" s="24" t="s">
        <v>24</v>
      </c>
      <c r="N345" s="24" t="s">
        <v>24</v>
      </c>
      <c r="O345" s="24" t="s">
        <v>24</v>
      </c>
      <c r="P345" s="24" t="s">
        <v>515</v>
      </c>
      <c r="Q345" s="24" t="s">
        <v>522</v>
      </c>
      <c r="R345" s="24" t="s">
        <v>513</v>
      </c>
    </row>
    <row r="346" spans="1:18" x14ac:dyDescent="0.3">
      <c r="A346" s="64">
        <v>45138</v>
      </c>
      <c r="B346" s="62" t="s">
        <v>14</v>
      </c>
      <c r="C346" s="7" t="s">
        <v>15</v>
      </c>
      <c r="D346" s="7" t="s">
        <v>72</v>
      </c>
      <c r="E346" s="7" t="s">
        <v>73</v>
      </c>
      <c r="F346" s="7" t="s">
        <v>74</v>
      </c>
      <c r="G346" s="62" t="str">
        <f>VLOOKUP(F346,[1]Reference!$AC:$AD,2,0)</f>
        <v>DW</v>
      </c>
      <c r="H346" s="63">
        <v>115406</v>
      </c>
      <c r="I346" s="59">
        <v>4608</v>
      </c>
      <c r="J346" s="62">
        <v>158.61000000000001</v>
      </c>
      <c r="K346" s="24">
        <v>15392</v>
      </c>
      <c r="L346" s="59">
        <v>10967</v>
      </c>
      <c r="M346" s="59">
        <v>3657</v>
      </c>
      <c r="N346" s="59">
        <v>1819</v>
      </c>
      <c r="O346" s="59">
        <v>1164</v>
      </c>
      <c r="P346" s="59" t="s">
        <v>511</v>
      </c>
      <c r="Q346" s="24" t="s">
        <v>522</v>
      </c>
      <c r="R346" s="59" t="s">
        <v>514</v>
      </c>
    </row>
    <row r="347" spans="1:18" x14ac:dyDescent="0.3">
      <c r="A347" s="64">
        <v>45138</v>
      </c>
      <c r="B347" s="62" t="s">
        <v>14</v>
      </c>
      <c r="C347" s="7" t="s">
        <v>15</v>
      </c>
      <c r="D347" s="7" t="s">
        <v>46</v>
      </c>
      <c r="E347" s="7" t="s">
        <v>44</v>
      </c>
      <c r="F347" s="7" t="s">
        <v>62</v>
      </c>
      <c r="G347" s="62" t="str">
        <f>VLOOKUP(F347,[1]Reference!$AC:$AD,2,0)</f>
        <v>AC_Car</v>
      </c>
      <c r="H347" s="63">
        <v>33741</v>
      </c>
      <c r="I347" s="59">
        <v>1046</v>
      </c>
      <c r="J347" s="62">
        <v>31.75</v>
      </c>
      <c r="K347" s="24">
        <v>6896</v>
      </c>
      <c r="L347" s="59">
        <v>5445</v>
      </c>
      <c r="M347" s="59">
        <v>2863</v>
      </c>
      <c r="N347" s="59">
        <v>2111</v>
      </c>
      <c r="O347" s="59">
        <v>1289</v>
      </c>
      <c r="P347" s="59" t="s">
        <v>515</v>
      </c>
      <c r="Q347" s="24" t="s">
        <v>522</v>
      </c>
      <c r="R347" s="59" t="s">
        <v>513</v>
      </c>
    </row>
    <row r="348" spans="1:18" x14ac:dyDescent="0.3">
      <c r="A348" s="64">
        <v>45138</v>
      </c>
      <c r="B348" s="62" t="s">
        <v>14</v>
      </c>
      <c r="C348" s="7" t="s">
        <v>15</v>
      </c>
      <c r="D348" s="7" t="s">
        <v>46</v>
      </c>
      <c r="E348" s="7" t="s">
        <v>44</v>
      </c>
      <c r="F348" s="7" t="s">
        <v>45</v>
      </c>
      <c r="G348" s="62" t="str">
        <f>VLOOKUP(F348,[1]Reference!$AC:$AD,2,0)</f>
        <v>Oled_VO</v>
      </c>
      <c r="H348" s="63">
        <v>27241</v>
      </c>
      <c r="I348" s="59">
        <v>1323</v>
      </c>
      <c r="J348" s="62">
        <v>38.69</v>
      </c>
      <c r="K348" s="24">
        <v>3706</v>
      </c>
      <c r="L348" s="59">
        <v>2863</v>
      </c>
      <c r="M348" s="59">
        <v>1657</v>
      </c>
      <c r="N348" s="59">
        <v>1173</v>
      </c>
      <c r="O348" s="59">
        <v>804</v>
      </c>
      <c r="P348" s="59" t="s">
        <v>515</v>
      </c>
      <c r="Q348" s="24" t="s">
        <v>522</v>
      </c>
      <c r="R348" s="59" t="s">
        <v>513</v>
      </c>
    </row>
    <row r="349" spans="1:18" x14ac:dyDescent="0.3">
      <c r="A349" s="64">
        <v>45138</v>
      </c>
      <c r="B349" s="62" t="s">
        <v>14</v>
      </c>
      <c r="C349" s="7" t="s">
        <v>15</v>
      </c>
      <c r="D349" s="7" t="s">
        <v>43</v>
      </c>
      <c r="E349" s="7" t="s">
        <v>44</v>
      </c>
      <c r="F349" s="7" t="s">
        <v>63</v>
      </c>
      <c r="G349" s="62" t="str">
        <f>VLOOKUP(F349,[1]Reference!$AC:$AD,2,0)</f>
        <v>WT</v>
      </c>
      <c r="H349" s="63">
        <v>28</v>
      </c>
      <c r="I349" s="59" t="s">
        <v>24</v>
      </c>
      <c r="J349" s="62">
        <v>0</v>
      </c>
      <c r="K349" s="24">
        <v>3</v>
      </c>
      <c r="L349" s="59">
        <v>1</v>
      </c>
      <c r="M349" s="59" t="s">
        <v>24</v>
      </c>
      <c r="N349" s="59" t="s">
        <v>24</v>
      </c>
      <c r="O349" s="59" t="s">
        <v>24</v>
      </c>
      <c r="P349" s="59" t="s">
        <v>518</v>
      </c>
      <c r="Q349" s="24" t="s">
        <v>522</v>
      </c>
      <c r="R349" s="59" t="s">
        <v>513</v>
      </c>
    </row>
    <row r="350" spans="1:18" x14ac:dyDescent="0.3">
      <c r="A350" s="51">
        <v>45138</v>
      </c>
      <c r="B350" s="7" t="s">
        <v>19</v>
      </c>
      <c r="C350" s="7" t="s">
        <v>15</v>
      </c>
      <c r="D350" s="7" t="s">
        <v>70</v>
      </c>
      <c r="E350" s="7" t="s">
        <v>71</v>
      </c>
      <c r="F350" s="7" t="s">
        <v>49</v>
      </c>
      <c r="G350" s="7" t="str">
        <f>VLOOKUP(F350,[1]Reference!$AC:$AD,2,0)</f>
        <v>RAC_ThinQ</v>
      </c>
      <c r="H350" s="52">
        <v>35</v>
      </c>
      <c r="I350" s="24" t="s">
        <v>24</v>
      </c>
      <c r="J350" s="7">
        <v>0.27</v>
      </c>
      <c r="K350" s="24">
        <v>9</v>
      </c>
      <c r="L350" s="24">
        <v>5</v>
      </c>
      <c r="M350" s="24">
        <v>3</v>
      </c>
      <c r="N350" s="24">
        <v>2</v>
      </c>
      <c r="O350" s="24">
        <v>2</v>
      </c>
      <c r="P350" s="24" t="s">
        <v>511</v>
      </c>
      <c r="Q350" s="24" t="s">
        <v>522</v>
      </c>
      <c r="R350" s="24" t="s">
        <v>513</v>
      </c>
    </row>
    <row r="351" spans="1:18" x14ac:dyDescent="0.3">
      <c r="A351" s="64">
        <v>45138</v>
      </c>
      <c r="B351" s="62" t="s">
        <v>14</v>
      </c>
      <c r="C351" s="7" t="s">
        <v>15</v>
      </c>
      <c r="D351" s="7" t="s">
        <v>48</v>
      </c>
      <c r="E351" s="7" t="s">
        <v>44</v>
      </c>
      <c r="F351" s="7" t="s">
        <v>49</v>
      </c>
      <c r="G351" s="62" t="str">
        <f>VLOOKUP(F351,[1]Reference!$AC:$AD,2,0)</f>
        <v>RAC_ThinQ</v>
      </c>
      <c r="H351" s="63">
        <v>13837</v>
      </c>
      <c r="I351" s="59">
        <v>824</v>
      </c>
      <c r="J351" s="62">
        <v>16.329999999999998</v>
      </c>
      <c r="K351" s="24">
        <v>6043</v>
      </c>
      <c r="L351" s="59">
        <v>5246</v>
      </c>
      <c r="M351" s="59">
        <v>3809</v>
      </c>
      <c r="N351" s="59">
        <v>3235</v>
      </c>
      <c r="O351" s="59">
        <v>210</v>
      </c>
      <c r="P351" s="59" t="s">
        <v>516</v>
      </c>
      <c r="Q351" s="24" t="s">
        <v>522</v>
      </c>
      <c r="R351" s="59" t="s">
        <v>513</v>
      </c>
    </row>
    <row r="352" spans="1:18" x14ac:dyDescent="0.3">
      <c r="A352" s="64">
        <v>45138</v>
      </c>
      <c r="B352" s="62" t="s">
        <v>14</v>
      </c>
      <c r="C352" s="7" t="s">
        <v>15</v>
      </c>
      <c r="D352" s="7" t="s">
        <v>43</v>
      </c>
      <c r="E352" s="7" t="s">
        <v>44</v>
      </c>
      <c r="F352" s="7" t="s">
        <v>45</v>
      </c>
      <c r="G352" s="62" t="str">
        <f>VLOOKUP(F352,[1]Reference!$AC:$AD,2,0)</f>
        <v>Oled_VO</v>
      </c>
      <c r="H352" s="63">
        <v>1895</v>
      </c>
      <c r="I352" s="59">
        <v>98</v>
      </c>
      <c r="J352" s="62">
        <v>3.35</v>
      </c>
      <c r="K352" s="24">
        <v>145</v>
      </c>
      <c r="L352" s="59">
        <v>115</v>
      </c>
      <c r="M352" s="59">
        <v>82</v>
      </c>
      <c r="N352" s="59">
        <v>68</v>
      </c>
      <c r="O352" s="59">
        <v>56</v>
      </c>
      <c r="P352" s="59" t="s">
        <v>518</v>
      </c>
      <c r="Q352" s="24" t="s">
        <v>522</v>
      </c>
      <c r="R352" s="59" t="s">
        <v>513</v>
      </c>
    </row>
    <row r="353" spans="1:18" x14ac:dyDescent="0.3">
      <c r="A353" s="64">
        <v>45138</v>
      </c>
      <c r="B353" s="62" t="s">
        <v>14</v>
      </c>
      <c r="C353" s="7" t="s">
        <v>15</v>
      </c>
      <c r="D353" s="7" t="s">
        <v>50</v>
      </c>
      <c r="E353" s="7" t="s">
        <v>51</v>
      </c>
      <c r="F353" s="7" t="s">
        <v>52</v>
      </c>
      <c r="G353" s="62" t="str">
        <f>VLOOKUP(F353,[1]Reference!$AC:$AD,2,0)</f>
        <v>Oled_VO</v>
      </c>
      <c r="H353" s="63">
        <v>10319</v>
      </c>
      <c r="I353" s="59">
        <v>917</v>
      </c>
      <c r="J353" s="62">
        <v>0.93</v>
      </c>
      <c r="K353" s="24">
        <v>467</v>
      </c>
      <c r="L353" s="59">
        <v>387</v>
      </c>
      <c r="M353" s="59">
        <v>245</v>
      </c>
      <c r="N353" s="59">
        <v>183</v>
      </c>
      <c r="O353" s="59">
        <v>146</v>
      </c>
      <c r="P353" s="59" t="s">
        <v>521</v>
      </c>
      <c r="Q353" s="24" t="s">
        <v>522</v>
      </c>
      <c r="R353" s="59" t="s">
        <v>514</v>
      </c>
    </row>
    <row r="354" spans="1:18" x14ac:dyDescent="0.3">
      <c r="A354" s="64">
        <v>45138</v>
      </c>
      <c r="B354" s="62" t="s">
        <v>14</v>
      </c>
      <c r="C354" s="7" t="s">
        <v>15</v>
      </c>
      <c r="D354" s="7" t="s">
        <v>72</v>
      </c>
      <c r="E354" s="7" t="s">
        <v>78</v>
      </c>
      <c r="F354" s="7" t="s">
        <v>65</v>
      </c>
      <c r="G354" s="62" t="str">
        <f>VLOOKUP(F354,[1]Reference!$AC:$AD,2,0)</f>
        <v>Air_purif</v>
      </c>
      <c r="H354" s="63">
        <v>233</v>
      </c>
      <c r="I354" s="59">
        <v>12</v>
      </c>
      <c r="J354" s="62">
        <v>0.43</v>
      </c>
      <c r="K354" s="24">
        <v>37</v>
      </c>
      <c r="L354" s="59">
        <v>19</v>
      </c>
      <c r="M354" s="59">
        <v>6</v>
      </c>
      <c r="N354" s="59">
        <v>3</v>
      </c>
      <c r="O354" s="59" t="s">
        <v>24</v>
      </c>
      <c r="P354" s="59" t="s">
        <v>511</v>
      </c>
      <c r="Q354" s="24" t="s">
        <v>522</v>
      </c>
      <c r="R354" s="59" t="s">
        <v>513</v>
      </c>
    </row>
    <row r="355" spans="1:18" x14ac:dyDescent="0.3">
      <c r="A355" s="64">
        <v>45138</v>
      </c>
      <c r="B355" s="62" t="s">
        <v>14</v>
      </c>
      <c r="C355" s="7" t="s">
        <v>15</v>
      </c>
      <c r="D355" s="7" t="s">
        <v>72</v>
      </c>
      <c r="E355" s="7" t="s">
        <v>73</v>
      </c>
      <c r="F355" s="7" t="s">
        <v>76</v>
      </c>
      <c r="G355" s="62" t="str">
        <f>VLOOKUP(F355,[1]Reference!$AC:$AD,2,0)</f>
        <v>Vacuum</v>
      </c>
      <c r="H355" s="63">
        <v>131</v>
      </c>
      <c r="I355" s="59">
        <v>14</v>
      </c>
      <c r="J355" s="62">
        <v>0.53</v>
      </c>
      <c r="K355" s="24">
        <v>18</v>
      </c>
      <c r="L355" s="59">
        <v>8</v>
      </c>
      <c r="M355" s="59">
        <v>4</v>
      </c>
      <c r="N355" s="59">
        <v>1</v>
      </c>
      <c r="O355" s="59">
        <v>1</v>
      </c>
      <c r="P355" s="59" t="s">
        <v>511</v>
      </c>
      <c r="Q355" s="24" t="s">
        <v>522</v>
      </c>
      <c r="R355" s="59" t="s">
        <v>514</v>
      </c>
    </row>
    <row r="356" spans="1:18" x14ac:dyDescent="0.3">
      <c r="A356" s="64">
        <v>45138</v>
      </c>
      <c r="B356" s="62" t="s">
        <v>14</v>
      </c>
      <c r="C356" s="7" t="s">
        <v>15</v>
      </c>
      <c r="D356" s="7" t="s">
        <v>72</v>
      </c>
      <c r="E356" s="7" t="s">
        <v>73</v>
      </c>
      <c r="F356" s="7" t="s">
        <v>75</v>
      </c>
      <c r="G356" s="62" t="str">
        <f>VLOOKUP(F356,[1]Reference!$AC:$AD,2,0)</f>
        <v>Knock</v>
      </c>
      <c r="H356" s="63">
        <v>58428</v>
      </c>
      <c r="I356" s="59">
        <v>2039</v>
      </c>
      <c r="J356" s="62">
        <v>75.77</v>
      </c>
      <c r="K356" s="24">
        <v>9023</v>
      </c>
      <c r="L356" s="59">
        <v>7281</v>
      </c>
      <c r="M356" s="59">
        <v>2934</v>
      </c>
      <c r="N356" s="59">
        <v>1798</v>
      </c>
      <c r="O356" s="59">
        <v>997</v>
      </c>
      <c r="P356" s="59" t="s">
        <v>511</v>
      </c>
      <c r="Q356" s="24" t="s">
        <v>522</v>
      </c>
      <c r="R356" s="59" t="s">
        <v>514</v>
      </c>
    </row>
    <row r="357" spans="1:18" x14ac:dyDescent="0.3">
      <c r="A357" s="51">
        <v>45138</v>
      </c>
      <c r="B357" s="7" t="s">
        <v>19</v>
      </c>
      <c r="C357" s="7" t="s">
        <v>15</v>
      </c>
      <c r="D357" s="7" t="s">
        <v>53</v>
      </c>
      <c r="E357" s="7" t="s">
        <v>54</v>
      </c>
      <c r="F357" s="7" t="s">
        <v>55</v>
      </c>
      <c r="G357" s="7" t="str">
        <f>VLOOKUP(F357,[1]Reference!$AC:$AD,2,0)</f>
        <v>WM</v>
      </c>
      <c r="H357" s="52">
        <v>110</v>
      </c>
      <c r="I357" s="24">
        <v>1</v>
      </c>
      <c r="J357" s="7">
        <v>0.47</v>
      </c>
      <c r="K357" s="24">
        <v>25</v>
      </c>
      <c r="L357" s="24">
        <v>15</v>
      </c>
      <c r="M357" s="24">
        <v>7</v>
      </c>
      <c r="N357" s="24">
        <v>5</v>
      </c>
      <c r="O357" s="24">
        <v>4</v>
      </c>
      <c r="P357" s="24" t="s">
        <v>515</v>
      </c>
      <c r="Q357" s="24" t="s">
        <v>522</v>
      </c>
      <c r="R357" s="24" t="s">
        <v>513</v>
      </c>
    </row>
    <row r="358" spans="1:18" x14ac:dyDescent="0.3">
      <c r="A358" s="64">
        <v>45138</v>
      </c>
      <c r="B358" s="62" t="s">
        <v>14</v>
      </c>
      <c r="C358" s="7" t="s">
        <v>15</v>
      </c>
      <c r="D358" s="7" t="s">
        <v>46</v>
      </c>
      <c r="E358" s="7" t="s">
        <v>44</v>
      </c>
      <c r="F358" s="7" t="s">
        <v>47</v>
      </c>
      <c r="G358" s="62" t="str">
        <f>VLOOKUP(F358,[1]Reference!$AC:$AD,2,0)</f>
        <v>DW</v>
      </c>
      <c r="H358" s="63">
        <v>67499</v>
      </c>
      <c r="I358" s="59">
        <v>2996</v>
      </c>
      <c r="J358" s="62">
        <v>85.75</v>
      </c>
      <c r="K358" s="24">
        <v>11588</v>
      </c>
      <c r="L358" s="59">
        <v>8844</v>
      </c>
      <c r="M358" s="59">
        <v>4394</v>
      </c>
      <c r="N358" s="59">
        <v>2884</v>
      </c>
      <c r="O358" s="59">
        <v>1930</v>
      </c>
      <c r="P358" s="59" t="s">
        <v>515</v>
      </c>
      <c r="Q358" s="24" t="s">
        <v>522</v>
      </c>
      <c r="R358" s="59" t="s">
        <v>513</v>
      </c>
    </row>
    <row r="359" spans="1:18" x14ac:dyDescent="0.3">
      <c r="A359" s="64">
        <v>45138</v>
      </c>
      <c r="B359" s="62" t="s">
        <v>14</v>
      </c>
      <c r="C359" s="7" t="s">
        <v>15</v>
      </c>
      <c r="D359" s="7" t="s">
        <v>85</v>
      </c>
      <c r="E359" s="7" t="s">
        <v>86</v>
      </c>
      <c r="F359" s="7" t="s">
        <v>87</v>
      </c>
      <c r="G359" s="62" t="str">
        <f>VLOOKUP(F359,[1]Reference!$AC:$AD,2,0)</f>
        <v>Air_purif</v>
      </c>
      <c r="H359" s="63">
        <v>37771</v>
      </c>
      <c r="I359" s="59">
        <v>1700</v>
      </c>
      <c r="J359" s="62">
        <v>38.18</v>
      </c>
      <c r="K359" s="24">
        <v>13583</v>
      </c>
      <c r="L359" s="59">
        <v>11970</v>
      </c>
      <c r="M359" s="59">
        <v>7054</v>
      </c>
      <c r="N359" s="59">
        <v>5989</v>
      </c>
      <c r="O359" s="59">
        <v>376</v>
      </c>
      <c r="P359" s="59" t="s">
        <v>519</v>
      </c>
      <c r="Q359" s="24" t="s">
        <v>522</v>
      </c>
      <c r="R359" s="59" t="s">
        <v>520</v>
      </c>
    </row>
    <row r="360" spans="1:18" x14ac:dyDescent="0.3">
      <c r="A360" s="64">
        <v>45138</v>
      </c>
      <c r="B360" s="62" t="s">
        <v>14</v>
      </c>
      <c r="C360" s="7" t="s">
        <v>15</v>
      </c>
      <c r="D360" s="7" t="s">
        <v>50</v>
      </c>
      <c r="E360" s="7" t="s">
        <v>51</v>
      </c>
      <c r="F360" s="7" t="s">
        <v>57</v>
      </c>
      <c r="G360" s="62" t="str">
        <f>VLOOKUP(F360,[1]Reference!$AC:$AD,2,0)</f>
        <v>Ref_ThinQ</v>
      </c>
      <c r="H360" s="63">
        <v>5634</v>
      </c>
      <c r="I360" s="59">
        <v>356</v>
      </c>
      <c r="J360" s="62">
        <v>0.31</v>
      </c>
      <c r="K360" s="24">
        <v>305</v>
      </c>
      <c r="L360" s="59">
        <v>271</v>
      </c>
      <c r="M360" s="59">
        <v>235</v>
      </c>
      <c r="N360" s="59">
        <v>214</v>
      </c>
      <c r="O360" s="59">
        <v>189</v>
      </c>
      <c r="P360" s="59" t="s">
        <v>521</v>
      </c>
      <c r="Q360" s="24" t="s">
        <v>522</v>
      </c>
      <c r="R360" s="59" t="s">
        <v>514</v>
      </c>
    </row>
    <row r="361" spans="1:18" x14ac:dyDescent="0.3">
      <c r="A361" s="51">
        <v>45138</v>
      </c>
      <c r="B361" s="7" t="s">
        <v>19</v>
      </c>
      <c r="C361" s="7" t="s">
        <v>15</v>
      </c>
      <c r="D361" s="7" t="s">
        <v>58</v>
      </c>
      <c r="E361" s="7" t="s">
        <v>59</v>
      </c>
      <c r="F361" s="7" t="s">
        <v>60</v>
      </c>
      <c r="G361" s="7" t="str">
        <f>VLOOKUP(F361,[1]Reference!$AC:$AD,2,0)</f>
        <v>WM</v>
      </c>
      <c r="H361" s="52">
        <v>14891</v>
      </c>
      <c r="I361" s="24">
        <v>46</v>
      </c>
      <c r="J361" s="7">
        <v>11.87</v>
      </c>
      <c r="K361" s="24">
        <v>3875</v>
      </c>
      <c r="L361" s="24">
        <v>2334</v>
      </c>
      <c r="M361" s="24">
        <v>1184</v>
      </c>
      <c r="N361" s="24">
        <v>899</v>
      </c>
      <c r="O361" s="24">
        <v>695</v>
      </c>
      <c r="P361" s="24" t="s">
        <v>521</v>
      </c>
      <c r="Q361" s="24" t="s">
        <v>522</v>
      </c>
      <c r="R361" s="24" t="s">
        <v>514</v>
      </c>
    </row>
    <row r="362" spans="1:18" x14ac:dyDescent="0.3">
      <c r="A362" s="64">
        <v>45138</v>
      </c>
      <c r="B362" s="62" t="s">
        <v>14</v>
      </c>
      <c r="C362" s="7" t="s">
        <v>15</v>
      </c>
      <c r="D362" s="7" t="s">
        <v>43</v>
      </c>
      <c r="E362" s="7" t="s">
        <v>44</v>
      </c>
      <c r="F362" s="7" t="s">
        <v>61</v>
      </c>
      <c r="G362" s="62" t="str">
        <f>VLOOKUP(F362,[1]Reference!$AC:$AD,2,0)</f>
        <v>Vacuum</v>
      </c>
      <c r="H362" s="63">
        <v>9</v>
      </c>
      <c r="I362" s="59" t="s">
        <v>24</v>
      </c>
      <c r="J362" s="62">
        <v>0</v>
      </c>
      <c r="K362" s="24">
        <v>2</v>
      </c>
      <c r="L362" s="59">
        <v>2</v>
      </c>
      <c r="M362" s="59">
        <v>1</v>
      </c>
      <c r="N362" s="59">
        <v>1</v>
      </c>
      <c r="O362" s="59">
        <v>1</v>
      </c>
      <c r="P362" s="59" t="s">
        <v>518</v>
      </c>
      <c r="Q362" s="24" t="s">
        <v>522</v>
      </c>
      <c r="R362" s="59" t="s">
        <v>513</v>
      </c>
    </row>
    <row r="363" spans="1:18" x14ac:dyDescent="0.3">
      <c r="A363" s="64">
        <v>45138</v>
      </c>
      <c r="B363" s="62" t="s">
        <v>14</v>
      </c>
      <c r="C363" s="7" t="s">
        <v>15</v>
      </c>
      <c r="D363" s="7" t="s">
        <v>50</v>
      </c>
      <c r="E363" s="7" t="s">
        <v>51</v>
      </c>
      <c r="F363" s="7" t="s">
        <v>56</v>
      </c>
      <c r="G363" s="62" t="str">
        <f>VLOOKUP(F363,[1]Reference!$AC:$AD,2,0)</f>
        <v>DW</v>
      </c>
      <c r="H363" s="63">
        <v>116691</v>
      </c>
      <c r="I363" s="59">
        <v>6941</v>
      </c>
      <c r="J363" s="62">
        <v>6.62</v>
      </c>
      <c r="K363" s="24">
        <v>3676</v>
      </c>
      <c r="L363" s="59">
        <v>3295</v>
      </c>
      <c r="M363" s="59">
        <v>2618</v>
      </c>
      <c r="N363" s="59">
        <v>2248</v>
      </c>
      <c r="O363" s="59">
        <v>2076</v>
      </c>
      <c r="P363" s="59" t="s">
        <v>521</v>
      </c>
      <c r="Q363" s="24" t="s">
        <v>522</v>
      </c>
      <c r="R363" s="59" t="s">
        <v>514</v>
      </c>
    </row>
    <row r="364" spans="1:18" x14ac:dyDescent="0.3">
      <c r="A364" s="64">
        <v>45138</v>
      </c>
      <c r="B364" s="62" t="s">
        <v>14</v>
      </c>
      <c r="C364" s="7" t="s">
        <v>15</v>
      </c>
      <c r="D364" s="7" t="s">
        <v>43</v>
      </c>
      <c r="E364" s="7" t="s">
        <v>44</v>
      </c>
      <c r="F364" s="7" t="s">
        <v>64</v>
      </c>
      <c r="G364" s="62" t="str">
        <f>VLOOKUP(F364,[1]Reference!$AC:$AD,2,0)</f>
        <v>Knock</v>
      </c>
      <c r="H364" s="63">
        <v>8209</v>
      </c>
      <c r="I364" s="59">
        <v>428</v>
      </c>
      <c r="J364" s="62">
        <v>15.17</v>
      </c>
      <c r="K364" s="24">
        <v>3219</v>
      </c>
      <c r="L364" s="59">
        <v>2886</v>
      </c>
      <c r="M364" s="59">
        <v>2016</v>
      </c>
      <c r="N364" s="59">
        <v>1688</v>
      </c>
      <c r="O364" s="59">
        <v>1343</v>
      </c>
      <c r="P364" s="59" t="s">
        <v>518</v>
      </c>
      <c r="Q364" s="24" t="s">
        <v>522</v>
      </c>
      <c r="R364" s="59" t="s">
        <v>513</v>
      </c>
    </row>
    <row r="365" spans="1:18" x14ac:dyDescent="0.3">
      <c r="A365" s="51">
        <v>45138</v>
      </c>
      <c r="B365" s="7" t="s">
        <v>19</v>
      </c>
      <c r="C365" s="7" t="s">
        <v>15</v>
      </c>
      <c r="D365" s="7" t="s">
        <v>53</v>
      </c>
      <c r="E365" s="7" t="s">
        <v>54</v>
      </c>
      <c r="F365" s="7" t="s">
        <v>64</v>
      </c>
      <c r="G365" s="7" t="str">
        <f>VLOOKUP(F365,[1]Reference!$AC:$AD,2,0)</f>
        <v>Knock</v>
      </c>
      <c r="H365" s="52">
        <v>120</v>
      </c>
      <c r="I365" s="24">
        <v>1</v>
      </c>
      <c r="J365" s="7">
        <v>0.17</v>
      </c>
      <c r="K365" s="24">
        <v>35</v>
      </c>
      <c r="L365" s="24">
        <v>30</v>
      </c>
      <c r="M365" s="24">
        <v>22</v>
      </c>
      <c r="N365" s="24">
        <v>20</v>
      </c>
      <c r="O365" s="24">
        <v>17</v>
      </c>
      <c r="P365" s="24" t="s">
        <v>515</v>
      </c>
      <c r="Q365" s="24" t="s">
        <v>522</v>
      </c>
      <c r="R365" s="24" t="s">
        <v>513</v>
      </c>
    </row>
    <row r="366" spans="1:18" x14ac:dyDescent="0.3">
      <c r="A366" s="51">
        <v>45138</v>
      </c>
      <c r="B366" s="7" t="s">
        <v>19</v>
      </c>
      <c r="C366" s="7" t="s">
        <v>15</v>
      </c>
      <c r="D366" s="7" t="s">
        <v>53</v>
      </c>
      <c r="E366" s="7" t="s">
        <v>54</v>
      </c>
      <c r="F366" s="7" t="s">
        <v>65</v>
      </c>
      <c r="G366" s="7" t="str">
        <f>VLOOKUP(F366,[1]Reference!$AC:$AD,2,0)</f>
        <v>Air_purif</v>
      </c>
      <c r="H366" s="52">
        <v>19906</v>
      </c>
      <c r="I366" s="24">
        <v>69</v>
      </c>
      <c r="J366" s="7">
        <v>73.11</v>
      </c>
      <c r="K366" s="24">
        <v>4584</v>
      </c>
      <c r="L366" s="24">
        <v>3397</v>
      </c>
      <c r="M366" s="24">
        <v>1654</v>
      </c>
      <c r="N366" s="24">
        <v>1133</v>
      </c>
      <c r="O366" s="24">
        <v>681</v>
      </c>
      <c r="P366" s="24" t="s">
        <v>515</v>
      </c>
      <c r="Q366" s="24" t="s">
        <v>522</v>
      </c>
      <c r="R366" s="24" t="s">
        <v>513</v>
      </c>
    </row>
    <row r="367" spans="1:18" x14ac:dyDescent="0.3">
      <c r="A367" s="51">
        <v>45138</v>
      </c>
      <c r="B367" s="7" t="s">
        <v>19</v>
      </c>
      <c r="C367" s="7" t="s">
        <v>15</v>
      </c>
      <c r="D367" s="7" t="s">
        <v>88</v>
      </c>
      <c r="E367" s="7" t="s">
        <v>89</v>
      </c>
      <c r="F367" s="7" t="s">
        <v>90</v>
      </c>
      <c r="G367" s="7" t="str">
        <f>VLOOKUP(F367,[1]Reference!$AC:$AD,2,0)</f>
        <v>Vacuum</v>
      </c>
      <c r="H367" s="52">
        <v>371452</v>
      </c>
      <c r="I367" s="24">
        <v>886</v>
      </c>
      <c r="J367" s="7">
        <v>191.85</v>
      </c>
      <c r="K367" s="24">
        <v>86010</v>
      </c>
      <c r="L367" s="24">
        <v>65318</v>
      </c>
      <c r="M367" s="24">
        <v>32712</v>
      </c>
      <c r="N367" s="24">
        <v>24066</v>
      </c>
      <c r="O367" s="24">
        <v>14152</v>
      </c>
      <c r="P367" s="24" t="s">
        <v>519</v>
      </c>
      <c r="Q367" s="24" t="s">
        <v>522</v>
      </c>
      <c r="R367" s="24" t="s">
        <v>520</v>
      </c>
    </row>
    <row r="368" spans="1:18" x14ac:dyDescent="0.3">
      <c r="A368" s="64">
        <v>45138</v>
      </c>
      <c r="B368" s="62" t="s">
        <v>14</v>
      </c>
      <c r="C368" s="7" t="s">
        <v>15</v>
      </c>
      <c r="D368" s="7" t="s">
        <v>72</v>
      </c>
      <c r="E368" s="7" t="s">
        <v>73</v>
      </c>
      <c r="F368" s="7" t="s">
        <v>77</v>
      </c>
      <c r="G368" s="62" t="str">
        <f>VLOOKUP(F368,[1]Reference!$AC:$AD,2,0)</f>
        <v>RAC_ThinQ</v>
      </c>
      <c r="H368" s="63">
        <v>193</v>
      </c>
      <c r="I368" s="59">
        <v>11</v>
      </c>
      <c r="J368" s="62">
        <v>0.46</v>
      </c>
      <c r="K368" s="24">
        <v>26</v>
      </c>
      <c r="L368" s="59">
        <v>17</v>
      </c>
      <c r="M368" s="59">
        <v>6</v>
      </c>
      <c r="N368" s="59">
        <v>5</v>
      </c>
      <c r="O368" s="59">
        <v>3</v>
      </c>
      <c r="P368" s="59" t="s">
        <v>511</v>
      </c>
      <c r="Q368" s="24" t="s">
        <v>522</v>
      </c>
      <c r="R368" s="59" t="s">
        <v>514</v>
      </c>
    </row>
    <row r="369" spans="1:18" x14ac:dyDescent="0.3">
      <c r="A369" s="64">
        <v>45138</v>
      </c>
      <c r="B369" s="62" t="s">
        <v>14</v>
      </c>
      <c r="C369" s="7" t="s">
        <v>15</v>
      </c>
      <c r="D369" s="7" t="s">
        <v>48</v>
      </c>
      <c r="E369" s="7" t="s">
        <v>44</v>
      </c>
      <c r="F369" s="7" t="s">
        <v>62</v>
      </c>
      <c r="G369" s="62" t="str">
        <f>VLOOKUP(F369,[1]Reference!$AC:$AD,2,0)</f>
        <v>AC_Car</v>
      </c>
      <c r="H369" s="63">
        <v>26913</v>
      </c>
      <c r="I369" s="59">
        <v>691</v>
      </c>
      <c r="J369" s="62">
        <v>10.82</v>
      </c>
      <c r="K369" s="24">
        <v>2670</v>
      </c>
      <c r="L369" s="59">
        <v>2266</v>
      </c>
      <c r="M369" s="59">
        <v>1480</v>
      </c>
      <c r="N369" s="59">
        <v>1170</v>
      </c>
      <c r="O369" s="59">
        <v>312</v>
      </c>
      <c r="P369" s="59" t="s">
        <v>516</v>
      </c>
      <c r="Q369" s="24" t="s">
        <v>522</v>
      </c>
      <c r="R369" s="59" t="s">
        <v>513</v>
      </c>
    </row>
    <row r="370" spans="1:18" x14ac:dyDescent="0.3">
      <c r="A370" s="64">
        <v>45138</v>
      </c>
      <c r="B370" s="62" t="s">
        <v>14</v>
      </c>
      <c r="C370" s="7" t="s">
        <v>15</v>
      </c>
      <c r="D370" s="7" t="s">
        <v>72</v>
      </c>
      <c r="E370" s="7" t="s">
        <v>78</v>
      </c>
      <c r="F370" s="7" t="s">
        <v>79</v>
      </c>
      <c r="G370" s="62" t="str">
        <f>VLOOKUP(F370,[1]Reference!$AC:$AD,2,0)</f>
        <v>AC_Car</v>
      </c>
      <c r="H370" s="63">
        <v>10540</v>
      </c>
      <c r="I370" s="59">
        <v>451</v>
      </c>
      <c r="J370" s="62">
        <v>17.66</v>
      </c>
      <c r="K370" s="24">
        <v>1921</v>
      </c>
      <c r="L370" s="59">
        <v>1416</v>
      </c>
      <c r="M370" s="59">
        <v>620</v>
      </c>
      <c r="N370" s="59">
        <v>437</v>
      </c>
      <c r="O370" s="59">
        <v>227</v>
      </c>
      <c r="P370" s="59" t="s">
        <v>511</v>
      </c>
      <c r="Q370" s="24" t="s">
        <v>522</v>
      </c>
      <c r="R370" s="59" t="s">
        <v>513</v>
      </c>
    </row>
    <row r="371" spans="1:18" x14ac:dyDescent="0.3">
      <c r="A371" s="51">
        <v>45138</v>
      </c>
      <c r="B371" s="7" t="s">
        <v>19</v>
      </c>
      <c r="C371" s="7" t="s">
        <v>15</v>
      </c>
      <c r="D371" s="7" t="s">
        <v>58</v>
      </c>
      <c r="E371" s="7" t="s">
        <v>59</v>
      </c>
      <c r="F371" s="7" t="s">
        <v>66</v>
      </c>
      <c r="G371" s="7" t="str">
        <f>VLOOKUP(F371,[1]Reference!$AC:$AD,2,0)</f>
        <v>Knock</v>
      </c>
      <c r="H371" s="52">
        <v>471</v>
      </c>
      <c r="I371" s="24">
        <v>1</v>
      </c>
      <c r="J371" s="7">
        <v>0.17</v>
      </c>
      <c r="K371" s="24">
        <v>177</v>
      </c>
      <c r="L371" s="24">
        <v>121</v>
      </c>
      <c r="M371" s="24">
        <v>64</v>
      </c>
      <c r="N371" s="24">
        <v>52</v>
      </c>
      <c r="O371" s="24">
        <v>47</v>
      </c>
      <c r="P371" s="24" t="s">
        <v>521</v>
      </c>
      <c r="Q371" s="24" t="s">
        <v>522</v>
      </c>
      <c r="R371" s="24" t="s">
        <v>514</v>
      </c>
    </row>
    <row r="372" spans="1:18" x14ac:dyDescent="0.3">
      <c r="A372" s="51">
        <v>45138</v>
      </c>
      <c r="B372" s="7" t="s">
        <v>19</v>
      </c>
      <c r="C372" s="7" t="s">
        <v>15</v>
      </c>
      <c r="D372" s="7" t="s">
        <v>53</v>
      </c>
      <c r="E372" s="7" t="s">
        <v>54</v>
      </c>
      <c r="F372" s="7" t="s">
        <v>47</v>
      </c>
      <c r="G372" s="7" t="str">
        <f>VLOOKUP(F372,[1]Reference!$AC:$AD,2,0)</f>
        <v>DW</v>
      </c>
      <c r="H372" s="52">
        <v>4982</v>
      </c>
      <c r="I372" s="24">
        <v>52</v>
      </c>
      <c r="J372" s="7">
        <v>24.42</v>
      </c>
      <c r="K372" s="24">
        <v>1432</v>
      </c>
      <c r="L372" s="24">
        <v>1058</v>
      </c>
      <c r="M372" s="24">
        <v>501</v>
      </c>
      <c r="N372" s="24">
        <v>354</v>
      </c>
      <c r="O372" s="24">
        <v>245</v>
      </c>
      <c r="P372" s="24" t="s">
        <v>515</v>
      </c>
      <c r="Q372" s="24" t="s">
        <v>522</v>
      </c>
      <c r="R372" s="24" t="s">
        <v>513</v>
      </c>
    </row>
    <row r="373" spans="1:18" x14ac:dyDescent="0.3">
      <c r="A373" s="64">
        <v>45138</v>
      </c>
      <c r="B373" s="62" t="s">
        <v>14</v>
      </c>
      <c r="C373" s="7" t="s">
        <v>15</v>
      </c>
      <c r="D373" s="7" t="s">
        <v>43</v>
      </c>
      <c r="E373" s="7" t="s">
        <v>44</v>
      </c>
      <c r="F373" s="7" t="s">
        <v>55</v>
      </c>
      <c r="G373" s="62" t="str">
        <f>VLOOKUP(F373,[1]Reference!$AC:$AD,2,0)</f>
        <v>WM</v>
      </c>
      <c r="H373" s="63">
        <v>381</v>
      </c>
      <c r="I373" s="59">
        <v>16</v>
      </c>
      <c r="J373" s="62">
        <v>0.56999999999999995</v>
      </c>
      <c r="K373" s="24">
        <v>66</v>
      </c>
      <c r="L373" s="59">
        <v>49</v>
      </c>
      <c r="M373" s="59">
        <v>35</v>
      </c>
      <c r="N373" s="59">
        <v>31</v>
      </c>
      <c r="O373" s="59">
        <v>26</v>
      </c>
      <c r="P373" s="59" t="s">
        <v>518</v>
      </c>
      <c r="Q373" s="24" t="s">
        <v>522</v>
      </c>
      <c r="R373" s="59" t="s">
        <v>513</v>
      </c>
    </row>
    <row r="374" spans="1:18" x14ac:dyDescent="0.3">
      <c r="A374" s="51">
        <v>45138</v>
      </c>
      <c r="B374" s="7" t="s">
        <v>19</v>
      </c>
      <c r="C374" s="7" t="s">
        <v>15</v>
      </c>
      <c r="D374" s="7" t="s">
        <v>70</v>
      </c>
      <c r="E374" s="7" t="s">
        <v>71</v>
      </c>
      <c r="F374" s="7" t="s">
        <v>64</v>
      </c>
      <c r="G374" s="7" t="str">
        <f>VLOOKUP(F374,[1]Reference!$AC:$AD,2,0)</f>
        <v>Knock</v>
      </c>
      <c r="H374" s="52">
        <v>1028</v>
      </c>
      <c r="I374" s="24">
        <v>6</v>
      </c>
      <c r="J374" s="7">
        <v>4.8099999999999996</v>
      </c>
      <c r="K374" s="24">
        <v>360</v>
      </c>
      <c r="L374" s="24">
        <v>327</v>
      </c>
      <c r="M374" s="24">
        <v>202</v>
      </c>
      <c r="N374" s="24">
        <v>168</v>
      </c>
      <c r="O374" s="24">
        <v>134</v>
      </c>
      <c r="P374" s="24" t="s">
        <v>511</v>
      </c>
      <c r="Q374" s="24" t="s">
        <v>522</v>
      </c>
      <c r="R374" s="24" t="s">
        <v>513</v>
      </c>
    </row>
    <row r="375" spans="1:18" x14ac:dyDescent="0.3">
      <c r="A375" s="64">
        <v>45138</v>
      </c>
      <c r="B375" s="62" t="s">
        <v>14</v>
      </c>
      <c r="C375" s="7" t="s">
        <v>15</v>
      </c>
      <c r="D375" s="7" t="s">
        <v>72</v>
      </c>
      <c r="E375" s="7" t="s">
        <v>78</v>
      </c>
      <c r="F375" s="7" t="s">
        <v>64</v>
      </c>
      <c r="G375" s="62" t="str">
        <f>VLOOKUP(F375,[1]Reference!$AC:$AD,2,0)</f>
        <v>Knock</v>
      </c>
      <c r="H375" s="63">
        <v>21101</v>
      </c>
      <c r="I375" s="59">
        <v>957</v>
      </c>
      <c r="J375" s="62">
        <v>38.39</v>
      </c>
      <c r="K375" s="24">
        <v>6673</v>
      </c>
      <c r="L375" s="59">
        <v>6097</v>
      </c>
      <c r="M375" s="59">
        <v>4370</v>
      </c>
      <c r="N375" s="59">
        <v>3798</v>
      </c>
      <c r="O375" s="59">
        <v>2946</v>
      </c>
      <c r="P375" s="59" t="s">
        <v>511</v>
      </c>
      <c r="Q375" s="24" t="s">
        <v>522</v>
      </c>
      <c r="R375" s="59" t="s">
        <v>513</v>
      </c>
    </row>
    <row r="376" spans="1:18" x14ac:dyDescent="0.3">
      <c r="A376" s="51">
        <v>45138</v>
      </c>
      <c r="B376" s="7" t="s">
        <v>19</v>
      </c>
      <c r="C376" s="7" t="s">
        <v>15</v>
      </c>
      <c r="D376" s="7" t="s">
        <v>88</v>
      </c>
      <c r="E376" s="7" t="s">
        <v>89</v>
      </c>
      <c r="F376" s="7" t="s">
        <v>91</v>
      </c>
      <c r="G376" s="7" t="str">
        <f>VLOOKUP(F376,[1]Reference!$AC:$AD,2,0)</f>
        <v>Knock</v>
      </c>
      <c r="H376" s="52">
        <v>189941</v>
      </c>
      <c r="I376" s="24">
        <v>275</v>
      </c>
      <c r="J376" s="7">
        <v>67.239999999999995</v>
      </c>
      <c r="K376" s="24">
        <v>39269</v>
      </c>
      <c r="L376" s="24">
        <v>31315</v>
      </c>
      <c r="M376" s="24">
        <v>14543</v>
      </c>
      <c r="N376" s="24">
        <v>10479</v>
      </c>
      <c r="O376" s="24">
        <v>8195</v>
      </c>
      <c r="P376" s="24" t="s">
        <v>519</v>
      </c>
      <c r="Q376" s="24" t="s">
        <v>522</v>
      </c>
      <c r="R376" s="24" t="s">
        <v>520</v>
      </c>
    </row>
    <row r="377" spans="1:18" x14ac:dyDescent="0.3">
      <c r="A377" s="51">
        <v>45138</v>
      </c>
      <c r="B377" s="7" t="s">
        <v>19</v>
      </c>
      <c r="C377" s="7" t="s">
        <v>15</v>
      </c>
      <c r="D377" s="7" t="s">
        <v>70</v>
      </c>
      <c r="E377" s="7" t="s">
        <v>71</v>
      </c>
      <c r="F377" s="7" t="s">
        <v>68</v>
      </c>
      <c r="G377" s="7" t="str">
        <f>VLOOKUP(F377,[1]Reference!$AC:$AD,2,0)</f>
        <v>Ref_ThinQ</v>
      </c>
      <c r="H377" s="52">
        <v>101</v>
      </c>
      <c r="I377" s="24" t="s">
        <v>24</v>
      </c>
      <c r="J377" s="7">
        <v>0.28999999999999998</v>
      </c>
      <c r="K377" s="24">
        <v>20</v>
      </c>
      <c r="L377" s="24">
        <v>11</v>
      </c>
      <c r="M377" s="24">
        <v>4</v>
      </c>
      <c r="N377" s="24">
        <v>2</v>
      </c>
      <c r="O377" s="24">
        <v>1</v>
      </c>
      <c r="P377" s="24" t="s">
        <v>511</v>
      </c>
      <c r="Q377" s="24" t="s">
        <v>522</v>
      </c>
      <c r="R377" s="24" t="s">
        <v>513</v>
      </c>
    </row>
    <row r="378" spans="1:18" x14ac:dyDescent="0.3">
      <c r="A378" s="51">
        <v>45138</v>
      </c>
      <c r="B378" s="7" t="s">
        <v>19</v>
      </c>
      <c r="C378" s="7" t="s">
        <v>15</v>
      </c>
      <c r="D378" s="7" t="s">
        <v>70</v>
      </c>
      <c r="E378" s="7" t="s">
        <v>80</v>
      </c>
      <c r="F378" s="7" t="s">
        <v>81</v>
      </c>
      <c r="G378" s="7" t="str">
        <f>VLOOKUP(F378,[1]Reference!$AC:$AD,2,0)</f>
        <v>WM</v>
      </c>
      <c r="H378" s="52">
        <v>43</v>
      </c>
      <c r="I378" s="24" t="s">
        <v>24</v>
      </c>
      <c r="J378" s="7">
        <v>0.35</v>
      </c>
      <c r="K378" s="24">
        <v>8</v>
      </c>
      <c r="L378" s="24">
        <v>6</v>
      </c>
      <c r="M378" s="24">
        <v>3</v>
      </c>
      <c r="N378" s="24">
        <v>2</v>
      </c>
      <c r="O378" s="24">
        <v>2</v>
      </c>
      <c r="P378" s="24" t="s">
        <v>511</v>
      </c>
      <c r="Q378" s="24" t="s">
        <v>522</v>
      </c>
      <c r="R378" s="24" t="s">
        <v>514</v>
      </c>
    </row>
    <row r="379" spans="1:18" x14ac:dyDescent="0.3">
      <c r="A379" s="64">
        <v>45138</v>
      </c>
      <c r="B379" s="62" t="s">
        <v>14</v>
      </c>
      <c r="C379" s="7" t="s">
        <v>15</v>
      </c>
      <c r="D379" s="7" t="s">
        <v>48</v>
      </c>
      <c r="E379" s="7" t="s">
        <v>44</v>
      </c>
      <c r="F379" s="7" t="s">
        <v>63</v>
      </c>
      <c r="G379" s="62" t="str">
        <f>VLOOKUP(F379,[1]Reference!$AC:$AD,2,0)</f>
        <v>WT</v>
      </c>
      <c r="H379" s="63">
        <v>389</v>
      </c>
      <c r="I379" s="59">
        <v>37</v>
      </c>
      <c r="J379" s="62">
        <v>0.76</v>
      </c>
      <c r="K379" s="24">
        <v>197</v>
      </c>
      <c r="L379" s="59">
        <v>166</v>
      </c>
      <c r="M379" s="59">
        <v>136</v>
      </c>
      <c r="N379" s="59">
        <v>52</v>
      </c>
      <c r="O379" s="59">
        <v>10</v>
      </c>
      <c r="P379" s="59" t="s">
        <v>516</v>
      </c>
      <c r="Q379" s="24" t="s">
        <v>522</v>
      </c>
      <c r="R379" s="59" t="s">
        <v>513</v>
      </c>
    </row>
    <row r="380" spans="1:18" x14ac:dyDescent="0.3">
      <c r="A380" s="64">
        <v>45138</v>
      </c>
      <c r="B380" s="62" t="s">
        <v>14</v>
      </c>
      <c r="C380" s="7" t="s">
        <v>15</v>
      </c>
      <c r="D380" s="7" t="s">
        <v>46</v>
      </c>
      <c r="E380" s="7" t="s">
        <v>44</v>
      </c>
      <c r="F380" s="7" t="s">
        <v>65</v>
      </c>
      <c r="G380" s="62" t="str">
        <f>VLOOKUP(F380,[1]Reference!$AC:$AD,2,0)</f>
        <v>Air_purif</v>
      </c>
      <c r="H380" s="63">
        <v>7601</v>
      </c>
      <c r="I380" s="59">
        <v>274</v>
      </c>
      <c r="J380" s="62">
        <v>9.19</v>
      </c>
      <c r="K380" s="24">
        <v>2011</v>
      </c>
      <c r="L380" s="59">
        <v>1466</v>
      </c>
      <c r="M380" s="59">
        <v>731</v>
      </c>
      <c r="N380" s="59">
        <v>522</v>
      </c>
      <c r="O380" s="59">
        <v>256</v>
      </c>
      <c r="P380" s="59" t="s">
        <v>515</v>
      </c>
      <c r="Q380" s="24" t="s">
        <v>522</v>
      </c>
      <c r="R380" s="59" t="s">
        <v>513</v>
      </c>
    </row>
    <row r="381" spans="1:18" x14ac:dyDescent="0.3">
      <c r="A381" s="51">
        <v>45138</v>
      </c>
      <c r="B381" s="7" t="s">
        <v>19</v>
      </c>
      <c r="C381" s="7" t="s">
        <v>15</v>
      </c>
      <c r="D381" s="7" t="s">
        <v>70</v>
      </c>
      <c r="E381" s="7" t="s">
        <v>71</v>
      </c>
      <c r="F381" s="7" t="s">
        <v>47</v>
      </c>
      <c r="G381" s="7" t="str">
        <f>VLOOKUP(F381,[1]Reference!$AC:$AD,2,0)</f>
        <v>DW</v>
      </c>
      <c r="H381" s="52">
        <v>146</v>
      </c>
      <c r="I381" s="24">
        <v>1</v>
      </c>
      <c r="J381" s="7">
        <v>0.74</v>
      </c>
      <c r="K381" s="24">
        <v>33</v>
      </c>
      <c r="L381" s="24">
        <v>26</v>
      </c>
      <c r="M381" s="24">
        <v>15</v>
      </c>
      <c r="N381" s="24">
        <v>10</v>
      </c>
      <c r="O381" s="24">
        <v>6</v>
      </c>
      <c r="P381" s="24" t="s">
        <v>511</v>
      </c>
      <c r="Q381" s="24" t="s">
        <v>522</v>
      </c>
      <c r="R381" s="24" t="s">
        <v>513</v>
      </c>
    </row>
    <row r="382" spans="1:18" x14ac:dyDescent="0.3">
      <c r="A382" s="64">
        <v>45138</v>
      </c>
      <c r="B382" s="62" t="s">
        <v>14</v>
      </c>
      <c r="C382" s="7" t="s">
        <v>15</v>
      </c>
      <c r="D382" s="7" t="s">
        <v>48</v>
      </c>
      <c r="E382" s="7" t="s">
        <v>44</v>
      </c>
      <c r="F382" s="7" t="s">
        <v>61</v>
      </c>
      <c r="G382" s="62" t="str">
        <f>VLOOKUP(F382,[1]Reference!$AC:$AD,2,0)</f>
        <v>Vacuum</v>
      </c>
      <c r="H382" s="63">
        <v>3150</v>
      </c>
      <c r="I382" s="59">
        <v>264</v>
      </c>
      <c r="J382" s="62">
        <v>5.42</v>
      </c>
      <c r="K382" s="24">
        <v>1693</v>
      </c>
      <c r="L382" s="59">
        <v>1542</v>
      </c>
      <c r="M382" s="59">
        <v>1269</v>
      </c>
      <c r="N382" s="59">
        <v>1153</v>
      </c>
      <c r="O382" s="59">
        <v>1088</v>
      </c>
      <c r="P382" s="59" t="s">
        <v>516</v>
      </c>
      <c r="Q382" s="24" t="s">
        <v>522</v>
      </c>
      <c r="R382" s="59" t="s">
        <v>513</v>
      </c>
    </row>
    <row r="383" spans="1:18" x14ac:dyDescent="0.3">
      <c r="A383" s="51">
        <v>45138</v>
      </c>
      <c r="B383" s="7" t="s">
        <v>19</v>
      </c>
      <c r="C383" s="7" t="s">
        <v>15</v>
      </c>
      <c r="D383" s="7" t="s">
        <v>70</v>
      </c>
      <c r="E383" s="7" t="s">
        <v>80</v>
      </c>
      <c r="F383" s="7" t="s">
        <v>76</v>
      </c>
      <c r="G383" s="7" t="str">
        <f>VLOOKUP(F383,[1]Reference!$AC:$AD,2,0)</f>
        <v>Vacuum</v>
      </c>
      <c r="H383" s="52">
        <v>647</v>
      </c>
      <c r="I383" s="24">
        <v>4</v>
      </c>
      <c r="J383" s="7">
        <v>2.02</v>
      </c>
      <c r="K383" s="24">
        <v>96</v>
      </c>
      <c r="L383" s="24">
        <v>73</v>
      </c>
      <c r="M383" s="24">
        <v>29</v>
      </c>
      <c r="N383" s="24">
        <v>21</v>
      </c>
      <c r="O383" s="24">
        <v>18</v>
      </c>
      <c r="P383" s="24" t="s">
        <v>511</v>
      </c>
      <c r="Q383" s="24" t="s">
        <v>522</v>
      </c>
      <c r="R383" s="24" t="s">
        <v>514</v>
      </c>
    </row>
    <row r="384" spans="1:18" x14ac:dyDescent="0.3">
      <c r="A384" s="51">
        <v>45138</v>
      </c>
      <c r="B384" s="7" t="s">
        <v>19</v>
      </c>
      <c r="C384" s="7" t="s">
        <v>15</v>
      </c>
      <c r="D384" s="7" t="s">
        <v>88</v>
      </c>
      <c r="E384" s="7" t="s">
        <v>89</v>
      </c>
      <c r="F384" s="7" t="s">
        <v>87</v>
      </c>
      <c r="G384" s="7" t="str">
        <f>VLOOKUP(F384,[1]Reference!$AC:$AD,2,0)</f>
        <v>Air_purif</v>
      </c>
      <c r="H384" s="52">
        <v>164992</v>
      </c>
      <c r="I384" s="24">
        <v>285</v>
      </c>
      <c r="J384" s="7">
        <v>67</v>
      </c>
      <c r="K384" s="24">
        <v>32030</v>
      </c>
      <c r="L384" s="24">
        <v>21045</v>
      </c>
      <c r="M384" s="24">
        <v>7893</v>
      </c>
      <c r="N384" s="24">
        <v>4516</v>
      </c>
      <c r="O384" s="24">
        <v>3023</v>
      </c>
      <c r="P384" s="24" t="s">
        <v>519</v>
      </c>
      <c r="Q384" s="24" t="s">
        <v>522</v>
      </c>
      <c r="R384" s="24" t="s">
        <v>520</v>
      </c>
    </row>
    <row r="385" spans="1:18" x14ac:dyDescent="0.3">
      <c r="A385" s="64">
        <v>45138</v>
      </c>
      <c r="B385" s="62" t="s">
        <v>14</v>
      </c>
      <c r="C385" s="7" t="s">
        <v>15</v>
      </c>
      <c r="D385" s="7" t="s">
        <v>85</v>
      </c>
      <c r="E385" s="7" t="s">
        <v>86</v>
      </c>
      <c r="F385" s="7" t="s">
        <v>91</v>
      </c>
      <c r="G385" s="62" t="str">
        <f>VLOOKUP(F385,[1]Reference!$AC:$AD,2,0)</f>
        <v>Knock</v>
      </c>
      <c r="H385" s="63">
        <v>447958</v>
      </c>
      <c r="I385" s="59">
        <v>11424</v>
      </c>
      <c r="J385" s="62">
        <v>253.41</v>
      </c>
      <c r="K385" s="24">
        <v>133626</v>
      </c>
      <c r="L385" s="59">
        <v>117717</v>
      </c>
      <c r="M385" s="59">
        <v>76046</v>
      </c>
      <c r="N385" s="59">
        <v>63426</v>
      </c>
      <c r="O385" s="59">
        <v>47579</v>
      </c>
      <c r="P385" s="59" t="s">
        <v>519</v>
      </c>
      <c r="Q385" s="24" t="s">
        <v>522</v>
      </c>
      <c r="R385" s="59" t="s">
        <v>520</v>
      </c>
    </row>
    <row r="386" spans="1:18" x14ac:dyDescent="0.3">
      <c r="A386" s="64">
        <v>45138</v>
      </c>
      <c r="B386" s="62" t="s">
        <v>14</v>
      </c>
      <c r="C386" s="7" t="s">
        <v>15</v>
      </c>
      <c r="D386" s="7" t="s">
        <v>46</v>
      </c>
      <c r="E386" s="7" t="s">
        <v>44</v>
      </c>
      <c r="F386" s="7" t="s">
        <v>63</v>
      </c>
      <c r="G386" s="62" t="str">
        <f>VLOOKUP(F386,[1]Reference!$AC:$AD,2,0)</f>
        <v>WT</v>
      </c>
      <c r="H386" s="63">
        <v>761</v>
      </c>
      <c r="I386" s="59">
        <v>31</v>
      </c>
      <c r="J386" s="62">
        <v>0.93</v>
      </c>
      <c r="K386" s="24">
        <v>139</v>
      </c>
      <c r="L386" s="59">
        <v>91</v>
      </c>
      <c r="M386" s="59">
        <v>45</v>
      </c>
      <c r="N386" s="59">
        <v>32</v>
      </c>
      <c r="O386" s="59">
        <v>15</v>
      </c>
      <c r="P386" s="59" t="s">
        <v>515</v>
      </c>
      <c r="Q386" s="24" t="s">
        <v>522</v>
      </c>
      <c r="R386" s="59" t="s">
        <v>513</v>
      </c>
    </row>
    <row r="387" spans="1:18" x14ac:dyDescent="0.3">
      <c r="A387" s="64">
        <v>45138</v>
      </c>
      <c r="B387" s="62" t="s">
        <v>14</v>
      </c>
      <c r="C387" s="7" t="s">
        <v>15</v>
      </c>
      <c r="D387" s="7" t="s">
        <v>48</v>
      </c>
      <c r="E387" s="7" t="s">
        <v>44</v>
      </c>
      <c r="F387" s="7" t="s">
        <v>64</v>
      </c>
      <c r="G387" s="62" t="str">
        <f>VLOOKUP(F387,[1]Reference!$AC:$AD,2,0)</f>
        <v>Knock</v>
      </c>
      <c r="H387" s="63">
        <v>18319</v>
      </c>
      <c r="I387" s="59">
        <v>757</v>
      </c>
      <c r="J387" s="62">
        <v>13.98</v>
      </c>
      <c r="K387" s="24">
        <v>6337</v>
      </c>
      <c r="L387" s="59">
        <v>5693</v>
      </c>
      <c r="M387" s="59">
        <v>3939</v>
      </c>
      <c r="N387" s="59">
        <v>3352</v>
      </c>
      <c r="O387" s="59">
        <v>2696</v>
      </c>
      <c r="P387" s="59" t="s">
        <v>516</v>
      </c>
      <c r="Q387" s="24" t="s">
        <v>522</v>
      </c>
      <c r="R387" s="59" t="s">
        <v>513</v>
      </c>
    </row>
    <row r="388" spans="1:18" x14ac:dyDescent="0.3">
      <c r="A388" s="64">
        <v>45138</v>
      </c>
      <c r="B388" s="62" t="s">
        <v>14</v>
      </c>
      <c r="C388" s="7" t="s">
        <v>15</v>
      </c>
      <c r="D388" s="7" t="s">
        <v>48</v>
      </c>
      <c r="E388" s="7" t="s">
        <v>44</v>
      </c>
      <c r="F388" s="7" t="s">
        <v>45</v>
      </c>
      <c r="G388" s="62" t="str">
        <f>VLOOKUP(F388,[1]Reference!$AC:$AD,2,0)</f>
        <v>Oled_VO</v>
      </c>
      <c r="H388" s="63">
        <v>3946</v>
      </c>
      <c r="I388" s="59">
        <v>238</v>
      </c>
      <c r="J388" s="62">
        <v>4</v>
      </c>
      <c r="K388" s="24">
        <v>906</v>
      </c>
      <c r="L388" s="59">
        <v>768</v>
      </c>
      <c r="M388" s="59">
        <v>541</v>
      </c>
      <c r="N388" s="59">
        <v>428</v>
      </c>
      <c r="O388" s="59">
        <v>125</v>
      </c>
      <c r="P388" s="59" t="s">
        <v>516</v>
      </c>
      <c r="Q388" s="24" t="s">
        <v>522</v>
      </c>
      <c r="R388" s="59" t="s">
        <v>513</v>
      </c>
    </row>
    <row r="389" spans="1:18" x14ac:dyDescent="0.3">
      <c r="A389" s="64">
        <v>45138</v>
      </c>
      <c r="B389" s="62" t="s">
        <v>14</v>
      </c>
      <c r="C389" s="7" t="s">
        <v>15</v>
      </c>
      <c r="D389" s="7" t="s">
        <v>46</v>
      </c>
      <c r="E389" s="7" t="s">
        <v>44</v>
      </c>
      <c r="F389" s="7" t="s">
        <v>64</v>
      </c>
      <c r="G389" s="62" t="str">
        <f>VLOOKUP(F389,[1]Reference!$AC:$AD,2,0)</f>
        <v>Knock</v>
      </c>
      <c r="H389" s="63">
        <v>132815</v>
      </c>
      <c r="I389" s="59">
        <v>3461</v>
      </c>
      <c r="J389" s="62">
        <v>103.79</v>
      </c>
      <c r="K389" s="24">
        <v>36022</v>
      </c>
      <c r="L389" s="59">
        <v>31692</v>
      </c>
      <c r="M389" s="59">
        <v>20930</v>
      </c>
      <c r="N389" s="59">
        <v>17600</v>
      </c>
      <c r="O389" s="59">
        <v>13547</v>
      </c>
      <c r="P389" s="59" t="s">
        <v>515</v>
      </c>
      <c r="Q389" s="24" t="s">
        <v>522</v>
      </c>
      <c r="R389" s="59" t="s">
        <v>513</v>
      </c>
    </row>
    <row r="390" spans="1:18" x14ac:dyDescent="0.3">
      <c r="A390" s="51">
        <v>45138</v>
      </c>
      <c r="B390" s="7" t="s">
        <v>19</v>
      </c>
      <c r="C390" s="7" t="s">
        <v>15</v>
      </c>
      <c r="D390" s="7" t="s">
        <v>70</v>
      </c>
      <c r="E390" s="7" t="s">
        <v>80</v>
      </c>
      <c r="F390" s="7" t="s">
        <v>82</v>
      </c>
      <c r="G390" s="7" t="str">
        <f>VLOOKUP(F390,[1]Reference!$AC:$AD,2,0)</f>
        <v>Air_purif</v>
      </c>
      <c r="H390" s="52">
        <v>1118</v>
      </c>
      <c r="I390" s="24">
        <v>9</v>
      </c>
      <c r="J390" s="7">
        <v>4.0999999999999996</v>
      </c>
      <c r="K390" s="24">
        <v>161</v>
      </c>
      <c r="L390" s="24">
        <v>115</v>
      </c>
      <c r="M390" s="24">
        <v>46</v>
      </c>
      <c r="N390" s="24">
        <v>35</v>
      </c>
      <c r="O390" s="24">
        <v>24</v>
      </c>
      <c r="P390" s="24" t="s">
        <v>511</v>
      </c>
      <c r="Q390" s="24" t="s">
        <v>522</v>
      </c>
      <c r="R390" s="24" t="s">
        <v>514</v>
      </c>
    </row>
    <row r="391" spans="1:18" x14ac:dyDescent="0.3">
      <c r="A391" s="51">
        <v>45138</v>
      </c>
      <c r="B391" s="7" t="s">
        <v>19</v>
      </c>
      <c r="C391" s="7" t="s">
        <v>15</v>
      </c>
      <c r="D391" s="7" t="s">
        <v>58</v>
      </c>
      <c r="E391" s="7" t="s">
        <v>59</v>
      </c>
      <c r="F391" s="7" t="s">
        <v>52</v>
      </c>
      <c r="G391" s="7" t="str">
        <f>VLOOKUP(F391,[1]Reference!$AC:$AD,2,0)</f>
        <v>Oled_VO</v>
      </c>
      <c r="H391" s="52">
        <v>196</v>
      </c>
      <c r="I391" s="24">
        <v>1</v>
      </c>
      <c r="J391" s="7">
        <v>0.26</v>
      </c>
      <c r="K391" s="24">
        <v>43</v>
      </c>
      <c r="L391" s="24">
        <v>31</v>
      </c>
      <c r="M391" s="24">
        <v>14</v>
      </c>
      <c r="N391" s="24">
        <v>12</v>
      </c>
      <c r="O391" s="24">
        <v>12</v>
      </c>
      <c r="P391" s="24" t="s">
        <v>521</v>
      </c>
      <c r="Q391" s="24" t="s">
        <v>522</v>
      </c>
      <c r="R391" s="24" t="s">
        <v>514</v>
      </c>
    </row>
    <row r="392" spans="1:18" x14ac:dyDescent="0.3">
      <c r="A392" s="64">
        <v>45138</v>
      </c>
      <c r="B392" s="62" t="s">
        <v>14</v>
      </c>
      <c r="C392" s="7" t="s">
        <v>15</v>
      </c>
      <c r="D392" s="7" t="s">
        <v>43</v>
      </c>
      <c r="E392" s="7" t="s">
        <v>44</v>
      </c>
      <c r="F392" s="7" t="s">
        <v>62</v>
      </c>
      <c r="G392" s="62" t="str">
        <f>VLOOKUP(F392,[1]Reference!$AC:$AD,2,0)</f>
        <v>AC_Car</v>
      </c>
      <c r="H392" s="63">
        <v>1848</v>
      </c>
      <c r="I392" s="59">
        <v>92</v>
      </c>
      <c r="J392" s="62">
        <v>3.07</v>
      </c>
      <c r="K392" s="24">
        <v>348</v>
      </c>
      <c r="L392" s="59">
        <v>302</v>
      </c>
      <c r="M392" s="59">
        <v>176</v>
      </c>
      <c r="N392" s="59">
        <v>130</v>
      </c>
      <c r="O392" s="59">
        <v>102</v>
      </c>
      <c r="P392" s="59" t="s">
        <v>518</v>
      </c>
      <c r="Q392" s="24" t="s">
        <v>522</v>
      </c>
      <c r="R392" s="59" t="s">
        <v>513</v>
      </c>
    </row>
    <row r="393" spans="1:18" x14ac:dyDescent="0.3">
      <c r="A393" s="64">
        <v>45138</v>
      </c>
      <c r="B393" s="62" t="s">
        <v>14</v>
      </c>
      <c r="C393" s="7" t="s">
        <v>15</v>
      </c>
      <c r="D393" s="7" t="s">
        <v>72</v>
      </c>
      <c r="E393" s="7" t="s">
        <v>78</v>
      </c>
      <c r="F393" s="7" t="s">
        <v>47</v>
      </c>
      <c r="G393" s="62" t="str">
        <f>VLOOKUP(F393,[1]Reference!$AC:$AD,2,0)</f>
        <v>DW</v>
      </c>
      <c r="H393" s="63">
        <v>834</v>
      </c>
      <c r="I393" s="59">
        <v>20</v>
      </c>
      <c r="J393" s="62">
        <v>1.54</v>
      </c>
      <c r="K393" s="24">
        <v>257</v>
      </c>
      <c r="L393" s="59">
        <v>194</v>
      </c>
      <c r="M393" s="59">
        <v>103</v>
      </c>
      <c r="N393" s="59">
        <v>75</v>
      </c>
      <c r="O393" s="59">
        <v>42</v>
      </c>
      <c r="P393" s="59" t="s">
        <v>511</v>
      </c>
      <c r="Q393" s="24" t="s">
        <v>522</v>
      </c>
      <c r="R393" s="59" t="s">
        <v>513</v>
      </c>
    </row>
    <row r="394" spans="1:18" x14ac:dyDescent="0.3">
      <c r="A394" s="64">
        <v>45138</v>
      </c>
      <c r="B394" s="62" t="s">
        <v>14</v>
      </c>
      <c r="C394" s="7" t="s">
        <v>15</v>
      </c>
      <c r="D394" s="7" t="s">
        <v>43</v>
      </c>
      <c r="E394" s="7" t="s">
        <v>44</v>
      </c>
      <c r="F394" s="7" t="s">
        <v>49</v>
      </c>
      <c r="G394" s="62" t="str">
        <f>VLOOKUP(F394,[1]Reference!$AC:$AD,2,0)</f>
        <v>RAC_ThinQ</v>
      </c>
      <c r="H394" s="63">
        <v>4</v>
      </c>
      <c r="I394" s="59">
        <v>1</v>
      </c>
      <c r="J394" s="62">
        <v>0.04</v>
      </c>
      <c r="K394" s="24">
        <v>1</v>
      </c>
      <c r="L394" s="59" t="s">
        <v>24</v>
      </c>
      <c r="M394" s="59" t="s">
        <v>24</v>
      </c>
      <c r="N394" s="59" t="s">
        <v>24</v>
      </c>
      <c r="O394" s="59" t="s">
        <v>24</v>
      </c>
      <c r="P394" s="59" t="s">
        <v>518</v>
      </c>
      <c r="Q394" s="24" t="s">
        <v>522</v>
      </c>
      <c r="R394" s="59" t="s">
        <v>513</v>
      </c>
    </row>
    <row r="395" spans="1:18" x14ac:dyDescent="0.3">
      <c r="A395" s="64">
        <v>45138</v>
      </c>
      <c r="B395" s="62" t="s">
        <v>14</v>
      </c>
      <c r="C395" s="7" t="s">
        <v>15</v>
      </c>
      <c r="D395" s="7" t="s">
        <v>72</v>
      </c>
      <c r="E395" s="7" t="s">
        <v>78</v>
      </c>
      <c r="F395" s="7" t="s">
        <v>68</v>
      </c>
      <c r="G395" s="62" t="str">
        <f>VLOOKUP(F395,[1]Reference!$AC:$AD,2,0)</f>
        <v>Ref_ThinQ</v>
      </c>
      <c r="H395" s="63">
        <v>3702</v>
      </c>
      <c r="I395" s="59">
        <v>181</v>
      </c>
      <c r="J395" s="62">
        <v>6.78</v>
      </c>
      <c r="K395" s="24">
        <v>1102</v>
      </c>
      <c r="L395" s="59">
        <v>915</v>
      </c>
      <c r="M395" s="59">
        <v>396</v>
      </c>
      <c r="N395" s="59">
        <v>254</v>
      </c>
      <c r="O395" s="59">
        <v>134</v>
      </c>
      <c r="P395" s="59" t="s">
        <v>511</v>
      </c>
      <c r="Q395" s="24" t="s">
        <v>522</v>
      </c>
      <c r="R395" s="59" t="s">
        <v>513</v>
      </c>
    </row>
    <row r="396" spans="1:18" x14ac:dyDescent="0.3">
      <c r="A396" s="64">
        <v>45138</v>
      </c>
      <c r="B396" s="62" t="s">
        <v>14</v>
      </c>
      <c r="C396" s="7" t="s">
        <v>15</v>
      </c>
      <c r="D396" s="7" t="s">
        <v>46</v>
      </c>
      <c r="E396" s="7" t="s">
        <v>44</v>
      </c>
      <c r="F396" s="7" t="s">
        <v>49</v>
      </c>
      <c r="G396" s="62" t="str">
        <f>VLOOKUP(F396,[1]Reference!$AC:$AD,2,0)</f>
        <v>RAC_ThinQ</v>
      </c>
      <c r="H396" s="63">
        <v>172</v>
      </c>
      <c r="I396" s="59">
        <v>10</v>
      </c>
      <c r="J396" s="62">
        <v>0.25</v>
      </c>
      <c r="K396" s="24">
        <v>23</v>
      </c>
      <c r="L396" s="59">
        <v>18</v>
      </c>
      <c r="M396" s="59">
        <v>10</v>
      </c>
      <c r="N396" s="59">
        <v>9</v>
      </c>
      <c r="O396" s="59">
        <v>3</v>
      </c>
      <c r="P396" s="59" t="s">
        <v>515</v>
      </c>
      <c r="Q396" s="24" t="s">
        <v>522</v>
      </c>
      <c r="R396" s="59" t="s">
        <v>513</v>
      </c>
    </row>
    <row r="397" spans="1:18" x14ac:dyDescent="0.3">
      <c r="A397" s="51">
        <v>45138</v>
      </c>
      <c r="B397" s="7" t="s">
        <v>19</v>
      </c>
      <c r="C397" s="7" t="s">
        <v>15</v>
      </c>
      <c r="D397" s="7" t="s">
        <v>53</v>
      </c>
      <c r="E397" s="7" t="s">
        <v>54</v>
      </c>
      <c r="F397" s="7" t="s">
        <v>68</v>
      </c>
      <c r="G397" s="7" t="str">
        <f>VLOOKUP(F397,[1]Reference!$AC:$AD,2,0)</f>
        <v>Ref_ThinQ</v>
      </c>
      <c r="H397" s="52">
        <v>27</v>
      </c>
      <c r="I397" s="24" t="s">
        <v>24</v>
      </c>
      <c r="J397" s="7">
        <v>0</v>
      </c>
      <c r="K397" s="24">
        <v>4</v>
      </c>
      <c r="L397" s="24">
        <v>3</v>
      </c>
      <c r="M397" s="24">
        <v>1</v>
      </c>
      <c r="N397" s="24" t="s">
        <v>24</v>
      </c>
      <c r="O397" s="24" t="s">
        <v>24</v>
      </c>
      <c r="P397" s="24" t="s">
        <v>515</v>
      </c>
      <c r="Q397" s="24" t="s">
        <v>522</v>
      </c>
      <c r="R397" s="24" t="s">
        <v>513</v>
      </c>
    </row>
    <row r="398" spans="1:18" x14ac:dyDescent="0.3">
      <c r="A398" s="64">
        <v>45138</v>
      </c>
      <c r="B398" s="62" t="s">
        <v>14</v>
      </c>
      <c r="C398" s="7" t="s">
        <v>15</v>
      </c>
      <c r="D398" s="7" t="s">
        <v>85</v>
      </c>
      <c r="E398" s="7" t="s">
        <v>86</v>
      </c>
      <c r="F398" s="7" t="s">
        <v>92</v>
      </c>
      <c r="G398" s="62" t="str">
        <f>VLOOKUP(F398,[1]Reference!$AC:$AD,2,0)</f>
        <v>DW</v>
      </c>
      <c r="H398" s="63">
        <v>131744</v>
      </c>
      <c r="I398" s="59">
        <v>4231</v>
      </c>
      <c r="J398" s="62">
        <v>97.68</v>
      </c>
      <c r="K398" s="24">
        <v>38815</v>
      </c>
      <c r="L398" s="59">
        <v>31697</v>
      </c>
      <c r="M398" s="59">
        <v>18140</v>
      </c>
      <c r="N398" s="59">
        <v>14407</v>
      </c>
      <c r="O398" s="59">
        <v>3733</v>
      </c>
      <c r="P398" s="59" t="s">
        <v>519</v>
      </c>
      <c r="Q398" s="24" t="s">
        <v>522</v>
      </c>
      <c r="R398" s="59" t="s">
        <v>520</v>
      </c>
    </row>
    <row r="399" spans="1:18" x14ac:dyDescent="0.3">
      <c r="A399" s="51">
        <v>45138</v>
      </c>
      <c r="B399" s="7" t="s">
        <v>19</v>
      </c>
      <c r="C399" s="7" t="s">
        <v>15</v>
      </c>
      <c r="D399" s="7" t="s">
        <v>70</v>
      </c>
      <c r="E399" s="7" t="s">
        <v>80</v>
      </c>
      <c r="F399" s="7" t="s">
        <v>83</v>
      </c>
      <c r="G399" s="7" t="str">
        <f>VLOOKUP(F399,[1]Reference!$AC:$AD,2,0)</f>
        <v>Oled_VO</v>
      </c>
      <c r="H399" s="52">
        <v>44</v>
      </c>
      <c r="I399" s="24" t="s">
        <v>24</v>
      </c>
      <c r="J399" s="7">
        <v>0.53</v>
      </c>
      <c r="K399" s="24">
        <v>7</v>
      </c>
      <c r="L399" s="24">
        <v>5</v>
      </c>
      <c r="M399" s="24">
        <v>1</v>
      </c>
      <c r="N399" s="24">
        <v>1</v>
      </c>
      <c r="O399" s="24" t="s">
        <v>24</v>
      </c>
      <c r="P399" s="24" t="s">
        <v>511</v>
      </c>
      <c r="Q399" s="24" t="s">
        <v>522</v>
      </c>
      <c r="R399" s="24" t="s">
        <v>514</v>
      </c>
    </row>
    <row r="400" spans="1:18" x14ac:dyDescent="0.3">
      <c r="A400" s="64">
        <v>45138</v>
      </c>
      <c r="B400" s="62" t="s">
        <v>14</v>
      </c>
      <c r="C400" s="7" t="s">
        <v>15</v>
      </c>
      <c r="D400" s="7" t="s">
        <v>50</v>
      </c>
      <c r="E400" s="7" t="s">
        <v>51</v>
      </c>
      <c r="F400" s="7" t="s">
        <v>67</v>
      </c>
      <c r="G400" s="62" t="str">
        <f>VLOOKUP(F400,[1]Reference!$AC:$AD,2,0)</f>
        <v>AC_Car</v>
      </c>
      <c r="H400" s="63">
        <v>367344</v>
      </c>
      <c r="I400" s="59">
        <v>22738</v>
      </c>
      <c r="J400" s="62">
        <v>18.45</v>
      </c>
      <c r="K400" s="24">
        <v>15222</v>
      </c>
      <c r="L400" s="59">
        <v>13465</v>
      </c>
      <c r="M400" s="59">
        <v>10533</v>
      </c>
      <c r="N400" s="59">
        <v>8643</v>
      </c>
      <c r="O400" s="59">
        <v>7094</v>
      </c>
      <c r="P400" s="59" t="s">
        <v>521</v>
      </c>
      <c r="Q400" s="24" t="s">
        <v>522</v>
      </c>
      <c r="R400" s="59" t="s">
        <v>514</v>
      </c>
    </row>
    <row r="401" spans="1:18" x14ac:dyDescent="0.3">
      <c r="A401" s="51">
        <v>45138</v>
      </c>
      <c r="B401" s="7" t="s">
        <v>19</v>
      </c>
      <c r="C401" s="7" t="s">
        <v>15</v>
      </c>
      <c r="D401" s="7" t="s">
        <v>58</v>
      </c>
      <c r="E401" s="7" t="s">
        <v>59</v>
      </c>
      <c r="F401" s="7" t="s">
        <v>69</v>
      </c>
      <c r="G401" s="7" t="str">
        <f>VLOOKUP(F401,[1]Reference!$AC:$AD,2,0)</f>
        <v>RAC_ThinQ</v>
      </c>
      <c r="H401" s="52">
        <v>2595</v>
      </c>
      <c r="I401" s="24">
        <v>8</v>
      </c>
      <c r="J401" s="7">
        <v>2.04</v>
      </c>
      <c r="K401" s="24">
        <v>640</v>
      </c>
      <c r="L401" s="24">
        <v>408</v>
      </c>
      <c r="M401" s="24">
        <v>217</v>
      </c>
      <c r="N401" s="24">
        <v>176</v>
      </c>
      <c r="O401" s="24">
        <v>143</v>
      </c>
      <c r="P401" s="24" t="s">
        <v>521</v>
      </c>
      <c r="Q401" s="24" t="s">
        <v>522</v>
      </c>
      <c r="R401" s="24" t="s">
        <v>514</v>
      </c>
    </row>
    <row r="402" spans="1:18" x14ac:dyDescent="0.3">
      <c r="A402" s="51">
        <v>45138</v>
      </c>
      <c r="B402" s="7" t="s">
        <v>19</v>
      </c>
      <c r="C402" s="7" t="s">
        <v>15</v>
      </c>
      <c r="D402" s="7" t="s">
        <v>58</v>
      </c>
      <c r="E402" s="7" t="s">
        <v>59</v>
      </c>
      <c r="F402" s="7" t="s">
        <v>57</v>
      </c>
      <c r="G402" s="7" t="str">
        <f>VLOOKUP(F402,[1]Reference!$AC:$AD,2,0)</f>
        <v>Ref_ThinQ</v>
      </c>
      <c r="H402" s="52">
        <v>578</v>
      </c>
      <c r="I402" s="24">
        <v>1</v>
      </c>
      <c r="J402" s="7">
        <v>0.01</v>
      </c>
      <c r="K402" s="24">
        <v>169</v>
      </c>
      <c r="L402" s="24">
        <v>116</v>
      </c>
      <c r="M402" s="24">
        <v>67</v>
      </c>
      <c r="N402" s="24">
        <v>49</v>
      </c>
      <c r="O402" s="24">
        <v>45</v>
      </c>
      <c r="P402" s="24" t="s">
        <v>521</v>
      </c>
      <c r="Q402" s="24" t="s">
        <v>522</v>
      </c>
      <c r="R402" s="24" t="s">
        <v>514</v>
      </c>
    </row>
    <row r="403" spans="1:18" x14ac:dyDescent="0.3">
      <c r="A403" s="64">
        <v>45138</v>
      </c>
      <c r="B403" s="62" t="s">
        <v>14</v>
      </c>
      <c r="C403" s="7" t="s">
        <v>15</v>
      </c>
      <c r="D403" s="7" t="s">
        <v>50</v>
      </c>
      <c r="E403" s="7" t="s">
        <v>51</v>
      </c>
      <c r="F403" s="7" t="s">
        <v>66</v>
      </c>
      <c r="G403" s="62" t="str">
        <f>VLOOKUP(F403,[1]Reference!$AC:$AD,2,0)</f>
        <v>Knock</v>
      </c>
      <c r="H403" s="63">
        <v>110128</v>
      </c>
      <c r="I403" s="59">
        <v>7305</v>
      </c>
      <c r="J403" s="62">
        <v>6.5</v>
      </c>
      <c r="K403" s="24">
        <v>7889</v>
      </c>
      <c r="L403" s="59">
        <v>6891</v>
      </c>
      <c r="M403" s="59">
        <v>5134</v>
      </c>
      <c r="N403" s="59">
        <v>4394</v>
      </c>
      <c r="O403" s="59">
        <v>3756</v>
      </c>
      <c r="P403" s="59" t="s">
        <v>521</v>
      </c>
      <c r="Q403" s="24" t="s">
        <v>522</v>
      </c>
      <c r="R403" s="59" t="s">
        <v>514</v>
      </c>
    </row>
    <row r="404" spans="1:18" x14ac:dyDescent="0.3">
      <c r="A404" s="64">
        <v>45138</v>
      </c>
      <c r="B404" s="62" t="s">
        <v>14</v>
      </c>
      <c r="C404" s="7" t="s">
        <v>15</v>
      </c>
      <c r="D404" s="7" t="s">
        <v>48</v>
      </c>
      <c r="E404" s="7" t="s">
        <v>44</v>
      </c>
      <c r="F404" s="7" t="s">
        <v>65</v>
      </c>
      <c r="G404" s="62" t="str">
        <f>VLOOKUP(F404,[1]Reference!$AC:$AD,2,0)</f>
        <v>Air_purif</v>
      </c>
      <c r="H404" s="63">
        <v>76059</v>
      </c>
      <c r="I404" s="59">
        <v>4488</v>
      </c>
      <c r="J404" s="62">
        <v>91.1</v>
      </c>
      <c r="K404" s="24">
        <v>35896</v>
      </c>
      <c r="L404" s="59">
        <v>30704</v>
      </c>
      <c r="M404" s="59">
        <v>20148</v>
      </c>
      <c r="N404" s="59">
        <v>16971</v>
      </c>
      <c r="O404" s="59">
        <v>1480</v>
      </c>
      <c r="P404" s="59" t="s">
        <v>516</v>
      </c>
      <c r="Q404" s="24" t="s">
        <v>522</v>
      </c>
      <c r="R404" s="59" t="s">
        <v>513</v>
      </c>
    </row>
    <row r="405" spans="1:18" x14ac:dyDescent="0.3">
      <c r="A405" s="51">
        <v>45138</v>
      </c>
      <c r="B405" s="7" t="s">
        <v>19</v>
      </c>
      <c r="C405" s="7" t="s">
        <v>15</v>
      </c>
      <c r="D405" s="7" t="s">
        <v>70</v>
      </c>
      <c r="E405" s="7" t="s">
        <v>80</v>
      </c>
      <c r="F405" s="7" t="s">
        <v>77</v>
      </c>
      <c r="G405" s="7" t="str">
        <f>VLOOKUP(F405,[1]Reference!$AC:$AD,2,0)</f>
        <v>RAC_ThinQ</v>
      </c>
      <c r="H405" s="52">
        <v>151</v>
      </c>
      <c r="I405" s="24">
        <v>1</v>
      </c>
      <c r="J405" s="7">
        <v>1.21</v>
      </c>
      <c r="K405" s="24">
        <v>26</v>
      </c>
      <c r="L405" s="24">
        <v>18</v>
      </c>
      <c r="M405" s="24">
        <v>7</v>
      </c>
      <c r="N405" s="24">
        <v>5</v>
      </c>
      <c r="O405" s="24">
        <v>3</v>
      </c>
      <c r="P405" s="24" t="s">
        <v>511</v>
      </c>
      <c r="Q405" s="24" t="s">
        <v>522</v>
      </c>
      <c r="R405" s="24" t="s">
        <v>514</v>
      </c>
    </row>
    <row r="406" spans="1:18" x14ac:dyDescent="0.3">
      <c r="A406" s="64">
        <v>45138</v>
      </c>
      <c r="B406" s="62" t="s">
        <v>14</v>
      </c>
      <c r="C406" s="7" t="s">
        <v>15</v>
      </c>
      <c r="D406" s="7" t="s">
        <v>43</v>
      </c>
      <c r="E406" s="7" t="s">
        <v>44</v>
      </c>
      <c r="F406" s="7" t="s">
        <v>68</v>
      </c>
      <c r="G406" s="62" t="str">
        <f>VLOOKUP(F406,[1]Reference!$AC:$AD,2,0)</f>
        <v>Ref_ThinQ</v>
      </c>
      <c r="H406" s="63">
        <v>34</v>
      </c>
      <c r="I406" s="59">
        <v>2</v>
      </c>
      <c r="J406" s="62">
        <v>0.15</v>
      </c>
      <c r="K406" s="24">
        <v>13</v>
      </c>
      <c r="L406" s="59">
        <v>10</v>
      </c>
      <c r="M406" s="59">
        <v>6</v>
      </c>
      <c r="N406" s="59">
        <v>5</v>
      </c>
      <c r="O406" s="59">
        <v>4</v>
      </c>
      <c r="P406" s="59" t="s">
        <v>518</v>
      </c>
      <c r="Q406" s="24" t="s">
        <v>522</v>
      </c>
      <c r="R406" s="59" t="s">
        <v>513</v>
      </c>
    </row>
    <row r="407" spans="1:18" x14ac:dyDescent="0.3">
      <c r="A407" s="51">
        <v>45138</v>
      </c>
      <c r="B407" s="7" t="s">
        <v>19</v>
      </c>
      <c r="C407" s="7" t="s">
        <v>15</v>
      </c>
      <c r="D407" s="7" t="s">
        <v>58</v>
      </c>
      <c r="E407" s="7" t="s">
        <v>59</v>
      </c>
      <c r="F407" s="7" t="s">
        <v>56</v>
      </c>
      <c r="G407" s="7" t="str">
        <f>VLOOKUP(F407,[1]Reference!$AC:$AD,2,0)</f>
        <v>DW</v>
      </c>
      <c r="H407" s="52">
        <v>5981</v>
      </c>
      <c r="I407" s="24">
        <v>24</v>
      </c>
      <c r="J407" s="7">
        <v>4.34</v>
      </c>
      <c r="K407" s="24">
        <v>1521</v>
      </c>
      <c r="L407" s="24">
        <v>1196</v>
      </c>
      <c r="M407" s="24">
        <v>654</v>
      </c>
      <c r="N407" s="24">
        <v>517</v>
      </c>
      <c r="O407" s="24">
        <v>462</v>
      </c>
      <c r="P407" s="24" t="s">
        <v>521</v>
      </c>
      <c r="Q407" s="24" t="s">
        <v>522</v>
      </c>
      <c r="R407" s="24" t="s">
        <v>514</v>
      </c>
    </row>
    <row r="408" spans="1:18" x14ac:dyDescent="0.3">
      <c r="A408" s="64">
        <v>45138</v>
      </c>
      <c r="B408" s="62" t="s">
        <v>14</v>
      </c>
      <c r="C408" s="7" t="s">
        <v>15</v>
      </c>
      <c r="D408" s="7" t="s">
        <v>46</v>
      </c>
      <c r="E408" s="7" t="s">
        <v>44</v>
      </c>
      <c r="F408" s="7" t="s">
        <v>55</v>
      </c>
      <c r="G408" s="62" t="str">
        <f>VLOOKUP(F408,[1]Reference!$AC:$AD,2,0)</f>
        <v>WM</v>
      </c>
      <c r="H408" s="63">
        <v>2990</v>
      </c>
      <c r="I408" s="59">
        <v>131</v>
      </c>
      <c r="J408" s="62">
        <v>3.96</v>
      </c>
      <c r="K408" s="24">
        <v>873</v>
      </c>
      <c r="L408" s="59">
        <v>621</v>
      </c>
      <c r="M408" s="59">
        <v>372</v>
      </c>
      <c r="N408" s="59">
        <v>306</v>
      </c>
      <c r="O408" s="59">
        <v>235</v>
      </c>
      <c r="P408" s="59" t="s">
        <v>515</v>
      </c>
      <c r="Q408" s="24" t="s">
        <v>522</v>
      </c>
      <c r="R408" s="59" t="s">
        <v>513</v>
      </c>
    </row>
    <row r="409" spans="1:18" x14ac:dyDescent="0.3">
      <c r="A409" s="64">
        <v>45138</v>
      </c>
      <c r="B409" s="62" t="s">
        <v>14</v>
      </c>
      <c r="C409" s="7" t="s">
        <v>15</v>
      </c>
      <c r="D409" s="7" t="s">
        <v>72</v>
      </c>
      <c r="E409" s="7" t="s">
        <v>73</v>
      </c>
      <c r="F409" s="7" t="s">
        <v>83</v>
      </c>
      <c r="G409" s="62" t="str">
        <f>VLOOKUP(F409,[1]Reference!$AC:$AD,2,0)</f>
        <v>Oled_VO</v>
      </c>
      <c r="H409" s="63">
        <v>1312</v>
      </c>
      <c r="I409" s="59">
        <v>61</v>
      </c>
      <c r="J409" s="62">
        <v>2.37</v>
      </c>
      <c r="K409" s="24">
        <v>187</v>
      </c>
      <c r="L409" s="59">
        <v>124</v>
      </c>
      <c r="M409" s="59">
        <v>43</v>
      </c>
      <c r="N409" s="59">
        <v>21</v>
      </c>
      <c r="O409" s="59">
        <v>14</v>
      </c>
      <c r="P409" s="59" t="s">
        <v>511</v>
      </c>
      <c r="Q409" s="24" t="s">
        <v>522</v>
      </c>
      <c r="R409" s="59" t="s">
        <v>514</v>
      </c>
    </row>
    <row r="410" spans="1:18" x14ac:dyDescent="0.3">
      <c r="A410" s="51">
        <v>45138</v>
      </c>
      <c r="B410" s="7" t="s">
        <v>19</v>
      </c>
      <c r="C410" s="7" t="s">
        <v>15</v>
      </c>
      <c r="D410" s="7" t="s">
        <v>53</v>
      </c>
      <c r="E410" s="7" t="s">
        <v>54</v>
      </c>
      <c r="F410" s="7" t="s">
        <v>62</v>
      </c>
      <c r="G410" s="7" t="str">
        <f>VLOOKUP(F410,[1]Reference!$AC:$AD,2,0)</f>
        <v>AC_Car</v>
      </c>
      <c r="H410" s="52">
        <v>613</v>
      </c>
      <c r="I410" s="24">
        <v>9</v>
      </c>
      <c r="J410" s="7">
        <v>6.78</v>
      </c>
      <c r="K410" s="24">
        <v>162</v>
      </c>
      <c r="L410" s="24">
        <v>119</v>
      </c>
      <c r="M410" s="24">
        <v>56</v>
      </c>
      <c r="N410" s="24">
        <v>37</v>
      </c>
      <c r="O410" s="24">
        <v>25</v>
      </c>
      <c r="P410" s="24" t="s">
        <v>515</v>
      </c>
      <c r="Q410" s="24" t="s">
        <v>522</v>
      </c>
      <c r="R410" s="24" t="s">
        <v>513</v>
      </c>
    </row>
    <row r="411" spans="1:18" x14ac:dyDescent="0.3">
      <c r="A411" s="64">
        <v>45138</v>
      </c>
      <c r="B411" s="62" t="s">
        <v>14</v>
      </c>
      <c r="C411" s="7" t="s">
        <v>15</v>
      </c>
      <c r="D411" s="7" t="s">
        <v>50</v>
      </c>
      <c r="E411" s="7" t="s">
        <v>51</v>
      </c>
      <c r="F411" s="7" t="s">
        <v>69</v>
      </c>
      <c r="G411" s="62" t="str">
        <f>VLOOKUP(F411,[1]Reference!$AC:$AD,2,0)</f>
        <v>RAC_ThinQ</v>
      </c>
      <c r="H411" s="63">
        <v>48125</v>
      </c>
      <c r="I411" s="59">
        <v>4418</v>
      </c>
      <c r="J411" s="62">
        <v>3.56</v>
      </c>
      <c r="K411" s="24">
        <v>2556</v>
      </c>
      <c r="L411" s="59">
        <v>2230</v>
      </c>
      <c r="M411" s="59">
        <v>1766</v>
      </c>
      <c r="N411" s="59">
        <v>1512</v>
      </c>
      <c r="O411" s="59">
        <v>1277</v>
      </c>
      <c r="P411" s="59" t="s">
        <v>521</v>
      </c>
      <c r="Q411" s="24" t="s">
        <v>522</v>
      </c>
      <c r="R411" s="59" t="s">
        <v>514</v>
      </c>
    </row>
    <row r="412" spans="1:18" x14ac:dyDescent="0.3">
      <c r="A412" s="64">
        <v>45138</v>
      </c>
      <c r="B412" s="62" t="s">
        <v>14</v>
      </c>
      <c r="C412" s="7" t="s">
        <v>15</v>
      </c>
      <c r="D412" s="7" t="s">
        <v>72</v>
      </c>
      <c r="E412" s="7" t="s">
        <v>73</v>
      </c>
      <c r="F412" s="7" t="s">
        <v>84</v>
      </c>
      <c r="G412" s="62" t="str">
        <f>VLOOKUP(F412,[1]Reference!$AC:$AD,2,0)</f>
        <v>Ref_ThinQ</v>
      </c>
      <c r="H412" s="63">
        <v>127878</v>
      </c>
      <c r="I412" s="59">
        <v>5651</v>
      </c>
      <c r="J412" s="62">
        <v>192.16</v>
      </c>
      <c r="K412" s="24">
        <v>25844</v>
      </c>
      <c r="L412" s="59">
        <v>19558</v>
      </c>
      <c r="M412" s="59">
        <v>6550</v>
      </c>
      <c r="N412" s="59">
        <v>3773</v>
      </c>
      <c r="O412" s="59">
        <v>1529</v>
      </c>
      <c r="P412" s="59" t="s">
        <v>511</v>
      </c>
      <c r="Q412" s="24" t="s">
        <v>522</v>
      </c>
      <c r="R412" s="59" t="s">
        <v>514</v>
      </c>
    </row>
    <row r="413" spans="1:18" x14ac:dyDescent="0.3">
      <c r="A413" s="51">
        <v>45138</v>
      </c>
      <c r="B413" s="7" t="s">
        <v>19</v>
      </c>
      <c r="C413" s="7" t="s">
        <v>15</v>
      </c>
      <c r="D413" s="7" t="s">
        <v>70</v>
      </c>
      <c r="E413" s="7" t="s">
        <v>71</v>
      </c>
      <c r="F413" s="7" t="s">
        <v>45</v>
      </c>
      <c r="G413" s="7" t="str">
        <f>VLOOKUP(F413,[1]Reference!$AC:$AD,2,0)</f>
        <v>Oled_VO</v>
      </c>
      <c r="H413" s="52">
        <v>23</v>
      </c>
      <c r="I413" s="24" t="s">
        <v>24</v>
      </c>
      <c r="J413" s="7">
        <v>0.22</v>
      </c>
      <c r="K413" s="24">
        <v>8</v>
      </c>
      <c r="L413" s="24">
        <v>7</v>
      </c>
      <c r="M413" s="24">
        <v>2</v>
      </c>
      <c r="N413" s="24" t="s">
        <v>24</v>
      </c>
      <c r="O413" s="24" t="s">
        <v>24</v>
      </c>
      <c r="P413" s="24" t="s">
        <v>511</v>
      </c>
      <c r="Q413" s="24" t="s">
        <v>522</v>
      </c>
      <c r="R413" s="24" t="s">
        <v>513</v>
      </c>
    </row>
    <row r="414" spans="1:18" x14ac:dyDescent="0.3">
      <c r="A414" s="64">
        <v>45138</v>
      </c>
      <c r="B414" s="62" t="s">
        <v>14</v>
      </c>
      <c r="C414" s="7" t="s">
        <v>15</v>
      </c>
      <c r="D414" s="7" t="s">
        <v>48</v>
      </c>
      <c r="E414" s="7" t="s">
        <v>44</v>
      </c>
      <c r="F414" s="7" t="s">
        <v>55</v>
      </c>
      <c r="G414" s="62" t="str">
        <f>VLOOKUP(F414,[1]Reference!$AC:$AD,2,0)</f>
        <v>WM</v>
      </c>
      <c r="H414" s="63">
        <v>1156</v>
      </c>
      <c r="I414" s="59">
        <v>88</v>
      </c>
      <c r="J414" s="62">
        <v>1.64</v>
      </c>
      <c r="K414" s="24">
        <v>356</v>
      </c>
      <c r="L414" s="59">
        <v>265</v>
      </c>
      <c r="M414" s="59">
        <v>178</v>
      </c>
      <c r="N414" s="59">
        <v>151</v>
      </c>
      <c r="O414" s="59">
        <v>39</v>
      </c>
      <c r="P414" s="59" t="s">
        <v>516</v>
      </c>
      <c r="Q414" s="24" t="s">
        <v>522</v>
      </c>
      <c r="R414" s="59" t="s">
        <v>513</v>
      </c>
    </row>
    <row r="415" spans="1:18" x14ac:dyDescent="0.3">
      <c r="A415" s="64">
        <v>45138</v>
      </c>
      <c r="B415" s="62" t="s">
        <v>14</v>
      </c>
      <c r="C415" s="7" t="s">
        <v>15</v>
      </c>
      <c r="D415" s="7" t="s">
        <v>46</v>
      </c>
      <c r="E415" s="7" t="s">
        <v>44</v>
      </c>
      <c r="F415" s="7" t="s">
        <v>61</v>
      </c>
      <c r="G415" s="62" t="str">
        <f>VLOOKUP(F415,[1]Reference!$AC:$AD,2,0)</f>
        <v>Vacuum</v>
      </c>
      <c r="H415" s="63">
        <v>377</v>
      </c>
      <c r="I415" s="59">
        <v>21</v>
      </c>
      <c r="J415" s="62">
        <v>0.88</v>
      </c>
      <c r="K415" s="24">
        <v>74</v>
      </c>
      <c r="L415" s="59">
        <v>53</v>
      </c>
      <c r="M415" s="59">
        <v>34</v>
      </c>
      <c r="N415" s="59">
        <v>27</v>
      </c>
      <c r="O415" s="59">
        <v>19</v>
      </c>
      <c r="P415" s="59" t="s">
        <v>515</v>
      </c>
      <c r="Q415" s="24" t="s">
        <v>522</v>
      </c>
      <c r="R415" s="59" t="s">
        <v>513</v>
      </c>
    </row>
    <row r="416" spans="1:18" x14ac:dyDescent="0.3">
      <c r="A416" s="51">
        <v>45138</v>
      </c>
      <c r="B416" s="7" t="s">
        <v>19</v>
      </c>
      <c r="C416" s="7" t="s">
        <v>15</v>
      </c>
      <c r="D416" s="7" t="s">
        <v>58</v>
      </c>
      <c r="E416" s="7" t="s">
        <v>59</v>
      </c>
      <c r="F416" s="7" t="s">
        <v>67</v>
      </c>
      <c r="G416" s="7" t="str">
        <f>VLOOKUP(F416,[1]Reference!$AC:$AD,2,0)</f>
        <v>AC_Car</v>
      </c>
      <c r="H416" s="52">
        <v>2280</v>
      </c>
      <c r="I416" s="24">
        <v>4</v>
      </c>
      <c r="J416" s="7">
        <v>0.94</v>
      </c>
      <c r="K416" s="24">
        <v>668</v>
      </c>
      <c r="L416" s="24">
        <v>423</v>
      </c>
      <c r="M416" s="24">
        <v>216</v>
      </c>
      <c r="N416" s="24">
        <v>170</v>
      </c>
      <c r="O416" s="24">
        <v>128</v>
      </c>
      <c r="P416" s="24" t="s">
        <v>521</v>
      </c>
      <c r="Q416" s="24" t="s">
        <v>522</v>
      </c>
      <c r="R416" s="24" t="s">
        <v>514</v>
      </c>
    </row>
    <row r="417" spans="1:18" x14ac:dyDescent="0.3">
      <c r="A417" s="64">
        <v>45138</v>
      </c>
      <c r="B417" s="62" t="s">
        <v>14</v>
      </c>
      <c r="C417" s="7" t="s">
        <v>15</v>
      </c>
      <c r="D417" s="7" t="s">
        <v>43</v>
      </c>
      <c r="E417" s="7" t="s">
        <v>44</v>
      </c>
      <c r="F417" s="7" t="s">
        <v>65</v>
      </c>
      <c r="G417" s="62" t="str">
        <f>VLOOKUP(F417,[1]Reference!$AC:$AD,2,0)</f>
        <v>Air_purif</v>
      </c>
      <c r="H417" s="63">
        <v>16709</v>
      </c>
      <c r="I417" s="59">
        <v>807</v>
      </c>
      <c r="J417" s="62">
        <v>36.72</v>
      </c>
      <c r="K417" s="24">
        <v>4804</v>
      </c>
      <c r="L417" s="59">
        <v>3878</v>
      </c>
      <c r="M417" s="59">
        <v>2369</v>
      </c>
      <c r="N417" s="59">
        <v>1923</v>
      </c>
      <c r="O417" s="59">
        <v>1141</v>
      </c>
      <c r="P417" s="59" t="s">
        <v>518</v>
      </c>
      <c r="Q417" s="24" t="s">
        <v>522</v>
      </c>
      <c r="R417" s="59" t="s">
        <v>513</v>
      </c>
    </row>
    <row r="418" spans="1:18" x14ac:dyDescent="0.3">
      <c r="A418" s="64">
        <v>45138</v>
      </c>
      <c r="B418" s="62" t="s">
        <v>14</v>
      </c>
      <c r="C418" s="7" t="s">
        <v>15</v>
      </c>
      <c r="D418" s="7" t="s">
        <v>50</v>
      </c>
      <c r="E418" s="7" t="s">
        <v>51</v>
      </c>
      <c r="F418" s="7" t="s">
        <v>60</v>
      </c>
      <c r="G418" s="62" t="str">
        <f>VLOOKUP(F418,[1]Reference!$AC:$AD,2,0)</f>
        <v>WM</v>
      </c>
      <c r="H418" s="63">
        <v>87082</v>
      </c>
      <c r="I418" s="59">
        <v>3142</v>
      </c>
      <c r="J418" s="62">
        <v>32.46</v>
      </c>
      <c r="K418" s="24">
        <v>3104</v>
      </c>
      <c r="L418" s="59">
        <v>2538</v>
      </c>
      <c r="M418" s="59">
        <v>1726</v>
      </c>
      <c r="N418" s="59">
        <v>1434</v>
      </c>
      <c r="O418" s="59">
        <v>840</v>
      </c>
      <c r="P418" s="59" t="s">
        <v>521</v>
      </c>
      <c r="Q418" s="24" t="s">
        <v>522</v>
      </c>
      <c r="R418" s="59" t="s">
        <v>514</v>
      </c>
    </row>
    <row r="419" spans="1:18" x14ac:dyDescent="0.3">
      <c r="A419" s="64">
        <v>45138</v>
      </c>
      <c r="B419" s="62" t="s">
        <v>14</v>
      </c>
      <c r="C419" s="7" t="s">
        <v>15</v>
      </c>
      <c r="D419" s="7" t="s">
        <v>72</v>
      </c>
      <c r="E419" s="7" t="s">
        <v>78</v>
      </c>
      <c r="F419" s="7" t="s">
        <v>55</v>
      </c>
      <c r="G419" s="62" t="str">
        <f>VLOOKUP(F419,[1]Reference!$AC:$AD,2,0)</f>
        <v>WM</v>
      </c>
      <c r="H419" s="63">
        <v>936</v>
      </c>
      <c r="I419" s="59">
        <v>38</v>
      </c>
      <c r="J419" s="62">
        <v>1.74</v>
      </c>
      <c r="K419" s="24">
        <v>94</v>
      </c>
      <c r="L419" s="59">
        <v>43</v>
      </c>
      <c r="M419" s="59">
        <v>27</v>
      </c>
      <c r="N419" s="59">
        <v>22</v>
      </c>
      <c r="O419" s="59">
        <v>9</v>
      </c>
      <c r="P419" s="59" t="s">
        <v>511</v>
      </c>
      <c r="Q419" s="24" t="s">
        <v>522</v>
      </c>
      <c r="R419" s="59" t="s">
        <v>513</v>
      </c>
    </row>
    <row r="420" spans="1:18" x14ac:dyDescent="0.3">
      <c r="A420" s="51">
        <v>45138</v>
      </c>
      <c r="B420" s="7" t="s">
        <v>19</v>
      </c>
      <c r="C420" s="7" t="s">
        <v>15</v>
      </c>
      <c r="D420" s="7" t="s">
        <v>70</v>
      </c>
      <c r="E420" s="7" t="s">
        <v>71</v>
      </c>
      <c r="F420" s="7" t="s">
        <v>61</v>
      </c>
      <c r="G420" s="7" t="str">
        <f>VLOOKUP(F420,[1]Reference!$AC:$AD,2,0)</f>
        <v>Vacuum</v>
      </c>
      <c r="H420" s="52">
        <v>10113</v>
      </c>
      <c r="I420" s="24">
        <v>94</v>
      </c>
      <c r="J420" s="7">
        <v>62.25</v>
      </c>
      <c r="K420" s="24">
        <v>4029</v>
      </c>
      <c r="L420" s="24">
        <v>3273</v>
      </c>
      <c r="M420" s="24">
        <v>2181</v>
      </c>
      <c r="N420" s="24">
        <v>1887</v>
      </c>
      <c r="O420" s="24">
        <v>1406</v>
      </c>
      <c r="P420" s="24" t="s">
        <v>511</v>
      </c>
      <c r="Q420" s="24" t="s">
        <v>522</v>
      </c>
      <c r="R420" s="24" t="s">
        <v>513</v>
      </c>
    </row>
    <row r="421" spans="1:18" x14ac:dyDescent="0.3">
      <c r="A421" s="64">
        <v>45138</v>
      </c>
      <c r="B421" s="62" t="s">
        <v>14</v>
      </c>
      <c r="C421" s="7" t="s">
        <v>15</v>
      </c>
      <c r="D421" s="7" t="s">
        <v>43</v>
      </c>
      <c r="E421" s="7" t="s">
        <v>44</v>
      </c>
      <c r="F421" s="7" t="s">
        <v>47</v>
      </c>
      <c r="G421" s="62" t="str">
        <f>VLOOKUP(F421,[1]Reference!$AC:$AD,2,0)</f>
        <v>DW</v>
      </c>
      <c r="H421" s="63">
        <v>1347</v>
      </c>
      <c r="I421" s="59">
        <v>77</v>
      </c>
      <c r="J421" s="62">
        <v>2.59</v>
      </c>
      <c r="K421" s="24">
        <v>384</v>
      </c>
      <c r="L421" s="59">
        <v>320</v>
      </c>
      <c r="M421" s="59">
        <v>216</v>
      </c>
      <c r="N421" s="59">
        <v>166</v>
      </c>
      <c r="O421" s="59">
        <v>124</v>
      </c>
      <c r="P421" s="59" t="s">
        <v>518</v>
      </c>
      <c r="Q421" s="24" t="s">
        <v>522</v>
      </c>
      <c r="R421" s="59" t="s">
        <v>513</v>
      </c>
    </row>
    <row r="422" spans="1:18" x14ac:dyDescent="0.3">
      <c r="A422" s="51">
        <v>45138</v>
      </c>
      <c r="B422" s="7" t="s">
        <v>19</v>
      </c>
      <c r="C422" s="7" t="s">
        <v>15</v>
      </c>
      <c r="D422" s="7" t="s">
        <v>53</v>
      </c>
      <c r="E422" s="7" t="s">
        <v>54</v>
      </c>
      <c r="F422" s="7" t="s">
        <v>63</v>
      </c>
      <c r="G422" s="7" t="str">
        <f>VLOOKUP(F422,[1]Reference!$AC:$AD,2,0)</f>
        <v>WT</v>
      </c>
      <c r="H422" s="52">
        <v>68</v>
      </c>
      <c r="I422" s="24" t="s">
        <v>24</v>
      </c>
      <c r="J422" s="7">
        <v>0.03</v>
      </c>
      <c r="K422" s="24">
        <v>8</v>
      </c>
      <c r="L422" s="24">
        <v>4</v>
      </c>
      <c r="M422" s="24">
        <v>1</v>
      </c>
      <c r="N422" s="24">
        <v>1</v>
      </c>
      <c r="O422" s="24">
        <v>1</v>
      </c>
      <c r="P422" s="24" t="s">
        <v>515</v>
      </c>
      <c r="Q422" s="24" t="s">
        <v>522</v>
      </c>
      <c r="R422" s="24" t="s">
        <v>513</v>
      </c>
    </row>
    <row r="423" spans="1:18" x14ac:dyDescent="0.3">
      <c r="A423" s="64">
        <v>45138</v>
      </c>
      <c r="B423" s="62" t="s">
        <v>14</v>
      </c>
      <c r="C423" s="7" t="s">
        <v>15</v>
      </c>
      <c r="D423" s="7" t="s">
        <v>46</v>
      </c>
      <c r="E423" s="7" t="s">
        <v>44</v>
      </c>
      <c r="F423" s="7" t="s">
        <v>68</v>
      </c>
      <c r="G423" s="62" t="str">
        <f>VLOOKUP(F423,[1]Reference!$AC:$AD,2,0)</f>
        <v>Ref_ThinQ</v>
      </c>
      <c r="H423" s="63">
        <v>1827</v>
      </c>
      <c r="I423" s="59">
        <v>68</v>
      </c>
      <c r="J423" s="62">
        <v>2.0299999999999998</v>
      </c>
      <c r="K423" s="24">
        <v>522</v>
      </c>
      <c r="L423" s="59">
        <v>425</v>
      </c>
      <c r="M423" s="59">
        <v>208</v>
      </c>
      <c r="N423" s="59">
        <v>169</v>
      </c>
      <c r="O423" s="59">
        <v>102</v>
      </c>
      <c r="P423" s="59" t="s">
        <v>515</v>
      </c>
      <c r="Q423" s="24" t="s">
        <v>522</v>
      </c>
      <c r="R423" s="59" t="s">
        <v>513</v>
      </c>
    </row>
    <row r="424" spans="1:18" x14ac:dyDescent="0.3">
      <c r="A424" s="64">
        <v>45138</v>
      </c>
      <c r="B424" s="62" t="s">
        <v>14</v>
      </c>
      <c r="C424" s="7" t="s">
        <v>15</v>
      </c>
      <c r="D424" s="7" t="s">
        <v>72</v>
      </c>
      <c r="E424" s="7" t="s">
        <v>78</v>
      </c>
      <c r="F424" s="7" t="s">
        <v>49</v>
      </c>
      <c r="G424" s="62" t="str">
        <f>VLOOKUP(F424,[1]Reference!$AC:$AD,2,0)</f>
        <v>RAC_ThinQ</v>
      </c>
      <c r="H424" s="63">
        <v>147</v>
      </c>
      <c r="I424" s="59">
        <v>9</v>
      </c>
      <c r="J424" s="62">
        <v>0.49</v>
      </c>
      <c r="K424" s="24">
        <v>25</v>
      </c>
      <c r="L424" s="59">
        <v>14</v>
      </c>
      <c r="M424" s="59">
        <v>9</v>
      </c>
      <c r="N424" s="59">
        <v>7</v>
      </c>
      <c r="O424" s="59">
        <v>4</v>
      </c>
      <c r="P424" s="59" t="s">
        <v>511</v>
      </c>
      <c r="Q424" s="24" t="s">
        <v>522</v>
      </c>
      <c r="R424" s="59" t="s">
        <v>513</v>
      </c>
    </row>
    <row r="425" spans="1:18" x14ac:dyDescent="0.3">
      <c r="A425" s="51">
        <v>45138</v>
      </c>
      <c r="B425" s="7" t="s">
        <v>19</v>
      </c>
      <c r="C425" s="7" t="s">
        <v>15</v>
      </c>
      <c r="D425" s="7" t="s">
        <v>53</v>
      </c>
      <c r="E425" s="7" t="s">
        <v>54</v>
      </c>
      <c r="F425" s="7" t="s">
        <v>49</v>
      </c>
      <c r="G425" s="7" t="str">
        <f>VLOOKUP(F425,[1]Reference!$AC:$AD,2,0)</f>
        <v>RAC_ThinQ</v>
      </c>
      <c r="H425" s="52">
        <v>9</v>
      </c>
      <c r="I425" s="24" t="s">
        <v>24</v>
      </c>
      <c r="J425" s="7">
        <v>0</v>
      </c>
      <c r="K425" s="24">
        <v>1</v>
      </c>
      <c r="L425" s="24" t="s">
        <v>24</v>
      </c>
      <c r="M425" s="24" t="s">
        <v>24</v>
      </c>
      <c r="N425" s="24" t="s">
        <v>24</v>
      </c>
      <c r="O425" s="24" t="s">
        <v>24</v>
      </c>
      <c r="P425" s="24" t="s">
        <v>515</v>
      </c>
      <c r="Q425" s="24" t="s">
        <v>522</v>
      </c>
      <c r="R425" s="24" t="s">
        <v>513</v>
      </c>
    </row>
    <row r="426" spans="1:18" x14ac:dyDescent="0.3">
      <c r="A426" s="51">
        <v>45138</v>
      </c>
      <c r="B426" s="7" t="s">
        <v>19</v>
      </c>
      <c r="C426" s="7" t="s">
        <v>15</v>
      </c>
      <c r="D426" s="7" t="s">
        <v>53</v>
      </c>
      <c r="E426" s="7" t="s">
        <v>54</v>
      </c>
      <c r="F426" s="7" t="s">
        <v>61</v>
      </c>
      <c r="G426" s="7" t="str">
        <f>VLOOKUP(F426,[1]Reference!$AC:$AD,2,0)</f>
        <v>Vacuum</v>
      </c>
      <c r="H426" s="52">
        <v>7268</v>
      </c>
      <c r="I426" s="24">
        <v>85</v>
      </c>
      <c r="J426" s="7">
        <v>43.86</v>
      </c>
      <c r="K426" s="24">
        <v>2760</v>
      </c>
      <c r="L426" s="24">
        <v>2302</v>
      </c>
      <c r="M426" s="24">
        <v>1541</v>
      </c>
      <c r="N426" s="24">
        <v>1333</v>
      </c>
      <c r="O426" s="24">
        <v>930</v>
      </c>
      <c r="P426" s="24" t="s">
        <v>515</v>
      </c>
      <c r="Q426" s="24" t="s">
        <v>522</v>
      </c>
      <c r="R426" s="24" t="s">
        <v>513</v>
      </c>
    </row>
    <row r="427" spans="1:18" x14ac:dyDescent="0.3">
      <c r="A427" s="51">
        <v>45138</v>
      </c>
      <c r="B427" s="7" t="s">
        <v>19</v>
      </c>
      <c r="C427" s="7" t="s">
        <v>15</v>
      </c>
      <c r="D427" s="7" t="s">
        <v>70</v>
      </c>
      <c r="E427" s="7" t="s">
        <v>80</v>
      </c>
      <c r="F427" s="7" t="s">
        <v>74</v>
      </c>
      <c r="G427" s="7" t="str">
        <f>VLOOKUP(F427,[1]Reference!$AC:$AD,2,0)</f>
        <v>DW</v>
      </c>
      <c r="H427" s="52">
        <v>701</v>
      </c>
      <c r="I427" s="24">
        <v>1</v>
      </c>
      <c r="J427" s="7">
        <v>2.14</v>
      </c>
      <c r="K427" s="24">
        <v>95</v>
      </c>
      <c r="L427" s="24">
        <v>73</v>
      </c>
      <c r="M427" s="24">
        <v>27</v>
      </c>
      <c r="N427" s="24">
        <v>15</v>
      </c>
      <c r="O427" s="24">
        <v>9</v>
      </c>
      <c r="P427" s="24" t="s">
        <v>511</v>
      </c>
      <c r="Q427" s="24" t="s">
        <v>522</v>
      </c>
      <c r="R427" s="24" t="s">
        <v>514</v>
      </c>
    </row>
    <row r="428" spans="1:18" x14ac:dyDescent="0.3">
      <c r="A428" s="64">
        <v>45138</v>
      </c>
      <c r="B428" s="62" t="s">
        <v>14</v>
      </c>
      <c r="C428" s="7" t="s">
        <v>15</v>
      </c>
      <c r="D428" s="7" t="s">
        <v>48</v>
      </c>
      <c r="E428" s="7" t="s">
        <v>44</v>
      </c>
      <c r="F428" s="7" t="s">
        <v>68</v>
      </c>
      <c r="G428" s="62" t="str">
        <f>VLOOKUP(F428,[1]Reference!$AC:$AD,2,0)</f>
        <v>Ref_ThinQ</v>
      </c>
      <c r="H428" s="63">
        <v>22090</v>
      </c>
      <c r="I428" s="59">
        <v>1444</v>
      </c>
      <c r="J428" s="62">
        <v>29.11</v>
      </c>
      <c r="K428" s="24">
        <v>12242</v>
      </c>
      <c r="L428" s="59">
        <v>11233</v>
      </c>
      <c r="M428" s="59">
        <v>7254</v>
      </c>
      <c r="N428" s="59">
        <v>5539</v>
      </c>
      <c r="O428" s="59">
        <v>4637</v>
      </c>
      <c r="P428" s="59" t="s">
        <v>516</v>
      </c>
      <c r="Q428" s="24" t="s">
        <v>522</v>
      </c>
      <c r="R428" s="59" t="s">
        <v>513</v>
      </c>
    </row>
    <row r="429" spans="1:18" x14ac:dyDescent="0.3">
      <c r="A429" s="51">
        <v>45138</v>
      </c>
      <c r="B429" s="7" t="s">
        <v>19</v>
      </c>
      <c r="C429" s="7" t="s">
        <v>15</v>
      </c>
      <c r="D429" s="7" t="s">
        <v>88</v>
      </c>
      <c r="E429" s="7" t="s">
        <v>89</v>
      </c>
      <c r="F429" s="7" t="s">
        <v>92</v>
      </c>
      <c r="G429" s="7" t="str">
        <f>VLOOKUP(F429,[1]Reference!$AC:$AD,2,0)</f>
        <v>DW</v>
      </c>
      <c r="H429" s="52">
        <v>167587</v>
      </c>
      <c r="I429" s="24">
        <v>235</v>
      </c>
      <c r="J429" s="7">
        <v>59.53</v>
      </c>
      <c r="K429" s="24">
        <v>33506</v>
      </c>
      <c r="L429" s="24">
        <v>23324</v>
      </c>
      <c r="M429" s="24">
        <v>9140</v>
      </c>
      <c r="N429" s="24">
        <v>5733</v>
      </c>
      <c r="O429" s="24">
        <v>3996</v>
      </c>
      <c r="P429" s="24" t="s">
        <v>519</v>
      </c>
      <c r="Q429" s="24" t="s">
        <v>522</v>
      </c>
      <c r="R429" s="24" t="s">
        <v>520</v>
      </c>
    </row>
    <row r="430" spans="1:18" x14ac:dyDescent="0.3">
      <c r="A430" s="64">
        <v>45138</v>
      </c>
      <c r="B430" s="62" t="s">
        <v>14</v>
      </c>
      <c r="C430" s="7" t="s">
        <v>15</v>
      </c>
      <c r="D430" s="7" t="s">
        <v>48</v>
      </c>
      <c r="E430" s="7" t="s">
        <v>44</v>
      </c>
      <c r="F430" s="7" t="s">
        <v>47</v>
      </c>
      <c r="G430" s="62" t="str">
        <f>VLOOKUP(F430,[1]Reference!$AC:$AD,2,0)</f>
        <v>DW</v>
      </c>
      <c r="H430" s="63">
        <v>2311</v>
      </c>
      <c r="I430" s="59">
        <v>115</v>
      </c>
      <c r="J430" s="62">
        <v>2</v>
      </c>
      <c r="K430" s="24">
        <v>650</v>
      </c>
      <c r="L430" s="59">
        <v>507</v>
      </c>
      <c r="M430" s="59">
        <v>270</v>
      </c>
      <c r="N430" s="59">
        <v>202</v>
      </c>
      <c r="O430" s="59">
        <v>143</v>
      </c>
      <c r="P430" s="59" t="s">
        <v>516</v>
      </c>
      <c r="Q430" s="24" t="s">
        <v>522</v>
      </c>
      <c r="R430" s="59" t="s">
        <v>513</v>
      </c>
    </row>
    <row r="431" spans="1:18" x14ac:dyDescent="0.3">
      <c r="A431" s="51">
        <v>45138</v>
      </c>
      <c r="B431" s="7" t="s">
        <v>19</v>
      </c>
      <c r="C431" s="7" t="s">
        <v>15</v>
      </c>
      <c r="D431" s="7" t="s">
        <v>53</v>
      </c>
      <c r="E431" s="7" t="s">
        <v>54</v>
      </c>
      <c r="F431" s="7" t="s">
        <v>45</v>
      </c>
      <c r="G431" s="7" t="str">
        <f>VLOOKUP(F431,[1]Reference!$AC:$AD,2,0)</f>
        <v>Oled_VO</v>
      </c>
      <c r="H431" s="52">
        <v>645</v>
      </c>
      <c r="I431" s="24">
        <v>4</v>
      </c>
      <c r="J431" s="7">
        <v>3.21</v>
      </c>
      <c r="K431" s="24">
        <v>177</v>
      </c>
      <c r="L431" s="24">
        <v>135</v>
      </c>
      <c r="M431" s="24">
        <v>65</v>
      </c>
      <c r="N431" s="24">
        <v>47</v>
      </c>
      <c r="O431" s="24">
        <v>34</v>
      </c>
      <c r="P431" s="24" t="s">
        <v>515</v>
      </c>
      <c r="Q431" s="24" t="s">
        <v>522</v>
      </c>
      <c r="R431" s="24" t="s">
        <v>513</v>
      </c>
    </row>
    <row r="432" spans="1:18" x14ac:dyDescent="0.3">
      <c r="A432" s="64">
        <v>45138</v>
      </c>
      <c r="B432" s="62" t="s">
        <v>14</v>
      </c>
      <c r="C432" s="7" t="s">
        <v>15</v>
      </c>
      <c r="D432" s="7" t="s">
        <v>72</v>
      </c>
      <c r="E432" s="7" t="s">
        <v>73</v>
      </c>
      <c r="F432" s="7" t="s">
        <v>82</v>
      </c>
      <c r="G432" s="62" t="str">
        <f>VLOOKUP(F432,[1]Reference!$AC:$AD,2,0)</f>
        <v>Air_purif</v>
      </c>
      <c r="H432" s="63">
        <v>400</v>
      </c>
      <c r="I432" s="59">
        <v>25</v>
      </c>
      <c r="J432" s="62">
        <v>0.75</v>
      </c>
      <c r="K432" s="24">
        <v>94</v>
      </c>
      <c r="L432" s="59">
        <v>61</v>
      </c>
      <c r="M432" s="59">
        <v>14</v>
      </c>
      <c r="N432" s="59">
        <v>10</v>
      </c>
      <c r="O432" s="59">
        <v>5</v>
      </c>
      <c r="P432" s="59" t="s">
        <v>511</v>
      </c>
      <c r="Q432" s="24" t="s">
        <v>522</v>
      </c>
      <c r="R432" s="59" t="s">
        <v>514</v>
      </c>
    </row>
    <row r="433" spans="1:18" x14ac:dyDescent="0.3">
      <c r="A433" s="64">
        <v>45138</v>
      </c>
      <c r="B433" s="62" t="s">
        <v>14</v>
      </c>
      <c r="C433" s="7" t="s">
        <v>15</v>
      </c>
      <c r="D433" s="7" t="s">
        <v>85</v>
      </c>
      <c r="E433" s="7" t="s">
        <v>86</v>
      </c>
      <c r="F433" s="7" t="s">
        <v>90</v>
      </c>
      <c r="G433" s="62" t="str">
        <f>VLOOKUP(F433,[1]Reference!$AC:$AD,2,0)</f>
        <v>Vacuum</v>
      </c>
      <c r="H433" s="63">
        <v>7988</v>
      </c>
      <c r="I433" s="59">
        <v>387</v>
      </c>
      <c r="J433" s="62">
        <v>8.94</v>
      </c>
      <c r="K433" s="24">
        <v>3185</v>
      </c>
      <c r="L433" s="59">
        <v>2880</v>
      </c>
      <c r="M433" s="59">
        <v>2063</v>
      </c>
      <c r="N433" s="59">
        <v>1833</v>
      </c>
      <c r="O433" s="59">
        <v>1640</v>
      </c>
      <c r="P433" s="59" t="s">
        <v>519</v>
      </c>
      <c r="Q433" s="24" t="s">
        <v>522</v>
      </c>
      <c r="R433" s="59" t="s">
        <v>520</v>
      </c>
    </row>
    <row r="434" spans="1:18" x14ac:dyDescent="0.3">
      <c r="A434" s="51">
        <v>45139</v>
      </c>
      <c r="B434" s="7" t="s">
        <v>19</v>
      </c>
      <c r="C434" s="7" t="s">
        <v>15</v>
      </c>
      <c r="D434" s="7" t="s">
        <v>70</v>
      </c>
      <c r="E434" s="7" t="s">
        <v>71</v>
      </c>
      <c r="F434" s="7" t="s">
        <v>49</v>
      </c>
      <c r="G434" s="7" t="str">
        <f>VLOOKUP(F434,[1]Reference!$AC:$AD,2,0)</f>
        <v>RAC_ThinQ</v>
      </c>
      <c r="H434" s="52">
        <v>3</v>
      </c>
      <c r="I434" s="24" t="s">
        <v>24</v>
      </c>
      <c r="J434" s="7">
        <v>0.04</v>
      </c>
      <c r="K434" s="24">
        <v>1</v>
      </c>
      <c r="L434" s="24">
        <v>1</v>
      </c>
      <c r="M434" s="24" t="s">
        <v>24</v>
      </c>
      <c r="N434" s="24" t="s">
        <v>24</v>
      </c>
      <c r="O434" s="24" t="s">
        <v>24</v>
      </c>
      <c r="P434" s="24" t="s">
        <v>511</v>
      </c>
      <c r="Q434" s="24" t="s">
        <v>522</v>
      </c>
      <c r="R434" s="24" t="s">
        <v>513</v>
      </c>
    </row>
    <row r="435" spans="1:18" x14ac:dyDescent="0.3">
      <c r="A435" s="64">
        <v>45139</v>
      </c>
      <c r="B435" s="62" t="s">
        <v>14</v>
      </c>
      <c r="C435" s="7" t="s">
        <v>15</v>
      </c>
      <c r="D435" s="7" t="s">
        <v>43</v>
      </c>
      <c r="E435" s="7" t="s">
        <v>44</v>
      </c>
      <c r="F435" s="7" t="s">
        <v>45</v>
      </c>
      <c r="G435" s="62" t="str">
        <f>VLOOKUP(F435,[1]Reference!$AC:$AD,2,0)</f>
        <v>Oled_VO</v>
      </c>
      <c r="H435" s="63">
        <v>2031</v>
      </c>
      <c r="I435" s="59">
        <v>125</v>
      </c>
      <c r="J435" s="62">
        <v>4.87</v>
      </c>
      <c r="K435" s="24">
        <v>174</v>
      </c>
      <c r="L435" s="59">
        <v>143</v>
      </c>
      <c r="M435" s="59">
        <v>109</v>
      </c>
      <c r="N435" s="59">
        <v>85</v>
      </c>
      <c r="O435" s="59">
        <v>72</v>
      </c>
      <c r="P435" s="59" t="s">
        <v>518</v>
      </c>
      <c r="Q435" s="24" t="s">
        <v>522</v>
      </c>
      <c r="R435" s="59" t="s">
        <v>513</v>
      </c>
    </row>
    <row r="436" spans="1:18" x14ac:dyDescent="0.3">
      <c r="A436" s="64">
        <v>45139</v>
      </c>
      <c r="B436" s="62" t="s">
        <v>14</v>
      </c>
      <c r="C436" s="7" t="s">
        <v>15</v>
      </c>
      <c r="D436" s="7" t="s">
        <v>72</v>
      </c>
      <c r="E436" s="7" t="s">
        <v>78</v>
      </c>
      <c r="F436" s="7" t="s">
        <v>45</v>
      </c>
      <c r="G436" s="62" t="str">
        <f>VLOOKUP(F436,[1]Reference!$AC:$AD,2,0)</f>
        <v>Oled_VO</v>
      </c>
      <c r="H436" s="63">
        <v>3639</v>
      </c>
      <c r="I436" s="59">
        <v>227</v>
      </c>
      <c r="J436" s="62">
        <v>7.31</v>
      </c>
      <c r="K436" s="24">
        <v>782</v>
      </c>
      <c r="L436" s="59">
        <v>667</v>
      </c>
      <c r="M436" s="59">
        <v>442</v>
      </c>
      <c r="N436" s="59">
        <v>371</v>
      </c>
      <c r="O436" s="59">
        <v>74</v>
      </c>
      <c r="P436" s="59" t="s">
        <v>511</v>
      </c>
      <c r="Q436" s="24" t="s">
        <v>522</v>
      </c>
      <c r="R436" s="59" t="s">
        <v>513</v>
      </c>
    </row>
    <row r="437" spans="1:18" x14ac:dyDescent="0.3">
      <c r="A437" s="51">
        <v>45139</v>
      </c>
      <c r="B437" s="7" t="s">
        <v>19</v>
      </c>
      <c r="C437" s="7" t="s">
        <v>15</v>
      </c>
      <c r="D437" s="7" t="s">
        <v>53</v>
      </c>
      <c r="E437" s="7" t="s">
        <v>54</v>
      </c>
      <c r="F437" s="7" t="s">
        <v>64</v>
      </c>
      <c r="G437" s="7" t="str">
        <f>VLOOKUP(F437,[1]Reference!$AC:$AD,2,0)</f>
        <v>Knock</v>
      </c>
      <c r="H437" s="52">
        <v>127</v>
      </c>
      <c r="I437" s="24">
        <v>1</v>
      </c>
      <c r="J437" s="7">
        <v>0.66</v>
      </c>
      <c r="K437" s="24">
        <v>45</v>
      </c>
      <c r="L437" s="24">
        <v>41</v>
      </c>
      <c r="M437" s="24">
        <v>28</v>
      </c>
      <c r="N437" s="24">
        <v>22</v>
      </c>
      <c r="O437" s="24">
        <v>20</v>
      </c>
      <c r="P437" s="24" t="s">
        <v>515</v>
      </c>
      <c r="Q437" s="24" t="s">
        <v>522</v>
      </c>
      <c r="R437" s="24" t="s">
        <v>513</v>
      </c>
    </row>
    <row r="438" spans="1:18" x14ac:dyDescent="0.3">
      <c r="A438" s="64">
        <v>45139</v>
      </c>
      <c r="B438" s="62" t="s">
        <v>14</v>
      </c>
      <c r="C438" s="7" t="s">
        <v>15</v>
      </c>
      <c r="D438" s="7" t="s">
        <v>43</v>
      </c>
      <c r="E438" s="7" t="s">
        <v>44</v>
      </c>
      <c r="F438" s="7" t="s">
        <v>63</v>
      </c>
      <c r="G438" s="62" t="str">
        <f>VLOOKUP(F438,[1]Reference!$AC:$AD,2,0)</f>
        <v>WT</v>
      </c>
      <c r="H438" s="63">
        <v>48</v>
      </c>
      <c r="I438" s="59">
        <v>2</v>
      </c>
      <c r="J438" s="62">
        <v>0.08</v>
      </c>
      <c r="K438" s="24">
        <v>8</v>
      </c>
      <c r="L438" s="59">
        <v>7</v>
      </c>
      <c r="M438" s="59">
        <v>4</v>
      </c>
      <c r="N438" s="59">
        <v>4</v>
      </c>
      <c r="O438" s="59">
        <v>2</v>
      </c>
      <c r="P438" s="59" t="s">
        <v>518</v>
      </c>
      <c r="Q438" s="24" t="s">
        <v>522</v>
      </c>
      <c r="R438" s="59" t="s">
        <v>513</v>
      </c>
    </row>
    <row r="439" spans="1:18" x14ac:dyDescent="0.3">
      <c r="A439" s="64">
        <v>45139</v>
      </c>
      <c r="B439" s="62" t="s">
        <v>14</v>
      </c>
      <c r="C439" s="7" t="s">
        <v>15</v>
      </c>
      <c r="D439" s="7" t="s">
        <v>46</v>
      </c>
      <c r="E439" s="7" t="s">
        <v>44</v>
      </c>
      <c r="F439" s="7" t="s">
        <v>45</v>
      </c>
      <c r="G439" s="62" t="str">
        <f>VLOOKUP(F439,[1]Reference!$AC:$AD,2,0)</f>
        <v>Oled_VO</v>
      </c>
      <c r="H439" s="63">
        <v>22238</v>
      </c>
      <c r="I439" s="59">
        <v>1011</v>
      </c>
      <c r="J439" s="62">
        <v>30.08</v>
      </c>
      <c r="K439" s="24">
        <v>3060</v>
      </c>
      <c r="L439" s="59">
        <v>2394</v>
      </c>
      <c r="M439" s="59">
        <v>1348</v>
      </c>
      <c r="N439" s="59">
        <v>971</v>
      </c>
      <c r="O439" s="59">
        <v>636</v>
      </c>
      <c r="P439" s="59" t="s">
        <v>515</v>
      </c>
      <c r="Q439" s="24" t="s">
        <v>522</v>
      </c>
      <c r="R439" s="59" t="s">
        <v>513</v>
      </c>
    </row>
    <row r="440" spans="1:18" x14ac:dyDescent="0.3">
      <c r="A440" s="64">
        <v>45139</v>
      </c>
      <c r="B440" s="62" t="s">
        <v>14</v>
      </c>
      <c r="C440" s="7" t="s">
        <v>15</v>
      </c>
      <c r="D440" s="7" t="s">
        <v>46</v>
      </c>
      <c r="E440" s="7" t="s">
        <v>44</v>
      </c>
      <c r="F440" s="7" t="s">
        <v>62</v>
      </c>
      <c r="G440" s="62" t="str">
        <f>VLOOKUP(F440,[1]Reference!$AC:$AD,2,0)</f>
        <v>AC_Car</v>
      </c>
      <c r="H440" s="63">
        <v>41373</v>
      </c>
      <c r="I440" s="59">
        <v>1217</v>
      </c>
      <c r="J440" s="62">
        <v>35.58</v>
      </c>
      <c r="K440" s="24">
        <v>8771</v>
      </c>
      <c r="L440" s="59">
        <v>7038</v>
      </c>
      <c r="M440" s="59">
        <v>3675</v>
      </c>
      <c r="N440" s="59">
        <v>2692</v>
      </c>
      <c r="O440" s="59">
        <v>1628</v>
      </c>
      <c r="P440" s="59" t="s">
        <v>515</v>
      </c>
      <c r="Q440" s="24" t="s">
        <v>522</v>
      </c>
      <c r="R440" s="59" t="s">
        <v>513</v>
      </c>
    </row>
    <row r="441" spans="1:18" x14ac:dyDescent="0.3">
      <c r="A441" s="64">
        <v>45139</v>
      </c>
      <c r="B441" s="62" t="s">
        <v>14</v>
      </c>
      <c r="C441" s="7" t="s">
        <v>15</v>
      </c>
      <c r="D441" s="7" t="s">
        <v>50</v>
      </c>
      <c r="E441" s="7" t="s">
        <v>51</v>
      </c>
      <c r="F441" s="7" t="s">
        <v>52</v>
      </c>
      <c r="G441" s="62" t="str">
        <f>VLOOKUP(F441,[1]Reference!$AC:$AD,2,0)</f>
        <v>Oled_VO</v>
      </c>
      <c r="H441" s="63">
        <v>15092</v>
      </c>
      <c r="I441" s="59">
        <v>1409</v>
      </c>
      <c r="J441" s="62">
        <v>1.41</v>
      </c>
      <c r="K441" s="24">
        <v>981</v>
      </c>
      <c r="L441" s="59">
        <v>875</v>
      </c>
      <c r="M441" s="59">
        <v>566</v>
      </c>
      <c r="N441" s="59">
        <v>430</v>
      </c>
      <c r="O441" s="59">
        <v>258</v>
      </c>
      <c r="P441" s="59" t="s">
        <v>521</v>
      </c>
      <c r="Q441" s="24" t="s">
        <v>522</v>
      </c>
      <c r="R441" s="59" t="s">
        <v>514</v>
      </c>
    </row>
    <row r="442" spans="1:18" x14ac:dyDescent="0.3">
      <c r="A442" s="64">
        <v>45139</v>
      </c>
      <c r="B442" s="62" t="s">
        <v>14</v>
      </c>
      <c r="C442" s="7" t="s">
        <v>15</v>
      </c>
      <c r="D442" s="7" t="s">
        <v>50</v>
      </c>
      <c r="E442" s="7" t="s">
        <v>51</v>
      </c>
      <c r="F442" s="7" t="s">
        <v>56</v>
      </c>
      <c r="G442" s="62" t="str">
        <f>VLOOKUP(F442,[1]Reference!$AC:$AD,2,0)</f>
        <v>DW</v>
      </c>
      <c r="H442" s="63">
        <v>82013</v>
      </c>
      <c r="I442" s="59">
        <v>5498</v>
      </c>
      <c r="J442" s="62">
        <v>4.37</v>
      </c>
      <c r="K442" s="24">
        <v>3422</v>
      </c>
      <c r="L442" s="59">
        <v>3089</v>
      </c>
      <c r="M442" s="59">
        <v>2358</v>
      </c>
      <c r="N442" s="59">
        <v>2030</v>
      </c>
      <c r="O442" s="59">
        <v>1862</v>
      </c>
      <c r="P442" s="59" t="s">
        <v>521</v>
      </c>
      <c r="Q442" s="24" t="s">
        <v>522</v>
      </c>
      <c r="R442" s="59" t="s">
        <v>514</v>
      </c>
    </row>
    <row r="443" spans="1:18" x14ac:dyDescent="0.3">
      <c r="A443" s="64">
        <v>45139</v>
      </c>
      <c r="B443" s="62" t="s">
        <v>14</v>
      </c>
      <c r="C443" s="7" t="s">
        <v>15</v>
      </c>
      <c r="D443" s="7" t="s">
        <v>72</v>
      </c>
      <c r="E443" s="7" t="s">
        <v>78</v>
      </c>
      <c r="F443" s="7" t="s">
        <v>65</v>
      </c>
      <c r="G443" s="62" t="str">
        <f>VLOOKUP(F443,[1]Reference!$AC:$AD,2,0)</f>
        <v>Air_purif</v>
      </c>
      <c r="H443" s="63">
        <v>215</v>
      </c>
      <c r="I443" s="59">
        <v>11</v>
      </c>
      <c r="J443" s="62">
        <v>0.39</v>
      </c>
      <c r="K443" s="24">
        <v>34</v>
      </c>
      <c r="L443" s="59">
        <v>23</v>
      </c>
      <c r="M443" s="59">
        <v>10</v>
      </c>
      <c r="N443" s="59">
        <v>7</v>
      </c>
      <c r="O443" s="59">
        <v>4</v>
      </c>
      <c r="P443" s="59" t="s">
        <v>511</v>
      </c>
      <c r="Q443" s="24" t="s">
        <v>522</v>
      </c>
      <c r="R443" s="59" t="s">
        <v>513</v>
      </c>
    </row>
    <row r="444" spans="1:18" x14ac:dyDescent="0.3">
      <c r="A444" s="64">
        <v>45139</v>
      </c>
      <c r="B444" s="62" t="s">
        <v>14</v>
      </c>
      <c r="C444" s="7" t="s">
        <v>15</v>
      </c>
      <c r="D444" s="7" t="s">
        <v>72</v>
      </c>
      <c r="E444" s="7" t="s">
        <v>73</v>
      </c>
      <c r="F444" s="7" t="s">
        <v>74</v>
      </c>
      <c r="G444" s="62" t="str">
        <f>VLOOKUP(F444,[1]Reference!$AC:$AD,2,0)</f>
        <v>DW</v>
      </c>
      <c r="H444" s="63">
        <v>103415</v>
      </c>
      <c r="I444" s="59">
        <v>3686</v>
      </c>
      <c r="J444" s="62">
        <v>132.18</v>
      </c>
      <c r="K444" s="24">
        <v>13420</v>
      </c>
      <c r="L444" s="59">
        <v>9566</v>
      </c>
      <c r="M444" s="59">
        <v>3411</v>
      </c>
      <c r="N444" s="59">
        <v>1669</v>
      </c>
      <c r="O444" s="59">
        <v>1094</v>
      </c>
      <c r="P444" s="59" t="s">
        <v>511</v>
      </c>
      <c r="Q444" s="24" t="s">
        <v>522</v>
      </c>
      <c r="R444" s="59" t="s">
        <v>514</v>
      </c>
    </row>
    <row r="445" spans="1:18" x14ac:dyDescent="0.3">
      <c r="A445" s="64">
        <v>45139</v>
      </c>
      <c r="B445" s="62" t="s">
        <v>14</v>
      </c>
      <c r="C445" s="7" t="s">
        <v>15</v>
      </c>
      <c r="D445" s="7" t="s">
        <v>72</v>
      </c>
      <c r="E445" s="7" t="s">
        <v>73</v>
      </c>
      <c r="F445" s="7" t="s">
        <v>75</v>
      </c>
      <c r="G445" s="62" t="str">
        <f>VLOOKUP(F445,[1]Reference!$AC:$AD,2,0)</f>
        <v>Knock</v>
      </c>
      <c r="H445" s="63">
        <v>37975</v>
      </c>
      <c r="I445" s="59">
        <v>1268</v>
      </c>
      <c r="J445" s="62">
        <v>41.52</v>
      </c>
      <c r="K445" s="24">
        <v>6553</v>
      </c>
      <c r="L445" s="59">
        <v>5345</v>
      </c>
      <c r="M445" s="59">
        <v>2284</v>
      </c>
      <c r="N445" s="59">
        <v>1441</v>
      </c>
      <c r="O445" s="59">
        <v>862</v>
      </c>
      <c r="P445" s="59" t="s">
        <v>511</v>
      </c>
      <c r="Q445" s="24" t="s">
        <v>522</v>
      </c>
      <c r="R445" s="59" t="s">
        <v>514</v>
      </c>
    </row>
    <row r="446" spans="1:18" x14ac:dyDescent="0.3">
      <c r="A446" s="51">
        <v>45139</v>
      </c>
      <c r="B446" s="7" t="s">
        <v>19</v>
      </c>
      <c r="C446" s="7" t="s">
        <v>15</v>
      </c>
      <c r="D446" s="7" t="s">
        <v>53</v>
      </c>
      <c r="E446" s="7" t="s">
        <v>54</v>
      </c>
      <c r="F446" s="7" t="s">
        <v>55</v>
      </c>
      <c r="G446" s="7" t="str">
        <f>VLOOKUP(F446,[1]Reference!$AC:$AD,2,0)</f>
        <v>WM</v>
      </c>
      <c r="H446" s="52">
        <v>51</v>
      </c>
      <c r="I446" s="24" t="s">
        <v>24</v>
      </c>
      <c r="J446" s="7">
        <v>0.47</v>
      </c>
      <c r="K446" s="24">
        <v>10</v>
      </c>
      <c r="L446" s="24">
        <v>7</v>
      </c>
      <c r="M446" s="24">
        <v>4</v>
      </c>
      <c r="N446" s="24">
        <v>2</v>
      </c>
      <c r="O446" s="24">
        <v>2</v>
      </c>
      <c r="P446" s="24" t="s">
        <v>515</v>
      </c>
      <c r="Q446" s="24" t="s">
        <v>522</v>
      </c>
      <c r="R446" s="24" t="s">
        <v>513</v>
      </c>
    </row>
    <row r="447" spans="1:18" x14ac:dyDescent="0.3">
      <c r="A447" s="64">
        <v>45139</v>
      </c>
      <c r="B447" s="62" t="s">
        <v>14</v>
      </c>
      <c r="C447" s="7" t="s">
        <v>15</v>
      </c>
      <c r="D447" s="7" t="s">
        <v>46</v>
      </c>
      <c r="E447" s="7" t="s">
        <v>44</v>
      </c>
      <c r="F447" s="7" t="s">
        <v>47</v>
      </c>
      <c r="G447" s="62" t="str">
        <f>VLOOKUP(F447,[1]Reference!$AC:$AD,2,0)</f>
        <v>DW</v>
      </c>
      <c r="H447" s="63">
        <v>88366</v>
      </c>
      <c r="I447" s="59">
        <v>3019</v>
      </c>
      <c r="J447" s="62">
        <v>92.66</v>
      </c>
      <c r="K447" s="24">
        <v>16938</v>
      </c>
      <c r="L447" s="59">
        <v>13061</v>
      </c>
      <c r="M447" s="59">
        <v>6929</v>
      </c>
      <c r="N447" s="59">
        <v>4819</v>
      </c>
      <c r="O447" s="59">
        <v>3181</v>
      </c>
      <c r="P447" s="59" t="s">
        <v>515</v>
      </c>
      <c r="Q447" s="24" t="s">
        <v>522</v>
      </c>
      <c r="R447" s="59" t="s">
        <v>513</v>
      </c>
    </row>
    <row r="448" spans="1:18" x14ac:dyDescent="0.3">
      <c r="A448" s="64">
        <v>45139</v>
      </c>
      <c r="B448" s="62" t="s">
        <v>14</v>
      </c>
      <c r="C448" s="7" t="s">
        <v>15</v>
      </c>
      <c r="D448" s="7" t="s">
        <v>85</v>
      </c>
      <c r="E448" s="7" t="s">
        <v>86</v>
      </c>
      <c r="F448" s="7" t="s">
        <v>87</v>
      </c>
      <c r="G448" s="62" t="str">
        <f>VLOOKUP(F448,[1]Reference!$AC:$AD,2,0)</f>
        <v>Air_purif</v>
      </c>
      <c r="H448" s="63">
        <v>24460</v>
      </c>
      <c r="I448" s="59">
        <v>770</v>
      </c>
      <c r="J448" s="62">
        <v>15.8</v>
      </c>
      <c r="K448" s="24">
        <v>4654</v>
      </c>
      <c r="L448" s="59">
        <v>3403</v>
      </c>
      <c r="M448" s="59">
        <v>1531</v>
      </c>
      <c r="N448" s="59">
        <v>1032</v>
      </c>
      <c r="O448" s="59">
        <v>399</v>
      </c>
      <c r="P448" s="59" t="s">
        <v>519</v>
      </c>
      <c r="Q448" s="24" t="s">
        <v>522</v>
      </c>
      <c r="R448" s="59" t="s">
        <v>520</v>
      </c>
    </row>
    <row r="449" spans="1:18" x14ac:dyDescent="0.3">
      <c r="A449" s="64">
        <v>45139</v>
      </c>
      <c r="B449" s="62" t="s">
        <v>14</v>
      </c>
      <c r="C449" s="7" t="s">
        <v>15</v>
      </c>
      <c r="D449" s="7" t="s">
        <v>50</v>
      </c>
      <c r="E449" s="7" t="s">
        <v>51</v>
      </c>
      <c r="F449" s="7" t="s">
        <v>57</v>
      </c>
      <c r="G449" s="62" t="str">
        <f>VLOOKUP(F449,[1]Reference!$AC:$AD,2,0)</f>
        <v>Ref_ThinQ</v>
      </c>
      <c r="H449" s="63">
        <v>10550</v>
      </c>
      <c r="I449" s="59">
        <v>501</v>
      </c>
      <c r="J449" s="62">
        <v>0.71</v>
      </c>
      <c r="K449" s="24">
        <v>612</v>
      </c>
      <c r="L449" s="59">
        <v>544</v>
      </c>
      <c r="M449" s="59">
        <v>425</v>
      </c>
      <c r="N449" s="59">
        <v>384</v>
      </c>
      <c r="O449" s="59">
        <v>304</v>
      </c>
      <c r="P449" s="59" t="s">
        <v>521</v>
      </c>
      <c r="Q449" s="24" t="s">
        <v>522</v>
      </c>
      <c r="R449" s="59" t="s">
        <v>514</v>
      </c>
    </row>
    <row r="450" spans="1:18" x14ac:dyDescent="0.3">
      <c r="A450" s="51">
        <v>45139</v>
      </c>
      <c r="B450" s="7" t="s">
        <v>19</v>
      </c>
      <c r="C450" s="7" t="s">
        <v>15</v>
      </c>
      <c r="D450" s="7" t="s">
        <v>58</v>
      </c>
      <c r="E450" s="7" t="s">
        <v>59</v>
      </c>
      <c r="F450" s="7" t="s">
        <v>60</v>
      </c>
      <c r="G450" s="7" t="str">
        <f>VLOOKUP(F450,[1]Reference!$AC:$AD,2,0)</f>
        <v>WM</v>
      </c>
      <c r="H450" s="52">
        <v>528</v>
      </c>
      <c r="I450" s="24">
        <v>1</v>
      </c>
      <c r="J450" s="7">
        <v>0.52</v>
      </c>
      <c r="K450" s="24">
        <v>93</v>
      </c>
      <c r="L450" s="24">
        <v>44</v>
      </c>
      <c r="M450" s="24">
        <v>20</v>
      </c>
      <c r="N450" s="24">
        <v>15</v>
      </c>
      <c r="O450" s="24">
        <v>12</v>
      </c>
      <c r="P450" s="24" t="s">
        <v>521</v>
      </c>
      <c r="Q450" s="24" t="s">
        <v>522</v>
      </c>
      <c r="R450" s="24" t="s">
        <v>514</v>
      </c>
    </row>
    <row r="451" spans="1:18" x14ac:dyDescent="0.3">
      <c r="A451" s="64">
        <v>45139</v>
      </c>
      <c r="B451" s="62" t="s">
        <v>14</v>
      </c>
      <c r="C451" s="7" t="s">
        <v>15</v>
      </c>
      <c r="D451" s="7" t="s">
        <v>43</v>
      </c>
      <c r="E451" s="7" t="s">
        <v>44</v>
      </c>
      <c r="F451" s="7" t="s">
        <v>61</v>
      </c>
      <c r="G451" s="62" t="str">
        <f>VLOOKUP(F451,[1]Reference!$AC:$AD,2,0)</f>
        <v>Vacuum</v>
      </c>
      <c r="H451" s="63">
        <v>64</v>
      </c>
      <c r="I451" s="59">
        <v>7</v>
      </c>
      <c r="J451" s="62">
        <v>0.28000000000000003</v>
      </c>
      <c r="K451" s="24">
        <v>26</v>
      </c>
      <c r="L451" s="59">
        <v>25</v>
      </c>
      <c r="M451" s="59">
        <v>20</v>
      </c>
      <c r="N451" s="59">
        <v>19</v>
      </c>
      <c r="O451" s="59">
        <v>17</v>
      </c>
      <c r="P451" s="59" t="s">
        <v>518</v>
      </c>
      <c r="Q451" s="24" t="s">
        <v>522</v>
      </c>
      <c r="R451" s="59" t="s">
        <v>513</v>
      </c>
    </row>
    <row r="452" spans="1:18" x14ac:dyDescent="0.3">
      <c r="A452" s="51">
        <v>45139</v>
      </c>
      <c r="B452" s="7" t="s">
        <v>19</v>
      </c>
      <c r="C452" s="7" t="s">
        <v>15</v>
      </c>
      <c r="D452" s="7" t="s">
        <v>88</v>
      </c>
      <c r="E452" s="7" t="s">
        <v>89</v>
      </c>
      <c r="F452" s="7" t="s">
        <v>90</v>
      </c>
      <c r="G452" s="7" t="str">
        <f>VLOOKUP(F452,[1]Reference!$AC:$AD,2,0)</f>
        <v>Vacuum</v>
      </c>
      <c r="H452" s="52">
        <v>376345</v>
      </c>
      <c r="I452" s="24">
        <v>981</v>
      </c>
      <c r="J452" s="7">
        <v>185.69</v>
      </c>
      <c r="K452" s="24">
        <v>103495</v>
      </c>
      <c r="L452" s="24">
        <v>81011</v>
      </c>
      <c r="M452" s="24">
        <v>45853</v>
      </c>
      <c r="N452" s="24">
        <v>36023</v>
      </c>
      <c r="O452" s="24">
        <v>20393</v>
      </c>
      <c r="P452" s="24" t="s">
        <v>519</v>
      </c>
      <c r="Q452" s="24" t="s">
        <v>522</v>
      </c>
      <c r="R452" s="24" t="s">
        <v>520</v>
      </c>
    </row>
    <row r="453" spans="1:18" x14ac:dyDescent="0.3">
      <c r="A453" s="64">
        <v>45139</v>
      </c>
      <c r="B453" s="62" t="s">
        <v>14</v>
      </c>
      <c r="C453" s="7" t="s">
        <v>15</v>
      </c>
      <c r="D453" s="7" t="s">
        <v>43</v>
      </c>
      <c r="E453" s="7" t="s">
        <v>44</v>
      </c>
      <c r="F453" s="7" t="s">
        <v>64</v>
      </c>
      <c r="G453" s="62" t="str">
        <f>VLOOKUP(F453,[1]Reference!$AC:$AD,2,0)</f>
        <v>Knock</v>
      </c>
      <c r="H453" s="63">
        <v>4557</v>
      </c>
      <c r="I453" s="59">
        <v>264</v>
      </c>
      <c r="J453" s="62">
        <v>10.15</v>
      </c>
      <c r="K453" s="24">
        <v>1658</v>
      </c>
      <c r="L453" s="59">
        <v>1494</v>
      </c>
      <c r="M453" s="59">
        <v>1004</v>
      </c>
      <c r="N453" s="59">
        <v>843</v>
      </c>
      <c r="O453" s="59">
        <v>658</v>
      </c>
      <c r="P453" s="59" t="s">
        <v>518</v>
      </c>
      <c r="Q453" s="24" t="s">
        <v>522</v>
      </c>
      <c r="R453" s="59" t="s">
        <v>513</v>
      </c>
    </row>
    <row r="454" spans="1:18" x14ac:dyDescent="0.3">
      <c r="A454" s="64">
        <v>45139</v>
      </c>
      <c r="B454" s="62" t="s">
        <v>14</v>
      </c>
      <c r="C454" s="7" t="s">
        <v>15</v>
      </c>
      <c r="D454" s="7" t="s">
        <v>72</v>
      </c>
      <c r="E454" s="7" t="s">
        <v>73</v>
      </c>
      <c r="F454" s="7" t="s">
        <v>77</v>
      </c>
      <c r="G454" s="62" t="str">
        <f>VLOOKUP(F454,[1]Reference!$AC:$AD,2,0)</f>
        <v>RAC_ThinQ</v>
      </c>
      <c r="H454" s="63">
        <v>350</v>
      </c>
      <c r="I454" s="59">
        <v>24</v>
      </c>
      <c r="J454" s="62">
        <v>0.93</v>
      </c>
      <c r="K454" s="24">
        <v>45</v>
      </c>
      <c r="L454" s="59">
        <v>31</v>
      </c>
      <c r="M454" s="59">
        <v>14</v>
      </c>
      <c r="N454" s="59">
        <v>7</v>
      </c>
      <c r="O454" s="59">
        <v>5</v>
      </c>
      <c r="P454" s="59" t="s">
        <v>511</v>
      </c>
      <c r="Q454" s="24" t="s">
        <v>522</v>
      </c>
      <c r="R454" s="59" t="s">
        <v>514</v>
      </c>
    </row>
    <row r="455" spans="1:18" x14ac:dyDescent="0.3">
      <c r="A455" s="51">
        <v>45139</v>
      </c>
      <c r="B455" s="7" t="s">
        <v>19</v>
      </c>
      <c r="C455" s="7" t="s">
        <v>15</v>
      </c>
      <c r="D455" s="7" t="s">
        <v>70</v>
      </c>
      <c r="E455" s="7" t="s">
        <v>80</v>
      </c>
      <c r="F455" s="7" t="s">
        <v>81</v>
      </c>
      <c r="G455" s="7" t="str">
        <f>VLOOKUP(F455,[1]Reference!$AC:$AD,2,0)</f>
        <v>WM</v>
      </c>
      <c r="H455" s="52">
        <v>2</v>
      </c>
      <c r="I455" s="24" t="s">
        <v>24</v>
      </c>
      <c r="J455" s="7">
        <v>0.01</v>
      </c>
      <c r="K455" s="24" t="s">
        <v>24</v>
      </c>
      <c r="L455" s="24" t="s">
        <v>24</v>
      </c>
      <c r="M455" s="24" t="s">
        <v>24</v>
      </c>
      <c r="N455" s="24" t="s">
        <v>24</v>
      </c>
      <c r="O455" s="24" t="s">
        <v>24</v>
      </c>
      <c r="P455" s="24" t="s">
        <v>511</v>
      </c>
      <c r="Q455" s="24" t="s">
        <v>522</v>
      </c>
      <c r="R455" s="24" t="s">
        <v>514</v>
      </c>
    </row>
    <row r="456" spans="1:18" x14ac:dyDescent="0.3">
      <c r="A456" s="64">
        <v>45139</v>
      </c>
      <c r="B456" s="62" t="s">
        <v>14</v>
      </c>
      <c r="C456" s="7" t="s">
        <v>15</v>
      </c>
      <c r="D456" s="7" t="s">
        <v>72</v>
      </c>
      <c r="E456" s="7" t="s">
        <v>78</v>
      </c>
      <c r="F456" s="7" t="s">
        <v>64</v>
      </c>
      <c r="G456" s="62" t="str">
        <f>VLOOKUP(F456,[1]Reference!$AC:$AD,2,0)</f>
        <v>Knock</v>
      </c>
      <c r="H456" s="63">
        <v>17154</v>
      </c>
      <c r="I456" s="59">
        <v>713</v>
      </c>
      <c r="J456" s="62">
        <v>26.04</v>
      </c>
      <c r="K456" s="24">
        <v>4487</v>
      </c>
      <c r="L456" s="59">
        <v>4008</v>
      </c>
      <c r="M456" s="59">
        <v>2813</v>
      </c>
      <c r="N456" s="59">
        <v>2384</v>
      </c>
      <c r="O456" s="59">
        <v>1727</v>
      </c>
      <c r="P456" s="59" t="s">
        <v>511</v>
      </c>
      <c r="Q456" s="24" t="s">
        <v>522</v>
      </c>
      <c r="R456" s="59" t="s">
        <v>513</v>
      </c>
    </row>
    <row r="457" spans="1:18" x14ac:dyDescent="0.3">
      <c r="A457" s="64">
        <v>45139</v>
      </c>
      <c r="B457" s="62" t="s">
        <v>14</v>
      </c>
      <c r="C457" s="7" t="s">
        <v>15</v>
      </c>
      <c r="D457" s="7" t="s">
        <v>72</v>
      </c>
      <c r="E457" s="7" t="s">
        <v>73</v>
      </c>
      <c r="F457" s="7" t="s">
        <v>76</v>
      </c>
      <c r="G457" s="62" t="str">
        <f>VLOOKUP(F457,[1]Reference!$AC:$AD,2,0)</f>
        <v>Vacuum</v>
      </c>
      <c r="H457" s="63">
        <v>116</v>
      </c>
      <c r="I457" s="59">
        <v>6</v>
      </c>
      <c r="J457" s="62">
        <v>0.28000000000000003</v>
      </c>
      <c r="K457" s="24">
        <v>10</v>
      </c>
      <c r="L457" s="59">
        <v>7</v>
      </c>
      <c r="M457" s="59">
        <v>2</v>
      </c>
      <c r="N457" s="59">
        <v>2</v>
      </c>
      <c r="O457" s="59">
        <v>2</v>
      </c>
      <c r="P457" s="59" t="s">
        <v>511</v>
      </c>
      <c r="Q457" s="24" t="s">
        <v>522</v>
      </c>
      <c r="R457" s="59" t="s">
        <v>514</v>
      </c>
    </row>
    <row r="458" spans="1:18" x14ac:dyDescent="0.3">
      <c r="A458" s="51">
        <v>45139</v>
      </c>
      <c r="B458" s="7" t="s">
        <v>19</v>
      </c>
      <c r="C458" s="7" t="s">
        <v>15</v>
      </c>
      <c r="D458" s="7" t="s">
        <v>53</v>
      </c>
      <c r="E458" s="7" t="s">
        <v>54</v>
      </c>
      <c r="F458" s="7" t="s">
        <v>65</v>
      </c>
      <c r="G458" s="7" t="str">
        <f>VLOOKUP(F458,[1]Reference!$AC:$AD,2,0)</f>
        <v>Air_purif</v>
      </c>
      <c r="H458" s="52">
        <v>99</v>
      </c>
      <c r="I458" s="24">
        <v>2</v>
      </c>
      <c r="J458" s="7">
        <v>0.71</v>
      </c>
      <c r="K458" s="24">
        <v>28</v>
      </c>
      <c r="L458" s="24">
        <v>25</v>
      </c>
      <c r="M458" s="24">
        <v>7</v>
      </c>
      <c r="N458" s="24">
        <v>3</v>
      </c>
      <c r="O458" s="24">
        <v>3</v>
      </c>
      <c r="P458" s="24" t="s">
        <v>515</v>
      </c>
      <c r="Q458" s="24" t="s">
        <v>522</v>
      </c>
      <c r="R458" s="24" t="s">
        <v>513</v>
      </c>
    </row>
    <row r="459" spans="1:18" x14ac:dyDescent="0.3">
      <c r="A459" s="64">
        <v>45139</v>
      </c>
      <c r="B459" s="62" t="s">
        <v>14</v>
      </c>
      <c r="C459" s="7" t="s">
        <v>15</v>
      </c>
      <c r="D459" s="7" t="s">
        <v>72</v>
      </c>
      <c r="E459" s="7" t="s">
        <v>78</v>
      </c>
      <c r="F459" s="7" t="s">
        <v>79</v>
      </c>
      <c r="G459" s="62" t="str">
        <f>VLOOKUP(F459,[1]Reference!$AC:$AD,2,0)</f>
        <v>AC_Car</v>
      </c>
      <c r="H459" s="63">
        <v>6216</v>
      </c>
      <c r="I459" s="59">
        <v>264</v>
      </c>
      <c r="J459" s="62">
        <v>9.42</v>
      </c>
      <c r="K459" s="24">
        <v>1138</v>
      </c>
      <c r="L459" s="59">
        <v>852</v>
      </c>
      <c r="M459" s="59">
        <v>372</v>
      </c>
      <c r="N459" s="59">
        <v>262</v>
      </c>
      <c r="O459" s="59">
        <v>139</v>
      </c>
      <c r="P459" s="59" t="s">
        <v>511</v>
      </c>
      <c r="Q459" s="24" t="s">
        <v>522</v>
      </c>
      <c r="R459" s="59" t="s">
        <v>513</v>
      </c>
    </row>
    <row r="460" spans="1:18" x14ac:dyDescent="0.3">
      <c r="A460" s="64">
        <v>45139</v>
      </c>
      <c r="B460" s="62" t="s">
        <v>14</v>
      </c>
      <c r="C460" s="7" t="s">
        <v>15</v>
      </c>
      <c r="D460" s="7" t="s">
        <v>72</v>
      </c>
      <c r="E460" s="7" t="s">
        <v>73</v>
      </c>
      <c r="F460" s="7" t="s">
        <v>81</v>
      </c>
      <c r="G460" s="62" t="str">
        <f>VLOOKUP(F460,[1]Reference!$AC:$AD,2,0)</f>
        <v>WM</v>
      </c>
      <c r="H460" s="63">
        <v>7987</v>
      </c>
      <c r="I460" s="59">
        <v>358</v>
      </c>
      <c r="J460" s="62">
        <v>9.98</v>
      </c>
      <c r="K460" s="59">
        <v>1397</v>
      </c>
      <c r="L460" s="59">
        <v>885</v>
      </c>
      <c r="M460" s="59">
        <v>433</v>
      </c>
      <c r="N460" s="59">
        <v>341</v>
      </c>
      <c r="O460" s="59">
        <v>88</v>
      </c>
      <c r="P460" s="59" t="s">
        <v>511</v>
      </c>
      <c r="Q460" s="24" t="s">
        <v>522</v>
      </c>
      <c r="R460" s="59" t="s">
        <v>514</v>
      </c>
    </row>
    <row r="461" spans="1:18" x14ac:dyDescent="0.3">
      <c r="A461" s="51">
        <v>45139</v>
      </c>
      <c r="B461" s="7" t="s">
        <v>19</v>
      </c>
      <c r="C461" s="7" t="s">
        <v>15</v>
      </c>
      <c r="D461" s="7" t="s">
        <v>58</v>
      </c>
      <c r="E461" s="7" t="s">
        <v>59</v>
      </c>
      <c r="F461" s="7" t="s">
        <v>66</v>
      </c>
      <c r="G461" s="7" t="str">
        <f>VLOOKUP(F461,[1]Reference!$AC:$AD,2,0)</f>
        <v>Knock</v>
      </c>
      <c r="H461" s="52">
        <v>756</v>
      </c>
      <c r="I461" s="24">
        <v>4</v>
      </c>
      <c r="J461" s="7">
        <v>0.25</v>
      </c>
      <c r="K461" s="24">
        <v>291</v>
      </c>
      <c r="L461" s="24">
        <v>201</v>
      </c>
      <c r="M461" s="24">
        <v>106</v>
      </c>
      <c r="N461" s="24">
        <v>94</v>
      </c>
      <c r="O461" s="24">
        <v>82</v>
      </c>
      <c r="P461" s="24" t="s">
        <v>521</v>
      </c>
      <c r="Q461" s="24" t="s">
        <v>522</v>
      </c>
      <c r="R461" s="24" t="s">
        <v>514</v>
      </c>
    </row>
    <row r="462" spans="1:18" x14ac:dyDescent="0.3">
      <c r="A462" s="51">
        <v>45139</v>
      </c>
      <c r="B462" s="7" t="s">
        <v>19</v>
      </c>
      <c r="C462" s="7" t="s">
        <v>15</v>
      </c>
      <c r="D462" s="7" t="s">
        <v>53</v>
      </c>
      <c r="E462" s="7" t="s">
        <v>54</v>
      </c>
      <c r="F462" s="7" t="s">
        <v>47</v>
      </c>
      <c r="G462" s="7" t="str">
        <f>VLOOKUP(F462,[1]Reference!$AC:$AD,2,0)</f>
        <v>DW</v>
      </c>
      <c r="H462" s="52">
        <v>4316</v>
      </c>
      <c r="I462" s="24">
        <v>56</v>
      </c>
      <c r="J462" s="7">
        <v>20.07</v>
      </c>
      <c r="K462" s="24">
        <v>1362</v>
      </c>
      <c r="L462" s="24">
        <v>1040</v>
      </c>
      <c r="M462" s="24">
        <v>523</v>
      </c>
      <c r="N462" s="24">
        <v>350</v>
      </c>
      <c r="O462" s="24">
        <v>240</v>
      </c>
      <c r="P462" s="24" t="s">
        <v>515</v>
      </c>
      <c r="Q462" s="24" t="s">
        <v>522</v>
      </c>
      <c r="R462" s="24" t="s">
        <v>513</v>
      </c>
    </row>
    <row r="463" spans="1:18" x14ac:dyDescent="0.3">
      <c r="A463" s="64">
        <v>45139</v>
      </c>
      <c r="B463" s="62" t="s">
        <v>14</v>
      </c>
      <c r="C463" s="7" t="s">
        <v>15</v>
      </c>
      <c r="D463" s="7" t="s">
        <v>43</v>
      </c>
      <c r="E463" s="7" t="s">
        <v>44</v>
      </c>
      <c r="F463" s="7" t="s">
        <v>55</v>
      </c>
      <c r="G463" s="62" t="str">
        <f>VLOOKUP(F463,[1]Reference!$AC:$AD,2,0)</f>
        <v>WM</v>
      </c>
      <c r="H463" s="63">
        <v>504</v>
      </c>
      <c r="I463" s="59">
        <v>28</v>
      </c>
      <c r="J463" s="62">
        <v>1.07</v>
      </c>
      <c r="K463" s="24">
        <v>86</v>
      </c>
      <c r="L463" s="59">
        <v>62</v>
      </c>
      <c r="M463" s="59">
        <v>35</v>
      </c>
      <c r="N463" s="59">
        <v>29</v>
      </c>
      <c r="O463" s="59">
        <v>24</v>
      </c>
      <c r="P463" s="59" t="s">
        <v>518</v>
      </c>
      <c r="Q463" s="24" t="s">
        <v>522</v>
      </c>
      <c r="R463" s="59" t="s">
        <v>513</v>
      </c>
    </row>
    <row r="464" spans="1:18" x14ac:dyDescent="0.3">
      <c r="A464" s="51">
        <v>45139</v>
      </c>
      <c r="B464" s="7" t="s">
        <v>19</v>
      </c>
      <c r="C464" s="7" t="s">
        <v>15</v>
      </c>
      <c r="D464" s="7" t="s">
        <v>70</v>
      </c>
      <c r="E464" s="7" t="s">
        <v>71</v>
      </c>
      <c r="F464" s="7" t="s">
        <v>64</v>
      </c>
      <c r="G464" s="7" t="str">
        <f>VLOOKUP(F464,[1]Reference!$AC:$AD,2,0)</f>
        <v>Knock</v>
      </c>
      <c r="H464" s="52">
        <v>7</v>
      </c>
      <c r="I464" s="24" t="s">
        <v>24</v>
      </c>
      <c r="J464" s="7">
        <v>7.0000000000000007E-2</v>
      </c>
      <c r="K464" s="24">
        <v>2</v>
      </c>
      <c r="L464" s="24">
        <v>2</v>
      </c>
      <c r="M464" s="24">
        <v>1</v>
      </c>
      <c r="N464" s="24">
        <v>1</v>
      </c>
      <c r="O464" s="24">
        <v>1</v>
      </c>
      <c r="P464" s="24" t="s">
        <v>511</v>
      </c>
      <c r="Q464" s="24" t="s">
        <v>522</v>
      </c>
      <c r="R464" s="24" t="s">
        <v>513</v>
      </c>
    </row>
    <row r="465" spans="1:18" x14ac:dyDescent="0.3">
      <c r="A465" s="51">
        <v>45139</v>
      </c>
      <c r="B465" s="7" t="s">
        <v>19</v>
      </c>
      <c r="C465" s="7" t="s">
        <v>15</v>
      </c>
      <c r="D465" s="7" t="s">
        <v>88</v>
      </c>
      <c r="E465" s="7" t="s">
        <v>89</v>
      </c>
      <c r="F465" s="7" t="s">
        <v>91</v>
      </c>
      <c r="G465" s="7" t="str">
        <f>VLOOKUP(F465,[1]Reference!$AC:$AD,2,0)</f>
        <v>Knock</v>
      </c>
      <c r="H465" s="52">
        <v>132646</v>
      </c>
      <c r="I465" s="24">
        <v>207</v>
      </c>
      <c r="J465" s="7">
        <v>42.14</v>
      </c>
      <c r="K465" s="24">
        <v>28472</v>
      </c>
      <c r="L465" s="24">
        <v>22782</v>
      </c>
      <c r="M465" s="24">
        <v>10836</v>
      </c>
      <c r="N465" s="24">
        <v>7799</v>
      </c>
      <c r="O465" s="24">
        <v>6144</v>
      </c>
      <c r="P465" s="24" t="s">
        <v>519</v>
      </c>
      <c r="Q465" s="24" t="s">
        <v>522</v>
      </c>
      <c r="R465" s="24" t="s">
        <v>520</v>
      </c>
    </row>
    <row r="466" spans="1:18" x14ac:dyDescent="0.3">
      <c r="A466" s="64">
        <v>45139</v>
      </c>
      <c r="B466" s="62" t="s">
        <v>14</v>
      </c>
      <c r="C466" s="7" t="s">
        <v>15</v>
      </c>
      <c r="D466" s="7" t="s">
        <v>46</v>
      </c>
      <c r="E466" s="7" t="s">
        <v>44</v>
      </c>
      <c r="F466" s="7" t="s">
        <v>63</v>
      </c>
      <c r="G466" s="62" t="str">
        <f>VLOOKUP(F466,[1]Reference!$AC:$AD,2,0)</f>
        <v>WT</v>
      </c>
      <c r="H466" s="63">
        <v>1552</v>
      </c>
      <c r="I466" s="59">
        <v>73</v>
      </c>
      <c r="J466" s="62">
        <v>2.02</v>
      </c>
      <c r="K466" s="24">
        <v>250</v>
      </c>
      <c r="L466" s="59">
        <v>157</v>
      </c>
      <c r="M466" s="59">
        <v>77</v>
      </c>
      <c r="N466" s="59">
        <v>51</v>
      </c>
      <c r="O466" s="59">
        <v>21</v>
      </c>
      <c r="P466" s="59" t="s">
        <v>515</v>
      </c>
      <c r="Q466" s="24" t="s">
        <v>522</v>
      </c>
      <c r="R466" s="59" t="s">
        <v>513</v>
      </c>
    </row>
    <row r="467" spans="1:18" x14ac:dyDescent="0.3">
      <c r="A467" s="51">
        <v>45139</v>
      </c>
      <c r="B467" s="7" t="s">
        <v>19</v>
      </c>
      <c r="C467" s="7" t="s">
        <v>15</v>
      </c>
      <c r="D467" s="7" t="s">
        <v>70</v>
      </c>
      <c r="E467" s="7" t="s">
        <v>71</v>
      </c>
      <c r="F467" s="7" t="s">
        <v>68</v>
      </c>
      <c r="G467" s="7" t="str">
        <f>VLOOKUP(F467,[1]Reference!$AC:$AD,2,0)</f>
        <v>Ref_ThinQ</v>
      </c>
      <c r="H467" s="52">
        <v>3</v>
      </c>
      <c r="I467" s="24" t="s">
        <v>24</v>
      </c>
      <c r="J467" s="7">
        <v>0.02</v>
      </c>
      <c r="K467" s="24" t="s">
        <v>24</v>
      </c>
      <c r="L467" s="24" t="s">
        <v>24</v>
      </c>
      <c r="M467" s="24" t="s">
        <v>24</v>
      </c>
      <c r="N467" s="24" t="s">
        <v>24</v>
      </c>
      <c r="O467" s="24" t="s">
        <v>24</v>
      </c>
      <c r="P467" s="24" t="s">
        <v>511</v>
      </c>
      <c r="Q467" s="24" t="s">
        <v>522</v>
      </c>
      <c r="R467" s="24" t="s">
        <v>513</v>
      </c>
    </row>
    <row r="468" spans="1:18" x14ac:dyDescent="0.3">
      <c r="A468" s="51">
        <v>45139</v>
      </c>
      <c r="B468" s="7" t="s">
        <v>19</v>
      </c>
      <c r="C468" s="7" t="s">
        <v>15</v>
      </c>
      <c r="D468" s="7" t="s">
        <v>70</v>
      </c>
      <c r="E468" s="7" t="s">
        <v>71</v>
      </c>
      <c r="F468" s="7" t="s">
        <v>55</v>
      </c>
      <c r="G468" s="7" t="str">
        <f>VLOOKUP(F468,[1]Reference!$AC:$AD,2,0)</f>
        <v>WM</v>
      </c>
      <c r="H468" s="52">
        <v>4</v>
      </c>
      <c r="I468" s="24" t="s">
        <v>24</v>
      </c>
      <c r="J468" s="7">
        <v>0</v>
      </c>
      <c r="K468" s="24" t="s">
        <v>24</v>
      </c>
      <c r="L468" s="24" t="s">
        <v>24</v>
      </c>
      <c r="M468" s="24" t="s">
        <v>24</v>
      </c>
      <c r="N468" s="24" t="s">
        <v>24</v>
      </c>
      <c r="O468" s="24" t="s">
        <v>24</v>
      </c>
      <c r="P468" s="24" t="s">
        <v>511</v>
      </c>
      <c r="Q468" s="24" t="s">
        <v>522</v>
      </c>
      <c r="R468" s="24" t="s">
        <v>513</v>
      </c>
    </row>
    <row r="469" spans="1:18" x14ac:dyDescent="0.3">
      <c r="A469" s="64">
        <v>45139</v>
      </c>
      <c r="B469" s="62" t="s">
        <v>14</v>
      </c>
      <c r="C469" s="7" t="s">
        <v>15</v>
      </c>
      <c r="D469" s="7" t="s">
        <v>46</v>
      </c>
      <c r="E469" s="7" t="s">
        <v>44</v>
      </c>
      <c r="F469" s="7" t="s">
        <v>65</v>
      </c>
      <c r="G469" s="62" t="str">
        <f>VLOOKUP(F469,[1]Reference!$AC:$AD,2,0)</f>
        <v>Air_purif</v>
      </c>
      <c r="H469" s="63">
        <v>8670</v>
      </c>
      <c r="I469" s="59">
        <v>350</v>
      </c>
      <c r="J469" s="62">
        <v>9.4600000000000009</v>
      </c>
      <c r="K469" s="24">
        <v>2237</v>
      </c>
      <c r="L469" s="59">
        <v>1623</v>
      </c>
      <c r="M469" s="59">
        <v>800</v>
      </c>
      <c r="N469" s="59">
        <v>573</v>
      </c>
      <c r="O469" s="59">
        <v>301</v>
      </c>
      <c r="P469" s="59" t="s">
        <v>515</v>
      </c>
      <c r="Q469" s="24" t="s">
        <v>522</v>
      </c>
      <c r="R469" s="59" t="s">
        <v>513</v>
      </c>
    </row>
    <row r="470" spans="1:18" x14ac:dyDescent="0.3">
      <c r="A470" s="51">
        <v>45139</v>
      </c>
      <c r="B470" s="7" t="s">
        <v>19</v>
      </c>
      <c r="C470" s="7" t="s">
        <v>15</v>
      </c>
      <c r="D470" s="7" t="s">
        <v>70</v>
      </c>
      <c r="E470" s="7" t="s">
        <v>71</v>
      </c>
      <c r="F470" s="7" t="s">
        <v>47</v>
      </c>
      <c r="G470" s="7" t="str">
        <f>VLOOKUP(F470,[1]Reference!$AC:$AD,2,0)</f>
        <v>DW</v>
      </c>
      <c r="H470" s="52">
        <v>19</v>
      </c>
      <c r="I470" s="24" t="s">
        <v>24</v>
      </c>
      <c r="J470" s="7">
        <v>0.1</v>
      </c>
      <c r="K470" s="24">
        <v>3</v>
      </c>
      <c r="L470" s="24">
        <v>3</v>
      </c>
      <c r="M470" s="24" t="s">
        <v>24</v>
      </c>
      <c r="N470" s="24" t="s">
        <v>24</v>
      </c>
      <c r="O470" s="24" t="s">
        <v>24</v>
      </c>
      <c r="P470" s="24" t="s">
        <v>511</v>
      </c>
      <c r="Q470" s="24" t="s">
        <v>522</v>
      </c>
      <c r="R470" s="24" t="s">
        <v>513</v>
      </c>
    </row>
    <row r="471" spans="1:18" x14ac:dyDescent="0.3">
      <c r="A471" s="51">
        <v>45139</v>
      </c>
      <c r="B471" s="7" t="s">
        <v>19</v>
      </c>
      <c r="C471" s="7" t="s">
        <v>15</v>
      </c>
      <c r="D471" s="7" t="s">
        <v>70</v>
      </c>
      <c r="E471" s="7" t="s">
        <v>80</v>
      </c>
      <c r="F471" s="7" t="s">
        <v>76</v>
      </c>
      <c r="G471" s="7" t="str">
        <f>VLOOKUP(F471,[1]Reference!$AC:$AD,2,0)</f>
        <v>Vacuum</v>
      </c>
      <c r="H471" s="52">
        <v>13</v>
      </c>
      <c r="I471" s="24" t="s">
        <v>24</v>
      </c>
      <c r="J471" s="7">
        <v>0.05</v>
      </c>
      <c r="K471" s="24">
        <v>2</v>
      </c>
      <c r="L471" s="24">
        <v>2</v>
      </c>
      <c r="M471" s="24" t="s">
        <v>24</v>
      </c>
      <c r="N471" s="24" t="s">
        <v>24</v>
      </c>
      <c r="O471" s="24" t="s">
        <v>24</v>
      </c>
      <c r="P471" s="24" t="s">
        <v>511</v>
      </c>
      <c r="Q471" s="24" t="s">
        <v>522</v>
      </c>
      <c r="R471" s="24" t="s">
        <v>514</v>
      </c>
    </row>
    <row r="472" spans="1:18" x14ac:dyDescent="0.3">
      <c r="A472" s="51">
        <v>45139</v>
      </c>
      <c r="B472" s="7" t="s">
        <v>19</v>
      </c>
      <c r="C472" s="7" t="s">
        <v>15</v>
      </c>
      <c r="D472" s="7" t="s">
        <v>88</v>
      </c>
      <c r="E472" s="7" t="s">
        <v>89</v>
      </c>
      <c r="F472" s="7" t="s">
        <v>87</v>
      </c>
      <c r="G472" s="7" t="str">
        <f>VLOOKUP(F472,[1]Reference!$AC:$AD,2,0)</f>
        <v>Air_purif</v>
      </c>
      <c r="H472" s="52">
        <v>48117</v>
      </c>
      <c r="I472" s="24">
        <v>101</v>
      </c>
      <c r="J472" s="7">
        <v>19.45</v>
      </c>
      <c r="K472" s="24">
        <v>10279</v>
      </c>
      <c r="L472" s="24">
        <v>6771</v>
      </c>
      <c r="M472" s="24">
        <v>2571</v>
      </c>
      <c r="N472" s="24">
        <v>1506</v>
      </c>
      <c r="O472" s="24">
        <v>1013</v>
      </c>
      <c r="P472" s="24" t="s">
        <v>519</v>
      </c>
      <c r="Q472" s="24" t="s">
        <v>522</v>
      </c>
      <c r="R472" s="24" t="s">
        <v>520</v>
      </c>
    </row>
    <row r="473" spans="1:18" x14ac:dyDescent="0.3">
      <c r="A473" s="64">
        <v>45139</v>
      </c>
      <c r="B473" s="62" t="s">
        <v>14</v>
      </c>
      <c r="C473" s="7" t="s">
        <v>15</v>
      </c>
      <c r="D473" s="7" t="s">
        <v>72</v>
      </c>
      <c r="E473" s="7" t="s">
        <v>78</v>
      </c>
      <c r="F473" s="7" t="s">
        <v>61</v>
      </c>
      <c r="G473" s="62" t="str">
        <f>VLOOKUP(F473,[1]Reference!$AC:$AD,2,0)</f>
        <v>Vacuum</v>
      </c>
      <c r="H473" s="63">
        <v>126</v>
      </c>
      <c r="I473" s="59">
        <v>10</v>
      </c>
      <c r="J473" s="62">
        <v>0.19</v>
      </c>
      <c r="K473" s="24">
        <v>58</v>
      </c>
      <c r="L473" s="59">
        <v>45</v>
      </c>
      <c r="M473" s="59">
        <v>33</v>
      </c>
      <c r="N473" s="59">
        <v>33</v>
      </c>
      <c r="O473" s="59">
        <v>22</v>
      </c>
      <c r="P473" s="59" t="s">
        <v>511</v>
      </c>
      <c r="Q473" s="24" t="s">
        <v>522</v>
      </c>
      <c r="R473" s="59" t="s">
        <v>513</v>
      </c>
    </row>
    <row r="474" spans="1:18" x14ac:dyDescent="0.3">
      <c r="A474" s="64">
        <v>45139</v>
      </c>
      <c r="B474" s="62" t="s">
        <v>14</v>
      </c>
      <c r="C474" s="7" t="s">
        <v>15</v>
      </c>
      <c r="D474" s="7" t="s">
        <v>85</v>
      </c>
      <c r="E474" s="7" t="s">
        <v>86</v>
      </c>
      <c r="F474" s="7" t="s">
        <v>91</v>
      </c>
      <c r="G474" s="62" t="str">
        <f>VLOOKUP(F474,[1]Reference!$AC:$AD,2,0)</f>
        <v>Knock</v>
      </c>
      <c r="H474" s="63">
        <v>500232</v>
      </c>
      <c r="I474" s="59">
        <v>10068</v>
      </c>
      <c r="J474" s="62">
        <v>216.92</v>
      </c>
      <c r="K474" s="24">
        <v>148549</v>
      </c>
      <c r="L474" s="59">
        <v>129353</v>
      </c>
      <c r="M474" s="59">
        <v>83661</v>
      </c>
      <c r="N474" s="59">
        <v>69743</v>
      </c>
      <c r="O474" s="59">
        <v>52422</v>
      </c>
      <c r="P474" s="59" t="s">
        <v>519</v>
      </c>
      <c r="Q474" s="24" t="s">
        <v>522</v>
      </c>
      <c r="R474" s="59" t="s">
        <v>520</v>
      </c>
    </row>
    <row r="475" spans="1:18" x14ac:dyDescent="0.3">
      <c r="A475" s="51">
        <v>45139</v>
      </c>
      <c r="B475" s="7" t="s">
        <v>19</v>
      </c>
      <c r="C475" s="7" t="s">
        <v>15</v>
      </c>
      <c r="D475" s="7" t="s">
        <v>70</v>
      </c>
      <c r="E475" s="7" t="s">
        <v>80</v>
      </c>
      <c r="F475" s="7" t="s">
        <v>75</v>
      </c>
      <c r="G475" s="7" t="str">
        <f>VLOOKUP(F475,[1]Reference!$AC:$AD,2,0)</f>
        <v>Knock</v>
      </c>
      <c r="H475" s="52">
        <v>17</v>
      </c>
      <c r="I475" s="24" t="s">
        <v>24</v>
      </c>
      <c r="J475" s="7">
        <v>0.03</v>
      </c>
      <c r="K475" s="24">
        <v>2</v>
      </c>
      <c r="L475" s="24">
        <v>2</v>
      </c>
      <c r="M475" s="24">
        <v>2</v>
      </c>
      <c r="N475" s="24">
        <v>2</v>
      </c>
      <c r="O475" s="24">
        <v>2</v>
      </c>
      <c r="P475" s="24" t="s">
        <v>511</v>
      </c>
      <c r="Q475" s="24" t="s">
        <v>522</v>
      </c>
      <c r="R475" s="24" t="s">
        <v>514</v>
      </c>
    </row>
    <row r="476" spans="1:18" x14ac:dyDescent="0.3">
      <c r="A476" s="64">
        <v>45139</v>
      </c>
      <c r="B476" s="62" t="s">
        <v>14</v>
      </c>
      <c r="C476" s="7" t="s">
        <v>15</v>
      </c>
      <c r="D476" s="7" t="s">
        <v>72</v>
      </c>
      <c r="E476" s="7" t="s">
        <v>73</v>
      </c>
      <c r="F476" s="7" t="s">
        <v>93</v>
      </c>
      <c r="G476" s="62" t="str">
        <f>VLOOKUP(F476,[1]Reference!$AC:$AD,2,0)</f>
        <v>AC_Car</v>
      </c>
      <c r="H476" s="63">
        <v>14753</v>
      </c>
      <c r="I476" s="59">
        <v>650</v>
      </c>
      <c r="J476" s="62">
        <v>17.010000000000002</v>
      </c>
      <c r="K476" s="24">
        <v>3694</v>
      </c>
      <c r="L476" s="59">
        <v>2986</v>
      </c>
      <c r="M476" s="59">
        <v>1501</v>
      </c>
      <c r="N476" s="59">
        <v>1025</v>
      </c>
      <c r="O476" s="59">
        <v>394</v>
      </c>
      <c r="P476" s="59" t="s">
        <v>511</v>
      </c>
      <c r="Q476" s="24" t="s">
        <v>522</v>
      </c>
      <c r="R476" s="59" t="s">
        <v>514</v>
      </c>
    </row>
    <row r="477" spans="1:18" x14ac:dyDescent="0.3">
      <c r="A477" s="51">
        <v>45139</v>
      </c>
      <c r="B477" s="7" t="s">
        <v>19</v>
      </c>
      <c r="C477" s="7" t="s">
        <v>15</v>
      </c>
      <c r="D477" s="7" t="s">
        <v>70</v>
      </c>
      <c r="E477" s="7" t="s">
        <v>80</v>
      </c>
      <c r="F477" s="7" t="s">
        <v>82</v>
      </c>
      <c r="G477" s="7" t="str">
        <f>VLOOKUP(F477,[1]Reference!$AC:$AD,2,0)</f>
        <v>Air_purif</v>
      </c>
      <c r="H477" s="52">
        <v>7</v>
      </c>
      <c r="I477" s="24">
        <v>1</v>
      </c>
      <c r="J477" s="7">
        <v>0.04</v>
      </c>
      <c r="K477" s="24">
        <v>2</v>
      </c>
      <c r="L477" s="24">
        <v>2</v>
      </c>
      <c r="M477" s="24">
        <v>1</v>
      </c>
      <c r="N477" s="24">
        <v>1</v>
      </c>
      <c r="O477" s="24">
        <v>1</v>
      </c>
      <c r="P477" s="24" t="s">
        <v>511</v>
      </c>
      <c r="Q477" s="24" t="s">
        <v>522</v>
      </c>
      <c r="R477" s="24" t="s">
        <v>514</v>
      </c>
    </row>
    <row r="478" spans="1:18" x14ac:dyDescent="0.3">
      <c r="A478" s="51">
        <v>45139</v>
      </c>
      <c r="B478" s="7" t="s">
        <v>19</v>
      </c>
      <c r="C478" s="7" t="s">
        <v>15</v>
      </c>
      <c r="D478" s="7" t="s">
        <v>58</v>
      </c>
      <c r="E478" s="7" t="s">
        <v>59</v>
      </c>
      <c r="F478" s="7" t="s">
        <v>52</v>
      </c>
      <c r="G478" s="7" t="str">
        <f>VLOOKUP(F478,[1]Reference!$AC:$AD,2,0)</f>
        <v>Oled_VO</v>
      </c>
      <c r="H478" s="52">
        <v>157</v>
      </c>
      <c r="I478" s="24">
        <v>3</v>
      </c>
      <c r="J478" s="7">
        <v>0.1</v>
      </c>
      <c r="K478" s="24">
        <v>29</v>
      </c>
      <c r="L478" s="24">
        <v>21</v>
      </c>
      <c r="M478" s="24">
        <v>10</v>
      </c>
      <c r="N478" s="24">
        <v>9</v>
      </c>
      <c r="O478" s="24">
        <v>9</v>
      </c>
      <c r="P478" s="24" t="s">
        <v>521</v>
      </c>
      <c r="Q478" s="24" t="s">
        <v>522</v>
      </c>
      <c r="R478" s="24" t="s">
        <v>514</v>
      </c>
    </row>
    <row r="479" spans="1:18" x14ac:dyDescent="0.3">
      <c r="A479" s="64">
        <v>45139</v>
      </c>
      <c r="B479" s="62" t="s">
        <v>14</v>
      </c>
      <c r="C479" s="7" t="s">
        <v>15</v>
      </c>
      <c r="D479" s="7" t="s">
        <v>50</v>
      </c>
      <c r="E479" s="7" t="s">
        <v>51</v>
      </c>
      <c r="F479" s="7" t="s">
        <v>69</v>
      </c>
      <c r="G479" s="62" t="str">
        <f>VLOOKUP(F479,[1]Reference!$AC:$AD,2,0)</f>
        <v>RAC_ThinQ</v>
      </c>
      <c r="H479" s="63">
        <v>66993</v>
      </c>
      <c r="I479" s="59">
        <v>5007</v>
      </c>
      <c r="J479" s="62">
        <v>3.79</v>
      </c>
      <c r="K479" s="24">
        <v>3040</v>
      </c>
      <c r="L479" s="59">
        <v>2620</v>
      </c>
      <c r="M479" s="59">
        <v>2057</v>
      </c>
      <c r="N479" s="59">
        <v>1785</v>
      </c>
      <c r="O479" s="59">
        <v>1399</v>
      </c>
      <c r="P479" s="59" t="s">
        <v>521</v>
      </c>
      <c r="Q479" s="24" t="s">
        <v>522</v>
      </c>
      <c r="R479" s="59" t="s">
        <v>514</v>
      </c>
    </row>
    <row r="480" spans="1:18" x14ac:dyDescent="0.3">
      <c r="A480" s="64">
        <v>45139</v>
      </c>
      <c r="B480" s="62" t="s">
        <v>14</v>
      </c>
      <c r="C480" s="7" t="s">
        <v>15</v>
      </c>
      <c r="D480" s="7" t="s">
        <v>43</v>
      </c>
      <c r="E480" s="7" t="s">
        <v>44</v>
      </c>
      <c r="F480" s="7" t="s">
        <v>62</v>
      </c>
      <c r="G480" s="62" t="str">
        <f>VLOOKUP(F480,[1]Reference!$AC:$AD,2,0)</f>
        <v>AC_Car</v>
      </c>
      <c r="H480" s="63">
        <v>1779</v>
      </c>
      <c r="I480" s="59">
        <v>102</v>
      </c>
      <c r="J480" s="62">
        <v>3.89</v>
      </c>
      <c r="K480" s="24">
        <v>378</v>
      </c>
      <c r="L480" s="59">
        <v>314</v>
      </c>
      <c r="M480" s="59">
        <v>203</v>
      </c>
      <c r="N480" s="59">
        <v>152</v>
      </c>
      <c r="O480" s="59">
        <v>119</v>
      </c>
      <c r="P480" s="59" t="s">
        <v>518</v>
      </c>
      <c r="Q480" s="24" t="s">
        <v>522</v>
      </c>
      <c r="R480" s="59" t="s">
        <v>513</v>
      </c>
    </row>
    <row r="481" spans="1:18" x14ac:dyDescent="0.3">
      <c r="A481" s="64">
        <v>45139</v>
      </c>
      <c r="B481" s="62" t="s">
        <v>14</v>
      </c>
      <c r="C481" s="7" t="s">
        <v>15</v>
      </c>
      <c r="D481" s="7" t="s">
        <v>72</v>
      </c>
      <c r="E481" s="7" t="s">
        <v>78</v>
      </c>
      <c r="F481" s="7" t="s">
        <v>47</v>
      </c>
      <c r="G481" s="62" t="str">
        <f>VLOOKUP(F481,[1]Reference!$AC:$AD,2,0)</f>
        <v>DW</v>
      </c>
      <c r="H481" s="63">
        <v>309</v>
      </c>
      <c r="I481" s="59">
        <v>10</v>
      </c>
      <c r="J481" s="62">
        <v>0.55000000000000004</v>
      </c>
      <c r="K481" s="24">
        <v>84</v>
      </c>
      <c r="L481" s="59">
        <v>64</v>
      </c>
      <c r="M481" s="59">
        <v>41</v>
      </c>
      <c r="N481" s="59">
        <v>32</v>
      </c>
      <c r="O481" s="59">
        <v>20</v>
      </c>
      <c r="P481" s="59" t="s">
        <v>511</v>
      </c>
      <c r="Q481" s="24" t="s">
        <v>522</v>
      </c>
      <c r="R481" s="59" t="s">
        <v>513</v>
      </c>
    </row>
    <row r="482" spans="1:18" x14ac:dyDescent="0.3">
      <c r="A482" s="64">
        <v>45139</v>
      </c>
      <c r="B482" s="62" t="s">
        <v>14</v>
      </c>
      <c r="C482" s="7" t="s">
        <v>15</v>
      </c>
      <c r="D482" s="7" t="s">
        <v>43</v>
      </c>
      <c r="E482" s="7" t="s">
        <v>44</v>
      </c>
      <c r="F482" s="7" t="s">
        <v>49</v>
      </c>
      <c r="G482" s="62" t="str">
        <f>VLOOKUP(F482,[1]Reference!$AC:$AD,2,0)</f>
        <v>RAC_ThinQ</v>
      </c>
      <c r="H482" s="63">
        <v>21</v>
      </c>
      <c r="I482" s="59">
        <v>1</v>
      </c>
      <c r="J482" s="62">
        <v>0.02</v>
      </c>
      <c r="K482" s="24">
        <v>1</v>
      </c>
      <c r="L482" s="59" t="s">
        <v>24</v>
      </c>
      <c r="M482" s="59" t="s">
        <v>24</v>
      </c>
      <c r="N482" s="59" t="s">
        <v>24</v>
      </c>
      <c r="O482" s="59" t="s">
        <v>24</v>
      </c>
      <c r="P482" s="59" t="s">
        <v>518</v>
      </c>
      <c r="Q482" s="24" t="s">
        <v>522</v>
      </c>
      <c r="R482" s="59" t="s">
        <v>513</v>
      </c>
    </row>
    <row r="483" spans="1:18" x14ac:dyDescent="0.3">
      <c r="A483" s="64">
        <v>45139</v>
      </c>
      <c r="B483" s="62" t="s">
        <v>14</v>
      </c>
      <c r="C483" s="7" t="s">
        <v>15</v>
      </c>
      <c r="D483" s="7" t="s">
        <v>72</v>
      </c>
      <c r="E483" s="7" t="s">
        <v>78</v>
      </c>
      <c r="F483" s="7" t="s">
        <v>68</v>
      </c>
      <c r="G483" s="62" t="str">
        <f>VLOOKUP(F483,[1]Reference!$AC:$AD,2,0)</f>
        <v>Ref_ThinQ</v>
      </c>
      <c r="H483" s="63">
        <v>5073</v>
      </c>
      <c r="I483" s="59">
        <v>196</v>
      </c>
      <c r="J483" s="62">
        <v>7.77</v>
      </c>
      <c r="K483" s="24">
        <v>1307</v>
      </c>
      <c r="L483" s="59">
        <v>1047</v>
      </c>
      <c r="M483" s="59">
        <v>452</v>
      </c>
      <c r="N483" s="59">
        <v>299</v>
      </c>
      <c r="O483" s="59">
        <v>129</v>
      </c>
      <c r="P483" s="59" t="s">
        <v>511</v>
      </c>
      <c r="Q483" s="24" t="s">
        <v>522</v>
      </c>
      <c r="R483" s="59" t="s">
        <v>513</v>
      </c>
    </row>
    <row r="484" spans="1:18" x14ac:dyDescent="0.3">
      <c r="A484" s="64">
        <v>45139</v>
      </c>
      <c r="B484" s="62" t="s">
        <v>14</v>
      </c>
      <c r="C484" s="7" t="s">
        <v>15</v>
      </c>
      <c r="D484" s="7" t="s">
        <v>46</v>
      </c>
      <c r="E484" s="7" t="s">
        <v>44</v>
      </c>
      <c r="F484" s="7" t="s">
        <v>49</v>
      </c>
      <c r="G484" s="62" t="str">
        <f>VLOOKUP(F484,[1]Reference!$AC:$AD,2,0)</f>
        <v>RAC_ThinQ</v>
      </c>
      <c r="H484" s="63">
        <v>335</v>
      </c>
      <c r="I484" s="59">
        <v>12</v>
      </c>
      <c r="J484" s="62">
        <v>0.61</v>
      </c>
      <c r="K484" s="24">
        <v>81</v>
      </c>
      <c r="L484" s="59">
        <v>74</v>
      </c>
      <c r="M484" s="59">
        <v>57</v>
      </c>
      <c r="N484" s="59">
        <v>53</v>
      </c>
      <c r="O484" s="59">
        <v>4</v>
      </c>
      <c r="P484" s="59" t="s">
        <v>515</v>
      </c>
      <c r="Q484" s="24" t="s">
        <v>522</v>
      </c>
      <c r="R484" s="59" t="s">
        <v>513</v>
      </c>
    </row>
    <row r="485" spans="1:18" x14ac:dyDescent="0.3">
      <c r="A485" s="64">
        <v>45139</v>
      </c>
      <c r="B485" s="62" t="s">
        <v>14</v>
      </c>
      <c r="C485" s="7" t="s">
        <v>15</v>
      </c>
      <c r="D485" s="7" t="s">
        <v>46</v>
      </c>
      <c r="E485" s="7" t="s">
        <v>44</v>
      </c>
      <c r="F485" s="7" t="s">
        <v>64</v>
      </c>
      <c r="G485" s="62" t="str">
        <f>VLOOKUP(F485,[1]Reference!$AC:$AD,2,0)</f>
        <v>Knock</v>
      </c>
      <c r="H485" s="63">
        <v>143797</v>
      </c>
      <c r="I485" s="59">
        <v>3397</v>
      </c>
      <c r="J485" s="62">
        <v>101.88</v>
      </c>
      <c r="K485" s="24">
        <v>38138</v>
      </c>
      <c r="L485" s="59">
        <v>33496</v>
      </c>
      <c r="M485" s="59">
        <v>22132</v>
      </c>
      <c r="N485" s="59">
        <v>18413</v>
      </c>
      <c r="O485" s="59">
        <v>14114</v>
      </c>
      <c r="P485" s="59" t="s">
        <v>515</v>
      </c>
      <c r="Q485" s="24" t="s">
        <v>522</v>
      </c>
      <c r="R485" s="59" t="s">
        <v>513</v>
      </c>
    </row>
    <row r="486" spans="1:18" x14ac:dyDescent="0.3">
      <c r="A486" s="64">
        <v>45139</v>
      </c>
      <c r="B486" s="62" t="s">
        <v>14</v>
      </c>
      <c r="C486" s="7" t="s">
        <v>15</v>
      </c>
      <c r="D486" s="7" t="s">
        <v>85</v>
      </c>
      <c r="E486" s="7" t="s">
        <v>86</v>
      </c>
      <c r="F486" s="7" t="s">
        <v>92</v>
      </c>
      <c r="G486" s="62" t="str">
        <f>VLOOKUP(F486,[1]Reference!$AC:$AD,2,0)</f>
        <v>DW</v>
      </c>
      <c r="H486" s="63">
        <v>612264</v>
      </c>
      <c r="I486" s="59">
        <v>12236</v>
      </c>
      <c r="J486" s="62">
        <v>332.45</v>
      </c>
      <c r="K486" s="24">
        <v>146000</v>
      </c>
      <c r="L486" s="59">
        <v>109931</v>
      </c>
      <c r="M486" s="59">
        <v>54322</v>
      </c>
      <c r="N486" s="59">
        <v>37971</v>
      </c>
      <c r="O486" s="59">
        <v>16302</v>
      </c>
      <c r="P486" s="59" t="s">
        <v>519</v>
      </c>
      <c r="Q486" s="24" t="s">
        <v>522</v>
      </c>
      <c r="R486" s="59" t="s">
        <v>520</v>
      </c>
    </row>
    <row r="487" spans="1:18" x14ac:dyDescent="0.3">
      <c r="A487" s="64">
        <v>45139</v>
      </c>
      <c r="B487" s="62" t="s">
        <v>14</v>
      </c>
      <c r="C487" s="7" t="s">
        <v>15</v>
      </c>
      <c r="D487" s="7" t="s">
        <v>50</v>
      </c>
      <c r="E487" s="7" t="s">
        <v>51</v>
      </c>
      <c r="F487" s="7" t="s">
        <v>67</v>
      </c>
      <c r="G487" s="62" t="str">
        <f>VLOOKUP(F487,[1]Reference!$AC:$AD,2,0)</f>
        <v>AC_Car</v>
      </c>
      <c r="H487" s="63">
        <v>728162</v>
      </c>
      <c r="I487" s="59">
        <v>38736</v>
      </c>
      <c r="J487" s="62">
        <v>26.31</v>
      </c>
      <c r="K487" s="24">
        <v>27356</v>
      </c>
      <c r="L487" s="59">
        <v>24389</v>
      </c>
      <c r="M487" s="59">
        <v>19081</v>
      </c>
      <c r="N487" s="59">
        <v>15759</v>
      </c>
      <c r="O487" s="59">
        <v>12621</v>
      </c>
      <c r="P487" s="59" t="s">
        <v>521</v>
      </c>
      <c r="Q487" s="24" t="s">
        <v>522</v>
      </c>
      <c r="R487" s="59" t="s">
        <v>514</v>
      </c>
    </row>
    <row r="488" spans="1:18" x14ac:dyDescent="0.3">
      <c r="A488" s="51">
        <v>45139</v>
      </c>
      <c r="B488" s="7" t="s">
        <v>19</v>
      </c>
      <c r="C488" s="7" t="s">
        <v>15</v>
      </c>
      <c r="D488" s="7" t="s">
        <v>70</v>
      </c>
      <c r="E488" s="7" t="s">
        <v>71</v>
      </c>
      <c r="F488" s="7" t="s">
        <v>45</v>
      </c>
      <c r="G488" s="7" t="str">
        <f>VLOOKUP(F488,[1]Reference!$AC:$AD,2,0)</f>
        <v>Oled_VO</v>
      </c>
      <c r="H488" s="52">
        <v>9</v>
      </c>
      <c r="I488" s="24" t="s">
        <v>24</v>
      </c>
      <c r="J488" s="7">
        <v>0.02</v>
      </c>
      <c r="K488" s="24">
        <v>1</v>
      </c>
      <c r="L488" s="24" t="s">
        <v>24</v>
      </c>
      <c r="M488" s="24" t="s">
        <v>24</v>
      </c>
      <c r="N488" s="24" t="s">
        <v>24</v>
      </c>
      <c r="O488" s="24" t="s">
        <v>24</v>
      </c>
      <c r="P488" s="24" t="s">
        <v>511</v>
      </c>
      <c r="Q488" s="24" t="s">
        <v>522</v>
      </c>
      <c r="R488" s="24" t="s">
        <v>513</v>
      </c>
    </row>
    <row r="489" spans="1:18" x14ac:dyDescent="0.3">
      <c r="A489" s="51">
        <v>45139</v>
      </c>
      <c r="B489" s="7" t="s">
        <v>19</v>
      </c>
      <c r="C489" s="7" t="s">
        <v>15</v>
      </c>
      <c r="D489" s="7" t="s">
        <v>58</v>
      </c>
      <c r="E489" s="7" t="s">
        <v>59</v>
      </c>
      <c r="F489" s="7" t="s">
        <v>57</v>
      </c>
      <c r="G489" s="7" t="str">
        <f>VLOOKUP(F489,[1]Reference!$AC:$AD,2,0)</f>
        <v>Ref_ThinQ</v>
      </c>
      <c r="H489" s="52">
        <v>583</v>
      </c>
      <c r="I489" s="24">
        <v>2</v>
      </c>
      <c r="J489" s="7">
        <v>0.25</v>
      </c>
      <c r="K489" s="24">
        <v>112</v>
      </c>
      <c r="L489" s="24">
        <v>72</v>
      </c>
      <c r="M489" s="24">
        <v>42</v>
      </c>
      <c r="N489" s="24">
        <v>35</v>
      </c>
      <c r="O489" s="24">
        <v>31</v>
      </c>
      <c r="P489" s="24" t="s">
        <v>521</v>
      </c>
      <c r="Q489" s="24" t="s">
        <v>522</v>
      </c>
      <c r="R489" s="24" t="s">
        <v>514</v>
      </c>
    </row>
    <row r="490" spans="1:18" x14ac:dyDescent="0.3">
      <c r="A490" s="64">
        <v>45139</v>
      </c>
      <c r="B490" s="62" t="s">
        <v>14</v>
      </c>
      <c r="C490" s="7" t="s">
        <v>15</v>
      </c>
      <c r="D490" s="7" t="s">
        <v>50</v>
      </c>
      <c r="E490" s="7" t="s">
        <v>51</v>
      </c>
      <c r="F490" s="7" t="s">
        <v>66</v>
      </c>
      <c r="G490" s="62" t="str">
        <f>VLOOKUP(F490,[1]Reference!$AC:$AD,2,0)</f>
        <v>Knock</v>
      </c>
      <c r="H490" s="63">
        <v>125430</v>
      </c>
      <c r="I490" s="59">
        <v>7065</v>
      </c>
      <c r="J490" s="62">
        <v>5.47</v>
      </c>
      <c r="K490" s="24">
        <v>7913</v>
      </c>
      <c r="L490" s="59">
        <v>6903</v>
      </c>
      <c r="M490" s="59">
        <v>5017</v>
      </c>
      <c r="N490" s="59">
        <v>4297</v>
      </c>
      <c r="O490" s="59">
        <v>3496</v>
      </c>
      <c r="P490" s="59" t="s">
        <v>521</v>
      </c>
      <c r="Q490" s="24" t="s">
        <v>522</v>
      </c>
      <c r="R490" s="59" t="s">
        <v>514</v>
      </c>
    </row>
    <row r="491" spans="1:18" x14ac:dyDescent="0.3">
      <c r="A491" s="51">
        <v>45139</v>
      </c>
      <c r="B491" s="7" t="s">
        <v>19</v>
      </c>
      <c r="C491" s="7" t="s">
        <v>15</v>
      </c>
      <c r="D491" s="7" t="s">
        <v>70</v>
      </c>
      <c r="E491" s="7" t="s">
        <v>80</v>
      </c>
      <c r="F491" s="7" t="s">
        <v>77</v>
      </c>
      <c r="G491" s="7" t="str">
        <f>VLOOKUP(F491,[1]Reference!$AC:$AD,2,0)</f>
        <v>RAC_ThinQ</v>
      </c>
      <c r="H491" s="52">
        <v>3</v>
      </c>
      <c r="I491" s="24" t="s">
        <v>24</v>
      </c>
      <c r="J491" s="7">
        <v>0.03</v>
      </c>
      <c r="K491" s="24" t="s">
        <v>24</v>
      </c>
      <c r="L491" s="24" t="s">
        <v>24</v>
      </c>
      <c r="M491" s="24" t="s">
        <v>24</v>
      </c>
      <c r="N491" s="24" t="s">
        <v>24</v>
      </c>
      <c r="O491" s="24" t="s">
        <v>24</v>
      </c>
      <c r="P491" s="24" t="s">
        <v>511</v>
      </c>
      <c r="Q491" s="24" t="s">
        <v>522</v>
      </c>
      <c r="R491" s="24" t="s">
        <v>514</v>
      </c>
    </row>
    <row r="492" spans="1:18" x14ac:dyDescent="0.3">
      <c r="A492" s="64">
        <v>45139</v>
      </c>
      <c r="B492" s="62" t="s">
        <v>14</v>
      </c>
      <c r="C492" s="7" t="s">
        <v>15</v>
      </c>
      <c r="D492" s="7" t="s">
        <v>43</v>
      </c>
      <c r="E492" s="7" t="s">
        <v>44</v>
      </c>
      <c r="F492" s="7" t="s">
        <v>68</v>
      </c>
      <c r="G492" s="62" t="str">
        <f>VLOOKUP(F492,[1]Reference!$AC:$AD,2,0)</f>
        <v>Ref_ThinQ</v>
      </c>
      <c r="H492" s="63">
        <v>85</v>
      </c>
      <c r="I492" s="59">
        <v>6</v>
      </c>
      <c r="J492" s="62">
        <v>0.22</v>
      </c>
      <c r="K492" s="24">
        <v>39</v>
      </c>
      <c r="L492" s="59">
        <v>29</v>
      </c>
      <c r="M492" s="59">
        <v>20</v>
      </c>
      <c r="N492" s="59">
        <v>17</v>
      </c>
      <c r="O492" s="59">
        <v>11</v>
      </c>
      <c r="P492" s="59" t="s">
        <v>518</v>
      </c>
      <c r="Q492" s="24" t="s">
        <v>522</v>
      </c>
      <c r="R492" s="59" t="s">
        <v>513</v>
      </c>
    </row>
    <row r="493" spans="1:18" x14ac:dyDescent="0.3">
      <c r="A493" s="51">
        <v>45139</v>
      </c>
      <c r="B493" s="7" t="s">
        <v>19</v>
      </c>
      <c r="C493" s="7" t="s">
        <v>15</v>
      </c>
      <c r="D493" s="7" t="s">
        <v>58</v>
      </c>
      <c r="E493" s="7" t="s">
        <v>59</v>
      </c>
      <c r="F493" s="7" t="s">
        <v>56</v>
      </c>
      <c r="G493" s="7" t="str">
        <f>VLOOKUP(F493,[1]Reference!$AC:$AD,2,0)</f>
        <v>DW</v>
      </c>
      <c r="H493" s="52">
        <v>3295</v>
      </c>
      <c r="I493" s="24">
        <v>20</v>
      </c>
      <c r="J493" s="7">
        <v>1.65</v>
      </c>
      <c r="K493" s="24">
        <v>867</v>
      </c>
      <c r="L493" s="24">
        <v>662</v>
      </c>
      <c r="M493" s="24">
        <v>368</v>
      </c>
      <c r="N493" s="24">
        <v>305</v>
      </c>
      <c r="O493" s="24">
        <v>265</v>
      </c>
      <c r="P493" s="24" t="s">
        <v>521</v>
      </c>
      <c r="Q493" s="24" t="s">
        <v>522</v>
      </c>
      <c r="R493" s="24" t="s">
        <v>514</v>
      </c>
    </row>
    <row r="494" spans="1:18" x14ac:dyDescent="0.3">
      <c r="A494" s="64">
        <v>45139</v>
      </c>
      <c r="B494" s="62" t="s">
        <v>14</v>
      </c>
      <c r="C494" s="7" t="s">
        <v>15</v>
      </c>
      <c r="D494" s="7" t="s">
        <v>46</v>
      </c>
      <c r="E494" s="7" t="s">
        <v>44</v>
      </c>
      <c r="F494" s="7" t="s">
        <v>55</v>
      </c>
      <c r="G494" s="62" t="str">
        <f>VLOOKUP(F494,[1]Reference!$AC:$AD,2,0)</f>
        <v>WM</v>
      </c>
      <c r="H494" s="63">
        <v>4249</v>
      </c>
      <c r="I494" s="59">
        <v>155</v>
      </c>
      <c r="J494" s="62">
        <v>4.75</v>
      </c>
      <c r="K494" s="24">
        <v>1352</v>
      </c>
      <c r="L494" s="59">
        <v>981</v>
      </c>
      <c r="M494" s="59">
        <v>639</v>
      </c>
      <c r="N494" s="59">
        <v>528</v>
      </c>
      <c r="O494" s="59">
        <v>339</v>
      </c>
      <c r="P494" s="59" t="s">
        <v>515</v>
      </c>
      <c r="Q494" s="24" t="s">
        <v>522</v>
      </c>
      <c r="R494" s="59" t="s">
        <v>513</v>
      </c>
    </row>
    <row r="495" spans="1:18" x14ac:dyDescent="0.3">
      <c r="A495" s="51">
        <v>45139</v>
      </c>
      <c r="B495" s="7" t="s">
        <v>19</v>
      </c>
      <c r="C495" s="7" t="s">
        <v>15</v>
      </c>
      <c r="D495" s="7" t="s">
        <v>53</v>
      </c>
      <c r="E495" s="7" t="s">
        <v>54</v>
      </c>
      <c r="F495" s="7" t="s">
        <v>62</v>
      </c>
      <c r="G495" s="7" t="str">
        <f>VLOOKUP(F495,[1]Reference!$AC:$AD,2,0)</f>
        <v>AC_Car</v>
      </c>
      <c r="H495" s="52">
        <v>239</v>
      </c>
      <c r="I495" s="24">
        <v>4</v>
      </c>
      <c r="J495" s="7">
        <v>1.5</v>
      </c>
      <c r="K495" s="24">
        <v>70</v>
      </c>
      <c r="L495" s="24">
        <v>53</v>
      </c>
      <c r="M495" s="24">
        <v>20</v>
      </c>
      <c r="N495" s="24">
        <v>10</v>
      </c>
      <c r="O495" s="24">
        <v>7</v>
      </c>
      <c r="P495" s="24" t="s">
        <v>515</v>
      </c>
      <c r="Q495" s="24" t="s">
        <v>522</v>
      </c>
      <c r="R495" s="24" t="s">
        <v>513</v>
      </c>
    </row>
    <row r="496" spans="1:18" x14ac:dyDescent="0.3">
      <c r="A496" s="64">
        <v>45139</v>
      </c>
      <c r="B496" s="62" t="s">
        <v>14</v>
      </c>
      <c r="C496" s="7" t="s">
        <v>15</v>
      </c>
      <c r="D496" s="7" t="s">
        <v>72</v>
      </c>
      <c r="E496" s="7" t="s">
        <v>73</v>
      </c>
      <c r="F496" s="7" t="s">
        <v>84</v>
      </c>
      <c r="G496" s="62" t="str">
        <f>VLOOKUP(F496,[1]Reference!$AC:$AD,2,0)</f>
        <v>Ref_ThinQ</v>
      </c>
      <c r="H496" s="63">
        <v>177805</v>
      </c>
      <c r="I496" s="59">
        <v>5872</v>
      </c>
      <c r="J496" s="62">
        <v>198.53</v>
      </c>
      <c r="K496" s="24">
        <v>30884</v>
      </c>
      <c r="L496" s="59">
        <v>22887</v>
      </c>
      <c r="M496" s="59">
        <v>7630</v>
      </c>
      <c r="N496" s="59">
        <v>4238</v>
      </c>
      <c r="O496" s="59">
        <v>1637</v>
      </c>
      <c r="P496" s="59" t="s">
        <v>511</v>
      </c>
      <c r="Q496" s="24" t="s">
        <v>522</v>
      </c>
      <c r="R496" s="59" t="s">
        <v>514</v>
      </c>
    </row>
    <row r="497" spans="1:18" x14ac:dyDescent="0.3">
      <c r="A497" s="51">
        <v>45139</v>
      </c>
      <c r="B497" s="7" t="s">
        <v>19</v>
      </c>
      <c r="C497" s="7" t="s">
        <v>15</v>
      </c>
      <c r="D497" s="7" t="s">
        <v>53</v>
      </c>
      <c r="E497" s="7" t="s">
        <v>54</v>
      </c>
      <c r="F497" s="7" t="s">
        <v>68</v>
      </c>
      <c r="G497" s="7" t="str">
        <f>VLOOKUP(F497,[1]Reference!$AC:$AD,2,0)</f>
        <v>Ref_ThinQ</v>
      </c>
      <c r="H497" s="52">
        <v>5</v>
      </c>
      <c r="I497" s="24" t="s">
        <v>24</v>
      </c>
      <c r="J497" s="7">
        <v>0.03</v>
      </c>
      <c r="K497" s="24">
        <v>1</v>
      </c>
      <c r="L497" s="24" t="s">
        <v>24</v>
      </c>
      <c r="M497" s="24" t="s">
        <v>24</v>
      </c>
      <c r="N497" s="24" t="s">
        <v>24</v>
      </c>
      <c r="O497" s="24" t="s">
        <v>24</v>
      </c>
      <c r="P497" s="24" t="s">
        <v>515</v>
      </c>
      <c r="Q497" s="24" t="s">
        <v>522</v>
      </c>
      <c r="R497" s="24" t="s">
        <v>513</v>
      </c>
    </row>
    <row r="498" spans="1:18" x14ac:dyDescent="0.3">
      <c r="A498" s="51">
        <v>45139</v>
      </c>
      <c r="B498" s="7" t="s">
        <v>19</v>
      </c>
      <c r="C498" s="7" t="s">
        <v>15</v>
      </c>
      <c r="D498" s="7" t="s">
        <v>58</v>
      </c>
      <c r="E498" s="7" t="s">
        <v>59</v>
      </c>
      <c r="F498" s="7" t="s">
        <v>69</v>
      </c>
      <c r="G498" s="7" t="str">
        <f>VLOOKUP(F498,[1]Reference!$AC:$AD,2,0)</f>
        <v>RAC_ThinQ</v>
      </c>
      <c r="H498" s="52">
        <v>1954</v>
      </c>
      <c r="I498" s="24">
        <v>5</v>
      </c>
      <c r="J498" s="7">
        <v>0.83</v>
      </c>
      <c r="K498" s="24">
        <v>454</v>
      </c>
      <c r="L498" s="24">
        <v>284</v>
      </c>
      <c r="M498" s="24">
        <v>155</v>
      </c>
      <c r="N498" s="24">
        <v>122</v>
      </c>
      <c r="O498" s="24">
        <v>90</v>
      </c>
      <c r="P498" s="24" t="s">
        <v>521</v>
      </c>
      <c r="Q498" s="24" t="s">
        <v>522</v>
      </c>
      <c r="R498" s="24" t="s">
        <v>514</v>
      </c>
    </row>
    <row r="499" spans="1:18" x14ac:dyDescent="0.3">
      <c r="A499" s="64">
        <v>45139</v>
      </c>
      <c r="B499" s="62" t="s">
        <v>14</v>
      </c>
      <c r="C499" s="7" t="s">
        <v>15</v>
      </c>
      <c r="D499" s="7" t="s">
        <v>72</v>
      </c>
      <c r="E499" s="7" t="s">
        <v>73</v>
      </c>
      <c r="F499" s="7" t="s">
        <v>83</v>
      </c>
      <c r="G499" s="62" t="str">
        <f>VLOOKUP(F499,[1]Reference!$AC:$AD,2,0)</f>
        <v>Oled_VO</v>
      </c>
      <c r="H499" s="63">
        <v>1078</v>
      </c>
      <c r="I499" s="59">
        <v>54</v>
      </c>
      <c r="J499" s="62">
        <v>1.98</v>
      </c>
      <c r="K499" s="24">
        <v>159</v>
      </c>
      <c r="L499" s="59">
        <v>101</v>
      </c>
      <c r="M499" s="59">
        <v>40</v>
      </c>
      <c r="N499" s="59">
        <v>19</v>
      </c>
      <c r="O499" s="59">
        <v>12</v>
      </c>
      <c r="P499" s="59" t="s">
        <v>511</v>
      </c>
      <c r="Q499" s="24" t="s">
        <v>522</v>
      </c>
      <c r="R499" s="59" t="s">
        <v>514</v>
      </c>
    </row>
    <row r="500" spans="1:18" x14ac:dyDescent="0.3">
      <c r="A500" s="64">
        <v>45139</v>
      </c>
      <c r="B500" s="62" t="s">
        <v>14</v>
      </c>
      <c r="C500" s="7" t="s">
        <v>15</v>
      </c>
      <c r="D500" s="7" t="s">
        <v>43</v>
      </c>
      <c r="E500" s="7" t="s">
        <v>44</v>
      </c>
      <c r="F500" s="7" t="s">
        <v>47</v>
      </c>
      <c r="G500" s="62" t="str">
        <f>VLOOKUP(F500,[1]Reference!$AC:$AD,2,0)</f>
        <v>DW</v>
      </c>
      <c r="H500" s="63">
        <v>1204</v>
      </c>
      <c r="I500" s="59">
        <v>67</v>
      </c>
      <c r="J500" s="62">
        <v>2.67</v>
      </c>
      <c r="K500" s="24">
        <v>299</v>
      </c>
      <c r="L500" s="59">
        <v>247</v>
      </c>
      <c r="M500" s="59">
        <v>161</v>
      </c>
      <c r="N500" s="59">
        <v>124</v>
      </c>
      <c r="O500" s="59">
        <v>88</v>
      </c>
      <c r="P500" s="59" t="s">
        <v>518</v>
      </c>
      <c r="Q500" s="24" t="s">
        <v>522</v>
      </c>
      <c r="R500" s="59" t="s">
        <v>513</v>
      </c>
    </row>
    <row r="501" spans="1:18" x14ac:dyDescent="0.3">
      <c r="A501" s="51">
        <v>45139</v>
      </c>
      <c r="B501" s="7" t="s">
        <v>19</v>
      </c>
      <c r="C501" s="7" t="s">
        <v>15</v>
      </c>
      <c r="D501" s="7" t="s">
        <v>70</v>
      </c>
      <c r="E501" s="7" t="s">
        <v>80</v>
      </c>
      <c r="F501" s="7" t="s">
        <v>84</v>
      </c>
      <c r="G501" s="7" t="str">
        <f>VLOOKUP(F501,[1]Reference!$AC:$AD,2,0)</f>
        <v>Ref_ThinQ</v>
      </c>
      <c r="H501" s="52">
        <v>2</v>
      </c>
      <c r="I501" s="24" t="s">
        <v>24</v>
      </c>
      <c r="J501" s="7">
        <v>0.01</v>
      </c>
      <c r="K501" s="24" t="s">
        <v>24</v>
      </c>
      <c r="L501" s="24" t="s">
        <v>24</v>
      </c>
      <c r="M501" s="24" t="s">
        <v>24</v>
      </c>
      <c r="N501" s="24" t="s">
        <v>24</v>
      </c>
      <c r="O501" s="24" t="s">
        <v>24</v>
      </c>
      <c r="P501" s="24" t="s">
        <v>511</v>
      </c>
      <c r="Q501" s="24" t="s">
        <v>522</v>
      </c>
      <c r="R501" s="24" t="s">
        <v>514</v>
      </c>
    </row>
    <row r="502" spans="1:18" x14ac:dyDescent="0.3">
      <c r="A502" s="64">
        <v>45139</v>
      </c>
      <c r="B502" s="62" t="s">
        <v>14</v>
      </c>
      <c r="C502" s="7" t="s">
        <v>15</v>
      </c>
      <c r="D502" s="7" t="s">
        <v>85</v>
      </c>
      <c r="E502" s="7" t="s">
        <v>86</v>
      </c>
      <c r="F502" s="7" t="s">
        <v>90</v>
      </c>
      <c r="G502" s="62" t="str">
        <f>VLOOKUP(F502,[1]Reference!$AC:$AD,2,0)</f>
        <v>Vacuum</v>
      </c>
      <c r="H502" s="63">
        <v>1794</v>
      </c>
      <c r="I502" s="59">
        <v>52</v>
      </c>
      <c r="J502" s="62">
        <v>1.38</v>
      </c>
      <c r="K502" s="24">
        <v>582</v>
      </c>
      <c r="L502" s="59">
        <v>471</v>
      </c>
      <c r="M502" s="59">
        <v>306</v>
      </c>
      <c r="N502" s="59">
        <v>263</v>
      </c>
      <c r="O502" s="59">
        <v>179</v>
      </c>
      <c r="P502" s="59" t="s">
        <v>519</v>
      </c>
      <c r="Q502" s="24" t="s">
        <v>522</v>
      </c>
      <c r="R502" s="59" t="s">
        <v>520</v>
      </c>
    </row>
    <row r="503" spans="1:18" x14ac:dyDescent="0.3">
      <c r="A503" s="51">
        <v>45139</v>
      </c>
      <c r="B503" s="7" t="s">
        <v>19</v>
      </c>
      <c r="C503" s="7" t="s">
        <v>15</v>
      </c>
      <c r="D503" s="7" t="s">
        <v>58</v>
      </c>
      <c r="E503" s="7" t="s">
        <v>59</v>
      </c>
      <c r="F503" s="7" t="s">
        <v>67</v>
      </c>
      <c r="G503" s="7" t="str">
        <f>VLOOKUP(F503,[1]Reference!$AC:$AD,2,0)</f>
        <v>AC_Car</v>
      </c>
      <c r="H503" s="52">
        <v>1175</v>
      </c>
      <c r="I503" s="24">
        <v>4</v>
      </c>
      <c r="J503" s="7">
        <v>0.52</v>
      </c>
      <c r="K503" s="24">
        <v>334</v>
      </c>
      <c r="L503" s="24">
        <v>204</v>
      </c>
      <c r="M503" s="24">
        <v>120</v>
      </c>
      <c r="N503" s="24">
        <v>95</v>
      </c>
      <c r="O503" s="24">
        <v>70</v>
      </c>
      <c r="P503" s="24" t="s">
        <v>521</v>
      </c>
      <c r="Q503" s="24" t="s">
        <v>522</v>
      </c>
      <c r="R503" s="24" t="s">
        <v>514</v>
      </c>
    </row>
    <row r="504" spans="1:18" x14ac:dyDescent="0.3">
      <c r="A504" s="64">
        <v>45139</v>
      </c>
      <c r="B504" s="62" t="s">
        <v>14</v>
      </c>
      <c r="C504" s="7" t="s">
        <v>15</v>
      </c>
      <c r="D504" s="7" t="s">
        <v>43</v>
      </c>
      <c r="E504" s="7" t="s">
        <v>44</v>
      </c>
      <c r="F504" s="7" t="s">
        <v>65</v>
      </c>
      <c r="G504" s="62" t="str">
        <f>VLOOKUP(F504,[1]Reference!$AC:$AD,2,0)</f>
        <v>Air_purif</v>
      </c>
      <c r="H504" s="63">
        <v>17485</v>
      </c>
      <c r="I504" s="59">
        <v>794</v>
      </c>
      <c r="J504" s="62">
        <v>36.65</v>
      </c>
      <c r="K504" s="24">
        <v>4731</v>
      </c>
      <c r="L504" s="59">
        <v>3735</v>
      </c>
      <c r="M504" s="59">
        <v>2218</v>
      </c>
      <c r="N504" s="59">
        <v>1740</v>
      </c>
      <c r="O504" s="59">
        <v>1049</v>
      </c>
      <c r="P504" s="59" t="s">
        <v>518</v>
      </c>
      <c r="Q504" s="24" t="s">
        <v>522</v>
      </c>
      <c r="R504" s="59" t="s">
        <v>513</v>
      </c>
    </row>
    <row r="505" spans="1:18" x14ac:dyDescent="0.3">
      <c r="A505" s="64">
        <v>45139</v>
      </c>
      <c r="B505" s="62" t="s">
        <v>14</v>
      </c>
      <c r="C505" s="7" t="s">
        <v>15</v>
      </c>
      <c r="D505" s="7" t="s">
        <v>50</v>
      </c>
      <c r="E505" s="7" t="s">
        <v>51</v>
      </c>
      <c r="F505" s="7" t="s">
        <v>60</v>
      </c>
      <c r="G505" s="62" t="str">
        <f>VLOOKUP(F505,[1]Reference!$AC:$AD,2,0)</f>
        <v>WM</v>
      </c>
      <c r="H505" s="63">
        <v>78017</v>
      </c>
      <c r="I505" s="59">
        <v>5061</v>
      </c>
      <c r="J505" s="62">
        <v>21.95</v>
      </c>
      <c r="K505" s="24">
        <v>4922</v>
      </c>
      <c r="L505" s="59">
        <v>4245</v>
      </c>
      <c r="M505" s="59">
        <v>2923</v>
      </c>
      <c r="N505" s="59">
        <v>2504</v>
      </c>
      <c r="O505" s="59">
        <v>1429</v>
      </c>
      <c r="P505" s="59" t="s">
        <v>521</v>
      </c>
      <c r="Q505" s="24" t="s">
        <v>522</v>
      </c>
      <c r="R505" s="59" t="s">
        <v>514</v>
      </c>
    </row>
    <row r="506" spans="1:18" x14ac:dyDescent="0.3">
      <c r="A506" s="64">
        <v>45139</v>
      </c>
      <c r="B506" s="62" t="s">
        <v>14</v>
      </c>
      <c r="C506" s="7" t="s">
        <v>15</v>
      </c>
      <c r="D506" s="7" t="s">
        <v>72</v>
      </c>
      <c r="E506" s="7" t="s">
        <v>78</v>
      </c>
      <c r="F506" s="7" t="s">
        <v>55</v>
      </c>
      <c r="G506" s="62" t="str">
        <f>VLOOKUP(F506,[1]Reference!$AC:$AD,2,0)</f>
        <v>WM</v>
      </c>
      <c r="H506" s="63">
        <v>1476</v>
      </c>
      <c r="I506" s="59">
        <v>56</v>
      </c>
      <c r="J506" s="62">
        <v>1.97</v>
      </c>
      <c r="K506" s="24">
        <v>211</v>
      </c>
      <c r="L506" s="59">
        <v>122</v>
      </c>
      <c r="M506" s="59">
        <v>41</v>
      </c>
      <c r="N506" s="59">
        <v>33</v>
      </c>
      <c r="O506" s="59">
        <v>13</v>
      </c>
      <c r="P506" s="59" t="s">
        <v>511</v>
      </c>
      <c r="Q506" s="24" t="s">
        <v>522</v>
      </c>
      <c r="R506" s="59" t="s">
        <v>513</v>
      </c>
    </row>
    <row r="507" spans="1:18" x14ac:dyDescent="0.3">
      <c r="A507" s="51">
        <v>45139</v>
      </c>
      <c r="B507" s="7" t="s">
        <v>19</v>
      </c>
      <c r="C507" s="7" t="s">
        <v>15</v>
      </c>
      <c r="D507" s="7" t="s">
        <v>70</v>
      </c>
      <c r="E507" s="7" t="s">
        <v>71</v>
      </c>
      <c r="F507" s="7" t="s">
        <v>61</v>
      </c>
      <c r="G507" s="7" t="str">
        <f>VLOOKUP(F507,[1]Reference!$AC:$AD,2,0)</f>
        <v>Vacuum</v>
      </c>
      <c r="H507" s="52">
        <v>221</v>
      </c>
      <c r="I507" s="24">
        <v>3</v>
      </c>
      <c r="J507" s="7">
        <v>1.1299999999999999</v>
      </c>
      <c r="K507" s="24">
        <v>90</v>
      </c>
      <c r="L507" s="24">
        <v>76</v>
      </c>
      <c r="M507" s="24">
        <v>59</v>
      </c>
      <c r="N507" s="24">
        <v>49</v>
      </c>
      <c r="O507" s="24">
        <v>35</v>
      </c>
      <c r="P507" s="24" t="s">
        <v>511</v>
      </c>
      <c r="Q507" s="24" t="s">
        <v>522</v>
      </c>
      <c r="R507" s="24" t="s">
        <v>513</v>
      </c>
    </row>
    <row r="508" spans="1:18" x14ac:dyDescent="0.3">
      <c r="A508" s="64">
        <v>45139</v>
      </c>
      <c r="B508" s="62" t="s">
        <v>14</v>
      </c>
      <c r="C508" s="7" t="s">
        <v>15</v>
      </c>
      <c r="D508" s="7" t="s">
        <v>46</v>
      </c>
      <c r="E508" s="7" t="s">
        <v>44</v>
      </c>
      <c r="F508" s="7" t="s">
        <v>68</v>
      </c>
      <c r="G508" s="62" t="str">
        <f>VLOOKUP(F508,[1]Reference!$AC:$AD,2,0)</f>
        <v>Ref_ThinQ</v>
      </c>
      <c r="H508" s="63">
        <v>5048</v>
      </c>
      <c r="I508" s="59">
        <v>156</v>
      </c>
      <c r="J508" s="62">
        <v>5.23</v>
      </c>
      <c r="K508" s="24">
        <v>1568</v>
      </c>
      <c r="L508" s="59">
        <v>1330</v>
      </c>
      <c r="M508" s="59">
        <v>747</v>
      </c>
      <c r="N508" s="59">
        <v>618</v>
      </c>
      <c r="O508" s="59">
        <v>409</v>
      </c>
      <c r="P508" s="59" t="s">
        <v>515</v>
      </c>
      <c r="Q508" s="24" t="s">
        <v>522</v>
      </c>
      <c r="R508" s="59" t="s">
        <v>513</v>
      </c>
    </row>
    <row r="509" spans="1:18" x14ac:dyDescent="0.3">
      <c r="A509" s="51">
        <v>45139</v>
      </c>
      <c r="B509" s="7" t="s">
        <v>19</v>
      </c>
      <c r="C509" s="7" t="s">
        <v>15</v>
      </c>
      <c r="D509" s="7" t="s">
        <v>53</v>
      </c>
      <c r="E509" s="7" t="s">
        <v>54</v>
      </c>
      <c r="F509" s="7" t="s">
        <v>63</v>
      </c>
      <c r="G509" s="7" t="str">
        <f>VLOOKUP(F509,[1]Reference!$AC:$AD,2,0)</f>
        <v>WT</v>
      </c>
      <c r="H509" s="52">
        <v>27</v>
      </c>
      <c r="I509" s="24" t="s">
        <v>24</v>
      </c>
      <c r="J509" s="7">
        <v>0.18</v>
      </c>
      <c r="K509" s="24">
        <v>2</v>
      </c>
      <c r="L509" s="24">
        <v>1</v>
      </c>
      <c r="M509" s="24">
        <v>1</v>
      </c>
      <c r="N509" s="24">
        <v>1</v>
      </c>
      <c r="O509" s="24" t="s">
        <v>24</v>
      </c>
      <c r="P509" s="24" t="s">
        <v>515</v>
      </c>
      <c r="Q509" s="24" t="s">
        <v>522</v>
      </c>
      <c r="R509" s="24" t="s">
        <v>513</v>
      </c>
    </row>
    <row r="510" spans="1:18" x14ac:dyDescent="0.3">
      <c r="A510" s="64">
        <v>45139</v>
      </c>
      <c r="B510" s="62" t="s">
        <v>14</v>
      </c>
      <c r="C510" s="7" t="s">
        <v>15</v>
      </c>
      <c r="D510" s="7" t="s">
        <v>46</v>
      </c>
      <c r="E510" s="7" t="s">
        <v>44</v>
      </c>
      <c r="F510" s="7" t="s">
        <v>61</v>
      </c>
      <c r="G510" s="62" t="str">
        <f>VLOOKUP(F510,[1]Reference!$AC:$AD,2,0)</f>
        <v>Vacuum</v>
      </c>
      <c r="H510" s="63">
        <v>1157</v>
      </c>
      <c r="I510" s="59">
        <v>55</v>
      </c>
      <c r="J510" s="62">
        <v>1.83</v>
      </c>
      <c r="K510" s="24">
        <v>315</v>
      </c>
      <c r="L510" s="59">
        <v>252</v>
      </c>
      <c r="M510" s="59">
        <v>157</v>
      </c>
      <c r="N510" s="59">
        <v>134</v>
      </c>
      <c r="O510" s="59">
        <v>99</v>
      </c>
      <c r="P510" s="59" t="s">
        <v>515</v>
      </c>
      <c r="Q510" s="24" t="s">
        <v>522</v>
      </c>
      <c r="R510" s="59" t="s">
        <v>513</v>
      </c>
    </row>
    <row r="511" spans="1:18" x14ac:dyDescent="0.3">
      <c r="A511" s="64">
        <v>45139</v>
      </c>
      <c r="B511" s="62" t="s">
        <v>14</v>
      </c>
      <c r="C511" s="7" t="s">
        <v>15</v>
      </c>
      <c r="D511" s="7" t="s">
        <v>72</v>
      </c>
      <c r="E511" s="7" t="s">
        <v>78</v>
      </c>
      <c r="F511" s="7" t="s">
        <v>49</v>
      </c>
      <c r="G511" s="62" t="str">
        <f>VLOOKUP(F511,[1]Reference!$AC:$AD,2,0)</f>
        <v>RAC_ThinQ</v>
      </c>
      <c r="H511" s="63">
        <v>246</v>
      </c>
      <c r="I511" s="59">
        <v>17</v>
      </c>
      <c r="J511" s="62">
        <v>0.64</v>
      </c>
      <c r="K511" s="24">
        <v>41</v>
      </c>
      <c r="L511" s="59">
        <v>25</v>
      </c>
      <c r="M511" s="59">
        <v>9</v>
      </c>
      <c r="N511" s="59">
        <v>7</v>
      </c>
      <c r="O511" s="59">
        <v>6</v>
      </c>
      <c r="P511" s="59" t="s">
        <v>511</v>
      </c>
      <c r="Q511" s="24" t="s">
        <v>522</v>
      </c>
      <c r="R511" s="59" t="s">
        <v>513</v>
      </c>
    </row>
    <row r="512" spans="1:18" x14ac:dyDescent="0.3">
      <c r="A512" s="51">
        <v>45139</v>
      </c>
      <c r="B512" s="7" t="s">
        <v>19</v>
      </c>
      <c r="C512" s="7" t="s">
        <v>15</v>
      </c>
      <c r="D512" s="7" t="s">
        <v>70</v>
      </c>
      <c r="E512" s="7" t="s">
        <v>71</v>
      </c>
      <c r="F512" s="7" t="s">
        <v>79</v>
      </c>
      <c r="G512" s="7" t="str">
        <f>VLOOKUP(F512,[1]Reference!$AC:$AD,2,0)</f>
        <v>AC_Car</v>
      </c>
      <c r="H512" s="52">
        <v>45</v>
      </c>
      <c r="I512" s="24">
        <v>1</v>
      </c>
      <c r="J512" s="7">
        <v>0.14000000000000001</v>
      </c>
      <c r="K512" s="24">
        <v>11</v>
      </c>
      <c r="L512" s="24">
        <v>10</v>
      </c>
      <c r="M512" s="24">
        <v>3</v>
      </c>
      <c r="N512" s="24">
        <v>2</v>
      </c>
      <c r="O512" s="24">
        <v>1</v>
      </c>
      <c r="P512" s="24" t="s">
        <v>511</v>
      </c>
      <c r="Q512" s="24" t="s">
        <v>522</v>
      </c>
      <c r="R512" s="24" t="s">
        <v>513</v>
      </c>
    </row>
    <row r="513" spans="1:18" x14ac:dyDescent="0.3">
      <c r="A513" s="64">
        <v>45139</v>
      </c>
      <c r="B513" s="62" t="s">
        <v>14</v>
      </c>
      <c r="C513" s="7" t="s">
        <v>15</v>
      </c>
      <c r="D513" s="7" t="s">
        <v>72</v>
      </c>
      <c r="E513" s="7" t="s">
        <v>73</v>
      </c>
      <c r="F513" s="7" t="s">
        <v>82</v>
      </c>
      <c r="G513" s="62" t="str">
        <f>VLOOKUP(F513,[1]Reference!$AC:$AD,2,0)</f>
        <v>Air_purif</v>
      </c>
      <c r="H513" s="63">
        <v>1953</v>
      </c>
      <c r="I513" s="59">
        <v>113</v>
      </c>
      <c r="J513" s="62">
        <v>3.88</v>
      </c>
      <c r="K513" s="24">
        <v>544</v>
      </c>
      <c r="L513" s="59">
        <v>381</v>
      </c>
      <c r="M513" s="59">
        <v>99</v>
      </c>
      <c r="N513" s="59">
        <v>71</v>
      </c>
      <c r="O513" s="59">
        <v>38</v>
      </c>
      <c r="P513" s="59" t="s">
        <v>511</v>
      </c>
      <c r="Q513" s="24" t="s">
        <v>522</v>
      </c>
      <c r="R513" s="59" t="s">
        <v>514</v>
      </c>
    </row>
    <row r="514" spans="1:18" x14ac:dyDescent="0.3">
      <c r="A514" s="51">
        <v>45139</v>
      </c>
      <c r="B514" s="7" t="s">
        <v>19</v>
      </c>
      <c r="C514" s="7" t="s">
        <v>15</v>
      </c>
      <c r="D514" s="7" t="s">
        <v>70</v>
      </c>
      <c r="E514" s="7" t="s">
        <v>71</v>
      </c>
      <c r="F514" s="7" t="s">
        <v>65</v>
      </c>
      <c r="G514" s="7" t="str">
        <f>VLOOKUP(F514,[1]Reference!$AC:$AD,2,0)</f>
        <v>Air_purif</v>
      </c>
      <c r="H514" s="52">
        <v>14</v>
      </c>
      <c r="I514" s="24">
        <v>1</v>
      </c>
      <c r="J514" s="7">
        <v>0.03</v>
      </c>
      <c r="K514" s="24">
        <v>4</v>
      </c>
      <c r="L514" s="24">
        <v>3</v>
      </c>
      <c r="M514" s="24">
        <v>1</v>
      </c>
      <c r="N514" s="24">
        <v>1</v>
      </c>
      <c r="O514" s="24">
        <v>1</v>
      </c>
      <c r="P514" s="24" t="s">
        <v>511</v>
      </c>
      <c r="Q514" s="24" t="s">
        <v>522</v>
      </c>
      <c r="R514" s="24" t="s">
        <v>513</v>
      </c>
    </row>
    <row r="515" spans="1:18" x14ac:dyDescent="0.3">
      <c r="A515" s="51">
        <v>45139</v>
      </c>
      <c r="B515" s="7" t="s">
        <v>19</v>
      </c>
      <c r="C515" s="7" t="s">
        <v>15</v>
      </c>
      <c r="D515" s="7" t="s">
        <v>53</v>
      </c>
      <c r="E515" s="7" t="s">
        <v>54</v>
      </c>
      <c r="F515" s="7" t="s">
        <v>45</v>
      </c>
      <c r="G515" s="7" t="str">
        <f>VLOOKUP(F515,[1]Reference!$AC:$AD,2,0)</f>
        <v>Oled_VO</v>
      </c>
      <c r="H515" s="52">
        <v>59</v>
      </c>
      <c r="I515" s="24">
        <v>1</v>
      </c>
      <c r="J515" s="7">
        <v>0.42</v>
      </c>
      <c r="K515" s="24">
        <v>17</v>
      </c>
      <c r="L515" s="24">
        <v>14</v>
      </c>
      <c r="M515" s="24">
        <v>7</v>
      </c>
      <c r="N515" s="24">
        <v>5</v>
      </c>
      <c r="O515" s="24">
        <v>3</v>
      </c>
      <c r="P515" s="24" t="s">
        <v>515</v>
      </c>
      <c r="Q515" s="24" t="s">
        <v>522</v>
      </c>
      <c r="R515" s="24" t="s">
        <v>513</v>
      </c>
    </row>
    <row r="516" spans="1:18" x14ac:dyDescent="0.3">
      <c r="A516" s="51">
        <v>45139</v>
      </c>
      <c r="B516" s="7" t="s">
        <v>19</v>
      </c>
      <c r="C516" s="7" t="s">
        <v>15</v>
      </c>
      <c r="D516" s="7" t="s">
        <v>88</v>
      </c>
      <c r="E516" s="7" t="s">
        <v>89</v>
      </c>
      <c r="F516" s="7" t="s">
        <v>92</v>
      </c>
      <c r="G516" s="7" t="str">
        <f>VLOOKUP(F516,[1]Reference!$AC:$AD,2,0)</f>
        <v>DW</v>
      </c>
      <c r="H516" s="52">
        <v>894627</v>
      </c>
      <c r="I516" s="24">
        <v>1292</v>
      </c>
      <c r="J516" s="7">
        <v>309.08</v>
      </c>
      <c r="K516" s="24">
        <v>196566</v>
      </c>
      <c r="L516" s="24">
        <v>138423</v>
      </c>
      <c r="M516" s="24">
        <v>58322</v>
      </c>
      <c r="N516" s="24">
        <v>37773</v>
      </c>
      <c r="O516" s="24">
        <v>26882</v>
      </c>
      <c r="P516" s="24" t="s">
        <v>519</v>
      </c>
      <c r="Q516" s="24" t="s">
        <v>522</v>
      </c>
      <c r="R516" s="24" t="s">
        <v>520</v>
      </c>
    </row>
    <row r="517" spans="1:18" x14ac:dyDescent="0.3">
      <c r="A517" s="51">
        <v>45139</v>
      </c>
      <c r="B517" s="7" t="s">
        <v>19</v>
      </c>
      <c r="C517" s="7" t="s">
        <v>15</v>
      </c>
      <c r="D517" s="7" t="s">
        <v>70</v>
      </c>
      <c r="E517" s="7" t="s">
        <v>80</v>
      </c>
      <c r="F517" s="7" t="s">
        <v>74</v>
      </c>
      <c r="G517" s="7" t="str">
        <f>VLOOKUP(F517,[1]Reference!$AC:$AD,2,0)</f>
        <v>DW</v>
      </c>
      <c r="H517" s="52">
        <v>1</v>
      </c>
      <c r="I517" s="24" t="s">
        <v>24</v>
      </c>
      <c r="J517" s="7">
        <v>0.01</v>
      </c>
      <c r="K517" s="24" t="s">
        <v>24</v>
      </c>
      <c r="L517" s="24" t="s">
        <v>24</v>
      </c>
      <c r="M517" s="24" t="s">
        <v>24</v>
      </c>
      <c r="N517" s="24" t="s">
        <v>24</v>
      </c>
      <c r="O517" s="24" t="s">
        <v>24</v>
      </c>
      <c r="P517" s="24" t="s">
        <v>511</v>
      </c>
      <c r="Q517" s="24" t="s">
        <v>522</v>
      </c>
      <c r="R517" s="24" t="s">
        <v>514</v>
      </c>
    </row>
    <row r="518" spans="1:18" x14ac:dyDescent="0.3">
      <c r="A518" s="51">
        <v>45139</v>
      </c>
      <c r="B518" s="7" t="s">
        <v>19</v>
      </c>
      <c r="C518" s="7" t="s">
        <v>15</v>
      </c>
      <c r="D518" s="7" t="s">
        <v>53</v>
      </c>
      <c r="E518" s="7" t="s">
        <v>54</v>
      </c>
      <c r="F518" s="7" t="s">
        <v>61</v>
      </c>
      <c r="G518" s="7" t="str">
        <f>VLOOKUP(F518,[1]Reference!$AC:$AD,2,0)</f>
        <v>Vacuum</v>
      </c>
      <c r="H518" s="52">
        <v>8217</v>
      </c>
      <c r="I518" s="24">
        <v>144</v>
      </c>
      <c r="J518" s="7">
        <v>36.369999999999997</v>
      </c>
      <c r="K518" s="24">
        <v>3415</v>
      </c>
      <c r="L518" s="24">
        <v>2895</v>
      </c>
      <c r="M518" s="24">
        <v>2086</v>
      </c>
      <c r="N518" s="24">
        <v>1898</v>
      </c>
      <c r="O518" s="24">
        <v>1307</v>
      </c>
      <c r="P518" s="24" t="s">
        <v>515</v>
      </c>
      <c r="Q518" s="24" t="s">
        <v>522</v>
      </c>
      <c r="R518" s="24" t="s">
        <v>513</v>
      </c>
    </row>
    <row r="519" spans="1:18" x14ac:dyDescent="0.3">
      <c r="A519" s="51">
        <v>45139</v>
      </c>
      <c r="B519" s="7" t="s">
        <v>19</v>
      </c>
      <c r="C519" s="7" t="s">
        <v>15</v>
      </c>
      <c r="D519" s="7" t="s">
        <v>53</v>
      </c>
      <c r="E519" s="7" t="s">
        <v>54</v>
      </c>
      <c r="F519" s="7" t="s">
        <v>49</v>
      </c>
      <c r="G519" s="7" t="str">
        <f>VLOOKUP(F519,[1]Reference!$AC:$AD,2,0)</f>
        <v>RAC_ThinQ</v>
      </c>
      <c r="H519" s="52">
        <v>4</v>
      </c>
      <c r="I519" s="24" t="s">
        <v>24</v>
      </c>
      <c r="J519" s="7">
        <v>0.04</v>
      </c>
      <c r="K519" s="24">
        <v>2</v>
      </c>
      <c r="L519" s="24">
        <v>1</v>
      </c>
      <c r="M519" s="24" t="s">
        <v>24</v>
      </c>
      <c r="N519" s="24" t="s">
        <v>24</v>
      </c>
      <c r="O519" s="24" t="s">
        <v>24</v>
      </c>
      <c r="P519" s="24" t="s">
        <v>515</v>
      </c>
      <c r="Q519" s="24" t="s">
        <v>522</v>
      </c>
      <c r="R519" s="24" t="s">
        <v>513</v>
      </c>
    </row>
    <row r="520" spans="1:18" x14ac:dyDescent="0.3">
      <c r="A520" s="64">
        <v>45140</v>
      </c>
      <c r="B520" s="62" t="s">
        <v>14</v>
      </c>
      <c r="C520" s="7" t="s">
        <v>15</v>
      </c>
      <c r="D520" s="7" t="s">
        <v>72</v>
      </c>
      <c r="E520" s="7" t="s">
        <v>73</v>
      </c>
      <c r="F520" s="7" t="s">
        <v>74</v>
      </c>
      <c r="G520" s="62" t="str">
        <f>VLOOKUP(F520,[1]Reference!$AC:$AD,2,0)</f>
        <v>DW</v>
      </c>
      <c r="H520" s="63">
        <v>75559</v>
      </c>
      <c r="I520" s="59">
        <v>2511</v>
      </c>
      <c r="J520" s="62">
        <v>90.14</v>
      </c>
      <c r="K520" s="24">
        <v>8872</v>
      </c>
      <c r="L520" s="59">
        <v>6200</v>
      </c>
      <c r="M520" s="59">
        <v>2066</v>
      </c>
      <c r="N520" s="59">
        <v>1016</v>
      </c>
      <c r="O520" s="59">
        <v>658</v>
      </c>
      <c r="P520" s="59" t="s">
        <v>511</v>
      </c>
      <c r="Q520" s="24" t="s">
        <v>522</v>
      </c>
      <c r="R520" s="59" t="s">
        <v>514</v>
      </c>
    </row>
    <row r="521" spans="1:18" x14ac:dyDescent="0.3">
      <c r="A521" s="64">
        <v>45140</v>
      </c>
      <c r="B521" s="62" t="s">
        <v>14</v>
      </c>
      <c r="C521" s="7" t="s">
        <v>15</v>
      </c>
      <c r="D521" s="7" t="s">
        <v>46</v>
      </c>
      <c r="E521" s="7" t="s">
        <v>44</v>
      </c>
      <c r="F521" s="7" t="s">
        <v>45</v>
      </c>
      <c r="G521" s="62" t="str">
        <f>VLOOKUP(F521,[1]Reference!$AC:$AD,2,0)</f>
        <v>Oled_VO</v>
      </c>
      <c r="H521" s="63">
        <v>22477</v>
      </c>
      <c r="I521" s="59">
        <v>1135</v>
      </c>
      <c r="J521" s="62">
        <v>32.96</v>
      </c>
      <c r="K521" s="24">
        <v>3098</v>
      </c>
      <c r="L521" s="59">
        <v>2356</v>
      </c>
      <c r="M521" s="59">
        <v>1361</v>
      </c>
      <c r="N521" s="59">
        <v>935</v>
      </c>
      <c r="O521" s="59">
        <v>643</v>
      </c>
      <c r="P521" s="59" t="s">
        <v>515</v>
      </c>
      <c r="Q521" s="24" t="s">
        <v>522</v>
      </c>
      <c r="R521" s="59" t="s">
        <v>513</v>
      </c>
    </row>
    <row r="522" spans="1:18" x14ac:dyDescent="0.3">
      <c r="A522" s="64">
        <v>45140</v>
      </c>
      <c r="B522" s="62" t="s">
        <v>14</v>
      </c>
      <c r="C522" s="7" t="s">
        <v>15</v>
      </c>
      <c r="D522" s="7" t="s">
        <v>43</v>
      </c>
      <c r="E522" s="7" t="s">
        <v>44</v>
      </c>
      <c r="F522" s="7" t="s">
        <v>63</v>
      </c>
      <c r="G522" s="62" t="str">
        <f>VLOOKUP(F522,[1]Reference!$AC:$AD,2,0)</f>
        <v>WT</v>
      </c>
      <c r="H522" s="63">
        <v>22</v>
      </c>
      <c r="I522" s="59" t="s">
        <v>24</v>
      </c>
      <c r="J522" s="62">
        <v>0</v>
      </c>
      <c r="K522" s="24">
        <v>1</v>
      </c>
      <c r="L522" s="59" t="s">
        <v>24</v>
      </c>
      <c r="M522" s="59" t="s">
        <v>24</v>
      </c>
      <c r="N522" s="59" t="s">
        <v>24</v>
      </c>
      <c r="O522" s="59" t="s">
        <v>24</v>
      </c>
      <c r="P522" s="59" t="s">
        <v>518</v>
      </c>
      <c r="Q522" s="24" t="s">
        <v>522</v>
      </c>
      <c r="R522" s="59" t="s">
        <v>513</v>
      </c>
    </row>
    <row r="523" spans="1:18" x14ac:dyDescent="0.3">
      <c r="A523" s="64">
        <v>45140</v>
      </c>
      <c r="B523" s="62" t="s">
        <v>14</v>
      </c>
      <c r="C523" s="7" t="s">
        <v>15</v>
      </c>
      <c r="D523" s="7" t="s">
        <v>72</v>
      </c>
      <c r="E523" s="7" t="s">
        <v>78</v>
      </c>
      <c r="F523" s="7" t="s">
        <v>45</v>
      </c>
      <c r="G523" s="62" t="str">
        <f>VLOOKUP(F523,[1]Reference!$AC:$AD,2,0)</f>
        <v>Oled_VO</v>
      </c>
      <c r="H523" s="63">
        <v>2068</v>
      </c>
      <c r="I523" s="59">
        <v>80</v>
      </c>
      <c r="J523" s="62">
        <v>3.38</v>
      </c>
      <c r="K523" s="24">
        <v>220</v>
      </c>
      <c r="L523" s="59">
        <v>165</v>
      </c>
      <c r="M523" s="59">
        <v>90</v>
      </c>
      <c r="N523" s="59">
        <v>58</v>
      </c>
      <c r="O523" s="59">
        <v>42</v>
      </c>
      <c r="P523" s="59" t="s">
        <v>511</v>
      </c>
      <c r="Q523" s="24" t="s">
        <v>522</v>
      </c>
      <c r="R523" s="59" t="s">
        <v>513</v>
      </c>
    </row>
    <row r="524" spans="1:18" x14ac:dyDescent="0.3">
      <c r="A524" s="64">
        <v>45140</v>
      </c>
      <c r="B524" s="62" t="s">
        <v>14</v>
      </c>
      <c r="C524" s="7" t="s">
        <v>15</v>
      </c>
      <c r="D524" s="7" t="s">
        <v>43</v>
      </c>
      <c r="E524" s="7" t="s">
        <v>44</v>
      </c>
      <c r="F524" s="7" t="s">
        <v>45</v>
      </c>
      <c r="G524" s="62" t="str">
        <f>VLOOKUP(F524,[1]Reference!$AC:$AD,2,0)</f>
        <v>Oled_VO</v>
      </c>
      <c r="H524" s="63">
        <v>1955</v>
      </c>
      <c r="I524" s="59">
        <v>108</v>
      </c>
      <c r="J524" s="62">
        <v>3.84</v>
      </c>
      <c r="K524" s="24">
        <v>191</v>
      </c>
      <c r="L524" s="59">
        <v>152</v>
      </c>
      <c r="M524" s="59">
        <v>102</v>
      </c>
      <c r="N524" s="59">
        <v>84</v>
      </c>
      <c r="O524" s="59">
        <v>64</v>
      </c>
      <c r="P524" s="59" t="s">
        <v>518</v>
      </c>
      <c r="Q524" s="24" t="s">
        <v>522</v>
      </c>
      <c r="R524" s="59" t="s">
        <v>513</v>
      </c>
    </row>
    <row r="525" spans="1:18" x14ac:dyDescent="0.3">
      <c r="A525" s="64">
        <v>45140</v>
      </c>
      <c r="B525" s="62" t="s">
        <v>14</v>
      </c>
      <c r="C525" s="7" t="s">
        <v>15</v>
      </c>
      <c r="D525" s="7" t="s">
        <v>50</v>
      </c>
      <c r="E525" s="7" t="s">
        <v>51</v>
      </c>
      <c r="F525" s="7" t="s">
        <v>52</v>
      </c>
      <c r="G525" s="62" t="str">
        <f>VLOOKUP(F525,[1]Reference!$AC:$AD,2,0)</f>
        <v>Oled_VO</v>
      </c>
      <c r="H525" s="63">
        <v>15527</v>
      </c>
      <c r="I525" s="59">
        <v>1337</v>
      </c>
      <c r="J525" s="62">
        <v>1.35</v>
      </c>
      <c r="K525" s="24">
        <v>1017</v>
      </c>
      <c r="L525" s="59">
        <v>898</v>
      </c>
      <c r="M525" s="59">
        <v>565</v>
      </c>
      <c r="N525" s="59">
        <v>429</v>
      </c>
      <c r="O525" s="59">
        <v>231</v>
      </c>
      <c r="P525" s="59" t="s">
        <v>521</v>
      </c>
      <c r="Q525" s="24" t="s">
        <v>522</v>
      </c>
      <c r="R525" s="59" t="s">
        <v>514</v>
      </c>
    </row>
    <row r="526" spans="1:18" x14ac:dyDescent="0.3">
      <c r="A526" s="64">
        <v>45140</v>
      </c>
      <c r="B526" s="62" t="s">
        <v>14</v>
      </c>
      <c r="C526" s="7" t="s">
        <v>15</v>
      </c>
      <c r="D526" s="7" t="s">
        <v>72</v>
      </c>
      <c r="E526" s="7" t="s">
        <v>78</v>
      </c>
      <c r="F526" s="7" t="s">
        <v>65</v>
      </c>
      <c r="G526" s="62" t="str">
        <f>VLOOKUP(F526,[1]Reference!$AC:$AD,2,0)</f>
        <v>Air_purif</v>
      </c>
      <c r="H526" s="63">
        <v>734</v>
      </c>
      <c r="I526" s="59">
        <v>32</v>
      </c>
      <c r="J526" s="62">
        <v>1.27</v>
      </c>
      <c r="K526" s="24">
        <v>148</v>
      </c>
      <c r="L526" s="59">
        <v>110</v>
      </c>
      <c r="M526" s="59">
        <v>52</v>
      </c>
      <c r="N526" s="59">
        <v>39</v>
      </c>
      <c r="O526" s="59">
        <v>18</v>
      </c>
      <c r="P526" s="59" t="s">
        <v>511</v>
      </c>
      <c r="Q526" s="24" t="s">
        <v>522</v>
      </c>
      <c r="R526" s="59" t="s">
        <v>513</v>
      </c>
    </row>
    <row r="527" spans="1:18" x14ac:dyDescent="0.3">
      <c r="A527" s="64">
        <v>45140</v>
      </c>
      <c r="B527" s="62" t="s">
        <v>14</v>
      </c>
      <c r="C527" s="7" t="s">
        <v>15</v>
      </c>
      <c r="D527" s="7" t="s">
        <v>46</v>
      </c>
      <c r="E527" s="7" t="s">
        <v>44</v>
      </c>
      <c r="F527" s="7" t="s">
        <v>62</v>
      </c>
      <c r="G527" s="62" t="str">
        <f>VLOOKUP(F527,[1]Reference!$AC:$AD,2,0)</f>
        <v>AC_Car</v>
      </c>
      <c r="H527" s="63">
        <v>45965</v>
      </c>
      <c r="I527" s="59">
        <v>1398</v>
      </c>
      <c r="J527" s="62">
        <v>40.93</v>
      </c>
      <c r="K527" s="24">
        <v>8988</v>
      </c>
      <c r="L527" s="59">
        <v>7058</v>
      </c>
      <c r="M527" s="59">
        <v>3588</v>
      </c>
      <c r="N527" s="59">
        <v>2650</v>
      </c>
      <c r="O527" s="59">
        <v>1618</v>
      </c>
      <c r="P527" s="59" t="s">
        <v>515</v>
      </c>
      <c r="Q527" s="24" t="s">
        <v>522</v>
      </c>
      <c r="R527" s="59" t="s">
        <v>513</v>
      </c>
    </row>
    <row r="528" spans="1:18" x14ac:dyDescent="0.3">
      <c r="A528" s="64">
        <v>45140</v>
      </c>
      <c r="B528" s="62" t="s">
        <v>14</v>
      </c>
      <c r="C528" s="7" t="s">
        <v>15</v>
      </c>
      <c r="D528" s="7" t="s">
        <v>85</v>
      </c>
      <c r="E528" s="7" t="s">
        <v>86</v>
      </c>
      <c r="F528" s="7" t="s">
        <v>87</v>
      </c>
      <c r="G528" s="62" t="str">
        <f>VLOOKUP(F528,[1]Reference!$AC:$AD,2,0)</f>
        <v>Air_purif</v>
      </c>
      <c r="H528" s="63">
        <v>31339</v>
      </c>
      <c r="I528" s="59">
        <v>878</v>
      </c>
      <c r="J528" s="62">
        <v>20.14</v>
      </c>
      <c r="K528" s="24">
        <v>5560</v>
      </c>
      <c r="L528" s="59">
        <v>3985</v>
      </c>
      <c r="M528" s="59">
        <v>1755</v>
      </c>
      <c r="N528" s="59">
        <v>1177</v>
      </c>
      <c r="O528" s="59">
        <v>527</v>
      </c>
      <c r="P528" s="59" t="s">
        <v>519</v>
      </c>
      <c r="Q528" s="24" t="s">
        <v>522</v>
      </c>
      <c r="R528" s="59" t="s">
        <v>520</v>
      </c>
    </row>
    <row r="529" spans="1:18" x14ac:dyDescent="0.3">
      <c r="A529" s="64">
        <v>45140</v>
      </c>
      <c r="B529" s="62" t="s">
        <v>14</v>
      </c>
      <c r="C529" s="7" t="s">
        <v>15</v>
      </c>
      <c r="D529" s="7" t="s">
        <v>72</v>
      </c>
      <c r="E529" s="7" t="s">
        <v>73</v>
      </c>
      <c r="F529" s="7" t="s">
        <v>75</v>
      </c>
      <c r="G529" s="62" t="str">
        <f>VLOOKUP(F529,[1]Reference!$AC:$AD,2,0)</f>
        <v>Knock</v>
      </c>
      <c r="H529" s="63">
        <v>48923</v>
      </c>
      <c r="I529" s="59">
        <v>1574</v>
      </c>
      <c r="J529" s="62">
        <v>58.01</v>
      </c>
      <c r="K529" s="24">
        <v>7949</v>
      </c>
      <c r="L529" s="59">
        <v>6513</v>
      </c>
      <c r="M529" s="59">
        <v>2943</v>
      </c>
      <c r="N529" s="59">
        <v>1965</v>
      </c>
      <c r="O529" s="59">
        <v>1256</v>
      </c>
      <c r="P529" s="59" t="s">
        <v>511</v>
      </c>
      <c r="Q529" s="24" t="s">
        <v>522</v>
      </c>
      <c r="R529" s="59" t="s">
        <v>514</v>
      </c>
    </row>
    <row r="530" spans="1:18" x14ac:dyDescent="0.3">
      <c r="A530" s="51">
        <v>45140</v>
      </c>
      <c r="B530" s="7" t="s">
        <v>19</v>
      </c>
      <c r="C530" s="7" t="s">
        <v>15</v>
      </c>
      <c r="D530" s="7" t="s">
        <v>53</v>
      </c>
      <c r="E530" s="7" t="s">
        <v>54</v>
      </c>
      <c r="F530" s="7" t="s">
        <v>55</v>
      </c>
      <c r="G530" s="7" t="str">
        <f>VLOOKUP(F530,[1]Reference!$AC:$AD,2,0)</f>
        <v>WM</v>
      </c>
      <c r="H530" s="52">
        <v>17</v>
      </c>
      <c r="I530" s="24" t="s">
        <v>24</v>
      </c>
      <c r="J530" s="7">
        <v>0.08</v>
      </c>
      <c r="K530" s="24">
        <v>3</v>
      </c>
      <c r="L530" s="24">
        <v>2</v>
      </c>
      <c r="M530" s="24" t="s">
        <v>24</v>
      </c>
      <c r="N530" s="24" t="s">
        <v>24</v>
      </c>
      <c r="O530" s="24" t="s">
        <v>24</v>
      </c>
      <c r="P530" s="24" t="s">
        <v>515</v>
      </c>
      <c r="Q530" s="24" t="s">
        <v>522</v>
      </c>
      <c r="R530" s="24" t="s">
        <v>513</v>
      </c>
    </row>
    <row r="531" spans="1:18" x14ac:dyDescent="0.3">
      <c r="A531" s="64">
        <v>45140</v>
      </c>
      <c r="B531" s="62" t="s">
        <v>14</v>
      </c>
      <c r="C531" s="7" t="s">
        <v>15</v>
      </c>
      <c r="D531" s="7" t="s">
        <v>46</v>
      </c>
      <c r="E531" s="7" t="s">
        <v>44</v>
      </c>
      <c r="F531" s="7" t="s">
        <v>47</v>
      </c>
      <c r="G531" s="62" t="str">
        <f>VLOOKUP(F531,[1]Reference!$AC:$AD,2,0)</f>
        <v>DW</v>
      </c>
      <c r="H531" s="63">
        <v>72852</v>
      </c>
      <c r="I531" s="59">
        <v>2330</v>
      </c>
      <c r="J531" s="62">
        <v>72.62</v>
      </c>
      <c r="K531" s="24">
        <v>13512</v>
      </c>
      <c r="L531" s="59">
        <v>10350</v>
      </c>
      <c r="M531" s="59">
        <v>5388</v>
      </c>
      <c r="N531" s="59">
        <v>3669</v>
      </c>
      <c r="O531" s="59">
        <v>2467</v>
      </c>
      <c r="P531" s="59" t="s">
        <v>515</v>
      </c>
      <c r="Q531" s="24" t="s">
        <v>522</v>
      </c>
      <c r="R531" s="59" t="s">
        <v>513</v>
      </c>
    </row>
    <row r="532" spans="1:18" x14ac:dyDescent="0.3">
      <c r="A532" s="51">
        <v>45140</v>
      </c>
      <c r="B532" s="7" t="s">
        <v>19</v>
      </c>
      <c r="C532" s="7" t="s">
        <v>15</v>
      </c>
      <c r="D532" s="7" t="s">
        <v>70</v>
      </c>
      <c r="E532" s="7" t="s">
        <v>80</v>
      </c>
      <c r="F532" s="7" t="s">
        <v>82</v>
      </c>
      <c r="G532" s="7" t="str">
        <f>VLOOKUP(F532,[1]Reference!$AC:$AD,2,0)</f>
        <v>Air_purif</v>
      </c>
      <c r="H532" s="52">
        <v>9</v>
      </c>
      <c r="I532" s="24" t="s">
        <v>24</v>
      </c>
      <c r="J532" s="7">
        <v>0</v>
      </c>
      <c r="K532" s="24">
        <v>1</v>
      </c>
      <c r="L532" s="24">
        <v>1</v>
      </c>
      <c r="M532" s="24" t="s">
        <v>24</v>
      </c>
      <c r="N532" s="24" t="s">
        <v>24</v>
      </c>
      <c r="O532" s="24" t="s">
        <v>24</v>
      </c>
      <c r="P532" s="24" t="s">
        <v>511</v>
      </c>
      <c r="Q532" s="24" t="s">
        <v>522</v>
      </c>
      <c r="R532" s="24" t="s">
        <v>514</v>
      </c>
    </row>
    <row r="533" spans="1:18" x14ac:dyDescent="0.3">
      <c r="A533" s="64">
        <v>45140</v>
      </c>
      <c r="B533" s="62" t="s">
        <v>14</v>
      </c>
      <c r="C533" s="7" t="s">
        <v>15</v>
      </c>
      <c r="D533" s="7" t="s">
        <v>50</v>
      </c>
      <c r="E533" s="7" t="s">
        <v>51</v>
      </c>
      <c r="F533" s="7" t="s">
        <v>57</v>
      </c>
      <c r="G533" s="62" t="str">
        <f>VLOOKUP(F533,[1]Reference!$AC:$AD,2,0)</f>
        <v>Ref_ThinQ</v>
      </c>
      <c r="H533" s="63">
        <v>5187</v>
      </c>
      <c r="I533" s="59">
        <v>291</v>
      </c>
      <c r="J533" s="62">
        <v>0.27</v>
      </c>
      <c r="K533" s="24">
        <v>361</v>
      </c>
      <c r="L533" s="59">
        <v>331</v>
      </c>
      <c r="M533" s="59">
        <v>260</v>
      </c>
      <c r="N533" s="59">
        <v>228</v>
      </c>
      <c r="O533" s="59">
        <v>161</v>
      </c>
      <c r="P533" s="59" t="s">
        <v>521</v>
      </c>
      <c r="Q533" s="24" t="s">
        <v>522</v>
      </c>
      <c r="R533" s="59" t="s">
        <v>514</v>
      </c>
    </row>
    <row r="534" spans="1:18" x14ac:dyDescent="0.3">
      <c r="A534" s="51">
        <v>45140</v>
      </c>
      <c r="B534" s="7" t="s">
        <v>19</v>
      </c>
      <c r="C534" s="7" t="s">
        <v>15</v>
      </c>
      <c r="D534" s="7" t="s">
        <v>58</v>
      </c>
      <c r="E534" s="7" t="s">
        <v>59</v>
      </c>
      <c r="F534" s="7" t="s">
        <v>60</v>
      </c>
      <c r="G534" s="7" t="str">
        <f>VLOOKUP(F534,[1]Reference!$AC:$AD,2,0)</f>
        <v>WM</v>
      </c>
      <c r="H534" s="52">
        <v>1872</v>
      </c>
      <c r="I534" s="24">
        <v>11</v>
      </c>
      <c r="J534" s="7">
        <v>1.1200000000000001</v>
      </c>
      <c r="K534" s="24">
        <v>339</v>
      </c>
      <c r="L534" s="24">
        <v>206</v>
      </c>
      <c r="M534" s="24">
        <v>82</v>
      </c>
      <c r="N534" s="24">
        <v>59</v>
      </c>
      <c r="O534" s="24">
        <v>50</v>
      </c>
      <c r="P534" s="24" t="s">
        <v>521</v>
      </c>
      <c r="Q534" s="24" t="s">
        <v>522</v>
      </c>
      <c r="R534" s="24" t="s">
        <v>514</v>
      </c>
    </row>
    <row r="535" spans="1:18" x14ac:dyDescent="0.3">
      <c r="A535" s="64">
        <v>45140</v>
      </c>
      <c r="B535" s="62" t="s">
        <v>14</v>
      </c>
      <c r="C535" s="7" t="s">
        <v>15</v>
      </c>
      <c r="D535" s="7" t="s">
        <v>43</v>
      </c>
      <c r="E535" s="7" t="s">
        <v>44</v>
      </c>
      <c r="F535" s="7" t="s">
        <v>61</v>
      </c>
      <c r="G535" s="62" t="str">
        <f>VLOOKUP(F535,[1]Reference!$AC:$AD,2,0)</f>
        <v>Vacuum</v>
      </c>
      <c r="H535" s="63">
        <v>136</v>
      </c>
      <c r="I535" s="59">
        <v>5</v>
      </c>
      <c r="J535" s="62">
        <v>0.24</v>
      </c>
      <c r="K535" s="24">
        <v>58</v>
      </c>
      <c r="L535" s="59">
        <v>48</v>
      </c>
      <c r="M535" s="59">
        <v>35</v>
      </c>
      <c r="N535" s="59">
        <v>30</v>
      </c>
      <c r="O535" s="59">
        <v>22</v>
      </c>
      <c r="P535" s="59" t="s">
        <v>518</v>
      </c>
      <c r="Q535" s="24" t="s">
        <v>522</v>
      </c>
      <c r="R535" s="59" t="s">
        <v>513</v>
      </c>
    </row>
    <row r="536" spans="1:18" x14ac:dyDescent="0.3">
      <c r="A536" s="64">
        <v>45140</v>
      </c>
      <c r="B536" s="62" t="s">
        <v>14</v>
      </c>
      <c r="C536" s="7" t="s">
        <v>15</v>
      </c>
      <c r="D536" s="7" t="s">
        <v>50</v>
      </c>
      <c r="E536" s="7" t="s">
        <v>51</v>
      </c>
      <c r="F536" s="7" t="s">
        <v>56</v>
      </c>
      <c r="G536" s="62" t="str">
        <f>VLOOKUP(F536,[1]Reference!$AC:$AD,2,0)</f>
        <v>DW</v>
      </c>
      <c r="H536" s="63">
        <v>88207</v>
      </c>
      <c r="I536" s="59">
        <v>6234</v>
      </c>
      <c r="J536" s="62">
        <v>5.14</v>
      </c>
      <c r="K536" s="24">
        <v>3987</v>
      </c>
      <c r="L536" s="59">
        <v>3620</v>
      </c>
      <c r="M536" s="59">
        <v>2736</v>
      </c>
      <c r="N536" s="59">
        <v>2333</v>
      </c>
      <c r="O536" s="59">
        <v>2107</v>
      </c>
      <c r="P536" s="59" t="s">
        <v>521</v>
      </c>
      <c r="Q536" s="24" t="s">
        <v>522</v>
      </c>
      <c r="R536" s="59" t="s">
        <v>514</v>
      </c>
    </row>
    <row r="537" spans="1:18" x14ac:dyDescent="0.3">
      <c r="A537" s="64">
        <v>45140</v>
      </c>
      <c r="B537" s="62" t="s">
        <v>14</v>
      </c>
      <c r="C537" s="7" t="s">
        <v>15</v>
      </c>
      <c r="D537" s="7" t="s">
        <v>43</v>
      </c>
      <c r="E537" s="7" t="s">
        <v>44</v>
      </c>
      <c r="F537" s="7" t="s">
        <v>64</v>
      </c>
      <c r="G537" s="62" t="str">
        <f>VLOOKUP(F537,[1]Reference!$AC:$AD,2,0)</f>
        <v>Knock</v>
      </c>
      <c r="H537" s="63">
        <v>5670</v>
      </c>
      <c r="I537" s="59">
        <v>360</v>
      </c>
      <c r="J537" s="62">
        <v>19.809999999999999</v>
      </c>
      <c r="K537" s="24">
        <v>2350</v>
      </c>
      <c r="L537" s="59">
        <v>2144</v>
      </c>
      <c r="M537" s="59">
        <v>1531</v>
      </c>
      <c r="N537" s="59">
        <v>1305</v>
      </c>
      <c r="O537" s="59">
        <v>1045</v>
      </c>
      <c r="P537" s="59" t="s">
        <v>518</v>
      </c>
      <c r="Q537" s="24" t="s">
        <v>522</v>
      </c>
      <c r="R537" s="59" t="s">
        <v>513</v>
      </c>
    </row>
    <row r="538" spans="1:18" x14ac:dyDescent="0.3">
      <c r="A538" s="51">
        <v>45140</v>
      </c>
      <c r="B538" s="7" t="s">
        <v>19</v>
      </c>
      <c r="C538" s="7" t="s">
        <v>15</v>
      </c>
      <c r="D538" s="7" t="s">
        <v>53</v>
      </c>
      <c r="E538" s="7" t="s">
        <v>54</v>
      </c>
      <c r="F538" s="7" t="s">
        <v>64</v>
      </c>
      <c r="G538" s="7" t="str">
        <f>VLOOKUP(F538,[1]Reference!$AC:$AD,2,0)</f>
        <v>Knock</v>
      </c>
      <c r="H538" s="52">
        <v>255</v>
      </c>
      <c r="I538" s="24">
        <v>5</v>
      </c>
      <c r="J538" s="7">
        <v>0.95</v>
      </c>
      <c r="K538" s="24">
        <v>80</v>
      </c>
      <c r="L538" s="24">
        <v>73</v>
      </c>
      <c r="M538" s="24">
        <v>46</v>
      </c>
      <c r="N538" s="24">
        <v>37</v>
      </c>
      <c r="O538" s="24">
        <v>28</v>
      </c>
      <c r="P538" s="24" t="s">
        <v>515</v>
      </c>
      <c r="Q538" s="24" t="s">
        <v>522</v>
      </c>
      <c r="R538" s="24" t="s">
        <v>513</v>
      </c>
    </row>
    <row r="539" spans="1:18" x14ac:dyDescent="0.3">
      <c r="A539" s="51">
        <v>45140</v>
      </c>
      <c r="B539" s="7" t="s">
        <v>19</v>
      </c>
      <c r="C539" s="7" t="s">
        <v>15</v>
      </c>
      <c r="D539" s="7" t="s">
        <v>70</v>
      </c>
      <c r="E539" s="7" t="s">
        <v>71</v>
      </c>
      <c r="F539" s="7" t="s">
        <v>68</v>
      </c>
      <c r="G539" s="7" t="str">
        <f>VLOOKUP(F539,[1]Reference!$AC:$AD,2,0)</f>
        <v>Ref_ThinQ</v>
      </c>
      <c r="H539" s="52">
        <v>1</v>
      </c>
      <c r="I539" s="24" t="s">
        <v>24</v>
      </c>
      <c r="J539" s="7">
        <v>0</v>
      </c>
      <c r="K539" s="24" t="s">
        <v>24</v>
      </c>
      <c r="L539" s="24" t="s">
        <v>24</v>
      </c>
      <c r="M539" s="24" t="s">
        <v>24</v>
      </c>
      <c r="N539" s="24" t="s">
        <v>24</v>
      </c>
      <c r="O539" s="24" t="s">
        <v>24</v>
      </c>
      <c r="P539" s="24" t="s">
        <v>511</v>
      </c>
      <c r="Q539" s="24" t="s">
        <v>522</v>
      </c>
      <c r="R539" s="24" t="s">
        <v>513</v>
      </c>
    </row>
    <row r="540" spans="1:18" x14ac:dyDescent="0.3">
      <c r="A540" s="51">
        <v>45140</v>
      </c>
      <c r="B540" s="7" t="s">
        <v>19</v>
      </c>
      <c r="C540" s="7" t="s">
        <v>15</v>
      </c>
      <c r="D540" s="7" t="s">
        <v>88</v>
      </c>
      <c r="E540" s="7" t="s">
        <v>89</v>
      </c>
      <c r="F540" s="7" t="s">
        <v>90</v>
      </c>
      <c r="G540" s="7" t="str">
        <f>VLOOKUP(F540,[1]Reference!$AC:$AD,2,0)</f>
        <v>Vacuum</v>
      </c>
      <c r="H540" s="52">
        <v>391862</v>
      </c>
      <c r="I540" s="24">
        <v>971</v>
      </c>
      <c r="J540" s="7">
        <v>189.13</v>
      </c>
      <c r="K540" s="24">
        <v>104082</v>
      </c>
      <c r="L540" s="24">
        <v>81367</v>
      </c>
      <c r="M540" s="24">
        <v>46140</v>
      </c>
      <c r="N540" s="24">
        <v>36480</v>
      </c>
      <c r="O540" s="24">
        <v>20257</v>
      </c>
      <c r="P540" s="24" t="s">
        <v>519</v>
      </c>
      <c r="Q540" s="24" t="s">
        <v>522</v>
      </c>
      <c r="R540" s="24" t="s">
        <v>520</v>
      </c>
    </row>
    <row r="541" spans="1:18" x14ac:dyDescent="0.3">
      <c r="A541" s="64">
        <v>45140</v>
      </c>
      <c r="B541" s="62" t="s">
        <v>14</v>
      </c>
      <c r="C541" s="7" t="s">
        <v>15</v>
      </c>
      <c r="D541" s="7" t="s">
        <v>72</v>
      </c>
      <c r="E541" s="7" t="s">
        <v>78</v>
      </c>
      <c r="F541" s="7" t="s">
        <v>64</v>
      </c>
      <c r="G541" s="62" t="str">
        <f>VLOOKUP(F541,[1]Reference!$AC:$AD,2,0)</f>
        <v>Knock</v>
      </c>
      <c r="H541" s="63">
        <v>16433</v>
      </c>
      <c r="I541" s="59">
        <v>635</v>
      </c>
      <c r="J541" s="62">
        <v>26.5</v>
      </c>
      <c r="K541" s="24">
        <v>4204</v>
      </c>
      <c r="L541" s="59">
        <v>3684</v>
      </c>
      <c r="M541" s="59">
        <v>2437</v>
      </c>
      <c r="N541" s="59">
        <v>2068</v>
      </c>
      <c r="O541" s="59">
        <v>1459</v>
      </c>
      <c r="P541" s="59" t="s">
        <v>511</v>
      </c>
      <c r="Q541" s="24" t="s">
        <v>522</v>
      </c>
      <c r="R541" s="59" t="s">
        <v>513</v>
      </c>
    </row>
    <row r="542" spans="1:18" x14ac:dyDescent="0.3">
      <c r="A542" s="51">
        <v>45140</v>
      </c>
      <c r="B542" s="7" t="s">
        <v>19</v>
      </c>
      <c r="C542" s="7" t="s">
        <v>15</v>
      </c>
      <c r="D542" s="7" t="s">
        <v>53</v>
      </c>
      <c r="E542" s="7" t="s">
        <v>54</v>
      </c>
      <c r="F542" s="7" t="s">
        <v>65</v>
      </c>
      <c r="G542" s="7" t="str">
        <f>VLOOKUP(F542,[1]Reference!$AC:$AD,2,0)</f>
        <v>Air_purif</v>
      </c>
      <c r="H542" s="52">
        <v>38</v>
      </c>
      <c r="I542" s="24" t="s">
        <v>24</v>
      </c>
      <c r="J542" s="7">
        <v>0.24</v>
      </c>
      <c r="K542" s="24">
        <v>9</v>
      </c>
      <c r="L542" s="24">
        <v>7</v>
      </c>
      <c r="M542" s="24">
        <v>3</v>
      </c>
      <c r="N542" s="24">
        <v>3</v>
      </c>
      <c r="O542" s="24">
        <v>2</v>
      </c>
      <c r="P542" s="24" t="s">
        <v>515</v>
      </c>
      <c r="Q542" s="24" t="s">
        <v>522</v>
      </c>
      <c r="R542" s="24" t="s">
        <v>513</v>
      </c>
    </row>
    <row r="543" spans="1:18" x14ac:dyDescent="0.3">
      <c r="A543" s="64">
        <v>45140</v>
      </c>
      <c r="B543" s="62" t="s">
        <v>14</v>
      </c>
      <c r="C543" s="7" t="s">
        <v>15</v>
      </c>
      <c r="D543" s="7" t="s">
        <v>72</v>
      </c>
      <c r="E543" s="7" t="s">
        <v>78</v>
      </c>
      <c r="F543" s="7" t="s">
        <v>79</v>
      </c>
      <c r="G543" s="62" t="str">
        <f>VLOOKUP(F543,[1]Reference!$AC:$AD,2,0)</f>
        <v>AC_Car</v>
      </c>
      <c r="H543" s="63">
        <v>5694</v>
      </c>
      <c r="I543" s="59">
        <v>261</v>
      </c>
      <c r="J543" s="62">
        <v>9.56</v>
      </c>
      <c r="K543" s="24">
        <v>996</v>
      </c>
      <c r="L543" s="59">
        <v>760</v>
      </c>
      <c r="M543" s="59">
        <v>342</v>
      </c>
      <c r="N543" s="59">
        <v>245</v>
      </c>
      <c r="O543" s="59">
        <v>128</v>
      </c>
      <c r="P543" s="59" t="s">
        <v>511</v>
      </c>
      <c r="Q543" s="24" t="s">
        <v>522</v>
      </c>
      <c r="R543" s="59" t="s">
        <v>513</v>
      </c>
    </row>
    <row r="544" spans="1:18" x14ac:dyDescent="0.3">
      <c r="A544" s="64">
        <v>45140</v>
      </c>
      <c r="B544" s="62" t="s">
        <v>14</v>
      </c>
      <c r="C544" s="7" t="s">
        <v>15</v>
      </c>
      <c r="D544" s="7" t="s">
        <v>72</v>
      </c>
      <c r="E544" s="7" t="s">
        <v>73</v>
      </c>
      <c r="F544" s="7" t="s">
        <v>81</v>
      </c>
      <c r="G544" s="62" t="str">
        <f>VLOOKUP(F544,[1]Reference!$AC:$AD,2,0)</f>
        <v>WM</v>
      </c>
      <c r="H544" s="63">
        <v>1223</v>
      </c>
      <c r="I544" s="59">
        <v>44</v>
      </c>
      <c r="J544" s="62">
        <v>1.49</v>
      </c>
      <c r="K544" s="59">
        <v>191</v>
      </c>
      <c r="L544" s="59">
        <v>109</v>
      </c>
      <c r="M544" s="59">
        <v>50</v>
      </c>
      <c r="N544" s="59">
        <v>40</v>
      </c>
      <c r="O544" s="59">
        <v>24</v>
      </c>
      <c r="P544" s="59" t="s">
        <v>511</v>
      </c>
      <c r="Q544" s="24" t="s">
        <v>522</v>
      </c>
      <c r="R544" s="59" t="s">
        <v>514</v>
      </c>
    </row>
    <row r="545" spans="1:18" x14ac:dyDescent="0.3">
      <c r="A545" s="51">
        <v>45140</v>
      </c>
      <c r="B545" s="7" t="s">
        <v>19</v>
      </c>
      <c r="C545" s="7" t="s">
        <v>15</v>
      </c>
      <c r="D545" s="7" t="s">
        <v>58</v>
      </c>
      <c r="E545" s="7" t="s">
        <v>59</v>
      </c>
      <c r="F545" s="7" t="s">
        <v>66</v>
      </c>
      <c r="G545" s="7" t="str">
        <f>VLOOKUP(F545,[1]Reference!$AC:$AD,2,0)</f>
        <v>Knock</v>
      </c>
      <c r="H545" s="52">
        <v>15</v>
      </c>
      <c r="I545" s="24" t="s">
        <v>24</v>
      </c>
      <c r="J545" s="7">
        <v>0.01</v>
      </c>
      <c r="K545" s="24">
        <v>5</v>
      </c>
      <c r="L545" s="24">
        <v>5</v>
      </c>
      <c r="M545" s="24">
        <v>2</v>
      </c>
      <c r="N545" s="24">
        <v>1</v>
      </c>
      <c r="O545" s="24">
        <v>1</v>
      </c>
      <c r="P545" s="24" t="s">
        <v>521</v>
      </c>
      <c r="Q545" s="24" t="s">
        <v>522</v>
      </c>
      <c r="R545" s="24" t="s">
        <v>514</v>
      </c>
    </row>
    <row r="546" spans="1:18" x14ac:dyDescent="0.3">
      <c r="A546" s="51">
        <v>45140</v>
      </c>
      <c r="B546" s="7" t="s">
        <v>19</v>
      </c>
      <c r="C546" s="7" t="s">
        <v>15</v>
      </c>
      <c r="D546" s="7" t="s">
        <v>53</v>
      </c>
      <c r="E546" s="7" t="s">
        <v>54</v>
      </c>
      <c r="F546" s="7" t="s">
        <v>47</v>
      </c>
      <c r="G546" s="7" t="str">
        <f>VLOOKUP(F546,[1]Reference!$AC:$AD,2,0)</f>
        <v>DW</v>
      </c>
      <c r="H546" s="52">
        <v>795</v>
      </c>
      <c r="I546" s="24">
        <v>11</v>
      </c>
      <c r="J546" s="7">
        <v>3.09</v>
      </c>
      <c r="K546" s="24">
        <v>259</v>
      </c>
      <c r="L546" s="24">
        <v>202</v>
      </c>
      <c r="M546" s="24">
        <v>85</v>
      </c>
      <c r="N546" s="24">
        <v>59</v>
      </c>
      <c r="O546" s="24">
        <v>39</v>
      </c>
      <c r="P546" s="24" t="s">
        <v>515</v>
      </c>
      <c r="Q546" s="24" t="s">
        <v>522</v>
      </c>
      <c r="R546" s="24" t="s">
        <v>513</v>
      </c>
    </row>
    <row r="547" spans="1:18" x14ac:dyDescent="0.3">
      <c r="A547" s="64">
        <v>45140</v>
      </c>
      <c r="B547" s="62" t="s">
        <v>14</v>
      </c>
      <c r="C547" s="7" t="s">
        <v>15</v>
      </c>
      <c r="D547" s="7" t="s">
        <v>43</v>
      </c>
      <c r="E547" s="7" t="s">
        <v>44</v>
      </c>
      <c r="F547" s="7" t="s">
        <v>55</v>
      </c>
      <c r="G547" s="62" t="str">
        <f>VLOOKUP(F547,[1]Reference!$AC:$AD,2,0)</f>
        <v>WM</v>
      </c>
      <c r="H547" s="63">
        <v>489</v>
      </c>
      <c r="I547" s="59">
        <v>31</v>
      </c>
      <c r="J547" s="62">
        <v>1.4</v>
      </c>
      <c r="K547" s="24">
        <v>80</v>
      </c>
      <c r="L547" s="59">
        <v>58</v>
      </c>
      <c r="M547" s="59">
        <v>37</v>
      </c>
      <c r="N547" s="59">
        <v>35</v>
      </c>
      <c r="O547" s="59">
        <v>26</v>
      </c>
      <c r="P547" s="59" t="s">
        <v>518</v>
      </c>
      <c r="Q547" s="24" t="s">
        <v>522</v>
      </c>
      <c r="R547" s="59" t="s">
        <v>513</v>
      </c>
    </row>
    <row r="548" spans="1:18" x14ac:dyDescent="0.3">
      <c r="A548" s="51">
        <v>45140</v>
      </c>
      <c r="B548" s="7" t="s">
        <v>19</v>
      </c>
      <c r="C548" s="7" t="s">
        <v>15</v>
      </c>
      <c r="D548" s="7" t="s">
        <v>70</v>
      </c>
      <c r="E548" s="7" t="s">
        <v>71</v>
      </c>
      <c r="F548" s="7" t="s">
        <v>64</v>
      </c>
      <c r="G548" s="7" t="str">
        <f>VLOOKUP(F548,[1]Reference!$AC:$AD,2,0)</f>
        <v>Knock</v>
      </c>
      <c r="H548" s="52">
        <v>2</v>
      </c>
      <c r="I548" s="24" t="s">
        <v>24</v>
      </c>
      <c r="J548" s="7">
        <v>0</v>
      </c>
      <c r="K548" s="24" t="s">
        <v>24</v>
      </c>
      <c r="L548" s="24" t="s">
        <v>24</v>
      </c>
      <c r="M548" s="24" t="s">
        <v>24</v>
      </c>
      <c r="N548" s="24" t="s">
        <v>24</v>
      </c>
      <c r="O548" s="24" t="s">
        <v>24</v>
      </c>
      <c r="P548" s="24" t="s">
        <v>511</v>
      </c>
      <c r="Q548" s="24" t="s">
        <v>522</v>
      </c>
      <c r="R548" s="24" t="s">
        <v>513</v>
      </c>
    </row>
    <row r="549" spans="1:18" x14ac:dyDescent="0.3">
      <c r="A549" s="51">
        <v>45140</v>
      </c>
      <c r="B549" s="7" t="s">
        <v>19</v>
      </c>
      <c r="C549" s="7" t="s">
        <v>15</v>
      </c>
      <c r="D549" s="7" t="s">
        <v>88</v>
      </c>
      <c r="E549" s="7" t="s">
        <v>89</v>
      </c>
      <c r="F549" s="7" t="s">
        <v>91</v>
      </c>
      <c r="G549" s="7" t="str">
        <f>VLOOKUP(F549,[1]Reference!$AC:$AD,2,0)</f>
        <v>Knock</v>
      </c>
      <c r="H549" s="52">
        <v>177388</v>
      </c>
      <c r="I549" s="24">
        <v>290</v>
      </c>
      <c r="J549" s="7">
        <v>57.43</v>
      </c>
      <c r="K549" s="24">
        <v>34512</v>
      </c>
      <c r="L549" s="24">
        <v>27455</v>
      </c>
      <c r="M549" s="24">
        <v>12913</v>
      </c>
      <c r="N549" s="24">
        <v>9300</v>
      </c>
      <c r="O549" s="24">
        <v>7337</v>
      </c>
      <c r="P549" s="24" t="s">
        <v>519</v>
      </c>
      <c r="Q549" s="24" t="s">
        <v>522</v>
      </c>
      <c r="R549" s="24" t="s">
        <v>520</v>
      </c>
    </row>
    <row r="550" spans="1:18" x14ac:dyDescent="0.3">
      <c r="A550" s="64">
        <v>45140</v>
      </c>
      <c r="B550" s="62" t="s">
        <v>14</v>
      </c>
      <c r="C550" s="7" t="s">
        <v>15</v>
      </c>
      <c r="D550" s="7" t="s">
        <v>46</v>
      </c>
      <c r="E550" s="7" t="s">
        <v>44</v>
      </c>
      <c r="F550" s="7" t="s">
        <v>63</v>
      </c>
      <c r="G550" s="62" t="str">
        <f>VLOOKUP(F550,[1]Reference!$AC:$AD,2,0)</f>
        <v>WT</v>
      </c>
      <c r="H550" s="63">
        <v>1525</v>
      </c>
      <c r="I550" s="59">
        <v>63</v>
      </c>
      <c r="J550" s="62">
        <v>2.14</v>
      </c>
      <c r="K550" s="24">
        <v>223</v>
      </c>
      <c r="L550" s="59">
        <v>137</v>
      </c>
      <c r="M550" s="59">
        <v>81</v>
      </c>
      <c r="N550" s="59">
        <v>53</v>
      </c>
      <c r="O550" s="59">
        <v>31</v>
      </c>
      <c r="P550" s="59" t="s">
        <v>515</v>
      </c>
      <c r="Q550" s="24" t="s">
        <v>522</v>
      </c>
      <c r="R550" s="59" t="s">
        <v>513</v>
      </c>
    </row>
    <row r="551" spans="1:18" x14ac:dyDescent="0.3">
      <c r="A551" s="64">
        <v>45140</v>
      </c>
      <c r="B551" s="62" t="s">
        <v>14</v>
      </c>
      <c r="C551" s="7" t="s">
        <v>15</v>
      </c>
      <c r="D551" s="7" t="s">
        <v>72</v>
      </c>
      <c r="E551" s="7" t="s">
        <v>73</v>
      </c>
      <c r="F551" s="7" t="s">
        <v>77</v>
      </c>
      <c r="G551" s="62" t="str">
        <f>VLOOKUP(F551,[1]Reference!$AC:$AD,2,0)</f>
        <v>RAC_ThinQ</v>
      </c>
      <c r="H551" s="63">
        <v>577</v>
      </c>
      <c r="I551" s="59">
        <v>32</v>
      </c>
      <c r="J551" s="62">
        <v>1.41</v>
      </c>
      <c r="K551" s="24">
        <v>79</v>
      </c>
      <c r="L551" s="59">
        <v>47</v>
      </c>
      <c r="M551" s="59">
        <v>22</v>
      </c>
      <c r="N551" s="59">
        <v>11</v>
      </c>
      <c r="O551" s="59">
        <v>4</v>
      </c>
      <c r="P551" s="59" t="s">
        <v>511</v>
      </c>
      <c r="Q551" s="24" t="s">
        <v>522</v>
      </c>
      <c r="R551" s="59" t="s">
        <v>514</v>
      </c>
    </row>
    <row r="552" spans="1:18" x14ac:dyDescent="0.3">
      <c r="A552" s="51">
        <v>45140</v>
      </c>
      <c r="B552" s="7" t="s">
        <v>19</v>
      </c>
      <c r="C552" s="7" t="s">
        <v>15</v>
      </c>
      <c r="D552" s="7" t="s">
        <v>70</v>
      </c>
      <c r="E552" s="7" t="s">
        <v>71</v>
      </c>
      <c r="F552" s="7" t="s">
        <v>55</v>
      </c>
      <c r="G552" s="7" t="str">
        <f>VLOOKUP(F552,[1]Reference!$AC:$AD,2,0)</f>
        <v>WM</v>
      </c>
      <c r="H552" s="52">
        <v>1</v>
      </c>
      <c r="I552" s="24" t="s">
        <v>24</v>
      </c>
      <c r="J552" s="7">
        <v>0</v>
      </c>
      <c r="K552" s="24">
        <v>1</v>
      </c>
      <c r="L552" s="24">
        <v>1</v>
      </c>
      <c r="M552" s="24" t="s">
        <v>24</v>
      </c>
      <c r="N552" s="24" t="s">
        <v>24</v>
      </c>
      <c r="O552" s="24" t="s">
        <v>24</v>
      </c>
      <c r="P552" s="24" t="s">
        <v>511</v>
      </c>
      <c r="Q552" s="24" t="s">
        <v>522</v>
      </c>
      <c r="R552" s="24" t="s">
        <v>513</v>
      </c>
    </row>
    <row r="553" spans="1:18" x14ac:dyDescent="0.3">
      <c r="A553" s="64">
        <v>45140</v>
      </c>
      <c r="B553" s="62" t="s">
        <v>14</v>
      </c>
      <c r="C553" s="7" t="s">
        <v>15</v>
      </c>
      <c r="D553" s="7" t="s">
        <v>46</v>
      </c>
      <c r="E553" s="7" t="s">
        <v>44</v>
      </c>
      <c r="F553" s="7" t="s">
        <v>65</v>
      </c>
      <c r="G553" s="62" t="str">
        <f>VLOOKUP(F553,[1]Reference!$AC:$AD,2,0)</f>
        <v>Air_purif</v>
      </c>
      <c r="H553" s="63">
        <v>18540</v>
      </c>
      <c r="I553" s="59">
        <v>576</v>
      </c>
      <c r="J553" s="62">
        <v>18.53</v>
      </c>
      <c r="K553" s="24">
        <v>4291</v>
      </c>
      <c r="L553" s="59">
        <v>3079</v>
      </c>
      <c r="M553" s="59">
        <v>1572</v>
      </c>
      <c r="N553" s="59">
        <v>1112</v>
      </c>
      <c r="O553" s="59">
        <v>562</v>
      </c>
      <c r="P553" s="59" t="s">
        <v>515</v>
      </c>
      <c r="Q553" s="24" t="s">
        <v>522</v>
      </c>
      <c r="R553" s="59" t="s">
        <v>513</v>
      </c>
    </row>
    <row r="554" spans="1:18" x14ac:dyDescent="0.3">
      <c r="A554" s="51">
        <v>45140</v>
      </c>
      <c r="B554" s="7" t="s">
        <v>19</v>
      </c>
      <c r="C554" s="7" t="s">
        <v>15</v>
      </c>
      <c r="D554" s="7" t="s">
        <v>70</v>
      </c>
      <c r="E554" s="7" t="s">
        <v>71</v>
      </c>
      <c r="F554" s="7" t="s">
        <v>47</v>
      </c>
      <c r="G554" s="7" t="str">
        <f>VLOOKUP(F554,[1]Reference!$AC:$AD,2,0)</f>
        <v>DW</v>
      </c>
      <c r="H554" s="52">
        <v>3</v>
      </c>
      <c r="I554" s="24" t="s">
        <v>24</v>
      </c>
      <c r="J554" s="7">
        <v>0</v>
      </c>
      <c r="K554" s="24">
        <v>2</v>
      </c>
      <c r="L554" s="24">
        <v>2</v>
      </c>
      <c r="M554" s="24">
        <v>1</v>
      </c>
      <c r="N554" s="24" t="s">
        <v>24</v>
      </c>
      <c r="O554" s="24" t="s">
        <v>24</v>
      </c>
      <c r="P554" s="24" t="s">
        <v>511</v>
      </c>
      <c r="Q554" s="24" t="s">
        <v>522</v>
      </c>
      <c r="R554" s="24" t="s">
        <v>513</v>
      </c>
    </row>
    <row r="555" spans="1:18" x14ac:dyDescent="0.3">
      <c r="A555" s="51">
        <v>45140</v>
      </c>
      <c r="B555" s="7" t="s">
        <v>19</v>
      </c>
      <c r="C555" s="7" t="s">
        <v>15</v>
      </c>
      <c r="D555" s="7" t="s">
        <v>70</v>
      </c>
      <c r="E555" s="7" t="s">
        <v>80</v>
      </c>
      <c r="F555" s="7" t="s">
        <v>76</v>
      </c>
      <c r="G555" s="7" t="str">
        <f>VLOOKUP(F555,[1]Reference!$AC:$AD,2,0)</f>
        <v>Vacuum</v>
      </c>
      <c r="H555" s="52">
        <v>14</v>
      </c>
      <c r="I555" s="24">
        <v>1</v>
      </c>
      <c r="J555" s="7">
        <v>0.03</v>
      </c>
      <c r="K555" s="24">
        <v>1</v>
      </c>
      <c r="L555" s="24" t="s">
        <v>24</v>
      </c>
      <c r="M555" s="24" t="s">
        <v>24</v>
      </c>
      <c r="N555" s="24" t="s">
        <v>24</v>
      </c>
      <c r="O555" s="24" t="s">
        <v>24</v>
      </c>
      <c r="P555" s="24" t="s">
        <v>511</v>
      </c>
      <c r="Q555" s="24" t="s">
        <v>522</v>
      </c>
      <c r="R555" s="24" t="s">
        <v>514</v>
      </c>
    </row>
    <row r="556" spans="1:18" x14ac:dyDescent="0.3">
      <c r="A556" s="51">
        <v>45140</v>
      </c>
      <c r="B556" s="7" t="s">
        <v>19</v>
      </c>
      <c r="C556" s="7" t="s">
        <v>15</v>
      </c>
      <c r="D556" s="7" t="s">
        <v>88</v>
      </c>
      <c r="E556" s="7" t="s">
        <v>89</v>
      </c>
      <c r="F556" s="7" t="s">
        <v>87</v>
      </c>
      <c r="G556" s="7" t="str">
        <f>VLOOKUP(F556,[1]Reference!$AC:$AD,2,0)</f>
        <v>Air_purif</v>
      </c>
      <c r="H556" s="52">
        <v>60694</v>
      </c>
      <c r="I556" s="24">
        <v>137</v>
      </c>
      <c r="J556" s="7">
        <v>24.4</v>
      </c>
      <c r="K556" s="24">
        <v>12583</v>
      </c>
      <c r="L556" s="24">
        <v>8280</v>
      </c>
      <c r="M556" s="24">
        <v>3101</v>
      </c>
      <c r="N556" s="24">
        <v>1828</v>
      </c>
      <c r="O556" s="24">
        <v>1167</v>
      </c>
      <c r="P556" s="24" t="s">
        <v>519</v>
      </c>
      <c r="Q556" s="24" t="s">
        <v>522</v>
      </c>
      <c r="R556" s="24" t="s">
        <v>520</v>
      </c>
    </row>
    <row r="557" spans="1:18" x14ac:dyDescent="0.3">
      <c r="A557" s="64">
        <v>45140</v>
      </c>
      <c r="B557" s="62" t="s">
        <v>14</v>
      </c>
      <c r="C557" s="7" t="s">
        <v>15</v>
      </c>
      <c r="D557" s="7" t="s">
        <v>72</v>
      </c>
      <c r="E557" s="7" t="s">
        <v>78</v>
      </c>
      <c r="F557" s="7" t="s">
        <v>61</v>
      </c>
      <c r="G557" s="62" t="str">
        <f>VLOOKUP(F557,[1]Reference!$AC:$AD,2,0)</f>
        <v>Vacuum</v>
      </c>
      <c r="H557" s="63">
        <v>537</v>
      </c>
      <c r="I557" s="59">
        <v>20</v>
      </c>
      <c r="J557" s="62">
        <v>1.02</v>
      </c>
      <c r="K557" s="24">
        <v>232</v>
      </c>
      <c r="L557" s="59">
        <v>194</v>
      </c>
      <c r="M557" s="59">
        <v>139</v>
      </c>
      <c r="N557" s="59">
        <v>119</v>
      </c>
      <c r="O557" s="59">
        <v>81</v>
      </c>
      <c r="P557" s="59" t="s">
        <v>511</v>
      </c>
      <c r="Q557" s="24" t="s">
        <v>522</v>
      </c>
      <c r="R557" s="59" t="s">
        <v>513</v>
      </c>
    </row>
    <row r="558" spans="1:18" x14ac:dyDescent="0.3">
      <c r="A558" s="64">
        <v>45140</v>
      </c>
      <c r="B558" s="62" t="s">
        <v>14</v>
      </c>
      <c r="C558" s="7" t="s">
        <v>15</v>
      </c>
      <c r="D558" s="7" t="s">
        <v>85</v>
      </c>
      <c r="E558" s="7" t="s">
        <v>86</v>
      </c>
      <c r="F558" s="7" t="s">
        <v>91</v>
      </c>
      <c r="G558" s="62" t="str">
        <f>VLOOKUP(F558,[1]Reference!$AC:$AD,2,0)</f>
        <v>Knock</v>
      </c>
      <c r="H558" s="63">
        <v>608395</v>
      </c>
      <c r="I558" s="59">
        <v>10753</v>
      </c>
      <c r="J558" s="62">
        <v>252.92</v>
      </c>
      <c r="K558" s="24">
        <v>164956</v>
      </c>
      <c r="L558" s="59">
        <v>141222</v>
      </c>
      <c r="M558" s="59">
        <v>88001</v>
      </c>
      <c r="N558" s="59">
        <v>72581</v>
      </c>
      <c r="O558" s="59">
        <v>53476</v>
      </c>
      <c r="P558" s="59" t="s">
        <v>519</v>
      </c>
      <c r="Q558" s="24" t="s">
        <v>522</v>
      </c>
      <c r="R558" s="59" t="s">
        <v>520</v>
      </c>
    </row>
    <row r="559" spans="1:18" x14ac:dyDescent="0.3">
      <c r="A559" s="64">
        <v>45140</v>
      </c>
      <c r="B559" s="62" t="s">
        <v>14</v>
      </c>
      <c r="C559" s="7" t="s">
        <v>15</v>
      </c>
      <c r="D559" s="7" t="s">
        <v>72</v>
      </c>
      <c r="E559" s="7" t="s">
        <v>73</v>
      </c>
      <c r="F559" s="7" t="s">
        <v>76</v>
      </c>
      <c r="G559" s="62" t="str">
        <f>VLOOKUP(F559,[1]Reference!$AC:$AD,2,0)</f>
        <v>Vacuum</v>
      </c>
      <c r="H559" s="63">
        <v>316</v>
      </c>
      <c r="I559" s="59">
        <v>23</v>
      </c>
      <c r="J559" s="62">
        <v>0.71</v>
      </c>
      <c r="K559" s="24">
        <v>33</v>
      </c>
      <c r="L559" s="59">
        <v>18</v>
      </c>
      <c r="M559" s="59">
        <v>5</v>
      </c>
      <c r="N559" s="59">
        <v>2</v>
      </c>
      <c r="O559" s="59">
        <v>2</v>
      </c>
      <c r="P559" s="59" t="s">
        <v>511</v>
      </c>
      <c r="Q559" s="24" t="s">
        <v>522</v>
      </c>
      <c r="R559" s="59" t="s">
        <v>514</v>
      </c>
    </row>
    <row r="560" spans="1:18" x14ac:dyDescent="0.3">
      <c r="A560" s="64">
        <v>45140</v>
      </c>
      <c r="B560" s="62" t="s">
        <v>14</v>
      </c>
      <c r="C560" s="7" t="s">
        <v>15</v>
      </c>
      <c r="D560" s="7" t="s">
        <v>72</v>
      </c>
      <c r="E560" s="7" t="s">
        <v>78</v>
      </c>
      <c r="F560" s="7" t="s">
        <v>55</v>
      </c>
      <c r="G560" s="62" t="str">
        <f>VLOOKUP(F560,[1]Reference!$AC:$AD,2,0)</f>
        <v>WM</v>
      </c>
      <c r="H560" s="63">
        <v>1674</v>
      </c>
      <c r="I560" s="59">
        <v>73</v>
      </c>
      <c r="J560" s="62">
        <v>2.13</v>
      </c>
      <c r="K560" s="24">
        <v>253</v>
      </c>
      <c r="L560" s="59">
        <v>117</v>
      </c>
      <c r="M560" s="59">
        <v>53</v>
      </c>
      <c r="N560" s="59">
        <v>36</v>
      </c>
      <c r="O560" s="59">
        <v>19</v>
      </c>
      <c r="P560" s="59" t="s">
        <v>511</v>
      </c>
      <c r="Q560" s="24" t="s">
        <v>522</v>
      </c>
      <c r="R560" s="59" t="s">
        <v>513</v>
      </c>
    </row>
    <row r="561" spans="1:18" x14ac:dyDescent="0.3">
      <c r="A561" s="51">
        <v>45140</v>
      </c>
      <c r="B561" s="7" t="s">
        <v>19</v>
      </c>
      <c r="C561" s="7" t="s">
        <v>15</v>
      </c>
      <c r="D561" s="7" t="s">
        <v>53</v>
      </c>
      <c r="E561" s="7" t="s">
        <v>54</v>
      </c>
      <c r="F561" s="7" t="s">
        <v>62</v>
      </c>
      <c r="G561" s="7" t="str">
        <f>VLOOKUP(F561,[1]Reference!$AC:$AD,2,0)</f>
        <v>AC_Car</v>
      </c>
      <c r="H561" s="52">
        <v>112</v>
      </c>
      <c r="I561" s="24">
        <v>3</v>
      </c>
      <c r="J561" s="7">
        <v>0.62</v>
      </c>
      <c r="K561" s="24">
        <v>37</v>
      </c>
      <c r="L561" s="24">
        <v>31</v>
      </c>
      <c r="M561" s="24">
        <v>15</v>
      </c>
      <c r="N561" s="24">
        <v>9</v>
      </c>
      <c r="O561" s="24">
        <v>7</v>
      </c>
      <c r="P561" s="24" t="s">
        <v>515</v>
      </c>
      <c r="Q561" s="24" t="s">
        <v>522</v>
      </c>
      <c r="R561" s="24" t="s">
        <v>513</v>
      </c>
    </row>
    <row r="562" spans="1:18" x14ac:dyDescent="0.3">
      <c r="A562" s="64">
        <v>45140</v>
      </c>
      <c r="B562" s="62" t="s">
        <v>14</v>
      </c>
      <c r="C562" s="7" t="s">
        <v>15</v>
      </c>
      <c r="D562" s="7" t="s">
        <v>50</v>
      </c>
      <c r="E562" s="7" t="s">
        <v>51</v>
      </c>
      <c r="F562" s="7" t="s">
        <v>67</v>
      </c>
      <c r="G562" s="62" t="str">
        <f>VLOOKUP(F562,[1]Reference!$AC:$AD,2,0)</f>
        <v>AC_Car</v>
      </c>
      <c r="H562" s="63">
        <v>630065</v>
      </c>
      <c r="I562" s="59">
        <v>28576</v>
      </c>
      <c r="J562" s="62">
        <v>22.93</v>
      </c>
      <c r="K562" s="24">
        <v>21167</v>
      </c>
      <c r="L562" s="59">
        <v>18796</v>
      </c>
      <c r="M562" s="59">
        <v>14575</v>
      </c>
      <c r="N562" s="59">
        <v>12056</v>
      </c>
      <c r="O562" s="59">
        <v>9159</v>
      </c>
      <c r="P562" s="59" t="s">
        <v>521</v>
      </c>
      <c r="Q562" s="24" t="s">
        <v>522</v>
      </c>
      <c r="R562" s="59" t="s">
        <v>514</v>
      </c>
    </row>
    <row r="563" spans="1:18" x14ac:dyDescent="0.3">
      <c r="A563" s="64">
        <v>45140</v>
      </c>
      <c r="B563" s="62" t="s">
        <v>14</v>
      </c>
      <c r="C563" s="7" t="s">
        <v>15</v>
      </c>
      <c r="D563" s="7" t="s">
        <v>43</v>
      </c>
      <c r="E563" s="7" t="s">
        <v>44</v>
      </c>
      <c r="F563" s="7" t="s">
        <v>62</v>
      </c>
      <c r="G563" s="62" t="str">
        <f>VLOOKUP(F563,[1]Reference!$AC:$AD,2,0)</f>
        <v>AC_Car</v>
      </c>
      <c r="H563" s="63">
        <v>4445</v>
      </c>
      <c r="I563" s="59">
        <v>294</v>
      </c>
      <c r="J563" s="62">
        <v>12.28</v>
      </c>
      <c r="K563" s="24">
        <v>956</v>
      </c>
      <c r="L563" s="59">
        <v>824</v>
      </c>
      <c r="M563" s="59">
        <v>522</v>
      </c>
      <c r="N563" s="59">
        <v>400</v>
      </c>
      <c r="O563" s="59">
        <v>285</v>
      </c>
      <c r="P563" s="59" t="s">
        <v>518</v>
      </c>
      <c r="Q563" s="24" t="s">
        <v>522</v>
      </c>
      <c r="R563" s="59" t="s">
        <v>513</v>
      </c>
    </row>
    <row r="564" spans="1:18" x14ac:dyDescent="0.3">
      <c r="A564" s="64">
        <v>45140</v>
      </c>
      <c r="B564" s="62" t="s">
        <v>14</v>
      </c>
      <c r="C564" s="7" t="s">
        <v>15</v>
      </c>
      <c r="D564" s="7" t="s">
        <v>72</v>
      </c>
      <c r="E564" s="7" t="s">
        <v>78</v>
      </c>
      <c r="F564" s="7" t="s">
        <v>47</v>
      </c>
      <c r="G564" s="62" t="str">
        <f>VLOOKUP(F564,[1]Reference!$AC:$AD,2,0)</f>
        <v>DW</v>
      </c>
      <c r="H564" s="63">
        <v>227</v>
      </c>
      <c r="I564" s="59">
        <v>14</v>
      </c>
      <c r="J564" s="62">
        <v>0.5</v>
      </c>
      <c r="K564" s="24">
        <v>72</v>
      </c>
      <c r="L564" s="59">
        <v>58</v>
      </c>
      <c r="M564" s="59">
        <v>30</v>
      </c>
      <c r="N564" s="59">
        <v>25</v>
      </c>
      <c r="O564" s="59">
        <v>14</v>
      </c>
      <c r="P564" s="59" t="s">
        <v>511</v>
      </c>
      <c r="Q564" s="24" t="s">
        <v>522</v>
      </c>
      <c r="R564" s="59" t="s">
        <v>513</v>
      </c>
    </row>
    <row r="565" spans="1:18" x14ac:dyDescent="0.3">
      <c r="A565" s="64">
        <v>45140</v>
      </c>
      <c r="B565" s="62" t="s">
        <v>14</v>
      </c>
      <c r="C565" s="7" t="s">
        <v>15</v>
      </c>
      <c r="D565" s="7" t="s">
        <v>43</v>
      </c>
      <c r="E565" s="7" t="s">
        <v>44</v>
      </c>
      <c r="F565" s="7" t="s">
        <v>49</v>
      </c>
      <c r="G565" s="62" t="str">
        <f>VLOOKUP(F565,[1]Reference!$AC:$AD,2,0)</f>
        <v>RAC_ThinQ</v>
      </c>
      <c r="H565" s="63">
        <v>20</v>
      </c>
      <c r="I565" s="59" t="s">
        <v>24</v>
      </c>
      <c r="J565" s="62">
        <v>0</v>
      </c>
      <c r="K565" s="24">
        <v>2</v>
      </c>
      <c r="L565" s="59">
        <v>1</v>
      </c>
      <c r="M565" s="59" t="s">
        <v>24</v>
      </c>
      <c r="N565" s="59" t="s">
        <v>24</v>
      </c>
      <c r="O565" s="59" t="s">
        <v>24</v>
      </c>
      <c r="P565" s="59" t="s">
        <v>518</v>
      </c>
      <c r="Q565" s="24" t="s">
        <v>522</v>
      </c>
      <c r="R565" s="59" t="s">
        <v>513</v>
      </c>
    </row>
    <row r="566" spans="1:18" x14ac:dyDescent="0.3">
      <c r="A566" s="64">
        <v>45140</v>
      </c>
      <c r="B566" s="62" t="s">
        <v>14</v>
      </c>
      <c r="C566" s="7" t="s">
        <v>15</v>
      </c>
      <c r="D566" s="7" t="s">
        <v>72</v>
      </c>
      <c r="E566" s="7" t="s">
        <v>78</v>
      </c>
      <c r="F566" s="7" t="s">
        <v>68</v>
      </c>
      <c r="G566" s="62" t="str">
        <f>VLOOKUP(F566,[1]Reference!$AC:$AD,2,0)</f>
        <v>Ref_ThinQ</v>
      </c>
      <c r="H566" s="63">
        <v>2048</v>
      </c>
      <c r="I566" s="59">
        <v>81</v>
      </c>
      <c r="J566" s="62">
        <v>3.55</v>
      </c>
      <c r="K566" s="24">
        <v>523</v>
      </c>
      <c r="L566" s="59">
        <v>403</v>
      </c>
      <c r="M566" s="59">
        <v>158</v>
      </c>
      <c r="N566" s="59">
        <v>99</v>
      </c>
      <c r="O566" s="59">
        <v>54</v>
      </c>
      <c r="P566" s="59" t="s">
        <v>511</v>
      </c>
      <c r="Q566" s="24" t="s">
        <v>522</v>
      </c>
      <c r="R566" s="59" t="s">
        <v>513</v>
      </c>
    </row>
    <row r="567" spans="1:18" x14ac:dyDescent="0.3">
      <c r="A567" s="64">
        <v>45140</v>
      </c>
      <c r="B567" s="62" t="s">
        <v>14</v>
      </c>
      <c r="C567" s="7" t="s">
        <v>15</v>
      </c>
      <c r="D567" s="7" t="s">
        <v>46</v>
      </c>
      <c r="E567" s="7" t="s">
        <v>44</v>
      </c>
      <c r="F567" s="7" t="s">
        <v>49</v>
      </c>
      <c r="G567" s="62" t="str">
        <f>VLOOKUP(F567,[1]Reference!$AC:$AD,2,0)</f>
        <v>RAC_ThinQ</v>
      </c>
      <c r="H567" s="63">
        <v>183</v>
      </c>
      <c r="I567" s="59">
        <v>6</v>
      </c>
      <c r="J567" s="62">
        <v>0.3</v>
      </c>
      <c r="K567" s="24">
        <v>37</v>
      </c>
      <c r="L567" s="59">
        <v>24</v>
      </c>
      <c r="M567" s="59">
        <v>22</v>
      </c>
      <c r="N567" s="59">
        <v>19</v>
      </c>
      <c r="O567" s="59">
        <v>6</v>
      </c>
      <c r="P567" s="59" t="s">
        <v>515</v>
      </c>
      <c r="Q567" s="24" t="s">
        <v>522</v>
      </c>
      <c r="R567" s="59" t="s">
        <v>513</v>
      </c>
    </row>
    <row r="568" spans="1:18" x14ac:dyDescent="0.3">
      <c r="A568" s="64">
        <v>45140</v>
      </c>
      <c r="B568" s="62" t="s">
        <v>14</v>
      </c>
      <c r="C568" s="7" t="s">
        <v>15</v>
      </c>
      <c r="D568" s="7" t="s">
        <v>46</v>
      </c>
      <c r="E568" s="7" t="s">
        <v>44</v>
      </c>
      <c r="F568" s="7" t="s">
        <v>64</v>
      </c>
      <c r="G568" s="62" t="str">
        <f>VLOOKUP(F568,[1]Reference!$AC:$AD,2,0)</f>
        <v>Knock</v>
      </c>
      <c r="H568" s="63">
        <v>142653</v>
      </c>
      <c r="I568" s="59">
        <v>3340</v>
      </c>
      <c r="J568" s="62">
        <v>102.33</v>
      </c>
      <c r="K568" s="24">
        <v>37430</v>
      </c>
      <c r="L568" s="59">
        <v>32564</v>
      </c>
      <c r="M568" s="59">
        <v>21228</v>
      </c>
      <c r="N568" s="59">
        <v>17638</v>
      </c>
      <c r="O568" s="59">
        <v>13426</v>
      </c>
      <c r="P568" s="59" t="s">
        <v>515</v>
      </c>
      <c r="Q568" s="24" t="s">
        <v>522</v>
      </c>
      <c r="R568" s="59" t="s">
        <v>513</v>
      </c>
    </row>
    <row r="569" spans="1:18" x14ac:dyDescent="0.3">
      <c r="A569" s="64">
        <v>45140</v>
      </c>
      <c r="B569" s="62" t="s">
        <v>14</v>
      </c>
      <c r="C569" s="7" t="s">
        <v>15</v>
      </c>
      <c r="D569" s="7" t="s">
        <v>85</v>
      </c>
      <c r="E569" s="7" t="s">
        <v>86</v>
      </c>
      <c r="F569" s="7" t="s">
        <v>92</v>
      </c>
      <c r="G569" s="62" t="str">
        <f>VLOOKUP(F569,[1]Reference!$AC:$AD,2,0)</f>
        <v>DW</v>
      </c>
      <c r="H569" s="63">
        <v>801140</v>
      </c>
      <c r="I569" s="59">
        <v>13281</v>
      </c>
      <c r="J569" s="62">
        <v>390.6</v>
      </c>
      <c r="K569" s="24">
        <v>166579</v>
      </c>
      <c r="L569" s="59">
        <v>120985</v>
      </c>
      <c r="M569" s="59">
        <v>56081</v>
      </c>
      <c r="N569" s="59">
        <v>37992</v>
      </c>
      <c r="O569" s="59">
        <v>16443</v>
      </c>
      <c r="P569" s="59" t="s">
        <v>519</v>
      </c>
      <c r="Q569" s="24" t="s">
        <v>522</v>
      </c>
      <c r="R569" s="59" t="s">
        <v>520</v>
      </c>
    </row>
    <row r="570" spans="1:18" x14ac:dyDescent="0.3">
      <c r="A570" s="51">
        <v>45140</v>
      </c>
      <c r="B570" s="7" t="s">
        <v>19</v>
      </c>
      <c r="C570" s="7" t="s">
        <v>15</v>
      </c>
      <c r="D570" s="7" t="s">
        <v>58</v>
      </c>
      <c r="E570" s="7" t="s">
        <v>59</v>
      </c>
      <c r="F570" s="7" t="s">
        <v>57</v>
      </c>
      <c r="G570" s="7" t="str">
        <f>VLOOKUP(F570,[1]Reference!$AC:$AD,2,0)</f>
        <v>Ref_ThinQ</v>
      </c>
      <c r="H570" s="52">
        <v>32</v>
      </c>
      <c r="I570" s="24">
        <v>1</v>
      </c>
      <c r="J570" s="7">
        <v>0.01</v>
      </c>
      <c r="K570" s="24">
        <v>9</v>
      </c>
      <c r="L570" s="24">
        <v>5</v>
      </c>
      <c r="M570" s="24">
        <v>4</v>
      </c>
      <c r="N570" s="24">
        <v>4</v>
      </c>
      <c r="O570" s="24">
        <v>4</v>
      </c>
      <c r="P570" s="24" t="s">
        <v>521</v>
      </c>
      <c r="Q570" s="24" t="s">
        <v>522</v>
      </c>
      <c r="R570" s="24" t="s">
        <v>514</v>
      </c>
    </row>
    <row r="571" spans="1:18" x14ac:dyDescent="0.3">
      <c r="A571" s="51">
        <v>45140</v>
      </c>
      <c r="B571" s="7" t="s">
        <v>19</v>
      </c>
      <c r="C571" s="7" t="s">
        <v>15</v>
      </c>
      <c r="D571" s="7" t="s">
        <v>58</v>
      </c>
      <c r="E571" s="7" t="s">
        <v>59</v>
      </c>
      <c r="F571" s="7" t="s">
        <v>69</v>
      </c>
      <c r="G571" s="7" t="str">
        <f>VLOOKUP(F571,[1]Reference!$AC:$AD,2,0)</f>
        <v>RAC_ThinQ</v>
      </c>
      <c r="H571" s="52">
        <v>343</v>
      </c>
      <c r="I571" s="24" t="s">
        <v>24</v>
      </c>
      <c r="J571" s="7">
        <v>0.16</v>
      </c>
      <c r="K571" s="24">
        <v>77</v>
      </c>
      <c r="L571" s="24">
        <v>50</v>
      </c>
      <c r="M571" s="24">
        <v>23</v>
      </c>
      <c r="N571" s="24">
        <v>19</v>
      </c>
      <c r="O571" s="24">
        <v>12</v>
      </c>
      <c r="P571" s="24" t="s">
        <v>521</v>
      </c>
      <c r="Q571" s="24" t="s">
        <v>522</v>
      </c>
      <c r="R571" s="24" t="s">
        <v>514</v>
      </c>
    </row>
    <row r="572" spans="1:18" x14ac:dyDescent="0.3">
      <c r="A572" s="64">
        <v>45140</v>
      </c>
      <c r="B572" s="62" t="s">
        <v>14</v>
      </c>
      <c r="C572" s="7" t="s">
        <v>15</v>
      </c>
      <c r="D572" s="7" t="s">
        <v>50</v>
      </c>
      <c r="E572" s="7" t="s">
        <v>51</v>
      </c>
      <c r="F572" s="7" t="s">
        <v>66</v>
      </c>
      <c r="G572" s="62" t="str">
        <f>VLOOKUP(F572,[1]Reference!$AC:$AD,2,0)</f>
        <v>Knock</v>
      </c>
      <c r="H572" s="63">
        <v>142480</v>
      </c>
      <c r="I572" s="59">
        <v>7886</v>
      </c>
      <c r="J572" s="62">
        <v>6.14</v>
      </c>
      <c r="K572" s="24">
        <v>6561</v>
      </c>
      <c r="L572" s="59">
        <v>5812</v>
      </c>
      <c r="M572" s="59">
        <v>4355</v>
      </c>
      <c r="N572" s="59">
        <v>3688</v>
      </c>
      <c r="O572" s="59">
        <v>2972</v>
      </c>
      <c r="P572" s="59" t="s">
        <v>521</v>
      </c>
      <c r="Q572" s="24" t="s">
        <v>522</v>
      </c>
      <c r="R572" s="59" t="s">
        <v>514</v>
      </c>
    </row>
    <row r="573" spans="1:18" x14ac:dyDescent="0.3">
      <c r="A573" s="51">
        <v>45140</v>
      </c>
      <c r="B573" s="7" t="s">
        <v>19</v>
      </c>
      <c r="C573" s="7" t="s">
        <v>15</v>
      </c>
      <c r="D573" s="7" t="s">
        <v>70</v>
      </c>
      <c r="E573" s="7" t="s">
        <v>80</v>
      </c>
      <c r="F573" s="7" t="s">
        <v>77</v>
      </c>
      <c r="G573" s="7" t="str">
        <f>VLOOKUP(F573,[1]Reference!$AC:$AD,2,0)</f>
        <v>RAC_ThinQ</v>
      </c>
      <c r="H573" s="52">
        <v>1</v>
      </c>
      <c r="I573" s="24" t="s">
        <v>24</v>
      </c>
      <c r="J573" s="7">
        <v>0.01</v>
      </c>
      <c r="K573" s="24" t="s">
        <v>24</v>
      </c>
      <c r="L573" s="24" t="s">
        <v>24</v>
      </c>
      <c r="M573" s="24" t="s">
        <v>24</v>
      </c>
      <c r="N573" s="24" t="s">
        <v>24</v>
      </c>
      <c r="O573" s="24" t="s">
        <v>24</v>
      </c>
      <c r="P573" s="24" t="s">
        <v>511</v>
      </c>
      <c r="Q573" s="24" t="s">
        <v>522</v>
      </c>
      <c r="R573" s="24" t="s">
        <v>514</v>
      </c>
    </row>
    <row r="574" spans="1:18" x14ac:dyDescent="0.3">
      <c r="A574" s="64">
        <v>45140</v>
      </c>
      <c r="B574" s="62" t="s">
        <v>14</v>
      </c>
      <c r="C574" s="7" t="s">
        <v>15</v>
      </c>
      <c r="D574" s="7" t="s">
        <v>43</v>
      </c>
      <c r="E574" s="7" t="s">
        <v>44</v>
      </c>
      <c r="F574" s="7" t="s">
        <v>68</v>
      </c>
      <c r="G574" s="62" t="str">
        <f>VLOOKUP(F574,[1]Reference!$AC:$AD,2,0)</f>
        <v>Ref_ThinQ</v>
      </c>
      <c r="H574" s="63">
        <v>97</v>
      </c>
      <c r="I574" s="59">
        <v>4</v>
      </c>
      <c r="J574" s="62">
        <v>0.1</v>
      </c>
      <c r="K574" s="24">
        <v>35</v>
      </c>
      <c r="L574" s="59">
        <v>34</v>
      </c>
      <c r="M574" s="59">
        <v>20</v>
      </c>
      <c r="N574" s="59">
        <v>16</v>
      </c>
      <c r="O574" s="59">
        <v>9</v>
      </c>
      <c r="P574" s="59" t="s">
        <v>518</v>
      </c>
      <c r="Q574" s="24" t="s">
        <v>522</v>
      </c>
      <c r="R574" s="59" t="s">
        <v>513</v>
      </c>
    </row>
    <row r="575" spans="1:18" x14ac:dyDescent="0.3">
      <c r="A575" s="51">
        <v>45140</v>
      </c>
      <c r="B575" s="7" t="s">
        <v>19</v>
      </c>
      <c r="C575" s="7" t="s">
        <v>15</v>
      </c>
      <c r="D575" s="7" t="s">
        <v>58</v>
      </c>
      <c r="E575" s="7" t="s">
        <v>59</v>
      </c>
      <c r="F575" s="7" t="s">
        <v>56</v>
      </c>
      <c r="G575" s="7" t="str">
        <f>VLOOKUP(F575,[1]Reference!$AC:$AD,2,0)</f>
        <v>DW</v>
      </c>
      <c r="H575" s="52">
        <v>980</v>
      </c>
      <c r="I575" s="24">
        <v>1</v>
      </c>
      <c r="J575" s="7">
        <v>0.42</v>
      </c>
      <c r="K575" s="24">
        <v>225</v>
      </c>
      <c r="L575" s="24">
        <v>176</v>
      </c>
      <c r="M575" s="24">
        <v>87</v>
      </c>
      <c r="N575" s="24">
        <v>68</v>
      </c>
      <c r="O575" s="24">
        <v>62</v>
      </c>
      <c r="P575" s="24" t="s">
        <v>521</v>
      </c>
      <c r="Q575" s="24" t="s">
        <v>522</v>
      </c>
      <c r="R575" s="24" t="s">
        <v>514</v>
      </c>
    </row>
    <row r="576" spans="1:18" x14ac:dyDescent="0.3">
      <c r="A576" s="64">
        <v>45140</v>
      </c>
      <c r="B576" s="62" t="s">
        <v>14</v>
      </c>
      <c r="C576" s="7" t="s">
        <v>15</v>
      </c>
      <c r="D576" s="7" t="s">
        <v>46</v>
      </c>
      <c r="E576" s="7" t="s">
        <v>44</v>
      </c>
      <c r="F576" s="7" t="s">
        <v>55</v>
      </c>
      <c r="G576" s="62" t="str">
        <f>VLOOKUP(F576,[1]Reference!$AC:$AD,2,0)</f>
        <v>WM</v>
      </c>
      <c r="H576" s="63">
        <v>6398</v>
      </c>
      <c r="I576" s="59">
        <v>241</v>
      </c>
      <c r="J576" s="62">
        <v>7.35</v>
      </c>
      <c r="K576" s="24">
        <v>1954</v>
      </c>
      <c r="L576" s="59">
        <v>1407</v>
      </c>
      <c r="M576" s="59">
        <v>807</v>
      </c>
      <c r="N576" s="59">
        <v>646</v>
      </c>
      <c r="O576" s="59">
        <v>477</v>
      </c>
      <c r="P576" s="59" t="s">
        <v>515</v>
      </c>
      <c r="Q576" s="24" t="s">
        <v>522</v>
      </c>
      <c r="R576" s="59" t="s">
        <v>513</v>
      </c>
    </row>
    <row r="577" spans="1:18" x14ac:dyDescent="0.3">
      <c r="A577" s="64">
        <v>45140</v>
      </c>
      <c r="B577" s="62" t="s">
        <v>14</v>
      </c>
      <c r="C577" s="7" t="s">
        <v>15</v>
      </c>
      <c r="D577" s="7" t="s">
        <v>72</v>
      </c>
      <c r="E577" s="7" t="s">
        <v>73</v>
      </c>
      <c r="F577" s="7" t="s">
        <v>84</v>
      </c>
      <c r="G577" s="62" t="str">
        <f>VLOOKUP(F577,[1]Reference!$AC:$AD,2,0)</f>
        <v>Ref_ThinQ</v>
      </c>
      <c r="H577" s="63">
        <v>161143</v>
      </c>
      <c r="I577" s="59">
        <v>5191</v>
      </c>
      <c r="J577" s="62">
        <v>182.55</v>
      </c>
      <c r="K577" s="24">
        <v>27082</v>
      </c>
      <c r="L577" s="59">
        <v>19730</v>
      </c>
      <c r="M577" s="59">
        <v>6454</v>
      </c>
      <c r="N577" s="59">
        <v>3623</v>
      </c>
      <c r="O577" s="59">
        <v>1570</v>
      </c>
      <c r="P577" s="59" t="s">
        <v>511</v>
      </c>
      <c r="Q577" s="24" t="s">
        <v>522</v>
      </c>
      <c r="R577" s="59" t="s">
        <v>514</v>
      </c>
    </row>
    <row r="578" spans="1:18" x14ac:dyDescent="0.3">
      <c r="A578" s="51">
        <v>45140</v>
      </c>
      <c r="B578" s="7" t="s">
        <v>19</v>
      </c>
      <c r="C578" s="7" t="s">
        <v>15</v>
      </c>
      <c r="D578" s="7" t="s">
        <v>53</v>
      </c>
      <c r="E578" s="7" t="s">
        <v>54</v>
      </c>
      <c r="F578" s="7" t="s">
        <v>68</v>
      </c>
      <c r="G578" s="7" t="str">
        <f>VLOOKUP(F578,[1]Reference!$AC:$AD,2,0)</f>
        <v>Ref_ThinQ</v>
      </c>
      <c r="H578" s="52">
        <v>4</v>
      </c>
      <c r="I578" s="24" t="s">
        <v>24</v>
      </c>
      <c r="J578" s="7">
        <v>0.02</v>
      </c>
      <c r="K578" s="24" t="s">
        <v>24</v>
      </c>
      <c r="L578" s="24" t="s">
        <v>24</v>
      </c>
      <c r="M578" s="24" t="s">
        <v>24</v>
      </c>
      <c r="N578" s="24" t="s">
        <v>24</v>
      </c>
      <c r="O578" s="24" t="s">
        <v>24</v>
      </c>
      <c r="P578" s="24" t="s">
        <v>515</v>
      </c>
      <c r="Q578" s="24" t="s">
        <v>522</v>
      </c>
      <c r="R578" s="24" t="s">
        <v>513</v>
      </c>
    </row>
    <row r="579" spans="1:18" x14ac:dyDescent="0.3">
      <c r="A579" s="64">
        <v>45140</v>
      </c>
      <c r="B579" s="62" t="s">
        <v>14</v>
      </c>
      <c r="C579" s="7" t="s">
        <v>15</v>
      </c>
      <c r="D579" s="7" t="s">
        <v>72</v>
      </c>
      <c r="E579" s="7" t="s">
        <v>73</v>
      </c>
      <c r="F579" s="7" t="s">
        <v>93</v>
      </c>
      <c r="G579" s="62" t="str">
        <f>VLOOKUP(F579,[1]Reference!$AC:$AD,2,0)</f>
        <v>AC_Car</v>
      </c>
      <c r="H579" s="63">
        <v>43439</v>
      </c>
      <c r="I579" s="59">
        <v>2191</v>
      </c>
      <c r="J579" s="62">
        <v>74.94</v>
      </c>
      <c r="K579" s="24">
        <v>9760</v>
      </c>
      <c r="L579" s="59">
        <v>7561</v>
      </c>
      <c r="M579" s="59">
        <v>3511</v>
      </c>
      <c r="N579" s="59">
        <v>2212</v>
      </c>
      <c r="O579" s="59">
        <v>1186</v>
      </c>
      <c r="P579" s="59" t="s">
        <v>511</v>
      </c>
      <c r="Q579" s="24" t="s">
        <v>522</v>
      </c>
      <c r="R579" s="59" t="s">
        <v>514</v>
      </c>
    </row>
    <row r="580" spans="1:18" x14ac:dyDescent="0.3">
      <c r="A580" s="64">
        <v>45140</v>
      </c>
      <c r="B580" s="62" t="s">
        <v>14</v>
      </c>
      <c r="C580" s="7" t="s">
        <v>15</v>
      </c>
      <c r="D580" s="7" t="s">
        <v>50</v>
      </c>
      <c r="E580" s="7" t="s">
        <v>51</v>
      </c>
      <c r="F580" s="7" t="s">
        <v>69</v>
      </c>
      <c r="G580" s="62" t="str">
        <f>VLOOKUP(F580,[1]Reference!$AC:$AD,2,0)</f>
        <v>RAC_ThinQ</v>
      </c>
      <c r="H580" s="63">
        <v>54799</v>
      </c>
      <c r="I580" s="59">
        <v>4215</v>
      </c>
      <c r="J580" s="62">
        <v>2.69</v>
      </c>
      <c r="K580" s="24">
        <v>2562</v>
      </c>
      <c r="L580" s="59">
        <v>2182</v>
      </c>
      <c r="M580" s="59">
        <v>1706</v>
      </c>
      <c r="N580" s="59">
        <v>1470</v>
      </c>
      <c r="O580" s="59">
        <v>1142</v>
      </c>
      <c r="P580" s="59" t="s">
        <v>521</v>
      </c>
      <c r="Q580" s="24" t="s">
        <v>522</v>
      </c>
      <c r="R580" s="59" t="s">
        <v>514</v>
      </c>
    </row>
    <row r="581" spans="1:18" x14ac:dyDescent="0.3">
      <c r="A581" s="64">
        <v>45140</v>
      </c>
      <c r="B581" s="62" t="s">
        <v>14</v>
      </c>
      <c r="C581" s="7" t="s">
        <v>15</v>
      </c>
      <c r="D581" s="7" t="s">
        <v>72</v>
      </c>
      <c r="E581" s="7" t="s">
        <v>73</v>
      </c>
      <c r="F581" s="7" t="s">
        <v>83</v>
      </c>
      <c r="G581" s="62" t="str">
        <f>VLOOKUP(F581,[1]Reference!$AC:$AD,2,0)</f>
        <v>Oled_VO</v>
      </c>
      <c r="H581" s="63">
        <v>1052</v>
      </c>
      <c r="I581" s="59">
        <v>50</v>
      </c>
      <c r="J581" s="62">
        <v>1.98</v>
      </c>
      <c r="K581" s="24">
        <v>167</v>
      </c>
      <c r="L581" s="59">
        <v>106</v>
      </c>
      <c r="M581" s="59">
        <v>42</v>
      </c>
      <c r="N581" s="59">
        <v>25</v>
      </c>
      <c r="O581" s="59">
        <v>10</v>
      </c>
      <c r="P581" s="59" t="s">
        <v>511</v>
      </c>
      <c r="Q581" s="24" t="s">
        <v>522</v>
      </c>
      <c r="R581" s="59" t="s">
        <v>514</v>
      </c>
    </row>
    <row r="582" spans="1:18" x14ac:dyDescent="0.3">
      <c r="A582" s="51">
        <v>45140</v>
      </c>
      <c r="B582" s="7" t="s">
        <v>19</v>
      </c>
      <c r="C582" s="7" t="s">
        <v>15</v>
      </c>
      <c r="D582" s="7" t="s">
        <v>70</v>
      </c>
      <c r="E582" s="7" t="s">
        <v>71</v>
      </c>
      <c r="F582" s="7" t="s">
        <v>45</v>
      </c>
      <c r="G582" s="7" t="str">
        <f>VLOOKUP(F582,[1]Reference!$AC:$AD,2,0)</f>
        <v>Oled_VO</v>
      </c>
      <c r="H582" s="52">
        <v>2</v>
      </c>
      <c r="I582" s="24" t="s">
        <v>24</v>
      </c>
      <c r="J582" s="7">
        <v>0.01</v>
      </c>
      <c r="K582" s="24">
        <v>1</v>
      </c>
      <c r="L582" s="24">
        <v>1</v>
      </c>
      <c r="M582" s="24">
        <v>1</v>
      </c>
      <c r="N582" s="24">
        <v>1</v>
      </c>
      <c r="O582" s="24">
        <v>1</v>
      </c>
      <c r="P582" s="24" t="s">
        <v>511</v>
      </c>
      <c r="Q582" s="24" t="s">
        <v>522</v>
      </c>
      <c r="R582" s="24" t="s">
        <v>513</v>
      </c>
    </row>
    <row r="583" spans="1:18" x14ac:dyDescent="0.3">
      <c r="A583" s="64">
        <v>45140</v>
      </c>
      <c r="B583" s="62" t="s">
        <v>14</v>
      </c>
      <c r="C583" s="7" t="s">
        <v>15</v>
      </c>
      <c r="D583" s="7" t="s">
        <v>72</v>
      </c>
      <c r="E583" s="7" t="s">
        <v>78</v>
      </c>
      <c r="F583" s="7" t="s">
        <v>49</v>
      </c>
      <c r="G583" s="62" t="str">
        <f>VLOOKUP(F583,[1]Reference!$AC:$AD,2,0)</f>
        <v>RAC_ThinQ</v>
      </c>
      <c r="H583" s="63">
        <v>179</v>
      </c>
      <c r="I583" s="59">
        <v>6</v>
      </c>
      <c r="J583" s="62">
        <v>0.39</v>
      </c>
      <c r="K583" s="24">
        <v>17</v>
      </c>
      <c r="L583" s="59">
        <v>12</v>
      </c>
      <c r="M583" s="59">
        <v>9</v>
      </c>
      <c r="N583" s="59">
        <v>8</v>
      </c>
      <c r="O583" s="59">
        <v>5</v>
      </c>
      <c r="P583" s="59" t="s">
        <v>511</v>
      </c>
      <c r="Q583" s="24" t="s">
        <v>522</v>
      </c>
      <c r="R583" s="59" t="s">
        <v>513</v>
      </c>
    </row>
    <row r="584" spans="1:18" x14ac:dyDescent="0.3">
      <c r="A584" s="64">
        <v>45140</v>
      </c>
      <c r="B584" s="62" t="s">
        <v>14</v>
      </c>
      <c r="C584" s="7" t="s">
        <v>15</v>
      </c>
      <c r="D584" s="7" t="s">
        <v>43</v>
      </c>
      <c r="E584" s="7" t="s">
        <v>44</v>
      </c>
      <c r="F584" s="7" t="s">
        <v>47</v>
      </c>
      <c r="G584" s="62" t="str">
        <f>VLOOKUP(F584,[1]Reference!$AC:$AD,2,0)</f>
        <v>DW</v>
      </c>
      <c r="H584" s="63">
        <v>1003</v>
      </c>
      <c r="I584" s="59">
        <v>45</v>
      </c>
      <c r="J584" s="62">
        <v>2.17</v>
      </c>
      <c r="K584" s="24">
        <v>330</v>
      </c>
      <c r="L584" s="59">
        <v>275</v>
      </c>
      <c r="M584" s="59">
        <v>184</v>
      </c>
      <c r="N584" s="59">
        <v>144</v>
      </c>
      <c r="O584" s="59">
        <v>109</v>
      </c>
      <c r="P584" s="59" t="s">
        <v>518</v>
      </c>
      <c r="Q584" s="24" t="s">
        <v>522</v>
      </c>
      <c r="R584" s="59" t="s">
        <v>513</v>
      </c>
    </row>
    <row r="585" spans="1:18" x14ac:dyDescent="0.3">
      <c r="A585" s="51">
        <v>45140</v>
      </c>
      <c r="B585" s="7" t="s">
        <v>19</v>
      </c>
      <c r="C585" s="7" t="s">
        <v>15</v>
      </c>
      <c r="D585" s="7" t="s">
        <v>58</v>
      </c>
      <c r="E585" s="7" t="s">
        <v>59</v>
      </c>
      <c r="F585" s="7" t="s">
        <v>67</v>
      </c>
      <c r="G585" s="7" t="str">
        <f>VLOOKUP(F585,[1]Reference!$AC:$AD,2,0)</f>
        <v>AC_Car</v>
      </c>
      <c r="H585" s="52">
        <v>246</v>
      </c>
      <c r="I585" s="24">
        <v>1</v>
      </c>
      <c r="J585" s="7">
        <v>0.08</v>
      </c>
      <c r="K585" s="24">
        <v>61</v>
      </c>
      <c r="L585" s="24">
        <v>37</v>
      </c>
      <c r="M585" s="24">
        <v>20</v>
      </c>
      <c r="N585" s="24">
        <v>16</v>
      </c>
      <c r="O585" s="24">
        <v>11</v>
      </c>
      <c r="P585" s="24" t="s">
        <v>521</v>
      </c>
      <c r="Q585" s="24" t="s">
        <v>522</v>
      </c>
      <c r="R585" s="24" t="s">
        <v>514</v>
      </c>
    </row>
    <row r="586" spans="1:18" x14ac:dyDescent="0.3">
      <c r="A586" s="64">
        <v>45140</v>
      </c>
      <c r="B586" s="62" t="s">
        <v>14</v>
      </c>
      <c r="C586" s="7" t="s">
        <v>15</v>
      </c>
      <c r="D586" s="7" t="s">
        <v>46</v>
      </c>
      <c r="E586" s="7" t="s">
        <v>44</v>
      </c>
      <c r="F586" s="7" t="s">
        <v>61</v>
      </c>
      <c r="G586" s="62" t="str">
        <f>VLOOKUP(F586,[1]Reference!$AC:$AD,2,0)</f>
        <v>Vacuum</v>
      </c>
      <c r="H586" s="63">
        <v>2699</v>
      </c>
      <c r="I586" s="59">
        <v>118</v>
      </c>
      <c r="J586" s="62">
        <v>3.99</v>
      </c>
      <c r="K586" s="24">
        <v>703</v>
      </c>
      <c r="L586" s="59">
        <v>560</v>
      </c>
      <c r="M586" s="59">
        <v>322</v>
      </c>
      <c r="N586" s="59">
        <v>268</v>
      </c>
      <c r="O586" s="59">
        <v>182</v>
      </c>
      <c r="P586" s="59" t="s">
        <v>515</v>
      </c>
      <c r="Q586" s="24" t="s">
        <v>522</v>
      </c>
      <c r="R586" s="59" t="s">
        <v>513</v>
      </c>
    </row>
    <row r="587" spans="1:18" x14ac:dyDescent="0.3">
      <c r="A587" s="64">
        <v>45140</v>
      </c>
      <c r="B587" s="62" t="s">
        <v>14</v>
      </c>
      <c r="C587" s="7" t="s">
        <v>15</v>
      </c>
      <c r="D587" s="7" t="s">
        <v>50</v>
      </c>
      <c r="E587" s="7" t="s">
        <v>51</v>
      </c>
      <c r="F587" s="7" t="s">
        <v>60</v>
      </c>
      <c r="G587" s="62" t="str">
        <f>VLOOKUP(F587,[1]Reference!$AC:$AD,2,0)</f>
        <v>WM</v>
      </c>
      <c r="H587" s="63">
        <v>191996</v>
      </c>
      <c r="I587" s="59">
        <v>13948</v>
      </c>
      <c r="J587" s="62">
        <v>25.1</v>
      </c>
      <c r="K587" s="24">
        <v>9333</v>
      </c>
      <c r="L587" s="59">
        <v>8040</v>
      </c>
      <c r="M587" s="59">
        <v>6169</v>
      </c>
      <c r="N587" s="59">
        <v>5422</v>
      </c>
      <c r="O587" s="59">
        <v>3794</v>
      </c>
      <c r="P587" s="59" t="s">
        <v>521</v>
      </c>
      <c r="Q587" s="24" t="s">
        <v>522</v>
      </c>
      <c r="R587" s="59" t="s">
        <v>514</v>
      </c>
    </row>
    <row r="588" spans="1:18" x14ac:dyDescent="0.3">
      <c r="A588" s="51">
        <v>45140</v>
      </c>
      <c r="B588" s="7" t="s">
        <v>19</v>
      </c>
      <c r="C588" s="7" t="s">
        <v>15</v>
      </c>
      <c r="D588" s="7" t="s">
        <v>70</v>
      </c>
      <c r="E588" s="7" t="s">
        <v>71</v>
      </c>
      <c r="F588" s="7" t="s">
        <v>61</v>
      </c>
      <c r="G588" s="7" t="str">
        <f>VLOOKUP(F588,[1]Reference!$AC:$AD,2,0)</f>
        <v>Vacuum</v>
      </c>
      <c r="H588" s="52">
        <v>129</v>
      </c>
      <c r="I588" s="24">
        <v>3</v>
      </c>
      <c r="J588" s="7">
        <v>0.51</v>
      </c>
      <c r="K588" s="24">
        <v>59</v>
      </c>
      <c r="L588" s="24">
        <v>54</v>
      </c>
      <c r="M588" s="24">
        <v>43</v>
      </c>
      <c r="N588" s="24">
        <v>39</v>
      </c>
      <c r="O588" s="24">
        <v>27</v>
      </c>
      <c r="P588" s="24" t="s">
        <v>511</v>
      </c>
      <c r="Q588" s="24" t="s">
        <v>522</v>
      </c>
      <c r="R588" s="24" t="s">
        <v>513</v>
      </c>
    </row>
    <row r="589" spans="1:18" x14ac:dyDescent="0.3">
      <c r="A589" s="64">
        <v>45140</v>
      </c>
      <c r="B589" s="62" t="s">
        <v>14</v>
      </c>
      <c r="C589" s="7" t="s">
        <v>15</v>
      </c>
      <c r="D589" s="7" t="s">
        <v>46</v>
      </c>
      <c r="E589" s="7" t="s">
        <v>44</v>
      </c>
      <c r="F589" s="7" t="s">
        <v>68</v>
      </c>
      <c r="G589" s="62" t="str">
        <f>VLOOKUP(F589,[1]Reference!$AC:$AD,2,0)</f>
        <v>Ref_ThinQ</v>
      </c>
      <c r="H589" s="63">
        <v>7996</v>
      </c>
      <c r="I589" s="59">
        <v>260</v>
      </c>
      <c r="J589" s="62">
        <v>8.5299999999999994</v>
      </c>
      <c r="K589" s="24">
        <v>2493</v>
      </c>
      <c r="L589" s="59">
        <v>2106</v>
      </c>
      <c r="M589" s="59">
        <v>1174</v>
      </c>
      <c r="N589" s="59">
        <v>970</v>
      </c>
      <c r="O589" s="59">
        <v>619</v>
      </c>
      <c r="P589" s="59" t="s">
        <v>515</v>
      </c>
      <c r="Q589" s="24" t="s">
        <v>522</v>
      </c>
      <c r="R589" s="59" t="s">
        <v>513</v>
      </c>
    </row>
    <row r="590" spans="1:18" x14ac:dyDescent="0.3">
      <c r="A590" s="51">
        <v>45140</v>
      </c>
      <c r="B590" s="7" t="s">
        <v>19</v>
      </c>
      <c r="C590" s="7" t="s">
        <v>15</v>
      </c>
      <c r="D590" s="7" t="s">
        <v>53</v>
      </c>
      <c r="E590" s="7" t="s">
        <v>54</v>
      </c>
      <c r="F590" s="7" t="s">
        <v>63</v>
      </c>
      <c r="G590" s="7" t="str">
        <f>VLOOKUP(F590,[1]Reference!$AC:$AD,2,0)</f>
        <v>WT</v>
      </c>
      <c r="H590" s="52">
        <v>51</v>
      </c>
      <c r="I590" s="24">
        <v>2</v>
      </c>
      <c r="J590" s="7">
        <v>0.22</v>
      </c>
      <c r="K590" s="24">
        <v>11</v>
      </c>
      <c r="L590" s="24">
        <v>5</v>
      </c>
      <c r="M590" s="24" t="s">
        <v>24</v>
      </c>
      <c r="N590" s="24" t="s">
        <v>24</v>
      </c>
      <c r="O590" s="24" t="s">
        <v>24</v>
      </c>
      <c r="P590" s="24" t="s">
        <v>515</v>
      </c>
      <c r="Q590" s="24" t="s">
        <v>522</v>
      </c>
      <c r="R590" s="24" t="s">
        <v>513</v>
      </c>
    </row>
    <row r="591" spans="1:18" x14ac:dyDescent="0.3">
      <c r="A591" s="64">
        <v>45140</v>
      </c>
      <c r="B591" s="62" t="s">
        <v>14</v>
      </c>
      <c r="C591" s="7" t="s">
        <v>15</v>
      </c>
      <c r="D591" s="7" t="s">
        <v>43</v>
      </c>
      <c r="E591" s="7" t="s">
        <v>44</v>
      </c>
      <c r="F591" s="7" t="s">
        <v>65</v>
      </c>
      <c r="G591" s="62" t="str">
        <f>VLOOKUP(F591,[1]Reference!$AC:$AD,2,0)</f>
        <v>Air_purif</v>
      </c>
      <c r="H591" s="63">
        <v>11740</v>
      </c>
      <c r="I591" s="59">
        <v>578</v>
      </c>
      <c r="J591" s="62">
        <v>25.4</v>
      </c>
      <c r="K591" s="24">
        <v>3280</v>
      </c>
      <c r="L591" s="59">
        <v>2538</v>
      </c>
      <c r="M591" s="59">
        <v>1454</v>
      </c>
      <c r="N591" s="59">
        <v>1078</v>
      </c>
      <c r="O591" s="59">
        <v>628</v>
      </c>
      <c r="P591" s="59" t="s">
        <v>518</v>
      </c>
      <c r="Q591" s="24" t="s">
        <v>522</v>
      </c>
      <c r="R591" s="59" t="s">
        <v>513</v>
      </c>
    </row>
    <row r="592" spans="1:18" x14ac:dyDescent="0.3">
      <c r="A592" s="64">
        <v>45140</v>
      </c>
      <c r="B592" s="62" t="s">
        <v>14</v>
      </c>
      <c r="C592" s="7" t="s">
        <v>15</v>
      </c>
      <c r="D592" s="7" t="s">
        <v>72</v>
      </c>
      <c r="E592" s="7" t="s">
        <v>73</v>
      </c>
      <c r="F592" s="7" t="s">
        <v>82</v>
      </c>
      <c r="G592" s="62" t="str">
        <f>VLOOKUP(F592,[1]Reference!$AC:$AD,2,0)</f>
        <v>Air_purif</v>
      </c>
      <c r="H592" s="63">
        <v>2111</v>
      </c>
      <c r="I592" s="59">
        <v>95</v>
      </c>
      <c r="J592" s="62">
        <v>3.07</v>
      </c>
      <c r="K592" s="24">
        <v>524</v>
      </c>
      <c r="L592" s="59">
        <v>331</v>
      </c>
      <c r="M592" s="59">
        <v>62</v>
      </c>
      <c r="N592" s="59">
        <v>41</v>
      </c>
      <c r="O592" s="59">
        <v>24</v>
      </c>
      <c r="P592" s="59" t="s">
        <v>511</v>
      </c>
      <c r="Q592" s="24" t="s">
        <v>522</v>
      </c>
      <c r="R592" s="59" t="s">
        <v>514</v>
      </c>
    </row>
    <row r="593" spans="1:18" x14ac:dyDescent="0.3">
      <c r="A593" s="64">
        <v>45140</v>
      </c>
      <c r="B593" s="62" t="s">
        <v>14</v>
      </c>
      <c r="C593" s="7" t="s">
        <v>15</v>
      </c>
      <c r="D593" s="7" t="s">
        <v>85</v>
      </c>
      <c r="E593" s="7" t="s">
        <v>86</v>
      </c>
      <c r="F593" s="7" t="s">
        <v>90</v>
      </c>
      <c r="G593" s="62" t="str">
        <f>VLOOKUP(F593,[1]Reference!$AC:$AD,2,0)</f>
        <v>Vacuum</v>
      </c>
      <c r="H593" s="63">
        <v>5848</v>
      </c>
      <c r="I593" s="59">
        <v>113</v>
      </c>
      <c r="J593" s="62">
        <v>3</v>
      </c>
      <c r="K593" s="24">
        <v>1872</v>
      </c>
      <c r="L593" s="59">
        <v>1529</v>
      </c>
      <c r="M593" s="59">
        <v>974</v>
      </c>
      <c r="N593" s="59">
        <v>815</v>
      </c>
      <c r="O593" s="59">
        <v>445</v>
      </c>
      <c r="P593" s="59" t="s">
        <v>519</v>
      </c>
      <c r="Q593" s="24" t="s">
        <v>522</v>
      </c>
      <c r="R593" s="59" t="s">
        <v>520</v>
      </c>
    </row>
    <row r="594" spans="1:18" x14ac:dyDescent="0.3">
      <c r="A594" s="51">
        <v>45140</v>
      </c>
      <c r="B594" s="7" t="s">
        <v>19</v>
      </c>
      <c r="C594" s="7" t="s">
        <v>15</v>
      </c>
      <c r="D594" s="7" t="s">
        <v>53</v>
      </c>
      <c r="E594" s="7" t="s">
        <v>54</v>
      </c>
      <c r="F594" s="7" t="s">
        <v>61</v>
      </c>
      <c r="G594" s="7" t="str">
        <f>VLOOKUP(F594,[1]Reference!$AC:$AD,2,0)</f>
        <v>Vacuum</v>
      </c>
      <c r="H594" s="52">
        <v>4915</v>
      </c>
      <c r="I594" s="24">
        <v>62</v>
      </c>
      <c r="J594" s="7">
        <v>19.079999999999998</v>
      </c>
      <c r="K594" s="24">
        <v>1923</v>
      </c>
      <c r="L594" s="24">
        <v>1622</v>
      </c>
      <c r="M594" s="24">
        <v>1125</v>
      </c>
      <c r="N594" s="24">
        <v>1011</v>
      </c>
      <c r="O594" s="24">
        <v>679</v>
      </c>
      <c r="P594" s="24" t="s">
        <v>515</v>
      </c>
      <c r="Q594" s="24" t="s">
        <v>522</v>
      </c>
      <c r="R594" s="24" t="s">
        <v>513</v>
      </c>
    </row>
    <row r="595" spans="1:18" x14ac:dyDescent="0.3">
      <c r="A595" s="51">
        <v>45140</v>
      </c>
      <c r="B595" s="7" t="s">
        <v>19</v>
      </c>
      <c r="C595" s="7" t="s">
        <v>15</v>
      </c>
      <c r="D595" s="7" t="s">
        <v>70</v>
      </c>
      <c r="E595" s="7" t="s">
        <v>80</v>
      </c>
      <c r="F595" s="7" t="s">
        <v>74</v>
      </c>
      <c r="G595" s="7" t="str">
        <f>VLOOKUP(F595,[1]Reference!$AC:$AD,2,0)</f>
        <v>DW</v>
      </c>
      <c r="H595" s="52">
        <v>7</v>
      </c>
      <c r="I595" s="24">
        <v>1</v>
      </c>
      <c r="J595" s="7">
        <v>0.06</v>
      </c>
      <c r="K595" s="24">
        <v>2</v>
      </c>
      <c r="L595" s="24">
        <v>2</v>
      </c>
      <c r="M595" s="24" t="s">
        <v>24</v>
      </c>
      <c r="N595" s="24" t="s">
        <v>24</v>
      </c>
      <c r="O595" s="24" t="s">
        <v>24</v>
      </c>
      <c r="P595" s="24" t="s">
        <v>511</v>
      </c>
      <c r="Q595" s="24" t="s">
        <v>522</v>
      </c>
      <c r="R595" s="24" t="s">
        <v>514</v>
      </c>
    </row>
    <row r="596" spans="1:18" x14ac:dyDescent="0.3">
      <c r="A596" s="51">
        <v>45140</v>
      </c>
      <c r="B596" s="7" t="s">
        <v>19</v>
      </c>
      <c r="C596" s="7" t="s">
        <v>15</v>
      </c>
      <c r="D596" s="7" t="s">
        <v>88</v>
      </c>
      <c r="E596" s="7" t="s">
        <v>89</v>
      </c>
      <c r="F596" s="7" t="s">
        <v>92</v>
      </c>
      <c r="G596" s="7" t="str">
        <f>VLOOKUP(F596,[1]Reference!$AC:$AD,2,0)</f>
        <v>DW</v>
      </c>
      <c r="H596" s="52">
        <v>1187467</v>
      </c>
      <c r="I596" s="24">
        <v>1553</v>
      </c>
      <c r="J596" s="7">
        <v>393.63</v>
      </c>
      <c r="K596" s="24">
        <v>244843</v>
      </c>
      <c r="L596" s="24">
        <v>171851</v>
      </c>
      <c r="M596" s="24">
        <v>71715</v>
      </c>
      <c r="N596" s="24">
        <v>45585</v>
      </c>
      <c r="O596" s="24">
        <v>32521</v>
      </c>
      <c r="P596" s="24" t="s">
        <v>519</v>
      </c>
      <c r="Q596" s="24" t="s">
        <v>522</v>
      </c>
      <c r="R596" s="24" t="s">
        <v>520</v>
      </c>
    </row>
    <row r="597" spans="1:18" x14ac:dyDescent="0.3">
      <c r="A597" s="51">
        <v>45140</v>
      </c>
      <c r="B597" s="7" t="s">
        <v>19</v>
      </c>
      <c r="C597" s="7" t="s">
        <v>15</v>
      </c>
      <c r="D597" s="7" t="s">
        <v>70</v>
      </c>
      <c r="E597" s="7" t="s">
        <v>71</v>
      </c>
      <c r="F597" s="7" t="s">
        <v>79</v>
      </c>
      <c r="G597" s="7" t="str">
        <f>VLOOKUP(F597,[1]Reference!$AC:$AD,2,0)</f>
        <v>AC_Car</v>
      </c>
      <c r="H597" s="52">
        <v>7</v>
      </c>
      <c r="I597" s="24" t="s">
        <v>24</v>
      </c>
      <c r="J597" s="7">
        <v>0.06</v>
      </c>
      <c r="K597" s="24">
        <v>2</v>
      </c>
      <c r="L597" s="24">
        <v>1</v>
      </c>
      <c r="M597" s="24" t="s">
        <v>24</v>
      </c>
      <c r="N597" s="24" t="s">
        <v>24</v>
      </c>
      <c r="O597" s="24" t="s">
        <v>24</v>
      </c>
      <c r="P597" s="24" t="s">
        <v>511</v>
      </c>
      <c r="Q597" s="24" t="s">
        <v>522</v>
      </c>
      <c r="R597" s="24" t="s">
        <v>513</v>
      </c>
    </row>
    <row r="598" spans="1:18" x14ac:dyDescent="0.3">
      <c r="A598" s="51">
        <v>45140</v>
      </c>
      <c r="B598" s="7" t="s">
        <v>19</v>
      </c>
      <c r="C598" s="7" t="s">
        <v>15</v>
      </c>
      <c r="D598" s="7" t="s">
        <v>70</v>
      </c>
      <c r="E598" s="7" t="s">
        <v>71</v>
      </c>
      <c r="F598" s="7" t="s">
        <v>65</v>
      </c>
      <c r="G598" s="7" t="str">
        <f>VLOOKUP(F598,[1]Reference!$AC:$AD,2,0)</f>
        <v>Air_purif</v>
      </c>
      <c r="H598" s="52">
        <v>14</v>
      </c>
      <c r="I598" s="24" t="s">
        <v>24</v>
      </c>
      <c r="J598" s="7">
        <v>0.06</v>
      </c>
      <c r="K598" s="24">
        <v>3</v>
      </c>
      <c r="L598" s="24">
        <v>2</v>
      </c>
      <c r="M598" s="24">
        <v>2</v>
      </c>
      <c r="N598" s="24">
        <v>2</v>
      </c>
      <c r="O598" s="24">
        <v>1</v>
      </c>
      <c r="P598" s="24" t="s">
        <v>511</v>
      </c>
      <c r="Q598" s="24" t="s">
        <v>522</v>
      </c>
      <c r="R598" s="24" t="s">
        <v>513</v>
      </c>
    </row>
    <row r="599" spans="1:18" x14ac:dyDescent="0.3">
      <c r="A599" s="51">
        <v>45140</v>
      </c>
      <c r="B599" s="7" t="s">
        <v>19</v>
      </c>
      <c r="C599" s="7" t="s">
        <v>15</v>
      </c>
      <c r="D599" s="7" t="s">
        <v>53</v>
      </c>
      <c r="E599" s="7" t="s">
        <v>54</v>
      </c>
      <c r="F599" s="7" t="s">
        <v>45</v>
      </c>
      <c r="G599" s="7" t="str">
        <f>VLOOKUP(F599,[1]Reference!$AC:$AD,2,0)</f>
        <v>Oled_VO</v>
      </c>
      <c r="H599" s="52">
        <v>26</v>
      </c>
      <c r="I599" s="24">
        <v>1</v>
      </c>
      <c r="J599" s="7">
        <v>0.13</v>
      </c>
      <c r="K599" s="24">
        <v>4</v>
      </c>
      <c r="L599" s="24">
        <v>1</v>
      </c>
      <c r="M599" s="24" t="s">
        <v>24</v>
      </c>
      <c r="N599" s="24" t="s">
        <v>24</v>
      </c>
      <c r="O599" s="24" t="s">
        <v>24</v>
      </c>
      <c r="P599" s="24" t="s">
        <v>515</v>
      </c>
      <c r="Q599" s="24" t="s">
        <v>522</v>
      </c>
      <c r="R599" s="24" t="s">
        <v>513</v>
      </c>
    </row>
    <row r="600" spans="1:18" x14ac:dyDescent="0.3">
      <c r="A600" s="51">
        <v>45140</v>
      </c>
      <c r="B600" s="7" t="s">
        <v>19</v>
      </c>
      <c r="C600" s="7" t="s">
        <v>15</v>
      </c>
      <c r="D600" s="7" t="s">
        <v>53</v>
      </c>
      <c r="E600" s="7" t="s">
        <v>54</v>
      </c>
      <c r="F600" s="7" t="s">
        <v>49</v>
      </c>
      <c r="G600" s="7" t="str">
        <f>VLOOKUP(F600,[1]Reference!$AC:$AD,2,0)</f>
        <v>RAC_ThinQ</v>
      </c>
      <c r="H600" s="52">
        <v>2</v>
      </c>
      <c r="I600" s="24" t="s">
        <v>24</v>
      </c>
      <c r="J600" s="7">
        <v>0.01</v>
      </c>
      <c r="K600" s="24" t="s">
        <v>24</v>
      </c>
      <c r="L600" s="24" t="s">
        <v>24</v>
      </c>
      <c r="M600" s="24" t="s">
        <v>24</v>
      </c>
      <c r="N600" s="24" t="s">
        <v>24</v>
      </c>
      <c r="O600" s="24" t="s">
        <v>24</v>
      </c>
      <c r="P600" s="24" t="s">
        <v>515</v>
      </c>
      <c r="Q600" s="24" t="s">
        <v>522</v>
      </c>
      <c r="R600" s="24" t="s">
        <v>513</v>
      </c>
    </row>
    <row r="601" spans="1:18" x14ac:dyDescent="0.3">
      <c r="A601" s="64">
        <v>45141</v>
      </c>
      <c r="B601" s="62" t="s">
        <v>14</v>
      </c>
      <c r="C601" s="7" t="s">
        <v>15</v>
      </c>
      <c r="D601" s="7" t="s">
        <v>46</v>
      </c>
      <c r="E601" s="7" t="s">
        <v>44</v>
      </c>
      <c r="F601" s="7" t="s">
        <v>62</v>
      </c>
      <c r="G601" s="62" t="str">
        <f>VLOOKUP(F601,[1]Reference!$AC:$AD,2,0)</f>
        <v>AC_Car</v>
      </c>
      <c r="H601" s="63">
        <v>46674</v>
      </c>
      <c r="I601" s="59">
        <v>1326</v>
      </c>
      <c r="J601" s="62">
        <v>42.22</v>
      </c>
      <c r="K601" s="24">
        <v>8589</v>
      </c>
      <c r="L601" s="59">
        <v>6794</v>
      </c>
      <c r="M601" s="59">
        <v>3415</v>
      </c>
      <c r="N601" s="59">
        <v>2465</v>
      </c>
      <c r="O601" s="59">
        <v>1462</v>
      </c>
      <c r="P601" s="59" t="s">
        <v>515</v>
      </c>
      <c r="Q601" s="24" t="s">
        <v>522</v>
      </c>
      <c r="R601" s="59" t="s">
        <v>513</v>
      </c>
    </row>
    <row r="602" spans="1:18" x14ac:dyDescent="0.3">
      <c r="A602" s="64">
        <v>45141</v>
      </c>
      <c r="B602" s="62" t="s">
        <v>14</v>
      </c>
      <c r="C602" s="7" t="s">
        <v>15</v>
      </c>
      <c r="D602" s="7" t="s">
        <v>46</v>
      </c>
      <c r="E602" s="7" t="s">
        <v>44</v>
      </c>
      <c r="F602" s="7" t="s">
        <v>45</v>
      </c>
      <c r="G602" s="62" t="str">
        <f>VLOOKUP(F602,[1]Reference!$AC:$AD,2,0)</f>
        <v>Oled_VO</v>
      </c>
      <c r="H602" s="63">
        <v>29813</v>
      </c>
      <c r="I602" s="59">
        <v>1347</v>
      </c>
      <c r="J602" s="62">
        <v>43.91</v>
      </c>
      <c r="K602" s="24">
        <v>4353</v>
      </c>
      <c r="L602" s="59">
        <v>3328</v>
      </c>
      <c r="M602" s="59">
        <v>1932</v>
      </c>
      <c r="N602" s="59">
        <v>1364</v>
      </c>
      <c r="O602" s="59">
        <v>951</v>
      </c>
      <c r="P602" s="59" t="s">
        <v>515</v>
      </c>
      <c r="Q602" s="24" t="s">
        <v>522</v>
      </c>
      <c r="R602" s="59" t="s">
        <v>513</v>
      </c>
    </row>
    <row r="603" spans="1:18" x14ac:dyDescent="0.3">
      <c r="A603" s="64">
        <v>45141</v>
      </c>
      <c r="B603" s="62" t="s">
        <v>14</v>
      </c>
      <c r="C603" s="7" t="s">
        <v>15</v>
      </c>
      <c r="D603" s="7" t="s">
        <v>43</v>
      </c>
      <c r="E603" s="7" t="s">
        <v>44</v>
      </c>
      <c r="F603" s="7" t="s">
        <v>63</v>
      </c>
      <c r="G603" s="62" t="str">
        <f>VLOOKUP(F603,[1]Reference!$AC:$AD,2,0)</f>
        <v>WT</v>
      </c>
      <c r="H603" s="63">
        <v>13</v>
      </c>
      <c r="I603" s="59" t="s">
        <v>24</v>
      </c>
      <c r="J603" s="62">
        <v>0</v>
      </c>
      <c r="K603" s="24">
        <v>1</v>
      </c>
      <c r="L603" s="59">
        <v>1</v>
      </c>
      <c r="M603" s="59">
        <v>1</v>
      </c>
      <c r="N603" s="59">
        <v>1</v>
      </c>
      <c r="O603" s="59">
        <v>1</v>
      </c>
      <c r="P603" s="59" t="s">
        <v>518</v>
      </c>
      <c r="Q603" s="24" t="s">
        <v>522</v>
      </c>
      <c r="R603" s="59" t="s">
        <v>513</v>
      </c>
    </row>
    <row r="604" spans="1:18" x14ac:dyDescent="0.3">
      <c r="A604" s="64">
        <v>45141</v>
      </c>
      <c r="B604" s="62" t="s">
        <v>14</v>
      </c>
      <c r="C604" s="7" t="s">
        <v>15</v>
      </c>
      <c r="D604" s="7" t="s">
        <v>72</v>
      </c>
      <c r="E604" s="7" t="s">
        <v>78</v>
      </c>
      <c r="F604" s="7" t="s">
        <v>45</v>
      </c>
      <c r="G604" s="62" t="str">
        <f>VLOOKUP(F604,[1]Reference!$AC:$AD,2,0)</f>
        <v>Oled_VO</v>
      </c>
      <c r="H604" s="63">
        <v>679</v>
      </c>
      <c r="I604" s="59">
        <v>29</v>
      </c>
      <c r="J604" s="62">
        <v>1.64</v>
      </c>
      <c r="K604" s="24">
        <v>74</v>
      </c>
      <c r="L604" s="59">
        <v>56</v>
      </c>
      <c r="M604" s="59">
        <v>31</v>
      </c>
      <c r="N604" s="59">
        <v>20</v>
      </c>
      <c r="O604" s="59">
        <v>11</v>
      </c>
      <c r="P604" s="59" t="s">
        <v>511</v>
      </c>
      <c r="Q604" s="24" t="s">
        <v>522</v>
      </c>
      <c r="R604" s="59" t="s">
        <v>513</v>
      </c>
    </row>
    <row r="605" spans="1:18" x14ac:dyDescent="0.3">
      <c r="A605" s="64">
        <v>45141</v>
      </c>
      <c r="B605" s="62" t="s">
        <v>14</v>
      </c>
      <c r="C605" s="7" t="s">
        <v>15</v>
      </c>
      <c r="D605" s="7" t="s">
        <v>43</v>
      </c>
      <c r="E605" s="7" t="s">
        <v>44</v>
      </c>
      <c r="F605" s="7" t="s">
        <v>45</v>
      </c>
      <c r="G605" s="62" t="str">
        <f>VLOOKUP(F605,[1]Reference!$AC:$AD,2,0)</f>
        <v>Oled_VO</v>
      </c>
      <c r="H605" s="63">
        <v>2012</v>
      </c>
      <c r="I605" s="59">
        <v>105</v>
      </c>
      <c r="J605" s="62">
        <v>3.75</v>
      </c>
      <c r="K605" s="24">
        <v>198</v>
      </c>
      <c r="L605" s="59">
        <v>171</v>
      </c>
      <c r="M605" s="59">
        <v>116</v>
      </c>
      <c r="N605" s="59">
        <v>97</v>
      </c>
      <c r="O605" s="59">
        <v>72</v>
      </c>
      <c r="P605" s="59" t="s">
        <v>518</v>
      </c>
      <c r="Q605" s="24" t="s">
        <v>522</v>
      </c>
      <c r="R605" s="59" t="s">
        <v>513</v>
      </c>
    </row>
    <row r="606" spans="1:18" x14ac:dyDescent="0.3">
      <c r="A606" s="64">
        <v>45141</v>
      </c>
      <c r="B606" s="62" t="s">
        <v>14</v>
      </c>
      <c r="C606" s="7" t="s">
        <v>15</v>
      </c>
      <c r="D606" s="7" t="s">
        <v>50</v>
      </c>
      <c r="E606" s="7" t="s">
        <v>51</v>
      </c>
      <c r="F606" s="7" t="s">
        <v>52</v>
      </c>
      <c r="G606" s="62" t="str">
        <f>VLOOKUP(F606,[1]Reference!$AC:$AD,2,0)</f>
        <v>Oled_VO</v>
      </c>
      <c r="H606" s="63">
        <v>12209</v>
      </c>
      <c r="I606" s="59">
        <v>1084</v>
      </c>
      <c r="J606" s="62">
        <v>1.28</v>
      </c>
      <c r="K606" s="24">
        <v>741</v>
      </c>
      <c r="L606" s="59">
        <v>650</v>
      </c>
      <c r="M606" s="59">
        <v>430</v>
      </c>
      <c r="N606" s="59">
        <v>327</v>
      </c>
      <c r="O606" s="59">
        <v>180</v>
      </c>
      <c r="P606" s="59" t="s">
        <v>521</v>
      </c>
      <c r="Q606" s="24" t="s">
        <v>522</v>
      </c>
      <c r="R606" s="59" t="s">
        <v>514</v>
      </c>
    </row>
    <row r="607" spans="1:18" x14ac:dyDescent="0.3">
      <c r="A607" s="64">
        <v>45141</v>
      </c>
      <c r="B607" s="62" t="s">
        <v>14</v>
      </c>
      <c r="C607" s="7" t="s">
        <v>15</v>
      </c>
      <c r="D607" s="7" t="s">
        <v>46</v>
      </c>
      <c r="E607" s="7" t="s">
        <v>44</v>
      </c>
      <c r="F607" s="7" t="s">
        <v>47</v>
      </c>
      <c r="G607" s="62" t="str">
        <f>VLOOKUP(F607,[1]Reference!$AC:$AD,2,0)</f>
        <v>DW</v>
      </c>
      <c r="H607" s="63">
        <v>70111</v>
      </c>
      <c r="I607" s="59">
        <v>2315</v>
      </c>
      <c r="J607" s="62">
        <v>72.34</v>
      </c>
      <c r="K607" s="24">
        <v>11787</v>
      </c>
      <c r="L607" s="59">
        <v>8778</v>
      </c>
      <c r="M607" s="59">
        <v>4446</v>
      </c>
      <c r="N607" s="59">
        <v>3057</v>
      </c>
      <c r="O607" s="59">
        <v>2046</v>
      </c>
      <c r="P607" s="59" t="s">
        <v>515</v>
      </c>
      <c r="Q607" s="24" t="s">
        <v>522</v>
      </c>
      <c r="R607" s="59" t="s">
        <v>513</v>
      </c>
    </row>
    <row r="608" spans="1:18" x14ac:dyDescent="0.3">
      <c r="A608" s="64">
        <v>45141</v>
      </c>
      <c r="B608" s="62" t="s">
        <v>14</v>
      </c>
      <c r="C608" s="7" t="s">
        <v>15</v>
      </c>
      <c r="D608" s="7" t="s">
        <v>72</v>
      </c>
      <c r="E608" s="7" t="s">
        <v>78</v>
      </c>
      <c r="F608" s="7" t="s">
        <v>65</v>
      </c>
      <c r="G608" s="62" t="str">
        <f>VLOOKUP(F608,[1]Reference!$AC:$AD,2,0)</f>
        <v>Air_purif</v>
      </c>
      <c r="H608" s="63">
        <v>637</v>
      </c>
      <c r="I608" s="59">
        <v>27</v>
      </c>
      <c r="J608" s="62">
        <v>1.42</v>
      </c>
      <c r="K608" s="24">
        <v>120</v>
      </c>
      <c r="L608" s="59">
        <v>85</v>
      </c>
      <c r="M608" s="59">
        <v>37</v>
      </c>
      <c r="N608" s="59">
        <v>25</v>
      </c>
      <c r="O608" s="59">
        <v>10</v>
      </c>
      <c r="P608" s="59" t="s">
        <v>511</v>
      </c>
      <c r="Q608" s="24" t="s">
        <v>522</v>
      </c>
      <c r="R608" s="59" t="s">
        <v>513</v>
      </c>
    </row>
    <row r="609" spans="1:18" x14ac:dyDescent="0.3">
      <c r="A609" s="64">
        <v>45141</v>
      </c>
      <c r="B609" s="62" t="s">
        <v>14</v>
      </c>
      <c r="C609" s="7" t="s">
        <v>15</v>
      </c>
      <c r="D609" s="7" t="s">
        <v>72</v>
      </c>
      <c r="E609" s="7" t="s">
        <v>73</v>
      </c>
      <c r="F609" s="7" t="s">
        <v>74</v>
      </c>
      <c r="G609" s="62" t="str">
        <f>VLOOKUP(F609,[1]Reference!$AC:$AD,2,0)</f>
        <v>DW</v>
      </c>
      <c r="H609" s="63">
        <v>65187</v>
      </c>
      <c r="I609" s="59">
        <v>1992</v>
      </c>
      <c r="J609" s="62">
        <v>70.28</v>
      </c>
      <c r="K609" s="24">
        <v>7028</v>
      </c>
      <c r="L609" s="59">
        <v>4662</v>
      </c>
      <c r="M609" s="59">
        <v>1520</v>
      </c>
      <c r="N609" s="59">
        <v>733</v>
      </c>
      <c r="O609" s="59">
        <v>485</v>
      </c>
      <c r="P609" s="59" t="s">
        <v>511</v>
      </c>
      <c r="Q609" s="24" t="s">
        <v>522</v>
      </c>
      <c r="R609" s="59" t="s">
        <v>514</v>
      </c>
    </row>
    <row r="610" spans="1:18" x14ac:dyDescent="0.3">
      <c r="A610" s="64">
        <v>45141</v>
      </c>
      <c r="B610" s="62" t="s">
        <v>14</v>
      </c>
      <c r="C610" s="7" t="s">
        <v>15</v>
      </c>
      <c r="D610" s="7" t="s">
        <v>72</v>
      </c>
      <c r="E610" s="7" t="s">
        <v>73</v>
      </c>
      <c r="F610" s="7" t="s">
        <v>75</v>
      </c>
      <c r="G610" s="62" t="str">
        <f>VLOOKUP(F610,[1]Reference!$AC:$AD,2,0)</f>
        <v>Knock</v>
      </c>
      <c r="H610" s="63">
        <v>36001</v>
      </c>
      <c r="I610" s="59">
        <v>1263</v>
      </c>
      <c r="J610" s="62">
        <v>48.53</v>
      </c>
      <c r="K610" s="24">
        <v>5291</v>
      </c>
      <c r="L610" s="59">
        <v>4352</v>
      </c>
      <c r="M610" s="59">
        <v>1976</v>
      </c>
      <c r="N610" s="59">
        <v>1301</v>
      </c>
      <c r="O610" s="59">
        <v>828</v>
      </c>
      <c r="P610" s="59" t="s">
        <v>511</v>
      </c>
      <c r="Q610" s="24" t="s">
        <v>522</v>
      </c>
      <c r="R610" s="59" t="s">
        <v>514</v>
      </c>
    </row>
    <row r="611" spans="1:18" x14ac:dyDescent="0.3">
      <c r="A611" s="51">
        <v>45141</v>
      </c>
      <c r="B611" s="7" t="s">
        <v>19</v>
      </c>
      <c r="C611" s="7" t="s">
        <v>15</v>
      </c>
      <c r="D611" s="7" t="s">
        <v>53</v>
      </c>
      <c r="E611" s="7" t="s">
        <v>54</v>
      </c>
      <c r="F611" s="7" t="s">
        <v>55</v>
      </c>
      <c r="G611" s="7" t="str">
        <f>VLOOKUP(F611,[1]Reference!$AC:$AD,2,0)</f>
        <v>WM</v>
      </c>
      <c r="H611" s="52">
        <v>3</v>
      </c>
      <c r="I611" s="24" t="s">
        <v>24</v>
      </c>
      <c r="J611" s="7">
        <v>0.02</v>
      </c>
      <c r="K611" s="24">
        <v>1</v>
      </c>
      <c r="L611" s="24">
        <v>1</v>
      </c>
      <c r="M611" s="24" t="s">
        <v>24</v>
      </c>
      <c r="N611" s="24" t="s">
        <v>24</v>
      </c>
      <c r="O611" s="24" t="s">
        <v>24</v>
      </c>
      <c r="P611" s="24" t="s">
        <v>515</v>
      </c>
      <c r="Q611" s="24" t="s">
        <v>522</v>
      </c>
      <c r="R611" s="24" t="s">
        <v>513</v>
      </c>
    </row>
    <row r="612" spans="1:18" x14ac:dyDescent="0.3">
      <c r="A612" s="64">
        <v>45141</v>
      </c>
      <c r="B612" s="62" t="s">
        <v>14</v>
      </c>
      <c r="C612" s="7" t="s">
        <v>15</v>
      </c>
      <c r="D612" s="7" t="s">
        <v>85</v>
      </c>
      <c r="E612" s="7" t="s">
        <v>86</v>
      </c>
      <c r="F612" s="7" t="s">
        <v>87</v>
      </c>
      <c r="G612" s="62" t="str">
        <f>VLOOKUP(F612,[1]Reference!$AC:$AD,2,0)</f>
        <v>Air_purif</v>
      </c>
      <c r="H612" s="63">
        <v>38885</v>
      </c>
      <c r="I612" s="59">
        <v>944</v>
      </c>
      <c r="J612" s="62">
        <v>23.06</v>
      </c>
      <c r="K612" s="24">
        <v>6497</v>
      </c>
      <c r="L612" s="59">
        <v>4555</v>
      </c>
      <c r="M612" s="59">
        <v>2049</v>
      </c>
      <c r="N612" s="59">
        <v>1410</v>
      </c>
      <c r="O612" s="59">
        <v>629</v>
      </c>
      <c r="P612" s="59" t="s">
        <v>519</v>
      </c>
      <c r="Q612" s="24" t="s">
        <v>522</v>
      </c>
      <c r="R612" s="59" t="s">
        <v>520</v>
      </c>
    </row>
    <row r="613" spans="1:18" x14ac:dyDescent="0.3">
      <c r="A613" s="64">
        <v>45141</v>
      </c>
      <c r="B613" s="62" t="s">
        <v>14</v>
      </c>
      <c r="C613" s="7" t="s">
        <v>15</v>
      </c>
      <c r="D613" s="7" t="s">
        <v>50</v>
      </c>
      <c r="E613" s="7" t="s">
        <v>51</v>
      </c>
      <c r="F613" s="7" t="s">
        <v>57</v>
      </c>
      <c r="G613" s="62" t="str">
        <f>VLOOKUP(F613,[1]Reference!$AC:$AD,2,0)</f>
        <v>Ref_ThinQ</v>
      </c>
      <c r="H613" s="63">
        <v>2914</v>
      </c>
      <c r="I613" s="59">
        <v>181</v>
      </c>
      <c r="J613" s="62">
        <v>0.21</v>
      </c>
      <c r="K613" s="24">
        <v>207</v>
      </c>
      <c r="L613" s="59">
        <v>185</v>
      </c>
      <c r="M613" s="59">
        <v>144</v>
      </c>
      <c r="N613" s="59">
        <v>128</v>
      </c>
      <c r="O613" s="59">
        <v>99</v>
      </c>
      <c r="P613" s="59" t="s">
        <v>521</v>
      </c>
      <c r="Q613" s="24" t="s">
        <v>522</v>
      </c>
      <c r="R613" s="59" t="s">
        <v>514</v>
      </c>
    </row>
    <row r="614" spans="1:18" x14ac:dyDescent="0.3">
      <c r="A614" s="51">
        <v>45141</v>
      </c>
      <c r="B614" s="7" t="s">
        <v>19</v>
      </c>
      <c r="C614" s="7" t="s">
        <v>15</v>
      </c>
      <c r="D614" s="7" t="s">
        <v>58</v>
      </c>
      <c r="E614" s="7" t="s">
        <v>59</v>
      </c>
      <c r="F614" s="7" t="s">
        <v>60</v>
      </c>
      <c r="G614" s="7" t="str">
        <f>VLOOKUP(F614,[1]Reference!$AC:$AD,2,0)</f>
        <v>WM</v>
      </c>
      <c r="H614" s="52">
        <v>699</v>
      </c>
      <c r="I614" s="24">
        <v>2</v>
      </c>
      <c r="J614" s="7">
        <v>0.46</v>
      </c>
      <c r="K614" s="24">
        <v>147</v>
      </c>
      <c r="L614" s="24">
        <v>80</v>
      </c>
      <c r="M614" s="24">
        <v>34</v>
      </c>
      <c r="N614" s="24">
        <v>24</v>
      </c>
      <c r="O614" s="24">
        <v>19</v>
      </c>
      <c r="P614" s="24" t="s">
        <v>521</v>
      </c>
      <c r="Q614" s="24" t="s">
        <v>522</v>
      </c>
      <c r="R614" s="24" t="s">
        <v>514</v>
      </c>
    </row>
    <row r="615" spans="1:18" x14ac:dyDescent="0.3">
      <c r="A615" s="64">
        <v>45141</v>
      </c>
      <c r="B615" s="62" t="s">
        <v>14</v>
      </c>
      <c r="C615" s="7" t="s">
        <v>15</v>
      </c>
      <c r="D615" s="7" t="s">
        <v>43</v>
      </c>
      <c r="E615" s="7" t="s">
        <v>44</v>
      </c>
      <c r="F615" s="7" t="s">
        <v>64</v>
      </c>
      <c r="G615" s="62" t="str">
        <f>VLOOKUP(F615,[1]Reference!$AC:$AD,2,0)</f>
        <v>Knock</v>
      </c>
      <c r="H615" s="63">
        <v>3644</v>
      </c>
      <c r="I615" s="59">
        <v>205</v>
      </c>
      <c r="J615" s="62">
        <v>8.42</v>
      </c>
      <c r="K615" s="24">
        <v>1316</v>
      </c>
      <c r="L615" s="59">
        <v>1174</v>
      </c>
      <c r="M615" s="59">
        <v>817</v>
      </c>
      <c r="N615" s="59">
        <v>687</v>
      </c>
      <c r="O615" s="59">
        <v>549</v>
      </c>
      <c r="P615" s="59" t="s">
        <v>518</v>
      </c>
      <c r="Q615" s="24" t="s">
        <v>522</v>
      </c>
      <c r="R615" s="59" t="s">
        <v>513</v>
      </c>
    </row>
    <row r="616" spans="1:18" x14ac:dyDescent="0.3">
      <c r="A616" s="51">
        <v>45141</v>
      </c>
      <c r="B616" s="7" t="s">
        <v>19</v>
      </c>
      <c r="C616" s="7" t="s">
        <v>15</v>
      </c>
      <c r="D616" s="7" t="s">
        <v>53</v>
      </c>
      <c r="E616" s="7" t="s">
        <v>54</v>
      </c>
      <c r="F616" s="7" t="s">
        <v>64</v>
      </c>
      <c r="G616" s="7" t="str">
        <f>VLOOKUP(F616,[1]Reference!$AC:$AD,2,0)</f>
        <v>Knock</v>
      </c>
      <c r="H616" s="52">
        <v>23</v>
      </c>
      <c r="I616" s="24" t="s">
        <v>24</v>
      </c>
      <c r="J616" s="7">
        <v>0.12</v>
      </c>
      <c r="K616" s="24">
        <v>10</v>
      </c>
      <c r="L616" s="24">
        <v>7</v>
      </c>
      <c r="M616" s="24">
        <v>3</v>
      </c>
      <c r="N616" s="24">
        <v>3</v>
      </c>
      <c r="O616" s="24">
        <v>2</v>
      </c>
      <c r="P616" s="24" t="s">
        <v>515</v>
      </c>
      <c r="Q616" s="24" t="s">
        <v>522</v>
      </c>
      <c r="R616" s="24" t="s">
        <v>513</v>
      </c>
    </row>
    <row r="617" spans="1:18" x14ac:dyDescent="0.3">
      <c r="A617" s="64">
        <v>45141</v>
      </c>
      <c r="B617" s="62" t="s">
        <v>14</v>
      </c>
      <c r="C617" s="7" t="s">
        <v>15</v>
      </c>
      <c r="D617" s="7" t="s">
        <v>72</v>
      </c>
      <c r="E617" s="7" t="s">
        <v>73</v>
      </c>
      <c r="F617" s="7" t="s">
        <v>77</v>
      </c>
      <c r="G617" s="62" t="str">
        <f>VLOOKUP(F617,[1]Reference!$AC:$AD,2,0)</f>
        <v>RAC_ThinQ</v>
      </c>
      <c r="H617" s="63">
        <v>1212</v>
      </c>
      <c r="I617" s="59">
        <v>68</v>
      </c>
      <c r="J617" s="62">
        <v>2.58</v>
      </c>
      <c r="K617" s="24">
        <v>179</v>
      </c>
      <c r="L617" s="59">
        <v>122</v>
      </c>
      <c r="M617" s="59">
        <v>54</v>
      </c>
      <c r="N617" s="59">
        <v>41</v>
      </c>
      <c r="O617" s="59">
        <v>23</v>
      </c>
      <c r="P617" s="59" t="s">
        <v>511</v>
      </c>
      <c r="Q617" s="24" t="s">
        <v>522</v>
      </c>
      <c r="R617" s="59" t="s">
        <v>514</v>
      </c>
    </row>
    <row r="618" spans="1:18" x14ac:dyDescent="0.3">
      <c r="A618" s="51">
        <v>45141</v>
      </c>
      <c r="B618" s="7" t="s">
        <v>19</v>
      </c>
      <c r="C618" s="7" t="s">
        <v>15</v>
      </c>
      <c r="D618" s="7" t="s">
        <v>88</v>
      </c>
      <c r="E618" s="7" t="s">
        <v>89</v>
      </c>
      <c r="F618" s="7" t="s">
        <v>90</v>
      </c>
      <c r="G618" s="7" t="str">
        <f>VLOOKUP(F618,[1]Reference!$AC:$AD,2,0)</f>
        <v>Vacuum</v>
      </c>
      <c r="H618" s="52">
        <v>420550</v>
      </c>
      <c r="I618" s="24">
        <v>900</v>
      </c>
      <c r="J618" s="7">
        <v>185.15</v>
      </c>
      <c r="K618" s="24">
        <v>104909</v>
      </c>
      <c r="L618" s="24">
        <v>81678</v>
      </c>
      <c r="M618" s="24">
        <v>45567</v>
      </c>
      <c r="N618" s="24">
        <v>35690</v>
      </c>
      <c r="O618" s="24">
        <v>19204</v>
      </c>
      <c r="P618" s="24" t="s">
        <v>519</v>
      </c>
      <c r="Q618" s="24" t="s">
        <v>522</v>
      </c>
      <c r="R618" s="24" t="s">
        <v>520</v>
      </c>
    </row>
    <row r="619" spans="1:18" x14ac:dyDescent="0.3">
      <c r="A619" s="64">
        <v>45141</v>
      </c>
      <c r="B619" s="62" t="s">
        <v>14</v>
      </c>
      <c r="C619" s="7" t="s">
        <v>15</v>
      </c>
      <c r="D619" s="7" t="s">
        <v>43</v>
      </c>
      <c r="E619" s="7" t="s">
        <v>44</v>
      </c>
      <c r="F619" s="7" t="s">
        <v>55</v>
      </c>
      <c r="G619" s="62" t="str">
        <f>VLOOKUP(F619,[1]Reference!$AC:$AD,2,0)</f>
        <v>WM</v>
      </c>
      <c r="H619" s="63">
        <v>420</v>
      </c>
      <c r="I619" s="59">
        <v>23</v>
      </c>
      <c r="J619" s="62">
        <v>0.92</v>
      </c>
      <c r="K619" s="24">
        <v>84</v>
      </c>
      <c r="L619" s="59">
        <v>63</v>
      </c>
      <c r="M619" s="59">
        <v>38</v>
      </c>
      <c r="N619" s="59">
        <v>32</v>
      </c>
      <c r="O619" s="59">
        <v>28</v>
      </c>
      <c r="P619" s="59" t="s">
        <v>518</v>
      </c>
      <c r="Q619" s="24" t="s">
        <v>522</v>
      </c>
      <c r="R619" s="59" t="s">
        <v>513</v>
      </c>
    </row>
    <row r="620" spans="1:18" x14ac:dyDescent="0.3">
      <c r="A620" s="64">
        <v>45141</v>
      </c>
      <c r="B620" s="62" t="s">
        <v>14</v>
      </c>
      <c r="C620" s="7" t="s">
        <v>15</v>
      </c>
      <c r="D620" s="7" t="s">
        <v>72</v>
      </c>
      <c r="E620" s="7" t="s">
        <v>73</v>
      </c>
      <c r="F620" s="7" t="s">
        <v>76</v>
      </c>
      <c r="G620" s="62" t="str">
        <f>VLOOKUP(F620,[1]Reference!$AC:$AD,2,0)</f>
        <v>Vacuum</v>
      </c>
      <c r="H620" s="63">
        <v>372</v>
      </c>
      <c r="I620" s="59">
        <v>11</v>
      </c>
      <c r="J620" s="62">
        <v>0.89</v>
      </c>
      <c r="K620" s="24">
        <v>22</v>
      </c>
      <c r="L620" s="59">
        <v>13</v>
      </c>
      <c r="M620" s="59">
        <v>3</v>
      </c>
      <c r="N620" s="59">
        <v>2</v>
      </c>
      <c r="O620" s="59">
        <v>2</v>
      </c>
      <c r="P620" s="59" t="s">
        <v>511</v>
      </c>
      <c r="Q620" s="24" t="s">
        <v>522</v>
      </c>
      <c r="R620" s="59" t="s">
        <v>514</v>
      </c>
    </row>
    <row r="621" spans="1:18" x14ac:dyDescent="0.3">
      <c r="A621" s="51">
        <v>45141</v>
      </c>
      <c r="B621" s="7" t="s">
        <v>19</v>
      </c>
      <c r="C621" s="7" t="s">
        <v>15</v>
      </c>
      <c r="D621" s="7" t="s">
        <v>53</v>
      </c>
      <c r="E621" s="7" t="s">
        <v>54</v>
      </c>
      <c r="F621" s="7" t="s">
        <v>65</v>
      </c>
      <c r="G621" s="7" t="str">
        <f>VLOOKUP(F621,[1]Reference!$AC:$AD,2,0)</f>
        <v>Air_purif</v>
      </c>
      <c r="H621" s="52">
        <v>37</v>
      </c>
      <c r="I621" s="24" t="s">
        <v>24</v>
      </c>
      <c r="J621" s="7">
        <v>0.19</v>
      </c>
      <c r="K621" s="24">
        <v>9</v>
      </c>
      <c r="L621" s="24">
        <v>7</v>
      </c>
      <c r="M621" s="24">
        <v>4</v>
      </c>
      <c r="N621" s="24">
        <v>3</v>
      </c>
      <c r="O621" s="24">
        <v>1</v>
      </c>
      <c r="P621" s="24" t="s">
        <v>515</v>
      </c>
      <c r="Q621" s="24" t="s">
        <v>522</v>
      </c>
      <c r="R621" s="24" t="s">
        <v>513</v>
      </c>
    </row>
    <row r="622" spans="1:18" x14ac:dyDescent="0.3">
      <c r="A622" s="64">
        <v>45141</v>
      </c>
      <c r="B622" s="62" t="s">
        <v>14</v>
      </c>
      <c r="C622" s="7" t="s">
        <v>15</v>
      </c>
      <c r="D622" s="7" t="s">
        <v>72</v>
      </c>
      <c r="E622" s="7" t="s">
        <v>78</v>
      </c>
      <c r="F622" s="7" t="s">
        <v>79</v>
      </c>
      <c r="G622" s="62" t="str">
        <f>VLOOKUP(F622,[1]Reference!$AC:$AD,2,0)</f>
        <v>AC_Car</v>
      </c>
      <c r="H622" s="63">
        <v>5052</v>
      </c>
      <c r="I622" s="59">
        <v>203</v>
      </c>
      <c r="J622" s="62">
        <v>7.93</v>
      </c>
      <c r="K622" s="24">
        <v>766</v>
      </c>
      <c r="L622" s="59">
        <v>597</v>
      </c>
      <c r="M622" s="59">
        <v>250</v>
      </c>
      <c r="N622" s="59">
        <v>170</v>
      </c>
      <c r="O622" s="59">
        <v>92</v>
      </c>
      <c r="P622" s="59" t="s">
        <v>511</v>
      </c>
      <c r="Q622" s="24" t="s">
        <v>522</v>
      </c>
      <c r="R622" s="59" t="s">
        <v>513</v>
      </c>
    </row>
    <row r="623" spans="1:18" x14ac:dyDescent="0.3">
      <c r="A623" s="64">
        <v>45141</v>
      </c>
      <c r="B623" s="62" t="s">
        <v>14</v>
      </c>
      <c r="C623" s="7" t="s">
        <v>15</v>
      </c>
      <c r="D623" s="7" t="s">
        <v>72</v>
      </c>
      <c r="E623" s="7" t="s">
        <v>73</v>
      </c>
      <c r="F623" s="7" t="s">
        <v>81</v>
      </c>
      <c r="G623" s="62" t="str">
        <f>VLOOKUP(F623,[1]Reference!$AC:$AD,2,0)</f>
        <v>WM</v>
      </c>
      <c r="H623" s="63">
        <v>1724</v>
      </c>
      <c r="I623" s="59">
        <v>63</v>
      </c>
      <c r="J623" s="62">
        <v>2.17</v>
      </c>
      <c r="K623" s="59">
        <v>272</v>
      </c>
      <c r="L623" s="59">
        <v>154</v>
      </c>
      <c r="M623" s="59">
        <v>81</v>
      </c>
      <c r="N623" s="59">
        <v>67</v>
      </c>
      <c r="O623" s="59">
        <v>27</v>
      </c>
      <c r="P623" s="59" t="s">
        <v>511</v>
      </c>
      <c r="Q623" s="24" t="s">
        <v>522</v>
      </c>
      <c r="R623" s="59" t="s">
        <v>514</v>
      </c>
    </row>
    <row r="624" spans="1:18" x14ac:dyDescent="0.3">
      <c r="A624" s="51">
        <v>45141</v>
      </c>
      <c r="B624" s="7" t="s">
        <v>19</v>
      </c>
      <c r="C624" s="7" t="s">
        <v>15</v>
      </c>
      <c r="D624" s="7" t="s">
        <v>58</v>
      </c>
      <c r="E624" s="7" t="s">
        <v>59</v>
      </c>
      <c r="F624" s="7" t="s">
        <v>66</v>
      </c>
      <c r="G624" s="7" t="str">
        <f>VLOOKUP(F624,[1]Reference!$AC:$AD,2,0)</f>
        <v>Knock</v>
      </c>
      <c r="H624" s="52">
        <v>2</v>
      </c>
      <c r="I624" s="24" t="s">
        <v>24</v>
      </c>
      <c r="J624" s="7">
        <v>0</v>
      </c>
      <c r="K624" s="24">
        <v>1</v>
      </c>
      <c r="L624" s="24" t="s">
        <v>24</v>
      </c>
      <c r="M624" s="24" t="s">
        <v>24</v>
      </c>
      <c r="N624" s="24" t="s">
        <v>24</v>
      </c>
      <c r="O624" s="24" t="s">
        <v>24</v>
      </c>
      <c r="P624" s="24" t="s">
        <v>521</v>
      </c>
      <c r="Q624" s="24" t="s">
        <v>522</v>
      </c>
      <c r="R624" s="24" t="s">
        <v>514</v>
      </c>
    </row>
    <row r="625" spans="1:18" x14ac:dyDescent="0.3">
      <c r="A625" s="51">
        <v>45141</v>
      </c>
      <c r="B625" s="7" t="s">
        <v>19</v>
      </c>
      <c r="C625" s="7" t="s">
        <v>15</v>
      </c>
      <c r="D625" s="7" t="s">
        <v>53</v>
      </c>
      <c r="E625" s="7" t="s">
        <v>54</v>
      </c>
      <c r="F625" s="7" t="s">
        <v>47</v>
      </c>
      <c r="G625" s="7" t="str">
        <f>VLOOKUP(F625,[1]Reference!$AC:$AD,2,0)</f>
        <v>DW</v>
      </c>
      <c r="H625" s="52">
        <v>37</v>
      </c>
      <c r="I625" s="24" t="s">
        <v>24</v>
      </c>
      <c r="J625" s="7">
        <v>0.13</v>
      </c>
      <c r="K625" s="24">
        <v>6</v>
      </c>
      <c r="L625" s="24">
        <v>6</v>
      </c>
      <c r="M625" s="24">
        <v>2</v>
      </c>
      <c r="N625" s="24">
        <v>1</v>
      </c>
      <c r="O625" s="24">
        <v>1</v>
      </c>
      <c r="P625" s="24" t="s">
        <v>515</v>
      </c>
      <c r="Q625" s="24" t="s">
        <v>522</v>
      </c>
      <c r="R625" s="24" t="s">
        <v>513</v>
      </c>
    </row>
    <row r="626" spans="1:18" x14ac:dyDescent="0.3">
      <c r="A626" s="64">
        <v>45141</v>
      </c>
      <c r="B626" s="62" t="s">
        <v>14</v>
      </c>
      <c r="C626" s="7" t="s">
        <v>15</v>
      </c>
      <c r="D626" s="7" t="s">
        <v>72</v>
      </c>
      <c r="E626" s="7" t="s">
        <v>78</v>
      </c>
      <c r="F626" s="7" t="s">
        <v>64</v>
      </c>
      <c r="G626" s="62" t="str">
        <f>VLOOKUP(F626,[1]Reference!$AC:$AD,2,0)</f>
        <v>Knock</v>
      </c>
      <c r="H626" s="63">
        <v>13250</v>
      </c>
      <c r="I626" s="59">
        <v>610</v>
      </c>
      <c r="J626" s="62">
        <v>24.81</v>
      </c>
      <c r="K626" s="24">
        <v>3669</v>
      </c>
      <c r="L626" s="59">
        <v>3241</v>
      </c>
      <c r="M626" s="59">
        <v>2136</v>
      </c>
      <c r="N626" s="59">
        <v>1816</v>
      </c>
      <c r="O626" s="59">
        <v>1337</v>
      </c>
      <c r="P626" s="59" t="s">
        <v>511</v>
      </c>
      <c r="Q626" s="24" t="s">
        <v>522</v>
      </c>
      <c r="R626" s="59" t="s">
        <v>513</v>
      </c>
    </row>
    <row r="627" spans="1:18" x14ac:dyDescent="0.3">
      <c r="A627" s="64">
        <v>45141</v>
      </c>
      <c r="B627" s="62" t="s">
        <v>14</v>
      </c>
      <c r="C627" s="7" t="s">
        <v>15</v>
      </c>
      <c r="D627" s="7" t="s">
        <v>46</v>
      </c>
      <c r="E627" s="7" t="s">
        <v>44</v>
      </c>
      <c r="F627" s="7" t="s">
        <v>63</v>
      </c>
      <c r="G627" s="62" t="str">
        <f>VLOOKUP(F627,[1]Reference!$AC:$AD,2,0)</f>
        <v>WT</v>
      </c>
      <c r="H627" s="63">
        <v>1406</v>
      </c>
      <c r="I627" s="59">
        <v>48</v>
      </c>
      <c r="J627" s="62">
        <v>1.9</v>
      </c>
      <c r="K627" s="24">
        <v>217</v>
      </c>
      <c r="L627" s="59">
        <v>135</v>
      </c>
      <c r="M627" s="59">
        <v>70</v>
      </c>
      <c r="N627" s="59">
        <v>51</v>
      </c>
      <c r="O627" s="59">
        <v>34</v>
      </c>
      <c r="P627" s="59" t="s">
        <v>515</v>
      </c>
      <c r="Q627" s="24" t="s">
        <v>522</v>
      </c>
      <c r="R627" s="59" t="s">
        <v>513</v>
      </c>
    </row>
    <row r="628" spans="1:18" x14ac:dyDescent="0.3">
      <c r="A628" s="51">
        <v>45141</v>
      </c>
      <c r="B628" s="7" t="s">
        <v>19</v>
      </c>
      <c r="C628" s="7" t="s">
        <v>15</v>
      </c>
      <c r="D628" s="7" t="s">
        <v>88</v>
      </c>
      <c r="E628" s="7" t="s">
        <v>89</v>
      </c>
      <c r="F628" s="7" t="s">
        <v>91</v>
      </c>
      <c r="G628" s="7" t="str">
        <f>VLOOKUP(F628,[1]Reference!$AC:$AD,2,0)</f>
        <v>Knock</v>
      </c>
      <c r="H628" s="52">
        <v>119666</v>
      </c>
      <c r="I628" s="24">
        <v>184</v>
      </c>
      <c r="J628" s="7">
        <v>39.67</v>
      </c>
      <c r="K628" s="24">
        <v>24714</v>
      </c>
      <c r="L628" s="24">
        <v>19936</v>
      </c>
      <c r="M628" s="24">
        <v>9789</v>
      </c>
      <c r="N628" s="24">
        <v>7277</v>
      </c>
      <c r="O628" s="24">
        <v>5759</v>
      </c>
      <c r="P628" s="24" t="s">
        <v>519</v>
      </c>
      <c r="Q628" s="24" t="s">
        <v>522</v>
      </c>
      <c r="R628" s="24" t="s">
        <v>520</v>
      </c>
    </row>
    <row r="629" spans="1:18" x14ac:dyDescent="0.3">
      <c r="A629" s="64">
        <v>45141</v>
      </c>
      <c r="B629" s="62" t="s">
        <v>14</v>
      </c>
      <c r="C629" s="7" t="s">
        <v>15</v>
      </c>
      <c r="D629" s="7" t="s">
        <v>46</v>
      </c>
      <c r="E629" s="7" t="s">
        <v>44</v>
      </c>
      <c r="F629" s="7" t="s">
        <v>65</v>
      </c>
      <c r="G629" s="62" t="str">
        <f>VLOOKUP(F629,[1]Reference!$AC:$AD,2,0)</f>
        <v>Air_purif</v>
      </c>
      <c r="H629" s="63">
        <v>23244</v>
      </c>
      <c r="I629" s="59">
        <v>758</v>
      </c>
      <c r="J629" s="62">
        <v>23.99</v>
      </c>
      <c r="K629" s="24">
        <v>5518</v>
      </c>
      <c r="L629" s="59">
        <v>3861</v>
      </c>
      <c r="M629" s="59">
        <v>1897</v>
      </c>
      <c r="N629" s="59">
        <v>1353</v>
      </c>
      <c r="O629" s="59">
        <v>709</v>
      </c>
      <c r="P629" s="59" t="s">
        <v>515</v>
      </c>
      <c r="Q629" s="24" t="s">
        <v>522</v>
      </c>
      <c r="R629" s="59" t="s">
        <v>513</v>
      </c>
    </row>
    <row r="630" spans="1:18" x14ac:dyDescent="0.3">
      <c r="A630" s="51">
        <v>45141</v>
      </c>
      <c r="B630" s="7" t="s">
        <v>19</v>
      </c>
      <c r="C630" s="7" t="s">
        <v>15</v>
      </c>
      <c r="D630" s="7" t="s">
        <v>70</v>
      </c>
      <c r="E630" s="7" t="s">
        <v>71</v>
      </c>
      <c r="F630" s="7" t="s">
        <v>47</v>
      </c>
      <c r="G630" s="7" t="str">
        <f>VLOOKUP(F630,[1]Reference!$AC:$AD,2,0)</f>
        <v>DW</v>
      </c>
      <c r="H630" s="52">
        <v>1</v>
      </c>
      <c r="I630" s="24" t="s">
        <v>24</v>
      </c>
      <c r="J630" s="7">
        <v>0</v>
      </c>
      <c r="K630" s="24" t="s">
        <v>24</v>
      </c>
      <c r="L630" s="24" t="s">
        <v>24</v>
      </c>
      <c r="M630" s="24" t="s">
        <v>24</v>
      </c>
      <c r="N630" s="24" t="s">
        <v>24</v>
      </c>
      <c r="O630" s="24" t="s">
        <v>24</v>
      </c>
      <c r="P630" s="24" t="s">
        <v>511</v>
      </c>
      <c r="Q630" s="24" t="s">
        <v>522</v>
      </c>
      <c r="R630" s="24" t="s">
        <v>513</v>
      </c>
    </row>
    <row r="631" spans="1:18" x14ac:dyDescent="0.3">
      <c r="A631" s="51">
        <v>45141</v>
      </c>
      <c r="B631" s="7" t="s">
        <v>19</v>
      </c>
      <c r="C631" s="7" t="s">
        <v>15</v>
      </c>
      <c r="D631" s="7" t="s">
        <v>70</v>
      </c>
      <c r="E631" s="7" t="s">
        <v>80</v>
      </c>
      <c r="F631" s="7" t="s">
        <v>76</v>
      </c>
      <c r="G631" s="7" t="str">
        <f>VLOOKUP(F631,[1]Reference!$AC:$AD,2,0)</f>
        <v>Vacuum</v>
      </c>
      <c r="H631" s="52">
        <v>4</v>
      </c>
      <c r="I631" s="24" t="s">
        <v>24</v>
      </c>
      <c r="J631" s="7">
        <v>0.03</v>
      </c>
      <c r="K631" s="24">
        <v>1</v>
      </c>
      <c r="L631" s="24" t="s">
        <v>24</v>
      </c>
      <c r="M631" s="24" t="s">
        <v>24</v>
      </c>
      <c r="N631" s="24" t="s">
        <v>24</v>
      </c>
      <c r="O631" s="24" t="s">
        <v>24</v>
      </c>
      <c r="P631" s="24" t="s">
        <v>511</v>
      </c>
      <c r="Q631" s="24" t="s">
        <v>522</v>
      </c>
      <c r="R631" s="24" t="s">
        <v>514</v>
      </c>
    </row>
    <row r="632" spans="1:18" x14ac:dyDescent="0.3">
      <c r="A632" s="51">
        <v>45141</v>
      </c>
      <c r="B632" s="7" t="s">
        <v>19</v>
      </c>
      <c r="C632" s="7" t="s">
        <v>15</v>
      </c>
      <c r="D632" s="7" t="s">
        <v>88</v>
      </c>
      <c r="E632" s="7" t="s">
        <v>89</v>
      </c>
      <c r="F632" s="7" t="s">
        <v>87</v>
      </c>
      <c r="G632" s="7" t="str">
        <f>VLOOKUP(F632,[1]Reference!$AC:$AD,2,0)</f>
        <v>Air_purif</v>
      </c>
      <c r="H632" s="52">
        <v>59438</v>
      </c>
      <c r="I632" s="24">
        <v>135</v>
      </c>
      <c r="J632" s="7">
        <v>24.06</v>
      </c>
      <c r="K632" s="24">
        <v>11389</v>
      </c>
      <c r="L632" s="24">
        <v>7401</v>
      </c>
      <c r="M632" s="24">
        <v>2808</v>
      </c>
      <c r="N632" s="24">
        <v>1628</v>
      </c>
      <c r="O632" s="24">
        <v>1084</v>
      </c>
      <c r="P632" s="24" t="s">
        <v>519</v>
      </c>
      <c r="Q632" s="24" t="s">
        <v>522</v>
      </c>
      <c r="R632" s="24" t="s">
        <v>520</v>
      </c>
    </row>
    <row r="633" spans="1:18" x14ac:dyDescent="0.3">
      <c r="A633" s="64">
        <v>45141</v>
      </c>
      <c r="B633" s="62" t="s">
        <v>14</v>
      </c>
      <c r="C633" s="7" t="s">
        <v>15</v>
      </c>
      <c r="D633" s="7" t="s">
        <v>72</v>
      </c>
      <c r="E633" s="7" t="s">
        <v>78</v>
      </c>
      <c r="F633" s="7" t="s">
        <v>61</v>
      </c>
      <c r="G633" s="62" t="str">
        <f>VLOOKUP(F633,[1]Reference!$AC:$AD,2,0)</f>
        <v>Vacuum</v>
      </c>
      <c r="H633" s="63">
        <v>566</v>
      </c>
      <c r="I633" s="59">
        <v>20</v>
      </c>
      <c r="J633" s="62">
        <v>1.0900000000000001</v>
      </c>
      <c r="K633" s="24">
        <v>182</v>
      </c>
      <c r="L633" s="59">
        <v>149</v>
      </c>
      <c r="M633" s="59">
        <v>104</v>
      </c>
      <c r="N633" s="59">
        <v>89</v>
      </c>
      <c r="O633" s="59">
        <v>57</v>
      </c>
      <c r="P633" s="59" t="s">
        <v>511</v>
      </c>
      <c r="Q633" s="24" t="s">
        <v>522</v>
      </c>
      <c r="R633" s="59" t="s">
        <v>513</v>
      </c>
    </row>
    <row r="634" spans="1:18" x14ac:dyDescent="0.3">
      <c r="A634" s="64">
        <v>45141</v>
      </c>
      <c r="B634" s="62" t="s">
        <v>14</v>
      </c>
      <c r="C634" s="7" t="s">
        <v>15</v>
      </c>
      <c r="D634" s="7" t="s">
        <v>85</v>
      </c>
      <c r="E634" s="7" t="s">
        <v>86</v>
      </c>
      <c r="F634" s="7" t="s">
        <v>91</v>
      </c>
      <c r="G634" s="62" t="str">
        <f>VLOOKUP(F634,[1]Reference!$AC:$AD,2,0)</f>
        <v>Knock</v>
      </c>
      <c r="H634" s="63">
        <v>563202</v>
      </c>
      <c r="I634" s="59">
        <v>9274</v>
      </c>
      <c r="J634" s="62">
        <v>223.14</v>
      </c>
      <c r="K634" s="24">
        <v>141062</v>
      </c>
      <c r="L634" s="59">
        <v>119663</v>
      </c>
      <c r="M634" s="59">
        <v>72168</v>
      </c>
      <c r="N634" s="59">
        <v>58803</v>
      </c>
      <c r="O634" s="59">
        <v>42126</v>
      </c>
      <c r="P634" s="59" t="s">
        <v>519</v>
      </c>
      <c r="Q634" s="24" t="s">
        <v>522</v>
      </c>
      <c r="R634" s="59" t="s">
        <v>520</v>
      </c>
    </row>
    <row r="635" spans="1:18" x14ac:dyDescent="0.3">
      <c r="A635" s="64">
        <v>45141</v>
      </c>
      <c r="B635" s="62" t="s">
        <v>14</v>
      </c>
      <c r="C635" s="7" t="s">
        <v>15</v>
      </c>
      <c r="D635" s="7" t="s">
        <v>50</v>
      </c>
      <c r="E635" s="7" t="s">
        <v>51</v>
      </c>
      <c r="F635" s="7" t="s">
        <v>56</v>
      </c>
      <c r="G635" s="62" t="str">
        <f>VLOOKUP(F635,[1]Reference!$AC:$AD,2,0)</f>
        <v>DW</v>
      </c>
      <c r="H635" s="63">
        <v>60286</v>
      </c>
      <c r="I635" s="59">
        <v>4739</v>
      </c>
      <c r="J635" s="62">
        <v>4.54</v>
      </c>
      <c r="K635" s="24">
        <v>3004</v>
      </c>
      <c r="L635" s="59">
        <v>2706</v>
      </c>
      <c r="M635" s="59">
        <v>2010</v>
      </c>
      <c r="N635" s="59">
        <v>1716</v>
      </c>
      <c r="O635" s="59">
        <v>1568</v>
      </c>
      <c r="P635" s="59" t="s">
        <v>521</v>
      </c>
      <c r="Q635" s="24" t="s">
        <v>522</v>
      </c>
      <c r="R635" s="59" t="s">
        <v>514</v>
      </c>
    </row>
    <row r="636" spans="1:18" x14ac:dyDescent="0.3">
      <c r="A636" s="64">
        <v>45141</v>
      </c>
      <c r="B636" s="62" t="s">
        <v>14</v>
      </c>
      <c r="C636" s="7" t="s">
        <v>15</v>
      </c>
      <c r="D636" s="7" t="s">
        <v>43</v>
      </c>
      <c r="E636" s="7" t="s">
        <v>44</v>
      </c>
      <c r="F636" s="7" t="s">
        <v>61</v>
      </c>
      <c r="G636" s="62" t="str">
        <f>VLOOKUP(F636,[1]Reference!$AC:$AD,2,0)</f>
        <v>Vacuum</v>
      </c>
      <c r="H636" s="63">
        <v>184</v>
      </c>
      <c r="I636" s="59">
        <v>17</v>
      </c>
      <c r="J636" s="62">
        <v>0.68</v>
      </c>
      <c r="K636" s="24">
        <v>76</v>
      </c>
      <c r="L636" s="59">
        <v>64</v>
      </c>
      <c r="M636" s="59">
        <v>48</v>
      </c>
      <c r="N636" s="59">
        <v>39</v>
      </c>
      <c r="O636" s="59">
        <v>28</v>
      </c>
      <c r="P636" s="59" t="s">
        <v>518</v>
      </c>
      <c r="Q636" s="24" t="s">
        <v>522</v>
      </c>
      <c r="R636" s="59" t="s">
        <v>513</v>
      </c>
    </row>
    <row r="637" spans="1:18" x14ac:dyDescent="0.3">
      <c r="A637" s="51">
        <v>45141</v>
      </c>
      <c r="B637" s="7" t="s">
        <v>19</v>
      </c>
      <c r="C637" s="7" t="s">
        <v>15</v>
      </c>
      <c r="D637" s="7" t="s">
        <v>70</v>
      </c>
      <c r="E637" s="7" t="s">
        <v>80</v>
      </c>
      <c r="F637" s="7" t="s">
        <v>82</v>
      </c>
      <c r="G637" s="7" t="str">
        <f>VLOOKUP(F637,[1]Reference!$AC:$AD,2,0)</f>
        <v>Air_purif</v>
      </c>
      <c r="H637" s="52">
        <v>6</v>
      </c>
      <c r="I637" s="24" t="s">
        <v>24</v>
      </c>
      <c r="J637" s="7">
        <v>0.03</v>
      </c>
      <c r="K637" s="24">
        <v>2</v>
      </c>
      <c r="L637" s="24">
        <v>1</v>
      </c>
      <c r="M637" s="24">
        <v>1</v>
      </c>
      <c r="N637" s="24" t="s">
        <v>24</v>
      </c>
      <c r="O637" s="24" t="s">
        <v>24</v>
      </c>
      <c r="P637" s="24" t="s">
        <v>511</v>
      </c>
      <c r="Q637" s="24" t="s">
        <v>522</v>
      </c>
      <c r="R637" s="24" t="s">
        <v>514</v>
      </c>
    </row>
    <row r="638" spans="1:18" x14ac:dyDescent="0.3">
      <c r="A638" s="64">
        <v>45141</v>
      </c>
      <c r="B638" s="62" t="s">
        <v>14</v>
      </c>
      <c r="C638" s="7" t="s">
        <v>15</v>
      </c>
      <c r="D638" s="7" t="s">
        <v>85</v>
      </c>
      <c r="E638" s="7" t="s">
        <v>86</v>
      </c>
      <c r="F638" s="7" t="s">
        <v>92</v>
      </c>
      <c r="G638" s="62" t="str">
        <f>VLOOKUP(F638,[1]Reference!$AC:$AD,2,0)</f>
        <v>DW</v>
      </c>
      <c r="H638" s="63">
        <v>903472</v>
      </c>
      <c r="I638" s="59">
        <v>13155</v>
      </c>
      <c r="J638" s="62">
        <v>423.69</v>
      </c>
      <c r="K638" s="24">
        <v>173574</v>
      </c>
      <c r="L638" s="59">
        <v>124215</v>
      </c>
      <c r="M638" s="59">
        <v>56177</v>
      </c>
      <c r="N638" s="59">
        <v>37130</v>
      </c>
      <c r="O638" s="59">
        <v>16746</v>
      </c>
      <c r="P638" s="59" t="s">
        <v>519</v>
      </c>
      <c r="Q638" s="24" t="s">
        <v>522</v>
      </c>
      <c r="R638" s="59" t="s">
        <v>520</v>
      </c>
    </row>
    <row r="639" spans="1:18" x14ac:dyDescent="0.3">
      <c r="A639" s="64">
        <v>45141</v>
      </c>
      <c r="B639" s="62" t="s">
        <v>14</v>
      </c>
      <c r="C639" s="7" t="s">
        <v>15</v>
      </c>
      <c r="D639" s="7" t="s">
        <v>43</v>
      </c>
      <c r="E639" s="7" t="s">
        <v>44</v>
      </c>
      <c r="F639" s="7" t="s">
        <v>62</v>
      </c>
      <c r="G639" s="62" t="str">
        <f>VLOOKUP(F639,[1]Reference!$AC:$AD,2,0)</f>
        <v>AC_Car</v>
      </c>
      <c r="H639" s="63">
        <v>5632</v>
      </c>
      <c r="I639" s="59">
        <v>339</v>
      </c>
      <c r="J639" s="62">
        <v>14.01</v>
      </c>
      <c r="K639" s="24">
        <v>1233</v>
      </c>
      <c r="L639" s="59">
        <v>1028</v>
      </c>
      <c r="M639" s="59">
        <v>605</v>
      </c>
      <c r="N639" s="59">
        <v>482</v>
      </c>
      <c r="O639" s="59">
        <v>343</v>
      </c>
      <c r="P639" s="59" t="s">
        <v>518</v>
      </c>
      <c r="Q639" s="24" t="s">
        <v>522</v>
      </c>
      <c r="R639" s="59" t="s">
        <v>513</v>
      </c>
    </row>
    <row r="640" spans="1:18" x14ac:dyDescent="0.3">
      <c r="A640" s="64">
        <v>45141</v>
      </c>
      <c r="B640" s="62" t="s">
        <v>14</v>
      </c>
      <c r="C640" s="7" t="s">
        <v>15</v>
      </c>
      <c r="D640" s="7" t="s">
        <v>72</v>
      </c>
      <c r="E640" s="7" t="s">
        <v>78</v>
      </c>
      <c r="F640" s="7" t="s">
        <v>47</v>
      </c>
      <c r="G640" s="62" t="str">
        <f>VLOOKUP(F640,[1]Reference!$AC:$AD,2,0)</f>
        <v>DW</v>
      </c>
      <c r="H640" s="63">
        <v>203</v>
      </c>
      <c r="I640" s="59">
        <v>13</v>
      </c>
      <c r="J640" s="62">
        <v>0.49</v>
      </c>
      <c r="K640" s="24">
        <v>57</v>
      </c>
      <c r="L640" s="59">
        <v>44</v>
      </c>
      <c r="M640" s="59">
        <v>18</v>
      </c>
      <c r="N640" s="59">
        <v>16</v>
      </c>
      <c r="O640" s="59">
        <v>8</v>
      </c>
      <c r="P640" s="59" t="s">
        <v>511</v>
      </c>
      <c r="Q640" s="24" t="s">
        <v>522</v>
      </c>
      <c r="R640" s="59" t="s">
        <v>513</v>
      </c>
    </row>
    <row r="641" spans="1:18" x14ac:dyDescent="0.3">
      <c r="A641" s="64">
        <v>45141</v>
      </c>
      <c r="B641" s="62" t="s">
        <v>14</v>
      </c>
      <c r="C641" s="7" t="s">
        <v>15</v>
      </c>
      <c r="D641" s="7" t="s">
        <v>43</v>
      </c>
      <c r="E641" s="7" t="s">
        <v>44</v>
      </c>
      <c r="F641" s="7" t="s">
        <v>49</v>
      </c>
      <c r="G641" s="62" t="str">
        <f>VLOOKUP(F641,[1]Reference!$AC:$AD,2,0)</f>
        <v>RAC_ThinQ</v>
      </c>
      <c r="H641" s="63">
        <v>10</v>
      </c>
      <c r="I641" s="59" t="s">
        <v>24</v>
      </c>
      <c r="J641" s="62">
        <v>0</v>
      </c>
      <c r="K641" s="24" t="s">
        <v>24</v>
      </c>
      <c r="L641" s="59" t="s">
        <v>24</v>
      </c>
      <c r="M641" s="59" t="s">
        <v>24</v>
      </c>
      <c r="N641" s="59" t="s">
        <v>24</v>
      </c>
      <c r="O641" s="59" t="s">
        <v>24</v>
      </c>
      <c r="P641" s="59" t="s">
        <v>518</v>
      </c>
      <c r="Q641" s="24" t="s">
        <v>522</v>
      </c>
      <c r="R641" s="59" t="s">
        <v>513</v>
      </c>
    </row>
    <row r="642" spans="1:18" x14ac:dyDescent="0.3">
      <c r="A642" s="64">
        <v>45141</v>
      </c>
      <c r="B642" s="62" t="s">
        <v>14</v>
      </c>
      <c r="C642" s="7" t="s">
        <v>15</v>
      </c>
      <c r="D642" s="7" t="s">
        <v>72</v>
      </c>
      <c r="E642" s="7" t="s">
        <v>78</v>
      </c>
      <c r="F642" s="7" t="s">
        <v>68</v>
      </c>
      <c r="G642" s="62" t="str">
        <f>VLOOKUP(F642,[1]Reference!$AC:$AD,2,0)</f>
        <v>Ref_ThinQ</v>
      </c>
      <c r="H642" s="63">
        <v>1925</v>
      </c>
      <c r="I642" s="59">
        <v>98</v>
      </c>
      <c r="J642" s="62">
        <v>3.83</v>
      </c>
      <c r="K642" s="24">
        <v>414</v>
      </c>
      <c r="L642" s="59">
        <v>335</v>
      </c>
      <c r="M642" s="59">
        <v>118</v>
      </c>
      <c r="N642" s="59">
        <v>72</v>
      </c>
      <c r="O642" s="59">
        <v>32</v>
      </c>
      <c r="P642" s="59" t="s">
        <v>511</v>
      </c>
      <c r="Q642" s="24" t="s">
        <v>522</v>
      </c>
      <c r="R642" s="59" t="s">
        <v>513</v>
      </c>
    </row>
    <row r="643" spans="1:18" x14ac:dyDescent="0.3">
      <c r="A643" s="64">
        <v>45141</v>
      </c>
      <c r="B643" s="62" t="s">
        <v>14</v>
      </c>
      <c r="C643" s="7" t="s">
        <v>15</v>
      </c>
      <c r="D643" s="7" t="s">
        <v>46</v>
      </c>
      <c r="E643" s="7" t="s">
        <v>44</v>
      </c>
      <c r="F643" s="7" t="s">
        <v>49</v>
      </c>
      <c r="G643" s="62" t="str">
        <f>VLOOKUP(F643,[1]Reference!$AC:$AD,2,0)</f>
        <v>RAC_ThinQ</v>
      </c>
      <c r="H643" s="63">
        <v>190</v>
      </c>
      <c r="I643" s="59">
        <v>7</v>
      </c>
      <c r="J643" s="62">
        <v>0.28000000000000003</v>
      </c>
      <c r="K643" s="24">
        <v>35</v>
      </c>
      <c r="L643" s="59">
        <v>30</v>
      </c>
      <c r="M643" s="59">
        <v>16</v>
      </c>
      <c r="N643" s="59">
        <v>14</v>
      </c>
      <c r="O643" s="59">
        <v>7</v>
      </c>
      <c r="P643" s="59" t="s">
        <v>515</v>
      </c>
      <c r="Q643" s="24" t="s">
        <v>522</v>
      </c>
      <c r="R643" s="59" t="s">
        <v>513</v>
      </c>
    </row>
    <row r="644" spans="1:18" x14ac:dyDescent="0.3">
      <c r="A644" s="64">
        <v>45141</v>
      </c>
      <c r="B644" s="62" t="s">
        <v>14</v>
      </c>
      <c r="C644" s="7" t="s">
        <v>15</v>
      </c>
      <c r="D644" s="7" t="s">
        <v>46</v>
      </c>
      <c r="E644" s="7" t="s">
        <v>44</v>
      </c>
      <c r="F644" s="7" t="s">
        <v>64</v>
      </c>
      <c r="G644" s="62" t="str">
        <f>VLOOKUP(F644,[1]Reference!$AC:$AD,2,0)</f>
        <v>Knock</v>
      </c>
      <c r="H644" s="63">
        <v>114926</v>
      </c>
      <c r="I644" s="59">
        <v>2577</v>
      </c>
      <c r="J644" s="62">
        <v>82.26</v>
      </c>
      <c r="K644" s="24">
        <v>27854</v>
      </c>
      <c r="L644" s="59">
        <v>24163</v>
      </c>
      <c r="M644" s="59">
        <v>15612</v>
      </c>
      <c r="N644" s="59">
        <v>12901</v>
      </c>
      <c r="O644" s="59">
        <v>9643</v>
      </c>
      <c r="P644" s="59" t="s">
        <v>515</v>
      </c>
      <c r="Q644" s="24" t="s">
        <v>522</v>
      </c>
      <c r="R644" s="59" t="s">
        <v>513</v>
      </c>
    </row>
    <row r="645" spans="1:18" x14ac:dyDescent="0.3">
      <c r="A645" s="64">
        <v>45141</v>
      </c>
      <c r="B645" s="62" t="s">
        <v>14</v>
      </c>
      <c r="C645" s="7" t="s">
        <v>15</v>
      </c>
      <c r="D645" s="7" t="s">
        <v>50</v>
      </c>
      <c r="E645" s="7" t="s">
        <v>51</v>
      </c>
      <c r="F645" s="7" t="s">
        <v>66</v>
      </c>
      <c r="G645" s="62" t="str">
        <f>VLOOKUP(F645,[1]Reference!$AC:$AD,2,0)</f>
        <v>Knock</v>
      </c>
      <c r="H645" s="63">
        <v>116944</v>
      </c>
      <c r="I645" s="59">
        <v>6615</v>
      </c>
      <c r="J645" s="62">
        <v>6.49</v>
      </c>
      <c r="K645" s="24">
        <v>4773</v>
      </c>
      <c r="L645" s="59">
        <v>4236</v>
      </c>
      <c r="M645" s="59">
        <v>3217</v>
      </c>
      <c r="N645" s="59">
        <v>2702</v>
      </c>
      <c r="O645" s="59">
        <v>2166</v>
      </c>
      <c r="P645" s="59" t="s">
        <v>521</v>
      </c>
      <c r="Q645" s="24" t="s">
        <v>522</v>
      </c>
      <c r="R645" s="59" t="s">
        <v>514</v>
      </c>
    </row>
    <row r="646" spans="1:18" x14ac:dyDescent="0.3">
      <c r="A646" s="51">
        <v>45141</v>
      </c>
      <c r="B646" s="7" t="s">
        <v>19</v>
      </c>
      <c r="C646" s="7" t="s">
        <v>15</v>
      </c>
      <c r="D646" s="7" t="s">
        <v>58</v>
      </c>
      <c r="E646" s="7" t="s">
        <v>59</v>
      </c>
      <c r="F646" s="7" t="s">
        <v>69</v>
      </c>
      <c r="G646" s="7" t="str">
        <f>VLOOKUP(F646,[1]Reference!$AC:$AD,2,0)</f>
        <v>RAC_ThinQ</v>
      </c>
      <c r="H646" s="52">
        <v>55</v>
      </c>
      <c r="I646" s="24" t="s">
        <v>24</v>
      </c>
      <c r="J646" s="7">
        <v>0.01</v>
      </c>
      <c r="K646" s="24">
        <v>13</v>
      </c>
      <c r="L646" s="24">
        <v>5</v>
      </c>
      <c r="M646" s="24">
        <v>2</v>
      </c>
      <c r="N646" s="24">
        <v>2</v>
      </c>
      <c r="O646" s="24">
        <v>2</v>
      </c>
      <c r="P646" s="24" t="s">
        <v>521</v>
      </c>
      <c r="Q646" s="24" t="s">
        <v>522</v>
      </c>
      <c r="R646" s="24" t="s">
        <v>514</v>
      </c>
    </row>
    <row r="647" spans="1:18" x14ac:dyDescent="0.3">
      <c r="A647" s="51">
        <v>45141</v>
      </c>
      <c r="B647" s="7" t="s">
        <v>19</v>
      </c>
      <c r="C647" s="7" t="s">
        <v>15</v>
      </c>
      <c r="D647" s="7" t="s">
        <v>70</v>
      </c>
      <c r="E647" s="7" t="s">
        <v>80</v>
      </c>
      <c r="F647" s="7" t="s">
        <v>77</v>
      </c>
      <c r="G647" s="7" t="str">
        <f>VLOOKUP(F647,[1]Reference!$AC:$AD,2,0)</f>
        <v>RAC_ThinQ</v>
      </c>
      <c r="H647" s="52">
        <v>2</v>
      </c>
      <c r="I647" s="24" t="s">
        <v>24</v>
      </c>
      <c r="J647" s="7">
        <v>0.01</v>
      </c>
      <c r="K647" s="24" t="s">
        <v>24</v>
      </c>
      <c r="L647" s="24" t="s">
        <v>24</v>
      </c>
      <c r="M647" s="24" t="s">
        <v>24</v>
      </c>
      <c r="N647" s="24" t="s">
        <v>24</v>
      </c>
      <c r="O647" s="24" t="s">
        <v>24</v>
      </c>
      <c r="P647" s="24" t="s">
        <v>511</v>
      </c>
      <c r="Q647" s="24" t="s">
        <v>522</v>
      </c>
      <c r="R647" s="24" t="s">
        <v>514</v>
      </c>
    </row>
    <row r="648" spans="1:18" x14ac:dyDescent="0.3">
      <c r="A648" s="64">
        <v>45141</v>
      </c>
      <c r="B648" s="62" t="s">
        <v>14</v>
      </c>
      <c r="C648" s="7" t="s">
        <v>15</v>
      </c>
      <c r="D648" s="7" t="s">
        <v>43</v>
      </c>
      <c r="E648" s="7" t="s">
        <v>44</v>
      </c>
      <c r="F648" s="7" t="s">
        <v>68</v>
      </c>
      <c r="G648" s="62" t="str">
        <f>VLOOKUP(F648,[1]Reference!$AC:$AD,2,0)</f>
        <v>Ref_ThinQ</v>
      </c>
      <c r="H648" s="63">
        <v>142</v>
      </c>
      <c r="I648" s="59">
        <v>9</v>
      </c>
      <c r="J648" s="62">
        <v>0.35</v>
      </c>
      <c r="K648" s="24">
        <v>39</v>
      </c>
      <c r="L648" s="59">
        <v>36</v>
      </c>
      <c r="M648" s="59">
        <v>24</v>
      </c>
      <c r="N648" s="59">
        <v>24</v>
      </c>
      <c r="O648" s="59">
        <v>16</v>
      </c>
      <c r="P648" s="59" t="s">
        <v>518</v>
      </c>
      <c r="Q648" s="24" t="s">
        <v>522</v>
      </c>
      <c r="R648" s="59" t="s">
        <v>513</v>
      </c>
    </row>
    <row r="649" spans="1:18" x14ac:dyDescent="0.3">
      <c r="A649" s="51">
        <v>45141</v>
      </c>
      <c r="B649" s="7" t="s">
        <v>19</v>
      </c>
      <c r="C649" s="7" t="s">
        <v>15</v>
      </c>
      <c r="D649" s="7" t="s">
        <v>58</v>
      </c>
      <c r="E649" s="7" t="s">
        <v>59</v>
      </c>
      <c r="F649" s="7" t="s">
        <v>56</v>
      </c>
      <c r="G649" s="7" t="str">
        <f>VLOOKUP(F649,[1]Reference!$AC:$AD,2,0)</f>
        <v>DW</v>
      </c>
      <c r="H649" s="52">
        <v>358</v>
      </c>
      <c r="I649" s="24">
        <v>2</v>
      </c>
      <c r="J649" s="7">
        <v>0.15</v>
      </c>
      <c r="K649" s="24">
        <v>79</v>
      </c>
      <c r="L649" s="24">
        <v>67</v>
      </c>
      <c r="M649" s="24">
        <v>37</v>
      </c>
      <c r="N649" s="24">
        <v>29</v>
      </c>
      <c r="O649" s="24">
        <v>27</v>
      </c>
      <c r="P649" s="24" t="s">
        <v>521</v>
      </c>
      <c r="Q649" s="24" t="s">
        <v>522</v>
      </c>
      <c r="R649" s="24" t="s">
        <v>514</v>
      </c>
    </row>
    <row r="650" spans="1:18" x14ac:dyDescent="0.3">
      <c r="A650" s="64">
        <v>45141</v>
      </c>
      <c r="B650" s="62" t="s">
        <v>14</v>
      </c>
      <c r="C650" s="7" t="s">
        <v>15</v>
      </c>
      <c r="D650" s="7" t="s">
        <v>46</v>
      </c>
      <c r="E650" s="7" t="s">
        <v>44</v>
      </c>
      <c r="F650" s="7" t="s">
        <v>55</v>
      </c>
      <c r="G650" s="62" t="str">
        <f>VLOOKUP(F650,[1]Reference!$AC:$AD,2,0)</f>
        <v>WM</v>
      </c>
      <c r="H650" s="63">
        <v>8393</v>
      </c>
      <c r="I650" s="59">
        <v>299</v>
      </c>
      <c r="J650" s="62">
        <v>10.039999999999999</v>
      </c>
      <c r="K650" s="24">
        <v>2398</v>
      </c>
      <c r="L650" s="59">
        <v>1681</v>
      </c>
      <c r="M650" s="59">
        <v>958</v>
      </c>
      <c r="N650" s="59">
        <v>754</v>
      </c>
      <c r="O650" s="59">
        <v>567</v>
      </c>
      <c r="P650" s="59" t="s">
        <v>515</v>
      </c>
      <c r="Q650" s="24" t="s">
        <v>522</v>
      </c>
      <c r="R650" s="59" t="s">
        <v>513</v>
      </c>
    </row>
    <row r="651" spans="1:18" x14ac:dyDescent="0.3">
      <c r="A651" s="64">
        <v>45141</v>
      </c>
      <c r="B651" s="62" t="s">
        <v>14</v>
      </c>
      <c r="C651" s="7" t="s">
        <v>15</v>
      </c>
      <c r="D651" s="7" t="s">
        <v>72</v>
      </c>
      <c r="E651" s="7" t="s">
        <v>73</v>
      </c>
      <c r="F651" s="7" t="s">
        <v>83</v>
      </c>
      <c r="G651" s="62" t="str">
        <f>VLOOKUP(F651,[1]Reference!$AC:$AD,2,0)</f>
        <v>Oled_VO</v>
      </c>
      <c r="H651" s="63">
        <v>535</v>
      </c>
      <c r="I651" s="59">
        <v>27</v>
      </c>
      <c r="J651" s="62">
        <v>0.9</v>
      </c>
      <c r="K651" s="24">
        <v>59</v>
      </c>
      <c r="L651" s="59">
        <v>38</v>
      </c>
      <c r="M651" s="59">
        <v>15</v>
      </c>
      <c r="N651" s="59">
        <v>7</v>
      </c>
      <c r="O651" s="59">
        <v>3</v>
      </c>
      <c r="P651" s="59" t="s">
        <v>511</v>
      </c>
      <c r="Q651" s="24" t="s">
        <v>522</v>
      </c>
      <c r="R651" s="59" t="s">
        <v>514</v>
      </c>
    </row>
    <row r="652" spans="1:18" x14ac:dyDescent="0.3">
      <c r="A652" s="64">
        <v>45141</v>
      </c>
      <c r="B652" s="62" t="s">
        <v>14</v>
      </c>
      <c r="C652" s="7" t="s">
        <v>15</v>
      </c>
      <c r="D652" s="7" t="s">
        <v>72</v>
      </c>
      <c r="E652" s="7" t="s">
        <v>73</v>
      </c>
      <c r="F652" s="7" t="s">
        <v>84</v>
      </c>
      <c r="G652" s="62" t="str">
        <f>VLOOKUP(F652,[1]Reference!$AC:$AD,2,0)</f>
        <v>Ref_ThinQ</v>
      </c>
      <c r="H652" s="63">
        <v>123741</v>
      </c>
      <c r="I652" s="59">
        <v>3969</v>
      </c>
      <c r="J652" s="62">
        <v>147.44999999999999</v>
      </c>
      <c r="K652" s="24">
        <v>19014</v>
      </c>
      <c r="L652" s="59">
        <v>13949</v>
      </c>
      <c r="M652" s="59">
        <v>4311</v>
      </c>
      <c r="N652" s="59">
        <v>2362</v>
      </c>
      <c r="O652" s="59">
        <v>993</v>
      </c>
      <c r="P652" s="59" t="s">
        <v>511</v>
      </c>
      <c r="Q652" s="24" t="s">
        <v>522</v>
      </c>
      <c r="R652" s="59" t="s">
        <v>514</v>
      </c>
    </row>
    <row r="653" spans="1:18" x14ac:dyDescent="0.3">
      <c r="A653" s="51">
        <v>45141</v>
      </c>
      <c r="B653" s="7" t="s">
        <v>19</v>
      </c>
      <c r="C653" s="7" t="s">
        <v>15</v>
      </c>
      <c r="D653" s="7" t="s">
        <v>53</v>
      </c>
      <c r="E653" s="7" t="s">
        <v>54</v>
      </c>
      <c r="F653" s="7" t="s">
        <v>62</v>
      </c>
      <c r="G653" s="7" t="str">
        <f>VLOOKUP(F653,[1]Reference!$AC:$AD,2,0)</f>
        <v>AC_Car</v>
      </c>
      <c r="H653" s="52">
        <v>1</v>
      </c>
      <c r="I653" s="24" t="s">
        <v>24</v>
      </c>
      <c r="J653" s="7">
        <v>0</v>
      </c>
      <c r="K653" s="24" t="s">
        <v>24</v>
      </c>
      <c r="L653" s="24" t="s">
        <v>24</v>
      </c>
      <c r="M653" s="24" t="s">
        <v>24</v>
      </c>
      <c r="N653" s="24" t="s">
        <v>24</v>
      </c>
      <c r="O653" s="24" t="s">
        <v>24</v>
      </c>
      <c r="P653" s="24" t="s">
        <v>515</v>
      </c>
      <c r="Q653" s="24" t="s">
        <v>522</v>
      </c>
      <c r="R653" s="24" t="s">
        <v>513</v>
      </c>
    </row>
    <row r="654" spans="1:18" x14ac:dyDescent="0.3">
      <c r="A654" s="64">
        <v>45141</v>
      </c>
      <c r="B654" s="62" t="s">
        <v>14</v>
      </c>
      <c r="C654" s="7" t="s">
        <v>15</v>
      </c>
      <c r="D654" s="7" t="s">
        <v>50</v>
      </c>
      <c r="E654" s="7" t="s">
        <v>51</v>
      </c>
      <c r="F654" s="7" t="s">
        <v>69</v>
      </c>
      <c r="G654" s="62" t="str">
        <f>VLOOKUP(F654,[1]Reference!$AC:$AD,2,0)</f>
        <v>RAC_ThinQ</v>
      </c>
      <c r="H654" s="63">
        <v>53305</v>
      </c>
      <c r="I654" s="59">
        <v>4808</v>
      </c>
      <c r="J654" s="62">
        <v>3.26</v>
      </c>
      <c r="K654" s="24">
        <v>2697</v>
      </c>
      <c r="L654" s="59">
        <v>2295</v>
      </c>
      <c r="M654" s="59">
        <v>1744</v>
      </c>
      <c r="N654" s="59">
        <v>1480</v>
      </c>
      <c r="O654" s="59">
        <v>1163</v>
      </c>
      <c r="P654" s="59" t="s">
        <v>521</v>
      </c>
      <c r="Q654" s="24" t="s">
        <v>522</v>
      </c>
      <c r="R654" s="59" t="s">
        <v>514</v>
      </c>
    </row>
    <row r="655" spans="1:18" x14ac:dyDescent="0.3">
      <c r="A655" s="64">
        <v>45141</v>
      </c>
      <c r="B655" s="62" t="s">
        <v>14</v>
      </c>
      <c r="C655" s="7" t="s">
        <v>15</v>
      </c>
      <c r="D655" s="7" t="s">
        <v>50</v>
      </c>
      <c r="E655" s="7" t="s">
        <v>51</v>
      </c>
      <c r="F655" s="7" t="s">
        <v>67</v>
      </c>
      <c r="G655" s="62" t="str">
        <f>VLOOKUP(F655,[1]Reference!$AC:$AD,2,0)</f>
        <v>AC_Car</v>
      </c>
      <c r="H655" s="63">
        <v>569532</v>
      </c>
      <c r="I655" s="59">
        <v>27511</v>
      </c>
      <c r="J655" s="62">
        <v>24.54</v>
      </c>
      <c r="K655" s="24">
        <v>18927</v>
      </c>
      <c r="L655" s="59">
        <v>16708</v>
      </c>
      <c r="M655" s="59">
        <v>12980</v>
      </c>
      <c r="N655" s="59">
        <v>10769</v>
      </c>
      <c r="O655" s="59">
        <v>8499</v>
      </c>
      <c r="P655" s="59" t="s">
        <v>521</v>
      </c>
      <c r="Q655" s="24" t="s">
        <v>522</v>
      </c>
      <c r="R655" s="59" t="s">
        <v>514</v>
      </c>
    </row>
    <row r="656" spans="1:18" x14ac:dyDescent="0.3">
      <c r="A656" s="64">
        <v>45141</v>
      </c>
      <c r="B656" s="62" t="s">
        <v>14</v>
      </c>
      <c r="C656" s="7" t="s">
        <v>15</v>
      </c>
      <c r="D656" s="7" t="s">
        <v>43</v>
      </c>
      <c r="E656" s="7" t="s">
        <v>44</v>
      </c>
      <c r="F656" s="7" t="s">
        <v>47</v>
      </c>
      <c r="G656" s="62" t="str">
        <f>VLOOKUP(F656,[1]Reference!$AC:$AD,2,0)</f>
        <v>DW</v>
      </c>
      <c r="H656" s="63">
        <v>724</v>
      </c>
      <c r="I656" s="59">
        <v>51</v>
      </c>
      <c r="J656" s="62">
        <v>2.0499999999999998</v>
      </c>
      <c r="K656" s="24">
        <v>245</v>
      </c>
      <c r="L656" s="59">
        <v>206</v>
      </c>
      <c r="M656" s="59">
        <v>128</v>
      </c>
      <c r="N656" s="59">
        <v>98</v>
      </c>
      <c r="O656" s="59">
        <v>74</v>
      </c>
      <c r="P656" s="59" t="s">
        <v>518</v>
      </c>
      <c r="Q656" s="24" t="s">
        <v>522</v>
      </c>
      <c r="R656" s="59" t="s">
        <v>513</v>
      </c>
    </row>
    <row r="657" spans="1:18" x14ac:dyDescent="0.3">
      <c r="A657" s="64">
        <v>45141</v>
      </c>
      <c r="B657" s="62" t="s">
        <v>14</v>
      </c>
      <c r="C657" s="7" t="s">
        <v>15</v>
      </c>
      <c r="D657" s="7" t="s">
        <v>46</v>
      </c>
      <c r="E657" s="7" t="s">
        <v>44</v>
      </c>
      <c r="F657" s="7" t="s">
        <v>68</v>
      </c>
      <c r="G657" s="62" t="str">
        <f>VLOOKUP(F657,[1]Reference!$AC:$AD,2,0)</f>
        <v>Ref_ThinQ</v>
      </c>
      <c r="H657" s="63">
        <v>9067</v>
      </c>
      <c r="I657" s="59">
        <v>324</v>
      </c>
      <c r="J657" s="62">
        <v>10.6</v>
      </c>
      <c r="K657" s="24">
        <v>2597</v>
      </c>
      <c r="L657" s="59">
        <v>2209</v>
      </c>
      <c r="M657" s="59">
        <v>1259</v>
      </c>
      <c r="N657" s="59">
        <v>996</v>
      </c>
      <c r="O657" s="59">
        <v>642</v>
      </c>
      <c r="P657" s="59" t="s">
        <v>515</v>
      </c>
      <c r="Q657" s="24" t="s">
        <v>522</v>
      </c>
      <c r="R657" s="59" t="s">
        <v>513</v>
      </c>
    </row>
    <row r="658" spans="1:18" x14ac:dyDescent="0.3">
      <c r="A658" s="64">
        <v>45141</v>
      </c>
      <c r="B658" s="62" t="s">
        <v>14</v>
      </c>
      <c r="C658" s="7" t="s">
        <v>15</v>
      </c>
      <c r="D658" s="7" t="s">
        <v>72</v>
      </c>
      <c r="E658" s="7" t="s">
        <v>73</v>
      </c>
      <c r="F658" s="7" t="s">
        <v>93</v>
      </c>
      <c r="G658" s="62" t="str">
        <f>VLOOKUP(F658,[1]Reference!$AC:$AD,2,0)</f>
        <v>AC_Car</v>
      </c>
      <c r="H658" s="63">
        <v>79445</v>
      </c>
      <c r="I658" s="59">
        <v>3314</v>
      </c>
      <c r="J658" s="62">
        <v>128.22</v>
      </c>
      <c r="K658" s="24">
        <v>16348</v>
      </c>
      <c r="L658" s="59">
        <v>12597</v>
      </c>
      <c r="M658" s="59">
        <v>5775</v>
      </c>
      <c r="N658" s="59">
        <v>3688</v>
      </c>
      <c r="O658" s="59">
        <v>1918</v>
      </c>
      <c r="P658" s="59" t="s">
        <v>511</v>
      </c>
      <c r="Q658" s="24" t="s">
        <v>522</v>
      </c>
      <c r="R658" s="59" t="s">
        <v>514</v>
      </c>
    </row>
    <row r="659" spans="1:18" x14ac:dyDescent="0.3">
      <c r="A659" s="64">
        <v>45141</v>
      </c>
      <c r="B659" s="62" t="s">
        <v>14</v>
      </c>
      <c r="C659" s="7" t="s">
        <v>15</v>
      </c>
      <c r="D659" s="7" t="s">
        <v>85</v>
      </c>
      <c r="E659" s="7" t="s">
        <v>86</v>
      </c>
      <c r="F659" s="7" t="s">
        <v>90</v>
      </c>
      <c r="G659" s="62" t="str">
        <f>VLOOKUP(F659,[1]Reference!$AC:$AD,2,0)</f>
        <v>Vacuum</v>
      </c>
      <c r="H659" s="63">
        <v>11620</v>
      </c>
      <c r="I659" s="59">
        <v>225</v>
      </c>
      <c r="J659" s="62">
        <v>5.65</v>
      </c>
      <c r="K659" s="24">
        <v>3748</v>
      </c>
      <c r="L659" s="59">
        <v>3008</v>
      </c>
      <c r="M659" s="59">
        <v>1937</v>
      </c>
      <c r="N659" s="59">
        <v>1600</v>
      </c>
      <c r="O659" s="59">
        <v>885</v>
      </c>
      <c r="P659" s="59" t="s">
        <v>519</v>
      </c>
      <c r="Q659" s="24" t="s">
        <v>522</v>
      </c>
      <c r="R659" s="59" t="s">
        <v>520</v>
      </c>
    </row>
    <row r="660" spans="1:18" x14ac:dyDescent="0.3">
      <c r="A660" s="64">
        <v>45141</v>
      </c>
      <c r="B660" s="62" t="s">
        <v>14</v>
      </c>
      <c r="C660" s="7" t="s">
        <v>15</v>
      </c>
      <c r="D660" s="7" t="s">
        <v>46</v>
      </c>
      <c r="E660" s="7" t="s">
        <v>44</v>
      </c>
      <c r="F660" s="7" t="s">
        <v>61</v>
      </c>
      <c r="G660" s="62" t="str">
        <f>VLOOKUP(F660,[1]Reference!$AC:$AD,2,0)</f>
        <v>Vacuum</v>
      </c>
      <c r="H660" s="63">
        <v>1382</v>
      </c>
      <c r="I660" s="59">
        <v>47</v>
      </c>
      <c r="J660" s="62">
        <v>2.02</v>
      </c>
      <c r="K660" s="24">
        <v>417</v>
      </c>
      <c r="L660" s="59">
        <v>334</v>
      </c>
      <c r="M660" s="59">
        <v>227</v>
      </c>
      <c r="N660" s="59">
        <v>195</v>
      </c>
      <c r="O660" s="59">
        <v>128</v>
      </c>
      <c r="P660" s="59" t="s">
        <v>515</v>
      </c>
      <c r="Q660" s="24" t="s">
        <v>522</v>
      </c>
      <c r="R660" s="59" t="s">
        <v>513</v>
      </c>
    </row>
    <row r="661" spans="1:18" x14ac:dyDescent="0.3">
      <c r="A661" s="51">
        <v>45141</v>
      </c>
      <c r="B661" s="7" t="s">
        <v>19</v>
      </c>
      <c r="C661" s="7" t="s">
        <v>15</v>
      </c>
      <c r="D661" s="7" t="s">
        <v>58</v>
      </c>
      <c r="E661" s="7" t="s">
        <v>59</v>
      </c>
      <c r="F661" s="7" t="s">
        <v>67</v>
      </c>
      <c r="G661" s="7" t="str">
        <f>VLOOKUP(F661,[1]Reference!$AC:$AD,2,0)</f>
        <v>AC_Car</v>
      </c>
      <c r="H661" s="52">
        <v>1</v>
      </c>
      <c r="I661" s="24" t="s">
        <v>24</v>
      </c>
      <c r="J661" s="7">
        <v>0</v>
      </c>
      <c r="K661" s="24" t="s">
        <v>24</v>
      </c>
      <c r="L661" s="24" t="s">
        <v>24</v>
      </c>
      <c r="M661" s="24" t="s">
        <v>24</v>
      </c>
      <c r="N661" s="24" t="s">
        <v>24</v>
      </c>
      <c r="O661" s="24" t="s">
        <v>24</v>
      </c>
      <c r="P661" s="24" t="s">
        <v>521</v>
      </c>
      <c r="Q661" s="24" t="s">
        <v>522</v>
      </c>
      <c r="R661" s="24" t="s">
        <v>514</v>
      </c>
    </row>
    <row r="662" spans="1:18" x14ac:dyDescent="0.3">
      <c r="A662" s="64">
        <v>45141</v>
      </c>
      <c r="B662" s="62" t="s">
        <v>14</v>
      </c>
      <c r="C662" s="7" t="s">
        <v>15</v>
      </c>
      <c r="D662" s="7" t="s">
        <v>43</v>
      </c>
      <c r="E662" s="7" t="s">
        <v>44</v>
      </c>
      <c r="F662" s="7" t="s">
        <v>65</v>
      </c>
      <c r="G662" s="62" t="str">
        <f>VLOOKUP(F662,[1]Reference!$AC:$AD,2,0)</f>
        <v>Air_purif</v>
      </c>
      <c r="H662" s="63">
        <v>10702</v>
      </c>
      <c r="I662" s="59">
        <v>561</v>
      </c>
      <c r="J662" s="62">
        <v>25.68</v>
      </c>
      <c r="K662" s="24">
        <v>3105</v>
      </c>
      <c r="L662" s="59">
        <v>2404</v>
      </c>
      <c r="M662" s="59">
        <v>1426</v>
      </c>
      <c r="N662" s="59">
        <v>1097</v>
      </c>
      <c r="O662" s="59">
        <v>643</v>
      </c>
      <c r="P662" s="59" t="s">
        <v>518</v>
      </c>
      <c r="Q662" s="24" t="s">
        <v>522</v>
      </c>
      <c r="R662" s="59" t="s">
        <v>513</v>
      </c>
    </row>
    <row r="663" spans="1:18" x14ac:dyDescent="0.3">
      <c r="A663" s="64">
        <v>45141</v>
      </c>
      <c r="B663" s="62" t="s">
        <v>14</v>
      </c>
      <c r="C663" s="7" t="s">
        <v>15</v>
      </c>
      <c r="D663" s="7" t="s">
        <v>50</v>
      </c>
      <c r="E663" s="7" t="s">
        <v>51</v>
      </c>
      <c r="F663" s="7" t="s">
        <v>60</v>
      </c>
      <c r="G663" s="62" t="str">
        <f>VLOOKUP(F663,[1]Reference!$AC:$AD,2,0)</f>
        <v>WM</v>
      </c>
      <c r="H663" s="63">
        <v>174065</v>
      </c>
      <c r="I663" s="59">
        <v>12911</v>
      </c>
      <c r="J663" s="62">
        <v>23.09</v>
      </c>
      <c r="K663" s="24">
        <v>8082</v>
      </c>
      <c r="L663" s="59">
        <v>6974</v>
      </c>
      <c r="M663" s="59">
        <v>5334</v>
      </c>
      <c r="N663" s="59">
        <v>4709</v>
      </c>
      <c r="O663" s="59">
        <v>3418</v>
      </c>
      <c r="P663" s="59" t="s">
        <v>521</v>
      </c>
      <c r="Q663" s="24" t="s">
        <v>522</v>
      </c>
      <c r="R663" s="59" t="s">
        <v>514</v>
      </c>
    </row>
    <row r="664" spans="1:18" x14ac:dyDescent="0.3">
      <c r="A664" s="51">
        <v>45141</v>
      </c>
      <c r="B664" s="7" t="s">
        <v>19</v>
      </c>
      <c r="C664" s="7" t="s">
        <v>15</v>
      </c>
      <c r="D664" s="7" t="s">
        <v>70</v>
      </c>
      <c r="E664" s="7" t="s">
        <v>71</v>
      </c>
      <c r="F664" s="7" t="s">
        <v>61</v>
      </c>
      <c r="G664" s="7" t="str">
        <f>VLOOKUP(F664,[1]Reference!$AC:$AD,2,0)</f>
        <v>Vacuum</v>
      </c>
      <c r="H664" s="52">
        <v>6</v>
      </c>
      <c r="I664" s="24" t="s">
        <v>24</v>
      </c>
      <c r="J664" s="7">
        <v>0.01</v>
      </c>
      <c r="K664" s="24">
        <v>1</v>
      </c>
      <c r="L664" s="24">
        <v>1</v>
      </c>
      <c r="M664" s="24" t="s">
        <v>24</v>
      </c>
      <c r="N664" s="24" t="s">
        <v>24</v>
      </c>
      <c r="O664" s="24" t="s">
        <v>24</v>
      </c>
      <c r="P664" s="24" t="s">
        <v>511</v>
      </c>
      <c r="Q664" s="24" t="s">
        <v>522</v>
      </c>
      <c r="R664" s="24" t="s">
        <v>513</v>
      </c>
    </row>
    <row r="665" spans="1:18" x14ac:dyDescent="0.3">
      <c r="A665" s="64">
        <v>45141</v>
      </c>
      <c r="B665" s="62" t="s">
        <v>14</v>
      </c>
      <c r="C665" s="7" t="s">
        <v>15</v>
      </c>
      <c r="D665" s="7" t="s">
        <v>72</v>
      </c>
      <c r="E665" s="7" t="s">
        <v>78</v>
      </c>
      <c r="F665" s="7" t="s">
        <v>55</v>
      </c>
      <c r="G665" s="62" t="str">
        <f>VLOOKUP(F665,[1]Reference!$AC:$AD,2,0)</f>
        <v>WM</v>
      </c>
      <c r="H665" s="63">
        <v>2560</v>
      </c>
      <c r="I665" s="59">
        <v>93</v>
      </c>
      <c r="J665" s="62">
        <v>3.2</v>
      </c>
      <c r="K665" s="24">
        <v>428</v>
      </c>
      <c r="L665" s="59">
        <v>216</v>
      </c>
      <c r="M665" s="59">
        <v>101</v>
      </c>
      <c r="N665" s="59">
        <v>77</v>
      </c>
      <c r="O665" s="59">
        <v>35</v>
      </c>
      <c r="P665" s="59" t="s">
        <v>511</v>
      </c>
      <c r="Q665" s="24" t="s">
        <v>522</v>
      </c>
      <c r="R665" s="59" t="s">
        <v>513</v>
      </c>
    </row>
    <row r="666" spans="1:18" x14ac:dyDescent="0.3">
      <c r="A666" s="51">
        <v>45141</v>
      </c>
      <c r="B666" s="7" t="s">
        <v>19</v>
      </c>
      <c r="C666" s="7" t="s">
        <v>15</v>
      </c>
      <c r="D666" s="7" t="s">
        <v>53</v>
      </c>
      <c r="E666" s="7" t="s">
        <v>54</v>
      </c>
      <c r="F666" s="7" t="s">
        <v>45</v>
      </c>
      <c r="G666" s="7" t="str">
        <f>VLOOKUP(F666,[1]Reference!$AC:$AD,2,0)</f>
        <v>Oled_VO</v>
      </c>
      <c r="H666" s="52">
        <v>2</v>
      </c>
      <c r="I666" s="24" t="s">
        <v>24</v>
      </c>
      <c r="J666" s="7">
        <v>0.03</v>
      </c>
      <c r="K666" s="24" t="s">
        <v>24</v>
      </c>
      <c r="L666" s="24" t="s">
        <v>24</v>
      </c>
      <c r="M666" s="24" t="s">
        <v>24</v>
      </c>
      <c r="N666" s="24" t="s">
        <v>24</v>
      </c>
      <c r="O666" s="24" t="s">
        <v>24</v>
      </c>
      <c r="P666" s="24" t="s">
        <v>515</v>
      </c>
      <c r="Q666" s="24" t="s">
        <v>522</v>
      </c>
      <c r="R666" s="24" t="s">
        <v>513</v>
      </c>
    </row>
    <row r="667" spans="1:18" x14ac:dyDescent="0.3">
      <c r="A667" s="64">
        <v>45141</v>
      </c>
      <c r="B667" s="62" t="s">
        <v>14</v>
      </c>
      <c r="C667" s="7" t="s">
        <v>15</v>
      </c>
      <c r="D667" s="7" t="s">
        <v>72</v>
      </c>
      <c r="E667" s="7" t="s">
        <v>78</v>
      </c>
      <c r="F667" s="7" t="s">
        <v>49</v>
      </c>
      <c r="G667" s="62" t="str">
        <f>VLOOKUP(F667,[1]Reference!$AC:$AD,2,0)</f>
        <v>RAC_ThinQ</v>
      </c>
      <c r="H667" s="63">
        <v>66</v>
      </c>
      <c r="I667" s="59">
        <v>4</v>
      </c>
      <c r="J667" s="62">
        <v>0.15</v>
      </c>
      <c r="K667" s="24">
        <v>5</v>
      </c>
      <c r="L667" s="59">
        <v>4</v>
      </c>
      <c r="M667" s="59">
        <v>2</v>
      </c>
      <c r="N667" s="59">
        <v>2</v>
      </c>
      <c r="O667" s="59">
        <v>1</v>
      </c>
      <c r="P667" s="59" t="s">
        <v>511</v>
      </c>
      <c r="Q667" s="24" t="s">
        <v>522</v>
      </c>
      <c r="R667" s="59" t="s">
        <v>513</v>
      </c>
    </row>
    <row r="668" spans="1:18" x14ac:dyDescent="0.3">
      <c r="A668" s="64">
        <v>45141</v>
      </c>
      <c r="B668" s="62" t="s">
        <v>14</v>
      </c>
      <c r="C668" s="7" t="s">
        <v>15</v>
      </c>
      <c r="D668" s="7" t="s">
        <v>72</v>
      </c>
      <c r="E668" s="7" t="s">
        <v>73</v>
      </c>
      <c r="F668" s="7" t="s">
        <v>82</v>
      </c>
      <c r="G668" s="62" t="str">
        <f>VLOOKUP(F668,[1]Reference!$AC:$AD,2,0)</f>
        <v>Air_purif</v>
      </c>
      <c r="H668" s="63">
        <v>1784</v>
      </c>
      <c r="I668" s="59">
        <v>93</v>
      </c>
      <c r="J668" s="62">
        <v>3.07</v>
      </c>
      <c r="K668" s="24">
        <v>406</v>
      </c>
      <c r="L668" s="59">
        <v>260</v>
      </c>
      <c r="M668" s="59">
        <v>50</v>
      </c>
      <c r="N668" s="59">
        <v>27</v>
      </c>
      <c r="O668" s="59">
        <v>15</v>
      </c>
      <c r="P668" s="59" t="s">
        <v>511</v>
      </c>
      <c r="Q668" s="24" t="s">
        <v>522</v>
      </c>
      <c r="R668" s="59" t="s">
        <v>514</v>
      </c>
    </row>
    <row r="669" spans="1:18" x14ac:dyDescent="0.3">
      <c r="A669" s="51">
        <v>45141</v>
      </c>
      <c r="B669" s="7" t="s">
        <v>19</v>
      </c>
      <c r="C669" s="7" t="s">
        <v>15</v>
      </c>
      <c r="D669" s="7" t="s">
        <v>53</v>
      </c>
      <c r="E669" s="7" t="s">
        <v>54</v>
      </c>
      <c r="F669" s="7" t="s">
        <v>49</v>
      </c>
      <c r="G669" s="7" t="str">
        <f>VLOOKUP(F669,[1]Reference!$AC:$AD,2,0)</f>
        <v>RAC_ThinQ</v>
      </c>
      <c r="H669" s="52">
        <v>1</v>
      </c>
      <c r="I669" s="24" t="s">
        <v>24</v>
      </c>
      <c r="J669" s="7">
        <v>0</v>
      </c>
      <c r="K669" s="24" t="s">
        <v>24</v>
      </c>
      <c r="L669" s="24" t="s">
        <v>24</v>
      </c>
      <c r="M669" s="24" t="s">
        <v>24</v>
      </c>
      <c r="N669" s="24" t="s">
        <v>24</v>
      </c>
      <c r="O669" s="24" t="s">
        <v>24</v>
      </c>
      <c r="P669" s="24" t="s">
        <v>515</v>
      </c>
      <c r="Q669" s="24" t="s">
        <v>522</v>
      </c>
      <c r="R669" s="24" t="s">
        <v>513</v>
      </c>
    </row>
    <row r="670" spans="1:18" x14ac:dyDescent="0.3">
      <c r="A670" s="51">
        <v>45141</v>
      </c>
      <c r="B670" s="7" t="s">
        <v>19</v>
      </c>
      <c r="C670" s="7" t="s">
        <v>15</v>
      </c>
      <c r="D670" s="7" t="s">
        <v>53</v>
      </c>
      <c r="E670" s="7" t="s">
        <v>54</v>
      </c>
      <c r="F670" s="7" t="s">
        <v>61</v>
      </c>
      <c r="G670" s="7" t="str">
        <f>VLOOKUP(F670,[1]Reference!$AC:$AD,2,0)</f>
        <v>Vacuum</v>
      </c>
      <c r="H670" s="52">
        <v>590</v>
      </c>
      <c r="I670" s="24">
        <v>6</v>
      </c>
      <c r="J670" s="7">
        <v>2.2999999999999998</v>
      </c>
      <c r="K670" s="24">
        <v>230</v>
      </c>
      <c r="L670" s="24">
        <v>204</v>
      </c>
      <c r="M670" s="24">
        <v>143</v>
      </c>
      <c r="N670" s="24">
        <v>133</v>
      </c>
      <c r="O670" s="24">
        <v>88</v>
      </c>
      <c r="P670" s="24" t="s">
        <v>515</v>
      </c>
      <c r="Q670" s="24" t="s">
        <v>522</v>
      </c>
      <c r="R670" s="24" t="s">
        <v>513</v>
      </c>
    </row>
    <row r="671" spans="1:18" x14ac:dyDescent="0.3">
      <c r="A671" s="51">
        <v>45141</v>
      </c>
      <c r="B671" s="7" t="s">
        <v>19</v>
      </c>
      <c r="C671" s="7" t="s">
        <v>15</v>
      </c>
      <c r="D671" s="7" t="s">
        <v>70</v>
      </c>
      <c r="E671" s="7" t="s">
        <v>80</v>
      </c>
      <c r="F671" s="7" t="s">
        <v>74</v>
      </c>
      <c r="G671" s="7" t="str">
        <f>VLOOKUP(F671,[1]Reference!$AC:$AD,2,0)</f>
        <v>DW</v>
      </c>
      <c r="H671" s="52">
        <v>1</v>
      </c>
      <c r="I671" s="24" t="s">
        <v>24</v>
      </c>
      <c r="J671" s="7">
        <v>0.02</v>
      </c>
      <c r="K671" s="24" t="s">
        <v>24</v>
      </c>
      <c r="L671" s="24" t="s">
        <v>24</v>
      </c>
      <c r="M671" s="24" t="s">
        <v>24</v>
      </c>
      <c r="N671" s="24" t="s">
        <v>24</v>
      </c>
      <c r="O671" s="24" t="s">
        <v>24</v>
      </c>
      <c r="P671" s="24" t="s">
        <v>511</v>
      </c>
      <c r="Q671" s="24" t="s">
        <v>522</v>
      </c>
      <c r="R671" s="24" t="s">
        <v>514</v>
      </c>
    </row>
    <row r="672" spans="1:18" x14ac:dyDescent="0.3">
      <c r="A672" s="51">
        <v>45141</v>
      </c>
      <c r="B672" s="7" t="s">
        <v>19</v>
      </c>
      <c r="C672" s="7" t="s">
        <v>15</v>
      </c>
      <c r="D672" s="7" t="s">
        <v>53</v>
      </c>
      <c r="E672" s="7" t="s">
        <v>54</v>
      </c>
      <c r="F672" s="7" t="s">
        <v>63</v>
      </c>
      <c r="G672" s="7" t="str">
        <f>VLOOKUP(F672,[1]Reference!$AC:$AD,2,0)</f>
        <v>WT</v>
      </c>
      <c r="H672" s="52">
        <v>5</v>
      </c>
      <c r="I672" s="24" t="s">
        <v>24</v>
      </c>
      <c r="J672" s="7">
        <v>7.0000000000000007E-2</v>
      </c>
      <c r="K672" s="24">
        <v>2</v>
      </c>
      <c r="L672" s="24" t="s">
        <v>24</v>
      </c>
      <c r="M672" s="24" t="s">
        <v>24</v>
      </c>
      <c r="N672" s="24" t="s">
        <v>24</v>
      </c>
      <c r="O672" s="24" t="s">
        <v>24</v>
      </c>
      <c r="P672" s="24" t="s">
        <v>515</v>
      </c>
      <c r="Q672" s="24" t="s">
        <v>522</v>
      </c>
      <c r="R672" s="24" t="s">
        <v>513</v>
      </c>
    </row>
    <row r="673" spans="1:18" x14ac:dyDescent="0.3">
      <c r="A673" s="51">
        <v>45141</v>
      </c>
      <c r="B673" s="7" t="s">
        <v>19</v>
      </c>
      <c r="C673" s="7" t="s">
        <v>15</v>
      </c>
      <c r="D673" s="7" t="s">
        <v>88</v>
      </c>
      <c r="E673" s="7" t="s">
        <v>89</v>
      </c>
      <c r="F673" s="7" t="s">
        <v>92</v>
      </c>
      <c r="G673" s="7" t="str">
        <f>VLOOKUP(F673,[1]Reference!$AC:$AD,2,0)</f>
        <v>DW</v>
      </c>
      <c r="H673" s="52">
        <v>1265284</v>
      </c>
      <c r="I673" s="24">
        <v>1537</v>
      </c>
      <c r="J673" s="7">
        <v>432.79</v>
      </c>
      <c r="K673" s="24">
        <v>255762</v>
      </c>
      <c r="L673" s="24">
        <v>178832</v>
      </c>
      <c r="M673" s="24">
        <v>73222</v>
      </c>
      <c r="N673" s="24">
        <v>46097</v>
      </c>
      <c r="O673" s="24">
        <v>32599</v>
      </c>
      <c r="P673" s="24" t="s">
        <v>519</v>
      </c>
      <c r="Q673" s="24" t="s">
        <v>522</v>
      </c>
      <c r="R673" s="24" t="s">
        <v>520</v>
      </c>
    </row>
    <row r="674" spans="1:18" x14ac:dyDescent="0.3">
      <c r="A674" s="64">
        <v>45142</v>
      </c>
      <c r="B674" s="62" t="s">
        <v>14</v>
      </c>
      <c r="C674" s="7" t="s">
        <v>15</v>
      </c>
      <c r="D674" s="7" t="s">
        <v>46</v>
      </c>
      <c r="E674" s="7" t="s">
        <v>44</v>
      </c>
      <c r="F674" s="7" t="s">
        <v>62</v>
      </c>
      <c r="G674" s="62" t="str">
        <f>VLOOKUP(F674,[1]Reference!$AC:$AD,2,0)</f>
        <v>AC_Car</v>
      </c>
      <c r="H674" s="63">
        <v>61402</v>
      </c>
      <c r="I674" s="59">
        <v>1739</v>
      </c>
      <c r="J674" s="62">
        <v>51.5</v>
      </c>
      <c r="K674" s="24">
        <v>11565</v>
      </c>
      <c r="L674" s="59">
        <v>9031</v>
      </c>
      <c r="M674" s="59">
        <v>4470</v>
      </c>
      <c r="N674" s="59">
        <v>3199</v>
      </c>
      <c r="O674" s="59">
        <v>1969</v>
      </c>
      <c r="P674" s="59" t="s">
        <v>515</v>
      </c>
      <c r="Q674" s="24" t="s">
        <v>522</v>
      </c>
      <c r="R674" s="59" t="s">
        <v>513</v>
      </c>
    </row>
    <row r="675" spans="1:18" x14ac:dyDescent="0.3">
      <c r="A675" s="51">
        <v>45142</v>
      </c>
      <c r="B675" s="7" t="s">
        <v>19</v>
      </c>
      <c r="C675" s="7" t="s">
        <v>15</v>
      </c>
      <c r="D675" s="7" t="s">
        <v>88</v>
      </c>
      <c r="E675" s="7" t="s">
        <v>89</v>
      </c>
      <c r="F675" s="7" t="s">
        <v>94</v>
      </c>
      <c r="G675" s="7" t="str">
        <f>VLOOKUP(F675,[1]Reference!$AC:$AD,2,0)</f>
        <v>WM</v>
      </c>
      <c r="H675" s="52">
        <v>153158</v>
      </c>
      <c r="I675" s="24">
        <v>202</v>
      </c>
      <c r="J675" s="7">
        <v>72.81</v>
      </c>
      <c r="K675" s="24">
        <v>30137</v>
      </c>
      <c r="L675" s="24">
        <v>14823</v>
      </c>
      <c r="M675" s="24">
        <v>6276</v>
      </c>
      <c r="N675" s="24">
        <v>4266</v>
      </c>
      <c r="O675" s="24">
        <v>3231</v>
      </c>
      <c r="P675" s="24" t="s">
        <v>519</v>
      </c>
      <c r="Q675" s="24" t="s">
        <v>522</v>
      </c>
      <c r="R675" s="24" t="s">
        <v>520</v>
      </c>
    </row>
    <row r="676" spans="1:18" x14ac:dyDescent="0.3">
      <c r="A676" s="64">
        <v>45142</v>
      </c>
      <c r="B676" s="62" t="s">
        <v>14</v>
      </c>
      <c r="C676" s="7" t="s">
        <v>15</v>
      </c>
      <c r="D676" s="7" t="s">
        <v>43</v>
      </c>
      <c r="E676" s="7" t="s">
        <v>44</v>
      </c>
      <c r="F676" s="7" t="s">
        <v>45</v>
      </c>
      <c r="G676" s="62" t="str">
        <f>VLOOKUP(F676,[1]Reference!$AC:$AD,2,0)</f>
        <v>Oled_VO</v>
      </c>
      <c r="H676" s="63">
        <v>1477</v>
      </c>
      <c r="I676" s="59">
        <v>87</v>
      </c>
      <c r="J676" s="62">
        <v>2.93</v>
      </c>
      <c r="K676" s="24">
        <v>172</v>
      </c>
      <c r="L676" s="59">
        <v>135</v>
      </c>
      <c r="M676" s="59">
        <v>108</v>
      </c>
      <c r="N676" s="59">
        <v>86</v>
      </c>
      <c r="O676" s="59">
        <v>64</v>
      </c>
      <c r="P676" s="59" t="s">
        <v>518</v>
      </c>
      <c r="Q676" s="24" t="s">
        <v>522</v>
      </c>
      <c r="R676" s="59" t="s">
        <v>513</v>
      </c>
    </row>
    <row r="677" spans="1:18" x14ac:dyDescent="0.3">
      <c r="A677" s="64">
        <v>45142</v>
      </c>
      <c r="B677" s="62" t="s">
        <v>14</v>
      </c>
      <c r="C677" s="7" t="s">
        <v>15</v>
      </c>
      <c r="D677" s="7" t="s">
        <v>72</v>
      </c>
      <c r="E677" s="7" t="s">
        <v>78</v>
      </c>
      <c r="F677" s="7" t="s">
        <v>45</v>
      </c>
      <c r="G677" s="62" t="str">
        <f>VLOOKUP(F677,[1]Reference!$AC:$AD,2,0)</f>
        <v>Oled_VO</v>
      </c>
      <c r="H677" s="63">
        <v>478</v>
      </c>
      <c r="I677" s="59">
        <v>26</v>
      </c>
      <c r="J677" s="62">
        <v>0.9</v>
      </c>
      <c r="K677" s="24">
        <v>49</v>
      </c>
      <c r="L677" s="59">
        <v>38</v>
      </c>
      <c r="M677" s="59">
        <v>19</v>
      </c>
      <c r="N677" s="59">
        <v>13</v>
      </c>
      <c r="O677" s="59">
        <v>6</v>
      </c>
      <c r="P677" s="59" t="s">
        <v>511</v>
      </c>
      <c r="Q677" s="24" t="s">
        <v>522</v>
      </c>
      <c r="R677" s="59" t="s">
        <v>513</v>
      </c>
    </row>
    <row r="678" spans="1:18" x14ac:dyDescent="0.3">
      <c r="A678" s="64">
        <v>45142</v>
      </c>
      <c r="B678" s="62" t="s">
        <v>14</v>
      </c>
      <c r="C678" s="7" t="s">
        <v>15</v>
      </c>
      <c r="D678" s="7" t="s">
        <v>46</v>
      </c>
      <c r="E678" s="7" t="s">
        <v>44</v>
      </c>
      <c r="F678" s="7" t="s">
        <v>45</v>
      </c>
      <c r="G678" s="62" t="str">
        <f>VLOOKUP(F678,[1]Reference!$AC:$AD,2,0)</f>
        <v>Oled_VO</v>
      </c>
      <c r="H678" s="63">
        <v>33060</v>
      </c>
      <c r="I678" s="59">
        <v>1400</v>
      </c>
      <c r="J678" s="62">
        <v>40.58</v>
      </c>
      <c r="K678" s="24">
        <v>5060</v>
      </c>
      <c r="L678" s="59">
        <v>3846</v>
      </c>
      <c r="M678" s="59">
        <v>2223</v>
      </c>
      <c r="N678" s="59">
        <v>1573</v>
      </c>
      <c r="O678" s="59">
        <v>1024</v>
      </c>
      <c r="P678" s="59" t="s">
        <v>515</v>
      </c>
      <c r="Q678" s="24" t="s">
        <v>522</v>
      </c>
      <c r="R678" s="59" t="s">
        <v>513</v>
      </c>
    </row>
    <row r="679" spans="1:18" x14ac:dyDescent="0.3">
      <c r="A679" s="51">
        <v>45142</v>
      </c>
      <c r="B679" s="7" t="s">
        <v>19</v>
      </c>
      <c r="C679" s="7" t="s">
        <v>15</v>
      </c>
      <c r="D679" s="7" t="s">
        <v>70</v>
      </c>
      <c r="E679" s="7" t="s">
        <v>71</v>
      </c>
      <c r="F679" s="7" t="s">
        <v>49</v>
      </c>
      <c r="G679" s="7" t="str">
        <f>VLOOKUP(F679,[1]Reference!$AC:$AD,2,0)</f>
        <v>RAC_ThinQ</v>
      </c>
      <c r="H679" s="52">
        <v>44</v>
      </c>
      <c r="I679" s="24">
        <v>1</v>
      </c>
      <c r="J679" s="7">
        <v>0.28999999999999998</v>
      </c>
      <c r="K679" s="24">
        <v>10</v>
      </c>
      <c r="L679" s="24">
        <v>6</v>
      </c>
      <c r="M679" s="24">
        <v>2</v>
      </c>
      <c r="N679" s="24">
        <v>2</v>
      </c>
      <c r="O679" s="24">
        <v>2</v>
      </c>
      <c r="P679" s="24" t="s">
        <v>511</v>
      </c>
      <c r="Q679" s="24" t="s">
        <v>522</v>
      </c>
      <c r="R679" s="24" t="s">
        <v>513</v>
      </c>
    </row>
    <row r="680" spans="1:18" x14ac:dyDescent="0.3">
      <c r="A680" s="64">
        <v>45142</v>
      </c>
      <c r="B680" s="62" t="s">
        <v>14</v>
      </c>
      <c r="C680" s="7" t="s">
        <v>15</v>
      </c>
      <c r="D680" s="7" t="s">
        <v>43</v>
      </c>
      <c r="E680" s="7" t="s">
        <v>44</v>
      </c>
      <c r="F680" s="7" t="s">
        <v>63</v>
      </c>
      <c r="G680" s="62" t="str">
        <f>VLOOKUP(F680,[1]Reference!$AC:$AD,2,0)</f>
        <v>WT</v>
      </c>
      <c r="H680" s="63">
        <v>27</v>
      </c>
      <c r="I680" s="59">
        <v>3</v>
      </c>
      <c r="J680" s="62">
        <v>0.08</v>
      </c>
      <c r="K680" s="24">
        <v>6</v>
      </c>
      <c r="L680" s="59">
        <v>3</v>
      </c>
      <c r="M680" s="59">
        <v>1</v>
      </c>
      <c r="N680" s="59">
        <v>1</v>
      </c>
      <c r="O680" s="59">
        <v>1</v>
      </c>
      <c r="P680" s="59" t="s">
        <v>518</v>
      </c>
      <c r="Q680" s="24" t="s">
        <v>522</v>
      </c>
      <c r="R680" s="59" t="s">
        <v>513</v>
      </c>
    </row>
    <row r="681" spans="1:18" x14ac:dyDescent="0.3">
      <c r="A681" s="64">
        <v>45142</v>
      </c>
      <c r="B681" s="62" t="s">
        <v>14</v>
      </c>
      <c r="C681" s="7" t="s">
        <v>15</v>
      </c>
      <c r="D681" s="7" t="s">
        <v>72</v>
      </c>
      <c r="E681" s="7" t="s">
        <v>78</v>
      </c>
      <c r="F681" s="7" t="s">
        <v>65</v>
      </c>
      <c r="G681" s="62" t="str">
        <f>VLOOKUP(F681,[1]Reference!$AC:$AD,2,0)</f>
        <v>Air_purif</v>
      </c>
      <c r="H681" s="63">
        <v>1010</v>
      </c>
      <c r="I681" s="59">
        <v>60</v>
      </c>
      <c r="J681" s="62">
        <v>2.17</v>
      </c>
      <c r="K681" s="24">
        <v>248</v>
      </c>
      <c r="L681" s="59">
        <v>193</v>
      </c>
      <c r="M681" s="59">
        <v>108</v>
      </c>
      <c r="N681" s="59">
        <v>77</v>
      </c>
      <c r="O681" s="59">
        <v>33</v>
      </c>
      <c r="P681" s="59" t="s">
        <v>511</v>
      </c>
      <c r="Q681" s="24" t="s">
        <v>522</v>
      </c>
      <c r="R681" s="59" t="s">
        <v>513</v>
      </c>
    </row>
    <row r="682" spans="1:18" x14ac:dyDescent="0.3">
      <c r="A682" s="64">
        <v>45142</v>
      </c>
      <c r="B682" s="62" t="s">
        <v>14</v>
      </c>
      <c r="C682" s="7" t="s">
        <v>15</v>
      </c>
      <c r="D682" s="7" t="s">
        <v>50</v>
      </c>
      <c r="E682" s="7" t="s">
        <v>51</v>
      </c>
      <c r="F682" s="7" t="s">
        <v>52</v>
      </c>
      <c r="G682" s="62" t="str">
        <f>VLOOKUP(F682,[1]Reference!$AC:$AD,2,0)</f>
        <v>Oled_VO</v>
      </c>
      <c r="H682" s="63">
        <v>8393</v>
      </c>
      <c r="I682" s="59">
        <v>786</v>
      </c>
      <c r="J682" s="62">
        <v>1.01</v>
      </c>
      <c r="K682" s="24">
        <v>491</v>
      </c>
      <c r="L682" s="59">
        <v>427</v>
      </c>
      <c r="M682" s="59">
        <v>299</v>
      </c>
      <c r="N682" s="59">
        <v>234</v>
      </c>
      <c r="O682" s="59">
        <v>156</v>
      </c>
      <c r="P682" s="59" t="s">
        <v>521</v>
      </c>
      <c r="Q682" s="24" t="s">
        <v>522</v>
      </c>
      <c r="R682" s="59" t="s">
        <v>514</v>
      </c>
    </row>
    <row r="683" spans="1:18" x14ac:dyDescent="0.3">
      <c r="A683" s="64">
        <v>45142</v>
      </c>
      <c r="B683" s="62" t="s">
        <v>14</v>
      </c>
      <c r="C683" s="7" t="s">
        <v>15</v>
      </c>
      <c r="D683" s="7" t="s">
        <v>43</v>
      </c>
      <c r="E683" s="7" t="s">
        <v>44</v>
      </c>
      <c r="F683" s="7" t="s">
        <v>61</v>
      </c>
      <c r="G683" s="62" t="str">
        <f>VLOOKUP(F683,[1]Reference!$AC:$AD,2,0)</f>
        <v>Vacuum</v>
      </c>
      <c r="H683" s="63">
        <v>254</v>
      </c>
      <c r="I683" s="59">
        <v>15</v>
      </c>
      <c r="J683" s="62">
        <v>0.52</v>
      </c>
      <c r="K683" s="24">
        <v>107</v>
      </c>
      <c r="L683" s="59">
        <v>94</v>
      </c>
      <c r="M683" s="59">
        <v>75</v>
      </c>
      <c r="N683" s="59">
        <v>68</v>
      </c>
      <c r="O683" s="59">
        <v>52</v>
      </c>
      <c r="P683" s="59" t="s">
        <v>518</v>
      </c>
      <c r="Q683" s="24" t="s">
        <v>522</v>
      </c>
      <c r="R683" s="59" t="s">
        <v>513</v>
      </c>
    </row>
    <row r="684" spans="1:18" x14ac:dyDescent="0.3">
      <c r="A684" s="64">
        <v>45142</v>
      </c>
      <c r="B684" s="62" t="s">
        <v>14</v>
      </c>
      <c r="C684" s="7" t="s">
        <v>15</v>
      </c>
      <c r="D684" s="7" t="s">
        <v>72</v>
      </c>
      <c r="E684" s="7" t="s">
        <v>73</v>
      </c>
      <c r="F684" s="7" t="s">
        <v>74</v>
      </c>
      <c r="G684" s="62" t="str">
        <f>VLOOKUP(F684,[1]Reference!$AC:$AD,2,0)</f>
        <v>DW</v>
      </c>
      <c r="H684" s="63">
        <v>70600</v>
      </c>
      <c r="I684" s="59">
        <v>2072</v>
      </c>
      <c r="J684" s="62">
        <v>74.930000000000007</v>
      </c>
      <c r="K684" s="24">
        <v>7662</v>
      </c>
      <c r="L684" s="59">
        <v>5149</v>
      </c>
      <c r="M684" s="59">
        <v>1773</v>
      </c>
      <c r="N684" s="59">
        <v>895</v>
      </c>
      <c r="O684" s="59">
        <v>569</v>
      </c>
      <c r="P684" s="59" t="s">
        <v>511</v>
      </c>
      <c r="Q684" s="24" t="s">
        <v>522</v>
      </c>
      <c r="R684" s="59" t="s">
        <v>514</v>
      </c>
    </row>
    <row r="685" spans="1:18" x14ac:dyDescent="0.3">
      <c r="A685" s="64">
        <v>45142</v>
      </c>
      <c r="B685" s="62" t="s">
        <v>14</v>
      </c>
      <c r="C685" s="7" t="s">
        <v>15</v>
      </c>
      <c r="D685" s="7" t="s">
        <v>72</v>
      </c>
      <c r="E685" s="7" t="s">
        <v>73</v>
      </c>
      <c r="F685" s="7" t="s">
        <v>75</v>
      </c>
      <c r="G685" s="62" t="str">
        <f>VLOOKUP(F685,[1]Reference!$AC:$AD,2,0)</f>
        <v>Knock</v>
      </c>
      <c r="H685" s="63">
        <v>32672</v>
      </c>
      <c r="I685" s="59">
        <v>1341</v>
      </c>
      <c r="J685" s="62">
        <v>46.85</v>
      </c>
      <c r="K685" s="24">
        <v>4075</v>
      </c>
      <c r="L685" s="59">
        <v>3378</v>
      </c>
      <c r="M685" s="59">
        <v>1493</v>
      </c>
      <c r="N685" s="59">
        <v>1004</v>
      </c>
      <c r="O685" s="59">
        <v>703</v>
      </c>
      <c r="P685" s="59" t="s">
        <v>511</v>
      </c>
      <c r="Q685" s="24" t="s">
        <v>522</v>
      </c>
      <c r="R685" s="59" t="s">
        <v>514</v>
      </c>
    </row>
    <row r="686" spans="1:18" x14ac:dyDescent="0.3">
      <c r="A686" s="51">
        <v>45142</v>
      </c>
      <c r="B686" s="7" t="s">
        <v>19</v>
      </c>
      <c r="C686" s="7" t="s">
        <v>15</v>
      </c>
      <c r="D686" s="7" t="s">
        <v>53</v>
      </c>
      <c r="E686" s="7" t="s">
        <v>54</v>
      </c>
      <c r="F686" s="7" t="s">
        <v>55</v>
      </c>
      <c r="G686" s="7" t="str">
        <f>VLOOKUP(F686,[1]Reference!$AC:$AD,2,0)</f>
        <v>WM</v>
      </c>
      <c r="H686" s="52">
        <v>5</v>
      </c>
      <c r="I686" s="24" t="s">
        <v>24</v>
      </c>
      <c r="J686" s="7">
        <v>0.02</v>
      </c>
      <c r="K686" s="24">
        <v>1</v>
      </c>
      <c r="L686" s="24">
        <v>1</v>
      </c>
      <c r="M686" s="24" t="s">
        <v>24</v>
      </c>
      <c r="N686" s="24" t="s">
        <v>24</v>
      </c>
      <c r="O686" s="24" t="s">
        <v>24</v>
      </c>
      <c r="P686" s="24" t="s">
        <v>515</v>
      </c>
      <c r="Q686" s="24" t="s">
        <v>522</v>
      </c>
      <c r="R686" s="24" t="s">
        <v>513</v>
      </c>
    </row>
    <row r="687" spans="1:18" x14ac:dyDescent="0.3">
      <c r="A687" s="64">
        <v>45142</v>
      </c>
      <c r="B687" s="62" t="s">
        <v>14</v>
      </c>
      <c r="C687" s="7" t="s">
        <v>15</v>
      </c>
      <c r="D687" s="7" t="s">
        <v>46</v>
      </c>
      <c r="E687" s="7" t="s">
        <v>44</v>
      </c>
      <c r="F687" s="7" t="s">
        <v>47</v>
      </c>
      <c r="G687" s="62" t="str">
        <f>VLOOKUP(F687,[1]Reference!$AC:$AD,2,0)</f>
        <v>DW</v>
      </c>
      <c r="H687" s="63">
        <v>55554</v>
      </c>
      <c r="I687" s="59">
        <v>1873</v>
      </c>
      <c r="J687" s="62">
        <v>53.31</v>
      </c>
      <c r="K687" s="24">
        <v>8681</v>
      </c>
      <c r="L687" s="59">
        <v>6508</v>
      </c>
      <c r="M687" s="59">
        <v>3274</v>
      </c>
      <c r="N687" s="59">
        <v>2139</v>
      </c>
      <c r="O687" s="59">
        <v>1461</v>
      </c>
      <c r="P687" s="59" t="s">
        <v>515</v>
      </c>
      <c r="Q687" s="24" t="s">
        <v>522</v>
      </c>
      <c r="R687" s="59" t="s">
        <v>513</v>
      </c>
    </row>
    <row r="688" spans="1:18" x14ac:dyDescent="0.3">
      <c r="A688" s="64">
        <v>45142</v>
      </c>
      <c r="B688" s="62" t="s">
        <v>14</v>
      </c>
      <c r="C688" s="7" t="s">
        <v>15</v>
      </c>
      <c r="D688" s="7" t="s">
        <v>85</v>
      </c>
      <c r="E688" s="7" t="s">
        <v>86</v>
      </c>
      <c r="F688" s="7" t="s">
        <v>87</v>
      </c>
      <c r="G688" s="62" t="str">
        <f>VLOOKUP(F688,[1]Reference!$AC:$AD,2,0)</f>
        <v>Air_purif</v>
      </c>
      <c r="H688" s="63">
        <v>31602</v>
      </c>
      <c r="I688" s="59">
        <v>759</v>
      </c>
      <c r="J688" s="62">
        <v>18.66</v>
      </c>
      <c r="K688" s="24">
        <v>5380</v>
      </c>
      <c r="L688" s="59">
        <v>3749</v>
      </c>
      <c r="M688" s="59">
        <v>1578</v>
      </c>
      <c r="N688" s="59">
        <v>1115</v>
      </c>
      <c r="O688" s="59">
        <v>465</v>
      </c>
      <c r="P688" s="59" t="s">
        <v>519</v>
      </c>
      <c r="Q688" s="24" t="s">
        <v>522</v>
      </c>
      <c r="R688" s="59" t="s">
        <v>520</v>
      </c>
    </row>
    <row r="689" spans="1:18" x14ac:dyDescent="0.3">
      <c r="A689" s="51">
        <v>45142</v>
      </c>
      <c r="B689" s="7" t="s">
        <v>19</v>
      </c>
      <c r="C689" s="7" t="s">
        <v>15</v>
      </c>
      <c r="D689" s="7" t="s">
        <v>88</v>
      </c>
      <c r="E689" s="7" t="s">
        <v>89</v>
      </c>
      <c r="F689" s="7" t="s">
        <v>95</v>
      </c>
      <c r="G689" s="7" t="str">
        <f>VLOOKUP(F689,[1]Reference!$AC:$AD,2,0)</f>
        <v>Oled_VO</v>
      </c>
      <c r="H689" s="52">
        <v>4691</v>
      </c>
      <c r="I689" s="24">
        <v>6</v>
      </c>
      <c r="J689" s="7">
        <v>2.39</v>
      </c>
      <c r="K689" s="24">
        <v>1084</v>
      </c>
      <c r="L689" s="24">
        <v>727</v>
      </c>
      <c r="M689" s="24">
        <v>335</v>
      </c>
      <c r="N689" s="24">
        <v>204</v>
      </c>
      <c r="O689" s="24">
        <v>153</v>
      </c>
      <c r="P689" s="24" t="s">
        <v>519</v>
      </c>
      <c r="Q689" s="24" t="s">
        <v>522</v>
      </c>
      <c r="R689" s="24" t="s">
        <v>520</v>
      </c>
    </row>
    <row r="690" spans="1:18" x14ac:dyDescent="0.3">
      <c r="A690" s="64">
        <v>45142</v>
      </c>
      <c r="B690" s="62" t="s">
        <v>14</v>
      </c>
      <c r="C690" s="7" t="s">
        <v>15</v>
      </c>
      <c r="D690" s="7" t="s">
        <v>50</v>
      </c>
      <c r="E690" s="7" t="s">
        <v>51</v>
      </c>
      <c r="F690" s="7" t="s">
        <v>57</v>
      </c>
      <c r="G690" s="62" t="str">
        <f>VLOOKUP(F690,[1]Reference!$AC:$AD,2,0)</f>
        <v>Ref_ThinQ</v>
      </c>
      <c r="H690" s="63">
        <v>2279</v>
      </c>
      <c r="I690" s="59">
        <v>194</v>
      </c>
      <c r="J690" s="62">
        <v>0.26</v>
      </c>
      <c r="K690" s="24">
        <v>157</v>
      </c>
      <c r="L690" s="59">
        <v>138</v>
      </c>
      <c r="M690" s="59">
        <v>112</v>
      </c>
      <c r="N690" s="59">
        <v>101</v>
      </c>
      <c r="O690" s="59">
        <v>85</v>
      </c>
      <c r="P690" s="59" t="s">
        <v>521</v>
      </c>
      <c r="Q690" s="24" t="s">
        <v>522</v>
      </c>
      <c r="R690" s="59" t="s">
        <v>514</v>
      </c>
    </row>
    <row r="691" spans="1:18" x14ac:dyDescent="0.3">
      <c r="A691" s="51">
        <v>45142</v>
      </c>
      <c r="B691" s="7" t="s">
        <v>19</v>
      </c>
      <c r="C691" s="7" t="s">
        <v>15</v>
      </c>
      <c r="D691" s="7" t="s">
        <v>58</v>
      </c>
      <c r="E691" s="7" t="s">
        <v>59</v>
      </c>
      <c r="F691" s="7" t="s">
        <v>60</v>
      </c>
      <c r="G691" s="7" t="str">
        <f>VLOOKUP(F691,[1]Reference!$AC:$AD,2,0)</f>
        <v>WM</v>
      </c>
      <c r="H691" s="52">
        <v>754</v>
      </c>
      <c r="I691" s="24">
        <v>5</v>
      </c>
      <c r="J691" s="7">
        <v>0.41</v>
      </c>
      <c r="K691" s="24">
        <v>150</v>
      </c>
      <c r="L691" s="24">
        <v>81</v>
      </c>
      <c r="M691" s="24">
        <v>43</v>
      </c>
      <c r="N691" s="24">
        <v>37</v>
      </c>
      <c r="O691" s="24">
        <v>28</v>
      </c>
      <c r="P691" s="24" t="s">
        <v>521</v>
      </c>
      <c r="Q691" s="24" t="s">
        <v>522</v>
      </c>
      <c r="R691" s="24" t="s">
        <v>514</v>
      </c>
    </row>
    <row r="692" spans="1:18" x14ac:dyDescent="0.3">
      <c r="A692" s="64">
        <v>45142</v>
      </c>
      <c r="B692" s="62" t="s">
        <v>14</v>
      </c>
      <c r="C692" s="7" t="s">
        <v>15</v>
      </c>
      <c r="D692" s="7" t="s">
        <v>50</v>
      </c>
      <c r="E692" s="7" t="s">
        <v>51</v>
      </c>
      <c r="F692" s="7" t="s">
        <v>56</v>
      </c>
      <c r="G692" s="62" t="str">
        <f>VLOOKUP(F692,[1]Reference!$AC:$AD,2,0)</f>
        <v>DW</v>
      </c>
      <c r="H692" s="63">
        <v>57395</v>
      </c>
      <c r="I692" s="59">
        <v>4565</v>
      </c>
      <c r="J692" s="62">
        <v>4.24</v>
      </c>
      <c r="K692" s="24">
        <v>2443</v>
      </c>
      <c r="L692" s="59">
        <v>2200</v>
      </c>
      <c r="M692" s="59">
        <v>1713</v>
      </c>
      <c r="N692" s="59">
        <v>1422</v>
      </c>
      <c r="O692" s="59">
        <v>1311</v>
      </c>
      <c r="P692" s="59" t="s">
        <v>521</v>
      </c>
      <c r="Q692" s="24" t="s">
        <v>522</v>
      </c>
      <c r="R692" s="59" t="s">
        <v>514</v>
      </c>
    </row>
    <row r="693" spans="1:18" x14ac:dyDescent="0.3">
      <c r="A693" s="64">
        <v>45142</v>
      </c>
      <c r="B693" s="62" t="s">
        <v>14</v>
      </c>
      <c r="C693" s="7" t="s">
        <v>15</v>
      </c>
      <c r="D693" s="7" t="s">
        <v>43</v>
      </c>
      <c r="E693" s="7" t="s">
        <v>44</v>
      </c>
      <c r="F693" s="7" t="s">
        <v>64</v>
      </c>
      <c r="G693" s="62" t="str">
        <f>VLOOKUP(F693,[1]Reference!$AC:$AD,2,0)</f>
        <v>Knock</v>
      </c>
      <c r="H693" s="63">
        <v>4455</v>
      </c>
      <c r="I693" s="59">
        <v>265</v>
      </c>
      <c r="J693" s="62">
        <v>10.63</v>
      </c>
      <c r="K693" s="24">
        <v>1630</v>
      </c>
      <c r="L693" s="59">
        <v>1464</v>
      </c>
      <c r="M693" s="59">
        <v>1042</v>
      </c>
      <c r="N693" s="59">
        <v>903</v>
      </c>
      <c r="O693" s="59">
        <v>746</v>
      </c>
      <c r="P693" s="59" t="s">
        <v>518</v>
      </c>
      <c r="Q693" s="24" t="s">
        <v>522</v>
      </c>
      <c r="R693" s="59" t="s">
        <v>513</v>
      </c>
    </row>
    <row r="694" spans="1:18" x14ac:dyDescent="0.3">
      <c r="A694" s="51">
        <v>45142</v>
      </c>
      <c r="B694" s="7" t="s">
        <v>19</v>
      </c>
      <c r="C694" s="7" t="s">
        <v>15</v>
      </c>
      <c r="D694" s="7" t="s">
        <v>53</v>
      </c>
      <c r="E694" s="7" t="s">
        <v>54</v>
      </c>
      <c r="F694" s="7" t="s">
        <v>64</v>
      </c>
      <c r="G694" s="7" t="str">
        <f>VLOOKUP(F694,[1]Reference!$AC:$AD,2,0)</f>
        <v>Knock</v>
      </c>
      <c r="H694" s="52">
        <v>39</v>
      </c>
      <c r="I694" s="24" t="s">
        <v>24</v>
      </c>
      <c r="J694" s="7">
        <v>0.1</v>
      </c>
      <c r="K694" s="24">
        <v>15</v>
      </c>
      <c r="L694" s="24">
        <v>14</v>
      </c>
      <c r="M694" s="24">
        <v>10</v>
      </c>
      <c r="N694" s="24">
        <v>9</v>
      </c>
      <c r="O694" s="24">
        <v>5</v>
      </c>
      <c r="P694" s="24" t="s">
        <v>515</v>
      </c>
      <c r="Q694" s="24" t="s">
        <v>522</v>
      </c>
      <c r="R694" s="24" t="s">
        <v>513</v>
      </c>
    </row>
    <row r="695" spans="1:18" x14ac:dyDescent="0.3">
      <c r="A695" s="51">
        <v>45142</v>
      </c>
      <c r="B695" s="7" t="s">
        <v>19</v>
      </c>
      <c r="C695" s="7" t="s">
        <v>15</v>
      </c>
      <c r="D695" s="7" t="s">
        <v>58</v>
      </c>
      <c r="E695" s="7" t="s">
        <v>59</v>
      </c>
      <c r="F695" s="7" t="s">
        <v>66</v>
      </c>
      <c r="G695" s="7" t="str">
        <f>VLOOKUP(F695,[1]Reference!$AC:$AD,2,0)</f>
        <v>Knock</v>
      </c>
      <c r="H695" s="52">
        <v>3</v>
      </c>
      <c r="I695" s="24" t="s">
        <v>24</v>
      </c>
      <c r="J695" s="7">
        <v>0</v>
      </c>
      <c r="K695" s="24" t="s">
        <v>24</v>
      </c>
      <c r="L695" s="24" t="s">
        <v>24</v>
      </c>
      <c r="M695" s="24" t="s">
        <v>24</v>
      </c>
      <c r="N695" s="24" t="s">
        <v>24</v>
      </c>
      <c r="O695" s="24" t="s">
        <v>24</v>
      </c>
      <c r="P695" s="24" t="s">
        <v>521</v>
      </c>
      <c r="Q695" s="24" t="s">
        <v>522</v>
      </c>
      <c r="R695" s="24" t="s">
        <v>514</v>
      </c>
    </row>
    <row r="696" spans="1:18" x14ac:dyDescent="0.3">
      <c r="A696" s="51">
        <v>45142</v>
      </c>
      <c r="B696" s="7" t="s">
        <v>19</v>
      </c>
      <c r="C696" s="7" t="s">
        <v>15</v>
      </c>
      <c r="D696" s="7" t="s">
        <v>88</v>
      </c>
      <c r="E696" s="7" t="s">
        <v>89</v>
      </c>
      <c r="F696" s="7" t="s">
        <v>90</v>
      </c>
      <c r="G696" s="7" t="str">
        <f>VLOOKUP(F696,[1]Reference!$AC:$AD,2,0)</f>
        <v>Vacuum</v>
      </c>
      <c r="H696" s="52">
        <v>589834</v>
      </c>
      <c r="I696" s="24">
        <v>1481</v>
      </c>
      <c r="J696" s="7">
        <v>295.49</v>
      </c>
      <c r="K696" s="24">
        <v>153794</v>
      </c>
      <c r="L696" s="24">
        <v>119229</v>
      </c>
      <c r="M696" s="24">
        <v>66960</v>
      </c>
      <c r="N696" s="24">
        <v>53028</v>
      </c>
      <c r="O696" s="24">
        <v>29219</v>
      </c>
      <c r="P696" s="24" t="s">
        <v>519</v>
      </c>
      <c r="Q696" s="24" t="s">
        <v>522</v>
      </c>
      <c r="R696" s="24" t="s">
        <v>520</v>
      </c>
    </row>
    <row r="697" spans="1:18" x14ac:dyDescent="0.3">
      <c r="A697" s="51">
        <v>45142</v>
      </c>
      <c r="B697" s="7" t="s">
        <v>19</v>
      </c>
      <c r="C697" s="7" t="s">
        <v>15</v>
      </c>
      <c r="D697" s="7" t="s">
        <v>88</v>
      </c>
      <c r="E697" s="7" t="s">
        <v>89</v>
      </c>
      <c r="F697" s="7" t="s">
        <v>91</v>
      </c>
      <c r="G697" s="7" t="str">
        <f>VLOOKUP(F697,[1]Reference!$AC:$AD,2,0)</f>
        <v>Knock</v>
      </c>
      <c r="H697" s="52">
        <v>130036</v>
      </c>
      <c r="I697" s="24">
        <v>247</v>
      </c>
      <c r="J697" s="7">
        <v>48.74</v>
      </c>
      <c r="K697" s="24">
        <v>27507</v>
      </c>
      <c r="L697" s="24">
        <v>22352</v>
      </c>
      <c r="M697" s="24">
        <v>11509</v>
      </c>
      <c r="N697" s="24">
        <v>8933</v>
      </c>
      <c r="O697" s="24">
        <v>7213</v>
      </c>
      <c r="P697" s="24" t="s">
        <v>519</v>
      </c>
      <c r="Q697" s="24" t="s">
        <v>522</v>
      </c>
      <c r="R697" s="24" t="s">
        <v>520</v>
      </c>
    </row>
    <row r="698" spans="1:18" x14ac:dyDescent="0.3">
      <c r="A698" s="64">
        <v>45142</v>
      </c>
      <c r="B698" s="62" t="s">
        <v>14</v>
      </c>
      <c r="C698" s="7" t="s">
        <v>15</v>
      </c>
      <c r="D698" s="7" t="s">
        <v>72</v>
      </c>
      <c r="E698" s="7" t="s">
        <v>73</v>
      </c>
      <c r="F698" s="7" t="s">
        <v>76</v>
      </c>
      <c r="G698" s="62" t="str">
        <f>VLOOKUP(F698,[1]Reference!$AC:$AD,2,0)</f>
        <v>Vacuum</v>
      </c>
      <c r="H698" s="63">
        <v>137</v>
      </c>
      <c r="I698" s="59">
        <v>6</v>
      </c>
      <c r="J698" s="62">
        <v>0.28000000000000003</v>
      </c>
      <c r="K698" s="24">
        <v>13</v>
      </c>
      <c r="L698" s="59">
        <v>6</v>
      </c>
      <c r="M698" s="59">
        <v>2</v>
      </c>
      <c r="N698" s="59">
        <v>1</v>
      </c>
      <c r="O698" s="59" t="s">
        <v>24</v>
      </c>
      <c r="P698" s="59" t="s">
        <v>511</v>
      </c>
      <c r="Q698" s="24" t="s">
        <v>522</v>
      </c>
      <c r="R698" s="59" t="s">
        <v>514</v>
      </c>
    </row>
    <row r="699" spans="1:18" x14ac:dyDescent="0.3">
      <c r="A699" s="51">
        <v>45142</v>
      </c>
      <c r="B699" s="7" t="s">
        <v>19</v>
      </c>
      <c r="C699" s="7" t="s">
        <v>15</v>
      </c>
      <c r="D699" s="7" t="s">
        <v>53</v>
      </c>
      <c r="E699" s="7" t="s">
        <v>54</v>
      </c>
      <c r="F699" s="7" t="s">
        <v>65</v>
      </c>
      <c r="G699" s="7" t="str">
        <f>VLOOKUP(F699,[1]Reference!$AC:$AD,2,0)</f>
        <v>Air_purif</v>
      </c>
      <c r="H699" s="52">
        <v>20</v>
      </c>
      <c r="I699" s="24" t="s">
        <v>24</v>
      </c>
      <c r="J699" s="7">
        <v>0.09</v>
      </c>
      <c r="K699" s="24">
        <v>4</v>
      </c>
      <c r="L699" s="24">
        <v>3</v>
      </c>
      <c r="M699" s="24">
        <v>1</v>
      </c>
      <c r="N699" s="24">
        <v>1</v>
      </c>
      <c r="O699" s="24">
        <v>1</v>
      </c>
      <c r="P699" s="24" t="s">
        <v>515</v>
      </c>
      <c r="Q699" s="24" t="s">
        <v>522</v>
      </c>
      <c r="R699" s="24" t="s">
        <v>513</v>
      </c>
    </row>
    <row r="700" spans="1:18" x14ac:dyDescent="0.3">
      <c r="A700" s="64">
        <v>45142</v>
      </c>
      <c r="B700" s="62" t="s">
        <v>14</v>
      </c>
      <c r="C700" s="7" t="s">
        <v>15</v>
      </c>
      <c r="D700" s="7" t="s">
        <v>72</v>
      </c>
      <c r="E700" s="7" t="s">
        <v>78</v>
      </c>
      <c r="F700" s="7" t="s">
        <v>79</v>
      </c>
      <c r="G700" s="62" t="str">
        <f>VLOOKUP(F700,[1]Reference!$AC:$AD,2,0)</f>
        <v>AC_Car</v>
      </c>
      <c r="H700" s="63">
        <v>4751</v>
      </c>
      <c r="I700" s="59">
        <v>224</v>
      </c>
      <c r="J700" s="62">
        <v>7.52</v>
      </c>
      <c r="K700" s="24">
        <v>755</v>
      </c>
      <c r="L700" s="59">
        <v>555</v>
      </c>
      <c r="M700" s="59">
        <v>249</v>
      </c>
      <c r="N700" s="59">
        <v>164</v>
      </c>
      <c r="O700" s="59">
        <v>79</v>
      </c>
      <c r="P700" s="59" t="s">
        <v>511</v>
      </c>
      <c r="Q700" s="24" t="s">
        <v>522</v>
      </c>
      <c r="R700" s="59" t="s">
        <v>513</v>
      </c>
    </row>
    <row r="701" spans="1:18" x14ac:dyDescent="0.3">
      <c r="A701" s="64">
        <v>45142</v>
      </c>
      <c r="B701" s="62" t="s">
        <v>14</v>
      </c>
      <c r="C701" s="7" t="s">
        <v>15</v>
      </c>
      <c r="D701" s="7" t="s">
        <v>72</v>
      </c>
      <c r="E701" s="7" t="s">
        <v>73</v>
      </c>
      <c r="F701" s="7" t="s">
        <v>81</v>
      </c>
      <c r="G701" s="62" t="str">
        <f>VLOOKUP(F701,[1]Reference!$AC:$AD,2,0)</f>
        <v>WM</v>
      </c>
      <c r="H701" s="63">
        <v>4005</v>
      </c>
      <c r="I701" s="59">
        <v>131</v>
      </c>
      <c r="J701" s="62">
        <v>4.84</v>
      </c>
      <c r="K701" s="59">
        <v>684</v>
      </c>
      <c r="L701" s="59">
        <v>368</v>
      </c>
      <c r="M701" s="59">
        <v>195</v>
      </c>
      <c r="N701" s="59">
        <v>169</v>
      </c>
      <c r="O701" s="59">
        <v>79</v>
      </c>
      <c r="P701" s="59" t="s">
        <v>511</v>
      </c>
      <c r="Q701" s="24" t="s">
        <v>522</v>
      </c>
      <c r="R701" s="59" t="s">
        <v>514</v>
      </c>
    </row>
    <row r="702" spans="1:18" x14ac:dyDescent="0.3">
      <c r="A702" s="51">
        <v>45142</v>
      </c>
      <c r="B702" s="7" t="s">
        <v>19</v>
      </c>
      <c r="C702" s="7" t="s">
        <v>15</v>
      </c>
      <c r="D702" s="7" t="s">
        <v>53</v>
      </c>
      <c r="E702" s="7" t="s">
        <v>54</v>
      </c>
      <c r="F702" s="7" t="s">
        <v>47</v>
      </c>
      <c r="G702" s="7" t="str">
        <f>VLOOKUP(F702,[1]Reference!$AC:$AD,2,0)</f>
        <v>DW</v>
      </c>
      <c r="H702" s="52">
        <v>211</v>
      </c>
      <c r="I702" s="24">
        <v>3</v>
      </c>
      <c r="J702" s="7">
        <v>0.74</v>
      </c>
      <c r="K702" s="24">
        <v>58</v>
      </c>
      <c r="L702" s="24">
        <v>43</v>
      </c>
      <c r="M702" s="24">
        <v>22</v>
      </c>
      <c r="N702" s="24">
        <v>14</v>
      </c>
      <c r="O702" s="24">
        <v>11</v>
      </c>
      <c r="P702" s="24" t="s">
        <v>515</v>
      </c>
      <c r="Q702" s="24" t="s">
        <v>522</v>
      </c>
      <c r="R702" s="24" t="s">
        <v>513</v>
      </c>
    </row>
    <row r="703" spans="1:18" x14ac:dyDescent="0.3">
      <c r="A703" s="64">
        <v>45142</v>
      </c>
      <c r="B703" s="62" t="s">
        <v>14</v>
      </c>
      <c r="C703" s="7" t="s">
        <v>15</v>
      </c>
      <c r="D703" s="7" t="s">
        <v>43</v>
      </c>
      <c r="E703" s="7" t="s">
        <v>44</v>
      </c>
      <c r="F703" s="7" t="s">
        <v>55</v>
      </c>
      <c r="G703" s="62" t="str">
        <f>VLOOKUP(F703,[1]Reference!$AC:$AD,2,0)</f>
        <v>WM</v>
      </c>
      <c r="H703" s="63">
        <v>463</v>
      </c>
      <c r="I703" s="59">
        <v>29</v>
      </c>
      <c r="J703" s="62">
        <v>1.03</v>
      </c>
      <c r="K703" s="24">
        <v>66</v>
      </c>
      <c r="L703" s="59">
        <v>50</v>
      </c>
      <c r="M703" s="59">
        <v>36</v>
      </c>
      <c r="N703" s="59">
        <v>30</v>
      </c>
      <c r="O703" s="59">
        <v>20</v>
      </c>
      <c r="P703" s="59" t="s">
        <v>518</v>
      </c>
      <c r="Q703" s="24" t="s">
        <v>522</v>
      </c>
      <c r="R703" s="59" t="s">
        <v>513</v>
      </c>
    </row>
    <row r="704" spans="1:18" x14ac:dyDescent="0.3">
      <c r="A704" s="51">
        <v>45142</v>
      </c>
      <c r="B704" s="7" t="s">
        <v>19</v>
      </c>
      <c r="C704" s="7" t="s">
        <v>15</v>
      </c>
      <c r="D704" s="7" t="s">
        <v>70</v>
      </c>
      <c r="E704" s="7" t="s">
        <v>71</v>
      </c>
      <c r="F704" s="7" t="s">
        <v>64</v>
      </c>
      <c r="G704" s="7" t="str">
        <f>VLOOKUP(F704,[1]Reference!$AC:$AD,2,0)</f>
        <v>Knock</v>
      </c>
      <c r="H704" s="52">
        <v>161</v>
      </c>
      <c r="I704" s="24">
        <v>2</v>
      </c>
      <c r="J704" s="7">
        <v>1.52</v>
      </c>
      <c r="K704" s="24">
        <v>67</v>
      </c>
      <c r="L704" s="24">
        <v>57</v>
      </c>
      <c r="M704" s="24">
        <v>35</v>
      </c>
      <c r="N704" s="24">
        <v>32</v>
      </c>
      <c r="O704" s="24">
        <v>28</v>
      </c>
      <c r="P704" s="24" t="s">
        <v>511</v>
      </c>
      <c r="Q704" s="24" t="s">
        <v>522</v>
      </c>
      <c r="R704" s="24" t="s">
        <v>513</v>
      </c>
    </row>
    <row r="705" spans="1:18" x14ac:dyDescent="0.3">
      <c r="A705" s="64">
        <v>45142</v>
      </c>
      <c r="B705" s="62" t="s">
        <v>14</v>
      </c>
      <c r="C705" s="7" t="s">
        <v>15</v>
      </c>
      <c r="D705" s="7" t="s">
        <v>72</v>
      </c>
      <c r="E705" s="7" t="s">
        <v>78</v>
      </c>
      <c r="F705" s="7" t="s">
        <v>64</v>
      </c>
      <c r="G705" s="62" t="str">
        <f>VLOOKUP(F705,[1]Reference!$AC:$AD,2,0)</f>
        <v>Knock</v>
      </c>
      <c r="H705" s="63">
        <v>19945</v>
      </c>
      <c r="I705" s="59">
        <v>810</v>
      </c>
      <c r="J705" s="62">
        <v>36.229999999999997</v>
      </c>
      <c r="K705" s="24">
        <v>6647</v>
      </c>
      <c r="L705" s="59">
        <v>5947</v>
      </c>
      <c r="M705" s="59">
        <v>4180</v>
      </c>
      <c r="N705" s="59">
        <v>3566</v>
      </c>
      <c r="O705" s="59">
        <v>2679</v>
      </c>
      <c r="P705" s="59" t="s">
        <v>511</v>
      </c>
      <c r="Q705" s="24" t="s">
        <v>522</v>
      </c>
      <c r="R705" s="59" t="s">
        <v>513</v>
      </c>
    </row>
    <row r="706" spans="1:18" x14ac:dyDescent="0.3">
      <c r="A706" s="64">
        <v>45142</v>
      </c>
      <c r="B706" s="62" t="s">
        <v>14</v>
      </c>
      <c r="C706" s="7" t="s">
        <v>15</v>
      </c>
      <c r="D706" s="7" t="s">
        <v>85</v>
      </c>
      <c r="E706" s="7" t="s">
        <v>86</v>
      </c>
      <c r="F706" s="7" t="s">
        <v>95</v>
      </c>
      <c r="G706" s="62" t="str">
        <f>VLOOKUP(F706,[1]Reference!$AC:$AD,2,0)</f>
        <v>Oled_VO</v>
      </c>
      <c r="H706" s="63">
        <v>17341</v>
      </c>
      <c r="I706" s="59">
        <v>759</v>
      </c>
      <c r="J706" s="62">
        <v>17.54</v>
      </c>
      <c r="K706" s="24">
        <v>8265</v>
      </c>
      <c r="L706" s="59">
        <v>7532</v>
      </c>
      <c r="M706" s="59">
        <v>4422</v>
      </c>
      <c r="N706" s="59">
        <v>3678</v>
      </c>
      <c r="O706" s="59">
        <v>333</v>
      </c>
      <c r="P706" s="59" t="s">
        <v>519</v>
      </c>
      <c r="Q706" s="24" t="s">
        <v>522</v>
      </c>
      <c r="R706" s="59" t="s">
        <v>520</v>
      </c>
    </row>
    <row r="707" spans="1:18" x14ac:dyDescent="0.3">
      <c r="A707" s="64">
        <v>45142</v>
      </c>
      <c r="B707" s="62" t="s">
        <v>14</v>
      </c>
      <c r="C707" s="7" t="s">
        <v>15</v>
      </c>
      <c r="D707" s="7" t="s">
        <v>72</v>
      </c>
      <c r="E707" s="7" t="s">
        <v>73</v>
      </c>
      <c r="F707" s="7" t="s">
        <v>77</v>
      </c>
      <c r="G707" s="62" t="str">
        <f>VLOOKUP(F707,[1]Reference!$AC:$AD,2,0)</f>
        <v>RAC_ThinQ</v>
      </c>
      <c r="H707" s="63">
        <v>2583</v>
      </c>
      <c r="I707" s="59">
        <v>126</v>
      </c>
      <c r="J707" s="62">
        <v>4.41</v>
      </c>
      <c r="K707" s="24">
        <v>299</v>
      </c>
      <c r="L707" s="59">
        <v>185</v>
      </c>
      <c r="M707" s="59">
        <v>76</v>
      </c>
      <c r="N707" s="59">
        <v>51</v>
      </c>
      <c r="O707" s="59">
        <v>32</v>
      </c>
      <c r="P707" s="59" t="s">
        <v>511</v>
      </c>
      <c r="Q707" s="24" t="s">
        <v>522</v>
      </c>
      <c r="R707" s="59" t="s">
        <v>514</v>
      </c>
    </row>
    <row r="708" spans="1:18" x14ac:dyDescent="0.3">
      <c r="A708" s="51">
        <v>45142</v>
      </c>
      <c r="B708" s="7" t="s">
        <v>19</v>
      </c>
      <c r="C708" s="7" t="s">
        <v>15</v>
      </c>
      <c r="D708" s="7" t="s">
        <v>70</v>
      </c>
      <c r="E708" s="7" t="s">
        <v>80</v>
      </c>
      <c r="F708" s="7" t="s">
        <v>81</v>
      </c>
      <c r="G708" s="7" t="str">
        <f>VLOOKUP(F708,[1]Reference!$AC:$AD,2,0)</f>
        <v>WM</v>
      </c>
      <c r="H708" s="52">
        <v>1</v>
      </c>
      <c r="I708" s="24" t="s">
        <v>24</v>
      </c>
      <c r="J708" s="7">
        <v>0</v>
      </c>
      <c r="K708" s="24">
        <v>1</v>
      </c>
      <c r="L708" s="24" t="s">
        <v>24</v>
      </c>
      <c r="M708" s="24" t="s">
        <v>24</v>
      </c>
      <c r="N708" s="24" t="s">
        <v>24</v>
      </c>
      <c r="O708" s="24" t="s">
        <v>24</v>
      </c>
      <c r="P708" s="24" t="s">
        <v>511</v>
      </c>
      <c r="Q708" s="24" t="s">
        <v>522</v>
      </c>
      <c r="R708" s="24" t="s">
        <v>514</v>
      </c>
    </row>
    <row r="709" spans="1:18" x14ac:dyDescent="0.3">
      <c r="A709" s="51">
        <v>45142</v>
      </c>
      <c r="B709" s="7" t="s">
        <v>19</v>
      </c>
      <c r="C709" s="7" t="s">
        <v>15</v>
      </c>
      <c r="D709" s="7" t="s">
        <v>70</v>
      </c>
      <c r="E709" s="7" t="s">
        <v>71</v>
      </c>
      <c r="F709" s="7" t="s">
        <v>68</v>
      </c>
      <c r="G709" s="7" t="str">
        <f>VLOOKUP(F709,[1]Reference!$AC:$AD,2,0)</f>
        <v>Ref_ThinQ</v>
      </c>
      <c r="H709" s="52">
        <v>39</v>
      </c>
      <c r="I709" s="24" t="s">
        <v>24</v>
      </c>
      <c r="J709" s="7">
        <v>0.25</v>
      </c>
      <c r="K709" s="24">
        <v>9</v>
      </c>
      <c r="L709" s="24">
        <v>7</v>
      </c>
      <c r="M709" s="24">
        <v>7</v>
      </c>
      <c r="N709" s="24">
        <v>6</v>
      </c>
      <c r="O709" s="24">
        <v>5</v>
      </c>
      <c r="P709" s="24" t="s">
        <v>511</v>
      </c>
      <c r="Q709" s="24" t="s">
        <v>522</v>
      </c>
      <c r="R709" s="24" t="s">
        <v>513</v>
      </c>
    </row>
    <row r="710" spans="1:18" x14ac:dyDescent="0.3">
      <c r="A710" s="51">
        <v>45142</v>
      </c>
      <c r="B710" s="7" t="s">
        <v>19</v>
      </c>
      <c r="C710" s="7" t="s">
        <v>15</v>
      </c>
      <c r="D710" s="7" t="s">
        <v>70</v>
      </c>
      <c r="E710" s="7" t="s">
        <v>71</v>
      </c>
      <c r="F710" s="7" t="s">
        <v>55</v>
      </c>
      <c r="G710" s="7" t="str">
        <f>VLOOKUP(F710,[1]Reference!$AC:$AD,2,0)</f>
        <v>WM</v>
      </c>
      <c r="H710" s="52">
        <v>1</v>
      </c>
      <c r="I710" s="24" t="s">
        <v>24</v>
      </c>
      <c r="J710" s="7">
        <v>0</v>
      </c>
      <c r="K710" s="24" t="s">
        <v>24</v>
      </c>
      <c r="L710" s="24" t="s">
        <v>24</v>
      </c>
      <c r="M710" s="24" t="s">
        <v>24</v>
      </c>
      <c r="N710" s="24" t="s">
        <v>24</v>
      </c>
      <c r="O710" s="24" t="s">
        <v>24</v>
      </c>
      <c r="P710" s="24" t="s">
        <v>511</v>
      </c>
      <c r="Q710" s="24" t="s">
        <v>522</v>
      </c>
      <c r="R710" s="24" t="s">
        <v>513</v>
      </c>
    </row>
    <row r="711" spans="1:18" x14ac:dyDescent="0.3">
      <c r="A711" s="64">
        <v>45142</v>
      </c>
      <c r="B711" s="62" t="s">
        <v>14</v>
      </c>
      <c r="C711" s="7" t="s">
        <v>15</v>
      </c>
      <c r="D711" s="7" t="s">
        <v>46</v>
      </c>
      <c r="E711" s="7" t="s">
        <v>44</v>
      </c>
      <c r="F711" s="7" t="s">
        <v>65</v>
      </c>
      <c r="G711" s="62" t="str">
        <f>VLOOKUP(F711,[1]Reference!$AC:$AD,2,0)</f>
        <v>Air_purif</v>
      </c>
      <c r="H711" s="63">
        <v>28710</v>
      </c>
      <c r="I711" s="59">
        <v>881</v>
      </c>
      <c r="J711" s="62">
        <v>28.53</v>
      </c>
      <c r="K711" s="24">
        <v>6747</v>
      </c>
      <c r="L711" s="59">
        <v>4856</v>
      </c>
      <c r="M711" s="59">
        <v>2435</v>
      </c>
      <c r="N711" s="59">
        <v>1745</v>
      </c>
      <c r="O711" s="59">
        <v>949</v>
      </c>
      <c r="P711" s="59" t="s">
        <v>515</v>
      </c>
      <c r="Q711" s="24" t="s">
        <v>522</v>
      </c>
      <c r="R711" s="59" t="s">
        <v>513</v>
      </c>
    </row>
    <row r="712" spans="1:18" x14ac:dyDescent="0.3">
      <c r="A712" s="51">
        <v>45142</v>
      </c>
      <c r="B712" s="7" t="s">
        <v>19</v>
      </c>
      <c r="C712" s="7" t="s">
        <v>15</v>
      </c>
      <c r="D712" s="7" t="s">
        <v>70</v>
      </c>
      <c r="E712" s="7" t="s">
        <v>71</v>
      </c>
      <c r="F712" s="7" t="s">
        <v>47</v>
      </c>
      <c r="G712" s="7" t="str">
        <f>VLOOKUP(F712,[1]Reference!$AC:$AD,2,0)</f>
        <v>DW</v>
      </c>
      <c r="H712" s="52">
        <v>22</v>
      </c>
      <c r="I712" s="24" t="s">
        <v>24</v>
      </c>
      <c r="J712" s="7">
        <v>0.08</v>
      </c>
      <c r="K712" s="24">
        <v>6</v>
      </c>
      <c r="L712" s="24">
        <v>5</v>
      </c>
      <c r="M712" s="24">
        <v>4</v>
      </c>
      <c r="N712" s="24">
        <v>4</v>
      </c>
      <c r="O712" s="24">
        <v>3</v>
      </c>
      <c r="P712" s="24" t="s">
        <v>511</v>
      </c>
      <c r="Q712" s="24" t="s">
        <v>522</v>
      </c>
      <c r="R712" s="24" t="s">
        <v>513</v>
      </c>
    </row>
    <row r="713" spans="1:18" x14ac:dyDescent="0.3">
      <c r="A713" s="51">
        <v>45142</v>
      </c>
      <c r="B713" s="7" t="s">
        <v>19</v>
      </c>
      <c r="C713" s="7" t="s">
        <v>15</v>
      </c>
      <c r="D713" s="7" t="s">
        <v>70</v>
      </c>
      <c r="E713" s="7" t="s">
        <v>80</v>
      </c>
      <c r="F713" s="7" t="s">
        <v>76</v>
      </c>
      <c r="G713" s="7" t="str">
        <f>VLOOKUP(F713,[1]Reference!$AC:$AD,2,0)</f>
        <v>Vacuum</v>
      </c>
      <c r="H713" s="52">
        <v>1439</v>
      </c>
      <c r="I713" s="24">
        <v>9</v>
      </c>
      <c r="J713" s="7">
        <v>11.35</v>
      </c>
      <c r="K713" s="24">
        <v>367</v>
      </c>
      <c r="L713" s="24">
        <v>259</v>
      </c>
      <c r="M713" s="24">
        <v>138</v>
      </c>
      <c r="N713" s="24">
        <v>104</v>
      </c>
      <c r="O713" s="24">
        <v>78</v>
      </c>
      <c r="P713" s="24" t="s">
        <v>511</v>
      </c>
      <c r="Q713" s="24" t="s">
        <v>522</v>
      </c>
      <c r="R713" s="24" t="s">
        <v>514</v>
      </c>
    </row>
    <row r="714" spans="1:18" x14ac:dyDescent="0.3">
      <c r="A714" s="51">
        <v>45142</v>
      </c>
      <c r="B714" s="7" t="s">
        <v>19</v>
      </c>
      <c r="C714" s="7" t="s">
        <v>15</v>
      </c>
      <c r="D714" s="7" t="s">
        <v>88</v>
      </c>
      <c r="E714" s="7" t="s">
        <v>89</v>
      </c>
      <c r="F714" s="7" t="s">
        <v>87</v>
      </c>
      <c r="G714" s="7" t="str">
        <f>VLOOKUP(F714,[1]Reference!$AC:$AD,2,0)</f>
        <v>Air_purif</v>
      </c>
      <c r="H714" s="52">
        <v>39579</v>
      </c>
      <c r="I714" s="24">
        <v>116</v>
      </c>
      <c r="J714" s="7">
        <v>18.75</v>
      </c>
      <c r="K714" s="24">
        <v>7983</v>
      </c>
      <c r="L714" s="24">
        <v>5107</v>
      </c>
      <c r="M714" s="24">
        <v>1895</v>
      </c>
      <c r="N714" s="24">
        <v>1101</v>
      </c>
      <c r="O714" s="24">
        <v>746</v>
      </c>
      <c r="P714" s="24" t="s">
        <v>519</v>
      </c>
      <c r="Q714" s="24" t="s">
        <v>522</v>
      </c>
      <c r="R714" s="24" t="s">
        <v>520</v>
      </c>
    </row>
    <row r="715" spans="1:18" x14ac:dyDescent="0.3">
      <c r="A715" s="64">
        <v>45142</v>
      </c>
      <c r="B715" s="62" t="s">
        <v>14</v>
      </c>
      <c r="C715" s="7" t="s">
        <v>15</v>
      </c>
      <c r="D715" s="7" t="s">
        <v>72</v>
      </c>
      <c r="E715" s="7" t="s">
        <v>78</v>
      </c>
      <c r="F715" s="7" t="s">
        <v>61</v>
      </c>
      <c r="G715" s="62" t="str">
        <f>VLOOKUP(F715,[1]Reference!$AC:$AD,2,0)</f>
        <v>Vacuum</v>
      </c>
      <c r="H715" s="63">
        <v>216</v>
      </c>
      <c r="I715" s="59">
        <v>8</v>
      </c>
      <c r="J715" s="62">
        <v>0.4</v>
      </c>
      <c r="K715" s="24">
        <v>68</v>
      </c>
      <c r="L715" s="59">
        <v>55</v>
      </c>
      <c r="M715" s="59">
        <v>34</v>
      </c>
      <c r="N715" s="59">
        <v>28</v>
      </c>
      <c r="O715" s="59">
        <v>19</v>
      </c>
      <c r="P715" s="59" t="s">
        <v>511</v>
      </c>
      <c r="Q715" s="24" t="s">
        <v>522</v>
      </c>
      <c r="R715" s="59" t="s">
        <v>513</v>
      </c>
    </row>
    <row r="716" spans="1:18" x14ac:dyDescent="0.3">
      <c r="A716" s="64">
        <v>45142</v>
      </c>
      <c r="B716" s="62" t="s">
        <v>14</v>
      </c>
      <c r="C716" s="7" t="s">
        <v>15</v>
      </c>
      <c r="D716" s="7" t="s">
        <v>85</v>
      </c>
      <c r="E716" s="7" t="s">
        <v>86</v>
      </c>
      <c r="F716" s="7" t="s">
        <v>91</v>
      </c>
      <c r="G716" s="62" t="str">
        <f>VLOOKUP(F716,[1]Reference!$AC:$AD,2,0)</f>
        <v>Knock</v>
      </c>
      <c r="H716" s="63">
        <v>468960</v>
      </c>
      <c r="I716" s="59">
        <v>7270</v>
      </c>
      <c r="J716" s="62">
        <v>191.79</v>
      </c>
      <c r="K716" s="24">
        <v>115030</v>
      </c>
      <c r="L716" s="59">
        <v>97157</v>
      </c>
      <c r="M716" s="59">
        <v>57892</v>
      </c>
      <c r="N716" s="59">
        <v>47219</v>
      </c>
      <c r="O716" s="59">
        <v>33923</v>
      </c>
      <c r="P716" s="59" t="s">
        <v>519</v>
      </c>
      <c r="Q716" s="24" t="s">
        <v>522</v>
      </c>
      <c r="R716" s="59" t="s">
        <v>520</v>
      </c>
    </row>
    <row r="717" spans="1:18" x14ac:dyDescent="0.3">
      <c r="A717" s="64">
        <v>45142</v>
      </c>
      <c r="B717" s="62" t="s">
        <v>14</v>
      </c>
      <c r="C717" s="7" t="s">
        <v>15</v>
      </c>
      <c r="D717" s="7" t="s">
        <v>46</v>
      </c>
      <c r="E717" s="7" t="s">
        <v>44</v>
      </c>
      <c r="F717" s="7" t="s">
        <v>63</v>
      </c>
      <c r="G717" s="62" t="str">
        <f>VLOOKUP(F717,[1]Reference!$AC:$AD,2,0)</f>
        <v>WT</v>
      </c>
      <c r="H717" s="63">
        <v>1185</v>
      </c>
      <c r="I717" s="59">
        <v>50</v>
      </c>
      <c r="J717" s="62">
        <v>1.65</v>
      </c>
      <c r="K717" s="24">
        <v>194</v>
      </c>
      <c r="L717" s="59">
        <v>121</v>
      </c>
      <c r="M717" s="59">
        <v>60</v>
      </c>
      <c r="N717" s="59">
        <v>41</v>
      </c>
      <c r="O717" s="59">
        <v>24</v>
      </c>
      <c r="P717" s="59" t="s">
        <v>515</v>
      </c>
      <c r="Q717" s="24" t="s">
        <v>522</v>
      </c>
      <c r="R717" s="59" t="s">
        <v>513</v>
      </c>
    </row>
    <row r="718" spans="1:18" x14ac:dyDescent="0.3">
      <c r="A718" s="51">
        <v>45142</v>
      </c>
      <c r="B718" s="7" t="s">
        <v>19</v>
      </c>
      <c r="C718" s="7" t="s">
        <v>15</v>
      </c>
      <c r="D718" s="7" t="s">
        <v>70</v>
      </c>
      <c r="E718" s="7" t="s">
        <v>80</v>
      </c>
      <c r="F718" s="7" t="s">
        <v>75</v>
      </c>
      <c r="G718" s="7" t="str">
        <f>VLOOKUP(F718,[1]Reference!$AC:$AD,2,0)</f>
        <v>Knock</v>
      </c>
      <c r="H718" s="52">
        <v>829</v>
      </c>
      <c r="I718" s="24">
        <v>7</v>
      </c>
      <c r="J718" s="7">
        <v>5.58</v>
      </c>
      <c r="K718" s="24">
        <v>262</v>
      </c>
      <c r="L718" s="24">
        <v>219</v>
      </c>
      <c r="M718" s="24">
        <v>127</v>
      </c>
      <c r="N718" s="24">
        <v>105</v>
      </c>
      <c r="O718" s="24">
        <v>89</v>
      </c>
      <c r="P718" s="24" t="s">
        <v>511</v>
      </c>
      <c r="Q718" s="24" t="s">
        <v>522</v>
      </c>
      <c r="R718" s="24" t="s">
        <v>514</v>
      </c>
    </row>
    <row r="719" spans="1:18" x14ac:dyDescent="0.3">
      <c r="A719" s="64">
        <v>45142</v>
      </c>
      <c r="B719" s="62" t="s">
        <v>14</v>
      </c>
      <c r="C719" s="7" t="s">
        <v>15</v>
      </c>
      <c r="D719" s="7" t="s">
        <v>46</v>
      </c>
      <c r="E719" s="7" t="s">
        <v>44</v>
      </c>
      <c r="F719" s="7" t="s">
        <v>49</v>
      </c>
      <c r="G719" s="62" t="str">
        <f>VLOOKUP(F719,[1]Reference!$AC:$AD,2,0)</f>
        <v>RAC_ThinQ</v>
      </c>
      <c r="H719" s="63">
        <v>342</v>
      </c>
      <c r="I719" s="59">
        <v>15</v>
      </c>
      <c r="J719" s="62">
        <v>0.46</v>
      </c>
      <c r="K719" s="24">
        <v>58</v>
      </c>
      <c r="L719" s="59">
        <v>42</v>
      </c>
      <c r="M719" s="59">
        <v>22</v>
      </c>
      <c r="N719" s="59">
        <v>19</v>
      </c>
      <c r="O719" s="59">
        <v>11</v>
      </c>
      <c r="P719" s="59" t="s">
        <v>515</v>
      </c>
      <c r="Q719" s="24" t="s">
        <v>522</v>
      </c>
      <c r="R719" s="59" t="s">
        <v>513</v>
      </c>
    </row>
    <row r="720" spans="1:18" x14ac:dyDescent="0.3">
      <c r="A720" s="51">
        <v>45142</v>
      </c>
      <c r="B720" s="7" t="s">
        <v>19</v>
      </c>
      <c r="C720" s="7" t="s">
        <v>15</v>
      </c>
      <c r="D720" s="7" t="s">
        <v>70</v>
      </c>
      <c r="E720" s="7" t="s">
        <v>80</v>
      </c>
      <c r="F720" s="7" t="s">
        <v>82</v>
      </c>
      <c r="G720" s="7" t="str">
        <f>VLOOKUP(F720,[1]Reference!$AC:$AD,2,0)</f>
        <v>Air_purif</v>
      </c>
      <c r="H720" s="52">
        <v>68</v>
      </c>
      <c r="I720" s="24" t="s">
        <v>24</v>
      </c>
      <c r="J720" s="7">
        <v>0.37</v>
      </c>
      <c r="K720" s="24">
        <v>14</v>
      </c>
      <c r="L720" s="24">
        <v>11</v>
      </c>
      <c r="M720" s="24">
        <v>3</v>
      </c>
      <c r="N720" s="24">
        <v>2</v>
      </c>
      <c r="O720" s="24">
        <v>1</v>
      </c>
      <c r="P720" s="24" t="s">
        <v>511</v>
      </c>
      <c r="Q720" s="24" t="s">
        <v>522</v>
      </c>
      <c r="R720" s="24" t="s">
        <v>514</v>
      </c>
    </row>
    <row r="721" spans="1:18" x14ac:dyDescent="0.3">
      <c r="A721" s="64">
        <v>45142</v>
      </c>
      <c r="B721" s="62" t="s">
        <v>14</v>
      </c>
      <c r="C721" s="7" t="s">
        <v>15</v>
      </c>
      <c r="D721" s="7" t="s">
        <v>85</v>
      </c>
      <c r="E721" s="7" t="s">
        <v>86</v>
      </c>
      <c r="F721" s="7" t="s">
        <v>92</v>
      </c>
      <c r="G721" s="62" t="str">
        <f>VLOOKUP(F721,[1]Reference!$AC:$AD,2,0)</f>
        <v>DW</v>
      </c>
      <c r="H721" s="63">
        <v>710833</v>
      </c>
      <c r="I721" s="59">
        <v>10011</v>
      </c>
      <c r="J721" s="62">
        <v>338.42</v>
      </c>
      <c r="K721" s="24">
        <v>131412</v>
      </c>
      <c r="L721" s="59">
        <v>93443</v>
      </c>
      <c r="M721" s="59">
        <v>41959</v>
      </c>
      <c r="N721" s="59">
        <v>27797</v>
      </c>
      <c r="O721" s="59">
        <v>12101</v>
      </c>
      <c r="P721" s="59" t="s">
        <v>519</v>
      </c>
      <c r="Q721" s="24" t="s">
        <v>522</v>
      </c>
      <c r="R721" s="59" t="s">
        <v>520</v>
      </c>
    </row>
    <row r="722" spans="1:18" x14ac:dyDescent="0.3">
      <c r="A722" s="51">
        <v>45142</v>
      </c>
      <c r="B722" s="7" t="s">
        <v>19</v>
      </c>
      <c r="C722" s="7" t="s">
        <v>15</v>
      </c>
      <c r="D722" s="7" t="s">
        <v>70</v>
      </c>
      <c r="E722" s="7" t="s">
        <v>71</v>
      </c>
      <c r="F722" s="7" t="s">
        <v>45</v>
      </c>
      <c r="G722" s="7" t="str">
        <f>VLOOKUP(F722,[1]Reference!$AC:$AD,2,0)</f>
        <v>Oled_VO</v>
      </c>
      <c r="H722" s="52">
        <v>145</v>
      </c>
      <c r="I722" s="24" t="s">
        <v>24</v>
      </c>
      <c r="J722" s="7">
        <v>1.19</v>
      </c>
      <c r="K722" s="24">
        <v>48</v>
      </c>
      <c r="L722" s="24">
        <v>38</v>
      </c>
      <c r="M722" s="24">
        <v>20</v>
      </c>
      <c r="N722" s="24">
        <v>15</v>
      </c>
      <c r="O722" s="24">
        <v>14</v>
      </c>
      <c r="P722" s="24" t="s">
        <v>511</v>
      </c>
      <c r="Q722" s="24" t="s">
        <v>522</v>
      </c>
      <c r="R722" s="24" t="s">
        <v>513</v>
      </c>
    </row>
    <row r="723" spans="1:18" x14ac:dyDescent="0.3">
      <c r="A723" s="51">
        <v>45142</v>
      </c>
      <c r="B723" s="7" t="s">
        <v>19</v>
      </c>
      <c r="C723" s="7" t="s">
        <v>15</v>
      </c>
      <c r="D723" s="7" t="s">
        <v>58</v>
      </c>
      <c r="E723" s="7" t="s">
        <v>59</v>
      </c>
      <c r="F723" s="7" t="s">
        <v>69</v>
      </c>
      <c r="G723" s="7" t="str">
        <f>VLOOKUP(F723,[1]Reference!$AC:$AD,2,0)</f>
        <v>RAC_ThinQ</v>
      </c>
      <c r="H723" s="52">
        <v>4</v>
      </c>
      <c r="I723" s="24" t="s">
        <v>24</v>
      </c>
      <c r="J723" s="7">
        <v>0</v>
      </c>
      <c r="K723" s="24" t="s">
        <v>24</v>
      </c>
      <c r="L723" s="24" t="s">
        <v>24</v>
      </c>
      <c r="M723" s="24" t="s">
        <v>24</v>
      </c>
      <c r="N723" s="24" t="s">
        <v>24</v>
      </c>
      <c r="O723" s="24" t="s">
        <v>24</v>
      </c>
      <c r="P723" s="24" t="s">
        <v>521</v>
      </c>
      <c r="Q723" s="24" t="s">
        <v>522</v>
      </c>
      <c r="R723" s="24" t="s">
        <v>514</v>
      </c>
    </row>
    <row r="724" spans="1:18" x14ac:dyDescent="0.3">
      <c r="A724" s="64">
        <v>45142</v>
      </c>
      <c r="B724" s="62" t="s">
        <v>14</v>
      </c>
      <c r="C724" s="7" t="s">
        <v>15</v>
      </c>
      <c r="D724" s="7" t="s">
        <v>50</v>
      </c>
      <c r="E724" s="7" t="s">
        <v>51</v>
      </c>
      <c r="F724" s="7" t="s">
        <v>69</v>
      </c>
      <c r="G724" s="62" t="str">
        <f>VLOOKUP(F724,[1]Reference!$AC:$AD,2,0)</f>
        <v>RAC_ThinQ</v>
      </c>
      <c r="H724" s="63">
        <v>62851</v>
      </c>
      <c r="I724" s="59">
        <v>5197</v>
      </c>
      <c r="J724" s="62">
        <v>4.3</v>
      </c>
      <c r="K724" s="24">
        <v>2875</v>
      </c>
      <c r="L724" s="59">
        <v>2467</v>
      </c>
      <c r="M724" s="59">
        <v>1908</v>
      </c>
      <c r="N724" s="59">
        <v>1633</v>
      </c>
      <c r="O724" s="59">
        <v>1348</v>
      </c>
      <c r="P724" s="59" t="s">
        <v>521</v>
      </c>
      <c r="Q724" s="24" t="s">
        <v>522</v>
      </c>
      <c r="R724" s="59" t="s">
        <v>514</v>
      </c>
    </row>
    <row r="725" spans="1:18" x14ac:dyDescent="0.3">
      <c r="A725" s="64">
        <v>45142</v>
      </c>
      <c r="B725" s="62" t="s">
        <v>14</v>
      </c>
      <c r="C725" s="7" t="s">
        <v>15</v>
      </c>
      <c r="D725" s="7" t="s">
        <v>43</v>
      </c>
      <c r="E725" s="7" t="s">
        <v>44</v>
      </c>
      <c r="F725" s="7" t="s">
        <v>62</v>
      </c>
      <c r="G725" s="62" t="str">
        <f>VLOOKUP(F725,[1]Reference!$AC:$AD,2,0)</f>
        <v>AC_Car</v>
      </c>
      <c r="H725" s="63">
        <v>5659</v>
      </c>
      <c r="I725" s="59">
        <v>347</v>
      </c>
      <c r="J725" s="62">
        <v>14.38</v>
      </c>
      <c r="K725" s="24">
        <v>1360</v>
      </c>
      <c r="L725" s="59">
        <v>1117</v>
      </c>
      <c r="M725" s="59">
        <v>659</v>
      </c>
      <c r="N725" s="59">
        <v>508</v>
      </c>
      <c r="O725" s="59">
        <v>379</v>
      </c>
      <c r="P725" s="59" t="s">
        <v>518</v>
      </c>
      <c r="Q725" s="24" t="s">
        <v>522</v>
      </c>
      <c r="R725" s="59" t="s">
        <v>513</v>
      </c>
    </row>
    <row r="726" spans="1:18" x14ac:dyDescent="0.3">
      <c r="A726" s="64">
        <v>45142</v>
      </c>
      <c r="B726" s="62" t="s">
        <v>14</v>
      </c>
      <c r="C726" s="7" t="s">
        <v>15</v>
      </c>
      <c r="D726" s="7" t="s">
        <v>72</v>
      </c>
      <c r="E726" s="7" t="s">
        <v>78</v>
      </c>
      <c r="F726" s="7" t="s">
        <v>47</v>
      </c>
      <c r="G726" s="62" t="str">
        <f>VLOOKUP(F726,[1]Reference!$AC:$AD,2,0)</f>
        <v>DW</v>
      </c>
      <c r="H726" s="63">
        <v>165</v>
      </c>
      <c r="I726" s="59">
        <v>7</v>
      </c>
      <c r="J726" s="62">
        <v>0.27</v>
      </c>
      <c r="K726" s="24">
        <v>28</v>
      </c>
      <c r="L726" s="59">
        <v>22</v>
      </c>
      <c r="M726" s="59">
        <v>13</v>
      </c>
      <c r="N726" s="59">
        <v>10</v>
      </c>
      <c r="O726" s="59">
        <v>7</v>
      </c>
      <c r="P726" s="59" t="s">
        <v>511</v>
      </c>
      <c r="Q726" s="24" t="s">
        <v>522</v>
      </c>
      <c r="R726" s="59" t="s">
        <v>513</v>
      </c>
    </row>
    <row r="727" spans="1:18" x14ac:dyDescent="0.3">
      <c r="A727" s="64">
        <v>45142</v>
      </c>
      <c r="B727" s="62" t="s">
        <v>14</v>
      </c>
      <c r="C727" s="7" t="s">
        <v>15</v>
      </c>
      <c r="D727" s="7" t="s">
        <v>72</v>
      </c>
      <c r="E727" s="7" t="s">
        <v>78</v>
      </c>
      <c r="F727" s="7" t="s">
        <v>68</v>
      </c>
      <c r="G727" s="62" t="str">
        <f>VLOOKUP(F727,[1]Reference!$AC:$AD,2,0)</f>
        <v>Ref_ThinQ</v>
      </c>
      <c r="H727" s="63">
        <v>2879</v>
      </c>
      <c r="I727" s="59">
        <v>140</v>
      </c>
      <c r="J727" s="62">
        <v>5.04</v>
      </c>
      <c r="K727" s="24">
        <v>607</v>
      </c>
      <c r="L727" s="59">
        <v>491</v>
      </c>
      <c r="M727" s="59">
        <v>201</v>
      </c>
      <c r="N727" s="59">
        <v>143</v>
      </c>
      <c r="O727" s="59">
        <v>58</v>
      </c>
      <c r="P727" s="59" t="s">
        <v>511</v>
      </c>
      <c r="Q727" s="24" t="s">
        <v>522</v>
      </c>
      <c r="R727" s="59" t="s">
        <v>513</v>
      </c>
    </row>
    <row r="728" spans="1:18" x14ac:dyDescent="0.3">
      <c r="A728" s="51">
        <v>45142</v>
      </c>
      <c r="B728" s="7" t="s">
        <v>19</v>
      </c>
      <c r="C728" s="7" t="s">
        <v>15</v>
      </c>
      <c r="D728" s="7" t="s">
        <v>53</v>
      </c>
      <c r="E728" s="7" t="s">
        <v>54</v>
      </c>
      <c r="F728" s="7" t="s">
        <v>68</v>
      </c>
      <c r="G728" s="7" t="str">
        <f>VLOOKUP(F728,[1]Reference!$AC:$AD,2,0)</f>
        <v>Ref_ThinQ</v>
      </c>
      <c r="H728" s="52">
        <v>6</v>
      </c>
      <c r="I728" s="24" t="s">
        <v>24</v>
      </c>
      <c r="J728" s="7">
        <v>0.04</v>
      </c>
      <c r="K728" s="24">
        <v>1</v>
      </c>
      <c r="L728" s="24">
        <v>1</v>
      </c>
      <c r="M728" s="24">
        <v>1</v>
      </c>
      <c r="N728" s="24" t="s">
        <v>24</v>
      </c>
      <c r="O728" s="24" t="s">
        <v>24</v>
      </c>
      <c r="P728" s="24" t="s">
        <v>515</v>
      </c>
      <c r="Q728" s="24" t="s">
        <v>522</v>
      </c>
      <c r="R728" s="24" t="s">
        <v>513</v>
      </c>
    </row>
    <row r="729" spans="1:18" x14ac:dyDescent="0.3">
      <c r="A729" s="64">
        <v>45142</v>
      </c>
      <c r="B729" s="62" t="s">
        <v>14</v>
      </c>
      <c r="C729" s="7" t="s">
        <v>15</v>
      </c>
      <c r="D729" s="7" t="s">
        <v>46</v>
      </c>
      <c r="E729" s="7" t="s">
        <v>44</v>
      </c>
      <c r="F729" s="7" t="s">
        <v>64</v>
      </c>
      <c r="G729" s="62" t="str">
        <f>VLOOKUP(F729,[1]Reference!$AC:$AD,2,0)</f>
        <v>Knock</v>
      </c>
      <c r="H729" s="63">
        <v>101505</v>
      </c>
      <c r="I729" s="59">
        <v>2285</v>
      </c>
      <c r="J729" s="62">
        <v>69.739999999999995</v>
      </c>
      <c r="K729" s="24">
        <v>24047</v>
      </c>
      <c r="L729" s="59">
        <v>20863</v>
      </c>
      <c r="M729" s="59">
        <v>13454</v>
      </c>
      <c r="N729" s="59">
        <v>11164</v>
      </c>
      <c r="O729" s="59">
        <v>8353</v>
      </c>
      <c r="P729" s="59" t="s">
        <v>515</v>
      </c>
      <c r="Q729" s="24" t="s">
        <v>522</v>
      </c>
      <c r="R729" s="59" t="s">
        <v>513</v>
      </c>
    </row>
    <row r="730" spans="1:18" x14ac:dyDescent="0.3">
      <c r="A730" s="51">
        <v>45142</v>
      </c>
      <c r="B730" s="7" t="s">
        <v>19</v>
      </c>
      <c r="C730" s="7" t="s">
        <v>15</v>
      </c>
      <c r="D730" s="7" t="s">
        <v>70</v>
      </c>
      <c r="E730" s="7" t="s">
        <v>80</v>
      </c>
      <c r="F730" s="7" t="s">
        <v>83</v>
      </c>
      <c r="G730" s="7" t="str">
        <f>VLOOKUP(F730,[1]Reference!$AC:$AD,2,0)</f>
        <v>Oled_VO</v>
      </c>
      <c r="H730" s="52">
        <v>2</v>
      </c>
      <c r="I730" s="24" t="s">
        <v>24</v>
      </c>
      <c r="J730" s="7">
        <v>0.01</v>
      </c>
      <c r="K730" s="24">
        <v>1</v>
      </c>
      <c r="L730" s="24">
        <v>1</v>
      </c>
      <c r="M730" s="24">
        <v>1</v>
      </c>
      <c r="N730" s="24" t="s">
        <v>24</v>
      </c>
      <c r="O730" s="24" t="s">
        <v>24</v>
      </c>
      <c r="P730" s="24" t="s">
        <v>511</v>
      </c>
      <c r="Q730" s="24" t="s">
        <v>522</v>
      </c>
      <c r="R730" s="24" t="s">
        <v>514</v>
      </c>
    </row>
    <row r="731" spans="1:18" x14ac:dyDescent="0.3">
      <c r="A731" s="64">
        <v>45142</v>
      </c>
      <c r="B731" s="62" t="s">
        <v>14</v>
      </c>
      <c r="C731" s="7" t="s">
        <v>15</v>
      </c>
      <c r="D731" s="7" t="s">
        <v>85</v>
      </c>
      <c r="E731" s="7" t="s">
        <v>86</v>
      </c>
      <c r="F731" s="7" t="s">
        <v>90</v>
      </c>
      <c r="G731" s="62" t="str">
        <f>VLOOKUP(F731,[1]Reference!$AC:$AD,2,0)</f>
        <v>Vacuum</v>
      </c>
      <c r="H731" s="63">
        <v>118359</v>
      </c>
      <c r="I731" s="59">
        <v>1747</v>
      </c>
      <c r="J731" s="62">
        <v>60.76</v>
      </c>
      <c r="K731" s="24">
        <v>35229</v>
      </c>
      <c r="L731" s="59">
        <v>28326</v>
      </c>
      <c r="M731" s="59">
        <v>17352</v>
      </c>
      <c r="N731" s="59">
        <v>14138</v>
      </c>
      <c r="O731" s="59">
        <v>7929</v>
      </c>
      <c r="P731" s="59" t="s">
        <v>519</v>
      </c>
      <c r="Q731" s="24" t="s">
        <v>522</v>
      </c>
      <c r="R731" s="59" t="s">
        <v>520</v>
      </c>
    </row>
    <row r="732" spans="1:18" x14ac:dyDescent="0.3">
      <c r="A732" s="64">
        <v>45142</v>
      </c>
      <c r="B732" s="62" t="s">
        <v>14</v>
      </c>
      <c r="C732" s="7" t="s">
        <v>15</v>
      </c>
      <c r="D732" s="7" t="s">
        <v>50</v>
      </c>
      <c r="E732" s="7" t="s">
        <v>51</v>
      </c>
      <c r="F732" s="7" t="s">
        <v>67</v>
      </c>
      <c r="G732" s="62" t="str">
        <f>VLOOKUP(F732,[1]Reference!$AC:$AD,2,0)</f>
        <v>AC_Car</v>
      </c>
      <c r="H732" s="63">
        <v>362952</v>
      </c>
      <c r="I732" s="59">
        <v>18790</v>
      </c>
      <c r="J732" s="62">
        <v>20.68</v>
      </c>
      <c r="K732" s="24">
        <v>12400</v>
      </c>
      <c r="L732" s="59">
        <v>10994</v>
      </c>
      <c r="M732" s="59">
        <v>8573</v>
      </c>
      <c r="N732" s="59">
        <v>6978</v>
      </c>
      <c r="O732" s="59">
        <v>5672</v>
      </c>
      <c r="P732" s="59" t="s">
        <v>521</v>
      </c>
      <c r="Q732" s="24" t="s">
        <v>522</v>
      </c>
      <c r="R732" s="59" t="s">
        <v>514</v>
      </c>
    </row>
    <row r="733" spans="1:18" x14ac:dyDescent="0.3">
      <c r="A733" s="64">
        <v>45142</v>
      </c>
      <c r="B733" s="62" t="s">
        <v>14</v>
      </c>
      <c r="C733" s="7" t="s">
        <v>15</v>
      </c>
      <c r="D733" s="7" t="s">
        <v>50</v>
      </c>
      <c r="E733" s="7" t="s">
        <v>51</v>
      </c>
      <c r="F733" s="7" t="s">
        <v>66</v>
      </c>
      <c r="G733" s="62" t="str">
        <f>VLOOKUP(F733,[1]Reference!$AC:$AD,2,0)</f>
        <v>Knock</v>
      </c>
      <c r="H733" s="63">
        <v>118801</v>
      </c>
      <c r="I733" s="59">
        <v>6544</v>
      </c>
      <c r="J733" s="62">
        <v>7.68</v>
      </c>
      <c r="K733" s="24">
        <v>5117</v>
      </c>
      <c r="L733" s="59">
        <v>4493</v>
      </c>
      <c r="M733" s="59">
        <v>3348</v>
      </c>
      <c r="N733" s="59">
        <v>2817</v>
      </c>
      <c r="O733" s="59">
        <v>2350</v>
      </c>
      <c r="P733" s="59" t="s">
        <v>521</v>
      </c>
      <c r="Q733" s="24" t="s">
        <v>522</v>
      </c>
      <c r="R733" s="59" t="s">
        <v>514</v>
      </c>
    </row>
    <row r="734" spans="1:18" x14ac:dyDescent="0.3">
      <c r="A734" s="51">
        <v>45142</v>
      </c>
      <c r="B734" s="7" t="s">
        <v>19</v>
      </c>
      <c r="C734" s="7" t="s">
        <v>15</v>
      </c>
      <c r="D734" s="7" t="s">
        <v>70</v>
      </c>
      <c r="E734" s="7" t="s">
        <v>80</v>
      </c>
      <c r="F734" s="7" t="s">
        <v>77</v>
      </c>
      <c r="G734" s="7" t="str">
        <f>VLOOKUP(F734,[1]Reference!$AC:$AD,2,0)</f>
        <v>RAC_ThinQ</v>
      </c>
      <c r="H734" s="52">
        <v>280</v>
      </c>
      <c r="I734" s="24">
        <v>1</v>
      </c>
      <c r="J734" s="7">
        <v>2.14</v>
      </c>
      <c r="K734" s="24">
        <v>54</v>
      </c>
      <c r="L734" s="24">
        <v>29</v>
      </c>
      <c r="M734" s="24">
        <v>13</v>
      </c>
      <c r="N734" s="24">
        <v>11</v>
      </c>
      <c r="O734" s="24">
        <v>5</v>
      </c>
      <c r="P734" s="24" t="s">
        <v>511</v>
      </c>
      <c r="Q734" s="24" t="s">
        <v>522</v>
      </c>
      <c r="R734" s="24" t="s">
        <v>514</v>
      </c>
    </row>
    <row r="735" spans="1:18" x14ac:dyDescent="0.3">
      <c r="A735" s="64">
        <v>45142</v>
      </c>
      <c r="B735" s="62" t="s">
        <v>14</v>
      </c>
      <c r="C735" s="7" t="s">
        <v>15</v>
      </c>
      <c r="D735" s="7" t="s">
        <v>43</v>
      </c>
      <c r="E735" s="7" t="s">
        <v>44</v>
      </c>
      <c r="F735" s="7" t="s">
        <v>68</v>
      </c>
      <c r="G735" s="62" t="str">
        <f>VLOOKUP(F735,[1]Reference!$AC:$AD,2,0)</f>
        <v>Ref_ThinQ</v>
      </c>
      <c r="H735" s="63">
        <v>212</v>
      </c>
      <c r="I735" s="59">
        <v>5</v>
      </c>
      <c r="J735" s="62">
        <v>0.2</v>
      </c>
      <c r="K735" s="24">
        <v>73</v>
      </c>
      <c r="L735" s="59">
        <v>63</v>
      </c>
      <c r="M735" s="59">
        <v>39</v>
      </c>
      <c r="N735" s="59">
        <v>33</v>
      </c>
      <c r="O735" s="59">
        <v>24</v>
      </c>
      <c r="P735" s="59" t="s">
        <v>518</v>
      </c>
      <c r="Q735" s="24" t="s">
        <v>522</v>
      </c>
      <c r="R735" s="59" t="s">
        <v>513</v>
      </c>
    </row>
    <row r="736" spans="1:18" x14ac:dyDescent="0.3">
      <c r="A736" s="51">
        <v>45142</v>
      </c>
      <c r="B736" s="7" t="s">
        <v>19</v>
      </c>
      <c r="C736" s="7" t="s">
        <v>15</v>
      </c>
      <c r="D736" s="7" t="s">
        <v>58</v>
      </c>
      <c r="E736" s="7" t="s">
        <v>59</v>
      </c>
      <c r="F736" s="7" t="s">
        <v>56</v>
      </c>
      <c r="G736" s="7" t="str">
        <f>VLOOKUP(F736,[1]Reference!$AC:$AD,2,0)</f>
        <v>DW</v>
      </c>
      <c r="H736" s="52">
        <v>723</v>
      </c>
      <c r="I736" s="24">
        <v>2</v>
      </c>
      <c r="J736" s="7">
        <v>0.24</v>
      </c>
      <c r="K736" s="24">
        <v>175</v>
      </c>
      <c r="L736" s="24">
        <v>135</v>
      </c>
      <c r="M736" s="24">
        <v>77</v>
      </c>
      <c r="N736" s="24">
        <v>68</v>
      </c>
      <c r="O736" s="24">
        <v>61</v>
      </c>
      <c r="P736" s="24" t="s">
        <v>521</v>
      </c>
      <c r="Q736" s="24" t="s">
        <v>522</v>
      </c>
      <c r="R736" s="24" t="s">
        <v>514</v>
      </c>
    </row>
    <row r="737" spans="1:18" x14ac:dyDescent="0.3">
      <c r="A737" s="64">
        <v>45142</v>
      </c>
      <c r="B737" s="62" t="s">
        <v>14</v>
      </c>
      <c r="C737" s="7" t="s">
        <v>15</v>
      </c>
      <c r="D737" s="7" t="s">
        <v>46</v>
      </c>
      <c r="E737" s="7" t="s">
        <v>44</v>
      </c>
      <c r="F737" s="7" t="s">
        <v>55</v>
      </c>
      <c r="G737" s="62" t="str">
        <f>VLOOKUP(F737,[1]Reference!$AC:$AD,2,0)</f>
        <v>WM</v>
      </c>
      <c r="H737" s="63">
        <v>6251</v>
      </c>
      <c r="I737" s="59">
        <v>257</v>
      </c>
      <c r="J737" s="62">
        <v>7.38</v>
      </c>
      <c r="K737" s="24">
        <v>1480</v>
      </c>
      <c r="L737" s="59">
        <v>1005</v>
      </c>
      <c r="M737" s="59">
        <v>550</v>
      </c>
      <c r="N737" s="59">
        <v>426</v>
      </c>
      <c r="O737" s="59">
        <v>299</v>
      </c>
      <c r="P737" s="59" t="s">
        <v>515</v>
      </c>
      <c r="Q737" s="24" t="s">
        <v>522</v>
      </c>
      <c r="R737" s="59" t="s">
        <v>513</v>
      </c>
    </row>
    <row r="738" spans="1:18" x14ac:dyDescent="0.3">
      <c r="A738" s="64">
        <v>45142</v>
      </c>
      <c r="B738" s="62" t="s">
        <v>14</v>
      </c>
      <c r="C738" s="7" t="s">
        <v>15</v>
      </c>
      <c r="D738" s="7" t="s">
        <v>72</v>
      </c>
      <c r="E738" s="7" t="s">
        <v>73</v>
      </c>
      <c r="F738" s="7" t="s">
        <v>83</v>
      </c>
      <c r="G738" s="62" t="str">
        <f>VLOOKUP(F738,[1]Reference!$AC:$AD,2,0)</f>
        <v>Oled_VO</v>
      </c>
      <c r="H738" s="63">
        <v>901</v>
      </c>
      <c r="I738" s="59">
        <v>43</v>
      </c>
      <c r="J738" s="62">
        <v>1.59</v>
      </c>
      <c r="K738" s="24">
        <v>131</v>
      </c>
      <c r="L738" s="59">
        <v>69</v>
      </c>
      <c r="M738" s="59">
        <v>30</v>
      </c>
      <c r="N738" s="59">
        <v>16</v>
      </c>
      <c r="O738" s="59">
        <v>10</v>
      </c>
      <c r="P738" s="59" t="s">
        <v>511</v>
      </c>
      <c r="Q738" s="24" t="s">
        <v>522</v>
      </c>
      <c r="R738" s="59" t="s">
        <v>514</v>
      </c>
    </row>
    <row r="739" spans="1:18" x14ac:dyDescent="0.3">
      <c r="A739" s="64">
        <v>45142</v>
      </c>
      <c r="B739" s="62" t="s">
        <v>14</v>
      </c>
      <c r="C739" s="7" t="s">
        <v>15</v>
      </c>
      <c r="D739" s="7" t="s">
        <v>72</v>
      </c>
      <c r="E739" s="7" t="s">
        <v>73</v>
      </c>
      <c r="F739" s="7" t="s">
        <v>84</v>
      </c>
      <c r="G739" s="62" t="str">
        <f>VLOOKUP(F739,[1]Reference!$AC:$AD,2,0)</f>
        <v>Ref_ThinQ</v>
      </c>
      <c r="H739" s="63">
        <v>75704</v>
      </c>
      <c r="I739" s="59">
        <v>2567</v>
      </c>
      <c r="J739" s="62">
        <v>86.42</v>
      </c>
      <c r="K739" s="24">
        <v>11667</v>
      </c>
      <c r="L739" s="59">
        <v>8418</v>
      </c>
      <c r="M739" s="59">
        <v>2572</v>
      </c>
      <c r="N739" s="59">
        <v>1411</v>
      </c>
      <c r="O739" s="59">
        <v>594</v>
      </c>
      <c r="P739" s="59" t="s">
        <v>511</v>
      </c>
      <c r="Q739" s="24" t="s">
        <v>522</v>
      </c>
      <c r="R739" s="59" t="s">
        <v>514</v>
      </c>
    </row>
    <row r="740" spans="1:18" x14ac:dyDescent="0.3">
      <c r="A740" s="64">
        <v>45142</v>
      </c>
      <c r="B740" s="62" t="s">
        <v>14</v>
      </c>
      <c r="C740" s="7" t="s">
        <v>15</v>
      </c>
      <c r="D740" s="7" t="s">
        <v>85</v>
      </c>
      <c r="E740" s="7" t="s">
        <v>86</v>
      </c>
      <c r="F740" s="7" t="s">
        <v>96</v>
      </c>
      <c r="G740" s="62" t="str">
        <f>VLOOKUP(F740,[1]Reference!$AC:$AD,2,0)</f>
        <v>Ref_ThinQ</v>
      </c>
      <c r="H740" s="63">
        <v>17540</v>
      </c>
      <c r="I740" s="59">
        <v>884</v>
      </c>
      <c r="J740" s="62">
        <v>21.75</v>
      </c>
      <c r="K740" s="24">
        <v>8669</v>
      </c>
      <c r="L740" s="59">
        <v>8144</v>
      </c>
      <c r="M740" s="59">
        <v>5234</v>
      </c>
      <c r="N740" s="59">
        <v>4503</v>
      </c>
      <c r="O740" s="59">
        <v>4110</v>
      </c>
      <c r="P740" s="59" t="s">
        <v>519</v>
      </c>
      <c r="Q740" s="24" t="s">
        <v>522</v>
      </c>
      <c r="R740" s="59" t="s">
        <v>520</v>
      </c>
    </row>
    <row r="741" spans="1:18" x14ac:dyDescent="0.3">
      <c r="A741" s="64">
        <v>45142</v>
      </c>
      <c r="B741" s="62" t="s">
        <v>14</v>
      </c>
      <c r="C741" s="7" t="s">
        <v>15</v>
      </c>
      <c r="D741" s="7" t="s">
        <v>43</v>
      </c>
      <c r="E741" s="7" t="s">
        <v>44</v>
      </c>
      <c r="F741" s="7" t="s">
        <v>47</v>
      </c>
      <c r="G741" s="62" t="str">
        <f>VLOOKUP(F741,[1]Reference!$AC:$AD,2,0)</f>
        <v>DW</v>
      </c>
      <c r="H741" s="63">
        <v>1008</v>
      </c>
      <c r="I741" s="59">
        <v>60</v>
      </c>
      <c r="J741" s="62">
        <v>2.36</v>
      </c>
      <c r="K741" s="24">
        <v>295</v>
      </c>
      <c r="L741" s="59">
        <v>247</v>
      </c>
      <c r="M741" s="59">
        <v>164</v>
      </c>
      <c r="N741" s="59">
        <v>129</v>
      </c>
      <c r="O741" s="59">
        <v>97</v>
      </c>
      <c r="P741" s="59" t="s">
        <v>518</v>
      </c>
      <c r="Q741" s="24" t="s">
        <v>522</v>
      </c>
      <c r="R741" s="59" t="s">
        <v>513</v>
      </c>
    </row>
    <row r="742" spans="1:18" x14ac:dyDescent="0.3">
      <c r="A742" s="64">
        <v>45142</v>
      </c>
      <c r="B742" s="62" t="s">
        <v>14</v>
      </c>
      <c r="C742" s="7" t="s">
        <v>15</v>
      </c>
      <c r="D742" s="7" t="s">
        <v>43</v>
      </c>
      <c r="E742" s="7" t="s">
        <v>44</v>
      </c>
      <c r="F742" s="7" t="s">
        <v>49</v>
      </c>
      <c r="G742" s="62" t="str">
        <f>VLOOKUP(F742,[1]Reference!$AC:$AD,2,0)</f>
        <v>RAC_ThinQ</v>
      </c>
      <c r="H742" s="63">
        <v>22</v>
      </c>
      <c r="I742" s="59">
        <v>2</v>
      </c>
      <c r="J742" s="62">
        <v>0.08</v>
      </c>
      <c r="K742" s="24">
        <v>3</v>
      </c>
      <c r="L742" s="59">
        <v>2</v>
      </c>
      <c r="M742" s="59" t="s">
        <v>24</v>
      </c>
      <c r="N742" s="59" t="s">
        <v>24</v>
      </c>
      <c r="O742" s="59" t="s">
        <v>24</v>
      </c>
      <c r="P742" s="59" t="s">
        <v>518</v>
      </c>
      <c r="Q742" s="24" t="s">
        <v>522</v>
      </c>
      <c r="R742" s="59" t="s">
        <v>513</v>
      </c>
    </row>
    <row r="743" spans="1:18" x14ac:dyDescent="0.3">
      <c r="A743" s="51">
        <v>45142</v>
      </c>
      <c r="B743" s="7" t="s">
        <v>19</v>
      </c>
      <c r="C743" s="7" t="s">
        <v>15</v>
      </c>
      <c r="D743" s="7" t="s">
        <v>53</v>
      </c>
      <c r="E743" s="7" t="s">
        <v>54</v>
      </c>
      <c r="F743" s="7" t="s">
        <v>45</v>
      </c>
      <c r="G743" s="7" t="str">
        <f>VLOOKUP(F743,[1]Reference!$AC:$AD,2,0)</f>
        <v>Oled_VO</v>
      </c>
      <c r="H743" s="52">
        <v>6</v>
      </c>
      <c r="I743" s="24" t="s">
        <v>24</v>
      </c>
      <c r="J743" s="7">
        <v>0.02</v>
      </c>
      <c r="K743" s="24">
        <v>1</v>
      </c>
      <c r="L743" s="24">
        <v>1</v>
      </c>
      <c r="M743" s="24" t="s">
        <v>24</v>
      </c>
      <c r="N743" s="24" t="s">
        <v>24</v>
      </c>
      <c r="O743" s="24" t="s">
        <v>24</v>
      </c>
      <c r="P743" s="24" t="s">
        <v>515</v>
      </c>
      <c r="Q743" s="24" t="s">
        <v>522</v>
      </c>
      <c r="R743" s="24" t="s">
        <v>513</v>
      </c>
    </row>
    <row r="744" spans="1:18" x14ac:dyDescent="0.3">
      <c r="A744" s="64">
        <v>45142</v>
      </c>
      <c r="B744" s="62" t="s">
        <v>14</v>
      </c>
      <c r="C744" s="7" t="s">
        <v>15</v>
      </c>
      <c r="D744" s="7" t="s">
        <v>46</v>
      </c>
      <c r="E744" s="7" t="s">
        <v>44</v>
      </c>
      <c r="F744" s="7" t="s">
        <v>68</v>
      </c>
      <c r="G744" s="62" t="str">
        <f>VLOOKUP(F744,[1]Reference!$AC:$AD,2,0)</f>
        <v>Ref_ThinQ</v>
      </c>
      <c r="H744" s="63">
        <v>9843</v>
      </c>
      <c r="I744" s="59">
        <v>348</v>
      </c>
      <c r="J744" s="62">
        <v>11</v>
      </c>
      <c r="K744" s="24">
        <v>2627</v>
      </c>
      <c r="L744" s="59">
        <v>2169</v>
      </c>
      <c r="M744" s="59">
        <v>1083</v>
      </c>
      <c r="N744" s="59">
        <v>865</v>
      </c>
      <c r="O744" s="59">
        <v>536</v>
      </c>
      <c r="P744" s="59" t="s">
        <v>515</v>
      </c>
      <c r="Q744" s="24" t="s">
        <v>522</v>
      </c>
      <c r="R744" s="59" t="s">
        <v>513</v>
      </c>
    </row>
    <row r="745" spans="1:18" x14ac:dyDescent="0.3">
      <c r="A745" s="51">
        <v>45142</v>
      </c>
      <c r="B745" s="7" t="s">
        <v>19</v>
      </c>
      <c r="C745" s="7" t="s">
        <v>15</v>
      </c>
      <c r="D745" s="7" t="s">
        <v>53</v>
      </c>
      <c r="E745" s="7" t="s">
        <v>54</v>
      </c>
      <c r="F745" s="7" t="s">
        <v>62</v>
      </c>
      <c r="G745" s="7" t="str">
        <f>VLOOKUP(F745,[1]Reference!$AC:$AD,2,0)</f>
        <v>AC_Car</v>
      </c>
      <c r="H745" s="52">
        <v>17</v>
      </c>
      <c r="I745" s="24" t="s">
        <v>24</v>
      </c>
      <c r="J745" s="7">
        <v>0.09</v>
      </c>
      <c r="K745" s="24">
        <v>6</v>
      </c>
      <c r="L745" s="24">
        <v>5</v>
      </c>
      <c r="M745" s="24">
        <v>2</v>
      </c>
      <c r="N745" s="24">
        <v>1</v>
      </c>
      <c r="O745" s="24">
        <v>1</v>
      </c>
      <c r="P745" s="24" t="s">
        <v>515</v>
      </c>
      <c r="Q745" s="24" t="s">
        <v>522</v>
      </c>
      <c r="R745" s="24" t="s">
        <v>513</v>
      </c>
    </row>
    <row r="746" spans="1:18" x14ac:dyDescent="0.3">
      <c r="A746" s="64">
        <v>45142</v>
      </c>
      <c r="B746" s="62" t="s">
        <v>14</v>
      </c>
      <c r="C746" s="7" t="s">
        <v>15</v>
      </c>
      <c r="D746" s="7" t="s">
        <v>72</v>
      </c>
      <c r="E746" s="7" t="s">
        <v>73</v>
      </c>
      <c r="F746" s="7" t="s">
        <v>93</v>
      </c>
      <c r="G746" s="62" t="str">
        <f>VLOOKUP(F746,[1]Reference!$AC:$AD,2,0)</f>
        <v>AC_Car</v>
      </c>
      <c r="H746" s="63">
        <v>51262</v>
      </c>
      <c r="I746" s="59">
        <v>2141</v>
      </c>
      <c r="J746" s="62">
        <v>76.84</v>
      </c>
      <c r="K746" s="24">
        <v>10678</v>
      </c>
      <c r="L746" s="59">
        <v>8162</v>
      </c>
      <c r="M746" s="59">
        <v>3695</v>
      </c>
      <c r="N746" s="59">
        <v>2286</v>
      </c>
      <c r="O746" s="59">
        <v>1169</v>
      </c>
      <c r="P746" s="59" t="s">
        <v>511</v>
      </c>
      <c r="Q746" s="24" t="s">
        <v>522</v>
      </c>
      <c r="R746" s="59" t="s">
        <v>514</v>
      </c>
    </row>
    <row r="747" spans="1:18" x14ac:dyDescent="0.3">
      <c r="A747" s="51">
        <v>45142</v>
      </c>
      <c r="B747" s="7" t="s">
        <v>19</v>
      </c>
      <c r="C747" s="7" t="s">
        <v>15</v>
      </c>
      <c r="D747" s="7" t="s">
        <v>70</v>
      </c>
      <c r="E747" s="7" t="s">
        <v>71</v>
      </c>
      <c r="F747" s="7" t="s">
        <v>65</v>
      </c>
      <c r="G747" s="7" t="str">
        <f>VLOOKUP(F747,[1]Reference!$AC:$AD,2,0)</f>
        <v>Air_purif</v>
      </c>
      <c r="H747" s="52">
        <v>71</v>
      </c>
      <c r="I747" s="24">
        <v>1</v>
      </c>
      <c r="J747" s="7">
        <v>1.1200000000000001</v>
      </c>
      <c r="K747" s="24">
        <v>22</v>
      </c>
      <c r="L747" s="24">
        <v>17</v>
      </c>
      <c r="M747" s="24">
        <v>12</v>
      </c>
      <c r="N747" s="24">
        <v>11</v>
      </c>
      <c r="O747" s="24">
        <v>7</v>
      </c>
      <c r="P747" s="24" t="s">
        <v>511</v>
      </c>
      <c r="Q747" s="24" t="s">
        <v>522</v>
      </c>
      <c r="R747" s="24" t="s">
        <v>513</v>
      </c>
    </row>
    <row r="748" spans="1:18" x14ac:dyDescent="0.3">
      <c r="A748" s="51">
        <v>45142</v>
      </c>
      <c r="B748" s="7" t="s">
        <v>19</v>
      </c>
      <c r="C748" s="7" t="s">
        <v>15</v>
      </c>
      <c r="D748" s="7" t="s">
        <v>58</v>
      </c>
      <c r="E748" s="7" t="s">
        <v>59</v>
      </c>
      <c r="F748" s="7" t="s">
        <v>67</v>
      </c>
      <c r="G748" s="7" t="str">
        <f>VLOOKUP(F748,[1]Reference!$AC:$AD,2,0)</f>
        <v>AC_Car</v>
      </c>
      <c r="H748" s="52">
        <v>10</v>
      </c>
      <c r="I748" s="24" t="s">
        <v>24</v>
      </c>
      <c r="J748" s="7">
        <v>0</v>
      </c>
      <c r="K748" s="24">
        <v>3</v>
      </c>
      <c r="L748" s="24">
        <v>1</v>
      </c>
      <c r="M748" s="24" t="s">
        <v>24</v>
      </c>
      <c r="N748" s="24" t="s">
        <v>24</v>
      </c>
      <c r="O748" s="24" t="s">
        <v>24</v>
      </c>
      <c r="P748" s="24" t="s">
        <v>521</v>
      </c>
      <c r="Q748" s="24" t="s">
        <v>522</v>
      </c>
      <c r="R748" s="24" t="s">
        <v>514</v>
      </c>
    </row>
    <row r="749" spans="1:18" x14ac:dyDescent="0.3">
      <c r="A749" s="64">
        <v>45142</v>
      </c>
      <c r="B749" s="62" t="s">
        <v>14</v>
      </c>
      <c r="C749" s="7" t="s">
        <v>15</v>
      </c>
      <c r="D749" s="7" t="s">
        <v>85</v>
      </c>
      <c r="E749" s="7" t="s">
        <v>86</v>
      </c>
      <c r="F749" s="7" t="s">
        <v>94</v>
      </c>
      <c r="G749" s="62" t="str">
        <f>VLOOKUP(F749,[1]Reference!$AC:$AD,2,0)</f>
        <v>WM</v>
      </c>
      <c r="H749" s="63">
        <v>51609</v>
      </c>
      <c r="I749" s="59">
        <v>1713</v>
      </c>
      <c r="J749" s="62">
        <v>44.12</v>
      </c>
      <c r="K749" s="24">
        <v>18578</v>
      </c>
      <c r="L749" s="59">
        <v>15105</v>
      </c>
      <c r="M749" s="59">
        <v>9653</v>
      </c>
      <c r="N749" s="59">
        <v>8542</v>
      </c>
      <c r="O749" s="59">
        <v>654</v>
      </c>
      <c r="P749" s="59" t="s">
        <v>519</v>
      </c>
      <c r="Q749" s="24" t="s">
        <v>522</v>
      </c>
      <c r="R749" s="59" t="s">
        <v>520</v>
      </c>
    </row>
    <row r="750" spans="1:18" x14ac:dyDescent="0.3">
      <c r="A750" s="64">
        <v>45142</v>
      </c>
      <c r="B750" s="62" t="s">
        <v>14</v>
      </c>
      <c r="C750" s="7" t="s">
        <v>15</v>
      </c>
      <c r="D750" s="7" t="s">
        <v>43</v>
      </c>
      <c r="E750" s="7" t="s">
        <v>44</v>
      </c>
      <c r="F750" s="7" t="s">
        <v>65</v>
      </c>
      <c r="G750" s="62" t="str">
        <f>VLOOKUP(F750,[1]Reference!$AC:$AD,2,0)</f>
        <v>Air_purif</v>
      </c>
      <c r="H750" s="63">
        <v>11624</v>
      </c>
      <c r="I750" s="59">
        <v>616</v>
      </c>
      <c r="J750" s="62">
        <v>27.69</v>
      </c>
      <c r="K750" s="24">
        <v>3493</v>
      </c>
      <c r="L750" s="59">
        <v>2764</v>
      </c>
      <c r="M750" s="59">
        <v>1642</v>
      </c>
      <c r="N750" s="59">
        <v>1285</v>
      </c>
      <c r="O750" s="59">
        <v>782</v>
      </c>
      <c r="P750" s="59" t="s">
        <v>518</v>
      </c>
      <c r="Q750" s="24" t="s">
        <v>522</v>
      </c>
      <c r="R750" s="59" t="s">
        <v>513</v>
      </c>
    </row>
    <row r="751" spans="1:18" x14ac:dyDescent="0.3">
      <c r="A751" s="64">
        <v>45142</v>
      </c>
      <c r="B751" s="62" t="s">
        <v>14</v>
      </c>
      <c r="C751" s="7" t="s">
        <v>15</v>
      </c>
      <c r="D751" s="7" t="s">
        <v>50</v>
      </c>
      <c r="E751" s="7" t="s">
        <v>51</v>
      </c>
      <c r="F751" s="7" t="s">
        <v>60</v>
      </c>
      <c r="G751" s="62" t="str">
        <f>VLOOKUP(F751,[1]Reference!$AC:$AD,2,0)</f>
        <v>WM</v>
      </c>
      <c r="H751" s="63">
        <v>159634</v>
      </c>
      <c r="I751" s="59">
        <v>11769</v>
      </c>
      <c r="J751" s="62">
        <v>22.85</v>
      </c>
      <c r="K751" s="24">
        <v>6974</v>
      </c>
      <c r="L751" s="59">
        <v>5991</v>
      </c>
      <c r="M751" s="59">
        <v>4653</v>
      </c>
      <c r="N751" s="59">
        <v>4119</v>
      </c>
      <c r="O751" s="59">
        <v>3187</v>
      </c>
      <c r="P751" s="59" t="s">
        <v>521</v>
      </c>
      <c r="Q751" s="24" t="s">
        <v>522</v>
      </c>
      <c r="R751" s="59" t="s">
        <v>514</v>
      </c>
    </row>
    <row r="752" spans="1:18" x14ac:dyDescent="0.3">
      <c r="A752" s="64">
        <v>45142</v>
      </c>
      <c r="B752" s="62" t="s">
        <v>14</v>
      </c>
      <c r="C752" s="7" t="s">
        <v>15</v>
      </c>
      <c r="D752" s="7" t="s">
        <v>72</v>
      </c>
      <c r="E752" s="7" t="s">
        <v>78</v>
      </c>
      <c r="F752" s="7" t="s">
        <v>55</v>
      </c>
      <c r="G752" s="62" t="str">
        <f>VLOOKUP(F752,[1]Reference!$AC:$AD,2,0)</f>
        <v>WM</v>
      </c>
      <c r="H752" s="63">
        <v>1711</v>
      </c>
      <c r="I752" s="59">
        <v>53</v>
      </c>
      <c r="J752" s="62">
        <v>2.23</v>
      </c>
      <c r="K752" s="24">
        <v>261</v>
      </c>
      <c r="L752" s="59">
        <v>135</v>
      </c>
      <c r="M752" s="59">
        <v>59</v>
      </c>
      <c r="N752" s="59">
        <v>46</v>
      </c>
      <c r="O752" s="59">
        <v>21</v>
      </c>
      <c r="P752" s="59" t="s">
        <v>511</v>
      </c>
      <c r="Q752" s="24" t="s">
        <v>522</v>
      </c>
      <c r="R752" s="59" t="s">
        <v>513</v>
      </c>
    </row>
    <row r="753" spans="1:18" x14ac:dyDescent="0.3">
      <c r="A753" s="51">
        <v>45142</v>
      </c>
      <c r="B753" s="7" t="s">
        <v>19</v>
      </c>
      <c r="C753" s="7" t="s">
        <v>15</v>
      </c>
      <c r="D753" s="7" t="s">
        <v>70</v>
      </c>
      <c r="E753" s="7" t="s">
        <v>71</v>
      </c>
      <c r="F753" s="7" t="s">
        <v>61</v>
      </c>
      <c r="G753" s="7" t="str">
        <f>VLOOKUP(F753,[1]Reference!$AC:$AD,2,0)</f>
        <v>Vacuum</v>
      </c>
      <c r="H753" s="52">
        <v>1971</v>
      </c>
      <c r="I753" s="24">
        <v>12</v>
      </c>
      <c r="J753" s="7">
        <v>17.29</v>
      </c>
      <c r="K753" s="24">
        <v>666</v>
      </c>
      <c r="L753" s="24">
        <v>511</v>
      </c>
      <c r="M753" s="24">
        <v>295</v>
      </c>
      <c r="N753" s="24">
        <v>247</v>
      </c>
      <c r="O753" s="24">
        <v>162</v>
      </c>
      <c r="P753" s="24" t="s">
        <v>511</v>
      </c>
      <c r="Q753" s="24" t="s">
        <v>522</v>
      </c>
      <c r="R753" s="24" t="s">
        <v>513</v>
      </c>
    </row>
    <row r="754" spans="1:18" x14ac:dyDescent="0.3">
      <c r="A754" s="64">
        <v>45142</v>
      </c>
      <c r="B754" s="62" t="s">
        <v>14</v>
      </c>
      <c r="C754" s="7" t="s">
        <v>15</v>
      </c>
      <c r="D754" s="7" t="s">
        <v>46</v>
      </c>
      <c r="E754" s="7" t="s">
        <v>44</v>
      </c>
      <c r="F754" s="7" t="s">
        <v>61</v>
      </c>
      <c r="G754" s="62" t="str">
        <f>VLOOKUP(F754,[1]Reference!$AC:$AD,2,0)</f>
        <v>Vacuum</v>
      </c>
      <c r="H754" s="63">
        <v>870</v>
      </c>
      <c r="I754" s="59">
        <v>43</v>
      </c>
      <c r="J754" s="62">
        <v>0.93</v>
      </c>
      <c r="K754" s="24">
        <v>277</v>
      </c>
      <c r="L754" s="59">
        <v>232</v>
      </c>
      <c r="M754" s="59">
        <v>163</v>
      </c>
      <c r="N754" s="59">
        <v>147</v>
      </c>
      <c r="O754" s="59">
        <v>107</v>
      </c>
      <c r="P754" s="59" t="s">
        <v>515</v>
      </c>
      <c r="Q754" s="24" t="s">
        <v>522</v>
      </c>
      <c r="R754" s="59" t="s">
        <v>513</v>
      </c>
    </row>
    <row r="755" spans="1:18" x14ac:dyDescent="0.3">
      <c r="A755" s="51">
        <v>45142</v>
      </c>
      <c r="B755" s="7" t="s">
        <v>19</v>
      </c>
      <c r="C755" s="7" t="s">
        <v>15</v>
      </c>
      <c r="D755" s="7" t="s">
        <v>53</v>
      </c>
      <c r="E755" s="7" t="s">
        <v>54</v>
      </c>
      <c r="F755" s="7" t="s">
        <v>63</v>
      </c>
      <c r="G755" s="7" t="str">
        <f>VLOOKUP(F755,[1]Reference!$AC:$AD,2,0)</f>
        <v>WT</v>
      </c>
      <c r="H755" s="52">
        <v>5</v>
      </c>
      <c r="I755" s="24" t="s">
        <v>24</v>
      </c>
      <c r="J755" s="7">
        <v>0.02</v>
      </c>
      <c r="K755" s="24">
        <v>1</v>
      </c>
      <c r="L755" s="24">
        <v>1</v>
      </c>
      <c r="M755" s="24" t="s">
        <v>24</v>
      </c>
      <c r="N755" s="24" t="s">
        <v>24</v>
      </c>
      <c r="O755" s="24" t="s">
        <v>24</v>
      </c>
      <c r="P755" s="24" t="s">
        <v>515</v>
      </c>
      <c r="Q755" s="24" t="s">
        <v>522</v>
      </c>
      <c r="R755" s="24" t="s">
        <v>513</v>
      </c>
    </row>
    <row r="756" spans="1:18" x14ac:dyDescent="0.3">
      <c r="A756" s="51">
        <v>45142</v>
      </c>
      <c r="B756" s="7" t="s">
        <v>19</v>
      </c>
      <c r="C756" s="7" t="s">
        <v>15</v>
      </c>
      <c r="D756" s="7" t="s">
        <v>70</v>
      </c>
      <c r="E756" s="7" t="s">
        <v>80</v>
      </c>
      <c r="F756" s="7" t="s">
        <v>74</v>
      </c>
      <c r="G756" s="7" t="str">
        <f>VLOOKUP(F756,[1]Reference!$AC:$AD,2,0)</f>
        <v>DW</v>
      </c>
      <c r="H756" s="52">
        <v>41</v>
      </c>
      <c r="I756" s="24" t="s">
        <v>24</v>
      </c>
      <c r="J756" s="7">
        <v>0.47</v>
      </c>
      <c r="K756" s="24">
        <v>12</v>
      </c>
      <c r="L756" s="24">
        <v>8</v>
      </c>
      <c r="M756" s="24">
        <v>3</v>
      </c>
      <c r="N756" s="24">
        <v>2</v>
      </c>
      <c r="O756" s="24">
        <v>1</v>
      </c>
      <c r="P756" s="24" t="s">
        <v>511</v>
      </c>
      <c r="Q756" s="24" t="s">
        <v>522</v>
      </c>
      <c r="R756" s="24" t="s">
        <v>514</v>
      </c>
    </row>
    <row r="757" spans="1:18" x14ac:dyDescent="0.3">
      <c r="A757" s="51">
        <v>45142</v>
      </c>
      <c r="B757" s="7" t="s">
        <v>19</v>
      </c>
      <c r="C757" s="7" t="s">
        <v>15</v>
      </c>
      <c r="D757" s="7" t="s">
        <v>70</v>
      </c>
      <c r="E757" s="7" t="s">
        <v>80</v>
      </c>
      <c r="F757" s="7" t="s">
        <v>84</v>
      </c>
      <c r="G757" s="7" t="str">
        <f>VLOOKUP(F757,[1]Reference!$AC:$AD,2,0)</f>
        <v>Ref_ThinQ</v>
      </c>
      <c r="H757" s="52">
        <v>8</v>
      </c>
      <c r="I757" s="24" t="s">
        <v>24</v>
      </c>
      <c r="J757" s="7">
        <v>0.01</v>
      </c>
      <c r="K757" s="24">
        <v>2</v>
      </c>
      <c r="L757" s="24">
        <v>1</v>
      </c>
      <c r="M757" s="24" t="s">
        <v>24</v>
      </c>
      <c r="N757" s="24" t="s">
        <v>24</v>
      </c>
      <c r="O757" s="24" t="s">
        <v>24</v>
      </c>
      <c r="P757" s="24" t="s">
        <v>511</v>
      </c>
      <c r="Q757" s="24" t="s">
        <v>522</v>
      </c>
      <c r="R757" s="24" t="s">
        <v>514</v>
      </c>
    </row>
    <row r="758" spans="1:18" x14ac:dyDescent="0.3">
      <c r="A758" s="51">
        <v>45142</v>
      </c>
      <c r="B758" s="7" t="s">
        <v>19</v>
      </c>
      <c r="C758" s="7" t="s">
        <v>15</v>
      </c>
      <c r="D758" s="7" t="s">
        <v>88</v>
      </c>
      <c r="E758" s="7" t="s">
        <v>89</v>
      </c>
      <c r="F758" s="7" t="s">
        <v>96</v>
      </c>
      <c r="G758" s="7" t="str">
        <f>VLOOKUP(F758,[1]Reference!$AC:$AD,2,0)</f>
        <v>Ref_ThinQ</v>
      </c>
      <c r="H758" s="52">
        <v>14854</v>
      </c>
      <c r="I758" s="24">
        <v>20</v>
      </c>
      <c r="J758" s="7">
        <v>6.81</v>
      </c>
      <c r="K758" s="24">
        <v>2879</v>
      </c>
      <c r="L758" s="24">
        <v>2155</v>
      </c>
      <c r="M758" s="24">
        <v>783</v>
      </c>
      <c r="N758" s="24">
        <v>438</v>
      </c>
      <c r="O758" s="24">
        <v>279</v>
      </c>
      <c r="P758" s="24" t="s">
        <v>519</v>
      </c>
      <c r="Q758" s="24" t="s">
        <v>522</v>
      </c>
      <c r="R758" s="24" t="s">
        <v>520</v>
      </c>
    </row>
    <row r="759" spans="1:18" x14ac:dyDescent="0.3">
      <c r="A759" s="51">
        <v>45142</v>
      </c>
      <c r="B759" s="7" t="s">
        <v>19</v>
      </c>
      <c r="C759" s="7" t="s">
        <v>15</v>
      </c>
      <c r="D759" s="7" t="s">
        <v>88</v>
      </c>
      <c r="E759" s="7" t="s">
        <v>89</v>
      </c>
      <c r="F759" s="7" t="s">
        <v>92</v>
      </c>
      <c r="G759" s="7" t="str">
        <f>VLOOKUP(F759,[1]Reference!$AC:$AD,2,0)</f>
        <v>DW</v>
      </c>
      <c r="H759" s="52">
        <v>704398</v>
      </c>
      <c r="I759" s="24">
        <v>1006</v>
      </c>
      <c r="J759" s="7">
        <v>266.77</v>
      </c>
      <c r="K759" s="24">
        <v>140653</v>
      </c>
      <c r="L759" s="24">
        <v>97759</v>
      </c>
      <c r="M759" s="24">
        <v>39359</v>
      </c>
      <c r="N759" s="24">
        <v>24482</v>
      </c>
      <c r="O759" s="24">
        <v>17368</v>
      </c>
      <c r="P759" s="24" t="s">
        <v>519</v>
      </c>
      <c r="Q759" s="24" t="s">
        <v>522</v>
      </c>
      <c r="R759" s="24" t="s">
        <v>520</v>
      </c>
    </row>
    <row r="760" spans="1:18" x14ac:dyDescent="0.3">
      <c r="A760" s="51">
        <v>45142</v>
      </c>
      <c r="B760" s="7" t="s">
        <v>19</v>
      </c>
      <c r="C760" s="7" t="s">
        <v>15</v>
      </c>
      <c r="D760" s="7" t="s">
        <v>70</v>
      </c>
      <c r="E760" s="7" t="s">
        <v>71</v>
      </c>
      <c r="F760" s="7" t="s">
        <v>79</v>
      </c>
      <c r="G760" s="7" t="str">
        <f>VLOOKUP(F760,[1]Reference!$AC:$AD,2,0)</f>
        <v>AC_Car</v>
      </c>
      <c r="H760" s="52">
        <v>37</v>
      </c>
      <c r="I760" s="24" t="s">
        <v>24</v>
      </c>
      <c r="J760" s="7">
        <v>0.16</v>
      </c>
      <c r="K760" s="24">
        <v>13</v>
      </c>
      <c r="L760" s="24">
        <v>8</v>
      </c>
      <c r="M760" s="24">
        <v>2</v>
      </c>
      <c r="N760" s="24">
        <v>2</v>
      </c>
      <c r="O760" s="24">
        <v>1</v>
      </c>
      <c r="P760" s="24" t="s">
        <v>511</v>
      </c>
      <c r="Q760" s="24" t="s">
        <v>522</v>
      </c>
      <c r="R760" s="24" t="s">
        <v>513</v>
      </c>
    </row>
    <row r="761" spans="1:18" x14ac:dyDescent="0.3">
      <c r="A761" s="51">
        <v>45142</v>
      </c>
      <c r="B761" s="7" t="s">
        <v>19</v>
      </c>
      <c r="C761" s="7" t="s">
        <v>15</v>
      </c>
      <c r="D761" s="7" t="s">
        <v>53</v>
      </c>
      <c r="E761" s="7" t="s">
        <v>54</v>
      </c>
      <c r="F761" s="7" t="s">
        <v>61</v>
      </c>
      <c r="G761" s="7" t="str">
        <f>VLOOKUP(F761,[1]Reference!$AC:$AD,2,0)</f>
        <v>Vacuum</v>
      </c>
      <c r="H761" s="52">
        <v>1043</v>
      </c>
      <c r="I761" s="24">
        <v>12</v>
      </c>
      <c r="J761" s="7">
        <v>4.3499999999999996</v>
      </c>
      <c r="K761" s="24">
        <v>426</v>
      </c>
      <c r="L761" s="24">
        <v>352</v>
      </c>
      <c r="M761" s="24">
        <v>239</v>
      </c>
      <c r="N761" s="24">
        <v>220</v>
      </c>
      <c r="O761" s="24">
        <v>156</v>
      </c>
      <c r="P761" s="24" t="s">
        <v>515</v>
      </c>
      <c r="Q761" s="24" t="s">
        <v>522</v>
      </c>
      <c r="R761" s="24" t="s">
        <v>513</v>
      </c>
    </row>
    <row r="762" spans="1:18" x14ac:dyDescent="0.3">
      <c r="A762" s="51">
        <v>45142</v>
      </c>
      <c r="B762" s="7" t="s">
        <v>19</v>
      </c>
      <c r="C762" s="7" t="s">
        <v>15</v>
      </c>
      <c r="D762" s="7" t="s">
        <v>53</v>
      </c>
      <c r="E762" s="7" t="s">
        <v>54</v>
      </c>
      <c r="F762" s="7" t="s">
        <v>49</v>
      </c>
      <c r="G762" s="7" t="str">
        <f>VLOOKUP(F762,[1]Reference!$AC:$AD,2,0)</f>
        <v>RAC_ThinQ</v>
      </c>
      <c r="H762" s="52">
        <v>2</v>
      </c>
      <c r="I762" s="24" t="s">
        <v>24</v>
      </c>
      <c r="J762" s="7">
        <v>0.01</v>
      </c>
      <c r="K762" s="24">
        <v>1</v>
      </c>
      <c r="L762" s="24">
        <v>1</v>
      </c>
      <c r="M762" s="24">
        <v>1</v>
      </c>
      <c r="N762" s="24" t="s">
        <v>24</v>
      </c>
      <c r="O762" s="24" t="s">
        <v>24</v>
      </c>
      <c r="P762" s="24" t="s">
        <v>515</v>
      </c>
      <c r="Q762" s="24" t="s">
        <v>522</v>
      </c>
      <c r="R762" s="24" t="s">
        <v>513</v>
      </c>
    </row>
    <row r="763" spans="1:18" x14ac:dyDescent="0.3">
      <c r="A763" s="64">
        <v>45142</v>
      </c>
      <c r="B763" s="62" t="s">
        <v>14</v>
      </c>
      <c r="C763" s="7" t="s">
        <v>15</v>
      </c>
      <c r="D763" s="7" t="s">
        <v>72</v>
      </c>
      <c r="E763" s="7" t="s">
        <v>73</v>
      </c>
      <c r="F763" s="7" t="s">
        <v>82</v>
      </c>
      <c r="G763" s="62" t="str">
        <f>VLOOKUP(F763,[1]Reference!$AC:$AD,2,0)</f>
        <v>Air_purif</v>
      </c>
      <c r="H763" s="63">
        <v>7827</v>
      </c>
      <c r="I763" s="59">
        <v>406</v>
      </c>
      <c r="J763" s="62">
        <v>14.24</v>
      </c>
      <c r="K763" s="24">
        <v>1499</v>
      </c>
      <c r="L763" s="59">
        <v>1015</v>
      </c>
      <c r="M763" s="59">
        <v>226</v>
      </c>
      <c r="N763" s="59">
        <v>148</v>
      </c>
      <c r="O763" s="59">
        <v>83</v>
      </c>
      <c r="P763" s="59" t="s">
        <v>511</v>
      </c>
      <c r="Q763" s="24" t="s">
        <v>522</v>
      </c>
      <c r="R763" s="59" t="s">
        <v>514</v>
      </c>
    </row>
    <row r="764" spans="1:18" x14ac:dyDescent="0.3">
      <c r="A764" s="64">
        <v>45142</v>
      </c>
      <c r="B764" s="62" t="s">
        <v>14</v>
      </c>
      <c r="C764" s="7" t="s">
        <v>15</v>
      </c>
      <c r="D764" s="7" t="s">
        <v>72</v>
      </c>
      <c r="E764" s="7" t="s">
        <v>78</v>
      </c>
      <c r="F764" s="7" t="s">
        <v>49</v>
      </c>
      <c r="G764" s="62" t="str">
        <f>VLOOKUP(F764,[1]Reference!$AC:$AD,2,0)</f>
        <v>RAC_ThinQ</v>
      </c>
      <c r="H764" s="63">
        <v>102</v>
      </c>
      <c r="I764" s="59">
        <v>7</v>
      </c>
      <c r="J764" s="62">
        <v>0.23</v>
      </c>
      <c r="K764" s="24">
        <v>11</v>
      </c>
      <c r="L764" s="59">
        <v>6</v>
      </c>
      <c r="M764" s="59">
        <v>3</v>
      </c>
      <c r="N764" s="59">
        <v>1</v>
      </c>
      <c r="O764" s="59">
        <v>1</v>
      </c>
      <c r="P764" s="59" t="s">
        <v>511</v>
      </c>
      <c r="Q764" s="24" t="s">
        <v>522</v>
      </c>
      <c r="R764" s="59" t="s">
        <v>513</v>
      </c>
    </row>
    <row r="765" spans="1:18" x14ac:dyDescent="0.3">
      <c r="A765" s="64">
        <v>45144</v>
      </c>
      <c r="B765" s="62" t="s">
        <v>14</v>
      </c>
      <c r="C765" s="7" t="s">
        <v>15</v>
      </c>
      <c r="D765" s="7" t="s">
        <v>46</v>
      </c>
      <c r="E765" s="7" t="s">
        <v>44</v>
      </c>
      <c r="F765" s="7" t="s">
        <v>64</v>
      </c>
      <c r="G765" s="62" t="str">
        <f>VLOOKUP(F765,[1]Reference!$AC:$AD,2,0)</f>
        <v>Knock</v>
      </c>
      <c r="H765" s="63">
        <v>0</v>
      </c>
      <c r="I765" s="59" t="s">
        <v>24</v>
      </c>
      <c r="J765" s="62">
        <v>0</v>
      </c>
      <c r="K765" s="24" t="s">
        <v>24</v>
      </c>
      <c r="L765" s="59" t="s">
        <v>24</v>
      </c>
      <c r="M765" s="59" t="s">
        <v>24</v>
      </c>
      <c r="N765" s="59" t="s">
        <v>24</v>
      </c>
      <c r="O765" s="59" t="s">
        <v>24</v>
      </c>
      <c r="P765" s="59" t="s">
        <v>515</v>
      </c>
      <c r="Q765" s="24" t="s">
        <v>522</v>
      </c>
      <c r="R765" s="59" t="s">
        <v>513</v>
      </c>
    </row>
    <row r="766" spans="1:18" x14ac:dyDescent="0.3">
      <c r="A766" s="64">
        <v>45148</v>
      </c>
      <c r="B766" s="62" t="s">
        <v>14</v>
      </c>
      <c r="C766" s="7" t="s">
        <v>15</v>
      </c>
      <c r="D766" s="7" t="s">
        <v>46</v>
      </c>
      <c r="E766" s="7" t="s">
        <v>44</v>
      </c>
      <c r="F766" s="7" t="s">
        <v>47</v>
      </c>
      <c r="G766" s="62" t="str">
        <f>VLOOKUP(F766,[1]Reference!$AC:$AD,2,0)</f>
        <v>DW</v>
      </c>
      <c r="H766" s="63">
        <v>14792</v>
      </c>
      <c r="I766" s="59">
        <v>770</v>
      </c>
      <c r="J766" s="62">
        <v>19.899999999999999</v>
      </c>
      <c r="K766" s="24">
        <v>2777</v>
      </c>
      <c r="L766" s="59">
        <v>2166</v>
      </c>
      <c r="M766" s="59">
        <v>1176</v>
      </c>
      <c r="N766" s="59">
        <v>823</v>
      </c>
      <c r="O766" s="59">
        <v>328</v>
      </c>
      <c r="P766" s="59" t="s">
        <v>515</v>
      </c>
      <c r="Q766" s="24" t="s">
        <v>522</v>
      </c>
      <c r="R766" s="59" t="s">
        <v>513</v>
      </c>
    </row>
    <row r="767" spans="1:18" x14ac:dyDescent="0.3">
      <c r="A767" s="64">
        <v>45148</v>
      </c>
      <c r="B767" s="62" t="s">
        <v>14</v>
      </c>
      <c r="C767" s="7" t="s">
        <v>15</v>
      </c>
      <c r="D767" s="7" t="s">
        <v>46</v>
      </c>
      <c r="E767" s="7" t="s">
        <v>44</v>
      </c>
      <c r="F767" s="7" t="s">
        <v>45</v>
      </c>
      <c r="G767" s="62" t="str">
        <f>VLOOKUP(F767,[1]Reference!$AC:$AD,2,0)</f>
        <v>Oled_VO</v>
      </c>
      <c r="H767" s="63">
        <v>9741</v>
      </c>
      <c r="I767" s="59">
        <v>516</v>
      </c>
      <c r="J767" s="62">
        <v>13.24</v>
      </c>
      <c r="K767" s="24">
        <v>1796</v>
      </c>
      <c r="L767" s="59">
        <v>1442</v>
      </c>
      <c r="M767" s="59">
        <v>861</v>
      </c>
      <c r="N767" s="59">
        <v>642</v>
      </c>
      <c r="O767" s="59">
        <v>320</v>
      </c>
      <c r="P767" s="59" t="s">
        <v>515</v>
      </c>
      <c r="Q767" s="24" t="s">
        <v>522</v>
      </c>
      <c r="R767" s="59" t="s">
        <v>513</v>
      </c>
    </row>
    <row r="768" spans="1:18" x14ac:dyDescent="0.3">
      <c r="A768" s="64">
        <v>45148</v>
      </c>
      <c r="B768" s="62" t="s">
        <v>14</v>
      </c>
      <c r="C768" s="7" t="s">
        <v>15</v>
      </c>
      <c r="D768" s="7" t="s">
        <v>72</v>
      </c>
      <c r="E768" s="7" t="s">
        <v>73</v>
      </c>
      <c r="F768" s="7" t="s">
        <v>75</v>
      </c>
      <c r="G768" s="62" t="str">
        <f>VLOOKUP(F768,[1]Reference!$AC:$AD,2,0)</f>
        <v>Knock</v>
      </c>
      <c r="H768" s="63">
        <v>162</v>
      </c>
      <c r="I768" s="59">
        <v>11</v>
      </c>
      <c r="J768" s="62">
        <v>0.24</v>
      </c>
      <c r="K768" s="24">
        <v>23</v>
      </c>
      <c r="L768" s="59">
        <v>17</v>
      </c>
      <c r="M768" s="59">
        <v>10</v>
      </c>
      <c r="N768" s="59">
        <v>10</v>
      </c>
      <c r="O768" s="59">
        <v>9</v>
      </c>
      <c r="P768" s="59" t="s">
        <v>511</v>
      </c>
      <c r="Q768" s="24" t="s">
        <v>522</v>
      </c>
      <c r="R768" s="59" t="s">
        <v>514</v>
      </c>
    </row>
    <row r="769" spans="1:18" x14ac:dyDescent="0.3">
      <c r="A769" s="64">
        <v>45148</v>
      </c>
      <c r="B769" s="62" t="s">
        <v>14</v>
      </c>
      <c r="C769" s="7" t="s">
        <v>15</v>
      </c>
      <c r="D769" s="7" t="s">
        <v>72</v>
      </c>
      <c r="E769" s="7" t="s">
        <v>73</v>
      </c>
      <c r="F769" s="7" t="s">
        <v>74</v>
      </c>
      <c r="G769" s="62" t="str">
        <f>VLOOKUP(F769,[1]Reference!$AC:$AD,2,0)</f>
        <v>DW</v>
      </c>
      <c r="H769" s="63">
        <v>649</v>
      </c>
      <c r="I769" s="59">
        <v>30</v>
      </c>
      <c r="J769" s="62">
        <v>0.7</v>
      </c>
      <c r="K769" s="24">
        <v>82</v>
      </c>
      <c r="L769" s="59">
        <v>69</v>
      </c>
      <c r="M769" s="59">
        <v>30</v>
      </c>
      <c r="N769" s="59">
        <v>18</v>
      </c>
      <c r="O769" s="59">
        <v>7</v>
      </c>
      <c r="P769" s="59" t="s">
        <v>511</v>
      </c>
      <c r="Q769" s="24" t="s">
        <v>522</v>
      </c>
      <c r="R769" s="59" t="s">
        <v>514</v>
      </c>
    </row>
    <row r="770" spans="1:18" x14ac:dyDescent="0.3">
      <c r="A770" s="64">
        <v>45148</v>
      </c>
      <c r="B770" s="62" t="s">
        <v>14</v>
      </c>
      <c r="C770" s="7" t="s">
        <v>15</v>
      </c>
      <c r="D770" s="7" t="s">
        <v>72</v>
      </c>
      <c r="E770" s="7" t="s">
        <v>78</v>
      </c>
      <c r="F770" s="7" t="s">
        <v>65</v>
      </c>
      <c r="G770" s="62" t="str">
        <f>VLOOKUP(F770,[1]Reference!$AC:$AD,2,0)</f>
        <v>Air_purif</v>
      </c>
      <c r="H770" s="63">
        <v>34</v>
      </c>
      <c r="I770" s="59" t="s">
        <v>24</v>
      </c>
      <c r="J770" s="62">
        <v>0.06</v>
      </c>
      <c r="K770" s="24">
        <v>10</v>
      </c>
      <c r="L770" s="59">
        <v>9</v>
      </c>
      <c r="M770" s="59">
        <v>5</v>
      </c>
      <c r="N770" s="59">
        <v>4</v>
      </c>
      <c r="O770" s="59" t="s">
        <v>24</v>
      </c>
      <c r="P770" s="59" t="s">
        <v>511</v>
      </c>
      <c r="Q770" s="24" t="s">
        <v>522</v>
      </c>
      <c r="R770" s="59" t="s">
        <v>513</v>
      </c>
    </row>
    <row r="771" spans="1:18" x14ac:dyDescent="0.3">
      <c r="A771" s="64">
        <v>45148</v>
      </c>
      <c r="B771" s="62" t="s">
        <v>14</v>
      </c>
      <c r="C771" s="7" t="s">
        <v>15</v>
      </c>
      <c r="D771" s="7" t="s">
        <v>50</v>
      </c>
      <c r="E771" s="7" t="s">
        <v>51</v>
      </c>
      <c r="F771" s="7" t="s">
        <v>52</v>
      </c>
      <c r="G771" s="62" t="str">
        <f>VLOOKUP(F771,[1]Reference!$AC:$AD,2,0)</f>
        <v>Oled_VO</v>
      </c>
      <c r="H771" s="63">
        <v>157</v>
      </c>
      <c r="I771" s="59">
        <v>29</v>
      </c>
      <c r="J771" s="62">
        <v>0.18</v>
      </c>
      <c r="K771" s="24">
        <v>81</v>
      </c>
      <c r="L771" s="59">
        <v>78</v>
      </c>
      <c r="M771" s="59">
        <v>41</v>
      </c>
      <c r="N771" s="59">
        <v>30</v>
      </c>
      <c r="O771" s="59">
        <v>10</v>
      </c>
      <c r="P771" s="59" t="s">
        <v>521</v>
      </c>
      <c r="Q771" s="24" t="s">
        <v>522</v>
      </c>
      <c r="R771" s="59" t="s">
        <v>514</v>
      </c>
    </row>
    <row r="772" spans="1:18" x14ac:dyDescent="0.3">
      <c r="A772" s="64">
        <v>45148</v>
      </c>
      <c r="B772" s="62" t="s">
        <v>14</v>
      </c>
      <c r="C772" s="7" t="s">
        <v>15</v>
      </c>
      <c r="D772" s="7" t="s">
        <v>72</v>
      </c>
      <c r="E772" s="7" t="s">
        <v>78</v>
      </c>
      <c r="F772" s="7" t="s">
        <v>45</v>
      </c>
      <c r="G772" s="62" t="str">
        <f>VLOOKUP(F772,[1]Reference!$AC:$AD,2,0)</f>
        <v>Oled_VO</v>
      </c>
      <c r="H772" s="63">
        <v>48</v>
      </c>
      <c r="I772" s="59">
        <v>3</v>
      </c>
      <c r="J772" s="62">
        <v>0.13</v>
      </c>
      <c r="K772" s="24">
        <v>15</v>
      </c>
      <c r="L772" s="59">
        <v>14</v>
      </c>
      <c r="M772" s="59">
        <v>9</v>
      </c>
      <c r="N772" s="59">
        <v>7</v>
      </c>
      <c r="O772" s="59">
        <v>1</v>
      </c>
      <c r="P772" s="59" t="s">
        <v>511</v>
      </c>
      <c r="Q772" s="24" t="s">
        <v>522</v>
      </c>
      <c r="R772" s="59" t="s">
        <v>513</v>
      </c>
    </row>
    <row r="773" spans="1:18" x14ac:dyDescent="0.3">
      <c r="A773" s="64">
        <v>45148</v>
      </c>
      <c r="B773" s="62" t="s">
        <v>14</v>
      </c>
      <c r="C773" s="7" t="s">
        <v>15</v>
      </c>
      <c r="D773" s="7" t="s">
        <v>72</v>
      </c>
      <c r="E773" s="7" t="s">
        <v>78</v>
      </c>
      <c r="F773" s="7" t="s">
        <v>64</v>
      </c>
      <c r="G773" s="62" t="str">
        <f>VLOOKUP(F773,[1]Reference!$AC:$AD,2,0)</f>
        <v>Knock</v>
      </c>
      <c r="H773" s="63">
        <v>60</v>
      </c>
      <c r="I773" s="59">
        <v>3</v>
      </c>
      <c r="J773" s="62">
        <v>0.11</v>
      </c>
      <c r="K773" s="24">
        <v>26</v>
      </c>
      <c r="L773" s="59">
        <v>23</v>
      </c>
      <c r="M773" s="59">
        <v>14</v>
      </c>
      <c r="N773" s="59">
        <v>11</v>
      </c>
      <c r="O773" s="59">
        <v>10</v>
      </c>
      <c r="P773" s="59" t="s">
        <v>511</v>
      </c>
      <c r="Q773" s="24" t="s">
        <v>522</v>
      </c>
      <c r="R773" s="59" t="s">
        <v>513</v>
      </c>
    </row>
    <row r="774" spans="1:18" x14ac:dyDescent="0.3">
      <c r="A774" s="64">
        <v>45148</v>
      </c>
      <c r="B774" s="62" t="s">
        <v>14</v>
      </c>
      <c r="C774" s="7" t="s">
        <v>15</v>
      </c>
      <c r="D774" s="7" t="s">
        <v>46</v>
      </c>
      <c r="E774" s="7" t="s">
        <v>44</v>
      </c>
      <c r="F774" s="7" t="s">
        <v>62</v>
      </c>
      <c r="G774" s="62" t="str">
        <f>VLOOKUP(F774,[1]Reference!$AC:$AD,2,0)</f>
        <v>AC_Car</v>
      </c>
      <c r="H774" s="63">
        <v>21351</v>
      </c>
      <c r="I774" s="59">
        <v>932</v>
      </c>
      <c r="J774" s="62">
        <v>25.2</v>
      </c>
      <c r="K774" s="24">
        <v>4805</v>
      </c>
      <c r="L774" s="59">
        <v>3874</v>
      </c>
      <c r="M774" s="59">
        <v>2084</v>
      </c>
      <c r="N774" s="59">
        <v>1530</v>
      </c>
      <c r="O774" s="59">
        <v>618</v>
      </c>
      <c r="P774" s="59" t="s">
        <v>515</v>
      </c>
      <c r="Q774" s="24" t="s">
        <v>522</v>
      </c>
      <c r="R774" s="59" t="s">
        <v>513</v>
      </c>
    </row>
    <row r="775" spans="1:18" x14ac:dyDescent="0.3">
      <c r="A775" s="64">
        <v>45148</v>
      </c>
      <c r="B775" s="62" t="s">
        <v>14</v>
      </c>
      <c r="C775" s="7" t="s">
        <v>15</v>
      </c>
      <c r="D775" s="7" t="s">
        <v>46</v>
      </c>
      <c r="E775" s="7" t="s">
        <v>44</v>
      </c>
      <c r="F775" s="7" t="s">
        <v>63</v>
      </c>
      <c r="G775" s="62" t="str">
        <f>VLOOKUP(F775,[1]Reference!$AC:$AD,2,0)</f>
        <v>WT</v>
      </c>
      <c r="H775" s="63">
        <v>772</v>
      </c>
      <c r="I775" s="59">
        <v>43</v>
      </c>
      <c r="J775" s="62">
        <v>1.3</v>
      </c>
      <c r="K775" s="24">
        <v>187</v>
      </c>
      <c r="L775" s="59">
        <v>140</v>
      </c>
      <c r="M775" s="59">
        <v>85</v>
      </c>
      <c r="N775" s="59">
        <v>34</v>
      </c>
      <c r="O775" s="59">
        <v>13</v>
      </c>
      <c r="P775" s="59" t="s">
        <v>515</v>
      </c>
      <c r="Q775" s="24" t="s">
        <v>522</v>
      </c>
      <c r="R775" s="59" t="s">
        <v>513</v>
      </c>
    </row>
    <row r="776" spans="1:18" x14ac:dyDescent="0.3">
      <c r="A776" s="64">
        <v>45148</v>
      </c>
      <c r="B776" s="62" t="s">
        <v>14</v>
      </c>
      <c r="C776" s="7" t="s">
        <v>15</v>
      </c>
      <c r="D776" s="7" t="s">
        <v>46</v>
      </c>
      <c r="E776" s="7" t="s">
        <v>44</v>
      </c>
      <c r="F776" s="7" t="s">
        <v>65</v>
      </c>
      <c r="G776" s="62" t="str">
        <f>VLOOKUP(F776,[1]Reference!$AC:$AD,2,0)</f>
        <v>Air_purif</v>
      </c>
      <c r="H776" s="63">
        <v>7804</v>
      </c>
      <c r="I776" s="59">
        <v>371</v>
      </c>
      <c r="J776" s="62">
        <v>8.84</v>
      </c>
      <c r="K776" s="24">
        <v>2443</v>
      </c>
      <c r="L776" s="59">
        <v>1885</v>
      </c>
      <c r="M776" s="59">
        <v>1066</v>
      </c>
      <c r="N776" s="59">
        <v>838</v>
      </c>
      <c r="O776" s="59">
        <v>252</v>
      </c>
      <c r="P776" s="59" t="s">
        <v>515</v>
      </c>
      <c r="Q776" s="24" t="s">
        <v>522</v>
      </c>
      <c r="R776" s="59" t="s">
        <v>513</v>
      </c>
    </row>
    <row r="777" spans="1:18" x14ac:dyDescent="0.3">
      <c r="A777" s="64">
        <v>45148</v>
      </c>
      <c r="B777" s="62" t="s">
        <v>14</v>
      </c>
      <c r="C777" s="7" t="s">
        <v>15</v>
      </c>
      <c r="D777" s="7" t="s">
        <v>72</v>
      </c>
      <c r="E777" s="7" t="s">
        <v>73</v>
      </c>
      <c r="F777" s="7" t="s">
        <v>77</v>
      </c>
      <c r="G777" s="62" t="str">
        <f>VLOOKUP(F777,[1]Reference!$AC:$AD,2,0)</f>
        <v>RAC_ThinQ</v>
      </c>
      <c r="H777" s="63">
        <v>20</v>
      </c>
      <c r="I777" s="59">
        <v>3</v>
      </c>
      <c r="J777" s="62">
        <v>0.05</v>
      </c>
      <c r="K777" s="24">
        <v>5</v>
      </c>
      <c r="L777" s="59">
        <v>5</v>
      </c>
      <c r="M777" s="59">
        <v>5</v>
      </c>
      <c r="N777" s="59">
        <v>4</v>
      </c>
      <c r="O777" s="59">
        <v>1</v>
      </c>
      <c r="P777" s="59" t="s">
        <v>511</v>
      </c>
      <c r="Q777" s="24" t="s">
        <v>522</v>
      </c>
      <c r="R777" s="59" t="s">
        <v>514</v>
      </c>
    </row>
    <row r="778" spans="1:18" x14ac:dyDescent="0.3">
      <c r="A778" s="64">
        <v>45148</v>
      </c>
      <c r="B778" s="62" t="s">
        <v>14</v>
      </c>
      <c r="C778" s="7" t="s">
        <v>15</v>
      </c>
      <c r="D778" s="7" t="s">
        <v>85</v>
      </c>
      <c r="E778" s="7" t="s">
        <v>86</v>
      </c>
      <c r="F778" s="7" t="s">
        <v>95</v>
      </c>
      <c r="G778" s="62" t="str">
        <f>VLOOKUP(F778,[1]Reference!$AC:$AD,2,0)</f>
        <v>Oled_VO</v>
      </c>
      <c r="H778" s="63">
        <v>2331</v>
      </c>
      <c r="I778" s="59">
        <v>96</v>
      </c>
      <c r="J778" s="62">
        <v>2.6</v>
      </c>
      <c r="K778" s="24">
        <v>1021</v>
      </c>
      <c r="L778" s="59">
        <v>933</v>
      </c>
      <c r="M778" s="59">
        <v>577</v>
      </c>
      <c r="N778" s="59">
        <v>494</v>
      </c>
      <c r="O778" s="59">
        <v>43</v>
      </c>
      <c r="P778" s="59" t="s">
        <v>519</v>
      </c>
      <c r="Q778" s="24" t="s">
        <v>522</v>
      </c>
      <c r="R778" s="59" t="s">
        <v>520</v>
      </c>
    </row>
    <row r="779" spans="1:18" x14ac:dyDescent="0.3">
      <c r="A779" s="64">
        <v>45148</v>
      </c>
      <c r="B779" s="62" t="s">
        <v>14</v>
      </c>
      <c r="C779" s="7" t="s">
        <v>15</v>
      </c>
      <c r="D779" s="7" t="s">
        <v>72</v>
      </c>
      <c r="E779" s="7" t="s">
        <v>73</v>
      </c>
      <c r="F779" s="7" t="s">
        <v>81</v>
      </c>
      <c r="G779" s="62" t="str">
        <f>VLOOKUP(F779,[1]Reference!$AC:$AD,2,0)</f>
        <v>WM</v>
      </c>
      <c r="H779" s="63">
        <v>75</v>
      </c>
      <c r="I779" s="59">
        <v>2</v>
      </c>
      <c r="J779" s="62">
        <v>0.11</v>
      </c>
      <c r="K779" s="59">
        <v>30</v>
      </c>
      <c r="L779" s="59">
        <v>21</v>
      </c>
      <c r="M779" s="59">
        <v>14</v>
      </c>
      <c r="N779" s="59">
        <v>13</v>
      </c>
      <c r="O779" s="59">
        <v>4</v>
      </c>
      <c r="P779" s="59" t="s">
        <v>511</v>
      </c>
      <c r="Q779" s="24" t="s">
        <v>522</v>
      </c>
      <c r="R779" s="59" t="s">
        <v>514</v>
      </c>
    </row>
    <row r="780" spans="1:18" x14ac:dyDescent="0.3">
      <c r="A780" s="64">
        <v>45148</v>
      </c>
      <c r="B780" s="62" t="s">
        <v>14</v>
      </c>
      <c r="C780" s="7" t="s">
        <v>15</v>
      </c>
      <c r="D780" s="7" t="s">
        <v>72</v>
      </c>
      <c r="E780" s="7" t="s">
        <v>78</v>
      </c>
      <c r="F780" s="7" t="s">
        <v>79</v>
      </c>
      <c r="G780" s="62" t="str">
        <f>VLOOKUP(F780,[1]Reference!$AC:$AD,2,0)</f>
        <v>AC_Car</v>
      </c>
      <c r="H780" s="63">
        <v>71</v>
      </c>
      <c r="I780" s="59">
        <v>4</v>
      </c>
      <c r="J780" s="62">
        <v>0.17</v>
      </c>
      <c r="K780" s="24">
        <v>21</v>
      </c>
      <c r="L780" s="59">
        <v>17</v>
      </c>
      <c r="M780" s="59">
        <v>11</v>
      </c>
      <c r="N780" s="59">
        <v>8</v>
      </c>
      <c r="O780" s="59">
        <v>1</v>
      </c>
      <c r="P780" s="59" t="s">
        <v>511</v>
      </c>
      <c r="Q780" s="24" t="s">
        <v>522</v>
      </c>
      <c r="R780" s="59" t="s">
        <v>513</v>
      </c>
    </row>
    <row r="781" spans="1:18" x14ac:dyDescent="0.3">
      <c r="A781" s="64">
        <v>45148</v>
      </c>
      <c r="B781" s="62" t="s">
        <v>14</v>
      </c>
      <c r="C781" s="7" t="s">
        <v>15</v>
      </c>
      <c r="D781" s="7" t="s">
        <v>72</v>
      </c>
      <c r="E781" s="7" t="s">
        <v>73</v>
      </c>
      <c r="F781" s="7" t="s">
        <v>76</v>
      </c>
      <c r="G781" s="62" t="str">
        <f>VLOOKUP(F781,[1]Reference!$AC:$AD,2,0)</f>
        <v>Vacuum</v>
      </c>
      <c r="H781" s="63">
        <v>26</v>
      </c>
      <c r="I781" s="59">
        <v>3</v>
      </c>
      <c r="J781" s="62">
        <v>0.12</v>
      </c>
      <c r="K781" s="24">
        <v>16</v>
      </c>
      <c r="L781" s="59">
        <v>16</v>
      </c>
      <c r="M781" s="59">
        <v>12</v>
      </c>
      <c r="N781" s="59">
        <v>11</v>
      </c>
      <c r="O781" s="59">
        <v>11</v>
      </c>
      <c r="P781" s="59" t="s">
        <v>511</v>
      </c>
      <c r="Q781" s="24" t="s">
        <v>522</v>
      </c>
      <c r="R781" s="59" t="s">
        <v>514</v>
      </c>
    </row>
    <row r="782" spans="1:18" x14ac:dyDescent="0.3">
      <c r="A782" s="64">
        <v>45148</v>
      </c>
      <c r="B782" s="62" t="s">
        <v>14</v>
      </c>
      <c r="C782" s="7" t="s">
        <v>15</v>
      </c>
      <c r="D782" s="7" t="s">
        <v>50</v>
      </c>
      <c r="E782" s="7" t="s">
        <v>51</v>
      </c>
      <c r="F782" s="7" t="s">
        <v>56</v>
      </c>
      <c r="G782" s="62" t="str">
        <f>VLOOKUP(F782,[1]Reference!$AC:$AD,2,0)</f>
        <v>DW</v>
      </c>
      <c r="H782" s="63">
        <v>563</v>
      </c>
      <c r="I782" s="59">
        <v>104</v>
      </c>
      <c r="J782" s="62">
        <v>0.19</v>
      </c>
      <c r="K782" s="24">
        <v>94</v>
      </c>
      <c r="L782" s="59">
        <v>86</v>
      </c>
      <c r="M782" s="59">
        <v>60</v>
      </c>
      <c r="N782" s="59">
        <v>50</v>
      </c>
      <c r="O782" s="59">
        <v>46</v>
      </c>
      <c r="P782" s="59" t="s">
        <v>521</v>
      </c>
      <c r="Q782" s="24" t="s">
        <v>522</v>
      </c>
      <c r="R782" s="59" t="s">
        <v>514</v>
      </c>
    </row>
    <row r="783" spans="1:18" x14ac:dyDescent="0.3">
      <c r="A783" s="64">
        <v>45148</v>
      </c>
      <c r="B783" s="62" t="s">
        <v>14</v>
      </c>
      <c r="C783" s="7" t="s">
        <v>15</v>
      </c>
      <c r="D783" s="7" t="s">
        <v>46</v>
      </c>
      <c r="E783" s="7" t="s">
        <v>44</v>
      </c>
      <c r="F783" s="7" t="s">
        <v>61</v>
      </c>
      <c r="G783" s="62" t="str">
        <f>VLOOKUP(F783,[1]Reference!$AC:$AD,2,0)</f>
        <v>Vacuum</v>
      </c>
      <c r="H783" s="63">
        <v>5230</v>
      </c>
      <c r="I783" s="59">
        <v>526</v>
      </c>
      <c r="J783" s="62">
        <v>12.9</v>
      </c>
      <c r="K783" s="24">
        <v>2918</v>
      </c>
      <c r="L783" s="59">
        <v>2740</v>
      </c>
      <c r="M783" s="59">
        <v>2288</v>
      </c>
      <c r="N783" s="59">
        <v>2153</v>
      </c>
      <c r="O783" s="59">
        <v>2069</v>
      </c>
      <c r="P783" s="59" t="s">
        <v>515</v>
      </c>
      <c r="Q783" s="24" t="s">
        <v>522</v>
      </c>
      <c r="R783" s="59" t="s">
        <v>513</v>
      </c>
    </row>
    <row r="784" spans="1:18" x14ac:dyDescent="0.3">
      <c r="A784" s="64">
        <v>45148</v>
      </c>
      <c r="B784" s="62" t="s">
        <v>14</v>
      </c>
      <c r="C784" s="7" t="s">
        <v>15</v>
      </c>
      <c r="D784" s="7" t="s">
        <v>85</v>
      </c>
      <c r="E784" s="7" t="s">
        <v>86</v>
      </c>
      <c r="F784" s="7" t="s">
        <v>96</v>
      </c>
      <c r="G784" s="62" t="str">
        <f>VLOOKUP(F784,[1]Reference!$AC:$AD,2,0)</f>
        <v>Ref_ThinQ</v>
      </c>
      <c r="H784" s="63">
        <v>637</v>
      </c>
      <c r="I784" s="59">
        <v>47</v>
      </c>
      <c r="J784" s="62">
        <v>0.95</v>
      </c>
      <c r="K784" s="24">
        <v>355</v>
      </c>
      <c r="L784" s="59">
        <v>335</v>
      </c>
      <c r="M784" s="59">
        <v>166</v>
      </c>
      <c r="N784" s="59">
        <v>137</v>
      </c>
      <c r="O784" s="59">
        <v>114</v>
      </c>
      <c r="P784" s="59" t="s">
        <v>519</v>
      </c>
      <c r="Q784" s="24" t="s">
        <v>522</v>
      </c>
      <c r="R784" s="59" t="s">
        <v>520</v>
      </c>
    </row>
    <row r="785" spans="1:18" x14ac:dyDescent="0.3">
      <c r="A785" s="64">
        <v>45148</v>
      </c>
      <c r="B785" s="62" t="s">
        <v>14</v>
      </c>
      <c r="C785" s="7" t="s">
        <v>15</v>
      </c>
      <c r="D785" s="7" t="s">
        <v>72</v>
      </c>
      <c r="E785" s="7" t="s">
        <v>78</v>
      </c>
      <c r="F785" s="7" t="s">
        <v>68</v>
      </c>
      <c r="G785" s="62" t="str">
        <f>VLOOKUP(F785,[1]Reference!$AC:$AD,2,0)</f>
        <v>Ref_ThinQ</v>
      </c>
      <c r="H785" s="63">
        <v>19</v>
      </c>
      <c r="I785" s="59" t="s">
        <v>24</v>
      </c>
      <c r="J785" s="62">
        <v>0.06</v>
      </c>
      <c r="K785" s="24">
        <v>8</v>
      </c>
      <c r="L785" s="59">
        <v>7</v>
      </c>
      <c r="M785" s="59">
        <v>1</v>
      </c>
      <c r="N785" s="59" t="s">
        <v>24</v>
      </c>
      <c r="O785" s="59" t="s">
        <v>24</v>
      </c>
      <c r="P785" s="59" t="s">
        <v>511</v>
      </c>
      <c r="Q785" s="24" t="s">
        <v>522</v>
      </c>
      <c r="R785" s="59" t="s">
        <v>513</v>
      </c>
    </row>
    <row r="786" spans="1:18" x14ac:dyDescent="0.3">
      <c r="A786" s="64">
        <v>45148</v>
      </c>
      <c r="B786" s="62" t="s">
        <v>14</v>
      </c>
      <c r="C786" s="7" t="s">
        <v>15</v>
      </c>
      <c r="D786" s="7" t="s">
        <v>72</v>
      </c>
      <c r="E786" s="7" t="s">
        <v>73</v>
      </c>
      <c r="F786" s="7" t="s">
        <v>93</v>
      </c>
      <c r="G786" s="62" t="str">
        <f>VLOOKUP(F786,[1]Reference!$AC:$AD,2,0)</f>
        <v>AC_Car</v>
      </c>
      <c r="H786" s="63">
        <v>327</v>
      </c>
      <c r="I786" s="59">
        <v>20</v>
      </c>
      <c r="J786" s="62">
        <v>0.71</v>
      </c>
      <c r="K786" s="24">
        <v>138</v>
      </c>
      <c r="L786" s="59">
        <v>121</v>
      </c>
      <c r="M786" s="59">
        <v>86</v>
      </c>
      <c r="N786" s="59">
        <v>77</v>
      </c>
      <c r="O786" s="59">
        <v>7</v>
      </c>
      <c r="P786" s="59" t="s">
        <v>511</v>
      </c>
      <c r="Q786" s="24" t="s">
        <v>522</v>
      </c>
      <c r="R786" s="59" t="s">
        <v>514</v>
      </c>
    </row>
    <row r="787" spans="1:18" x14ac:dyDescent="0.3">
      <c r="A787" s="64">
        <v>45148</v>
      </c>
      <c r="B787" s="62" t="s">
        <v>14</v>
      </c>
      <c r="C787" s="7" t="s">
        <v>15</v>
      </c>
      <c r="D787" s="7" t="s">
        <v>72</v>
      </c>
      <c r="E787" s="7" t="s">
        <v>73</v>
      </c>
      <c r="F787" s="7" t="s">
        <v>84</v>
      </c>
      <c r="G787" s="62" t="str">
        <f>VLOOKUP(F787,[1]Reference!$AC:$AD,2,0)</f>
        <v>Ref_ThinQ</v>
      </c>
      <c r="H787" s="63">
        <v>421</v>
      </c>
      <c r="I787" s="59">
        <v>21</v>
      </c>
      <c r="J787" s="62">
        <v>1.04</v>
      </c>
      <c r="K787" s="24">
        <v>183</v>
      </c>
      <c r="L787" s="59">
        <v>166</v>
      </c>
      <c r="M787" s="59">
        <v>96</v>
      </c>
      <c r="N787" s="59">
        <v>77</v>
      </c>
      <c r="O787" s="59">
        <v>62</v>
      </c>
      <c r="P787" s="59" t="s">
        <v>511</v>
      </c>
      <c r="Q787" s="24" t="s">
        <v>522</v>
      </c>
      <c r="R787" s="59" t="s">
        <v>514</v>
      </c>
    </row>
    <row r="788" spans="1:18" x14ac:dyDescent="0.3">
      <c r="A788" s="64">
        <v>45148</v>
      </c>
      <c r="B788" s="62" t="s">
        <v>14</v>
      </c>
      <c r="C788" s="7" t="s">
        <v>15</v>
      </c>
      <c r="D788" s="7" t="s">
        <v>72</v>
      </c>
      <c r="E788" s="7" t="s">
        <v>73</v>
      </c>
      <c r="F788" s="7" t="s">
        <v>83</v>
      </c>
      <c r="G788" s="62" t="str">
        <f>VLOOKUP(F788,[1]Reference!$AC:$AD,2,0)</f>
        <v>Oled_VO</v>
      </c>
      <c r="H788" s="63">
        <v>16</v>
      </c>
      <c r="I788" s="59" t="s">
        <v>24</v>
      </c>
      <c r="J788" s="62">
        <v>0.04</v>
      </c>
      <c r="K788" s="24">
        <v>4</v>
      </c>
      <c r="L788" s="59">
        <v>3</v>
      </c>
      <c r="M788" s="59" t="s">
        <v>24</v>
      </c>
      <c r="N788" s="59" t="s">
        <v>24</v>
      </c>
      <c r="O788" s="59" t="s">
        <v>24</v>
      </c>
      <c r="P788" s="59" t="s">
        <v>511</v>
      </c>
      <c r="Q788" s="24" t="s">
        <v>522</v>
      </c>
      <c r="R788" s="59" t="s">
        <v>514</v>
      </c>
    </row>
    <row r="789" spans="1:18" x14ac:dyDescent="0.3">
      <c r="A789" s="64">
        <v>45148</v>
      </c>
      <c r="B789" s="62" t="s">
        <v>14</v>
      </c>
      <c r="C789" s="7" t="s">
        <v>15</v>
      </c>
      <c r="D789" s="7" t="s">
        <v>46</v>
      </c>
      <c r="E789" s="7" t="s">
        <v>44</v>
      </c>
      <c r="F789" s="7" t="s">
        <v>55</v>
      </c>
      <c r="G789" s="62" t="str">
        <f>VLOOKUP(F789,[1]Reference!$AC:$AD,2,0)</f>
        <v>WM</v>
      </c>
      <c r="H789" s="63">
        <v>2720</v>
      </c>
      <c r="I789" s="59">
        <v>129</v>
      </c>
      <c r="J789" s="62">
        <v>3.98</v>
      </c>
      <c r="K789" s="24">
        <v>755</v>
      </c>
      <c r="L789" s="59">
        <v>573</v>
      </c>
      <c r="M789" s="59">
        <v>342</v>
      </c>
      <c r="N789" s="59">
        <v>283</v>
      </c>
      <c r="O789" s="59">
        <v>102</v>
      </c>
      <c r="P789" s="59" t="s">
        <v>515</v>
      </c>
      <c r="Q789" s="24" t="s">
        <v>522</v>
      </c>
      <c r="R789" s="59" t="s">
        <v>513</v>
      </c>
    </row>
    <row r="790" spans="1:18" x14ac:dyDescent="0.3">
      <c r="A790" s="64">
        <v>45148</v>
      </c>
      <c r="B790" s="62" t="s">
        <v>14</v>
      </c>
      <c r="C790" s="7" t="s">
        <v>15</v>
      </c>
      <c r="D790" s="7" t="s">
        <v>50</v>
      </c>
      <c r="E790" s="7" t="s">
        <v>51</v>
      </c>
      <c r="F790" s="7" t="s">
        <v>66</v>
      </c>
      <c r="G790" s="62" t="str">
        <f>VLOOKUP(F790,[1]Reference!$AC:$AD,2,0)</f>
        <v>Knock</v>
      </c>
      <c r="H790" s="63">
        <v>190</v>
      </c>
      <c r="I790" s="59">
        <v>24</v>
      </c>
      <c r="J790" s="62">
        <v>0.01</v>
      </c>
      <c r="K790" s="24">
        <v>21</v>
      </c>
      <c r="L790" s="59">
        <v>20</v>
      </c>
      <c r="M790" s="59">
        <v>17</v>
      </c>
      <c r="N790" s="59">
        <v>15</v>
      </c>
      <c r="O790" s="59">
        <v>12</v>
      </c>
      <c r="P790" s="59" t="s">
        <v>521</v>
      </c>
      <c r="Q790" s="24" t="s">
        <v>522</v>
      </c>
      <c r="R790" s="59" t="s">
        <v>514</v>
      </c>
    </row>
    <row r="791" spans="1:18" x14ac:dyDescent="0.3">
      <c r="A791" s="64">
        <v>45148</v>
      </c>
      <c r="B791" s="62" t="s">
        <v>14</v>
      </c>
      <c r="C791" s="7" t="s">
        <v>15</v>
      </c>
      <c r="D791" s="7" t="s">
        <v>50</v>
      </c>
      <c r="E791" s="7" t="s">
        <v>51</v>
      </c>
      <c r="F791" s="7" t="s">
        <v>67</v>
      </c>
      <c r="G791" s="62" t="str">
        <f>VLOOKUP(F791,[1]Reference!$AC:$AD,2,0)</f>
        <v>AC_Car</v>
      </c>
      <c r="H791" s="63">
        <v>1724</v>
      </c>
      <c r="I791" s="59">
        <v>252</v>
      </c>
      <c r="J791" s="62">
        <v>0.06</v>
      </c>
      <c r="K791" s="24">
        <v>182</v>
      </c>
      <c r="L791" s="59">
        <v>169</v>
      </c>
      <c r="M791" s="59">
        <v>132</v>
      </c>
      <c r="N791" s="59">
        <v>118</v>
      </c>
      <c r="O791" s="59">
        <v>83</v>
      </c>
      <c r="P791" s="59" t="s">
        <v>521</v>
      </c>
      <c r="Q791" s="24" t="s">
        <v>522</v>
      </c>
      <c r="R791" s="59" t="s">
        <v>514</v>
      </c>
    </row>
    <row r="792" spans="1:18" x14ac:dyDescent="0.3">
      <c r="A792" s="64">
        <v>45148</v>
      </c>
      <c r="B792" s="62" t="s">
        <v>14</v>
      </c>
      <c r="C792" s="7" t="s">
        <v>15</v>
      </c>
      <c r="D792" s="7" t="s">
        <v>46</v>
      </c>
      <c r="E792" s="7" t="s">
        <v>44</v>
      </c>
      <c r="F792" s="7" t="s">
        <v>49</v>
      </c>
      <c r="G792" s="62" t="str">
        <f>VLOOKUP(F792,[1]Reference!$AC:$AD,2,0)</f>
        <v>RAC_ThinQ</v>
      </c>
      <c r="H792" s="63">
        <v>2915</v>
      </c>
      <c r="I792" s="59">
        <v>258</v>
      </c>
      <c r="J792" s="62">
        <v>6.65</v>
      </c>
      <c r="K792" s="24">
        <v>1631</v>
      </c>
      <c r="L792" s="59">
        <v>1522</v>
      </c>
      <c r="M792" s="59">
        <v>1239</v>
      </c>
      <c r="N792" s="59">
        <v>1149</v>
      </c>
      <c r="O792" s="59">
        <v>52</v>
      </c>
      <c r="P792" s="59" t="s">
        <v>515</v>
      </c>
      <c r="Q792" s="24" t="s">
        <v>522</v>
      </c>
      <c r="R792" s="59" t="s">
        <v>513</v>
      </c>
    </row>
    <row r="793" spans="1:18" x14ac:dyDescent="0.3">
      <c r="A793" s="64">
        <v>45148</v>
      </c>
      <c r="B793" s="62" t="s">
        <v>14</v>
      </c>
      <c r="C793" s="7" t="s">
        <v>15</v>
      </c>
      <c r="D793" s="7" t="s">
        <v>46</v>
      </c>
      <c r="E793" s="7" t="s">
        <v>44</v>
      </c>
      <c r="F793" s="7" t="s">
        <v>64</v>
      </c>
      <c r="G793" s="62" t="str">
        <f>VLOOKUP(F793,[1]Reference!$AC:$AD,2,0)</f>
        <v>Knock</v>
      </c>
      <c r="H793" s="63">
        <v>33203</v>
      </c>
      <c r="I793" s="59">
        <v>1204</v>
      </c>
      <c r="J793" s="62">
        <v>33.450000000000003</v>
      </c>
      <c r="K793" s="24">
        <v>9314</v>
      </c>
      <c r="L793" s="59">
        <v>8162</v>
      </c>
      <c r="M793" s="59">
        <v>5469</v>
      </c>
      <c r="N793" s="59">
        <v>4572</v>
      </c>
      <c r="O793" s="59">
        <v>3524</v>
      </c>
      <c r="P793" s="59" t="s">
        <v>515</v>
      </c>
      <c r="Q793" s="24" t="s">
        <v>522</v>
      </c>
      <c r="R793" s="59" t="s">
        <v>513</v>
      </c>
    </row>
    <row r="794" spans="1:18" x14ac:dyDescent="0.3">
      <c r="A794" s="64">
        <v>45148</v>
      </c>
      <c r="B794" s="62" t="s">
        <v>14</v>
      </c>
      <c r="C794" s="7" t="s">
        <v>15</v>
      </c>
      <c r="D794" s="7" t="s">
        <v>72</v>
      </c>
      <c r="E794" s="7" t="s">
        <v>78</v>
      </c>
      <c r="F794" s="7" t="s">
        <v>47</v>
      </c>
      <c r="G794" s="62" t="str">
        <f>VLOOKUP(F794,[1]Reference!$AC:$AD,2,0)</f>
        <v>DW</v>
      </c>
      <c r="H794" s="63">
        <v>2</v>
      </c>
      <c r="I794" s="59" t="s">
        <v>24</v>
      </c>
      <c r="J794" s="62">
        <v>0.02</v>
      </c>
      <c r="K794" s="24">
        <v>1</v>
      </c>
      <c r="L794" s="59">
        <v>1</v>
      </c>
      <c r="M794" s="59">
        <v>1</v>
      </c>
      <c r="N794" s="59">
        <v>1</v>
      </c>
      <c r="O794" s="59" t="s">
        <v>24</v>
      </c>
      <c r="P794" s="59" t="s">
        <v>511</v>
      </c>
      <c r="Q794" s="24" t="s">
        <v>522</v>
      </c>
      <c r="R794" s="59" t="s">
        <v>513</v>
      </c>
    </row>
    <row r="795" spans="1:18" x14ac:dyDescent="0.3">
      <c r="A795" s="64">
        <v>45148</v>
      </c>
      <c r="B795" s="62" t="s">
        <v>14</v>
      </c>
      <c r="C795" s="7" t="s">
        <v>15</v>
      </c>
      <c r="D795" s="7" t="s">
        <v>50</v>
      </c>
      <c r="E795" s="7" t="s">
        <v>51</v>
      </c>
      <c r="F795" s="7" t="s">
        <v>69</v>
      </c>
      <c r="G795" s="62" t="str">
        <f>VLOOKUP(F795,[1]Reference!$AC:$AD,2,0)</f>
        <v>RAC_ThinQ</v>
      </c>
      <c r="H795" s="63">
        <v>56</v>
      </c>
      <c r="I795" s="59">
        <v>8</v>
      </c>
      <c r="J795" s="62">
        <v>0.01</v>
      </c>
      <c r="K795" s="24">
        <v>2</v>
      </c>
      <c r="L795" s="59">
        <v>1</v>
      </c>
      <c r="M795" s="59">
        <v>1</v>
      </c>
      <c r="N795" s="59" t="s">
        <v>24</v>
      </c>
      <c r="O795" s="59" t="s">
        <v>24</v>
      </c>
      <c r="P795" s="59" t="s">
        <v>521</v>
      </c>
      <c r="Q795" s="24" t="s">
        <v>522</v>
      </c>
      <c r="R795" s="59" t="s">
        <v>514</v>
      </c>
    </row>
    <row r="796" spans="1:18" x14ac:dyDescent="0.3">
      <c r="A796" s="64">
        <v>45148</v>
      </c>
      <c r="B796" s="62" t="s">
        <v>14</v>
      </c>
      <c r="C796" s="7" t="s">
        <v>15</v>
      </c>
      <c r="D796" s="7" t="s">
        <v>72</v>
      </c>
      <c r="E796" s="7" t="s">
        <v>73</v>
      </c>
      <c r="F796" s="7" t="s">
        <v>82</v>
      </c>
      <c r="G796" s="62" t="str">
        <f>VLOOKUP(F796,[1]Reference!$AC:$AD,2,0)</f>
        <v>Air_purif</v>
      </c>
      <c r="H796" s="63">
        <v>461</v>
      </c>
      <c r="I796" s="59">
        <v>24</v>
      </c>
      <c r="J796" s="62">
        <v>0.84</v>
      </c>
      <c r="K796" s="24">
        <v>188</v>
      </c>
      <c r="L796" s="59">
        <v>153</v>
      </c>
      <c r="M796" s="59">
        <v>89</v>
      </c>
      <c r="N796" s="59">
        <v>74</v>
      </c>
      <c r="O796" s="59">
        <v>4</v>
      </c>
      <c r="P796" s="59" t="s">
        <v>511</v>
      </c>
      <c r="Q796" s="24" t="s">
        <v>522</v>
      </c>
      <c r="R796" s="59" t="s">
        <v>514</v>
      </c>
    </row>
    <row r="797" spans="1:18" x14ac:dyDescent="0.3">
      <c r="A797" s="64">
        <v>45148</v>
      </c>
      <c r="B797" s="62" t="s">
        <v>14</v>
      </c>
      <c r="C797" s="7" t="s">
        <v>15</v>
      </c>
      <c r="D797" s="7" t="s">
        <v>72</v>
      </c>
      <c r="E797" s="7" t="s">
        <v>78</v>
      </c>
      <c r="F797" s="7" t="s">
        <v>49</v>
      </c>
      <c r="G797" s="62" t="str">
        <f>VLOOKUP(F797,[1]Reference!$AC:$AD,2,0)</f>
        <v>RAC_ThinQ</v>
      </c>
      <c r="H797" s="63">
        <v>3</v>
      </c>
      <c r="I797" s="59" t="s">
        <v>24</v>
      </c>
      <c r="J797" s="62">
        <v>0.01</v>
      </c>
      <c r="K797" s="24">
        <v>2</v>
      </c>
      <c r="L797" s="59">
        <v>1</v>
      </c>
      <c r="M797" s="59" t="s">
        <v>24</v>
      </c>
      <c r="N797" s="59" t="s">
        <v>24</v>
      </c>
      <c r="O797" s="59" t="s">
        <v>24</v>
      </c>
      <c r="P797" s="59" t="s">
        <v>511</v>
      </c>
      <c r="Q797" s="24" t="s">
        <v>522</v>
      </c>
      <c r="R797" s="59" t="s">
        <v>513</v>
      </c>
    </row>
    <row r="798" spans="1:18" x14ac:dyDescent="0.3">
      <c r="A798" s="64">
        <v>45148</v>
      </c>
      <c r="B798" s="62" t="s">
        <v>14</v>
      </c>
      <c r="C798" s="7" t="s">
        <v>15</v>
      </c>
      <c r="D798" s="7" t="s">
        <v>46</v>
      </c>
      <c r="E798" s="7" t="s">
        <v>44</v>
      </c>
      <c r="F798" s="7" t="s">
        <v>68</v>
      </c>
      <c r="G798" s="62" t="str">
        <f>VLOOKUP(F798,[1]Reference!$AC:$AD,2,0)</f>
        <v>Ref_ThinQ</v>
      </c>
      <c r="H798" s="63">
        <v>10466</v>
      </c>
      <c r="I798" s="59">
        <v>1351</v>
      </c>
      <c r="J798" s="62">
        <v>34.08</v>
      </c>
      <c r="K798" s="24">
        <v>5691</v>
      </c>
      <c r="L798" s="59">
        <v>5370</v>
      </c>
      <c r="M798" s="59">
        <v>3640</v>
      </c>
      <c r="N798" s="59">
        <v>3152</v>
      </c>
      <c r="O798" s="59">
        <v>2905</v>
      </c>
      <c r="P798" s="59" t="s">
        <v>515</v>
      </c>
      <c r="Q798" s="24" t="s">
        <v>522</v>
      </c>
      <c r="R798" s="59" t="s">
        <v>513</v>
      </c>
    </row>
    <row r="799" spans="1:18" x14ac:dyDescent="0.3">
      <c r="A799" s="64">
        <v>45148</v>
      </c>
      <c r="B799" s="62" t="s">
        <v>14</v>
      </c>
      <c r="C799" s="7" t="s">
        <v>15</v>
      </c>
      <c r="D799" s="7" t="s">
        <v>72</v>
      </c>
      <c r="E799" s="7" t="s">
        <v>78</v>
      </c>
      <c r="F799" s="7" t="s">
        <v>55</v>
      </c>
      <c r="G799" s="62" t="str">
        <f>VLOOKUP(F799,[1]Reference!$AC:$AD,2,0)</f>
        <v>WM</v>
      </c>
      <c r="H799" s="63">
        <v>63</v>
      </c>
      <c r="I799" s="59">
        <v>4</v>
      </c>
      <c r="J799" s="62">
        <v>0.08</v>
      </c>
      <c r="K799" s="24">
        <v>15</v>
      </c>
      <c r="L799" s="59">
        <v>9</v>
      </c>
      <c r="M799" s="59">
        <v>7</v>
      </c>
      <c r="N799" s="59">
        <v>7</v>
      </c>
      <c r="O799" s="59">
        <v>1</v>
      </c>
      <c r="P799" s="59" t="s">
        <v>511</v>
      </c>
      <c r="Q799" s="24" t="s">
        <v>522</v>
      </c>
      <c r="R799" s="59" t="s">
        <v>513</v>
      </c>
    </row>
    <row r="800" spans="1:18" x14ac:dyDescent="0.3">
      <c r="A800" s="64">
        <v>45148</v>
      </c>
      <c r="B800" s="62" t="s">
        <v>14</v>
      </c>
      <c r="C800" s="7" t="s">
        <v>15</v>
      </c>
      <c r="D800" s="7" t="s">
        <v>50</v>
      </c>
      <c r="E800" s="7" t="s">
        <v>51</v>
      </c>
      <c r="F800" s="7" t="s">
        <v>60</v>
      </c>
      <c r="G800" s="62" t="str">
        <f>VLOOKUP(F800,[1]Reference!$AC:$AD,2,0)</f>
        <v>WM</v>
      </c>
      <c r="H800" s="63">
        <v>19</v>
      </c>
      <c r="I800" s="59">
        <v>4</v>
      </c>
      <c r="J800" s="62">
        <v>0.04</v>
      </c>
      <c r="K800" s="24">
        <v>6</v>
      </c>
      <c r="L800" s="59">
        <v>5</v>
      </c>
      <c r="M800" s="59">
        <v>5</v>
      </c>
      <c r="N800" s="59">
        <v>5</v>
      </c>
      <c r="O800" s="59">
        <v>2</v>
      </c>
      <c r="P800" s="59" t="s">
        <v>521</v>
      </c>
      <c r="Q800" s="24" t="s">
        <v>522</v>
      </c>
      <c r="R800" s="59" t="s">
        <v>514</v>
      </c>
    </row>
    <row r="801" spans="1:18" x14ac:dyDescent="0.3">
      <c r="A801" s="64">
        <v>45148</v>
      </c>
      <c r="B801" s="62" t="s">
        <v>14</v>
      </c>
      <c r="C801" s="7" t="s">
        <v>15</v>
      </c>
      <c r="D801" s="7" t="s">
        <v>85</v>
      </c>
      <c r="E801" s="7" t="s">
        <v>86</v>
      </c>
      <c r="F801" s="7" t="s">
        <v>94</v>
      </c>
      <c r="G801" s="62" t="str">
        <f>VLOOKUP(F801,[1]Reference!$AC:$AD,2,0)</f>
        <v>WM</v>
      </c>
      <c r="H801" s="63">
        <v>799</v>
      </c>
      <c r="I801" s="59">
        <v>40</v>
      </c>
      <c r="J801" s="62">
        <v>0.95</v>
      </c>
      <c r="K801" s="24">
        <v>408</v>
      </c>
      <c r="L801" s="59">
        <v>354</v>
      </c>
      <c r="M801" s="59">
        <v>229</v>
      </c>
      <c r="N801" s="59">
        <v>203</v>
      </c>
      <c r="O801" s="59">
        <v>10</v>
      </c>
      <c r="P801" s="59" t="s">
        <v>519</v>
      </c>
      <c r="Q801" s="24" t="s">
        <v>522</v>
      </c>
      <c r="R801" s="59" t="s">
        <v>520</v>
      </c>
    </row>
    <row r="802" spans="1:18" x14ac:dyDescent="0.3">
      <c r="A802" s="64">
        <v>45149</v>
      </c>
      <c r="B802" s="62" t="s">
        <v>14</v>
      </c>
      <c r="C802" s="7" t="s">
        <v>15</v>
      </c>
      <c r="D802" s="7" t="s">
        <v>72</v>
      </c>
      <c r="E802" s="7" t="s">
        <v>73</v>
      </c>
      <c r="F802" s="7" t="s">
        <v>74</v>
      </c>
      <c r="G802" s="62" t="str">
        <f>VLOOKUP(F802,[1]Reference!$AC:$AD,2,0)</f>
        <v>DW</v>
      </c>
      <c r="H802" s="63">
        <v>133381</v>
      </c>
      <c r="I802" s="59">
        <v>3546</v>
      </c>
      <c r="J802" s="62">
        <v>161.15</v>
      </c>
      <c r="K802" s="24">
        <v>18458</v>
      </c>
      <c r="L802" s="59">
        <v>13364</v>
      </c>
      <c r="M802" s="59">
        <v>5328</v>
      </c>
      <c r="N802" s="59">
        <v>3117</v>
      </c>
      <c r="O802" s="59">
        <v>1595</v>
      </c>
      <c r="P802" s="59" t="s">
        <v>511</v>
      </c>
      <c r="Q802" s="24" t="s">
        <v>522</v>
      </c>
      <c r="R802" s="59" t="s">
        <v>514</v>
      </c>
    </row>
    <row r="803" spans="1:18" x14ac:dyDescent="0.3">
      <c r="A803" s="51">
        <v>45149</v>
      </c>
      <c r="B803" s="7" t="s">
        <v>19</v>
      </c>
      <c r="C803" s="7" t="s">
        <v>15</v>
      </c>
      <c r="D803" s="7" t="s">
        <v>70</v>
      </c>
      <c r="E803" s="7" t="s">
        <v>71</v>
      </c>
      <c r="F803" s="7" t="s">
        <v>49</v>
      </c>
      <c r="G803" s="7" t="str">
        <f>VLOOKUP(F803,[1]Reference!$AC:$AD,2,0)</f>
        <v>RAC_ThinQ</v>
      </c>
      <c r="H803" s="52">
        <v>94</v>
      </c>
      <c r="I803" s="24">
        <v>1</v>
      </c>
      <c r="J803" s="7">
        <v>0.9</v>
      </c>
      <c r="K803" s="24">
        <v>26</v>
      </c>
      <c r="L803" s="24">
        <v>13</v>
      </c>
      <c r="M803" s="24">
        <v>6</v>
      </c>
      <c r="N803" s="24">
        <v>5</v>
      </c>
      <c r="O803" s="24">
        <v>3</v>
      </c>
      <c r="P803" s="24" t="s">
        <v>511</v>
      </c>
      <c r="Q803" s="24" t="s">
        <v>522</v>
      </c>
      <c r="R803" s="24" t="s">
        <v>513</v>
      </c>
    </row>
    <row r="804" spans="1:18" x14ac:dyDescent="0.3">
      <c r="A804" s="64">
        <v>45149</v>
      </c>
      <c r="B804" s="62" t="s">
        <v>14</v>
      </c>
      <c r="C804" s="7" t="s">
        <v>15</v>
      </c>
      <c r="D804" s="7" t="s">
        <v>72</v>
      </c>
      <c r="E804" s="7" t="s">
        <v>78</v>
      </c>
      <c r="F804" s="7" t="s">
        <v>45</v>
      </c>
      <c r="G804" s="62" t="str">
        <f>VLOOKUP(F804,[1]Reference!$AC:$AD,2,0)</f>
        <v>Oled_VO</v>
      </c>
      <c r="H804" s="63">
        <v>1036</v>
      </c>
      <c r="I804" s="59">
        <v>57</v>
      </c>
      <c r="J804" s="62">
        <v>3.51</v>
      </c>
      <c r="K804" s="24">
        <v>271</v>
      </c>
      <c r="L804" s="59">
        <v>232</v>
      </c>
      <c r="M804" s="59">
        <v>158</v>
      </c>
      <c r="N804" s="59">
        <v>124</v>
      </c>
      <c r="O804" s="59">
        <v>28</v>
      </c>
      <c r="P804" s="59" t="s">
        <v>511</v>
      </c>
      <c r="Q804" s="24" t="s">
        <v>522</v>
      </c>
      <c r="R804" s="59" t="s">
        <v>513</v>
      </c>
    </row>
    <row r="805" spans="1:18" x14ac:dyDescent="0.3">
      <c r="A805" s="64">
        <v>45149</v>
      </c>
      <c r="B805" s="62" t="s">
        <v>14</v>
      </c>
      <c r="C805" s="7" t="s">
        <v>15</v>
      </c>
      <c r="D805" s="7" t="s">
        <v>43</v>
      </c>
      <c r="E805" s="7" t="s">
        <v>44</v>
      </c>
      <c r="F805" s="7" t="s">
        <v>45</v>
      </c>
      <c r="G805" s="62" t="str">
        <f>VLOOKUP(F805,[1]Reference!$AC:$AD,2,0)</f>
        <v>Oled_VO</v>
      </c>
      <c r="H805" s="63">
        <v>529</v>
      </c>
      <c r="I805" s="59">
        <v>50</v>
      </c>
      <c r="J805" s="62">
        <v>1.1100000000000001</v>
      </c>
      <c r="K805" s="24">
        <v>36</v>
      </c>
      <c r="L805" s="59">
        <v>31</v>
      </c>
      <c r="M805" s="59">
        <v>23</v>
      </c>
      <c r="N805" s="59">
        <v>13</v>
      </c>
      <c r="O805" s="59">
        <v>10</v>
      </c>
      <c r="P805" s="59" t="s">
        <v>518</v>
      </c>
      <c r="Q805" s="24" t="s">
        <v>522</v>
      </c>
      <c r="R805" s="59" t="s">
        <v>513</v>
      </c>
    </row>
    <row r="806" spans="1:18" x14ac:dyDescent="0.3">
      <c r="A806" s="51">
        <v>45149</v>
      </c>
      <c r="B806" s="7" t="s">
        <v>19</v>
      </c>
      <c r="C806" s="7" t="s">
        <v>15</v>
      </c>
      <c r="D806" s="7" t="s">
        <v>88</v>
      </c>
      <c r="E806" s="7" t="s">
        <v>89</v>
      </c>
      <c r="F806" s="7" t="s">
        <v>94</v>
      </c>
      <c r="G806" s="7" t="str">
        <f>VLOOKUP(F806,[1]Reference!$AC:$AD,2,0)</f>
        <v>WM</v>
      </c>
      <c r="H806" s="52">
        <v>108350</v>
      </c>
      <c r="I806" s="24">
        <v>219</v>
      </c>
      <c r="J806" s="7">
        <v>36.200000000000003</v>
      </c>
      <c r="K806" s="24">
        <v>17438</v>
      </c>
      <c r="L806" s="24">
        <v>8167</v>
      </c>
      <c r="M806" s="24">
        <v>3511</v>
      </c>
      <c r="N806" s="24">
        <v>2368</v>
      </c>
      <c r="O806" s="24">
        <v>1822</v>
      </c>
      <c r="P806" s="24" t="s">
        <v>519</v>
      </c>
      <c r="Q806" s="24" t="s">
        <v>522</v>
      </c>
      <c r="R806" s="24" t="s">
        <v>520</v>
      </c>
    </row>
    <row r="807" spans="1:18" x14ac:dyDescent="0.3">
      <c r="A807" s="64">
        <v>45149</v>
      </c>
      <c r="B807" s="62" t="s">
        <v>14</v>
      </c>
      <c r="C807" s="7" t="s">
        <v>15</v>
      </c>
      <c r="D807" s="7" t="s">
        <v>50</v>
      </c>
      <c r="E807" s="7" t="s">
        <v>51</v>
      </c>
      <c r="F807" s="7" t="s">
        <v>52</v>
      </c>
      <c r="G807" s="62" t="str">
        <f>VLOOKUP(F807,[1]Reference!$AC:$AD,2,0)</f>
        <v>Oled_VO</v>
      </c>
      <c r="H807" s="63">
        <v>24478</v>
      </c>
      <c r="I807" s="59">
        <v>2231</v>
      </c>
      <c r="J807" s="62">
        <v>20.27</v>
      </c>
      <c r="K807" s="24">
        <v>5011</v>
      </c>
      <c r="L807" s="59">
        <v>4475</v>
      </c>
      <c r="M807" s="59">
        <v>3153</v>
      </c>
      <c r="N807" s="59">
        <v>2668</v>
      </c>
      <c r="O807" s="59">
        <v>607</v>
      </c>
      <c r="P807" s="59" t="s">
        <v>521</v>
      </c>
      <c r="Q807" s="24" t="s">
        <v>522</v>
      </c>
      <c r="R807" s="59" t="s">
        <v>514</v>
      </c>
    </row>
    <row r="808" spans="1:18" x14ac:dyDescent="0.3">
      <c r="A808" s="64">
        <v>45149</v>
      </c>
      <c r="B808" s="62" t="s">
        <v>14</v>
      </c>
      <c r="C808" s="7" t="s">
        <v>15</v>
      </c>
      <c r="D808" s="7" t="s">
        <v>43</v>
      </c>
      <c r="E808" s="7" t="s">
        <v>44</v>
      </c>
      <c r="F808" s="7" t="s">
        <v>63</v>
      </c>
      <c r="G808" s="62" t="str">
        <f>VLOOKUP(F808,[1]Reference!$AC:$AD,2,0)</f>
        <v>WT</v>
      </c>
      <c r="H808" s="63">
        <v>8</v>
      </c>
      <c r="I808" s="59">
        <v>1</v>
      </c>
      <c r="J808" s="62">
        <v>0.02</v>
      </c>
      <c r="K808" s="24">
        <v>1</v>
      </c>
      <c r="L808" s="59">
        <v>1</v>
      </c>
      <c r="M808" s="59">
        <v>1</v>
      </c>
      <c r="N808" s="59">
        <v>1</v>
      </c>
      <c r="O808" s="59" t="s">
        <v>24</v>
      </c>
      <c r="P808" s="59" t="s">
        <v>518</v>
      </c>
      <c r="Q808" s="24" t="s">
        <v>522</v>
      </c>
      <c r="R808" s="59" t="s">
        <v>513</v>
      </c>
    </row>
    <row r="809" spans="1:18" x14ac:dyDescent="0.3">
      <c r="A809" s="64">
        <v>45149</v>
      </c>
      <c r="B809" s="62" t="s">
        <v>14</v>
      </c>
      <c r="C809" s="7" t="s">
        <v>15</v>
      </c>
      <c r="D809" s="7" t="s">
        <v>72</v>
      </c>
      <c r="E809" s="7" t="s">
        <v>78</v>
      </c>
      <c r="F809" s="7" t="s">
        <v>65</v>
      </c>
      <c r="G809" s="62" t="str">
        <f>VLOOKUP(F809,[1]Reference!$AC:$AD,2,0)</f>
        <v>Air_purif</v>
      </c>
      <c r="H809" s="63">
        <v>5832</v>
      </c>
      <c r="I809" s="59">
        <v>168</v>
      </c>
      <c r="J809" s="62">
        <v>13.46</v>
      </c>
      <c r="K809" s="24">
        <v>1925</v>
      </c>
      <c r="L809" s="59">
        <v>1586</v>
      </c>
      <c r="M809" s="59">
        <v>969</v>
      </c>
      <c r="N809" s="59">
        <v>776</v>
      </c>
      <c r="O809" s="59">
        <v>244</v>
      </c>
      <c r="P809" s="59" t="s">
        <v>511</v>
      </c>
      <c r="Q809" s="24" t="s">
        <v>522</v>
      </c>
      <c r="R809" s="59" t="s">
        <v>513</v>
      </c>
    </row>
    <row r="810" spans="1:18" x14ac:dyDescent="0.3">
      <c r="A810" s="51">
        <v>45149</v>
      </c>
      <c r="B810" s="7" t="s">
        <v>19</v>
      </c>
      <c r="C810" s="7" t="s">
        <v>15</v>
      </c>
      <c r="D810" s="7" t="s">
        <v>70</v>
      </c>
      <c r="E810" s="7" t="s">
        <v>80</v>
      </c>
      <c r="F810" s="7" t="s">
        <v>75</v>
      </c>
      <c r="G810" s="7" t="str">
        <f>VLOOKUP(F810,[1]Reference!$AC:$AD,2,0)</f>
        <v>Knock</v>
      </c>
      <c r="H810" s="52">
        <v>1213</v>
      </c>
      <c r="I810" s="24">
        <v>1</v>
      </c>
      <c r="J810" s="7">
        <v>4.75</v>
      </c>
      <c r="K810" s="24">
        <v>241</v>
      </c>
      <c r="L810" s="24">
        <v>185</v>
      </c>
      <c r="M810" s="24">
        <v>97</v>
      </c>
      <c r="N810" s="24">
        <v>77</v>
      </c>
      <c r="O810" s="24">
        <v>66</v>
      </c>
      <c r="P810" s="24" t="s">
        <v>511</v>
      </c>
      <c r="Q810" s="24" t="s">
        <v>522</v>
      </c>
      <c r="R810" s="24" t="s">
        <v>514</v>
      </c>
    </row>
    <row r="811" spans="1:18" x14ac:dyDescent="0.3">
      <c r="A811" s="64">
        <v>45149</v>
      </c>
      <c r="B811" s="62" t="s">
        <v>14</v>
      </c>
      <c r="C811" s="7" t="s">
        <v>15</v>
      </c>
      <c r="D811" s="7" t="s">
        <v>72</v>
      </c>
      <c r="E811" s="7" t="s">
        <v>73</v>
      </c>
      <c r="F811" s="7" t="s">
        <v>75</v>
      </c>
      <c r="G811" s="62" t="str">
        <f>VLOOKUP(F811,[1]Reference!$AC:$AD,2,0)</f>
        <v>Knock</v>
      </c>
      <c r="H811" s="63">
        <v>71186</v>
      </c>
      <c r="I811" s="59">
        <v>1670</v>
      </c>
      <c r="J811" s="62">
        <v>128.09</v>
      </c>
      <c r="K811" s="24">
        <v>15975</v>
      </c>
      <c r="L811" s="59">
        <v>13680</v>
      </c>
      <c r="M811" s="59">
        <v>7595</v>
      </c>
      <c r="N811" s="59">
        <v>5755</v>
      </c>
      <c r="O811" s="59">
        <v>4626</v>
      </c>
      <c r="P811" s="59" t="s">
        <v>511</v>
      </c>
      <c r="Q811" s="24" t="s">
        <v>522</v>
      </c>
      <c r="R811" s="59" t="s">
        <v>514</v>
      </c>
    </row>
    <row r="812" spans="1:18" x14ac:dyDescent="0.3">
      <c r="A812" s="51">
        <v>45149</v>
      </c>
      <c r="B812" s="7" t="s">
        <v>19</v>
      </c>
      <c r="C812" s="7" t="s">
        <v>15</v>
      </c>
      <c r="D812" s="7" t="s">
        <v>53</v>
      </c>
      <c r="E812" s="7" t="s">
        <v>54</v>
      </c>
      <c r="F812" s="7" t="s">
        <v>55</v>
      </c>
      <c r="G812" s="7" t="str">
        <f>VLOOKUP(F812,[1]Reference!$AC:$AD,2,0)</f>
        <v>WM</v>
      </c>
      <c r="H812" s="52">
        <v>636</v>
      </c>
      <c r="I812" s="24">
        <v>5</v>
      </c>
      <c r="J812" s="7">
        <v>3.08</v>
      </c>
      <c r="K812" s="24">
        <v>115</v>
      </c>
      <c r="L812" s="24">
        <v>55</v>
      </c>
      <c r="M812" s="24">
        <v>30</v>
      </c>
      <c r="N812" s="24">
        <v>23</v>
      </c>
      <c r="O812" s="24">
        <v>19</v>
      </c>
      <c r="P812" s="24" t="s">
        <v>515</v>
      </c>
      <c r="Q812" s="24" t="s">
        <v>522</v>
      </c>
      <c r="R812" s="24" t="s">
        <v>513</v>
      </c>
    </row>
    <row r="813" spans="1:18" x14ac:dyDescent="0.3">
      <c r="A813" s="64">
        <v>45149</v>
      </c>
      <c r="B813" s="62" t="s">
        <v>14</v>
      </c>
      <c r="C813" s="7" t="s">
        <v>15</v>
      </c>
      <c r="D813" s="7" t="s">
        <v>46</v>
      </c>
      <c r="E813" s="7" t="s">
        <v>44</v>
      </c>
      <c r="F813" s="7" t="s">
        <v>47</v>
      </c>
      <c r="G813" s="62" t="str">
        <f>VLOOKUP(F813,[1]Reference!$AC:$AD,2,0)</f>
        <v>DW</v>
      </c>
      <c r="H813" s="63">
        <v>115251</v>
      </c>
      <c r="I813" s="59">
        <v>3304</v>
      </c>
      <c r="J813" s="62">
        <v>151.47</v>
      </c>
      <c r="K813" s="24">
        <v>21135</v>
      </c>
      <c r="L813" s="59">
        <v>16490</v>
      </c>
      <c r="M813" s="59">
        <v>9061</v>
      </c>
      <c r="N813" s="59">
        <v>6419</v>
      </c>
      <c r="O813" s="59">
        <v>3225</v>
      </c>
      <c r="P813" s="59" t="s">
        <v>515</v>
      </c>
      <c r="Q813" s="24" t="s">
        <v>522</v>
      </c>
      <c r="R813" s="59" t="s">
        <v>513</v>
      </c>
    </row>
    <row r="814" spans="1:18" x14ac:dyDescent="0.3">
      <c r="A814" s="51">
        <v>45149</v>
      </c>
      <c r="B814" s="7" t="s">
        <v>19</v>
      </c>
      <c r="C814" s="7" t="s">
        <v>15</v>
      </c>
      <c r="D814" s="7" t="s">
        <v>88</v>
      </c>
      <c r="E814" s="7" t="s">
        <v>89</v>
      </c>
      <c r="F814" s="7" t="s">
        <v>95</v>
      </c>
      <c r="G814" s="7" t="str">
        <f>VLOOKUP(F814,[1]Reference!$AC:$AD,2,0)</f>
        <v>Oled_VO</v>
      </c>
      <c r="H814" s="52">
        <v>97765</v>
      </c>
      <c r="I814" s="24">
        <v>221</v>
      </c>
      <c r="J814" s="7">
        <v>35.880000000000003</v>
      </c>
      <c r="K814" s="24">
        <v>18663</v>
      </c>
      <c r="L814" s="24">
        <v>12336</v>
      </c>
      <c r="M814" s="24">
        <v>5752</v>
      </c>
      <c r="N814" s="24">
        <v>3899</v>
      </c>
      <c r="O814" s="24">
        <v>3025</v>
      </c>
      <c r="P814" s="24" t="s">
        <v>519</v>
      </c>
      <c r="Q814" s="24" t="s">
        <v>522</v>
      </c>
      <c r="R814" s="24" t="s">
        <v>520</v>
      </c>
    </row>
    <row r="815" spans="1:18" x14ac:dyDescent="0.3">
      <c r="A815" s="64">
        <v>45149</v>
      </c>
      <c r="B815" s="62" t="s">
        <v>14</v>
      </c>
      <c r="C815" s="7" t="s">
        <v>15</v>
      </c>
      <c r="D815" s="7" t="s">
        <v>50</v>
      </c>
      <c r="E815" s="7" t="s">
        <v>51</v>
      </c>
      <c r="F815" s="7" t="s">
        <v>57</v>
      </c>
      <c r="G815" s="62" t="str">
        <f>VLOOKUP(F815,[1]Reference!$AC:$AD,2,0)</f>
        <v>Ref_ThinQ</v>
      </c>
      <c r="H815" s="63">
        <v>7003</v>
      </c>
      <c r="I815" s="59">
        <v>336</v>
      </c>
      <c r="J815" s="62">
        <v>2.2000000000000002</v>
      </c>
      <c r="K815" s="24">
        <v>1540</v>
      </c>
      <c r="L815" s="59">
        <v>1298</v>
      </c>
      <c r="M815" s="59">
        <v>941</v>
      </c>
      <c r="N815" s="59">
        <v>827</v>
      </c>
      <c r="O815" s="59">
        <v>515</v>
      </c>
      <c r="P815" s="59" t="s">
        <v>521</v>
      </c>
      <c r="Q815" s="24" t="s">
        <v>522</v>
      </c>
      <c r="R815" s="59" t="s">
        <v>514</v>
      </c>
    </row>
    <row r="816" spans="1:18" x14ac:dyDescent="0.3">
      <c r="A816" s="51">
        <v>45149</v>
      </c>
      <c r="B816" s="7" t="s">
        <v>19</v>
      </c>
      <c r="C816" s="7" t="s">
        <v>15</v>
      </c>
      <c r="D816" s="7" t="s">
        <v>58</v>
      </c>
      <c r="E816" s="7" t="s">
        <v>59</v>
      </c>
      <c r="F816" s="7" t="s">
        <v>60</v>
      </c>
      <c r="G816" s="7" t="str">
        <f>VLOOKUP(F816,[1]Reference!$AC:$AD,2,0)</f>
        <v>WM</v>
      </c>
      <c r="H816" s="52">
        <v>29796</v>
      </c>
      <c r="I816" s="24">
        <v>57</v>
      </c>
      <c r="J816" s="7">
        <v>20.7</v>
      </c>
      <c r="K816" s="24">
        <v>7812</v>
      </c>
      <c r="L816" s="24">
        <v>4712</v>
      </c>
      <c r="M816" s="24">
        <v>2292</v>
      </c>
      <c r="N816" s="24">
        <v>1731</v>
      </c>
      <c r="O816" s="24">
        <v>1362</v>
      </c>
      <c r="P816" s="24" t="s">
        <v>521</v>
      </c>
      <c r="Q816" s="24" t="s">
        <v>522</v>
      </c>
      <c r="R816" s="24" t="s">
        <v>514</v>
      </c>
    </row>
    <row r="817" spans="1:18" x14ac:dyDescent="0.3">
      <c r="A817" s="64">
        <v>45149</v>
      </c>
      <c r="B817" s="62" t="s">
        <v>14</v>
      </c>
      <c r="C817" s="7" t="s">
        <v>15</v>
      </c>
      <c r="D817" s="7" t="s">
        <v>43</v>
      </c>
      <c r="E817" s="7" t="s">
        <v>44</v>
      </c>
      <c r="F817" s="7" t="s">
        <v>61</v>
      </c>
      <c r="G817" s="62" t="str">
        <f>VLOOKUP(F817,[1]Reference!$AC:$AD,2,0)</f>
        <v>Vacuum</v>
      </c>
      <c r="H817" s="63">
        <v>17</v>
      </c>
      <c r="I817" s="59">
        <v>1</v>
      </c>
      <c r="J817" s="62">
        <v>0.03</v>
      </c>
      <c r="K817" s="24">
        <v>4</v>
      </c>
      <c r="L817" s="59">
        <v>4</v>
      </c>
      <c r="M817" s="59">
        <v>3</v>
      </c>
      <c r="N817" s="59">
        <v>3</v>
      </c>
      <c r="O817" s="59">
        <v>2</v>
      </c>
      <c r="P817" s="59" t="s">
        <v>518</v>
      </c>
      <c r="Q817" s="24" t="s">
        <v>522</v>
      </c>
      <c r="R817" s="59" t="s">
        <v>513</v>
      </c>
    </row>
    <row r="818" spans="1:18" x14ac:dyDescent="0.3">
      <c r="A818" s="64">
        <v>45149</v>
      </c>
      <c r="B818" s="62" t="s">
        <v>14</v>
      </c>
      <c r="C818" s="7" t="s">
        <v>15</v>
      </c>
      <c r="D818" s="7" t="s">
        <v>50</v>
      </c>
      <c r="E818" s="7" t="s">
        <v>51</v>
      </c>
      <c r="F818" s="7" t="s">
        <v>56</v>
      </c>
      <c r="G818" s="62" t="str">
        <f>VLOOKUP(F818,[1]Reference!$AC:$AD,2,0)</f>
        <v>DW</v>
      </c>
      <c r="H818" s="63">
        <v>162176</v>
      </c>
      <c r="I818" s="59">
        <v>12515</v>
      </c>
      <c r="J818" s="62">
        <v>44.76</v>
      </c>
      <c r="K818" s="24">
        <v>11708</v>
      </c>
      <c r="L818" s="59">
        <v>10277</v>
      </c>
      <c r="M818" s="59">
        <v>7691</v>
      </c>
      <c r="N818" s="59">
        <v>6611</v>
      </c>
      <c r="O818" s="59">
        <v>5954</v>
      </c>
      <c r="P818" s="59" t="s">
        <v>521</v>
      </c>
      <c r="Q818" s="24" t="s">
        <v>522</v>
      </c>
      <c r="R818" s="59" t="s">
        <v>514</v>
      </c>
    </row>
    <row r="819" spans="1:18" x14ac:dyDescent="0.3">
      <c r="A819" s="64">
        <v>45149</v>
      </c>
      <c r="B819" s="62" t="s">
        <v>14</v>
      </c>
      <c r="C819" s="7" t="s">
        <v>15</v>
      </c>
      <c r="D819" s="7" t="s">
        <v>46</v>
      </c>
      <c r="E819" s="7" t="s">
        <v>44</v>
      </c>
      <c r="F819" s="7" t="s">
        <v>62</v>
      </c>
      <c r="G819" s="62" t="str">
        <f>VLOOKUP(F819,[1]Reference!$AC:$AD,2,0)</f>
        <v>AC_Car</v>
      </c>
      <c r="H819" s="63">
        <v>85180</v>
      </c>
      <c r="I819" s="59">
        <v>2023</v>
      </c>
      <c r="J819" s="62">
        <v>97.97</v>
      </c>
      <c r="K819" s="24">
        <v>17897</v>
      </c>
      <c r="L819" s="59">
        <v>14565</v>
      </c>
      <c r="M819" s="59">
        <v>8484</v>
      </c>
      <c r="N819" s="59">
        <v>6552</v>
      </c>
      <c r="O819" s="59">
        <v>2853</v>
      </c>
      <c r="P819" s="59" t="s">
        <v>515</v>
      </c>
      <c r="Q819" s="24" t="s">
        <v>522</v>
      </c>
      <c r="R819" s="59" t="s">
        <v>513</v>
      </c>
    </row>
    <row r="820" spans="1:18" x14ac:dyDescent="0.3">
      <c r="A820" s="64">
        <v>45149</v>
      </c>
      <c r="B820" s="62" t="s">
        <v>14</v>
      </c>
      <c r="C820" s="7" t="s">
        <v>15</v>
      </c>
      <c r="D820" s="7" t="s">
        <v>72</v>
      </c>
      <c r="E820" s="7" t="s">
        <v>73</v>
      </c>
      <c r="F820" s="7" t="s">
        <v>76</v>
      </c>
      <c r="G820" s="62" t="str">
        <f>VLOOKUP(F820,[1]Reference!$AC:$AD,2,0)</f>
        <v>Vacuum</v>
      </c>
      <c r="H820" s="63">
        <v>1199</v>
      </c>
      <c r="I820" s="59">
        <v>77</v>
      </c>
      <c r="J820" s="62">
        <v>6.94</v>
      </c>
      <c r="K820" s="24">
        <v>528</v>
      </c>
      <c r="L820" s="59">
        <v>502</v>
      </c>
      <c r="M820" s="59">
        <v>370</v>
      </c>
      <c r="N820" s="59">
        <v>335</v>
      </c>
      <c r="O820" s="59">
        <v>325</v>
      </c>
      <c r="P820" s="59" t="s">
        <v>511</v>
      </c>
      <c r="Q820" s="24" t="s">
        <v>522</v>
      </c>
      <c r="R820" s="59" t="s">
        <v>514</v>
      </c>
    </row>
    <row r="821" spans="1:18" x14ac:dyDescent="0.3">
      <c r="A821" s="64">
        <v>45149</v>
      </c>
      <c r="B821" s="62" t="s">
        <v>14</v>
      </c>
      <c r="C821" s="7" t="s">
        <v>15</v>
      </c>
      <c r="D821" s="7" t="s">
        <v>46</v>
      </c>
      <c r="E821" s="7" t="s">
        <v>44</v>
      </c>
      <c r="F821" s="7" t="s">
        <v>45</v>
      </c>
      <c r="G821" s="62" t="str">
        <f>VLOOKUP(F821,[1]Reference!$AC:$AD,2,0)</f>
        <v>Oled_VO</v>
      </c>
      <c r="H821" s="63">
        <v>87018</v>
      </c>
      <c r="I821" s="59">
        <v>2469</v>
      </c>
      <c r="J821" s="62">
        <v>112.24</v>
      </c>
      <c r="K821" s="24">
        <v>16618</v>
      </c>
      <c r="L821" s="59">
        <v>13358</v>
      </c>
      <c r="M821" s="59">
        <v>8455</v>
      </c>
      <c r="N821" s="59">
        <v>6477</v>
      </c>
      <c r="O821" s="59">
        <v>3799</v>
      </c>
      <c r="P821" s="59" t="s">
        <v>515</v>
      </c>
      <c r="Q821" s="24" t="s">
        <v>522</v>
      </c>
      <c r="R821" s="59" t="s">
        <v>513</v>
      </c>
    </row>
    <row r="822" spans="1:18" x14ac:dyDescent="0.3">
      <c r="A822" s="51">
        <v>45149</v>
      </c>
      <c r="B822" s="7" t="s">
        <v>19</v>
      </c>
      <c r="C822" s="7" t="s">
        <v>15</v>
      </c>
      <c r="D822" s="7" t="s">
        <v>70</v>
      </c>
      <c r="E822" s="7" t="s">
        <v>71</v>
      </c>
      <c r="F822" s="7" t="s">
        <v>55</v>
      </c>
      <c r="G822" s="7" t="str">
        <f>VLOOKUP(F822,[1]Reference!$AC:$AD,2,0)</f>
        <v>WM</v>
      </c>
      <c r="H822" s="52">
        <v>106</v>
      </c>
      <c r="I822" s="24" t="s">
        <v>24</v>
      </c>
      <c r="J822" s="7">
        <v>0.77</v>
      </c>
      <c r="K822" s="24">
        <v>26</v>
      </c>
      <c r="L822" s="24">
        <v>14</v>
      </c>
      <c r="M822" s="24">
        <v>9</v>
      </c>
      <c r="N822" s="24">
        <v>7</v>
      </c>
      <c r="O822" s="24">
        <v>6</v>
      </c>
      <c r="P822" s="24" t="s">
        <v>511</v>
      </c>
      <c r="Q822" s="24" t="s">
        <v>522</v>
      </c>
      <c r="R822" s="24" t="s">
        <v>513</v>
      </c>
    </row>
    <row r="823" spans="1:18" x14ac:dyDescent="0.3">
      <c r="A823" s="51">
        <v>45149</v>
      </c>
      <c r="B823" s="7" t="s">
        <v>19</v>
      </c>
      <c r="C823" s="7" t="s">
        <v>15</v>
      </c>
      <c r="D823" s="7" t="s">
        <v>53</v>
      </c>
      <c r="E823" s="7" t="s">
        <v>54</v>
      </c>
      <c r="F823" s="7" t="s">
        <v>64</v>
      </c>
      <c r="G823" s="7" t="str">
        <f>VLOOKUP(F823,[1]Reference!$AC:$AD,2,0)</f>
        <v>Knock</v>
      </c>
      <c r="H823" s="52">
        <v>2737</v>
      </c>
      <c r="I823" s="24">
        <v>11</v>
      </c>
      <c r="J823" s="7">
        <v>8.07</v>
      </c>
      <c r="K823" s="24">
        <v>497</v>
      </c>
      <c r="L823" s="24">
        <v>416</v>
      </c>
      <c r="M823" s="24">
        <v>196</v>
      </c>
      <c r="N823" s="24">
        <v>148</v>
      </c>
      <c r="O823" s="24">
        <v>117</v>
      </c>
      <c r="P823" s="24" t="s">
        <v>515</v>
      </c>
      <c r="Q823" s="24" t="s">
        <v>522</v>
      </c>
      <c r="R823" s="24" t="s">
        <v>513</v>
      </c>
    </row>
    <row r="824" spans="1:18" x14ac:dyDescent="0.3">
      <c r="A824" s="64">
        <v>45149</v>
      </c>
      <c r="B824" s="62" t="s">
        <v>14</v>
      </c>
      <c r="C824" s="7" t="s">
        <v>15</v>
      </c>
      <c r="D824" s="7" t="s">
        <v>72</v>
      </c>
      <c r="E824" s="7" t="s">
        <v>78</v>
      </c>
      <c r="F824" s="7" t="s">
        <v>64</v>
      </c>
      <c r="G824" s="62" t="str">
        <f>VLOOKUP(F824,[1]Reference!$AC:$AD,2,0)</f>
        <v>Knock</v>
      </c>
      <c r="H824" s="63">
        <v>39981</v>
      </c>
      <c r="I824" s="59">
        <v>1099</v>
      </c>
      <c r="J824" s="62">
        <v>79.540000000000006</v>
      </c>
      <c r="K824" s="24">
        <v>13049</v>
      </c>
      <c r="L824" s="59">
        <v>11442</v>
      </c>
      <c r="M824" s="59">
        <v>7549</v>
      </c>
      <c r="N824" s="59">
        <v>6337</v>
      </c>
      <c r="O824" s="59">
        <v>4752</v>
      </c>
      <c r="P824" s="59" t="s">
        <v>511</v>
      </c>
      <c r="Q824" s="24" t="s">
        <v>522</v>
      </c>
      <c r="R824" s="59" t="s">
        <v>513</v>
      </c>
    </row>
    <row r="825" spans="1:18" x14ac:dyDescent="0.3">
      <c r="A825" s="64">
        <v>45149</v>
      </c>
      <c r="B825" s="62" t="s">
        <v>14</v>
      </c>
      <c r="C825" s="7" t="s">
        <v>15</v>
      </c>
      <c r="D825" s="7" t="s">
        <v>85</v>
      </c>
      <c r="E825" s="7" t="s">
        <v>86</v>
      </c>
      <c r="F825" s="7" t="s">
        <v>96</v>
      </c>
      <c r="G825" s="62" t="str">
        <f>VLOOKUP(F825,[1]Reference!$AC:$AD,2,0)</f>
        <v>Ref_ThinQ</v>
      </c>
      <c r="H825" s="63">
        <v>37635</v>
      </c>
      <c r="I825" s="59">
        <v>1072</v>
      </c>
      <c r="J825" s="62">
        <v>27.18</v>
      </c>
      <c r="K825" s="24">
        <v>8275</v>
      </c>
      <c r="L825" s="59">
        <v>6623</v>
      </c>
      <c r="M825" s="59">
        <v>2718</v>
      </c>
      <c r="N825" s="59">
        <v>1737</v>
      </c>
      <c r="O825" s="59">
        <v>1042</v>
      </c>
      <c r="P825" s="59" t="s">
        <v>519</v>
      </c>
      <c r="Q825" s="24" t="s">
        <v>522</v>
      </c>
      <c r="R825" s="59" t="s">
        <v>520</v>
      </c>
    </row>
    <row r="826" spans="1:18" x14ac:dyDescent="0.3">
      <c r="A826" s="51">
        <v>45149</v>
      </c>
      <c r="B826" s="7" t="s">
        <v>19</v>
      </c>
      <c r="C826" s="7" t="s">
        <v>15</v>
      </c>
      <c r="D826" s="7" t="s">
        <v>53</v>
      </c>
      <c r="E826" s="7" t="s">
        <v>54</v>
      </c>
      <c r="F826" s="7" t="s">
        <v>65</v>
      </c>
      <c r="G826" s="7" t="str">
        <f>VLOOKUP(F826,[1]Reference!$AC:$AD,2,0)</f>
        <v>Air_purif</v>
      </c>
      <c r="H826" s="52">
        <v>824</v>
      </c>
      <c r="I826" s="24">
        <v>2</v>
      </c>
      <c r="J826" s="7">
        <v>2.4300000000000002</v>
      </c>
      <c r="K826" s="24">
        <v>147</v>
      </c>
      <c r="L826" s="24">
        <v>86</v>
      </c>
      <c r="M826" s="24">
        <v>30</v>
      </c>
      <c r="N826" s="24">
        <v>18</v>
      </c>
      <c r="O826" s="24">
        <v>10</v>
      </c>
      <c r="P826" s="24" t="s">
        <v>515</v>
      </c>
      <c r="Q826" s="24" t="s">
        <v>522</v>
      </c>
      <c r="R826" s="24" t="s">
        <v>513</v>
      </c>
    </row>
    <row r="827" spans="1:18" x14ac:dyDescent="0.3">
      <c r="A827" s="64">
        <v>45149</v>
      </c>
      <c r="B827" s="62" t="s">
        <v>14</v>
      </c>
      <c r="C827" s="7" t="s">
        <v>15</v>
      </c>
      <c r="D827" s="7" t="s">
        <v>72</v>
      </c>
      <c r="E827" s="7" t="s">
        <v>78</v>
      </c>
      <c r="F827" s="7" t="s">
        <v>79</v>
      </c>
      <c r="G827" s="62" t="str">
        <f>VLOOKUP(F827,[1]Reference!$AC:$AD,2,0)</f>
        <v>AC_Car</v>
      </c>
      <c r="H827" s="63">
        <v>8134</v>
      </c>
      <c r="I827" s="59">
        <v>296</v>
      </c>
      <c r="J827" s="62">
        <v>17.23</v>
      </c>
      <c r="K827" s="24">
        <v>1674</v>
      </c>
      <c r="L827" s="59">
        <v>1313</v>
      </c>
      <c r="M827" s="59">
        <v>721</v>
      </c>
      <c r="N827" s="59">
        <v>518</v>
      </c>
      <c r="O827" s="59">
        <v>219</v>
      </c>
      <c r="P827" s="59" t="s">
        <v>511</v>
      </c>
      <c r="Q827" s="24" t="s">
        <v>522</v>
      </c>
      <c r="R827" s="59" t="s">
        <v>513</v>
      </c>
    </row>
    <row r="828" spans="1:18" x14ac:dyDescent="0.3">
      <c r="A828" s="64">
        <v>45149</v>
      </c>
      <c r="B828" s="62" t="s">
        <v>14</v>
      </c>
      <c r="C828" s="7" t="s">
        <v>15</v>
      </c>
      <c r="D828" s="7" t="s">
        <v>72</v>
      </c>
      <c r="E828" s="7" t="s">
        <v>73</v>
      </c>
      <c r="F828" s="7" t="s">
        <v>81</v>
      </c>
      <c r="G828" s="62" t="str">
        <f>VLOOKUP(F828,[1]Reference!$AC:$AD,2,0)</f>
        <v>WM</v>
      </c>
      <c r="H828" s="63">
        <v>16211</v>
      </c>
      <c r="I828" s="59">
        <v>417</v>
      </c>
      <c r="J828" s="62">
        <v>34.450000000000003</v>
      </c>
      <c r="K828" s="59">
        <v>5146</v>
      </c>
      <c r="L828" s="59">
        <v>3824</v>
      </c>
      <c r="M828" s="59">
        <v>2625</v>
      </c>
      <c r="N828" s="59">
        <v>2400</v>
      </c>
      <c r="O828" s="59">
        <v>550</v>
      </c>
      <c r="P828" s="59" t="s">
        <v>511</v>
      </c>
      <c r="Q828" s="24" t="s">
        <v>522</v>
      </c>
      <c r="R828" s="59" t="s">
        <v>514</v>
      </c>
    </row>
    <row r="829" spans="1:18" x14ac:dyDescent="0.3">
      <c r="A829" s="51">
        <v>45149</v>
      </c>
      <c r="B829" s="7" t="s">
        <v>19</v>
      </c>
      <c r="C829" s="7" t="s">
        <v>15</v>
      </c>
      <c r="D829" s="7" t="s">
        <v>58</v>
      </c>
      <c r="E829" s="7" t="s">
        <v>59</v>
      </c>
      <c r="F829" s="7" t="s">
        <v>66</v>
      </c>
      <c r="G829" s="7" t="str">
        <f>VLOOKUP(F829,[1]Reference!$AC:$AD,2,0)</f>
        <v>Knock</v>
      </c>
      <c r="H829" s="52">
        <v>189</v>
      </c>
      <c r="I829" s="24">
        <v>1</v>
      </c>
      <c r="J829" s="7">
        <v>0.08</v>
      </c>
      <c r="K829" s="24">
        <v>56</v>
      </c>
      <c r="L829" s="24">
        <v>42</v>
      </c>
      <c r="M829" s="24">
        <v>22</v>
      </c>
      <c r="N829" s="24">
        <v>18</v>
      </c>
      <c r="O829" s="24">
        <v>12</v>
      </c>
      <c r="P829" s="24" t="s">
        <v>521</v>
      </c>
      <c r="Q829" s="24" t="s">
        <v>522</v>
      </c>
      <c r="R829" s="24" t="s">
        <v>514</v>
      </c>
    </row>
    <row r="830" spans="1:18" x14ac:dyDescent="0.3">
      <c r="A830" s="51">
        <v>45149</v>
      </c>
      <c r="B830" s="7" t="s">
        <v>19</v>
      </c>
      <c r="C830" s="7" t="s">
        <v>15</v>
      </c>
      <c r="D830" s="7" t="s">
        <v>53</v>
      </c>
      <c r="E830" s="7" t="s">
        <v>54</v>
      </c>
      <c r="F830" s="7" t="s">
        <v>47</v>
      </c>
      <c r="G830" s="7" t="str">
        <f>VLOOKUP(F830,[1]Reference!$AC:$AD,2,0)</f>
        <v>DW</v>
      </c>
      <c r="H830" s="52">
        <v>23398</v>
      </c>
      <c r="I830" s="24">
        <v>104</v>
      </c>
      <c r="J830" s="7">
        <v>82.77</v>
      </c>
      <c r="K830" s="24">
        <v>5249</v>
      </c>
      <c r="L830" s="24">
        <v>3835</v>
      </c>
      <c r="M830" s="24">
        <v>1629</v>
      </c>
      <c r="N830" s="24">
        <v>1091</v>
      </c>
      <c r="O830" s="24">
        <v>752</v>
      </c>
      <c r="P830" s="24" t="s">
        <v>515</v>
      </c>
      <c r="Q830" s="24" t="s">
        <v>522</v>
      </c>
      <c r="R830" s="24" t="s">
        <v>513</v>
      </c>
    </row>
    <row r="831" spans="1:18" x14ac:dyDescent="0.3">
      <c r="A831" s="64">
        <v>45149</v>
      </c>
      <c r="B831" s="62" t="s">
        <v>14</v>
      </c>
      <c r="C831" s="7" t="s">
        <v>15</v>
      </c>
      <c r="D831" s="7" t="s">
        <v>43</v>
      </c>
      <c r="E831" s="7" t="s">
        <v>44</v>
      </c>
      <c r="F831" s="7" t="s">
        <v>55</v>
      </c>
      <c r="G831" s="62" t="str">
        <f>VLOOKUP(F831,[1]Reference!$AC:$AD,2,0)</f>
        <v>WM</v>
      </c>
      <c r="H831" s="63">
        <v>76</v>
      </c>
      <c r="I831" s="59">
        <v>2</v>
      </c>
      <c r="J831" s="62">
        <v>0.06</v>
      </c>
      <c r="K831" s="24">
        <v>8</v>
      </c>
      <c r="L831" s="59">
        <v>7</v>
      </c>
      <c r="M831" s="59">
        <v>4</v>
      </c>
      <c r="N831" s="59">
        <v>2</v>
      </c>
      <c r="O831" s="59" t="s">
        <v>24</v>
      </c>
      <c r="P831" s="59" t="s">
        <v>518</v>
      </c>
      <c r="Q831" s="24" t="s">
        <v>522</v>
      </c>
      <c r="R831" s="59" t="s">
        <v>513</v>
      </c>
    </row>
    <row r="832" spans="1:18" x14ac:dyDescent="0.3">
      <c r="A832" s="51">
        <v>45149</v>
      </c>
      <c r="B832" s="7" t="s">
        <v>19</v>
      </c>
      <c r="C832" s="7" t="s">
        <v>15</v>
      </c>
      <c r="D832" s="7" t="s">
        <v>70</v>
      </c>
      <c r="E832" s="7" t="s">
        <v>71</v>
      </c>
      <c r="F832" s="7" t="s">
        <v>64</v>
      </c>
      <c r="G832" s="7" t="str">
        <f>VLOOKUP(F832,[1]Reference!$AC:$AD,2,0)</f>
        <v>Knock</v>
      </c>
      <c r="H832" s="52">
        <v>47</v>
      </c>
      <c r="I832" s="24" t="s">
        <v>24</v>
      </c>
      <c r="J832" s="7">
        <v>0.44</v>
      </c>
      <c r="K832" s="24">
        <v>16</v>
      </c>
      <c r="L832" s="24">
        <v>13</v>
      </c>
      <c r="M832" s="24">
        <v>10</v>
      </c>
      <c r="N832" s="24">
        <v>5</v>
      </c>
      <c r="O832" s="24">
        <v>3</v>
      </c>
      <c r="P832" s="24" t="s">
        <v>511</v>
      </c>
      <c r="Q832" s="24" t="s">
        <v>522</v>
      </c>
      <c r="R832" s="24" t="s">
        <v>513</v>
      </c>
    </row>
    <row r="833" spans="1:18" x14ac:dyDescent="0.3">
      <c r="A833" s="64">
        <v>45149</v>
      </c>
      <c r="B833" s="62" t="s">
        <v>14</v>
      </c>
      <c r="C833" s="7" t="s">
        <v>15</v>
      </c>
      <c r="D833" s="7" t="s">
        <v>85</v>
      </c>
      <c r="E833" s="7" t="s">
        <v>86</v>
      </c>
      <c r="F833" s="7" t="s">
        <v>95</v>
      </c>
      <c r="G833" s="62" t="str">
        <f>VLOOKUP(F833,[1]Reference!$AC:$AD,2,0)</f>
        <v>Oled_VO</v>
      </c>
      <c r="H833" s="63">
        <v>235559</v>
      </c>
      <c r="I833" s="59">
        <v>6042</v>
      </c>
      <c r="J833" s="62">
        <v>139.34</v>
      </c>
      <c r="K833" s="24">
        <v>52880</v>
      </c>
      <c r="L833" s="59">
        <v>40450</v>
      </c>
      <c r="M833" s="59">
        <v>25514</v>
      </c>
      <c r="N833" s="59">
        <v>18991</v>
      </c>
      <c r="O833" s="59">
        <v>12172</v>
      </c>
      <c r="P833" s="59" t="s">
        <v>519</v>
      </c>
      <c r="Q833" s="24" t="s">
        <v>522</v>
      </c>
      <c r="R833" s="59" t="s">
        <v>520</v>
      </c>
    </row>
    <row r="834" spans="1:18" x14ac:dyDescent="0.3">
      <c r="A834" s="64">
        <v>45149</v>
      </c>
      <c r="B834" s="62" t="s">
        <v>14</v>
      </c>
      <c r="C834" s="7" t="s">
        <v>15</v>
      </c>
      <c r="D834" s="7" t="s">
        <v>43</v>
      </c>
      <c r="E834" s="7" t="s">
        <v>44</v>
      </c>
      <c r="F834" s="7" t="s">
        <v>64</v>
      </c>
      <c r="G834" s="62" t="str">
        <f>VLOOKUP(F834,[1]Reference!$AC:$AD,2,0)</f>
        <v>Knock</v>
      </c>
      <c r="H834" s="63">
        <v>1050</v>
      </c>
      <c r="I834" s="59">
        <v>75</v>
      </c>
      <c r="J834" s="62">
        <v>2.16</v>
      </c>
      <c r="K834" s="24">
        <v>348</v>
      </c>
      <c r="L834" s="59">
        <v>319</v>
      </c>
      <c r="M834" s="59">
        <v>240</v>
      </c>
      <c r="N834" s="59">
        <v>213</v>
      </c>
      <c r="O834" s="59">
        <v>178</v>
      </c>
      <c r="P834" s="59" t="s">
        <v>518</v>
      </c>
      <c r="Q834" s="24" t="s">
        <v>522</v>
      </c>
      <c r="R834" s="59" t="s">
        <v>513</v>
      </c>
    </row>
    <row r="835" spans="1:18" x14ac:dyDescent="0.3">
      <c r="A835" s="64">
        <v>45149</v>
      </c>
      <c r="B835" s="62" t="s">
        <v>14</v>
      </c>
      <c r="C835" s="7" t="s">
        <v>15</v>
      </c>
      <c r="D835" s="7" t="s">
        <v>72</v>
      </c>
      <c r="E835" s="7" t="s">
        <v>73</v>
      </c>
      <c r="F835" s="7" t="s">
        <v>77</v>
      </c>
      <c r="G835" s="62" t="str">
        <f>VLOOKUP(F835,[1]Reference!$AC:$AD,2,0)</f>
        <v>RAC_ThinQ</v>
      </c>
      <c r="H835" s="63">
        <v>5312</v>
      </c>
      <c r="I835" s="59">
        <v>158</v>
      </c>
      <c r="J835" s="62">
        <v>12.93</v>
      </c>
      <c r="K835" s="24">
        <v>1323</v>
      </c>
      <c r="L835" s="59">
        <v>1128</v>
      </c>
      <c r="M835" s="59">
        <v>737</v>
      </c>
      <c r="N835" s="59">
        <v>618</v>
      </c>
      <c r="O835" s="59">
        <v>67</v>
      </c>
      <c r="P835" s="59" t="s">
        <v>511</v>
      </c>
      <c r="Q835" s="24" t="s">
        <v>522</v>
      </c>
      <c r="R835" s="59" t="s">
        <v>514</v>
      </c>
    </row>
    <row r="836" spans="1:18" x14ac:dyDescent="0.3">
      <c r="A836" s="51">
        <v>45149</v>
      </c>
      <c r="B836" s="7" t="s">
        <v>19</v>
      </c>
      <c r="C836" s="7" t="s">
        <v>15</v>
      </c>
      <c r="D836" s="7" t="s">
        <v>70</v>
      </c>
      <c r="E836" s="7" t="s">
        <v>71</v>
      </c>
      <c r="F836" s="7" t="s">
        <v>68</v>
      </c>
      <c r="G836" s="7" t="str">
        <f>VLOOKUP(F836,[1]Reference!$AC:$AD,2,0)</f>
        <v>Ref_ThinQ</v>
      </c>
      <c r="H836" s="52">
        <v>20</v>
      </c>
      <c r="I836" s="24" t="s">
        <v>24</v>
      </c>
      <c r="J836" s="7">
        <v>0.09</v>
      </c>
      <c r="K836" s="24">
        <v>3</v>
      </c>
      <c r="L836" s="24">
        <v>3</v>
      </c>
      <c r="M836" s="24">
        <v>2</v>
      </c>
      <c r="N836" s="24">
        <v>1</v>
      </c>
      <c r="O836" s="24">
        <v>1</v>
      </c>
      <c r="P836" s="24" t="s">
        <v>511</v>
      </c>
      <c r="Q836" s="24" t="s">
        <v>522</v>
      </c>
      <c r="R836" s="24" t="s">
        <v>513</v>
      </c>
    </row>
    <row r="837" spans="1:18" x14ac:dyDescent="0.3">
      <c r="A837" s="64">
        <v>45149</v>
      </c>
      <c r="B837" s="62" t="s">
        <v>14</v>
      </c>
      <c r="C837" s="7" t="s">
        <v>15</v>
      </c>
      <c r="D837" s="7" t="s">
        <v>46</v>
      </c>
      <c r="E837" s="7" t="s">
        <v>44</v>
      </c>
      <c r="F837" s="7" t="s">
        <v>65</v>
      </c>
      <c r="G837" s="62" t="str">
        <f>VLOOKUP(F837,[1]Reference!$AC:$AD,2,0)</f>
        <v>Air_purif</v>
      </c>
      <c r="H837" s="63">
        <v>39290</v>
      </c>
      <c r="I837" s="59">
        <v>860</v>
      </c>
      <c r="J837" s="62">
        <v>58.76</v>
      </c>
      <c r="K837" s="24">
        <v>12091</v>
      </c>
      <c r="L837" s="59">
        <v>9700</v>
      </c>
      <c r="M837" s="59">
        <v>6399</v>
      </c>
      <c r="N837" s="59">
        <v>5456</v>
      </c>
      <c r="O837" s="59">
        <v>1314</v>
      </c>
      <c r="P837" s="59" t="s">
        <v>515</v>
      </c>
      <c r="Q837" s="24" t="s">
        <v>522</v>
      </c>
      <c r="R837" s="59" t="s">
        <v>513</v>
      </c>
    </row>
    <row r="838" spans="1:18" x14ac:dyDescent="0.3">
      <c r="A838" s="51">
        <v>45149</v>
      </c>
      <c r="B838" s="7" t="s">
        <v>19</v>
      </c>
      <c r="C838" s="7" t="s">
        <v>15</v>
      </c>
      <c r="D838" s="7" t="s">
        <v>70</v>
      </c>
      <c r="E838" s="7" t="s">
        <v>71</v>
      </c>
      <c r="F838" s="7" t="s">
        <v>47</v>
      </c>
      <c r="G838" s="7" t="str">
        <f>VLOOKUP(F838,[1]Reference!$AC:$AD,2,0)</f>
        <v>DW</v>
      </c>
      <c r="H838" s="52">
        <v>172</v>
      </c>
      <c r="I838" s="24" t="s">
        <v>24</v>
      </c>
      <c r="J838" s="7">
        <v>1.18</v>
      </c>
      <c r="K838" s="24">
        <v>49</v>
      </c>
      <c r="L838" s="24">
        <v>35</v>
      </c>
      <c r="M838" s="24">
        <v>21</v>
      </c>
      <c r="N838" s="24">
        <v>17</v>
      </c>
      <c r="O838" s="24">
        <v>13</v>
      </c>
      <c r="P838" s="24" t="s">
        <v>511</v>
      </c>
      <c r="Q838" s="24" t="s">
        <v>522</v>
      </c>
      <c r="R838" s="24" t="s">
        <v>513</v>
      </c>
    </row>
    <row r="839" spans="1:18" x14ac:dyDescent="0.3">
      <c r="A839" s="51">
        <v>45149</v>
      </c>
      <c r="B839" s="7" t="s">
        <v>19</v>
      </c>
      <c r="C839" s="7" t="s">
        <v>15</v>
      </c>
      <c r="D839" s="7" t="s">
        <v>70</v>
      </c>
      <c r="E839" s="7" t="s">
        <v>80</v>
      </c>
      <c r="F839" s="7" t="s">
        <v>76</v>
      </c>
      <c r="G839" s="7" t="str">
        <f>VLOOKUP(F839,[1]Reference!$AC:$AD,2,0)</f>
        <v>Vacuum</v>
      </c>
      <c r="H839" s="52">
        <v>1579</v>
      </c>
      <c r="I839" s="24">
        <v>8</v>
      </c>
      <c r="J839" s="7">
        <v>11</v>
      </c>
      <c r="K839" s="24">
        <v>357</v>
      </c>
      <c r="L839" s="24">
        <v>260</v>
      </c>
      <c r="M839" s="24">
        <v>123</v>
      </c>
      <c r="N839" s="24">
        <v>101</v>
      </c>
      <c r="O839" s="24">
        <v>70</v>
      </c>
      <c r="P839" s="24" t="s">
        <v>511</v>
      </c>
      <c r="Q839" s="24" t="s">
        <v>522</v>
      </c>
      <c r="R839" s="24" t="s">
        <v>514</v>
      </c>
    </row>
    <row r="840" spans="1:18" x14ac:dyDescent="0.3">
      <c r="A840" s="64">
        <v>45149</v>
      </c>
      <c r="B840" s="62" t="s">
        <v>14</v>
      </c>
      <c r="C840" s="7" t="s">
        <v>15</v>
      </c>
      <c r="D840" s="7" t="s">
        <v>72</v>
      </c>
      <c r="E840" s="7" t="s">
        <v>78</v>
      </c>
      <c r="F840" s="7" t="s">
        <v>61</v>
      </c>
      <c r="G840" s="62" t="str">
        <f>VLOOKUP(F840,[1]Reference!$AC:$AD,2,0)</f>
        <v>Vacuum</v>
      </c>
      <c r="H840" s="63">
        <v>1096</v>
      </c>
      <c r="I840" s="59">
        <v>28</v>
      </c>
      <c r="J840" s="62">
        <v>2.72</v>
      </c>
      <c r="K840" s="24">
        <v>468</v>
      </c>
      <c r="L840" s="59">
        <v>415</v>
      </c>
      <c r="M840" s="59">
        <v>314</v>
      </c>
      <c r="N840" s="59">
        <v>271</v>
      </c>
      <c r="O840" s="59">
        <v>227</v>
      </c>
      <c r="P840" s="59" t="s">
        <v>511</v>
      </c>
      <c r="Q840" s="24" t="s">
        <v>522</v>
      </c>
      <c r="R840" s="59" t="s">
        <v>513</v>
      </c>
    </row>
    <row r="841" spans="1:18" x14ac:dyDescent="0.3">
      <c r="A841" s="64">
        <v>45149</v>
      </c>
      <c r="B841" s="62" t="s">
        <v>14</v>
      </c>
      <c r="C841" s="7" t="s">
        <v>15</v>
      </c>
      <c r="D841" s="7" t="s">
        <v>46</v>
      </c>
      <c r="E841" s="7" t="s">
        <v>44</v>
      </c>
      <c r="F841" s="7" t="s">
        <v>63</v>
      </c>
      <c r="G841" s="62" t="str">
        <f>VLOOKUP(F841,[1]Reference!$AC:$AD,2,0)</f>
        <v>WT</v>
      </c>
      <c r="H841" s="63">
        <v>12582</v>
      </c>
      <c r="I841" s="59">
        <v>277</v>
      </c>
      <c r="J841" s="62">
        <v>18.12</v>
      </c>
      <c r="K841" s="24">
        <v>2491</v>
      </c>
      <c r="L841" s="59">
        <v>1726</v>
      </c>
      <c r="M841" s="59">
        <v>1096</v>
      </c>
      <c r="N841" s="59">
        <v>553</v>
      </c>
      <c r="O841" s="59">
        <v>254</v>
      </c>
      <c r="P841" s="59" t="s">
        <v>515</v>
      </c>
      <c r="Q841" s="24" t="s">
        <v>522</v>
      </c>
      <c r="R841" s="59" t="s">
        <v>513</v>
      </c>
    </row>
    <row r="842" spans="1:18" x14ac:dyDescent="0.3">
      <c r="A842" s="51">
        <v>45149</v>
      </c>
      <c r="B842" s="7" t="s">
        <v>19</v>
      </c>
      <c r="C842" s="7" t="s">
        <v>15</v>
      </c>
      <c r="D842" s="7" t="s">
        <v>70</v>
      </c>
      <c r="E842" s="7" t="s">
        <v>80</v>
      </c>
      <c r="F842" s="7" t="s">
        <v>81</v>
      </c>
      <c r="G842" s="7" t="str">
        <f>VLOOKUP(F842,[1]Reference!$AC:$AD,2,0)</f>
        <v>WM</v>
      </c>
      <c r="H842" s="52">
        <v>89</v>
      </c>
      <c r="I842" s="24" t="s">
        <v>24</v>
      </c>
      <c r="J842" s="7">
        <v>0.49</v>
      </c>
      <c r="K842" s="24">
        <v>16</v>
      </c>
      <c r="L842" s="24">
        <v>8</v>
      </c>
      <c r="M842" s="24">
        <v>4</v>
      </c>
      <c r="N842" s="24">
        <v>4</v>
      </c>
      <c r="O842" s="24">
        <v>2</v>
      </c>
      <c r="P842" s="24" t="s">
        <v>511</v>
      </c>
      <c r="Q842" s="24" t="s">
        <v>522</v>
      </c>
      <c r="R842" s="24" t="s">
        <v>514</v>
      </c>
    </row>
    <row r="843" spans="1:18" x14ac:dyDescent="0.3">
      <c r="A843" s="51">
        <v>45149</v>
      </c>
      <c r="B843" s="7" t="s">
        <v>19</v>
      </c>
      <c r="C843" s="7" t="s">
        <v>15</v>
      </c>
      <c r="D843" s="7" t="s">
        <v>70</v>
      </c>
      <c r="E843" s="7" t="s">
        <v>80</v>
      </c>
      <c r="F843" s="7" t="s">
        <v>82</v>
      </c>
      <c r="G843" s="7" t="str">
        <f>VLOOKUP(F843,[1]Reference!$AC:$AD,2,0)</f>
        <v>Air_purif</v>
      </c>
      <c r="H843" s="52">
        <v>576</v>
      </c>
      <c r="I843" s="24" t="s">
        <v>24</v>
      </c>
      <c r="J843" s="7">
        <v>1.49</v>
      </c>
      <c r="K843" s="24">
        <v>74</v>
      </c>
      <c r="L843" s="24">
        <v>46</v>
      </c>
      <c r="M843" s="24">
        <v>18</v>
      </c>
      <c r="N843" s="24">
        <v>9</v>
      </c>
      <c r="O843" s="24">
        <v>7</v>
      </c>
      <c r="P843" s="24" t="s">
        <v>511</v>
      </c>
      <c r="Q843" s="24" t="s">
        <v>522</v>
      </c>
      <c r="R843" s="24" t="s">
        <v>514</v>
      </c>
    </row>
    <row r="844" spans="1:18" x14ac:dyDescent="0.3">
      <c r="A844" s="51">
        <v>45149</v>
      </c>
      <c r="B844" s="7" t="s">
        <v>19</v>
      </c>
      <c r="C844" s="7" t="s">
        <v>15</v>
      </c>
      <c r="D844" s="7" t="s">
        <v>58</v>
      </c>
      <c r="E844" s="7" t="s">
        <v>59</v>
      </c>
      <c r="F844" s="7" t="s">
        <v>69</v>
      </c>
      <c r="G844" s="7" t="str">
        <f>VLOOKUP(F844,[1]Reference!$AC:$AD,2,0)</f>
        <v>RAC_ThinQ</v>
      </c>
      <c r="H844" s="52">
        <v>136</v>
      </c>
      <c r="I844" s="24" t="s">
        <v>24</v>
      </c>
      <c r="J844" s="7">
        <v>0.08</v>
      </c>
      <c r="K844" s="24">
        <v>29</v>
      </c>
      <c r="L844" s="24">
        <v>20</v>
      </c>
      <c r="M844" s="24">
        <v>13</v>
      </c>
      <c r="N844" s="24">
        <v>7</v>
      </c>
      <c r="O844" s="24">
        <v>6</v>
      </c>
      <c r="P844" s="24" t="s">
        <v>521</v>
      </c>
      <c r="Q844" s="24" t="s">
        <v>522</v>
      </c>
      <c r="R844" s="24" t="s">
        <v>514</v>
      </c>
    </row>
    <row r="845" spans="1:18" x14ac:dyDescent="0.3">
      <c r="A845" s="51">
        <v>45149</v>
      </c>
      <c r="B845" s="7" t="s">
        <v>19</v>
      </c>
      <c r="C845" s="7" t="s">
        <v>15</v>
      </c>
      <c r="D845" s="7" t="s">
        <v>53</v>
      </c>
      <c r="E845" s="7" t="s">
        <v>54</v>
      </c>
      <c r="F845" s="7" t="s">
        <v>62</v>
      </c>
      <c r="G845" s="7" t="str">
        <f>VLOOKUP(F845,[1]Reference!$AC:$AD,2,0)</f>
        <v>AC_Car</v>
      </c>
      <c r="H845" s="52">
        <v>1066</v>
      </c>
      <c r="I845" s="24">
        <v>4</v>
      </c>
      <c r="J845" s="7">
        <v>4.95</v>
      </c>
      <c r="K845" s="24">
        <v>241</v>
      </c>
      <c r="L845" s="24">
        <v>171</v>
      </c>
      <c r="M845" s="24">
        <v>61</v>
      </c>
      <c r="N845" s="24">
        <v>46</v>
      </c>
      <c r="O845" s="24">
        <v>27</v>
      </c>
      <c r="P845" s="24" t="s">
        <v>515</v>
      </c>
      <c r="Q845" s="24" t="s">
        <v>522</v>
      </c>
      <c r="R845" s="24" t="s">
        <v>513</v>
      </c>
    </row>
    <row r="846" spans="1:18" x14ac:dyDescent="0.3">
      <c r="A846" s="64">
        <v>45149</v>
      </c>
      <c r="B846" s="62" t="s">
        <v>14</v>
      </c>
      <c r="C846" s="7" t="s">
        <v>15</v>
      </c>
      <c r="D846" s="7" t="s">
        <v>50</v>
      </c>
      <c r="E846" s="7" t="s">
        <v>51</v>
      </c>
      <c r="F846" s="7" t="s">
        <v>67</v>
      </c>
      <c r="G846" s="62" t="str">
        <f>VLOOKUP(F846,[1]Reference!$AC:$AD,2,0)</f>
        <v>AC_Car</v>
      </c>
      <c r="H846" s="63">
        <v>736299</v>
      </c>
      <c r="I846" s="59">
        <v>44730</v>
      </c>
      <c r="J846" s="62">
        <v>109.36</v>
      </c>
      <c r="K846" s="24">
        <v>36586</v>
      </c>
      <c r="L846" s="59">
        <v>31865</v>
      </c>
      <c r="M846" s="59">
        <v>24564</v>
      </c>
      <c r="N846" s="59">
        <v>20177</v>
      </c>
      <c r="O846" s="59">
        <v>15825</v>
      </c>
      <c r="P846" s="59" t="s">
        <v>521</v>
      </c>
      <c r="Q846" s="24" t="s">
        <v>522</v>
      </c>
      <c r="R846" s="59" t="s">
        <v>514</v>
      </c>
    </row>
    <row r="847" spans="1:18" x14ac:dyDescent="0.3">
      <c r="A847" s="64">
        <v>45149</v>
      </c>
      <c r="B847" s="62" t="s">
        <v>14</v>
      </c>
      <c r="C847" s="7" t="s">
        <v>15</v>
      </c>
      <c r="D847" s="7" t="s">
        <v>43</v>
      </c>
      <c r="E847" s="7" t="s">
        <v>44</v>
      </c>
      <c r="F847" s="7" t="s">
        <v>62</v>
      </c>
      <c r="G847" s="62" t="str">
        <f>VLOOKUP(F847,[1]Reference!$AC:$AD,2,0)</f>
        <v>AC_Car</v>
      </c>
      <c r="H847" s="63">
        <v>342</v>
      </c>
      <c r="I847" s="59">
        <v>27</v>
      </c>
      <c r="J847" s="62">
        <v>0.66</v>
      </c>
      <c r="K847" s="24">
        <v>62</v>
      </c>
      <c r="L847" s="59">
        <v>58</v>
      </c>
      <c r="M847" s="59">
        <v>35</v>
      </c>
      <c r="N847" s="59">
        <v>28</v>
      </c>
      <c r="O847" s="59">
        <v>21</v>
      </c>
      <c r="P847" s="59" t="s">
        <v>518</v>
      </c>
      <c r="Q847" s="24" t="s">
        <v>522</v>
      </c>
      <c r="R847" s="59" t="s">
        <v>513</v>
      </c>
    </row>
    <row r="848" spans="1:18" x14ac:dyDescent="0.3">
      <c r="A848" s="64">
        <v>45149</v>
      </c>
      <c r="B848" s="62" t="s">
        <v>14</v>
      </c>
      <c r="C848" s="7" t="s">
        <v>15</v>
      </c>
      <c r="D848" s="7" t="s">
        <v>72</v>
      </c>
      <c r="E848" s="7" t="s">
        <v>78</v>
      </c>
      <c r="F848" s="7" t="s">
        <v>47</v>
      </c>
      <c r="G848" s="62" t="str">
        <f>VLOOKUP(F848,[1]Reference!$AC:$AD,2,0)</f>
        <v>DW</v>
      </c>
      <c r="H848" s="63">
        <v>459</v>
      </c>
      <c r="I848" s="59">
        <v>19</v>
      </c>
      <c r="J848" s="62">
        <v>0.87</v>
      </c>
      <c r="K848" s="24">
        <v>157</v>
      </c>
      <c r="L848" s="59">
        <v>129</v>
      </c>
      <c r="M848" s="59">
        <v>82</v>
      </c>
      <c r="N848" s="59">
        <v>66</v>
      </c>
      <c r="O848" s="59">
        <v>28</v>
      </c>
      <c r="P848" s="59" t="s">
        <v>511</v>
      </c>
      <c r="Q848" s="24" t="s">
        <v>522</v>
      </c>
      <c r="R848" s="59" t="s">
        <v>513</v>
      </c>
    </row>
    <row r="849" spans="1:18" x14ac:dyDescent="0.3">
      <c r="A849" s="64">
        <v>45149</v>
      </c>
      <c r="B849" s="62" t="s">
        <v>14</v>
      </c>
      <c r="C849" s="7" t="s">
        <v>15</v>
      </c>
      <c r="D849" s="7" t="s">
        <v>43</v>
      </c>
      <c r="E849" s="7" t="s">
        <v>44</v>
      </c>
      <c r="F849" s="7" t="s">
        <v>49</v>
      </c>
      <c r="G849" s="62" t="str">
        <f>VLOOKUP(F849,[1]Reference!$AC:$AD,2,0)</f>
        <v>RAC_ThinQ</v>
      </c>
      <c r="H849" s="63">
        <v>6</v>
      </c>
      <c r="I849" s="59" t="s">
        <v>24</v>
      </c>
      <c r="J849" s="62">
        <v>0</v>
      </c>
      <c r="K849" s="24" t="s">
        <v>24</v>
      </c>
      <c r="L849" s="59" t="s">
        <v>24</v>
      </c>
      <c r="M849" s="59" t="s">
        <v>24</v>
      </c>
      <c r="N849" s="59" t="s">
        <v>24</v>
      </c>
      <c r="O849" s="59" t="s">
        <v>24</v>
      </c>
      <c r="P849" s="59" t="s">
        <v>518</v>
      </c>
      <c r="Q849" s="24" t="s">
        <v>522</v>
      </c>
      <c r="R849" s="59" t="s">
        <v>513</v>
      </c>
    </row>
    <row r="850" spans="1:18" x14ac:dyDescent="0.3">
      <c r="A850" s="64">
        <v>45149</v>
      </c>
      <c r="B850" s="62" t="s">
        <v>14</v>
      </c>
      <c r="C850" s="7" t="s">
        <v>15</v>
      </c>
      <c r="D850" s="7" t="s">
        <v>72</v>
      </c>
      <c r="E850" s="7" t="s">
        <v>78</v>
      </c>
      <c r="F850" s="7" t="s">
        <v>68</v>
      </c>
      <c r="G850" s="62" t="str">
        <f>VLOOKUP(F850,[1]Reference!$AC:$AD,2,0)</f>
        <v>Ref_ThinQ</v>
      </c>
      <c r="H850" s="63">
        <v>4773</v>
      </c>
      <c r="I850" s="59">
        <v>175</v>
      </c>
      <c r="J850" s="62">
        <v>12.56</v>
      </c>
      <c r="K850" s="24">
        <v>1098</v>
      </c>
      <c r="L850" s="59">
        <v>937</v>
      </c>
      <c r="M850" s="59">
        <v>466</v>
      </c>
      <c r="N850" s="59">
        <v>371</v>
      </c>
      <c r="O850" s="59">
        <v>245</v>
      </c>
      <c r="P850" s="59" t="s">
        <v>511</v>
      </c>
      <c r="Q850" s="24" t="s">
        <v>522</v>
      </c>
      <c r="R850" s="59" t="s">
        <v>513</v>
      </c>
    </row>
    <row r="851" spans="1:18" x14ac:dyDescent="0.3">
      <c r="A851" s="64">
        <v>45149</v>
      </c>
      <c r="B851" s="62" t="s">
        <v>14</v>
      </c>
      <c r="C851" s="7" t="s">
        <v>15</v>
      </c>
      <c r="D851" s="7" t="s">
        <v>46</v>
      </c>
      <c r="E851" s="7" t="s">
        <v>44</v>
      </c>
      <c r="F851" s="7" t="s">
        <v>49</v>
      </c>
      <c r="G851" s="62" t="str">
        <f>VLOOKUP(F851,[1]Reference!$AC:$AD,2,0)</f>
        <v>RAC_ThinQ</v>
      </c>
      <c r="H851" s="63">
        <v>20170</v>
      </c>
      <c r="I851" s="59">
        <v>399</v>
      </c>
      <c r="J851" s="62">
        <v>68.06</v>
      </c>
      <c r="K851" s="24">
        <v>11469</v>
      </c>
      <c r="L851" s="59">
        <v>10854</v>
      </c>
      <c r="M851" s="59">
        <v>9884</v>
      </c>
      <c r="N851" s="59">
        <v>9518</v>
      </c>
      <c r="O851" s="59">
        <v>220</v>
      </c>
      <c r="P851" s="59" t="s">
        <v>515</v>
      </c>
      <c r="Q851" s="24" t="s">
        <v>522</v>
      </c>
      <c r="R851" s="59" t="s">
        <v>513</v>
      </c>
    </row>
    <row r="852" spans="1:18" x14ac:dyDescent="0.3">
      <c r="A852" s="64">
        <v>45149</v>
      </c>
      <c r="B852" s="62" t="s">
        <v>14</v>
      </c>
      <c r="C852" s="7" t="s">
        <v>15</v>
      </c>
      <c r="D852" s="7" t="s">
        <v>46</v>
      </c>
      <c r="E852" s="7" t="s">
        <v>44</v>
      </c>
      <c r="F852" s="7" t="s">
        <v>64</v>
      </c>
      <c r="G852" s="62" t="str">
        <f>VLOOKUP(F852,[1]Reference!$AC:$AD,2,0)</f>
        <v>Knock</v>
      </c>
      <c r="H852" s="63">
        <v>421632</v>
      </c>
      <c r="I852" s="59">
        <v>7594</v>
      </c>
      <c r="J852" s="62">
        <v>544.23</v>
      </c>
      <c r="K852" s="24">
        <v>117592</v>
      </c>
      <c r="L852" s="59">
        <v>102699</v>
      </c>
      <c r="M852" s="59">
        <v>66232</v>
      </c>
      <c r="N852" s="59">
        <v>53997</v>
      </c>
      <c r="O852" s="59">
        <v>41393</v>
      </c>
      <c r="P852" s="59" t="s">
        <v>515</v>
      </c>
      <c r="Q852" s="24" t="s">
        <v>522</v>
      </c>
      <c r="R852" s="59" t="s">
        <v>513</v>
      </c>
    </row>
    <row r="853" spans="1:18" x14ac:dyDescent="0.3">
      <c r="A853" s="51">
        <v>45149</v>
      </c>
      <c r="B853" s="7" t="s">
        <v>19</v>
      </c>
      <c r="C853" s="7" t="s">
        <v>15</v>
      </c>
      <c r="D853" s="7" t="s">
        <v>70</v>
      </c>
      <c r="E853" s="7" t="s">
        <v>80</v>
      </c>
      <c r="F853" s="7" t="s">
        <v>83</v>
      </c>
      <c r="G853" s="7" t="str">
        <f>VLOOKUP(F853,[1]Reference!$AC:$AD,2,0)</f>
        <v>Oled_VO</v>
      </c>
      <c r="H853" s="52">
        <v>1334</v>
      </c>
      <c r="I853" s="24" t="s">
        <v>24</v>
      </c>
      <c r="J853" s="7">
        <v>6</v>
      </c>
      <c r="K853" s="24">
        <v>159</v>
      </c>
      <c r="L853" s="24">
        <v>113</v>
      </c>
      <c r="M853" s="24">
        <v>54</v>
      </c>
      <c r="N853" s="24">
        <v>38</v>
      </c>
      <c r="O853" s="24">
        <v>33</v>
      </c>
      <c r="P853" s="24" t="s">
        <v>511</v>
      </c>
      <c r="Q853" s="24" t="s">
        <v>522</v>
      </c>
      <c r="R853" s="24" t="s">
        <v>514</v>
      </c>
    </row>
    <row r="854" spans="1:18" x14ac:dyDescent="0.3">
      <c r="A854" s="51">
        <v>45149</v>
      </c>
      <c r="B854" s="7" t="s">
        <v>19</v>
      </c>
      <c r="C854" s="7" t="s">
        <v>15</v>
      </c>
      <c r="D854" s="7" t="s">
        <v>58</v>
      </c>
      <c r="E854" s="7" t="s">
        <v>59</v>
      </c>
      <c r="F854" s="7" t="s">
        <v>52</v>
      </c>
      <c r="G854" s="7" t="str">
        <f>VLOOKUP(F854,[1]Reference!$AC:$AD,2,0)</f>
        <v>Oled_VO</v>
      </c>
      <c r="H854" s="52">
        <v>7</v>
      </c>
      <c r="I854" s="24" t="s">
        <v>24</v>
      </c>
      <c r="J854" s="7">
        <v>0.02</v>
      </c>
      <c r="K854" s="24">
        <v>2</v>
      </c>
      <c r="L854" s="24">
        <v>2</v>
      </c>
      <c r="M854" s="24">
        <v>1</v>
      </c>
      <c r="N854" s="24">
        <v>1</v>
      </c>
      <c r="O854" s="24">
        <v>1</v>
      </c>
      <c r="P854" s="24" t="s">
        <v>521</v>
      </c>
      <c r="Q854" s="24" t="s">
        <v>522</v>
      </c>
      <c r="R854" s="24" t="s">
        <v>514</v>
      </c>
    </row>
    <row r="855" spans="1:18" x14ac:dyDescent="0.3">
      <c r="A855" s="51">
        <v>45149</v>
      </c>
      <c r="B855" s="7" t="s">
        <v>19</v>
      </c>
      <c r="C855" s="7" t="s">
        <v>15</v>
      </c>
      <c r="D855" s="7" t="s">
        <v>58</v>
      </c>
      <c r="E855" s="7" t="s">
        <v>59</v>
      </c>
      <c r="F855" s="7" t="s">
        <v>57</v>
      </c>
      <c r="G855" s="7" t="str">
        <f>VLOOKUP(F855,[1]Reference!$AC:$AD,2,0)</f>
        <v>Ref_ThinQ</v>
      </c>
      <c r="H855" s="52">
        <v>245</v>
      </c>
      <c r="I855" s="24" t="s">
        <v>24</v>
      </c>
      <c r="J855" s="7">
        <v>0.17</v>
      </c>
      <c r="K855" s="24">
        <v>54</v>
      </c>
      <c r="L855" s="24">
        <v>47</v>
      </c>
      <c r="M855" s="24">
        <v>25</v>
      </c>
      <c r="N855" s="24">
        <v>19</v>
      </c>
      <c r="O855" s="24">
        <v>15</v>
      </c>
      <c r="P855" s="24" t="s">
        <v>521</v>
      </c>
      <c r="Q855" s="24" t="s">
        <v>522</v>
      </c>
      <c r="R855" s="24" t="s">
        <v>514</v>
      </c>
    </row>
    <row r="856" spans="1:18" x14ac:dyDescent="0.3">
      <c r="A856" s="51">
        <v>45149</v>
      </c>
      <c r="B856" s="7" t="s">
        <v>19</v>
      </c>
      <c r="C856" s="7" t="s">
        <v>15</v>
      </c>
      <c r="D856" s="7" t="s">
        <v>70</v>
      </c>
      <c r="E856" s="7" t="s">
        <v>71</v>
      </c>
      <c r="F856" s="7" t="s">
        <v>45</v>
      </c>
      <c r="G856" s="7" t="str">
        <f>VLOOKUP(F856,[1]Reference!$AC:$AD,2,0)</f>
        <v>Oled_VO</v>
      </c>
      <c r="H856" s="52">
        <v>335</v>
      </c>
      <c r="I856" s="24" t="s">
        <v>24</v>
      </c>
      <c r="J856" s="7">
        <v>2.17</v>
      </c>
      <c r="K856" s="24">
        <v>111</v>
      </c>
      <c r="L856" s="24">
        <v>83</v>
      </c>
      <c r="M856" s="24">
        <v>52</v>
      </c>
      <c r="N856" s="24">
        <v>35</v>
      </c>
      <c r="O856" s="24">
        <v>31</v>
      </c>
      <c r="P856" s="24" t="s">
        <v>511</v>
      </c>
      <c r="Q856" s="24" t="s">
        <v>522</v>
      </c>
      <c r="R856" s="24" t="s">
        <v>513</v>
      </c>
    </row>
    <row r="857" spans="1:18" x14ac:dyDescent="0.3">
      <c r="A857" s="64">
        <v>45149</v>
      </c>
      <c r="B857" s="62" t="s">
        <v>14</v>
      </c>
      <c r="C857" s="7" t="s">
        <v>15</v>
      </c>
      <c r="D857" s="7" t="s">
        <v>50</v>
      </c>
      <c r="E857" s="7" t="s">
        <v>51</v>
      </c>
      <c r="F857" s="7" t="s">
        <v>66</v>
      </c>
      <c r="G857" s="62" t="str">
        <f>VLOOKUP(F857,[1]Reference!$AC:$AD,2,0)</f>
        <v>Knock</v>
      </c>
      <c r="H857" s="63">
        <v>369346</v>
      </c>
      <c r="I857" s="59">
        <v>20448</v>
      </c>
      <c r="J857" s="62">
        <v>57.58</v>
      </c>
      <c r="K857" s="24">
        <v>38445</v>
      </c>
      <c r="L857" s="59">
        <v>32685</v>
      </c>
      <c r="M857" s="59">
        <v>22640</v>
      </c>
      <c r="N857" s="59">
        <v>18748</v>
      </c>
      <c r="O857" s="59">
        <v>14500</v>
      </c>
      <c r="P857" s="59" t="s">
        <v>521</v>
      </c>
      <c r="Q857" s="24" t="s">
        <v>522</v>
      </c>
      <c r="R857" s="59" t="s">
        <v>514</v>
      </c>
    </row>
    <row r="858" spans="1:18" x14ac:dyDescent="0.3">
      <c r="A858" s="51">
        <v>45149</v>
      </c>
      <c r="B858" s="7" t="s">
        <v>19</v>
      </c>
      <c r="C858" s="7" t="s">
        <v>15</v>
      </c>
      <c r="D858" s="7" t="s">
        <v>70</v>
      </c>
      <c r="E858" s="7" t="s">
        <v>80</v>
      </c>
      <c r="F858" s="7" t="s">
        <v>77</v>
      </c>
      <c r="G858" s="7" t="str">
        <f>VLOOKUP(F858,[1]Reference!$AC:$AD,2,0)</f>
        <v>RAC_ThinQ</v>
      </c>
      <c r="H858" s="52">
        <v>843</v>
      </c>
      <c r="I858" s="24" t="s">
        <v>24</v>
      </c>
      <c r="J858" s="7">
        <v>4.3899999999999997</v>
      </c>
      <c r="K858" s="24">
        <v>135</v>
      </c>
      <c r="L858" s="24">
        <v>82</v>
      </c>
      <c r="M858" s="24">
        <v>34</v>
      </c>
      <c r="N858" s="24">
        <v>21</v>
      </c>
      <c r="O858" s="24">
        <v>16</v>
      </c>
      <c r="P858" s="24" t="s">
        <v>511</v>
      </c>
      <c r="Q858" s="24" t="s">
        <v>522</v>
      </c>
      <c r="R858" s="24" t="s">
        <v>514</v>
      </c>
    </row>
    <row r="859" spans="1:18" x14ac:dyDescent="0.3">
      <c r="A859" s="64">
        <v>45149</v>
      </c>
      <c r="B859" s="62" t="s">
        <v>14</v>
      </c>
      <c r="C859" s="7" t="s">
        <v>15</v>
      </c>
      <c r="D859" s="7" t="s">
        <v>72</v>
      </c>
      <c r="E859" s="7" t="s">
        <v>73</v>
      </c>
      <c r="F859" s="7" t="s">
        <v>93</v>
      </c>
      <c r="G859" s="62" t="str">
        <f>VLOOKUP(F859,[1]Reference!$AC:$AD,2,0)</f>
        <v>AC_Car</v>
      </c>
      <c r="H859" s="63">
        <v>40455</v>
      </c>
      <c r="I859" s="59">
        <v>1642</v>
      </c>
      <c r="J859" s="62">
        <v>114.31</v>
      </c>
      <c r="K859" s="24">
        <v>14521</v>
      </c>
      <c r="L859" s="59">
        <v>12559</v>
      </c>
      <c r="M859" s="59">
        <v>8402</v>
      </c>
      <c r="N859" s="59">
        <v>6985</v>
      </c>
      <c r="O859" s="59">
        <v>1332</v>
      </c>
      <c r="P859" s="59" t="s">
        <v>511</v>
      </c>
      <c r="Q859" s="24" t="s">
        <v>522</v>
      </c>
      <c r="R859" s="59" t="s">
        <v>514</v>
      </c>
    </row>
    <row r="860" spans="1:18" x14ac:dyDescent="0.3">
      <c r="A860" s="51">
        <v>45149</v>
      </c>
      <c r="B860" s="7" t="s">
        <v>19</v>
      </c>
      <c r="C860" s="7" t="s">
        <v>15</v>
      </c>
      <c r="D860" s="7" t="s">
        <v>58</v>
      </c>
      <c r="E860" s="7" t="s">
        <v>59</v>
      </c>
      <c r="F860" s="7" t="s">
        <v>56</v>
      </c>
      <c r="G860" s="7" t="str">
        <f>VLOOKUP(F860,[1]Reference!$AC:$AD,2,0)</f>
        <v>DW</v>
      </c>
      <c r="H860" s="52">
        <v>31000</v>
      </c>
      <c r="I860" s="24">
        <v>79</v>
      </c>
      <c r="J860" s="7">
        <v>18.350000000000001</v>
      </c>
      <c r="K860" s="24">
        <v>7664</v>
      </c>
      <c r="L860" s="24">
        <v>5876</v>
      </c>
      <c r="M860" s="24">
        <v>3037</v>
      </c>
      <c r="N860" s="24">
        <v>2341</v>
      </c>
      <c r="O860" s="24">
        <v>1999</v>
      </c>
      <c r="P860" s="24" t="s">
        <v>521</v>
      </c>
      <c r="Q860" s="24" t="s">
        <v>522</v>
      </c>
      <c r="R860" s="24" t="s">
        <v>514</v>
      </c>
    </row>
    <row r="861" spans="1:18" x14ac:dyDescent="0.3">
      <c r="A861" s="64">
        <v>45149</v>
      </c>
      <c r="B861" s="62" t="s">
        <v>14</v>
      </c>
      <c r="C861" s="7" t="s">
        <v>15</v>
      </c>
      <c r="D861" s="7" t="s">
        <v>46</v>
      </c>
      <c r="E861" s="7" t="s">
        <v>44</v>
      </c>
      <c r="F861" s="7" t="s">
        <v>55</v>
      </c>
      <c r="G861" s="62" t="str">
        <f>VLOOKUP(F861,[1]Reference!$AC:$AD,2,0)</f>
        <v>WM</v>
      </c>
      <c r="H861" s="63">
        <v>32913</v>
      </c>
      <c r="I861" s="59">
        <v>856</v>
      </c>
      <c r="J861" s="62">
        <v>62.71</v>
      </c>
      <c r="K861" s="24">
        <v>10697</v>
      </c>
      <c r="L861" s="59">
        <v>7991</v>
      </c>
      <c r="M861" s="59">
        <v>5207</v>
      </c>
      <c r="N861" s="59">
        <v>4373</v>
      </c>
      <c r="O861" s="59">
        <v>1871</v>
      </c>
      <c r="P861" s="59" t="s">
        <v>515</v>
      </c>
      <c r="Q861" s="24" t="s">
        <v>522</v>
      </c>
      <c r="R861" s="59" t="s">
        <v>513</v>
      </c>
    </row>
    <row r="862" spans="1:18" x14ac:dyDescent="0.3">
      <c r="A862" s="64">
        <v>45149</v>
      </c>
      <c r="B862" s="62" t="s">
        <v>14</v>
      </c>
      <c r="C862" s="7" t="s">
        <v>15</v>
      </c>
      <c r="D862" s="7" t="s">
        <v>72</v>
      </c>
      <c r="E862" s="7" t="s">
        <v>73</v>
      </c>
      <c r="F862" s="7" t="s">
        <v>83</v>
      </c>
      <c r="G862" s="62" t="str">
        <f>VLOOKUP(F862,[1]Reference!$AC:$AD,2,0)</f>
        <v>Oled_VO</v>
      </c>
      <c r="H862" s="63">
        <v>4749</v>
      </c>
      <c r="I862" s="59">
        <v>211</v>
      </c>
      <c r="J862" s="62">
        <v>15.18</v>
      </c>
      <c r="K862" s="24">
        <v>1629</v>
      </c>
      <c r="L862" s="59">
        <v>1439</v>
      </c>
      <c r="M862" s="59">
        <v>967</v>
      </c>
      <c r="N862" s="59">
        <v>852</v>
      </c>
      <c r="O862" s="59">
        <v>56</v>
      </c>
      <c r="P862" s="59" t="s">
        <v>511</v>
      </c>
      <c r="Q862" s="24" t="s">
        <v>522</v>
      </c>
      <c r="R862" s="59" t="s">
        <v>514</v>
      </c>
    </row>
    <row r="863" spans="1:18" x14ac:dyDescent="0.3">
      <c r="A863" s="64">
        <v>45149</v>
      </c>
      <c r="B863" s="62" t="s">
        <v>14</v>
      </c>
      <c r="C863" s="7" t="s">
        <v>15</v>
      </c>
      <c r="D863" s="7" t="s">
        <v>72</v>
      </c>
      <c r="E863" s="7" t="s">
        <v>73</v>
      </c>
      <c r="F863" s="7" t="s">
        <v>84</v>
      </c>
      <c r="G863" s="62" t="str">
        <f>VLOOKUP(F863,[1]Reference!$AC:$AD,2,0)</f>
        <v>Ref_ThinQ</v>
      </c>
      <c r="H863" s="63">
        <v>79182</v>
      </c>
      <c r="I863" s="59">
        <v>3040</v>
      </c>
      <c r="J863" s="62">
        <v>203.98</v>
      </c>
      <c r="K863" s="24">
        <v>23360</v>
      </c>
      <c r="L863" s="59">
        <v>19764</v>
      </c>
      <c r="M863" s="59">
        <v>10049</v>
      </c>
      <c r="N863" s="59">
        <v>7796</v>
      </c>
      <c r="O863" s="59">
        <v>6338</v>
      </c>
      <c r="P863" s="59" t="s">
        <v>511</v>
      </c>
      <c r="Q863" s="24" t="s">
        <v>522</v>
      </c>
      <c r="R863" s="59" t="s">
        <v>514</v>
      </c>
    </row>
    <row r="864" spans="1:18" x14ac:dyDescent="0.3">
      <c r="A864" s="51">
        <v>45149</v>
      </c>
      <c r="B864" s="7" t="s">
        <v>19</v>
      </c>
      <c r="C864" s="7" t="s">
        <v>15</v>
      </c>
      <c r="D864" s="7" t="s">
        <v>53</v>
      </c>
      <c r="E864" s="7" t="s">
        <v>54</v>
      </c>
      <c r="F864" s="7" t="s">
        <v>68</v>
      </c>
      <c r="G864" s="7" t="str">
        <f>VLOOKUP(F864,[1]Reference!$AC:$AD,2,0)</f>
        <v>Ref_ThinQ</v>
      </c>
      <c r="H864" s="52">
        <v>139</v>
      </c>
      <c r="I864" s="24">
        <v>1</v>
      </c>
      <c r="J864" s="7">
        <v>0.9</v>
      </c>
      <c r="K864" s="24">
        <v>18</v>
      </c>
      <c r="L864" s="24">
        <v>13</v>
      </c>
      <c r="M864" s="24">
        <v>3</v>
      </c>
      <c r="N864" s="24" t="s">
        <v>24</v>
      </c>
      <c r="O864" s="24" t="s">
        <v>24</v>
      </c>
      <c r="P864" s="24" t="s">
        <v>515</v>
      </c>
      <c r="Q864" s="24" t="s">
        <v>522</v>
      </c>
      <c r="R864" s="24" t="s">
        <v>513</v>
      </c>
    </row>
    <row r="865" spans="1:18" x14ac:dyDescent="0.3">
      <c r="A865" s="64">
        <v>45149</v>
      </c>
      <c r="B865" s="62" t="s">
        <v>14</v>
      </c>
      <c r="C865" s="7" t="s">
        <v>15</v>
      </c>
      <c r="D865" s="7" t="s">
        <v>50</v>
      </c>
      <c r="E865" s="7" t="s">
        <v>51</v>
      </c>
      <c r="F865" s="7" t="s">
        <v>69</v>
      </c>
      <c r="G865" s="62" t="str">
        <f>VLOOKUP(F865,[1]Reference!$AC:$AD,2,0)</f>
        <v>RAC_ThinQ</v>
      </c>
      <c r="H865" s="63">
        <v>94846</v>
      </c>
      <c r="I865" s="59">
        <v>7999</v>
      </c>
      <c r="J865" s="62">
        <v>20.2</v>
      </c>
      <c r="K865" s="24">
        <v>5554</v>
      </c>
      <c r="L865" s="59">
        <v>4755</v>
      </c>
      <c r="M865" s="59">
        <v>3709</v>
      </c>
      <c r="N865" s="59">
        <v>3205</v>
      </c>
      <c r="O865" s="59">
        <v>2287</v>
      </c>
      <c r="P865" s="59" t="s">
        <v>521</v>
      </c>
      <c r="Q865" s="24" t="s">
        <v>522</v>
      </c>
      <c r="R865" s="59" t="s">
        <v>514</v>
      </c>
    </row>
    <row r="866" spans="1:18" x14ac:dyDescent="0.3">
      <c r="A866" s="64">
        <v>45149</v>
      </c>
      <c r="B866" s="62" t="s">
        <v>14</v>
      </c>
      <c r="C866" s="7" t="s">
        <v>15</v>
      </c>
      <c r="D866" s="7" t="s">
        <v>43</v>
      </c>
      <c r="E866" s="7" t="s">
        <v>44</v>
      </c>
      <c r="F866" s="7" t="s">
        <v>68</v>
      </c>
      <c r="G866" s="62" t="str">
        <f>VLOOKUP(F866,[1]Reference!$AC:$AD,2,0)</f>
        <v>Ref_ThinQ</v>
      </c>
      <c r="H866" s="63">
        <v>22</v>
      </c>
      <c r="I866" s="59">
        <v>1</v>
      </c>
      <c r="J866" s="62">
        <v>0.02</v>
      </c>
      <c r="K866" s="24">
        <v>5</v>
      </c>
      <c r="L866" s="59">
        <v>4</v>
      </c>
      <c r="M866" s="59">
        <v>1</v>
      </c>
      <c r="N866" s="59">
        <v>1</v>
      </c>
      <c r="O866" s="59">
        <v>1</v>
      </c>
      <c r="P866" s="59" t="s">
        <v>518</v>
      </c>
      <c r="Q866" s="24" t="s">
        <v>522</v>
      </c>
      <c r="R866" s="59" t="s">
        <v>513</v>
      </c>
    </row>
    <row r="867" spans="1:18" x14ac:dyDescent="0.3">
      <c r="A867" s="64">
        <v>45149</v>
      </c>
      <c r="B867" s="62" t="s">
        <v>14</v>
      </c>
      <c r="C867" s="7" t="s">
        <v>15</v>
      </c>
      <c r="D867" s="7" t="s">
        <v>43</v>
      </c>
      <c r="E867" s="7" t="s">
        <v>44</v>
      </c>
      <c r="F867" s="7" t="s">
        <v>47</v>
      </c>
      <c r="G867" s="62" t="str">
        <f>VLOOKUP(F867,[1]Reference!$AC:$AD,2,0)</f>
        <v>DW</v>
      </c>
      <c r="H867" s="63">
        <v>322</v>
      </c>
      <c r="I867" s="59">
        <v>29</v>
      </c>
      <c r="J867" s="62">
        <v>0.79</v>
      </c>
      <c r="K867" s="24">
        <v>51</v>
      </c>
      <c r="L867" s="59">
        <v>42</v>
      </c>
      <c r="M867" s="59">
        <v>21</v>
      </c>
      <c r="N867" s="59">
        <v>20</v>
      </c>
      <c r="O867" s="59">
        <v>10</v>
      </c>
      <c r="P867" s="59" t="s">
        <v>518</v>
      </c>
      <c r="Q867" s="24" t="s">
        <v>522</v>
      </c>
      <c r="R867" s="59" t="s">
        <v>513</v>
      </c>
    </row>
    <row r="868" spans="1:18" x14ac:dyDescent="0.3">
      <c r="A868" s="51">
        <v>45149</v>
      </c>
      <c r="B868" s="7" t="s">
        <v>19</v>
      </c>
      <c r="C868" s="7" t="s">
        <v>15</v>
      </c>
      <c r="D868" s="7" t="s">
        <v>70</v>
      </c>
      <c r="E868" s="7" t="s">
        <v>80</v>
      </c>
      <c r="F868" s="7" t="s">
        <v>84</v>
      </c>
      <c r="G868" s="7" t="str">
        <f>VLOOKUP(F868,[1]Reference!$AC:$AD,2,0)</f>
        <v>Ref_ThinQ</v>
      </c>
      <c r="H868" s="52">
        <v>7125</v>
      </c>
      <c r="I868" s="24">
        <v>3</v>
      </c>
      <c r="J868" s="7">
        <v>32.47</v>
      </c>
      <c r="K868" s="24">
        <v>1207</v>
      </c>
      <c r="L868" s="24">
        <v>911</v>
      </c>
      <c r="M868" s="24">
        <v>407</v>
      </c>
      <c r="N868" s="24">
        <v>257</v>
      </c>
      <c r="O868" s="24">
        <v>159</v>
      </c>
      <c r="P868" s="24" t="s">
        <v>511</v>
      </c>
      <c r="Q868" s="24" t="s">
        <v>522</v>
      </c>
      <c r="R868" s="24" t="s">
        <v>514</v>
      </c>
    </row>
    <row r="869" spans="1:18" x14ac:dyDescent="0.3">
      <c r="A869" s="51">
        <v>45149</v>
      </c>
      <c r="B869" s="7" t="s">
        <v>19</v>
      </c>
      <c r="C869" s="7" t="s">
        <v>15</v>
      </c>
      <c r="D869" s="7" t="s">
        <v>70</v>
      </c>
      <c r="E869" s="7" t="s">
        <v>80</v>
      </c>
      <c r="F869" s="7" t="s">
        <v>93</v>
      </c>
      <c r="G869" s="7" t="str">
        <f>VLOOKUP(F869,[1]Reference!$AC:$AD,2,0)</f>
        <v>AC_Car</v>
      </c>
      <c r="H869" s="52">
        <v>1456</v>
      </c>
      <c r="I869" s="24">
        <v>4</v>
      </c>
      <c r="J869" s="7">
        <v>10.039999999999999</v>
      </c>
      <c r="K869" s="24">
        <v>384</v>
      </c>
      <c r="L869" s="24">
        <v>282</v>
      </c>
      <c r="M869" s="24">
        <v>151</v>
      </c>
      <c r="N869" s="24">
        <v>114</v>
      </c>
      <c r="O869" s="24">
        <v>80</v>
      </c>
      <c r="P869" s="24" t="s">
        <v>511</v>
      </c>
      <c r="Q869" s="24" t="s">
        <v>522</v>
      </c>
      <c r="R869" s="24" t="s">
        <v>514</v>
      </c>
    </row>
    <row r="870" spans="1:18" x14ac:dyDescent="0.3">
      <c r="A870" s="64">
        <v>45149</v>
      </c>
      <c r="B870" s="62" t="s">
        <v>14</v>
      </c>
      <c r="C870" s="7" t="s">
        <v>15</v>
      </c>
      <c r="D870" s="7" t="s">
        <v>46</v>
      </c>
      <c r="E870" s="7" t="s">
        <v>44</v>
      </c>
      <c r="F870" s="7" t="s">
        <v>61</v>
      </c>
      <c r="G870" s="62" t="str">
        <f>VLOOKUP(F870,[1]Reference!$AC:$AD,2,0)</f>
        <v>Vacuum</v>
      </c>
      <c r="H870" s="63">
        <v>24212</v>
      </c>
      <c r="I870" s="59">
        <v>720</v>
      </c>
      <c r="J870" s="62">
        <v>86.71</v>
      </c>
      <c r="K870" s="24">
        <v>12608</v>
      </c>
      <c r="L870" s="59">
        <v>11667</v>
      </c>
      <c r="M870" s="59">
        <v>9917</v>
      </c>
      <c r="N870" s="59">
        <v>9362</v>
      </c>
      <c r="O870" s="59">
        <v>8617</v>
      </c>
      <c r="P870" s="59" t="s">
        <v>515</v>
      </c>
      <c r="Q870" s="24" t="s">
        <v>522</v>
      </c>
      <c r="R870" s="59" t="s">
        <v>513</v>
      </c>
    </row>
    <row r="871" spans="1:18" x14ac:dyDescent="0.3">
      <c r="A871" s="51">
        <v>45149</v>
      </c>
      <c r="B871" s="7" t="s">
        <v>19</v>
      </c>
      <c r="C871" s="7" t="s">
        <v>15</v>
      </c>
      <c r="D871" s="7" t="s">
        <v>58</v>
      </c>
      <c r="E871" s="7" t="s">
        <v>59</v>
      </c>
      <c r="F871" s="7" t="s">
        <v>67</v>
      </c>
      <c r="G871" s="7" t="str">
        <f>VLOOKUP(F871,[1]Reference!$AC:$AD,2,0)</f>
        <v>AC_Car</v>
      </c>
      <c r="H871" s="52">
        <v>166</v>
      </c>
      <c r="I871" s="24" t="s">
        <v>24</v>
      </c>
      <c r="J871" s="7">
        <v>0.1</v>
      </c>
      <c r="K871" s="24">
        <v>42</v>
      </c>
      <c r="L871" s="24">
        <v>19</v>
      </c>
      <c r="M871" s="24">
        <v>8</v>
      </c>
      <c r="N871" s="24">
        <v>6</v>
      </c>
      <c r="O871" s="24">
        <v>5</v>
      </c>
      <c r="P871" s="24" t="s">
        <v>521</v>
      </c>
      <c r="Q871" s="24" t="s">
        <v>522</v>
      </c>
      <c r="R871" s="24" t="s">
        <v>514</v>
      </c>
    </row>
    <row r="872" spans="1:18" x14ac:dyDescent="0.3">
      <c r="A872" s="64">
        <v>45149</v>
      </c>
      <c r="B872" s="62" t="s">
        <v>14</v>
      </c>
      <c r="C872" s="7" t="s">
        <v>15</v>
      </c>
      <c r="D872" s="7" t="s">
        <v>85</v>
      </c>
      <c r="E872" s="7" t="s">
        <v>86</v>
      </c>
      <c r="F872" s="7" t="s">
        <v>94</v>
      </c>
      <c r="G872" s="62" t="str">
        <f>VLOOKUP(F872,[1]Reference!$AC:$AD,2,0)</f>
        <v>WM</v>
      </c>
      <c r="H872" s="63">
        <v>80421</v>
      </c>
      <c r="I872" s="59">
        <v>1599</v>
      </c>
      <c r="J872" s="62">
        <v>43.04</v>
      </c>
      <c r="K872" s="24">
        <v>20165</v>
      </c>
      <c r="L872" s="59">
        <v>12600</v>
      </c>
      <c r="M872" s="59">
        <v>7161</v>
      </c>
      <c r="N872" s="59">
        <v>5707</v>
      </c>
      <c r="O872" s="59">
        <v>4282</v>
      </c>
      <c r="P872" s="59" t="s">
        <v>519</v>
      </c>
      <c r="Q872" s="24" t="s">
        <v>522</v>
      </c>
      <c r="R872" s="59" t="s">
        <v>520</v>
      </c>
    </row>
    <row r="873" spans="1:18" x14ac:dyDescent="0.3">
      <c r="A873" s="64">
        <v>45149</v>
      </c>
      <c r="B873" s="62" t="s">
        <v>14</v>
      </c>
      <c r="C873" s="7" t="s">
        <v>15</v>
      </c>
      <c r="D873" s="7" t="s">
        <v>50</v>
      </c>
      <c r="E873" s="7" t="s">
        <v>51</v>
      </c>
      <c r="F873" s="7" t="s">
        <v>60</v>
      </c>
      <c r="G873" s="62" t="str">
        <f>VLOOKUP(F873,[1]Reference!$AC:$AD,2,0)</f>
        <v>WM</v>
      </c>
      <c r="H873" s="63">
        <v>6093</v>
      </c>
      <c r="I873" s="59">
        <v>494</v>
      </c>
      <c r="J873" s="62">
        <v>3.91</v>
      </c>
      <c r="K873" s="24">
        <v>931</v>
      </c>
      <c r="L873" s="59">
        <v>806</v>
      </c>
      <c r="M873" s="59">
        <v>637</v>
      </c>
      <c r="N873" s="59">
        <v>584</v>
      </c>
      <c r="O873" s="59">
        <v>216</v>
      </c>
      <c r="P873" s="59" t="s">
        <v>521</v>
      </c>
      <c r="Q873" s="24" t="s">
        <v>522</v>
      </c>
      <c r="R873" s="59" t="s">
        <v>514</v>
      </c>
    </row>
    <row r="874" spans="1:18" x14ac:dyDescent="0.3">
      <c r="A874" s="64">
        <v>45149</v>
      </c>
      <c r="B874" s="62" t="s">
        <v>14</v>
      </c>
      <c r="C874" s="7" t="s">
        <v>15</v>
      </c>
      <c r="D874" s="7" t="s">
        <v>72</v>
      </c>
      <c r="E874" s="7" t="s">
        <v>78</v>
      </c>
      <c r="F874" s="7" t="s">
        <v>55</v>
      </c>
      <c r="G874" s="62" t="str">
        <f>VLOOKUP(F874,[1]Reference!$AC:$AD,2,0)</f>
        <v>WM</v>
      </c>
      <c r="H874" s="63">
        <v>2586</v>
      </c>
      <c r="I874" s="59">
        <v>78</v>
      </c>
      <c r="J874" s="62">
        <v>6.2</v>
      </c>
      <c r="K874" s="24">
        <v>756</v>
      </c>
      <c r="L874" s="59">
        <v>567</v>
      </c>
      <c r="M874" s="59">
        <v>426</v>
      </c>
      <c r="N874" s="59">
        <v>388</v>
      </c>
      <c r="O874" s="59">
        <v>53</v>
      </c>
      <c r="P874" s="59" t="s">
        <v>511</v>
      </c>
      <c r="Q874" s="24" t="s">
        <v>522</v>
      </c>
      <c r="R874" s="59" t="s">
        <v>513</v>
      </c>
    </row>
    <row r="875" spans="1:18" x14ac:dyDescent="0.3">
      <c r="A875" s="51">
        <v>45149</v>
      </c>
      <c r="B875" s="7" t="s">
        <v>19</v>
      </c>
      <c r="C875" s="7" t="s">
        <v>15</v>
      </c>
      <c r="D875" s="7" t="s">
        <v>70</v>
      </c>
      <c r="E875" s="7" t="s">
        <v>71</v>
      </c>
      <c r="F875" s="7" t="s">
        <v>61</v>
      </c>
      <c r="G875" s="7" t="str">
        <f>VLOOKUP(F875,[1]Reference!$AC:$AD,2,0)</f>
        <v>Vacuum</v>
      </c>
      <c r="H875" s="52">
        <v>188</v>
      </c>
      <c r="I875" s="24">
        <v>2</v>
      </c>
      <c r="J875" s="7">
        <v>1.98</v>
      </c>
      <c r="K875" s="24">
        <v>68</v>
      </c>
      <c r="L875" s="24">
        <v>51</v>
      </c>
      <c r="M875" s="24">
        <v>25</v>
      </c>
      <c r="N875" s="24">
        <v>21</v>
      </c>
      <c r="O875" s="24">
        <v>14</v>
      </c>
      <c r="P875" s="24" t="s">
        <v>511</v>
      </c>
      <c r="Q875" s="24" t="s">
        <v>522</v>
      </c>
      <c r="R875" s="24" t="s">
        <v>513</v>
      </c>
    </row>
    <row r="876" spans="1:18" x14ac:dyDescent="0.3">
      <c r="A876" s="64">
        <v>45149</v>
      </c>
      <c r="B876" s="62" t="s">
        <v>14</v>
      </c>
      <c r="C876" s="7" t="s">
        <v>15</v>
      </c>
      <c r="D876" s="7" t="s">
        <v>46</v>
      </c>
      <c r="E876" s="7" t="s">
        <v>44</v>
      </c>
      <c r="F876" s="7" t="s">
        <v>68</v>
      </c>
      <c r="G876" s="62" t="str">
        <f>VLOOKUP(F876,[1]Reference!$AC:$AD,2,0)</f>
        <v>Ref_ThinQ</v>
      </c>
      <c r="H876" s="63">
        <v>56586</v>
      </c>
      <c r="I876" s="59">
        <v>1672</v>
      </c>
      <c r="J876" s="62">
        <v>169.35</v>
      </c>
      <c r="K876" s="24">
        <v>21323</v>
      </c>
      <c r="L876" s="59">
        <v>19490</v>
      </c>
      <c r="M876" s="59">
        <v>13107</v>
      </c>
      <c r="N876" s="59">
        <v>11230</v>
      </c>
      <c r="O876" s="59">
        <v>9796</v>
      </c>
      <c r="P876" s="59" t="s">
        <v>515</v>
      </c>
      <c r="Q876" s="24" t="s">
        <v>522</v>
      </c>
      <c r="R876" s="59" t="s">
        <v>513</v>
      </c>
    </row>
    <row r="877" spans="1:18" x14ac:dyDescent="0.3">
      <c r="A877" s="51">
        <v>45149</v>
      </c>
      <c r="B877" s="7" t="s">
        <v>19</v>
      </c>
      <c r="C877" s="7" t="s">
        <v>15</v>
      </c>
      <c r="D877" s="7" t="s">
        <v>53</v>
      </c>
      <c r="E877" s="7" t="s">
        <v>54</v>
      </c>
      <c r="F877" s="7" t="s">
        <v>63</v>
      </c>
      <c r="G877" s="7" t="str">
        <f>VLOOKUP(F877,[1]Reference!$AC:$AD,2,0)</f>
        <v>WT</v>
      </c>
      <c r="H877" s="52">
        <v>384</v>
      </c>
      <c r="I877" s="24" t="s">
        <v>24</v>
      </c>
      <c r="J877" s="7">
        <v>1.23</v>
      </c>
      <c r="K877" s="24">
        <v>54</v>
      </c>
      <c r="L877" s="24">
        <v>20</v>
      </c>
      <c r="M877" s="24">
        <v>5</v>
      </c>
      <c r="N877" s="24">
        <v>4</v>
      </c>
      <c r="O877" s="24">
        <v>3</v>
      </c>
      <c r="P877" s="24" t="s">
        <v>515</v>
      </c>
      <c r="Q877" s="24" t="s">
        <v>522</v>
      </c>
      <c r="R877" s="24" t="s">
        <v>513</v>
      </c>
    </row>
    <row r="878" spans="1:18" x14ac:dyDescent="0.3">
      <c r="A878" s="64">
        <v>45149</v>
      </c>
      <c r="B878" s="62" t="s">
        <v>14</v>
      </c>
      <c r="C878" s="7" t="s">
        <v>15</v>
      </c>
      <c r="D878" s="7" t="s">
        <v>43</v>
      </c>
      <c r="E878" s="7" t="s">
        <v>44</v>
      </c>
      <c r="F878" s="7" t="s">
        <v>65</v>
      </c>
      <c r="G878" s="62" t="str">
        <f>VLOOKUP(F878,[1]Reference!$AC:$AD,2,0)</f>
        <v>Air_purif</v>
      </c>
      <c r="H878" s="63">
        <v>43</v>
      </c>
      <c r="I878" s="59">
        <v>3</v>
      </c>
      <c r="J878" s="62">
        <v>7.0000000000000007E-2</v>
      </c>
      <c r="K878" s="24">
        <v>11</v>
      </c>
      <c r="L878" s="59">
        <v>6</v>
      </c>
      <c r="M878" s="59">
        <v>5</v>
      </c>
      <c r="N878" s="59">
        <v>4</v>
      </c>
      <c r="O878" s="59">
        <v>2</v>
      </c>
      <c r="P878" s="59" t="s">
        <v>518</v>
      </c>
      <c r="Q878" s="24" t="s">
        <v>522</v>
      </c>
      <c r="R878" s="59" t="s">
        <v>513</v>
      </c>
    </row>
    <row r="879" spans="1:18" x14ac:dyDescent="0.3">
      <c r="A879" s="64">
        <v>45149</v>
      </c>
      <c r="B879" s="62" t="s">
        <v>14</v>
      </c>
      <c r="C879" s="7" t="s">
        <v>15</v>
      </c>
      <c r="D879" s="7" t="s">
        <v>72</v>
      </c>
      <c r="E879" s="7" t="s">
        <v>78</v>
      </c>
      <c r="F879" s="7" t="s">
        <v>49</v>
      </c>
      <c r="G879" s="62" t="str">
        <f>VLOOKUP(F879,[1]Reference!$AC:$AD,2,0)</f>
        <v>RAC_ThinQ</v>
      </c>
      <c r="H879" s="63">
        <v>813</v>
      </c>
      <c r="I879" s="59">
        <v>53</v>
      </c>
      <c r="J879" s="62">
        <v>2.9</v>
      </c>
      <c r="K879" s="24">
        <v>359</v>
      </c>
      <c r="L879" s="59">
        <v>337</v>
      </c>
      <c r="M879" s="59">
        <v>250</v>
      </c>
      <c r="N879" s="59">
        <v>230</v>
      </c>
      <c r="O879" s="59">
        <v>9</v>
      </c>
      <c r="P879" s="59" t="s">
        <v>511</v>
      </c>
      <c r="Q879" s="24" t="s">
        <v>522</v>
      </c>
      <c r="R879" s="59" t="s">
        <v>513</v>
      </c>
    </row>
    <row r="880" spans="1:18" x14ac:dyDescent="0.3">
      <c r="A880" s="51">
        <v>45149</v>
      </c>
      <c r="B880" s="7" t="s">
        <v>19</v>
      </c>
      <c r="C880" s="7" t="s">
        <v>15</v>
      </c>
      <c r="D880" s="7" t="s">
        <v>53</v>
      </c>
      <c r="E880" s="7" t="s">
        <v>54</v>
      </c>
      <c r="F880" s="7" t="s">
        <v>49</v>
      </c>
      <c r="G880" s="7" t="str">
        <f>VLOOKUP(F880,[1]Reference!$AC:$AD,2,0)</f>
        <v>RAC_ThinQ</v>
      </c>
      <c r="H880" s="52">
        <v>51</v>
      </c>
      <c r="I880" s="24" t="s">
        <v>24</v>
      </c>
      <c r="J880" s="7">
        <v>0.46</v>
      </c>
      <c r="K880" s="24">
        <v>8</v>
      </c>
      <c r="L880" s="24">
        <v>5</v>
      </c>
      <c r="M880" s="24" t="s">
        <v>24</v>
      </c>
      <c r="N880" s="24" t="s">
        <v>24</v>
      </c>
      <c r="O880" s="24" t="s">
        <v>24</v>
      </c>
      <c r="P880" s="24" t="s">
        <v>515</v>
      </c>
      <c r="Q880" s="24" t="s">
        <v>522</v>
      </c>
      <c r="R880" s="24" t="s">
        <v>513</v>
      </c>
    </row>
    <row r="881" spans="1:18" x14ac:dyDescent="0.3">
      <c r="A881" s="51">
        <v>45149</v>
      </c>
      <c r="B881" s="7" t="s">
        <v>19</v>
      </c>
      <c r="C881" s="7" t="s">
        <v>15</v>
      </c>
      <c r="D881" s="7" t="s">
        <v>53</v>
      </c>
      <c r="E881" s="7" t="s">
        <v>54</v>
      </c>
      <c r="F881" s="7" t="s">
        <v>61</v>
      </c>
      <c r="G881" s="7" t="str">
        <f>VLOOKUP(F881,[1]Reference!$AC:$AD,2,0)</f>
        <v>Vacuum</v>
      </c>
      <c r="H881" s="52">
        <v>30529</v>
      </c>
      <c r="I881" s="24">
        <v>197</v>
      </c>
      <c r="J881" s="7">
        <v>165.33</v>
      </c>
      <c r="K881" s="24">
        <v>8292</v>
      </c>
      <c r="L881" s="24">
        <v>6501</v>
      </c>
      <c r="M881" s="24">
        <v>3858</v>
      </c>
      <c r="N881" s="24">
        <v>3206</v>
      </c>
      <c r="O881" s="24">
        <v>2173</v>
      </c>
      <c r="P881" s="24" t="s">
        <v>515</v>
      </c>
      <c r="Q881" s="24" t="s">
        <v>522</v>
      </c>
      <c r="R881" s="24" t="s">
        <v>513</v>
      </c>
    </row>
    <row r="882" spans="1:18" x14ac:dyDescent="0.3">
      <c r="A882" s="51">
        <v>45149</v>
      </c>
      <c r="B882" s="7" t="s">
        <v>19</v>
      </c>
      <c r="C882" s="7" t="s">
        <v>15</v>
      </c>
      <c r="D882" s="7" t="s">
        <v>70</v>
      </c>
      <c r="E882" s="7" t="s">
        <v>80</v>
      </c>
      <c r="F882" s="7" t="s">
        <v>74</v>
      </c>
      <c r="G882" s="7" t="str">
        <f>VLOOKUP(F882,[1]Reference!$AC:$AD,2,0)</f>
        <v>DW</v>
      </c>
      <c r="H882" s="52">
        <v>3560</v>
      </c>
      <c r="I882" s="24">
        <v>7</v>
      </c>
      <c r="J882" s="7">
        <v>12.69</v>
      </c>
      <c r="K882" s="24">
        <v>556</v>
      </c>
      <c r="L882" s="24">
        <v>392</v>
      </c>
      <c r="M882" s="24">
        <v>168</v>
      </c>
      <c r="N882" s="24">
        <v>102</v>
      </c>
      <c r="O882" s="24">
        <v>77</v>
      </c>
      <c r="P882" s="24" t="s">
        <v>511</v>
      </c>
      <c r="Q882" s="24" t="s">
        <v>522</v>
      </c>
      <c r="R882" s="24" t="s">
        <v>514</v>
      </c>
    </row>
    <row r="883" spans="1:18" x14ac:dyDescent="0.3">
      <c r="A883" s="51">
        <v>45149</v>
      </c>
      <c r="B883" s="7" t="s">
        <v>19</v>
      </c>
      <c r="C883" s="7" t="s">
        <v>15</v>
      </c>
      <c r="D883" s="7" t="s">
        <v>70</v>
      </c>
      <c r="E883" s="7" t="s">
        <v>71</v>
      </c>
      <c r="F883" s="7" t="s">
        <v>79</v>
      </c>
      <c r="G883" s="7" t="str">
        <f>VLOOKUP(F883,[1]Reference!$AC:$AD,2,0)</f>
        <v>AC_Car</v>
      </c>
      <c r="H883" s="52">
        <v>98</v>
      </c>
      <c r="I883" s="24">
        <v>1</v>
      </c>
      <c r="J883" s="7">
        <v>0.74</v>
      </c>
      <c r="K883" s="24">
        <v>31</v>
      </c>
      <c r="L883" s="24">
        <v>26</v>
      </c>
      <c r="M883" s="24">
        <v>15</v>
      </c>
      <c r="N883" s="24">
        <v>12</v>
      </c>
      <c r="O883" s="24">
        <v>9</v>
      </c>
      <c r="P883" s="24" t="s">
        <v>511</v>
      </c>
      <c r="Q883" s="24" t="s">
        <v>522</v>
      </c>
      <c r="R883" s="24" t="s">
        <v>513</v>
      </c>
    </row>
    <row r="884" spans="1:18" x14ac:dyDescent="0.3">
      <c r="A884" s="51">
        <v>45149</v>
      </c>
      <c r="B884" s="7" t="s">
        <v>19</v>
      </c>
      <c r="C884" s="7" t="s">
        <v>15</v>
      </c>
      <c r="D884" s="7" t="s">
        <v>88</v>
      </c>
      <c r="E884" s="7" t="s">
        <v>89</v>
      </c>
      <c r="F884" s="7" t="s">
        <v>96</v>
      </c>
      <c r="G884" s="7" t="str">
        <f>VLOOKUP(F884,[1]Reference!$AC:$AD,2,0)</f>
        <v>Ref_ThinQ</v>
      </c>
      <c r="H884" s="52">
        <v>60426</v>
      </c>
      <c r="I884" s="24">
        <v>149</v>
      </c>
      <c r="J884" s="7">
        <v>24.33</v>
      </c>
      <c r="K884" s="24">
        <v>9563</v>
      </c>
      <c r="L884" s="24">
        <v>7028</v>
      </c>
      <c r="M884" s="24">
        <v>2460</v>
      </c>
      <c r="N884" s="24">
        <v>1356</v>
      </c>
      <c r="O884" s="24">
        <v>884</v>
      </c>
      <c r="P884" s="24" t="s">
        <v>519</v>
      </c>
      <c r="Q884" s="24" t="s">
        <v>522</v>
      </c>
      <c r="R884" s="24" t="s">
        <v>520</v>
      </c>
    </row>
    <row r="885" spans="1:18" x14ac:dyDescent="0.3">
      <c r="A885" s="51">
        <v>45149</v>
      </c>
      <c r="B885" s="7" t="s">
        <v>19</v>
      </c>
      <c r="C885" s="7" t="s">
        <v>15</v>
      </c>
      <c r="D885" s="7" t="s">
        <v>70</v>
      </c>
      <c r="E885" s="7" t="s">
        <v>71</v>
      </c>
      <c r="F885" s="7" t="s">
        <v>65</v>
      </c>
      <c r="G885" s="7" t="str">
        <f>VLOOKUP(F885,[1]Reference!$AC:$AD,2,0)</f>
        <v>Air_purif</v>
      </c>
      <c r="H885" s="52">
        <v>27</v>
      </c>
      <c r="I885" s="24">
        <v>1</v>
      </c>
      <c r="J885" s="7">
        <v>0.14000000000000001</v>
      </c>
      <c r="K885" s="24">
        <v>6</v>
      </c>
      <c r="L885" s="24">
        <v>5</v>
      </c>
      <c r="M885" s="24">
        <v>3</v>
      </c>
      <c r="N885" s="24">
        <v>3</v>
      </c>
      <c r="O885" s="24">
        <v>3</v>
      </c>
      <c r="P885" s="24" t="s">
        <v>511</v>
      </c>
      <c r="Q885" s="24" t="s">
        <v>522</v>
      </c>
      <c r="R885" s="24" t="s">
        <v>513</v>
      </c>
    </row>
    <row r="886" spans="1:18" x14ac:dyDescent="0.3">
      <c r="A886" s="51">
        <v>45149</v>
      </c>
      <c r="B886" s="7" t="s">
        <v>19</v>
      </c>
      <c r="C886" s="7" t="s">
        <v>15</v>
      </c>
      <c r="D886" s="7" t="s">
        <v>53</v>
      </c>
      <c r="E886" s="7" t="s">
        <v>54</v>
      </c>
      <c r="F886" s="7" t="s">
        <v>45</v>
      </c>
      <c r="G886" s="7" t="str">
        <f>VLOOKUP(F886,[1]Reference!$AC:$AD,2,0)</f>
        <v>Oled_VO</v>
      </c>
      <c r="H886" s="52">
        <v>209</v>
      </c>
      <c r="I886" s="24">
        <v>1</v>
      </c>
      <c r="J886" s="7">
        <v>0.63</v>
      </c>
      <c r="K886" s="24">
        <v>46</v>
      </c>
      <c r="L886" s="24">
        <v>31</v>
      </c>
      <c r="M886" s="24">
        <v>11</v>
      </c>
      <c r="N886" s="24">
        <v>7</v>
      </c>
      <c r="O886" s="24">
        <v>6</v>
      </c>
      <c r="P886" s="24" t="s">
        <v>515</v>
      </c>
      <c r="Q886" s="24" t="s">
        <v>522</v>
      </c>
      <c r="R886" s="24" t="s">
        <v>513</v>
      </c>
    </row>
    <row r="887" spans="1:18" x14ac:dyDescent="0.3">
      <c r="A887" s="64">
        <v>45149</v>
      </c>
      <c r="B887" s="62" t="s">
        <v>14</v>
      </c>
      <c r="C887" s="7" t="s">
        <v>15</v>
      </c>
      <c r="D887" s="7" t="s">
        <v>72</v>
      </c>
      <c r="E887" s="7" t="s">
        <v>73</v>
      </c>
      <c r="F887" s="7" t="s">
        <v>82</v>
      </c>
      <c r="G887" s="62" t="str">
        <f>VLOOKUP(F887,[1]Reference!$AC:$AD,2,0)</f>
        <v>Air_purif</v>
      </c>
      <c r="H887" s="63">
        <v>40732</v>
      </c>
      <c r="I887" s="59">
        <v>1357</v>
      </c>
      <c r="J887" s="62">
        <v>82.17</v>
      </c>
      <c r="K887" s="24">
        <v>11794</v>
      </c>
      <c r="L887" s="59">
        <v>9064</v>
      </c>
      <c r="M887" s="59">
        <v>4523</v>
      </c>
      <c r="N887" s="59">
        <v>3900</v>
      </c>
      <c r="O887" s="59">
        <v>556</v>
      </c>
      <c r="P887" s="59" t="s">
        <v>511</v>
      </c>
      <c r="Q887" s="24" t="s">
        <v>522</v>
      </c>
      <c r="R887" s="59" t="s">
        <v>514</v>
      </c>
    </row>
    <row r="888" spans="1:18" x14ac:dyDescent="0.3">
      <c r="A888" s="51">
        <v>45150</v>
      </c>
      <c r="B888" s="7" t="s">
        <v>19</v>
      </c>
      <c r="C888" s="7" t="s">
        <v>15</v>
      </c>
      <c r="D888" s="7" t="s">
        <v>88</v>
      </c>
      <c r="E888" s="7" t="s">
        <v>89</v>
      </c>
      <c r="F888" s="7" t="s">
        <v>94</v>
      </c>
      <c r="G888" s="7" t="str">
        <f>VLOOKUP(F888,[1]Reference!$AC:$AD,2,0)</f>
        <v>WM</v>
      </c>
      <c r="H888" s="52">
        <v>83569</v>
      </c>
      <c r="I888" s="24">
        <v>178</v>
      </c>
      <c r="J888" s="7">
        <v>29.47</v>
      </c>
      <c r="K888" s="24">
        <v>14794</v>
      </c>
      <c r="L888" s="24">
        <v>7011</v>
      </c>
      <c r="M888" s="24">
        <v>3079</v>
      </c>
      <c r="N888" s="24">
        <v>2252</v>
      </c>
      <c r="O888" s="24">
        <v>1805</v>
      </c>
      <c r="P888" s="24" t="s">
        <v>519</v>
      </c>
      <c r="Q888" s="24" t="s">
        <v>522</v>
      </c>
      <c r="R888" s="24" t="s">
        <v>520</v>
      </c>
    </row>
    <row r="889" spans="1:18" x14ac:dyDescent="0.3">
      <c r="A889" s="51">
        <v>45150</v>
      </c>
      <c r="B889" s="7" t="s">
        <v>19</v>
      </c>
      <c r="C889" s="7" t="s">
        <v>15</v>
      </c>
      <c r="D889" s="7" t="s">
        <v>103</v>
      </c>
      <c r="E889" s="7" t="s">
        <v>104</v>
      </c>
      <c r="F889" s="7" t="s">
        <v>117</v>
      </c>
      <c r="G889" s="7" t="str">
        <f>VLOOKUP(F889,[1]Reference!$AC:$AD,2,0)</f>
        <v>AC_Car</v>
      </c>
      <c r="H889" s="52">
        <v>423</v>
      </c>
      <c r="I889" s="24">
        <v>9</v>
      </c>
      <c r="J889" s="7">
        <v>3.37</v>
      </c>
      <c r="K889" s="24">
        <v>84</v>
      </c>
      <c r="L889" s="24">
        <v>65</v>
      </c>
      <c r="M889" s="24">
        <v>26</v>
      </c>
      <c r="N889" s="24">
        <v>16</v>
      </c>
      <c r="O889" s="24">
        <v>12</v>
      </c>
      <c r="P889" s="24" t="s">
        <v>515</v>
      </c>
      <c r="Q889" s="24" t="s">
        <v>523</v>
      </c>
      <c r="R889" s="24" t="s">
        <v>513</v>
      </c>
    </row>
    <row r="890" spans="1:18" x14ac:dyDescent="0.3">
      <c r="A890" s="51">
        <v>45150</v>
      </c>
      <c r="B890" s="7" t="s">
        <v>19</v>
      </c>
      <c r="C890" s="7" t="s">
        <v>15</v>
      </c>
      <c r="D890" s="7" t="s">
        <v>97</v>
      </c>
      <c r="E890" s="7" t="s">
        <v>98</v>
      </c>
      <c r="F890" s="7" t="s">
        <v>99</v>
      </c>
      <c r="G890" s="7" t="str">
        <f>VLOOKUP(F890,[1]Reference!$AC:$AD,2,0)</f>
        <v>RAC_ThinQ</v>
      </c>
      <c r="H890" s="52">
        <v>21</v>
      </c>
      <c r="I890" s="24" t="s">
        <v>24</v>
      </c>
      <c r="J890" s="7">
        <v>0.44</v>
      </c>
      <c r="K890" s="24">
        <v>6</v>
      </c>
      <c r="L890" s="24">
        <v>4</v>
      </c>
      <c r="M890" s="24">
        <v>3</v>
      </c>
      <c r="N890" s="24">
        <v>2</v>
      </c>
      <c r="O890" s="24">
        <v>2</v>
      </c>
      <c r="P890" s="24" t="s">
        <v>511</v>
      </c>
      <c r="Q890" s="24" t="s">
        <v>523</v>
      </c>
      <c r="R890" s="24" t="s">
        <v>513</v>
      </c>
    </row>
    <row r="891" spans="1:18" x14ac:dyDescent="0.3">
      <c r="A891" s="64">
        <v>45150</v>
      </c>
      <c r="B891" s="62" t="s">
        <v>14</v>
      </c>
      <c r="C891" s="7" t="s">
        <v>15</v>
      </c>
      <c r="D891" s="7" t="s">
        <v>43</v>
      </c>
      <c r="E891" s="7" t="s">
        <v>44</v>
      </c>
      <c r="F891" s="7" t="s">
        <v>63</v>
      </c>
      <c r="G891" s="62" t="str">
        <f>VLOOKUP(F891,[1]Reference!$AC:$AD,2,0)</f>
        <v>WT</v>
      </c>
      <c r="H891" s="63">
        <v>2</v>
      </c>
      <c r="I891" s="59" t="s">
        <v>24</v>
      </c>
      <c r="J891" s="62">
        <v>0</v>
      </c>
      <c r="K891" s="24" t="s">
        <v>24</v>
      </c>
      <c r="L891" s="59" t="s">
        <v>24</v>
      </c>
      <c r="M891" s="59" t="s">
        <v>24</v>
      </c>
      <c r="N891" s="59" t="s">
        <v>24</v>
      </c>
      <c r="O891" s="59" t="s">
        <v>24</v>
      </c>
      <c r="P891" s="59" t="s">
        <v>518</v>
      </c>
      <c r="Q891" s="24" t="s">
        <v>522</v>
      </c>
      <c r="R891" s="59" t="s">
        <v>513</v>
      </c>
    </row>
    <row r="892" spans="1:18" x14ac:dyDescent="0.3">
      <c r="A892" s="64">
        <v>45150</v>
      </c>
      <c r="B892" s="62" t="s">
        <v>14</v>
      </c>
      <c r="C892" s="7" t="s">
        <v>15</v>
      </c>
      <c r="D892" s="7" t="s">
        <v>100</v>
      </c>
      <c r="E892" s="7" t="s">
        <v>101</v>
      </c>
      <c r="F892" s="7" t="s">
        <v>102</v>
      </c>
      <c r="G892" s="62" t="str">
        <f>VLOOKUP(F892,[1]Reference!$AC:$AD,2,0)</f>
        <v>Oled_VO</v>
      </c>
      <c r="H892" s="63">
        <v>23213</v>
      </c>
      <c r="I892" s="59">
        <v>1145</v>
      </c>
      <c r="J892" s="62">
        <v>27.18</v>
      </c>
      <c r="K892" s="24">
        <v>3791</v>
      </c>
      <c r="L892" s="59">
        <v>3029</v>
      </c>
      <c r="M892" s="59">
        <v>1910</v>
      </c>
      <c r="N892" s="59">
        <v>1459</v>
      </c>
      <c r="O892" s="59">
        <v>795</v>
      </c>
      <c r="P892" s="59" t="s">
        <v>515</v>
      </c>
      <c r="Q892" s="24" t="s">
        <v>523</v>
      </c>
      <c r="R892" s="59" t="s">
        <v>513</v>
      </c>
    </row>
    <row r="893" spans="1:18" x14ac:dyDescent="0.3">
      <c r="A893" s="51">
        <v>45150</v>
      </c>
      <c r="B893" s="7" t="s">
        <v>19</v>
      </c>
      <c r="C893" s="7" t="s">
        <v>15</v>
      </c>
      <c r="D893" s="7" t="s">
        <v>103</v>
      </c>
      <c r="E893" s="7" t="s">
        <v>104</v>
      </c>
      <c r="F893" s="7" t="s">
        <v>102</v>
      </c>
      <c r="G893" s="7" t="str">
        <f>VLOOKUP(F893,[1]Reference!$AC:$AD,2,0)</f>
        <v>Oled_VO</v>
      </c>
      <c r="H893" s="52">
        <v>57</v>
      </c>
      <c r="I893" s="24">
        <v>3</v>
      </c>
      <c r="J893" s="7">
        <v>0.34</v>
      </c>
      <c r="K893" s="24">
        <v>8</v>
      </c>
      <c r="L893" s="24">
        <v>7</v>
      </c>
      <c r="M893" s="24">
        <v>6</v>
      </c>
      <c r="N893" s="24">
        <v>4</v>
      </c>
      <c r="O893" s="24">
        <v>2</v>
      </c>
      <c r="P893" s="24" t="s">
        <v>515</v>
      </c>
      <c r="Q893" s="24" t="s">
        <v>523</v>
      </c>
      <c r="R893" s="24" t="s">
        <v>513</v>
      </c>
    </row>
    <row r="894" spans="1:18" x14ac:dyDescent="0.3">
      <c r="A894" s="64">
        <v>45150</v>
      </c>
      <c r="B894" s="62" t="s">
        <v>14</v>
      </c>
      <c r="C894" s="7" t="s">
        <v>15</v>
      </c>
      <c r="D894" s="7" t="s">
        <v>43</v>
      </c>
      <c r="E894" s="7" t="s">
        <v>44</v>
      </c>
      <c r="F894" s="7" t="s">
        <v>45</v>
      </c>
      <c r="G894" s="62" t="str">
        <f>VLOOKUP(F894,[1]Reference!$AC:$AD,2,0)</f>
        <v>Oled_VO</v>
      </c>
      <c r="H894" s="63">
        <v>748</v>
      </c>
      <c r="I894" s="59">
        <v>50</v>
      </c>
      <c r="J894" s="62">
        <v>1.37</v>
      </c>
      <c r="K894" s="24">
        <v>43</v>
      </c>
      <c r="L894" s="59">
        <v>38</v>
      </c>
      <c r="M894" s="59">
        <v>28</v>
      </c>
      <c r="N894" s="59">
        <v>22</v>
      </c>
      <c r="O894" s="59">
        <v>18</v>
      </c>
      <c r="P894" s="59" t="s">
        <v>518</v>
      </c>
      <c r="Q894" s="24" t="s">
        <v>522</v>
      </c>
      <c r="R894" s="59" t="s">
        <v>513</v>
      </c>
    </row>
    <row r="895" spans="1:18" x14ac:dyDescent="0.3">
      <c r="A895" s="51">
        <v>45150</v>
      </c>
      <c r="B895" s="7" t="s">
        <v>19</v>
      </c>
      <c r="C895" s="7" t="s">
        <v>15</v>
      </c>
      <c r="D895" s="7" t="s">
        <v>88</v>
      </c>
      <c r="E895" s="7" t="s">
        <v>89</v>
      </c>
      <c r="F895" s="7" t="s">
        <v>95</v>
      </c>
      <c r="G895" s="7" t="str">
        <f>VLOOKUP(F895,[1]Reference!$AC:$AD,2,0)</f>
        <v>Oled_VO</v>
      </c>
      <c r="H895" s="52">
        <v>168598</v>
      </c>
      <c r="I895" s="24">
        <v>398</v>
      </c>
      <c r="J895" s="7">
        <v>63.33</v>
      </c>
      <c r="K895" s="24">
        <v>37332</v>
      </c>
      <c r="L895" s="24">
        <v>26195</v>
      </c>
      <c r="M895" s="24">
        <v>14764</v>
      </c>
      <c r="N895" s="24">
        <v>11233</v>
      </c>
      <c r="O895" s="24">
        <v>9026</v>
      </c>
      <c r="P895" s="24" t="s">
        <v>519</v>
      </c>
      <c r="Q895" s="24" t="s">
        <v>522</v>
      </c>
      <c r="R895" s="24" t="s">
        <v>520</v>
      </c>
    </row>
    <row r="896" spans="1:18" x14ac:dyDescent="0.3">
      <c r="A896" s="51">
        <v>45150</v>
      </c>
      <c r="B896" s="7" t="s">
        <v>19</v>
      </c>
      <c r="C896" s="7" t="s">
        <v>15</v>
      </c>
      <c r="D896" s="7" t="s">
        <v>97</v>
      </c>
      <c r="E896" s="7" t="s">
        <v>108</v>
      </c>
      <c r="F896" s="7" t="s">
        <v>109</v>
      </c>
      <c r="G896" s="7" t="str">
        <f>VLOOKUP(F896,[1]Reference!$AC:$AD,2,0)</f>
        <v>Ref_ThinQ</v>
      </c>
      <c r="H896" s="52">
        <v>7</v>
      </c>
      <c r="I896" s="24" t="s">
        <v>24</v>
      </c>
      <c r="J896" s="7">
        <v>0.01</v>
      </c>
      <c r="K896" s="24">
        <v>1</v>
      </c>
      <c r="L896" s="24" t="s">
        <v>24</v>
      </c>
      <c r="M896" s="24" t="s">
        <v>24</v>
      </c>
      <c r="N896" s="24" t="s">
        <v>24</v>
      </c>
      <c r="O896" s="24" t="s">
        <v>24</v>
      </c>
      <c r="P896" s="24" t="s">
        <v>511</v>
      </c>
      <c r="Q896" s="24" t="s">
        <v>523</v>
      </c>
      <c r="R896" s="24" t="s">
        <v>514</v>
      </c>
    </row>
    <row r="897" spans="1:18" x14ac:dyDescent="0.3">
      <c r="A897" s="64">
        <v>45150</v>
      </c>
      <c r="B897" s="62" t="s">
        <v>14</v>
      </c>
      <c r="C897" s="7" t="s">
        <v>15</v>
      </c>
      <c r="D897" s="7" t="s">
        <v>105</v>
      </c>
      <c r="E897" s="7" t="s">
        <v>106</v>
      </c>
      <c r="F897" s="7" t="s">
        <v>107</v>
      </c>
      <c r="G897" s="62" t="str">
        <f>VLOOKUP(F897,[1]Reference!$AC:$AD,2,0)</f>
        <v>Oled_VO</v>
      </c>
      <c r="H897" s="63">
        <v>209</v>
      </c>
      <c r="I897" s="59">
        <v>50</v>
      </c>
      <c r="J897" s="62">
        <v>0.43</v>
      </c>
      <c r="K897" s="24">
        <v>33</v>
      </c>
      <c r="L897" s="59">
        <v>29</v>
      </c>
      <c r="M897" s="59">
        <v>19</v>
      </c>
      <c r="N897" s="59">
        <v>14</v>
      </c>
      <c r="O897" s="59">
        <v>5</v>
      </c>
      <c r="P897" s="59" t="s">
        <v>521</v>
      </c>
      <c r="Q897" s="24" t="s">
        <v>523</v>
      </c>
      <c r="R897" s="59" t="s">
        <v>514</v>
      </c>
    </row>
    <row r="898" spans="1:18" x14ac:dyDescent="0.3">
      <c r="A898" s="51">
        <v>45150</v>
      </c>
      <c r="B898" s="7" t="s">
        <v>19</v>
      </c>
      <c r="C898" s="7" t="s">
        <v>15</v>
      </c>
      <c r="D898" s="7" t="s">
        <v>110</v>
      </c>
      <c r="E898" s="7" t="s">
        <v>111</v>
      </c>
      <c r="F898" s="7" t="s">
        <v>112</v>
      </c>
      <c r="G898" s="7" t="str">
        <f>VLOOKUP(F898,[1]Reference!$AC:$AD,2,0)</f>
        <v>DW</v>
      </c>
      <c r="H898" s="52">
        <v>15546</v>
      </c>
      <c r="I898" s="24">
        <v>42</v>
      </c>
      <c r="J898" s="7">
        <v>6.99</v>
      </c>
      <c r="K898" s="24">
        <v>3378</v>
      </c>
      <c r="L898" s="24">
        <v>2461</v>
      </c>
      <c r="M898" s="24">
        <v>1298</v>
      </c>
      <c r="N898" s="24">
        <v>1025</v>
      </c>
      <c r="O898" s="24">
        <v>918</v>
      </c>
      <c r="P898" s="24" t="s">
        <v>521</v>
      </c>
      <c r="Q898" s="24" t="s">
        <v>523</v>
      </c>
      <c r="R898" s="24" t="s">
        <v>514</v>
      </c>
    </row>
    <row r="899" spans="1:18" x14ac:dyDescent="0.3">
      <c r="A899" s="64">
        <v>45150</v>
      </c>
      <c r="B899" s="62" t="s">
        <v>14</v>
      </c>
      <c r="C899" s="7" t="s">
        <v>15</v>
      </c>
      <c r="D899" s="7" t="s">
        <v>113</v>
      </c>
      <c r="E899" s="7" t="s">
        <v>114</v>
      </c>
      <c r="F899" s="7" t="s">
        <v>115</v>
      </c>
      <c r="G899" s="62" t="str">
        <f>VLOOKUP(F899,[1]Reference!$AC:$AD,2,0)</f>
        <v>RAC_ThinQ</v>
      </c>
      <c r="H899" s="63">
        <v>250</v>
      </c>
      <c r="I899" s="59">
        <v>8</v>
      </c>
      <c r="J899" s="62">
        <v>0.32</v>
      </c>
      <c r="K899" s="24">
        <v>16</v>
      </c>
      <c r="L899" s="59">
        <v>10</v>
      </c>
      <c r="M899" s="59">
        <v>5</v>
      </c>
      <c r="N899" s="59">
        <v>2</v>
      </c>
      <c r="O899" s="59">
        <v>1</v>
      </c>
      <c r="P899" s="59" t="s">
        <v>511</v>
      </c>
      <c r="Q899" s="24" t="s">
        <v>523</v>
      </c>
      <c r="R899" s="59" t="s">
        <v>514</v>
      </c>
    </row>
    <row r="900" spans="1:18" x14ac:dyDescent="0.3">
      <c r="A900" s="51">
        <v>45150</v>
      </c>
      <c r="B900" s="7" t="s">
        <v>19</v>
      </c>
      <c r="C900" s="7" t="s">
        <v>15</v>
      </c>
      <c r="D900" s="7" t="s">
        <v>97</v>
      </c>
      <c r="E900" s="7" t="s">
        <v>108</v>
      </c>
      <c r="F900" s="7" t="s">
        <v>115</v>
      </c>
      <c r="G900" s="7" t="str">
        <f>VLOOKUP(F900,[1]Reference!$AC:$AD,2,0)</f>
        <v>RAC_ThinQ</v>
      </c>
      <c r="H900" s="52">
        <v>272</v>
      </c>
      <c r="I900" s="24">
        <v>1</v>
      </c>
      <c r="J900" s="7">
        <v>1.7</v>
      </c>
      <c r="K900" s="24">
        <v>49</v>
      </c>
      <c r="L900" s="24">
        <v>36</v>
      </c>
      <c r="M900" s="24">
        <v>20</v>
      </c>
      <c r="N900" s="24">
        <v>10</v>
      </c>
      <c r="O900" s="24">
        <v>4</v>
      </c>
      <c r="P900" s="24" t="s">
        <v>511</v>
      </c>
      <c r="Q900" s="24" t="s">
        <v>523</v>
      </c>
      <c r="R900" s="24" t="s">
        <v>514</v>
      </c>
    </row>
    <row r="901" spans="1:18" x14ac:dyDescent="0.3">
      <c r="A901" s="64">
        <v>45150</v>
      </c>
      <c r="B901" s="62" t="s">
        <v>14</v>
      </c>
      <c r="C901" s="7" t="s">
        <v>15</v>
      </c>
      <c r="D901" s="7" t="s">
        <v>43</v>
      </c>
      <c r="E901" s="7" t="s">
        <v>44</v>
      </c>
      <c r="F901" s="7" t="s">
        <v>61</v>
      </c>
      <c r="G901" s="62" t="str">
        <f>VLOOKUP(F901,[1]Reference!$AC:$AD,2,0)</f>
        <v>Vacuum</v>
      </c>
      <c r="H901" s="63">
        <v>9</v>
      </c>
      <c r="I901" s="59" t="s">
        <v>24</v>
      </c>
      <c r="J901" s="62">
        <v>0</v>
      </c>
      <c r="K901" s="24">
        <v>2</v>
      </c>
      <c r="L901" s="59">
        <v>1</v>
      </c>
      <c r="M901" s="59">
        <v>1</v>
      </c>
      <c r="N901" s="59">
        <v>1</v>
      </c>
      <c r="O901" s="59">
        <v>1</v>
      </c>
      <c r="P901" s="59" t="s">
        <v>518</v>
      </c>
      <c r="Q901" s="24" t="s">
        <v>522</v>
      </c>
      <c r="R901" s="59" t="s">
        <v>513</v>
      </c>
    </row>
    <row r="902" spans="1:18" x14ac:dyDescent="0.3">
      <c r="A902" s="64">
        <v>45150</v>
      </c>
      <c r="B902" s="62" t="s">
        <v>14</v>
      </c>
      <c r="C902" s="7" t="s">
        <v>15</v>
      </c>
      <c r="D902" s="7" t="s">
        <v>43</v>
      </c>
      <c r="E902" s="7" t="s">
        <v>44</v>
      </c>
      <c r="F902" s="7" t="s">
        <v>64</v>
      </c>
      <c r="G902" s="62" t="str">
        <f>VLOOKUP(F902,[1]Reference!$AC:$AD,2,0)</f>
        <v>Knock</v>
      </c>
      <c r="H902" s="63">
        <v>1176</v>
      </c>
      <c r="I902" s="59">
        <v>104</v>
      </c>
      <c r="J902" s="62">
        <v>2.83</v>
      </c>
      <c r="K902" s="24">
        <v>450</v>
      </c>
      <c r="L902" s="59">
        <v>417</v>
      </c>
      <c r="M902" s="59">
        <v>311</v>
      </c>
      <c r="N902" s="59">
        <v>281</v>
      </c>
      <c r="O902" s="59">
        <v>229</v>
      </c>
      <c r="P902" s="59" t="s">
        <v>518</v>
      </c>
      <c r="Q902" s="24" t="s">
        <v>522</v>
      </c>
      <c r="R902" s="59" t="s">
        <v>513</v>
      </c>
    </row>
    <row r="903" spans="1:18" x14ac:dyDescent="0.3">
      <c r="A903" s="64">
        <v>45150</v>
      </c>
      <c r="B903" s="62" t="s">
        <v>14</v>
      </c>
      <c r="C903" s="7" t="s">
        <v>15</v>
      </c>
      <c r="D903" s="7" t="s">
        <v>113</v>
      </c>
      <c r="E903" s="7" t="s">
        <v>114</v>
      </c>
      <c r="F903" s="7" t="s">
        <v>116</v>
      </c>
      <c r="G903" s="62" t="str">
        <f>VLOOKUP(F903,[1]Reference!$AC:$AD,2,0)</f>
        <v>DW</v>
      </c>
      <c r="H903" s="63">
        <v>23777</v>
      </c>
      <c r="I903" s="59">
        <v>930</v>
      </c>
      <c r="J903" s="62">
        <v>25.92</v>
      </c>
      <c r="K903" s="24">
        <v>2556</v>
      </c>
      <c r="L903" s="59">
        <v>1738</v>
      </c>
      <c r="M903" s="59">
        <v>521</v>
      </c>
      <c r="N903" s="59">
        <v>248</v>
      </c>
      <c r="O903" s="59">
        <v>160</v>
      </c>
      <c r="P903" s="59" t="s">
        <v>511</v>
      </c>
      <c r="Q903" s="24" t="s">
        <v>523</v>
      </c>
      <c r="R903" s="59" t="s">
        <v>514</v>
      </c>
    </row>
    <row r="904" spans="1:18" x14ac:dyDescent="0.3">
      <c r="A904" s="64">
        <v>45150</v>
      </c>
      <c r="B904" s="62" t="s">
        <v>14</v>
      </c>
      <c r="C904" s="7" t="s">
        <v>15</v>
      </c>
      <c r="D904" s="7" t="s">
        <v>105</v>
      </c>
      <c r="E904" s="7" t="s">
        <v>106</v>
      </c>
      <c r="F904" s="7" t="s">
        <v>123</v>
      </c>
      <c r="G904" s="62" t="str">
        <f>VLOOKUP(F904,[1]Reference!$AC:$AD,2,0)</f>
        <v>RAC_ThinQ</v>
      </c>
      <c r="H904" s="63">
        <v>7187</v>
      </c>
      <c r="I904" s="59">
        <v>1338</v>
      </c>
      <c r="J904" s="62">
        <v>7.54</v>
      </c>
      <c r="K904" s="24">
        <v>709</v>
      </c>
      <c r="L904" s="59">
        <v>619</v>
      </c>
      <c r="M904" s="59">
        <v>494</v>
      </c>
      <c r="N904" s="59">
        <v>419</v>
      </c>
      <c r="O904" s="59">
        <v>357</v>
      </c>
      <c r="P904" s="59" t="s">
        <v>521</v>
      </c>
      <c r="Q904" s="24" t="s">
        <v>523</v>
      </c>
      <c r="R904" s="59" t="s">
        <v>514</v>
      </c>
    </row>
    <row r="905" spans="1:18" x14ac:dyDescent="0.3">
      <c r="A905" s="64">
        <v>45150</v>
      </c>
      <c r="B905" s="62" t="s">
        <v>14</v>
      </c>
      <c r="C905" s="7" t="s">
        <v>15</v>
      </c>
      <c r="D905" s="7" t="s">
        <v>113</v>
      </c>
      <c r="E905" s="7" t="s">
        <v>114</v>
      </c>
      <c r="F905" s="7" t="s">
        <v>109</v>
      </c>
      <c r="G905" s="62" t="str">
        <f>VLOOKUP(F905,[1]Reference!$AC:$AD,2,0)</f>
        <v>Ref_ThinQ</v>
      </c>
      <c r="H905" s="63">
        <v>16515</v>
      </c>
      <c r="I905" s="59">
        <v>822</v>
      </c>
      <c r="J905" s="62">
        <v>22.64</v>
      </c>
      <c r="K905" s="24">
        <v>2874</v>
      </c>
      <c r="L905" s="59">
        <v>2094</v>
      </c>
      <c r="M905" s="59">
        <v>577</v>
      </c>
      <c r="N905" s="59">
        <v>321</v>
      </c>
      <c r="O905" s="59">
        <v>157</v>
      </c>
      <c r="P905" s="59" t="s">
        <v>511</v>
      </c>
      <c r="Q905" s="24" t="s">
        <v>523</v>
      </c>
      <c r="R905" s="59" t="s">
        <v>514</v>
      </c>
    </row>
    <row r="906" spans="1:18" x14ac:dyDescent="0.3">
      <c r="A906" s="64">
        <v>45150</v>
      </c>
      <c r="B906" s="62" t="s">
        <v>14</v>
      </c>
      <c r="C906" s="7" t="s">
        <v>15</v>
      </c>
      <c r="D906" s="7" t="s">
        <v>113</v>
      </c>
      <c r="E906" s="7" t="s">
        <v>119</v>
      </c>
      <c r="F906" s="7" t="s">
        <v>120</v>
      </c>
      <c r="G906" s="62" t="str">
        <f>VLOOKUP(F906,[1]Reference!$AC:$AD,2,0)</f>
        <v>Vacuum</v>
      </c>
      <c r="H906" s="63">
        <v>42</v>
      </c>
      <c r="I906" s="59">
        <v>4</v>
      </c>
      <c r="J906" s="62">
        <v>0.1</v>
      </c>
      <c r="K906" s="24">
        <v>15</v>
      </c>
      <c r="L906" s="59">
        <v>14</v>
      </c>
      <c r="M906" s="59">
        <v>9</v>
      </c>
      <c r="N906" s="59">
        <v>9</v>
      </c>
      <c r="O906" s="59">
        <v>9</v>
      </c>
      <c r="P906" s="59" t="s">
        <v>511</v>
      </c>
      <c r="Q906" s="24" t="s">
        <v>523</v>
      </c>
      <c r="R906" s="59" t="s">
        <v>513</v>
      </c>
    </row>
    <row r="907" spans="1:18" x14ac:dyDescent="0.3">
      <c r="A907" s="64">
        <v>45150</v>
      </c>
      <c r="B907" s="62" t="s">
        <v>14</v>
      </c>
      <c r="C907" s="7" t="s">
        <v>15</v>
      </c>
      <c r="D907" s="7" t="s">
        <v>85</v>
      </c>
      <c r="E907" s="7" t="s">
        <v>86</v>
      </c>
      <c r="F907" s="7" t="s">
        <v>96</v>
      </c>
      <c r="G907" s="62" t="str">
        <f>VLOOKUP(F907,[1]Reference!$AC:$AD,2,0)</f>
        <v>Ref_ThinQ</v>
      </c>
      <c r="H907" s="63">
        <v>55105</v>
      </c>
      <c r="I907" s="59">
        <v>1628</v>
      </c>
      <c r="J907" s="62">
        <v>36.61</v>
      </c>
      <c r="K907" s="24">
        <v>10344</v>
      </c>
      <c r="L907" s="59">
        <v>7809</v>
      </c>
      <c r="M907" s="59">
        <v>2860</v>
      </c>
      <c r="N907" s="59">
        <v>1668</v>
      </c>
      <c r="O907" s="59">
        <v>827</v>
      </c>
      <c r="P907" s="59" t="s">
        <v>519</v>
      </c>
      <c r="Q907" s="24" t="s">
        <v>522</v>
      </c>
      <c r="R907" s="59" t="s">
        <v>520</v>
      </c>
    </row>
    <row r="908" spans="1:18" x14ac:dyDescent="0.3">
      <c r="A908" s="51">
        <v>45150</v>
      </c>
      <c r="B908" s="7" t="s">
        <v>19</v>
      </c>
      <c r="C908" s="7" t="s">
        <v>15</v>
      </c>
      <c r="D908" s="7" t="s">
        <v>110</v>
      </c>
      <c r="E908" s="7" t="s">
        <v>111</v>
      </c>
      <c r="F908" s="7" t="s">
        <v>121</v>
      </c>
      <c r="G908" s="7" t="str">
        <f>VLOOKUP(F908,[1]Reference!$AC:$AD,2,0)</f>
        <v>AC_Car</v>
      </c>
      <c r="H908" s="52">
        <v>5421</v>
      </c>
      <c r="I908" s="24">
        <v>8</v>
      </c>
      <c r="J908" s="7">
        <v>2.67</v>
      </c>
      <c r="K908" s="24">
        <v>1363</v>
      </c>
      <c r="L908" s="24">
        <v>818</v>
      </c>
      <c r="M908" s="24">
        <v>424</v>
      </c>
      <c r="N908" s="24">
        <v>325</v>
      </c>
      <c r="O908" s="24">
        <v>259</v>
      </c>
      <c r="P908" s="24" t="s">
        <v>521</v>
      </c>
      <c r="Q908" s="24" t="s">
        <v>523</v>
      </c>
      <c r="R908" s="24" t="s">
        <v>514</v>
      </c>
    </row>
    <row r="909" spans="1:18" x14ac:dyDescent="0.3">
      <c r="A909" s="51">
        <v>45150</v>
      </c>
      <c r="B909" s="7" t="s">
        <v>19</v>
      </c>
      <c r="C909" s="7" t="s">
        <v>15</v>
      </c>
      <c r="D909" s="7" t="s">
        <v>97</v>
      </c>
      <c r="E909" s="7" t="s">
        <v>98</v>
      </c>
      <c r="F909" s="7" t="s">
        <v>118</v>
      </c>
      <c r="G909" s="7" t="str">
        <f>VLOOKUP(F909,[1]Reference!$AC:$AD,2,0)</f>
        <v>Ref_ThinQ</v>
      </c>
      <c r="H909" s="52">
        <v>29</v>
      </c>
      <c r="I909" s="24" t="s">
        <v>24</v>
      </c>
      <c r="J909" s="7">
        <v>0.17</v>
      </c>
      <c r="K909" s="24">
        <v>5</v>
      </c>
      <c r="L909" s="24">
        <v>2</v>
      </c>
      <c r="M909" s="24" t="s">
        <v>24</v>
      </c>
      <c r="N909" s="24" t="s">
        <v>24</v>
      </c>
      <c r="O909" s="24" t="s">
        <v>24</v>
      </c>
      <c r="P909" s="24" t="s">
        <v>511</v>
      </c>
      <c r="Q909" s="24" t="s">
        <v>523</v>
      </c>
      <c r="R909" s="24" t="s">
        <v>513</v>
      </c>
    </row>
    <row r="910" spans="1:18" x14ac:dyDescent="0.3">
      <c r="A910" s="64">
        <v>45150</v>
      </c>
      <c r="B910" s="62" t="s">
        <v>14</v>
      </c>
      <c r="C910" s="7" t="s">
        <v>15</v>
      </c>
      <c r="D910" s="7" t="s">
        <v>43</v>
      </c>
      <c r="E910" s="7" t="s">
        <v>44</v>
      </c>
      <c r="F910" s="7" t="s">
        <v>55</v>
      </c>
      <c r="G910" s="62" t="str">
        <f>VLOOKUP(F910,[1]Reference!$AC:$AD,2,0)</f>
        <v>WM</v>
      </c>
      <c r="H910" s="63">
        <v>51</v>
      </c>
      <c r="I910" s="59">
        <v>7</v>
      </c>
      <c r="J910" s="62">
        <v>0.18</v>
      </c>
      <c r="K910" s="24">
        <v>6</v>
      </c>
      <c r="L910" s="59">
        <v>6</v>
      </c>
      <c r="M910" s="59">
        <v>4</v>
      </c>
      <c r="N910" s="59">
        <v>3</v>
      </c>
      <c r="O910" s="59">
        <v>3</v>
      </c>
      <c r="P910" s="59" t="s">
        <v>518</v>
      </c>
      <c r="Q910" s="24" t="s">
        <v>522</v>
      </c>
      <c r="R910" s="59" t="s">
        <v>513</v>
      </c>
    </row>
    <row r="911" spans="1:18" x14ac:dyDescent="0.3">
      <c r="A911" s="64">
        <v>45150</v>
      </c>
      <c r="B911" s="62" t="s">
        <v>14</v>
      </c>
      <c r="C911" s="7" t="s">
        <v>15</v>
      </c>
      <c r="D911" s="7" t="s">
        <v>85</v>
      </c>
      <c r="E911" s="7" t="s">
        <v>86</v>
      </c>
      <c r="F911" s="7" t="s">
        <v>95</v>
      </c>
      <c r="G911" s="62" t="str">
        <f>VLOOKUP(F911,[1]Reference!$AC:$AD,2,0)</f>
        <v>Oled_VO</v>
      </c>
      <c r="H911" s="63">
        <v>274580</v>
      </c>
      <c r="I911" s="59">
        <v>6865</v>
      </c>
      <c r="J911" s="62">
        <v>151.94</v>
      </c>
      <c r="K911" s="24">
        <v>57852</v>
      </c>
      <c r="L911" s="59">
        <v>42800</v>
      </c>
      <c r="M911" s="59">
        <v>26475</v>
      </c>
      <c r="N911" s="59">
        <v>19198</v>
      </c>
      <c r="O911" s="59">
        <v>12475</v>
      </c>
      <c r="P911" s="59" t="s">
        <v>519</v>
      </c>
      <c r="Q911" s="24" t="s">
        <v>522</v>
      </c>
      <c r="R911" s="59" t="s">
        <v>520</v>
      </c>
    </row>
    <row r="912" spans="1:18" x14ac:dyDescent="0.3">
      <c r="A912" s="64">
        <v>45150</v>
      </c>
      <c r="B912" s="62" t="s">
        <v>14</v>
      </c>
      <c r="C912" s="7" t="s">
        <v>15</v>
      </c>
      <c r="D912" s="7" t="s">
        <v>113</v>
      </c>
      <c r="E912" s="7" t="s">
        <v>119</v>
      </c>
      <c r="F912" s="7" t="s">
        <v>122</v>
      </c>
      <c r="G912" s="62" t="str">
        <f>VLOOKUP(F912,[1]Reference!$AC:$AD,2,0)</f>
        <v>WM</v>
      </c>
      <c r="H912" s="63">
        <v>152</v>
      </c>
      <c r="I912" s="59">
        <v>7</v>
      </c>
      <c r="J912" s="62">
        <v>0.1</v>
      </c>
      <c r="K912" s="24">
        <v>17</v>
      </c>
      <c r="L912" s="59">
        <v>9</v>
      </c>
      <c r="M912" s="59">
        <v>4</v>
      </c>
      <c r="N912" s="59">
        <v>4</v>
      </c>
      <c r="O912" s="59">
        <v>1</v>
      </c>
      <c r="P912" s="59" t="s">
        <v>511</v>
      </c>
      <c r="Q912" s="24" t="s">
        <v>523</v>
      </c>
      <c r="R912" s="59" t="s">
        <v>513</v>
      </c>
    </row>
    <row r="913" spans="1:18" x14ac:dyDescent="0.3">
      <c r="A913" s="51">
        <v>45150</v>
      </c>
      <c r="B913" s="7" t="s">
        <v>19</v>
      </c>
      <c r="C913" s="7" t="s">
        <v>15</v>
      </c>
      <c r="D913" s="7" t="s">
        <v>97</v>
      </c>
      <c r="E913" s="7" t="s">
        <v>108</v>
      </c>
      <c r="F913" s="7" t="s">
        <v>116</v>
      </c>
      <c r="G913" s="7" t="str">
        <f>VLOOKUP(F913,[1]Reference!$AC:$AD,2,0)</f>
        <v>DW</v>
      </c>
      <c r="H913" s="52">
        <v>26</v>
      </c>
      <c r="I913" s="24" t="s">
        <v>24</v>
      </c>
      <c r="J913" s="7">
        <v>0.09</v>
      </c>
      <c r="K913" s="24">
        <v>9</v>
      </c>
      <c r="L913" s="24">
        <v>6</v>
      </c>
      <c r="M913" s="24">
        <v>4</v>
      </c>
      <c r="N913" s="24">
        <v>2</v>
      </c>
      <c r="O913" s="24">
        <v>2</v>
      </c>
      <c r="P913" s="24" t="s">
        <v>511</v>
      </c>
      <c r="Q913" s="24" t="s">
        <v>523</v>
      </c>
      <c r="R913" s="24" t="s">
        <v>514</v>
      </c>
    </row>
    <row r="914" spans="1:18" x14ac:dyDescent="0.3">
      <c r="A914" s="51">
        <v>45150</v>
      </c>
      <c r="B914" s="7" t="s">
        <v>19</v>
      </c>
      <c r="C914" s="7" t="s">
        <v>15</v>
      </c>
      <c r="D914" s="7" t="s">
        <v>97</v>
      </c>
      <c r="E914" s="7" t="s">
        <v>98</v>
      </c>
      <c r="F914" s="7" t="s">
        <v>126</v>
      </c>
      <c r="G914" s="7" t="str">
        <f>VLOOKUP(F914,[1]Reference!$AC:$AD,2,0)</f>
        <v>Air_purif</v>
      </c>
      <c r="H914" s="52">
        <v>10</v>
      </c>
      <c r="I914" s="24" t="s">
        <v>24</v>
      </c>
      <c r="J914" s="7">
        <v>0.09</v>
      </c>
      <c r="K914" s="24">
        <v>5</v>
      </c>
      <c r="L914" s="24">
        <v>5</v>
      </c>
      <c r="M914" s="24">
        <v>3</v>
      </c>
      <c r="N914" s="24">
        <v>3</v>
      </c>
      <c r="O914" s="24">
        <v>3</v>
      </c>
      <c r="P914" s="24" t="s">
        <v>511</v>
      </c>
      <c r="Q914" s="24" t="s">
        <v>523</v>
      </c>
      <c r="R914" s="24" t="s">
        <v>513</v>
      </c>
    </row>
    <row r="915" spans="1:18" x14ac:dyDescent="0.3">
      <c r="A915" s="64">
        <v>45150</v>
      </c>
      <c r="B915" s="62" t="s">
        <v>14</v>
      </c>
      <c r="C915" s="7" t="s">
        <v>15</v>
      </c>
      <c r="D915" s="7" t="s">
        <v>113</v>
      </c>
      <c r="E915" s="7" t="s">
        <v>119</v>
      </c>
      <c r="F915" s="7" t="s">
        <v>102</v>
      </c>
      <c r="G915" s="62" t="str">
        <f>VLOOKUP(F915,[1]Reference!$AC:$AD,2,0)</f>
        <v>Oled_VO</v>
      </c>
      <c r="H915" s="63">
        <v>480</v>
      </c>
      <c r="I915" s="59">
        <v>34</v>
      </c>
      <c r="J915" s="62">
        <v>0.74</v>
      </c>
      <c r="K915" s="24">
        <v>65</v>
      </c>
      <c r="L915" s="59">
        <v>47</v>
      </c>
      <c r="M915" s="59">
        <v>26</v>
      </c>
      <c r="N915" s="59">
        <v>18</v>
      </c>
      <c r="O915" s="59">
        <v>12</v>
      </c>
      <c r="P915" s="59" t="s">
        <v>511</v>
      </c>
      <c r="Q915" s="24" t="s">
        <v>523</v>
      </c>
      <c r="R915" s="59" t="s">
        <v>513</v>
      </c>
    </row>
    <row r="916" spans="1:18" x14ac:dyDescent="0.3">
      <c r="A916" s="51">
        <v>45150</v>
      </c>
      <c r="B916" s="7" t="s">
        <v>19</v>
      </c>
      <c r="C916" s="7" t="s">
        <v>15</v>
      </c>
      <c r="D916" s="7" t="s">
        <v>97</v>
      </c>
      <c r="E916" s="7" t="s">
        <v>108</v>
      </c>
      <c r="F916" s="7" t="s">
        <v>124</v>
      </c>
      <c r="G916" s="7" t="str">
        <f>VLOOKUP(F916,[1]Reference!$AC:$AD,2,0)</f>
        <v>Knock</v>
      </c>
      <c r="H916" s="52">
        <v>215</v>
      </c>
      <c r="I916" s="24" t="s">
        <v>24</v>
      </c>
      <c r="J916" s="7">
        <v>0.76</v>
      </c>
      <c r="K916" s="24">
        <v>48</v>
      </c>
      <c r="L916" s="24">
        <v>42</v>
      </c>
      <c r="M916" s="24">
        <v>21</v>
      </c>
      <c r="N916" s="24">
        <v>15</v>
      </c>
      <c r="O916" s="24">
        <v>13</v>
      </c>
      <c r="P916" s="24" t="s">
        <v>511</v>
      </c>
      <c r="Q916" s="24" t="s">
        <v>523</v>
      </c>
      <c r="R916" s="24" t="s">
        <v>514</v>
      </c>
    </row>
    <row r="917" spans="1:18" x14ac:dyDescent="0.3">
      <c r="A917" s="51">
        <v>45150</v>
      </c>
      <c r="B917" s="7" t="s">
        <v>19</v>
      </c>
      <c r="C917" s="7" t="s">
        <v>15</v>
      </c>
      <c r="D917" s="7" t="s">
        <v>97</v>
      </c>
      <c r="E917" s="7" t="s">
        <v>98</v>
      </c>
      <c r="F917" s="7" t="s">
        <v>102</v>
      </c>
      <c r="G917" s="7" t="str">
        <f>VLOOKUP(F917,[1]Reference!$AC:$AD,2,0)</f>
        <v>Oled_VO</v>
      </c>
      <c r="H917" s="52">
        <v>452</v>
      </c>
      <c r="I917" s="24">
        <v>1</v>
      </c>
      <c r="J917" s="7">
        <v>4.08</v>
      </c>
      <c r="K917" s="24">
        <v>114</v>
      </c>
      <c r="L917" s="24">
        <v>88</v>
      </c>
      <c r="M917" s="24">
        <v>54</v>
      </c>
      <c r="N917" s="24">
        <v>42</v>
      </c>
      <c r="O917" s="24">
        <v>34</v>
      </c>
      <c r="P917" s="24" t="s">
        <v>511</v>
      </c>
      <c r="Q917" s="24" t="s">
        <v>523</v>
      </c>
      <c r="R917" s="24" t="s">
        <v>513</v>
      </c>
    </row>
    <row r="918" spans="1:18" x14ac:dyDescent="0.3">
      <c r="A918" s="64">
        <v>45150</v>
      </c>
      <c r="B918" s="62" t="s">
        <v>14</v>
      </c>
      <c r="C918" s="7" t="s">
        <v>15</v>
      </c>
      <c r="D918" s="7" t="s">
        <v>105</v>
      </c>
      <c r="E918" s="7" t="s">
        <v>106</v>
      </c>
      <c r="F918" s="7" t="s">
        <v>112</v>
      </c>
      <c r="G918" s="62" t="str">
        <f>VLOOKUP(F918,[1]Reference!$AC:$AD,2,0)</f>
        <v>DW</v>
      </c>
      <c r="H918" s="63">
        <v>9194</v>
      </c>
      <c r="I918" s="59">
        <v>1758</v>
      </c>
      <c r="J918" s="62">
        <v>10.55</v>
      </c>
      <c r="K918" s="24">
        <v>913</v>
      </c>
      <c r="L918" s="59">
        <v>833</v>
      </c>
      <c r="M918" s="59">
        <v>669</v>
      </c>
      <c r="N918" s="59">
        <v>569</v>
      </c>
      <c r="O918" s="59">
        <v>525</v>
      </c>
      <c r="P918" s="59" t="s">
        <v>521</v>
      </c>
      <c r="Q918" s="24" t="s">
        <v>523</v>
      </c>
      <c r="R918" s="59" t="s">
        <v>514</v>
      </c>
    </row>
    <row r="919" spans="1:18" x14ac:dyDescent="0.3">
      <c r="A919" s="51">
        <v>45150</v>
      </c>
      <c r="B919" s="7" t="s">
        <v>19</v>
      </c>
      <c r="C919" s="7" t="s">
        <v>15</v>
      </c>
      <c r="D919" s="7" t="s">
        <v>103</v>
      </c>
      <c r="E919" s="7" t="s">
        <v>104</v>
      </c>
      <c r="F919" s="7" t="s">
        <v>128</v>
      </c>
      <c r="G919" s="7" t="str">
        <f>VLOOKUP(F919,[1]Reference!$AC:$AD,2,0)</f>
        <v>DW</v>
      </c>
      <c r="H919" s="52">
        <v>1838</v>
      </c>
      <c r="I919" s="24">
        <v>21</v>
      </c>
      <c r="J919" s="7">
        <v>9.1300000000000008</v>
      </c>
      <c r="K919" s="24">
        <v>572</v>
      </c>
      <c r="L919" s="24">
        <v>444</v>
      </c>
      <c r="M919" s="24">
        <v>239</v>
      </c>
      <c r="N919" s="24">
        <v>174</v>
      </c>
      <c r="O919" s="24">
        <v>131</v>
      </c>
      <c r="P919" s="24" t="s">
        <v>515</v>
      </c>
      <c r="Q919" s="24" t="s">
        <v>523</v>
      </c>
      <c r="R919" s="24" t="s">
        <v>513</v>
      </c>
    </row>
    <row r="920" spans="1:18" x14ac:dyDescent="0.3">
      <c r="A920" s="64">
        <v>45150</v>
      </c>
      <c r="B920" s="62" t="s">
        <v>14</v>
      </c>
      <c r="C920" s="7" t="s">
        <v>15</v>
      </c>
      <c r="D920" s="7" t="s">
        <v>113</v>
      </c>
      <c r="E920" s="7" t="s">
        <v>119</v>
      </c>
      <c r="F920" s="7" t="s">
        <v>125</v>
      </c>
      <c r="G920" s="62" t="str">
        <f>VLOOKUP(F920,[1]Reference!$AC:$AD,2,0)</f>
        <v>Knock</v>
      </c>
      <c r="H920" s="63">
        <v>2645</v>
      </c>
      <c r="I920" s="59">
        <v>121</v>
      </c>
      <c r="J920" s="62">
        <v>4.55</v>
      </c>
      <c r="K920" s="24">
        <v>863</v>
      </c>
      <c r="L920" s="59">
        <v>761</v>
      </c>
      <c r="M920" s="59">
        <v>526</v>
      </c>
      <c r="N920" s="59">
        <v>453</v>
      </c>
      <c r="O920" s="59">
        <v>341</v>
      </c>
      <c r="P920" s="59" t="s">
        <v>511</v>
      </c>
      <c r="Q920" s="24" t="s">
        <v>523</v>
      </c>
      <c r="R920" s="59" t="s">
        <v>513</v>
      </c>
    </row>
    <row r="921" spans="1:18" x14ac:dyDescent="0.3">
      <c r="A921" s="64">
        <v>45150</v>
      </c>
      <c r="B921" s="62" t="s">
        <v>14</v>
      </c>
      <c r="C921" s="7" t="s">
        <v>15</v>
      </c>
      <c r="D921" s="7" t="s">
        <v>105</v>
      </c>
      <c r="E921" s="7" t="s">
        <v>106</v>
      </c>
      <c r="F921" s="7" t="s">
        <v>127</v>
      </c>
      <c r="G921" s="62" t="str">
        <f>VLOOKUP(F921,[1]Reference!$AC:$AD,2,0)</f>
        <v>Knock</v>
      </c>
      <c r="H921" s="63">
        <v>13890</v>
      </c>
      <c r="I921" s="59">
        <v>2130</v>
      </c>
      <c r="J921" s="62">
        <v>12.88</v>
      </c>
      <c r="K921" s="24">
        <v>1291</v>
      </c>
      <c r="L921" s="59">
        <v>1206</v>
      </c>
      <c r="M921" s="59">
        <v>945</v>
      </c>
      <c r="N921" s="59">
        <v>803</v>
      </c>
      <c r="O921" s="59">
        <v>690</v>
      </c>
      <c r="P921" s="59" t="s">
        <v>521</v>
      </c>
      <c r="Q921" s="24" t="s">
        <v>523</v>
      </c>
      <c r="R921" s="59" t="s">
        <v>514</v>
      </c>
    </row>
    <row r="922" spans="1:18" x14ac:dyDescent="0.3">
      <c r="A922" s="51">
        <v>45150</v>
      </c>
      <c r="B922" s="7" t="s">
        <v>19</v>
      </c>
      <c r="C922" s="7" t="s">
        <v>15</v>
      </c>
      <c r="D922" s="7" t="s">
        <v>110</v>
      </c>
      <c r="E922" s="7" t="s">
        <v>111</v>
      </c>
      <c r="F922" s="7" t="s">
        <v>134</v>
      </c>
      <c r="G922" s="7" t="str">
        <f>VLOOKUP(F922,[1]Reference!$AC:$AD,2,0)</f>
        <v>WM</v>
      </c>
      <c r="H922" s="52">
        <v>6174</v>
      </c>
      <c r="I922" s="24">
        <v>41</v>
      </c>
      <c r="J922" s="7">
        <v>6.11</v>
      </c>
      <c r="K922" s="24">
        <v>1104</v>
      </c>
      <c r="L922" s="24">
        <v>582</v>
      </c>
      <c r="M922" s="24">
        <v>270</v>
      </c>
      <c r="N922" s="24">
        <v>206</v>
      </c>
      <c r="O922" s="24">
        <v>163</v>
      </c>
      <c r="P922" s="24" t="s">
        <v>521</v>
      </c>
      <c r="Q922" s="24" t="s">
        <v>523</v>
      </c>
      <c r="R922" s="24" t="s">
        <v>514</v>
      </c>
    </row>
    <row r="923" spans="1:18" x14ac:dyDescent="0.3">
      <c r="A923" s="64">
        <v>45150</v>
      </c>
      <c r="B923" s="62" t="s">
        <v>14</v>
      </c>
      <c r="C923" s="7" t="s">
        <v>15</v>
      </c>
      <c r="D923" s="7" t="s">
        <v>100</v>
      </c>
      <c r="E923" s="7" t="s">
        <v>101</v>
      </c>
      <c r="F923" s="7" t="s">
        <v>128</v>
      </c>
      <c r="G923" s="62" t="str">
        <f>VLOOKUP(F923,[1]Reference!$AC:$AD,2,0)</f>
        <v>DW</v>
      </c>
      <c r="H923" s="63">
        <v>28339</v>
      </c>
      <c r="I923" s="59">
        <v>1360</v>
      </c>
      <c r="J923" s="62">
        <v>32.159999999999997</v>
      </c>
      <c r="K923" s="24">
        <v>5358</v>
      </c>
      <c r="L923" s="59">
        <v>4189</v>
      </c>
      <c r="M923" s="59">
        <v>2241</v>
      </c>
      <c r="N923" s="59">
        <v>1710</v>
      </c>
      <c r="O923" s="59">
        <v>634</v>
      </c>
      <c r="P923" s="59" t="s">
        <v>515</v>
      </c>
      <c r="Q923" s="24" t="s">
        <v>523</v>
      </c>
      <c r="R923" s="59" t="s">
        <v>513</v>
      </c>
    </row>
    <row r="924" spans="1:18" x14ac:dyDescent="0.3">
      <c r="A924" s="64">
        <v>45150</v>
      </c>
      <c r="B924" s="62" t="s">
        <v>14</v>
      </c>
      <c r="C924" s="7" t="s">
        <v>15</v>
      </c>
      <c r="D924" s="7" t="s">
        <v>113</v>
      </c>
      <c r="E924" s="7" t="s">
        <v>114</v>
      </c>
      <c r="F924" s="7" t="s">
        <v>129</v>
      </c>
      <c r="G924" s="62" t="str">
        <f>VLOOKUP(F924,[1]Reference!$AC:$AD,2,0)</f>
        <v>Vacuum</v>
      </c>
      <c r="H924" s="63">
        <v>49</v>
      </c>
      <c r="I924" s="59">
        <v>2</v>
      </c>
      <c r="J924" s="62">
        <v>0.04</v>
      </c>
      <c r="K924" s="24">
        <v>11</v>
      </c>
      <c r="L924" s="59">
        <v>9</v>
      </c>
      <c r="M924" s="59">
        <v>3</v>
      </c>
      <c r="N924" s="59">
        <v>3</v>
      </c>
      <c r="O924" s="59">
        <v>2</v>
      </c>
      <c r="P924" s="59" t="s">
        <v>511</v>
      </c>
      <c r="Q924" s="24" t="s">
        <v>523</v>
      </c>
      <c r="R924" s="59" t="s">
        <v>514</v>
      </c>
    </row>
    <row r="925" spans="1:18" x14ac:dyDescent="0.3">
      <c r="A925" s="64">
        <v>45150</v>
      </c>
      <c r="B925" s="62" t="s">
        <v>14</v>
      </c>
      <c r="C925" s="7" t="s">
        <v>15</v>
      </c>
      <c r="D925" s="7" t="s">
        <v>113</v>
      </c>
      <c r="E925" s="7" t="s">
        <v>114</v>
      </c>
      <c r="F925" s="7" t="s">
        <v>131</v>
      </c>
      <c r="G925" s="62" t="str">
        <f>VLOOKUP(F925,[1]Reference!$AC:$AD,2,0)</f>
        <v>AC_Car</v>
      </c>
      <c r="H925" s="63">
        <v>11668</v>
      </c>
      <c r="I925" s="59">
        <v>609</v>
      </c>
      <c r="J925" s="62">
        <v>17.13</v>
      </c>
      <c r="K925" s="24">
        <v>2442</v>
      </c>
      <c r="L925" s="59">
        <v>1855</v>
      </c>
      <c r="M925" s="59">
        <v>811</v>
      </c>
      <c r="N925" s="59">
        <v>524</v>
      </c>
      <c r="O925" s="59">
        <v>270</v>
      </c>
      <c r="P925" s="59" t="s">
        <v>511</v>
      </c>
      <c r="Q925" s="24" t="s">
        <v>523</v>
      </c>
      <c r="R925" s="59" t="s">
        <v>514</v>
      </c>
    </row>
    <row r="926" spans="1:18" x14ac:dyDescent="0.3">
      <c r="A926" s="64">
        <v>45150</v>
      </c>
      <c r="B926" s="62" t="s">
        <v>14</v>
      </c>
      <c r="C926" s="7" t="s">
        <v>15</v>
      </c>
      <c r="D926" s="7" t="s">
        <v>43</v>
      </c>
      <c r="E926" s="7" t="s">
        <v>44</v>
      </c>
      <c r="F926" s="7" t="s">
        <v>47</v>
      </c>
      <c r="G926" s="62" t="str">
        <f>VLOOKUP(F926,[1]Reference!$AC:$AD,2,0)</f>
        <v>DW</v>
      </c>
      <c r="H926" s="63">
        <v>346</v>
      </c>
      <c r="I926" s="59">
        <v>37</v>
      </c>
      <c r="J926" s="62">
        <v>0.96</v>
      </c>
      <c r="K926" s="24">
        <v>57</v>
      </c>
      <c r="L926" s="59">
        <v>46</v>
      </c>
      <c r="M926" s="59">
        <v>29</v>
      </c>
      <c r="N926" s="59">
        <v>23</v>
      </c>
      <c r="O926" s="59">
        <v>18</v>
      </c>
      <c r="P926" s="59" t="s">
        <v>518</v>
      </c>
      <c r="Q926" s="24" t="s">
        <v>522</v>
      </c>
      <c r="R926" s="59" t="s">
        <v>513</v>
      </c>
    </row>
    <row r="927" spans="1:18" x14ac:dyDescent="0.3">
      <c r="A927" s="64">
        <v>45150</v>
      </c>
      <c r="B927" s="62" t="s">
        <v>14</v>
      </c>
      <c r="C927" s="7" t="s">
        <v>15</v>
      </c>
      <c r="D927" s="7" t="s">
        <v>100</v>
      </c>
      <c r="E927" s="7" t="s">
        <v>101</v>
      </c>
      <c r="F927" s="7" t="s">
        <v>117</v>
      </c>
      <c r="G927" s="62" t="str">
        <f>VLOOKUP(F927,[1]Reference!$AC:$AD,2,0)</f>
        <v>AC_Car</v>
      </c>
      <c r="H927" s="63">
        <v>30479</v>
      </c>
      <c r="I927" s="59">
        <v>1439</v>
      </c>
      <c r="J927" s="62">
        <v>33.04</v>
      </c>
      <c r="K927" s="24">
        <v>9043</v>
      </c>
      <c r="L927" s="59">
        <v>7821</v>
      </c>
      <c r="M927" s="59">
        <v>4806</v>
      </c>
      <c r="N927" s="59">
        <v>3848</v>
      </c>
      <c r="O927" s="59">
        <v>830</v>
      </c>
      <c r="P927" s="59" t="s">
        <v>515</v>
      </c>
      <c r="Q927" s="24" t="s">
        <v>523</v>
      </c>
      <c r="R927" s="59" t="s">
        <v>513</v>
      </c>
    </row>
    <row r="928" spans="1:18" x14ac:dyDescent="0.3">
      <c r="A928" s="64">
        <v>45150</v>
      </c>
      <c r="B928" s="62" t="s">
        <v>14</v>
      </c>
      <c r="C928" s="7" t="s">
        <v>15</v>
      </c>
      <c r="D928" s="7" t="s">
        <v>113</v>
      </c>
      <c r="E928" s="7" t="s">
        <v>119</v>
      </c>
      <c r="F928" s="7" t="s">
        <v>118</v>
      </c>
      <c r="G928" s="62" t="str">
        <f>VLOOKUP(F928,[1]Reference!$AC:$AD,2,0)</f>
        <v>Ref_ThinQ</v>
      </c>
      <c r="H928" s="63">
        <v>774</v>
      </c>
      <c r="I928" s="59">
        <v>52</v>
      </c>
      <c r="J928" s="62">
        <v>1.36</v>
      </c>
      <c r="K928" s="24">
        <v>171</v>
      </c>
      <c r="L928" s="59">
        <v>139</v>
      </c>
      <c r="M928" s="59">
        <v>55</v>
      </c>
      <c r="N928" s="59">
        <v>34</v>
      </c>
      <c r="O928" s="59">
        <v>16</v>
      </c>
      <c r="P928" s="59" t="s">
        <v>511</v>
      </c>
      <c r="Q928" s="24" t="s">
        <v>523</v>
      </c>
      <c r="R928" s="59" t="s">
        <v>513</v>
      </c>
    </row>
    <row r="929" spans="1:18" x14ac:dyDescent="0.3">
      <c r="A929" s="51">
        <v>45150</v>
      </c>
      <c r="B929" s="7" t="s">
        <v>19</v>
      </c>
      <c r="C929" s="7" t="s">
        <v>15</v>
      </c>
      <c r="D929" s="7" t="s">
        <v>97</v>
      </c>
      <c r="E929" s="7" t="s">
        <v>108</v>
      </c>
      <c r="F929" s="7" t="s">
        <v>130</v>
      </c>
      <c r="G929" s="7" t="str">
        <f>VLOOKUP(F929,[1]Reference!$AC:$AD,2,0)</f>
        <v>Air_purif</v>
      </c>
      <c r="H929" s="52">
        <v>468</v>
      </c>
      <c r="I929" s="24">
        <v>3</v>
      </c>
      <c r="J929" s="7">
        <v>1.39</v>
      </c>
      <c r="K929" s="24">
        <v>79</v>
      </c>
      <c r="L929" s="24">
        <v>51</v>
      </c>
      <c r="M929" s="24">
        <v>17</v>
      </c>
      <c r="N929" s="24">
        <v>14</v>
      </c>
      <c r="O929" s="24">
        <v>10</v>
      </c>
      <c r="P929" s="24" t="s">
        <v>511</v>
      </c>
      <c r="Q929" s="24" t="s">
        <v>523</v>
      </c>
      <c r="R929" s="24" t="s">
        <v>514</v>
      </c>
    </row>
    <row r="930" spans="1:18" x14ac:dyDescent="0.3">
      <c r="A930" s="64">
        <v>45150</v>
      </c>
      <c r="B930" s="62" t="s">
        <v>14</v>
      </c>
      <c r="C930" s="7" t="s">
        <v>15</v>
      </c>
      <c r="D930" s="7" t="s">
        <v>43</v>
      </c>
      <c r="E930" s="7" t="s">
        <v>44</v>
      </c>
      <c r="F930" s="7" t="s">
        <v>62</v>
      </c>
      <c r="G930" s="62" t="str">
        <f>VLOOKUP(F930,[1]Reference!$AC:$AD,2,0)</f>
        <v>AC_Car</v>
      </c>
      <c r="H930" s="63">
        <v>337</v>
      </c>
      <c r="I930" s="59">
        <v>47</v>
      </c>
      <c r="J930" s="62">
        <v>1.25</v>
      </c>
      <c r="K930" s="24">
        <v>74</v>
      </c>
      <c r="L930" s="59">
        <v>62</v>
      </c>
      <c r="M930" s="59">
        <v>40</v>
      </c>
      <c r="N930" s="59">
        <v>29</v>
      </c>
      <c r="O930" s="59">
        <v>27</v>
      </c>
      <c r="P930" s="59" t="s">
        <v>518</v>
      </c>
      <c r="Q930" s="24" t="s">
        <v>522</v>
      </c>
      <c r="R930" s="59" t="s">
        <v>513</v>
      </c>
    </row>
    <row r="931" spans="1:18" x14ac:dyDescent="0.3">
      <c r="A931" s="64">
        <v>45150</v>
      </c>
      <c r="B931" s="62" t="s">
        <v>14</v>
      </c>
      <c r="C931" s="7" t="s">
        <v>15</v>
      </c>
      <c r="D931" s="7" t="s">
        <v>100</v>
      </c>
      <c r="E931" s="7" t="s">
        <v>101</v>
      </c>
      <c r="F931" s="7" t="s">
        <v>122</v>
      </c>
      <c r="G931" s="62" t="str">
        <f>VLOOKUP(F931,[1]Reference!$AC:$AD,2,0)</f>
        <v>WM</v>
      </c>
      <c r="H931" s="63">
        <v>5180</v>
      </c>
      <c r="I931" s="59">
        <v>319</v>
      </c>
      <c r="J931" s="62">
        <v>6.98</v>
      </c>
      <c r="K931" s="24">
        <v>2395</v>
      </c>
      <c r="L931" s="59">
        <v>2061</v>
      </c>
      <c r="M931" s="59">
        <v>1422</v>
      </c>
      <c r="N931" s="59">
        <v>1304</v>
      </c>
      <c r="O931" s="59">
        <v>90</v>
      </c>
      <c r="P931" s="59" t="s">
        <v>515</v>
      </c>
      <c r="Q931" s="24" t="s">
        <v>523</v>
      </c>
      <c r="R931" s="59" t="s">
        <v>513</v>
      </c>
    </row>
    <row r="932" spans="1:18" x14ac:dyDescent="0.3">
      <c r="A932" s="64">
        <v>45150</v>
      </c>
      <c r="B932" s="62" t="s">
        <v>14</v>
      </c>
      <c r="C932" s="7" t="s">
        <v>15</v>
      </c>
      <c r="D932" s="7" t="s">
        <v>113</v>
      </c>
      <c r="E932" s="7" t="s">
        <v>114</v>
      </c>
      <c r="F932" s="7" t="s">
        <v>135</v>
      </c>
      <c r="G932" s="62" t="str">
        <f>VLOOKUP(F932,[1]Reference!$AC:$AD,2,0)</f>
        <v>Oled_VO</v>
      </c>
      <c r="H932" s="63">
        <v>514</v>
      </c>
      <c r="I932" s="59">
        <v>26</v>
      </c>
      <c r="J932" s="62">
        <v>0.68</v>
      </c>
      <c r="K932" s="24">
        <v>49</v>
      </c>
      <c r="L932" s="59">
        <v>32</v>
      </c>
      <c r="M932" s="59">
        <v>13</v>
      </c>
      <c r="N932" s="59">
        <v>8</v>
      </c>
      <c r="O932" s="59">
        <v>5</v>
      </c>
      <c r="P932" s="59" t="s">
        <v>511</v>
      </c>
      <c r="Q932" s="24" t="s">
        <v>523</v>
      </c>
      <c r="R932" s="59" t="s">
        <v>514</v>
      </c>
    </row>
    <row r="933" spans="1:18" x14ac:dyDescent="0.3">
      <c r="A933" s="51">
        <v>45150</v>
      </c>
      <c r="B933" s="7" t="s">
        <v>19</v>
      </c>
      <c r="C933" s="7" t="s">
        <v>15</v>
      </c>
      <c r="D933" s="7" t="s">
        <v>97</v>
      </c>
      <c r="E933" s="7" t="s">
        <v>98</v>
      </c>
      <c r="F933" s="7" t="s">
        <v>125</v>
      </c>
      <c r="G933" s="7" t="str">
        <f>VLOOKUP(F933,[1]Reference!$AC:$AD,2,0)</f>
        <v>Knock</v>
      </c>
      <c r="H933" s="52">
        <v>282</v>
      </c>
      <c r="I933" s="24">
        <v>1</v>
      </c>
      <c r="J933" s="7">
        <v>3.27</v>
      </c>
      <c r="K933" s="24">
        <v>88</v>
      </c>
      <c r="L933" s="24">
        <v>79</v>
      </c>
      <c r="M933" s="24">
        <v>51</v>
      </c>
      <c r="N933" s="24">
        <v>45</v>
      </c>
      <c r="O933" s="24">
        <v>41</v>
      </c>
      <c r="P933" s="24" t="s">
        <v>511</v>
      </c>
      <c r="Q933" s="24" t="s">
        <v>523</v>
      </c>
      <c r="R933" s="24" t="s">
        <v>513</v>
      </c>
    </row>
    <row r="934" spans="1:18" x14ac:dyDescent="0.3">
      <c r="A934" s="64">
        <v>45150</v>
      </c>
      <c r="B934" s="62" t="s">
        <v>14</v>
      </c>
      <c r="C934" s="7" t="s">
        <v>15</v>
      </c>
      <c r="D934" s="7" t="s">
        <v>105</v>
      </c>
      <c r="E934" s="7" t="s">
        <v>106</v>
      </c>
      <c r="F934" s="7" t="s">
        <v>121</v>
      </c>
      <c r="G934" s="62" t="str">
        <f>VLOOKUP(F934,[1]Reference!$AC:$AD,2,0)</f>
        <v>AC_Car</v>
      </c>
      <c r="H934" s="63">
        <v>28827</v>
      </c>
      <c r="I934" s="59">
        <v>4481</v>
      </c>
      <c r="J934" s="62">
        <v>23.24</v>
      </c>
      <c r="K934" s="24">
        <v>2927</v>
      </c>
      <c r="L934" s="59">
        <v>2675</v>
      </c>
      <c r="M934" s="59">
        <v>2148</v>
      </c>
      <c r="N934" s="59">
        <v>1777</v>
      </c>
      <c r="O934" s="59">
        <v>1477</v>
      </c>
      <c r="P934" s="59" t="s">
        <v>521</v>
      </c>
      <c r="Q934" s="24" t="s">
        <v>523</v>
      </c>
      <c r="R934" s="59" t="s">
        <v>514</v>
      </c>
    </row>
    <row r="935" spans="1:18" x14ac:dyDescent="0.3">
      <c r="A935" s="51">
        <v>45150</v>
      </c>
      <c r="B935" s="7" t="s">
        <v>19</v>
      </c>
      <c r="C935" s="7" t="s">
        <v>15</v>
      </c>
      <c r="D935" s="7" t="s">
        <v>97</v>
      </c>
      <c r="E935" s="7" t="s">
        <v>108</v>
      </c>
      <c r="F935" s="7" t="s">
        <v>131</v>
      </c>
      <c r="G935" s="7" t="str">
        <f>VLOOKUP(F935,[1]Reference!$AC:$AD,2,0)</f>
        <v>AC_Car</v>
      </c>
      <c r="H935" s="52">
        <v>124</v>
      </c>
      <c r="I935" s="24">
        <v>1</v>
      </c>
      <c r="J935" s="7">
        <v>0.88</v>
      </c>
      <c r="K935" s="24">
        <v>39</v>
      </c>
      <c r="L935" s="24">
        <v>28</v>
      </c>
      <c r="M935" s="24">
        <v>18</v>
      </c>
      <c r="N935" s="24">
        <v>13</v>
      </c>
      <c r="O935" s="24">
        <v>7</v>
      </c>
      <c r="P935" s="24" t="s">
        <v>511</v>
      </c>
      <c r="Q935" s="24" t="s">
        <v>523</v>
      </c>
      <c r="R935" s="24" t="s">
        <v>514</v>
      </c>
    </row>
    <row r="936" spans="1:18" x14ac:dyDescent="0.3">
      <c r="A936" s="51">
        <v>45150</v>
      </c>
      <c r="B936" s="7" t="s">
        <v>19</v>
      </c>
      <c r="C936" s="7" t="s">
        <v>15</v>
      </c>
      <c r="D936" s="7" t="s">
        <v>110</v>
      </c>
      <c r="E936" s="7" t="s">
        <v>111</v>
      </c>
      <c r="F936" s="7" t="s">
        <v>132</v>
      </c>
      <c r="G936" s="7" t="str">
        <f>VLOOKUP(F936,[1]Reference!$AC:$AD,2,0)</f>
        <v>Ref_ThinQ</v>
      </c>
      <c r="H936" s="52">
        <v>4870</v>
      </c>
      <c r="I936" s="24">
        <v>35</v>
      </c>
      <c r="J936" s="7">
        <v>4.55</v>
      </c>
      <c r="K936" s="24">
        <v>849</v>
      </c>
      <c r="L936" s="24">
        <v>568</v>
      </c>
      <c r="M936" s="24">
        <v>273</v>
      </c>
      <c r="N936" s="24">
        <v>209</v>
      </c>
      <c r="O936" s="24">
        <v>174</v>
      </c>
      <c r="P936" s="24" t="s">
        <v>521</v>
      </c>
      <c r="Q936" s="24" t="s">
        <v>523</v>
      </c>
      <c r="R936" s="24" t="s">
        <v>514</v>
      </c>
    </row>
    <row r="937" spans="1:18" x14ac:dyDescent="0.3">
      <c r="A937" s="64">
        <v>45150</v>
      </c>
      <c r="B937" s="62" t="s">
        <v>14</v>
      </c>
      <c r="C937" s="7" t="s">
        <v>15</v>
      </c>
      <c r="D937" s="7" t="s">
        <v>43</v>
      </c>
      <c r="E937" s="7" t="s">
        <v>44</v>
      </c>
      <c r="F937" s="7" t="s">
        <v>68</v>
      </c>
      <c r="G937" s="62" t="str">
        <f>VLOOKUP(F937,[1]Reference!$AC:$AD,2,0)</f>
        <v>Ref_ThinQ</v>
      </c>
      <c r="H937" s="63">
        <v>20</v>
      </c>
      <c r="I937" s="59">
        <v>2</v>
      </c>
      <c r="J937" s="62">
        <v>0.06</v>
      </c>
      <c r="K937" s="24">
        <v>6</v>
      </c>
      <c r="L937" s="59">
        <v>5</v>
      </c>
      <c r="M937" s="59">
        <v>2</v>
      </c>
      <c r="N937" s="59">
        <v>2</v>
      </c>
      <c r="O937" s="59">
        <v>1</v>
      </c>
      <c r="P937" s="59" t="s">
        <v>518</v>
      </c>
      <c r="Q937" s="24" t="s">
        <v>522</v>
      </c>
      <c r="R937" s="59" t="s">
        <v>513</v>
      </c>
    </row>
    <row r="938" spans="1:18" x14ac:dyDescent="0.3">
      <c r="A938" s="64">
        <v>45150</v>
      </c>
      <c r="B938" s="62" t="s">
        <v>14</v>
      </c>
      <c r="C938" s="7" t="s">
        <v>15</v>
      </c>
      <c r="D938" s="7" t="s">
        <v>113</v>
      </c>
      <c r="E938" s="7" t="s">
        <v>119</v>
      </c>
      <c r="F938" s="7" t="s">
        <v>133</v>
      </c>
      <c r="G938" s="62" t="str">
        <f>VLOOKUP(F938,[1]Reference!$AC:$AD,2,0)</f>
        <v>AC_Car</v>
      </c>
      <c r="H938" s="63">
        <v>2125</v>
      </c>
      <c r="I938" s="59">
        <v>120</v>
      </c>
      <c r="J938" s="62">
        <v>3.68</v>
      </c>
      <c r="K938" s="24">
        <v>349</v>
      </c>
      <c r="L938" s="59">
        <v>265</v>
      </c>
      <c r="M938" s="59">
        <v>123</v>
      </c>
      <c r="N938" s="59">
        <v>72</v>
      </c>
      <c r="O938" s="59">
        <v>37</v>
      </c>
      <c r="P938" s="59" t="s">
        <v>511</v>
      </c>
      <c r="Q938" s="24" t="s">
        <v>523</v>
      </c>
      <c r="R938" s="59" t="s">
        <v>513</v>
      </c>
    </row>
    <row r="939" spans="1:18" x14ac:dyDescent="0.3">
      <c r="A939" s="51">
        <v>45150</v>
      </c>
      <c r="B939" s="7" t="s">
        <v>19</v>
      </c>
      <c r="C939" s="7" t="s">
        <v>15</v>
      </c>
      <c r="D939" s="7" t="s">
        <v>97</v>
      </c>
      <c r="E939" s="7" t="s">
        <v>108</v>
      </c>
      <c r="F939" s="7" t="s">
        <v>129</v>
      </c>
      <c r="G939" s="7" t="str">
        <f>VLOOKUP(F939,[1]Reference!$AC:$AD,2,0)</f>
        <v>Vacuum</v>
      </c>
      <c r="H939" s="52">
        <v>71</v>
      </c>
      <c r="I939" s="24" t="s">
        <v>24</v>
      </c>
      <c r="J939" s="7">
        <v>0.72</v>
      </c>
      <c r="K939" s="24">
        <v>24</v>
      </c>
      <c r="L939" s="24">
        <v>15</v>
      </c>
      <c r="M939" s="24">
        <v>9</v>
      </c>
      <c r="N939" s="24">
        <v>6</v>
      </c>
      <c r="O939" s="24">
        <v>5</v>
      </c>
      <c r="P939" s="24" t="s">
        <v>511</v>
      </c>
      <c r="Q939" s="24" t="s">
        <v>523</v>
      </c>
      <c r="R939" s="24" t="s">
        <v>514</v>
      </c>
    </row>
    <row r="940" spans="1:18" x14ac:dyDescent="0.3">
      <c r="A940" s="64">
        <v>45150</v>
      </c>
      <c r="B940" s="62" t="s">
        <v>14</v>
      </c>
      <c r="C940" s="7" t="s">
        <v>15</v>
      </c>
      <c r="D940" s="7" t="s">
        <v>113</v>
      </c>
      <c r="E940" s="7" t="s">
        <v>114</v>
      </c>
      <c r="F940" s="7" t="s">
        <v>124</v>
      </c>
      <c r="G940" s="62" t="str">
        <f>VLOOKUP(F940,[1]Reference!$AC:$AD,2,0)</f>
        <v>Knock</v>
      </c>
      <c r="H940" s="63">
        <v>2367</v>
      </c>
      <c r="I940" s="59">
        <v>136</v>
      </c>
      <c r="J940" s="62">
        <v>3.9</v>
      </c>
      <c r="K940" s="24">
        <v>396</v>
      </c>
      <c r="L940" s="59">
        <v>338</v>
      </c>
      <c r="M940" s="59">
        <v>187</v>
      </c>
      <c r="N940" s="59">
        <v>134</v>
      </c>
      <c r="O940" s="59">
        <v>105</v>
      </c>
      <c r="P940" s="59" t="s">
        <v>511</v>
      </c>
      <c r="Q940" s="24" t="s">
        <v>523</v>
      </c>
      <c r="R940" s="59" t="s">
        <v>514</v>
      </c>
    </row>
    <row r="941" spans="1:18" x14ac:dyDescent="0.3">
      <c r="A941" s="64">
        <v>45150</v>
      </c>
      <c r="B941" s="62" t="s">
        <v>14</v>
      </c>
      <c r="C941" s="7" t="s">
        <v>15</v>
      </c>
      <c r="D941" s="7" t="s">
        <v>100</v>
      </c>
      <c r="E941" s="7" t="s">
        <v>101</v>
      </c>
      <c r="F941" s="7" t="s">
        <v>125</v>
      </c>
      <c r="G941" s="62" t="str">
        <f>VLOOKUP(F941,[1]Reference!$AC:$AD,2,0)</f>
        <v>Knock</v>
      </c>
      <c r="H941" s="63">
        <v>81579</v>
      </c>
      <c r="I941" s="59">
        <v>3292</v>
      </c>
      <c r="J941" s="62">
        <v>72.290000000000006</v>
      </c>
      <c r="K941" s="24">
        <v>24252</v>
      </c>
      <c r="L941" s="59">
        <v>21608</v>
      </c>
      <c r="M941" s="59">
        <v>15020</v>
      </c>
      <c r="N941" s="59">
        <v>13008</v>
      </c>
      <c r="O941" s="59">
        <v>10418</v>
      </c>
      <c r="P941" s="59" t="s">
        <v>515</v>
      </c>
      <c r="Q941" s="24" t="s">
        <v>523</v>
      </c>
      <c r="R941" s="59" t="s">
        <v>513</v>
      </c>
    </row>
    <row r="942" spans="1:18" x14ac:dyDescent="0.3">
      <c r="A942" s="51">
        <v>45150</v>
      </c>
      <c r="B942" s="7" t="s">
        <v>19</v>
      </c>
      <c r="C942" s="7" t="s">
        <v>15</v>
      </c>
      <c r="D942" s="7" t="s">
        <v>103</v>
      </c>
      <c r="E942" s="7" t="s">
        <v>104</v>
      </c>
      <c r="F942" s="7" t="s">
        <v>120</v>
      </c>
      <c r="G942" s="7" t="str">
        <f>VLOOKUP(F942,[1]Reference!$AC:$AD,2,0)</f>
        <v>Vacuum</v>
      </c>
      <c r="H942" s="52">
        <v>6773</v>
      </c>
      <c r="I942" s="24">
        <v>118</v>
      </c>
      <c r="J942" s="7">
        <v>33.590000000000003</v>
      </c>
      <c r="K942" s="24">
        <v>2523</v>
      </c>
      <c r="L942" s="24">
        <v>2094</v>
      </c>
      <c r="M942" s="24">
        <v>1469</v>
      </c>
      <c r="N942" s="24">
        <v>1315</v>
      </c>
      <c r="O942" s="24">
        <v>907</v>
      </c>
      <c r="P942" s="24" t="s">
        <v>515</v>
      </c>
      <c r="Q942" s="24" t="s">
        <v>523</v>
      </c>
      <c r="R942" s="24" t="s">
        <v>513</v>
      </c>
    </row>
    <row r="943" spans="1:18" x14ac:dyDescent="0.3">
      <c r="A943" s="51">
        <v>45150</v>
      </c>
      <c r="B943" s="7" t="s">
        <v>19</v>
      </c>
      <c r="C943" s="7" t="s">
        <v>15</v>
      </c>
      <c r="D943" s="7" t="s">
        <v>88</v>
      </c>
      <c r="E943" s="7" t="s">
        <v>89</v>
      </c>
      <c r="F943" s="7" t="s">
        <v>96</v>
      </c>
      <c r="G943" s="7" t="str">
        <f>VLOOKUP(F943,[1]Reference!$AC:$AD,2,0)</f>
        <v>Ref_ThinQ</v>
      </c>
      <c r="H943" s="52">
        <v>65882</v>
      </c>
      <c r="I943" s="24">
        <v>182</v>
      </c>
      <c r="J943" s="7">
        <v>28.72</v>
      </c>
      <c r="K943" s="24">
        <v>8635</v>
      </c>
      <c r="L943" s="24">
        <v>6197</v>
      </c>
      <c r="M943" s="24">
        <v>2229</v>
      </c>
      <c r="N943" s="24">
        <v>1227</v>
      </c>
      <c r="O943" s="24">
        <v>790</v>
      </c>
      <c r="P943" s="24" t="s">
        <v>519</v>
      </c>
      <c r="Q943" s="24" t="s">
        <v>522</v>
      </c>
      <c r="R943" s="24" t="s">
        <v>520</v>
      </c>
    </row>
    <row r="944" spans="1:18" x14ac:dyDescent="0.3">
      <c r="A944" s="51">
        <v>45150</v>
      </c>
      <c r="B944" s="7" t="s">
        <v>19</v>
      </c>
      <c r="C944" s="7" t="s">
        <v>15</v>
      </c>
      <c r="D944" s="7" t="s">
        <v>97</v>
      </c>
      <c r="E944" s="7" t="s">
        <v>108</v>
      </c>
      <c r="F944" s="7" t="s">
        <v>135</v>
      </c>
      <c r="G944" s="7" t="str">
        <f>VLOOKUP(F944,[1]Reference!$AC:$AD,2,0)</f>
        <v>Oled_VO</v>
      </c>
      <c r="H944" s="52">
        <v>350</v>
      </c>
      <c r="I944" s="24">
        <v>1</v>
      </c>
      <c r="J944" s="7">
        <v>1.83</v>
      </c>
      <c r="K944" s="24">
        <v>67</v>
      </c>
      <c r="L944" s="24">
        <v>46</v>
      </c>
      <c r="M944" s="24">
        <v>32</v>
      </c>
      <c r="N944" s="24">
        <v>22</v>
      </c>
      <c r="O944" s="24">
        <v>18</v>
      </c>
      <c r="P944" s="24" t="s">
        <v>511</v>
      </c>
      <c r="Q944" s="24" t="s">
        <v>523</v>
      </c>
      <c r="R944" s="24" t="s">
        <v>514</v>
      </c>
    </row>
    <row r="945" spans="1:18" x14ac:dyDescent="0.3">
      <c r="A945" s="64">
        <v>45150</v>
      </c>
      <c r="B945" s="62" t="s">
        <v>14</v>
      </c>
      <c r="C945" s="7" t="s">
        <v>15</v>
      </c>
      <c r="D945" s="7" t="s">
        <v>85</v>
      </c>
      <c r="E945" s="7" t="s">
        <v>86</v>
      </c>
      <c r="F945" s="7" t="s">
        <v>94</v>
      </c>
      <c r="G945" s="62" t="str">
        <f>VLOOKUP(F945,[1]Reference!$AC:$AD,2,0)</f>
        <v>WM</v>
      </c>
      <c r="H945" s="63">
        <v>93912</v>
      </c>
      <c r="I945" s="59">
        <v>1971</v>
      </c>
      <c r="J945" s="62">
        <v>46.55</v>
      </c>
      <c r="K945" s="24">
        <v>25666</v>
      </c>
      <c r="L945" s="59">
        <v>15288</v>
      </c>
      <c r="M945" s="59">
        <v>8337</v>
      </c>
      <c r="N945" s="59">
        <v>6517</v>
      </c>
      <c r="O945" s="59">
        <v>4988</v>
      </c>
      <c r="P945" s="59" t="s">
        <v>519</v>
      </c>
      <c r="Q945" s="24" t="s">
        <v>522</v>
      </c>
      <c r="R945" s="59" t="s">
        <v>520</v>
      </c>
    </row>
    <row r="946" spans="1:18" x14ac:dyDescent="0.3">
      <c r="A946" s="64">
        <v>45150</v>
      </c>
      <c r="B946" s="62" t="s">
        <v>14</v>
      </c>
      <c r="C946" s="7" t="s">
        <v>15</v>
      </c>
      <c r="D946" s="7" t="s">
        <v>43</v>
      </c>
      <c r="E946" s="7" t="s">
        <v>44</v>
      </c>
      <c r="F946" s="7" t="s">
        <v>65</v>
      </c>
      <c r="G946" s="62" t="str">
        <f>VLOOKUP(F946,[1]Reference!$AC:$AD,2,0)</f>
        <v>Air_purif</v>
      </c>
      <c r="H946" s="63">
        <v>47</v>
      </c>
      <c r="I946" s="59">
        <v>7</v>
      </c>
      <c r="J946" s="62">
        <v>0.25</v>
      </c>
      <c r="K946" s="24">
        <v>21</v>
      </c>
      <c r="L946" s="59">
        <v>12</v>
      </c>
      <c r="M946" s="59">
        <v>5</v>
      </c>
      <c r="N946" s="59">
        <v>3</v>
      </c>
      <c r="O946" s="59">
        <v>2</v>
      </c>
      <c r="P946" s="59" t="s">
        <v>518</v>
      </c>
      <c r="Q946" s="24" t="s">
        <v>522</v>
      </c>
      <c r="R946" s="59" t="s">
        <v>513</v>
      </c>
    </row>
    <row r="947" spans="1:18" x14ac:dyDescent="0.3">
      <c r="A947" s="51">
        <v>45150</v>
      </c>
      <c r="B947" s="7" t="s">
        <v>19</v>
      </c>
      <c r="C947" s="7" t="s">
        <v>15</v>
      </c>
      <c r="D947" s="7" t="s">
        <v>97</v>
      </c>
      <c r="E947" s="7" t="s">
        <v>108</v>
      </c>
      <c r="F947" s="7" t="s">
        <v>136</v>
      </c>
      <c r="G947" s="7" t="str">
        <f>VLOOKUP(F947,[1]Reference!$AC:$AD,2,0)</f>
        <v>WM</v>
      </c>
      <c r="H947" s="52">
        <v>265</v>
      </c>
      <c r="I947" s="24">
        <v>1</v>
      </c>
      <c r="J947" s="7">
        <v>1.1200000000000001</v>
      </c>
      <c r="K947" s="24">
        <v>31</v>
      </c>
      <c r="L947" s="24">
        <v>14</v>
      </c>
      <c r="M947" s="24">
        <v>6</v>
      </c>
      <c r="N947" s="24">
        <v>5</v>
      </c>
      <c r="O947" s="24">
        <v>3</v>
      </c>
      <c r="P947" s="24" t="s">
        <v>511</v>
      </c>
      <c r="Q947" s="24" t="s">
        <v>523</v>
      </c>
      <c r="R947" s="24" t="s">
        <v>514</v>
      </c>
    </row>
    <row r="948" spans="1:18" x14ac:dyDescent="0.3">
      <c r="A948" s="51">
        <v>45150</v>
      </c>
      <c r="B948" s="7" t="s">
        <v>19</v>
      </c>
      <c r="C948" s="7" t="s">
        <v>15</v>
      </c>
      <c r="D948" s="7" t="s">
        <v>97</v>
      </c>
      <c r="E948" s="7" t="s">
        <v>98</v>
      </c>
      <c r="F948" s="7" t="s">
        <v>133</v>
      </c>
      <c r="G948" s="7" t="str">
        <f>VLOOKUP(F948,[1]Reference!$AC:$AD,2,0)</f>
        <v>AC_Car</v>
      </c>
      <c r="H948" s="52">
        <v>466</v>
      </c>
      <c r="I948" s="24">
        <v>2</v>
      </c>
      <c r="J948" s="7">
        <v>3.47</v>
      </c>
      <c r="K948" s="24">
        <v>139</v>
      </c>
      <c r="L948" s="24">
        <v>98</v>
      </c>
      <c r="M948" s="24">
        <v>53</v>
      </c>
      <c r="N948" s="24">
        <v>38</v>
      </c>
      <c r="O948" s="24">
        <v>23</v>
      </c>
      <c r="P948" s="24" t="s">
        <v>511</v>
      </c>
      <c r="Q948" s="24" t="s">
        <v>523</v>
      </c>
      <c r="R948" s="24" t="s">
        <v>513</v>
      </c>
    </row>
    <row r="949" spans="1:18" x14ac:dyDescent="0.3">
      <c r="A949" s="64">
        <v>45150</v>
      </c>
      <c r="B949" s="62" t="s">
        <v>14</v>
      </c>
      <c r="C949" s="7" t="s">
        <v>15</v>
      </c>
      <c r="D949" s="7" t="s">
        <v>113</v>
      </c>
      <c r="E949" s="7" t="s">
        <v>114</v>
      </c>
      <c r="F949" s="7" t="s">
        <v>136</v>
      </c>
      <c r="G949" s="62" t="str">
        <f>VLOOKUP(F949,[1]Reference!$AC:$AD,2,0)</f>
        <v>WM</v>
      </c>
      <c r="H949" s="63">
        <v>1073</v>
      </c>
      <c r="I949" s="59">
        <v>59</v>
      </c>
      <c r="J949" s="62">
        <v>1.18</v>
      </c>
      <c r="K949" s="59">
        <v>209</v>
      </c>
      <c r="L949" s="59">
        <v>130</v>
      </c>
      <c r="M949" s="59">
        <v>74</v>
      </c>
      <c r="N949" s="59">
        <v>64</v>
      </c>
      <c r="O949" s="59">
        <v>16</v>
      </c>
      <c r="P949" s="59" t="s">
        <v>511</v>
      </c>
      <c r="Q949" s="24" t="s">
        <v>523</v>
      </c>
      <c r="R949" s="59" t="s">
        <v>514</v>
      </c>
    </row>
    <row r="950" spans="1:18" x14ac:dyDescent="0.3">
      <c r="A950" s="64">
        <v>45150</v>
      </c>
      <c r="B950" s="62" t="s">
        <v>14</v>
      </c>
      <c r="C950" s="7" t="s">
        <v>15</v>
      </c>
      <c r="D950" s="7" t="s">
        <v>113</v>
      </c>
      <c r="E950" s="7" t="s">
        <v>119</v>
      </c>
      <c r="F950" s="7" t="s">
        <v>126</v>
      </c>
      <c r="G950" s="62" t="str">
        <f>VLOOKUP(F950,[1]Reference!$AC:$AD,2,0)</f>
        <v>Air_purif</v>
      </c>
      <c r="H950" s="63">
        <v>847</v>
      </c>
      <c r="I950" s="59">
        <v>60</v>
      </c>
      <c r="J950" s="62">
        <v>1.73</v>
      </c>
      <c r="K950" s="24">
        <v>252</v>
      </c>
      <c r="L950" s="59">
        <v>182</v>
      </c>
      <c r="M950" s="59">
        <v>89</v>
      </c>
      <c r="N950" s="59">
        <v>70</v>
      </c>
      <c r="O950" s="59">
        <v>38</v>
      </c>
      <c r="P950" s="59" t="s">
        <v>511</v>
      </c>
      <c r="Q950" s="24" t="s">
        <v>523</v>
      </c>
      <c r="R950" s="59" t="s">
        <v>513</v>
      </c>
    </row>
    <row r="951" spans="1:18" x14ac:dyDescent="0.3">
      <c r="A951" s="51">
        <v>45150</v>
      </c>
      <c r="B951" s="7" t="s">
        <v>19</v>
      </c>
      <c r="C951" s="7" t="s">
        <v>15</v>
      </c>
      <c r="D951" s="7" t="s">
        <v>97</v>
      </c>
      <c r="E951" s="7" t="s">
        <v>98</v>
      </c>
      <c r="F951" s="7" t="s">
        <v>120</v>
      </c>
      <c r="G951" s="7" t="str">
        <f>VLOOKUP(F951,[1]Reference!$AC:$AD,2,0)</f>
        <v>Vacuum</v>
      </c>
      <c r="H951" s="52">
        <v>85</v>
      </c>
      <c r="I951" s="24">
        <v>1</v>
      </c>
      <c r="J951" s="7">
        <v>0.97</v>
      </c>
      <c r="K951" s="24">
        <v>37</v>
      </c>
      <c r="L951" s="24">
        <v>31</v>
      </c>
      <c r="M951" s="24">
        <v>19</v>
      </c>
      <c r="N951" s="24">
        <v>19</v>
      </c>
      <c r="O951" s="24">
        <v>14</v>
      </c>
      <c r="P951" s="24" t="s">
        <v>511</v>
      </c>
      <c r="Q951" s="24" t="s">
        <v>523</v>
      </c>
      <c r="R951" s="24" t="s">
        <v>513</v>
      </c>
    </row>
    <row r="952" spans="1:18" x14ac:dyDescent="0.3">
      <c r="A952" s="51">
        <v>45150</v>
      </c>
      <c r="B952" s="7" t="s">
        <v>19</v>
      </c>
      <c r="C952" s="7" t="s">
        <v>15</v>
      </c>
      <c r="D952" s="7" t="s">
        <v>97</v>
      </c>
      <c r="E952" s="7" t="s">
        <v>98</v>
      </c>
      <c r="F952" s="7" t="s">
        <v>128</v>
      </c>
      <c r="G952" s="7" t="str">
        <f>VLOOKUP(F952,[1]Reference!$AC:$AD,2,0)</f>
        <v>DW</v>
      </c>
      <c r="H952" s="52">
        <v>171</v>
      </c>
      <c r="I952" s="24" t="s">
        <v>24</v>
      </c>
      <c r="J952" s="7">
        <v>1.1200000000000001</v>
      </c>
      <c r="K952" s="24">
        <v>43</v>
      </c>
      <c r="L952" s="24">
        <v>32</v>
      </c>
      <c r="M952" s="24">
        <v>17</v>
      </c>
      <c r="N952" s="24">
        <v>12</v>
      </c>
      <c r="O952" s="24">
        <v>9</v>
      </c>
      <c r="P952" s="24" t="s">
        <v>511</v>
      </c>
      <c r="Q952" s="24" t="s">
        <v>523</v>
      </c>
      <c r="R952" s="24" t="s">
        <v>513</v>
      </c>
    </row>
    <row r="953" spans="1:18" x14ac:dyDescent="0.3">
      <c r="A953" s="64">
        <v>45150</v>
      </c>
      <c r="B953" s="62" t="s">
        <v>14</v>
      </c>
      <c r="C953" s="7" t="s">
        <v>15</v>
      </c>
      <c r="D953" s="7" t="s">
        <v>113</v>
      </c>
      <c r="E953" s="7" t="s">
        <v>119</v>
      </c>
      <c r="F953" s="7" t="s">
        <v>99</v>
      </c>
      <c r="G953" s="62" t="str">
        <f>VLOOKUP(F953,[1]Reference!$AC:$AD,2,0)</f>
        <v>RAC_ThinQ</v>
      </c>
      <c r="H953" s="63">
        <v>230</v>
      </c>
      <c r="I953" s="59">
        <v>12</v>
      </c>
      <c r="J953" s="62">
        <v>0.36</v>
      </c>
      <c r="K953" s="24">
        <v>63</v>
      </c>
      <c r="L953" s="59">
        <v>57</v>
      </c>
      <c r="M953" s="59">
        <v>35</v>
      </c>
      <c r="N953" s="59">
        <v>34</v>
      </c>
      <c r="O953" s="59">
        <v>4</v>
      </c>
      <c r="P953" s="59" t="s">
        <v>511</v>
      </c>
      <c r="Q953" s="24" t="s">
        <v>523</v>
      </c>
      <c r="R953" s="59" t="s">
        <v>513</v>
      </c>
    </row>
    <row r="954" spans="1:18" x14ac:dyDescent="0.3">
      <c r="A954" s="64">
        <v>45150</v>
      </c>
      <c r="B954" s="62" t="s">
        <v>14</v>
      </c>
      <c r="C954" s="7" t="s">
        <v>15</v>
      </c>
      <c r="D954" s="7" t="s">
        <v>113</v>
      </c>
      <c r="E954" s="7" t="s">
        <v>119</v>
      </c>
      <c r="F954" s="7" t="s">
        <v>128</v>
      </c>
      <c r="G954" s="62" t="str">
        <f>VLOOKUP(F954,[1]Reference!$AC:$AD,2,0)</f>
        <v>DW</v>
      </c>
      <c r="H954" s="63">
        <v>201</v>
      </c>
      <c r="I954" s="59">
        <v>12</v>
      </c>
      <c r="J954" s="62">
        <v>0.37</v>
      </c>
      <c r="K954" s="24">
        <v>67</v>
      </c>
      <c r="L954" s="59">
        <v>55</v>
      </c>
      <c r="M954" s="59">
        <v>35</v>
      </c>
      <c r="N954" s="59">
        <v>29</v>
      </c>
      <c r="O954" s="59">
        <v>17</v>
      </c>
      <c r="P954" s="59" t="s">
        <v>511</v>
      </c>
      <c r="Q954" s="24" t="s">
        <v>523</v>
      </c>
      <c r="R954" s="59" t="s">
        <v>513</v>
      </c>
    </row>
    <row r="955" spans="1:18" x14ac:dyDescent="0.3">
      <c r="A955" s="51">
        <v>45150</v>
      </c>
      <c r="B955" s="7" t="s">
        <v>19</v>
      </c>
      <c r="C955" s="7" t="s">
        <v>15</v>
      </c>
      <c r="D955" s="7" t="s">
        <v>97</v>
      </c>
      <c r="E955" s="7" t="s">
        <v>98</v>
      </c>
      <c r="F955" s="7" t="s">
        <v>122</v>
      </c>
      <c r="G955" s="7" t="str">
        <f>VLOOKUP(F955,[1]Reference!$AC:$AD,2,0)</f>
        <v>WM</v>
      </c>
      <c r="H955" s="52">
        <v>150</v>
      </c>
      <c r="I955" s="24">
        <v>1</v>
      </c>
      <c r="J955" s="7">
        <v>0.76</v>
      </c>
      <c r="K955" s="24">
        <v>23</v>
      </c>
      <c r="L955" s="24">
        <v>14</v>
      </c>
      <c r="M955" s="24">
        <v>10</v>
      </c>
      <c r="N955" s="24">
        <v>5</v>
      </c>
      <c r="O955" s="24">
        <v>4</v>
      </c>
      <c r="P955" s="24" t="s">
        <v>511</v>
      </c>
      <c r="Q955" s="24" t="s">
        <v>523</v>
      </c>
      <c r="R955" s="24" t="s">
        <v>513</v>
      </c>
    </row>
    <row r="956" spans="1:18" x14ac:dyDescent="0.3">
      <c r="A956" s="64">
        <v>45150</v>
      </c>
      <c r="B956" s="62" t="s">
        <v>14</v>
      </c>
      <c r="C956" s="7" t="s">
        <v>15</v>
      </c>
      <c r="D956" s="7" t="s">
        <v>113</v>
      </c>
      <c r="E956" s="7" t="s">
        <v>114</v>
      </c>
      <c r="F956" s="7" t="s">
        <v>130</v>
      </c>
      <c r="G956" s="62" t="str">
        <f>VLOOKUP(F956,[1]Reference!$AC:$AD,2,0)</f>
        <v>Air_purif</v>
      </c>
      <c r="H956" s="63">
        <v>5165</v>
      </c>
      <c r="I956" s="59">
        <v>282</v>
      </c>
      <c r="J956" s="62">
        <v>8.4499999999999993</v>
      </c>
      <c r="K956" s="24">
        <v>1112</v>
      </c>
      <c r="L956" s="59">
        <v>724</v>
      </c>
      <c r="M956" s="59">
        <v>149</v>
      </c>
      <c r="N956" s="59">
        <v>97</v>
      </c>
      <c r="O956" s="59">
        <v>54</v>
      </c>
      <c r="P956" s="59" t="s">
        <v>511</v>
      </c>
      <c r="Q956" s="24" t="s">
        <v>523</v>
      </c>
      <c r="R956" s="59" t="s">
        <v>514</v>
      </c>
    </row>
    <row r="957" spans="1:18" x14ac:dyDescent="0.3">
      <c r="A957" s="51">
        <v>45151</v>
      </c>
      <c r="B957" s="7" t="s">
        <v>19</v>
      </c>
      <c r="C957" s="7" t="s">
        <v>15</v>
      </c>
      <c r="D957" s="7" t="s">
        <v>88</v>
      </c>
      <c r="E957" s="7" t="s">
        <v>89</v>
      </c>
      <c r="F957" s="7" t="s">
        <v>94</v>
      </c>
      <c r="G957" s="7" t="str">
        <f>VLOOKUP(F957,[1]Reference!$AC:$AD,2,0)</f>
        <v>WM</v>
      </c>
      <c r="H957" s="52">
        <v>131770</v>
      </c>
      <c r="I957" s="24">
        <v>299</v>
      </c>
      <c r="J957" s="7">
        <v>46.31</v>
      </c>
      <c r="K957" s="24">
        <v>24019</v>
      </c>
      <c r="L957" s="24">
        <v>11362</v>
      </c>
      <c r="M957" s="24">
        <v>4736</v>
      </c>
      <c r="N957" s="24">
        <v>3292</v>
      </c>
      <c r="O957" s="24">
        <v>2587</v>
      </c>
      <c r="P957" s="24" t="s">
        <v>519</v>
      </c>
      <c r="Q957" s="24" t="s">
        <v>522</v>
      </c>
      <c r="R957" s="24" t="s">
        <v>520</v>
      </c>
    </row>
    <row r="958" spans="1:18" x14ac:dyDescent="0.3">
      <c r="A958" s="51">
        <v>45151</v>
      </c>
      <c r="B958" s="7" t="s">
        <v>19</v>
      </c>
      <c r="C958" s="7" t="s">
        <v>15</v>
      </c>
      <c r="D958" s="7" t="s">
        <v>103</v>
      </c>
      <c r="E958" s="7" t="s">
        <v>104</v>
      </c>
      <c r="F958" s="7" t="s">
        <v>117</v>
      </c>
      <c r="G958" s="7" t="str">
        <f>VLOOKUP(F958,[1]Reference!$AC:$AD,2,0)</f>
        <v>AC_Car</v>
      </c>
      <c r="H958" s="52">
        <v>397</v>
      </c>
      <c r="I958" s="24">
        <v>4</v>
      </c>
      <c r="J958" s="7">
        <v>2.13</v>
      </c>
      <c r="K958" s="24">
        <v>74</v>
      </c>
      <c r="L958" s="24">
        <v>48</v>
      </c>
      <c r="M958" s="24">
        <v>21</v>
      </c>
      <c r="N958" s="24">
        <v>18</v>
      </c>
      <c r="O958" s="24">
        <v>9</v>
      </c>
      <c r="P958" s="24" t="s">
        <v>515</v>
      </c>
      <c r="Q958" s="24" t="s">
        <v>523</v>
      </c>
      <c r="R958" s="24" t="s">
        <v>513</v>
      </c>
    </row>
    <row r="959" spans="1:18" x14ac:dyDescent="0.3">
      <c r="A959" s="51">
        <v>45151</v>
      </c>
      <c r="B959" s="7" t="s">
        <v>19</v>
      </c>
      <c r="C959" s="7" t="s">
        <v>15</v>
      </c>
      <c r="D959" s="7" t="s">
        <v>97</v>
      </c>
      <c r="E959" s="7" t="s">
        <v>98</v>
      </c>
      <c r="F959" s="7" t="s">
        <v>99</v>
      </c>
      <c r="G959" s="7" t="str">
        <f>VLOOKUP(F959,[1]Reference!$AC:$AD,2,0)</f>
        <v>RAC_ThinQ</v>
      </c>
      <c r="H959" s="52">
        <v>48</v>
      </c>
      <c r="I959" s="24" t="s">
        <v>24</v>
      </c>
      <c r="J959" s="7">
        <v>0.56999999999999995</v>
      </c>
      <c r="K959" s="24">
        <v>10</v>
      </c>
      <c r="L959" s="24">
        <v>10</v>
      </c>
      <c r="M959" s="24">
        <v>8</v>
      </c>
      <c r="N959" s="24">
        <v>8</v>
      </c>
      <c r="O959" s="24">
        <v>7</v>
      </c>
      <c r="P959" s="24" t="s">
        <v>511</v>
      </c>
      <c r="Q959" s="24" t="s">
        <v>523</v>
      </c>
      <c r="R959" s="24" t="s">
        <v>513</v>
      </c>
    </row>
    <row r="960" spans="1:18" x14ac:dyDescent="0.3">
      <c r="A960" s="64">
        <v>45151</v>
      </c>
      <c r="B960" s="62" t="s">
        <v>14</v>
      </c>
      <c r="C960" s="7" t="s">
        <v>15</v>
      </c>
      <c r="D960" s="7" t="s">
        <v>100</v>
      </c>
      <c r="E960" s="7" t="s">
        <v>101</v>
      </c>
      <c r="F960" s="7" t="s">
        <v>102</v>
      </c>
      <c r="G960" s="62" t="str">
        <f>VLOOKUP(F960,[1]Reference!$AC:$AD,2,0)</f>
        <v>Oled_VO</v>
      </c>
      <c r="H960" s="63">
        <v>26104</v>
      </c>
      <c r="I960" s="59">
        <v>1088</v>
      </c>
      <c r="J960" s="62">
        <v>26.48</v>
      </c>
      <c r="K960" s="24">
        <v>3963</v>
      </c>
      <c r="L960" s="59">
        <v>3130</v>
      </c>
      <c r="M960" s="59">
        <v>1853</v>
      </c>
      <c r="N960" s="59">
        <v>1366</v>
      </c>
      <c r="O960" s="59">
        <v>964</v>
      </c>
      <c r="P960" s="59" t="s">
        <v>515</v>
      </c>
      <c r="Q960" s="24" t="s">
        <v>523</v>
      </c>
      <c r="R960" s="59" t="s">
        <v>513</v>
      </c>
    </row>
    <row r="961" spans="1:18" x14ac:dyDescent="0.3">
      <c r="A961" s="51">
        <v>45151</v>
      </c>
      <c r="B961" s="7" t="s">
        <v>19</v>
      </c>
      <c r="C961" s="7" t="s">
        <v>15</v>
      </c>
      <c r="D961" s="7" t="s">
        <v>103</v>
      </c>
      <c r="E961" s="7" t="s">
        <v>104</v>
      </c>
      <c r="F961" s="7" t="s">
        <v>102</v>
      </c>
      <c r="G961" s="7" t="str">
        <f>VLOOKUP(F961,[1]Reference!$AC:$AD,2,0)</f>
        <v>Oled_VO</v>
      </c>
      <c r="H961" s="52">
        <v>115</v>
      </c>
      <c r="I961" s="24">
        <v>1</v>
      </c>
      <c r="J961" s="7">
        <v>0.98</v>
      </c>
      <c r="K961" s="24">
        <v>24</v>
      </c>
      <c r="L961" s="24">
        <v>19</v>
      </c>
      <c r="M961" s="24">
        <v>12</v>
      </c>
      <c r="N961" s="24">
        <v>10</v>
      </c>
      <c r="O961" s="24">
        <v>8</v>
      </c>
      <c r="P961" s="24" t="s">
        <v>515</v>
      </c>
      <c r="Q961" s="24" t="s">
        <v>523</v>
      </c>
      <c r="R961" s="24" t="s">
        <v>513</v>
      </c>
    </row>
    <row r="962" spans="1:18" x14ac:dyDescent="0.3">
      <c r="A962" s="64">
        <v>45151</v>
      </c>
      <c r="B962" s="62" t="s">
        <v>14</v>
      </c>
      <c r="C962" s="7" t="s">
        <v>15</v>
      </c>
      <c r="D962" s="7" t="s">
        <v>43</v>
      </c>
      <c r="E962" s="7" t="s">
        <v>44</v>
      </c>
      <c r="F962" s="7" t="s">
        <v>45</v>
      </c>
      <c r="G962" s="62" t="str">
        <f>VLOOKUP(F962,[1]Reference!$AC:$AD,2,0)</f>
        <v>Oled_VO</v>
      </c>
      <c r="H962" s="63">
        <v>690</v>
      </c>
      <c r="I962" s="59">
        <v>59</v>
      </c>
      <c r="J962" s="62">
        <v>1.64</v>
      </c>
      <c r="K962" s="24">
        <v>44</v>
      </c>
      <c r="L962" s="59">
        <v>37</v>
      </c>
      <c r="M962" s="59">
        <v>32</v>
      </c>
      <c r="N962" s="59">
        <v>25</v>
      </c>
      <c r="O962" s="59">
        <v>22</v>
      </c>
      <c r="P962" s="59" t="s">
        <v>518</v>
      </c>
      <c r="Q962" s="24" t="s">
        <v>522</v>
      </c>
      <c r="R962" s="59" t="s">
        <v>513</v>
      </c>
    </row>
    <row r="963" spans="1:18" x14ac:dyDescent="0.3">
      <c r="A963" s="51">
        <v>45151</v>
      </c>
      <c r="B963" s="7" t="s">
        <v>19</v>
      </c>
      <c r="C963" s="7" t="s">
        <v>15</v>
      </c>
      <c r="D963" s="7" t="s">
        <v>88</v>
      </c>
      <c r="E963" s="7" t="s">
        <v>89</v>
      </c>
      <c r="F963" s="7" t="s">
        <v>95</v>
      </c>
      <c r="G963" s="7" t="str">
        <f>VLOOKUP(F963,[1]Reference!$AC:$AD,2,0)</f>
        <v>Oled_VO</v>
      </c>
      <c r="H963" s="52">
        <v>182708</v>
      </c>
      <c r="I963" s="24">
        <v>408</v>
      </c>
      <c r="J963" s="7">
        <v>63.01</v>
      </c>
      <c r="K963" s="24">
        <v>40064</v>
      </c>
      <c r="L963" s="24">
        <v>27364</v>
      </c>
      <c r="M963" s="24">
        <v>13652</v>
      </c>
      <c r="N963" s="24">
        <v>9597</v>
      </c>
      <c r="O963" s="24">
        <v>7460</v>
      </c>
      <c r="P963" s="24" t="s">
        <v>519</v>
      </c>
      <c r="Q963" s="24" t="s">
        <v>522</v>
      </c>
      <c r="R963" s="24" t="s">
        <v>520</v>
      </c>
    </row>
    <row r="964" spans="1:18" x14ac:dyDescent="0.3">
      <c r="A964" s="51">
        <v>45151</v>
      </c>
      <c r="B964" s="7" t="s">
        <v>19</v>
      </c>
      <c r="C964" s="7" t="s">
        <v>15</v>
      </c>
      <c r="D964" s="7" t="s">
        <v>110</v>
      </c>
      <c r="E964" s="7" t="s">
        <v>111</v>
      </c>
      <c r="F964" s="7" t="s">
        <v>112</v>
      </c>
      <c r="G964" s="7" t="str">
        <f>VLOOKUP(F964,[1]Reference!$AC:$AD,2,0)</f>
        <v>DW</v>
      </c>
      <c r="H964" s="52">
        <v>20740</v>
      </c>
      <c r="I964" s="24">
        <v>58</v>
      </c>
      <c r="J964" s="7">
        <v>7.78</v>
      </c>
      <c r="K964" s="24">
        <v>4361</v>
      </c>
      <c r="L964" s="24">
        <v>3218</v>
      </c>
      <c r="M964" s="24">
        <v>1699</v>
      </c>
      <c r="N964" s="24">
        <v>1383</v>
      </c>
      <c r="O964" s="24">
        <v>1229</v>
      </c>
      <c r="P964" s="24" t="s">
        <v>521</v>
      </c>
      <c r="Q964" s="24" t="s">
        <v>523</v>
      </c>
      <c r="R964" s="24" t="s">
        <v>514</v>
      </c>
    </row>
    <row r="965" spans="1:18" x14ac:dyDescent="0.3">
      <c r="A965" s="64">
        <v>45151</v>
      </c>
      <c r="B965" s="62" t="s">
        <v>14</v>
      </c>
      <c r="C965" s="7" t="s">
        <v>15</v>
      </c>
      <c r="D965" s="7" t="s">
        <v>113</v>
      </c>
      <c r="E965" s="7" t="s">
        <v>114</v>
      </c>
      <c r="F965" s="7" t="s">
        <v>115</v>
      </c>
      <c r="G965" s="62" t="str">
        <f>VLOOKUP(F965,[1]Reference!$AC:$AD,2,0)</f>
        <v>RAC_ThinQ</v>
      </c>
      <c r="H965" s="63">
        <v>328</v>
      </c>
      <c r="I965" s="59">
        <v>21</v>
      </c>
      <c r="J965" s="62">
        <v>0.52</v>
      </c>
      <c r="K965" s="24">
        <v>34</v>
      </c>
      <c r="L965" s="59">
        <v>26</v>
      </c>
      <c r="M965" s="59">
        <v>12</v>
      </c>
      <c r="N965" s="59">
        <v>10</v>
      </c>
      <c r="O965" s="59">
        <v>6</v>
      </c>
      <c r="P965" s="59" t="s">
        <v>511</v>
      </c>
      <c r="Q965" s="24" t="s">
        <v>523</v>
      </c>
      <c r="R965" s="59" t="s">
        <v>514</v>
      </c>
    </row>
    <row r="966" spans="1:18" x14ac:dyDescent="0.3">
      <c r="A966" s="51">
        <v>45151</v>
      </c>
      <c r="B966" s="7" t="s">
        <v>19</v>
      </c>
      <c r="C966" s="7" t="s">
        <v>15</v>
      </c>
      <c r="D966" s="7" t="s">
        <v>97</v>
      </c>
      <c r="E966" s="7" t="s">
        <v>108</v>
      </c>
      <c r="F966" s="7" t="s">
        <v>115</v>
      </c>
      <c r="G966" s="7" t="str">
        <f>VLOOKUP(F966,[1]Reference!$AC:$AD,2,0)</f>
        <v>RAC_ThinQ</v>
      </c>
      <c r="H966" s="52">
        <v>98</v>
      </c>
      <c r="I966" s="24" t="s">
        <v>24</v>
      </c>
      <c r="J966" s="7">
        <v>0.66</v>
      </c>
      <c r="K966" s="24">
        <v>17</v>
      </c>
      <c r="L966" s="24">
        <v>12</v>
      </c>
      <c r="M966" s="24">
        <v>3</v>
      </c>
      <c r="N966" s="24">
        <v>2</v>
      </c>
      <c r="O966" s="24">
        <v>1</v>
      </c>
      <c r="P966" s="24" t="s">
        <v>511</v>
      </c>
      <c r="Q966" s="24" t="s">
        <v>523</v>
      </c>
      <c r="R966" s="24" t="s">
        <v>514</v>
      </c>
    </row>
    <row r="967" spans="1:18" x14ac:dyDescent="0.3">
      <c r="A967" s="64">
        <v>45151</v>
      </c>
      <c r="B967" s="62" t="s">
        <v>14</v>
      </c>
      <c r="C967" s="7" t="s">
        <v>15</v>
      </c>
      <c r="D967" s="7" t="s">
        <v>43</v>
      </c>
      <c r="E967" s="7" t="s">
        <v>44</v>
      </c>
      <c r="F967" s="7" t="s">
        <v>61</v>
      </c>
      <c r="G967" s="62" t="str">
        <f>VLOOKUP(F967,[1]Reference!$AC:$AD,2,0)</f>
        <v>Vacuum</v>
      </c>
      <c r="H967" s="63">
        <v>6</v>
      </c>
      <c r="I967" s="59">
        <v>1</v>
      </c>
      <c r="J967" s="62">
        <v>0.03</v>
      </c>
      <c r="K967" s="24">
        <v>2</v>
      </c>
      <c r="L967" s="59">
        <v>2</v>
      </c>
      <c r="M967" s="59">
        <v>1</v>
      </c>
      <c r="N967" s="59">
        <v>1</v>
      </c>
      <c r="O967" s="59">
        <v>1</v>
      </c>
      <c r="P967" s="59" t="s">
        <v>518</v>
      </c>
      <c r="Q967" s="24" t="s">
        <v>522</v>
      </c>
      <c r="R967" s="59" t="s">
        <v>513</v>
      </c>
    </row>
    <row r="968" spans="1:18" x14ac:dyDescent="0.3">
      <c r="A968" s="64">
        <v>45151</v>
      </c>
      <c r="B968" s="62" t="s">
        <v>14</v>
      </c>
      <c r="C968" s="7" t="s">
        <v>15</v>
      </c>
      <c r="D968" s="7" t="s">
        <v>105</v>
      </c>
      <c r="E968" s="7" t="s">
        <v>106</v>
      </c>
      <c r="F968" s="7" t="s">
        <v>107</v>
      </c>
      <c r="G968" s="62" t="str">
        <f>VLOOKUP(F968,[1]Reference!$AC:$AD,2,0)</f>
        <v>Oled_VO</v>
      </c>
      <c r="H968" s="63">
        <v>631</v>
      </c>
      <c r="I968" s="59">
        <v>115</v>
      </c>
      <c r="J968" s="62">
        <v>0.63</v>
      </c>
      <c r="K968" s="24">
        <v>55</v>
      </c>
      <c r="L968" s="59">
        <v>46</v>
      </c>
      <c r="M968" s="59">
        <v>22</v>
      </c>
      <c r="N968" s="59">
        <v>19</v>
      </c>
      <c r="O968" s="59">
        <v>14</v>
      </c>
      <c r="P968" s="59" t="s">
        <v>521</v>
      </c>
      <c r="Q968" s="24" t="s">
        <v>523</v>
      </c>
      <c r="R968" s="59" t="s">
        <v>514</v>
      </c>
    </row>
    <row r="969" spans="1:18" x14ac:dyDescent="0.3">
      <c r="A969" s="64">
        <v>45151</v>
      </c>
      <c r="B969" s="62" t="s">
        <v>14</v>
      </c>
      <c r="C969" s="7" t="s">
        <v>15</v>
      </c>
      <c r="D969" s="7" t="s">
        <v>105</v>
      </c>
      <c r="E969" s="7" t="s">
        <v>106</v>
      </c>
      <c r="F969" s="7" t="s">
        <v>127</v>
      </c>
      <c r="G969" s="62" t="str">
        <f>VLOOKUP(F969,[1]Reference!$AC:$AD,2,0)</f>
        <v>Knock</v>
      </c>
      <c r="H969" s="63">
        <v>12265</v>
      </c>
      <c r="I969" s="59">
        <v>1852</v>
      </c>
      <c r="J969" s="62">
        <v>9.8000000000000007</v>
      </c>
      <c r="K969" s="24">
        <v>1070</v>
      </c>
      <c r="L969" s="59">
        <v>1004</v>
      </c>
      <c r="M969" s="59">
        <v>796</v>
      </c>
      <c r="N969" s="59">
        <v>675</v>
      </c>
      <c r="O969" s="59">
        <v>583</v>
      </c>
      <c r="P969" s="59" t="s">
        <v>521</v>
      </c>
      <c r="Q969" s="24" t="s">
        <v>523</v>
      </c>
      <c r="R969" s="59" t="s">
        <v>514</v>
      </c>
    </row>
    <row r="970" spans="1:18" x14ac:dyDescent="0.3">
      <c r="A970" s="64">
        <v>45151</v>
      </c>
      <c r="B970" s="62" t="s">
        <v>14</v>
      </c>
      <c r="C970" s="7" t="s">
        <v>15</v>
      </c>
      <c r="D970" s="7" t="s">
        <v>43</v>
      </c>
      <c r="E970" s="7" t="s">
        <v>44</v>
      </c>
      <c r="F970" s="7" t="s">
        <v>64</v>
      </c>
      <c r="G970" s="62" t="str">
        <f>VLOOKUP(F970,[1]Reference!$AC:$AD,2,0)</f>
        <v>Knock</v>
      </c>
      <c r="H970" s="63">
        <v>1140</v>
      </c>
      <c r="I970" s="59">
        <v>98</v>
      </c>
      <c r="J970" s="62">
        <v>2.89</v>
      </c>
      <c r="K970" s="24">
        <v>399</v>
      </c>
      <c r="L970" s="59">
        <v>367</v>
      </c>
      <c r="M970" s="59">
        <v>263</v>
      </c>
      <c r="N970" s="59">
        <v>223</v>
      </c>
      <c r="O970" s="59">
        <v>170</v>
      </c>
      <c r="P970" s="59" t="s">
        <v>518</v>
      </c>
      <c r="Q970" s="24" t="s">
        <v>522</v>
      </c>
      <c r="R970" s="59" t="s">
        <v>513</v>
      </c>
    </row>
    <row r="971" spans="1:18" x14ac:dyDescent="0.3">
      <c r="A971" s="64">
        <v>45151</v>
      </c>
      <c r="B971" s="62" t="s">
        <v>14</v>
      </c>
      <c r="C971" s="7" t="s">
        <v>15</v>
      </c>
      <c r="D971" s="7" t="s">
        <v>113</v>
      </c>
      <c r="E971" s="7" t="s">
        <v>114</v>
      </c>
      <c r="F971" s="7" t="s">
        <v>116</v>
      </c>
      <c r="G971" s="62" t="str">
        <f>VLOOKUP(F971,[1]Reference!$AC:$AD,2,0)</f>
        <v>DW</v>
      </c>
      <c r="H971" s="63">
        <v>22428</v>
      </c>
      <c r="I971" s="59">
        <v>797</v>
      </c>
      <c r="J971" s="62">
        <v>22.01</v>
      </c>
      <c r="K971" s="24">
        <v>2328</v>
      </c>
      <c r="L971" s="59">
        <v>1536</v>
      </c>
      <c r="M971" s="59">
        <v>518</v>
      </c>
      <c r="N971" s="59">
        <v>241</v>
      </c>
      <c r="O971" s="59">
        <v>157</v>
      </c>
      <c r="P971" s="59" t="s">
        <v>511</v>
      </c>
      <c r="Q971" s="24" t="s">
        <v>523</v>
      </c>
      <c r="R971" s="59" t="s">
        <v>514</v>
      </c>
    </row>
    <row r="972" spans="1:18" x14ac:dyDescent="0.3">
      <c r="A972" s="64">
        <v>45151</v>
      </c>
      <c r="B972" s="62" t="s">
        <v>14</v>
      </c>
      <c r="C972" s="7" t="s">
        <v>15</v>
      </c>
      <c r="D972" s="7" t="s">
        <v>113</v>
      </c>
      <c r="E972" s="7" t="s">
        <v>119</v>
      </c>
      <c r="F972" s="7" t="s">
        <v>102</v>
      </c>
      <c r="G972" s="62" t="str">
        <f>VLOOKUP(F972,[1]Reference!$AC:$AD,2,0)</f>
        <v>Oled_VO</v>
      </c>
      <c r="H972" s="63">
        <v>797</v>
      </c>
      <c r="I972" s="59">
        <v>40</v>
      </c>
      <c r="J972" s="62">
        <v>1.19</v>
      </c>
      <c r="K972" s="24">
        <v>101</v>
      </c>
      <c r="L972" s="59">
        <v>66</v>
      </c>
      <c r="M972" s="59">
        <v>31</v>
      </c>
      <c r="N972" s="59">
        <v>19</v>
      </c>
      <c r="O972" s="59">
        <v>11</v>
      </c>
      <c r="P972" s="59" t="s">
        <v>511</v>
      </c>
      <c r="Q972" s="24" t="s">
        <v>523</v>
      </c>
      <c r="R972" s="59" t="s">
        <v>513</v>
      </c>
    </row>
    <row r="973" spans="1:18" x14ac:dyDescent="0.3">
      <c r="A973" s="64">
        <v>45151</v>
      </c>
      <c r="B973" s="62" t="s">
        <v>14</v>
      </c>
      <c r="C973" s="7" t="s">
        <v>15</v>
      </c>
      <c r="D973" s="7" t="s">
        <v>113</v>
      </c>
      <c r="E973" s="7" t="s">
        <v>114</v>
      </c>
      <c r="F973" s="7" t="s">
        <v>109</v>
      </c>
      <c r="G973" s="62" t="str">
        <f>VLOOKUP(F973,[1]Reference!$AC:$AD,2,0)</f>
        <v>Ref_ThinQ</v>
      </c>
      <c r="H973" s="63">
        <v>21663</v>
      </c>
      <c r="I973" s="59">
        <v>947</v>
      </c>
      <c r="J973" s="62">
        <v>25</v>
      </c>
      <c r="K973" s="24">
        <v>3199</v>
      </c>
      <c r="L973" s="59">
        <v>2269</v>
      </c>
      <c r="M973" s="59">
        <v>609</v>
      </c>
      <c r="N973" s="59">
        <v>321</v>
      </c>
      <c r="O973" s="59">
        <v>122</v>
      </c>
      <c r="P973" s="59" t="s">
        <v>511</v>
      </c>
      <c r="Q973" s="24" t="s">
        <v>523</v>
      </c>
      <c r="R973" s="59" t="s">
        <v>514</v>
      </c>
    </row>
    <row r="974" spans="1:18" x14ac:dyDescent="0.3">
      <c r="A974" s="64">
        <v>45151</v>
      </c>
      <c r="B974" s="62" t="s">
        <v>14</v>
      </c>
      <c r="C974" s="7" t="s">
        <v>15</v>
      </c>
      <c r="D974" s="7" t="s">
        <v>113</v>
      </c>
      <c r="E974" s="7" t="s">
        <v>119</v>
      </c>
      <c r="F974" s="7" t="s">
        <v>120</v>
      </c>
      <c r="G974" s="62" t="str">
        <f>VLOOKUP(F974,[1]Reference!$AC:$AD,2,0)</f>
        <v>Vacuum</v>
      </c>
      <c r="H974" s="63">
        <v>5</v>
      </c>
      <c r="I974" s="59" t="s">
        <v>24</v>
      </c>
      <c r="J974" s="62">
        <v>0</v>
      </c>
      <c r="K974" s="24">
        <v>2</v>
      </c>
      <c r="L974" s="59">
        <v>1</v>
      </c>
      <c r="M974" s="59">
        <v>2</v>
      </c>
      <c r="N974" s="59" t="s">
        <v>24</v>
      </c>
      <c r="O974" s="59" t="s">
        <v>24</v>
      </c>
      <c r="P974" s="59" t="s">
        <v>511</v>
      </c>
      <c r="Q974" s="24" t="s">
        <v>523</v>
      </c>
      <c r="R974" s="59" t="s">
        <v>513</v>
      </c>
    </row>
    <row r="975" spans="1:18" x14ac:dyDescent="0.3">
      <c r="A975" s="51">
        <v>45151</v>
      </c>
      <c r="B975" s="7" t="s">
        <v>19</v>
      </c>
      <c r="C975" s="7" t="s">
        <v>15</v>
      </c>
      <c r="D975" s="7" t="s">
        <v>110</v>
      </c>
      <c r="E975" s="7" t="s">
        <v>111</v>
      </c>
      <c r="F975" s="7" t="s">
        <v>121</v>
      </c>
      <c r="G975" s="7" t="str">
        <f>VLOOKUP(F975,[1]Reference!$AC:$AD,2,0)</f>
        <v>AC_Car</v>
      </c>
      <c r="H975" s="52">
        <v>5334</v>
      </c>
      <c r="I975" s="24">
        <v>15</v>
      </c>
      <c r="J975" s="7">
        <v>1.94</v>
      </c>
      <c r="K975" s="24">
        <v>1437</v>
      </c>
      <c r="L975" s="24">
        <v>831</v>
      </c>
      <c r="M975" s="24">
        <v>440</v>
      </c>
      <c r="N975" s="24">
        <v>337</v>
      </c>
      <c r="O975" s="24">
        <v>262</v>
      </c>
      <c r="P975" s="24" t="s">
        <v>521</v>
      </c>
      <c r="Q975" s="24" t="s">
        <v>523</v>
      </c>
      <c r="R975" s="24" t="s">
        <v>514</v>
      </c>
    </row>
    <row r="976" spans="1:18" x14ac:dyDescent="0.3">
      <c r="A976" s="51">
        <v>45151</v>
      </c>
      <c r="B976" s="7" t="s">
        <v>19</v>
      </c>
      <c r="C976" s="7" t="s">
        <v>15</v>
      </c>
      <c r="D976" s="7" t="s">
        <v>97</v>
      </c>
      <c r="E976" s="7" t="s">
        <v>98</v>
      </c>
      <c r="F976" s="7" t="s">
        <v>118</v>
      </c>
      <c r="G976" s="7" t="str">
        <f>VLOOKUP(F976,[1]Reference!$AC:$AD,2,0)</f>
        <v>Ref_ThinQ</v>
      </c>
      <c r="H976" s="52">
        <v>32</v>
      </c>
      <c r="I976" s="24" t="s">
        <v>24</v>
      </c>
      <c r="J976" s="7">
        <v>0.23</v>
      </c>
      <c r="K976" s="24">
        <v>7</v>
      </c>
      <c r="L976" s="24">
        <v>5</v>
      </c>
      <c r="M976" s="24">
        <v>2</v>
      </c>
      <c r="N976" s="24">
        <v>2</v>
      </c>
      <c r="O976" s="24" t="s">
        <v>24</v>
      </c>
      <c r="P976" s="24" t="s">
        <v>511</v>
      </c>
      <c r="Q976" s="24" t="s">
        <v>523</v>
      </c>
      <c r="R976" s="24" t="s">
        <v>513</v>
      </c>
    </row>
    <row r="977" spans="1:18" x14ac:dyDescent="0.3">
      <c r="A977" s="64">
        <v>45151</v>
      </c>
      <c r="B977" s="62" t="s">
        <v>14</v>
      </c>
      <c r="C977" s="7" t="s">
        <v>15</v>
      </c>
      <c r="D977" s="7" t="s">
        <v>43</v>
      </c>
      <c r="E977" s="7" t="s">
        <v>44</v>
      </c>
      <c r="F977" s="7" t="s">
        <v>55</v>
      </c>
      <c r="G977" s="62" t="str">
        <f>VLOOKUP(F977,[1]Reference!$AC:$AD,2,0)</f>
        <v>WM</v>
      </c>
      <c r="H977" s="63">
        <v>82</v>
      </c>
      <c r="I977" s="59">
        <v>5</v>
      </c>
      <c r="J977" s="62">
        <v>0.15</v>
      </c>
      <c r="K977" s="24">
        <v>8</v>
      </c>
      <c r="L977" s="59">
        <v>3</v>
      </c>
      <c r="M977" s="59">
        <v>1</v>
      </c>
      <c r="N977" s="59">
        <v>1</v>
      </c>
      <c r="O977" s="59" t="s">
        <v>24</v>
      </c>
      <c r="P977" s="59" t="s">
        <v>518</v>
      </c>
      <c r="Q977" s="24" t="s">
        <v>522</v>
      </c>
      <c r="R977" s="59" t="s">
        <v>513</v>
      </c>
    </row>
    <row r="978" spans="1:18" x14ac:dyDescent="0.3">
      <c r="A978" s="64">
        <v>45151</v>
      </c>
      <c r="B978" s="62" t="s">
        <v>14</v>
      </c>
      <c r="C978" s="7" t="s">
        <v>15</v>
      </c>
      <c r="D978" s="7" t="s">
        <v>85</v>
      </c>
      <c r="E978" s="7" t="s">
        <v>86</v>
      </c>
      <c r="F978" s="7" t="s">
        <v>95</v>
      </c>
      <c r="G978" s="62" t="str">
        <f>VLOOKUP(F978,[1]Reference!$AC:$AD,2,0)</f>
        <v>Oled_VO</v>
      </c>
      <c r="H978" s="63">
        <v>308725</v>
      </c>
      <c r="I978" s="59">
        <v>6872</v>
      </c>
      <c r="J978" s="62">
        <v>157.4</v>
      </c>
      <c r="K978" s="24">
        <v>61002</v>
      </c>
      <c r="L978" s="59">
        <v>44506</v>
      </c>
      <c r="M978" s="59">
        <v>26938</v>
      </c>
      <c r="N978" s="59">
        <v>19406</v>
      </c>
      <c r="O978" s="59">
        <v>12386</v>
      </c>
      <c r="P978" s="59" t="s">
        <v>519</v>
      </c>
      <c r="Q978" s="24" t="s">
        <v>522</v>
      </c>
      <c r="R978" s="59" t="s">
        <v>520</v>
      </c>
    </row>
    <row r="979" spans="1:18" x14ac:dyDescent="0.3">
      <c r="A979" s="64">
        <v>45151</v>
      </c>
      <c r="B979" s="62" t="s">
        <v>14</v>
      </c>
      <c r="C979" s="7" t="s">
        <v>15</v>
      </c>
      <c r="D979" s="7" t="s">
        <v>113</v>
      </c>
      <c r="E979" s="7" t="s">
        <v>119</v>
      </c>
      <c r="F979" s="7" t="s">
        <v>122</v>
      </c>
      <c r="G979" s="62" t="str">
        <f>VLOOKUP(F979,[1]Reference!$AC:$AD,2,0)</f>
        <v>WM</v>
      </c>
      <c r="H979" s="63">
        <v>41</v>
      </c>
      <c r="I979" s="59">
        <v>1</v>
      </c>
      <c r="J979" s="62">
        <v>7.0000000000000007E-2</v>
      </c>
      <c r="K979" s="24">
        <v>9</v>
      </c>
      <c r="L979" s="59">
        <v>5</v>
      </c>
      <c r="M979" s="59">
        <v>2</v>
      </c>
      <c r="N979" s="59">
        <v>1</v>
      </c>
      <c r="O979" s="59" t="s">
        <v>24</v>
      </c>
      <c r="P979" s="59" t="s">
        <v>511</v>
      </c>
      <c r="Q979" s="24" t="s">
        <v>523</v>
      </c>
      <c r="R979" s="59" t="s">
        <v>513</v>
      </c>
    </row>
    <row r="980" spans="1:18" x14ac:dyDescent="0.3">
      <c r="A980" s="64">
        <v>45151</v>
      </c>
      <c r="B980" s="62" t="s">
        <v>14</v>
      </c>
      <c r="C980" s="7" t="s">
        <v>15</v>
      </c>
      <c r="D980" s="7" t="s">
        <v>105</v>
      </c>
      <c r="E980" s="7" t="s">
        <v>106</v>
      </c>
      <c r="F980" s="7" t="s">
        <v>123</v>
      </c>
      <c r="G980" s="62" t="str">
        <f>VLOOKUP(F980,[1]Reference!$AC:$AD,2,0)</f>
        <v>RAC_ThinQ</v>
      </c>
      <c r="H980" s="63">
        <v>10566</v>
      </c>
      <c r="I980" s="59">
        <v>2057</v>
      </c>
      <c r="J980" s="62">
        <v>10.75</v>
      </c>
      <c r="K980" s="24">
        <v>1051</v>
      </c>
      <c r="L980" s="59">
        <v>897</v>
      </c>
      <c r="M980" s="59">
        <v>728</v>
      </c>
      <c r="N980" s="59">
        <v>618</v>
      </c>
      <c r="O980" s="59">
        <v>533</v>
      </c>
      <c r="P980" s="59" t="s">
        <v>521</v>
      </c>
      <c r="Q980" s="24" t="s">
        <v>523</v>
      </c>
      <c r="R980" s="59" t="s">
        <v>514</v>
      </c>
    </row>
    <row r="981" spans="1:18" x14ac:dyDescent="0.3">
      <c r="A981" s="51">
        <v>45151</v>
      </c>
      <c r="B981" s="7" t="s">
        <v>19</v>
      </c>
      <c r="C981" s="7" t="s">
        <v>15</v>
      </c>
      <c r="D981" s="7" t="s">
        <v>97</v>
      </c>
      <c r="E981" s="7" t="s">
        <v>108</v>
      </c>
      <c r="F981" s="7" t="s">
        <v>116</v>
      </c>
      <c r="G981" s="7" t="str">
        <f>VLOOKUP(F981,[1]Reference!$AC:$AD,2,0)</f>
        <v>DW</v>
      </c>
      <c r="H981" s="52">
        <v>2</v>
      </c>
      <c r="I981" s="24" t="s">
        <v>24</v>
      </c>
      <c r="J981" s="7">
        <v>0</v>
      </c>
      <c r="K981" s="24" t="s">
        <v>24</v>
      </c>
      <c r="L981" s="24" t="s">
        <v>24</v>
      </c>
      <c r="M981" s="24" t="s">
        <v>24</v>
      </c>
      <c r="N981" s="24" t="s">
        <v>24</v>
      </c>
      <c r="O981" s="24" t="s">
        <v>24</v>
      </c>
      <c r="P981" s="24" t="s">
        <v>511</v>
      </c>
      <c r="Q981" s="24" t="s">
        <v>523</v>
      </c>
      <c r="R981" s="24" t="s">
        <v>514</v>
      </c>
    </row>
    <row r="982" spans="1:18" x14ac:dyDescent="0.3">
      <c r="A982" s="64">
        <v>45151</v>
      </c>
      <c r="B982" s="62" t="s">
        <v>14</v>
      </c>
      <c r="C982" s="7" t="s">
        <v>15</v>
      </c>
      <c r="D982" s="7" t="s">
        <v>72</v>
      </c>
      <c r="E982" s="7" t="s">
        <v>78</v>
      </c>
      <c r="F982" s="7" t="s">
        <v>61</v>
      </c>
      <c r="G982" s="62" t="str">
        <f>VLOOKUP(F982,[1]Reference!$AC:$AD,2,0)</f>
        <v>Vacuum</v>
      </c>
      <c r="H982" s="63">
        <v>0</v>
      </c>
      <c r="I982" s="59" t="s">
        <v>24</v>
      </c>
      <c r="J982" s="62">
        <v>0</v>
      </c>
      <c r="K982" s="24" t="s">
        <v>24</v>
      </c>
      <c r="L982" s="59" t="s">
        <v>24</v>
      </c>
      <c r="M982" s="59" t="s">
        <v>24</v>
      </c>
      <c r="N982" s="59" t="s">
        <v>24</v>
      </c>
      <c r="O982" s="59" t="s">
        <v>24</v>
      </c>
      <c r="P982" s="59" t="s">
        <v>511</v>
      </c>
      <c r="Q982" s="24" t="s">
        <v>522</v>
      </c>
      <c r="R982" s="59" t="s">
        <v>513</v>
      </c>
    </row>
    <row r="983" spans="1:18" x14ac:dyDescent="0.3">
      <c r="A983" s="51">
        <v>45151</v>
      </c>
      <c r="B983" s="7" t="s">
        <v>19</v>
      </c>
      <c r="C983" s="7" t="s">
        <v>15</v>
      </c>
      <c r="D983" s="7" t="s">
        <v>97</v>
      </c>
      <c r="E983" s="7" t="s">
        <v>108</v>
      </c>
      <c r="F983" s="7" t="s">
        <v>124</v>
      </c>
      <c r="G983" s="7" t="str">
        <f>VLOOKUP(F983,[1]Reference!$AC:$AD,2,0)</f>
        <v>Knock</v>
      </c>
      <c r="H983" s="52">
        <v>176</v>
      </c>
      <c r="I983" s="24" t="s">
        <v>24</v>
      </c>
      <c r="J983" s="7">
        <v>0.53</v>
      </c>
      <c r="K983" s="24">
        <v>32</v>
      </c>
      <c r="L983" s="24">
        <v>24</v>
      </c>
      <c r="M983" s="24">
        <v>9</v>
      </c>
      <c r="N983" s="24">
        <v>8</v>
      </c>
      <c r="O983" s="24">
        <v>7</v>
      </c>
      <c r="P983" s="24" t="s">
        <v>511</v>
      </c>
      <c r="Q983" s="24" t="s">
        <v>523</v>
      </c>
      <c r="R983" s="24" t="s">
        <v>514</v>
      </c>
    </row>
    <row r="984" spans="1:18" x14ac:dyDescent="0.3">
      <c r="A984" s="51">
        <v>45151</v>
      </c>
      <c r="B984" s="7" t="s">
        <v>19</v>
      </c>
      <c r="C984" s="7" t="s">
        <v>15</v>
      </c>
      <c r="D984" s="7" t="s">
        <v>97</v>
      </c>
      <c r="E984" s="7" t="s">
        <v>98</v>
      </c>
      <c r="F984" s="7" t="s">
        <v>102</v>
      </c>
      <c r="G984" s="7" t="str">
        <f>VLOOKUP(F984,[1]Reference!$AC:$AD,2,0)</f>
        <v>Oled_VO</v>
      </c>
      <c r="H984" s="52">
        <v>150</v>
      </c>
      <c r="I984" s="24">
        <v>1</v>
      </c>
      <c r="J984" s="7">
        <v>1.47</v>
      </c>
      <c r="K984" s="24">
        <v>32</v>
      </c>
      <c r="L984" s="24">
        <v>21</v>
      </c>
      <c r="M984" s="24">
        <v>16</v>
      </c>
      <c r="N984" s="24">
        <v>13</v>
      </c>
      <c r="O984" s="24">
        <v>10</v>
      </c>
      <c r="P984" s="24" t="s">
        <v>511</v>
      </c>
      <c r="Q984" s="24" t="s">
        <v>523</v>
      </c>
      <c r="R984" s="24" t="s">
        <v>513</v>
      </c>
    </row>
    <row r="985" spans="1:18" x14ac:dyDescent="0.3">
      <c r="A985" s="64">
        <v>45151</v>
      </c>
      <c r="B985" s="62" t="s">
        <v>14</v>
      </c>
      <c r="C985" s="7" t="s">
        <v>15</v>
      </c>
      <c r="D985" s="7" t="s">
        <v>105</v>
      </c>
      <c r="E985" s="7" t="s">
        <v>106</v>
      </c>
      <c r="F985" s="7" t="s">
        <v>112</v>
      </c>
      <c r="G985" s="62" t="str">
        <f>VLOOKUP(F985,[1]Reference!$AC:$AD,2,0)</f>
        <v>DW</v>
      </c>
      <c r="H985" s="63">
        <v>9251</v>
      </c>
      <c r="I985" s="59">
        <v>1723</v>
      </c>
      <c r="J985" s="62">
        <v>8.25</v>
      </c>
      <c r="K985" s="24">
        <v>786</v>
      </c>
      <c r="L985" s="59">
        <v>721</v>
      </c>
      <c r="M985" s="59">
        <v>577</v>
      </c>
      <c r="N985" s="59">
        <v>486</v>
      </c>
      <c r="O985" s="59">
        <v>455</v>
      </c>
      <c r="P985" s="59" t="s">
        <v>521</v>
      </c>
      <c r="Q985" s="24" t="s">
        <v>523</v>
      </c>
      <c r="R985" s="59" t="s">
        <v>514</v>
      </c>
    </row>
    <row r="986" spans="1:18" x14ac:dyDescent="0.3">
      <c r="A986" s="51">
        <v>45151</v>
      </c>
      <c r="B986" s="7" t="s">
        <v>19</v>
      </c>
      <c r="C986" s="7" t="s">
        <v>15</v>
      </c>
      <c r="D986" s="7" t="s">
        <v>103</v>
      </c>
      <c r="E986" s="7" t="s">
        <v>104</v>
      </c>
      <c r="F986" s="7" t="s">
        <v>128</v>
      </c>
      <c r="G986" s="7" t="str">
        <f>VLOOKUP(F986,[1]Reference!$AC:$AD,2,0)</f>
        <v>DW</v>
      </c>
      <c r="H986" s="52">
        <v>2452</v>
      </c>
      <c r="I986" s="24">
        <v>38</v>
      </c>
      <c r="J986" s="7">
        <v>10.44</v>
      </c>
      <c r="K986" s="24">
        <v>703</v>
      </c>
      <c r="L986" s="24">
        <v>555</v>
      </c>
      <c r="M986" s="24">
        <v>284</v>
      </c>
      <c r="N986" s="24">
        <v>188</v>
      </c>
      <c r="O986" s="24">
        <v>134</v>
      </c>
      <c r="P986" s="24" t="s">
        <v>515</v>
      </c>
      <c r="Q986" s="24" t="s">
        <v>523</v>
      </c>
      <c r="R986" s="24" t="s">
        <v>513</v>
      </c>
    </row>
    <row r="987" spans="1:18" x14ac:dyDescent="0.3">
      <c r="A987" s="64">
        <v>45151</v>
      </c>
      <c r="B987" s="62" t="s">
        <v>14</v>
      </c>
      <c r="C987" s="7" t="s">
        <v>15</v>
      </c>
      <c r="D987" s="7" t="s">
        <v>113</v>
      </c>
      <c r="E987" s="7" t="s">
        <v>119</v>
      </c>
      <c r="F987" s="7" t="s">
        <v>125</v>
      </c>
      <c r="G987" s="62" t="str">
        <f>VLOOKUP(F987,[1]Reference!$AC:$AD,2,0)</f>
        <v>Knock</v>
      </c>
      <c r="H987" s="63">
        <v>1454</v>
      </c>
      <c r="I987" s="59">
        <v>65</v>
      </c>
      <c r="J987" s="62">
        <v>2.33</v>
      </c>
      <c r="K987" s="24">
        <v>385</v>
      </c>
      <c r="L987" s="59">
        <v>334</v>
      </c>
      <c r="M987" s="59">
        <v>227</v>
      </c>
      <c r="N987" s="59">
        <v>188</v>
      </c>
      <c r="O987" s="59">
        <v>140</v>
      </c>
      <c r="P987" s="59" t="s">
        <v>511</v>
      </c>
      <c r="Q987" s="24" t="s">
        <v>523</v>
      </c>
      <c r="R987" s="59" t="s">
        <v>513</v>
      </c>
    </row>
    <row r="988" spans="1:18" x14ac:dyDescent="0.3">
      <c r="A988" s="51">
        <v>45151</v>
      </c>
      <c r="B988" s="7" t="s">
        <v>19</v>
      </c>
      <c r="C988" s="7" t="s">
        <v>15</v>
      </c>
      <c r="D988" s="7" t="s">
        <v>97</v>
      </c>
      <c r="E988" s="7" t="s">
        <v>98</v>
      </c>
      <c r="F988" s="7" t="s">
        <v>126</v>
      </c>
      <c r="G988" s="7" t="str">
        <f>VLOOKUP(F988,[1]Reference!$AC:$AD,2,0)</f>
        <v>Air_purif</v>
      </c>
      <c r="H988" s="52">
        <v>305</v>
      </c>
      <c r="I988" s="24" t="s">
        <v>24</v>
      </c>
      <c r="J988" s="7">
        <v>2.82</v>
      </c>
      <c r="K988" s="24">
        <v>81</v>
      </c>
      <c r="L988" s="24">
        <v>61</v>
      </c>
      <c r="M988" s="24">
        <v>40</v>
      </c>
      <c r="N988" s="24">
        <v>36</v>
      </c>
      <c r="O988" s="24">
        <v>28</v>
      </c>
      <c r="P988" s="24" t="s">
        <v>511</v>
      </c>
      <c r="Q988" s="24" t="s">
        <v>523</v>
      </c>
      <c r="R988" s="24" t="s">
        <v>513</v>
      </c>
    </row>
    <row r="989" spans="1:18" x14ac:dyDescent="0.3">
      <c r="A989" s="64">
        <v>45151</v>
      </c>
      <c r="B989" s="62" t="s">
        <v>14</v>
      </c>
      <c r="C989" s="7" t="s">
        <v>15</v>
      </c>
      <c r="D989" s="7" t="s">
        <v>85</v>
      </c>
      <c r="E989" s="7" t="s">
        <v>86</v>
      </c>
      <c r="F989" s="7" t="s">
        <v>96</v>
      </c>
      <c r="G989" s="62" t="str">
        <f>VLOOKUP(F989,[1]Reference!$AC:$AD,2,0)</f>
        <v>Ref_ThinQ</v>
      </c>
      <c r="H989" s="63">
        <v>72087</v>
      </c>
      <c r="I989" s="59">
        <v>1877</v>
      </c>
      <c r="J989" s="62">
        <v>44.22</v>
      </c>
      <c r="K989" s="24">
        <v>13016</v>
      </c>
      <c r="L989" s="59">
        <v>10072</v>
      </c>
      <c r="M989" s="59">
        <v>3636</v>
      </c>
      <c r="N989" s="59">
        <v>2125</v>
      </c>
      <c r="O989" s="59">
        <v>1044</v>
      </c>
      <c r="P989" s="59" t="s">
        <v>519</v>
      </c>
      <c r="Q989" s="24" t="s">
        <v>522</v>
      </c>
      <c r="R989" s="59" t="s">
        <v>520</v>
      </c>
    </row>
    <row r="990" spans="1:18" x14ac:dyDescent="0.3">
      <c r="A990" s="64">
        <v>45151</v>
      </c>
      <c r="B990" s="62" t="s">
        <v>14</v>
      </c>
      <c r="C990" s="7" t="s">
        <v>15</v>
      </c>
      <c r="D990" s="7" t="s">
        <v>113</v>
      </c>
      <c r="E990" s="7" t="s">
        <v>119</v>
      </c>
      <c r="F990" s="7" t="s">
        <v>133</v>
      </c>
      <c r="G990" s="62" t="str">
        <f>VLOOKUP(F990,[1]Reference!$AC:$AD,2,0)</f>
        <v>AC_Car</v>
      </c>
      <c r="H990" s="63">
        <v>1789</v>
      </c>
      <c r="I990" s="59">
        <v>79</v>
      </c>
      <c r="J990" s="62">
        <v>2.7</v>
      </c>
      <c r="K990" s="24">
        <v>278</v>
      </c>
      <c r="L990" s="59">
        <v>211</v>
      </c>
      <c r="M990" s="59">
        <v>96</v>
      </c>
      <c r="N990" s="59">
        <v>65</v>
      </c>
      <c r="O990" s="59">
        <v>38</v>
      </c>
      <c r="P990" s="59" t="s">
        <v>511</v>
      </c>
      <c r="Q990" s="24" t="s">
        <v>523</v>
      </c>
      <c r="R990" s="59" t="s">
        <v>513</v>
      </c>
    </row>
    <row r="991" spans="1:18" x14ac:dyDescent="0.3">
      <c r="A991" s="64">
        <v>45151</v>
      </c>
      <c r="B991" s="62" t="s">
        <v>14</v>
      </c>
      <c r="C991" s="7" t="s">
        <v>15</v>
      </c>
      <c r="D991" s="7" t="s">
        <v>100</v>
      </c>
      <c r="E991" s="7" t="s">
        <v>101</v>
      </c>
      <c r="F991" s="7" t="s">
        <v>128</v>
      </c>
      <c r="G991" s="62" t="str">
        <f>VLOOKUP(F991,[1]Reference!$AC:$AD,2,0)</f>
        <v>DW</v>
      </c>
      <c r="H991" s="63">
        <v>22331</v>
      </c>
      <c r="I991" s="59">
        <v>864</v>
      </c>
      <c r="J991" s="62">
        <v>22.66</v>
      </c>
      <c r="K991" s="24">
        <v>3518</v>
      </c>
      <c r="L991" s="59">
        <v>2584</v>
      </c>
      <c r="M991" s="59">
        <v>1244</v>
      </c>
      <c r="N991" s="59">
        <v>776</v>
      </c>
      <c r="O991" s="59">
        <v>527</v>
      </c>
      <c r="P991" s="59" t="s">
        <v>515</v>
      </c>
      <c r="Q991" s="24" t="s">
        <v>523</v>
      </c>
      <c r="R991" s="59" t="s">
        <v>513</v>
      </c>
    </row>
    <row r="992" spans="1:18" x14ac:dyDescent="0.3">
      <c r="A992" s="64">
        <v>45151</v>
      </c>
      <c r="B992" s="62" t="s">
        <v>14</v>
      </c>
      <c r="C992" s="7" t="s">
        <v>15</v>
      </c>
      <c r="D992" s="7" t="s">
        <v>100</v>
      </c>
      <c r="E992" s="7" t="s">
        <v>101</v>
      </c>
      <c r="F992" s="7" t="s">
        <v>122</v>
      </c>
      <c r="G992" s="62" t="str">
        <f>VLOOKUP(F992,[1]Reference!$AC:$AD,2,0)</f>
        <v>WM</v>
      </c>
      <c r="H992" s="63">
        <v>2005</v>
      </c>
      <c r="I992" s="59">
        <v>107</v>
      </c>
      <c r="J992" s="62">
        <v>2.81</v>
      </c>
      <c r="K992" s="24">
        <v>419</v>
      </c>
      <c r="L992" s="59">
        <v>292</v>
      </c>
      <c r="M992" s="59">
        <v>142</v>
      </c>
      <c r="N992" s="59">
        <v>114</v>
      </c>
      <c r="O992" s="59">
        <v>87</v>
      </c>
      <c r="P992" s="59" t="s">
        <v>515</v>
      </c>
      <c r="Q992" s="24" t="s">
        <v>523</v>
      </c>
      <c r="R992" s="59" t="s">
        <v>513</v>
      </c>
    </row>
    <row r="993" spans="1:18" x14ac:dyDescent="0.3">
      <c r="A993" s="64">
        <v>45151</v>
      </c>
      <c r="B993" s="62" t="s">
        <v>14</v>
      </c>
      <c r="C993" s="7" t="s">
        <v>15</v>
      </c>
      <c r="D993" s="7" t="s">
        <v>43</v>
      </c>
      <c r="E993" s="7" t="s">
        <v>44</v>
      </c>
      <c r="F993" s="7" t="s">
        <v>47</v>
      </c>
      <c r="G993" s="62" t="str">
        <f>VLOOKUP(F993,[1]Reference!$AC:$AD,2,0)</f>
        <v>DW</v>
      </c>
      <c r="H993" s="63">
        <v>328</v>
      </c>
      <c r="I993" s="59">
        <v>27</v>
      </c>
      <c r="J993" s="62">
        <v>0.72</v>
      </c>
      <c r="K993" s="24">
        <v>47</v>
      </c>
      <c r="L993" s="59">
        <v>44</v>
      </c>
      <c r="M993" s="59">
        <v>29</v>
      </c>
      <c r="N993" s="59">
        <v>19</v>
      </c>
      <c r="O993" s="59">
        <v>14</v>
      </c>
      <c r="P993" s="59" t="s">
        <v>518</v>
      </c>
      <c r="Q993" s="24" t="s">
        <v>522</v>
      </c>
      <c r="R993" s="59" t="s">
        <v>513</v>
      </c>
    </row>
    <row r="994" spans="1:18" x14ac:dyDescent="0.3">
      <c r="A994" s="64">
        <v>45151</v>
      </c>
      <c r="B994" s="62" t="s">
        <v>14</v>
      </c>
      <c r="C994" s="7" t="s">
        <v>15</v>
      </c>
      <c r="D994" s="7" t="s">
        <v>100</v>
      </c>
      <c r="E994" s="7" t="s">
        <v>101</v>
      </c>
      <c r="F994" s="7" t="s">
        <v>117</v>
      </c>
      <c r="G994" s="62" t="str">
        <f>VLOOKUP(F994,[1]Reference!$AC:$AD,2,0)</f>
        <v>AC_Car</v>
      </c>
      <c r="H994" s="63">
        <v>21445</v>
      </c>
      <c r="I994" s="59">
        <v>820</v>
      </c>
      <c r="J994" s="62">
        <v>22</v>
      </c>
      <c r="K994" s="24">
        <v>3835</v>
      </c>
      <c r="L994" s="59">
        <v>2984</v>
      </c>
      <c r="M994" s="59">
        <v>1397</v>
      </c>
      <c r="N994" s="59">
        <v>989</v>
      </c>
      <c r="O994" s="59">
        <v>619</v>
      </c>
      <c r="P994" s="59" t="s">
        <v>515</v>
      </c>
      <c r="Q994" s="24" t="s">
        <v>523</v>
      </c>
      <c r="R994" s="59" t="s">
        <v>513</v>
      </c>
    </row>
    <row r="995" spans="1:18" x14ac:dyDescent="0.3">
      <c r="A995" s="64">
        <v>45151</v>
      </c>
      <c r="B995" s="62" t="s">
        <v>14</v>
      </c>
      <c r="C995" s="7" t="s">
        <v>15</v>
      </c>
      <c r="D995" s="7" t="s">
        <v>113</v>
      </c>
      <c r="E995" s="7" t="s">
        <v>119</v>
      </c>
      <c r="F995" s="7" t="s">
        <v>118</v>
      </c>
      <c r="G995" s="62" t="str">
        <f>VLOOKUP(F995,[1]Reference!$AC:$AD,2,0)</f>
        <v>Ref_ThinQ</v>
      </c>
      <c r="H995" s="63">
        <v>537</v>
      </c>
      <c r="I995" s="59">
        <v>24</v>
      </c>
      <c r="J995" s="62">
        <v>0.81</v>
      </c>
      <c r="K995" s="24">
        <v>92</v>
      </c>
      <c r="L995" s="59">
        <v>81</v>
      </c>
      <c r="M995" s="59">
        <v>25</v>
      </c>
      <c r="N995" s="59">
        <v>14</v>
      </c>
      <c r="O995" s="59">
        <v>7</v>
      </c>
      <c r="P995" s="59" t="s">
        <v>511</v>
      </c>
      <c r="Q995" s="24" t="s">
        <v>523</v>
      </c>
      <c r="R995" s="59" t="s">
        <v>513</v>
      </c>
    </row>
    <row r="996" spans="1:18" x14ac:dyDescent="0.3">
      <c r="A996" s="51">
        <v>45151</v>
      </c>
      <c r="B996" s="7" t="s">
        <v>19</v>
      </c>
      <c r="C996" s="7" t="s">
        <v>15</v>
      </c>
      <c r="D996" s="7" t="s">
        <v>97</v>
      </c>
      <c r="E996" s="7" t="s">
        <v>108</v>
      </c>
      <c r="F996" s="7" t="s">
        <v>130</v>
      </c>
      <c r="G996" s="7" t="str">
        <f>VLOOKUP(F996,[1]Reference!$AC:$AD,2,0)</f>
        <v>Air_purif</v>
      </c>
      <c r="H996" s="52">
        <v>308</v>
      </c>
      <c r="I996" s="24">
        <v>1</v>
      </c>
      <c r="J996" s="7">
        <v>1.1499999999999999</v>
      </c>
      <c r="K996" s="24">
        <v>44</v>
      </c>
      <c r="L996" s="24">
        <v>23</v>
      </c>
      <c r="M996" s="24">
        <v>7</v>
      </c>
      <c r="N996" s="24">
        <v>4</v>
      </c>
      <c r="O996" s="24">
        <v>3</v>
      </c>
      <c r="P996" s="24" t="s">
        <v>511</v>
      </c>
      <c r="Q996" s="24" t="s">
        <v>523</v>
      </c>
      <c r="R996" s="24" t="s">
        <v>514</v>
      </c>
    </row>
    <row r="997" spans="1:18" x14ac:dyDescent="0.3">
      <c r="A997" s="64">
        <v>45151</v>
      </c>
      <c r="B997" s="62" t="s">
        <v>14</v>
      </c>
      <c r="C997" s="7" t="s">
        <v>15</v>
      </c>
      <c r="D997" s="7" t="s">
        <v>43</v>
      </c>
      <c r="E997" s="7" t="s">
        <v>44</v>
      </c>
      <c r="F997" s="7" t="s">
        <v>62</v>
      </c>
      <c r="G997" s="62" t="str">
        <f>VLOOKUP(F997,[1]Reference!$AC:$AD,2,0)</f>
        <v>AC_Car</v>
      </c>
      <c r="H997" s="63">
        <v>486</v>
      </c>
      <c r="I997" s="59">
        <v>49</v>
      </c>
      <c r="J997" s="62">
        <v>1.32</v>
      </c>
      <c r="K997" s="24">
        <v>75</v>
      </c>
      <c r="L997" s="59">
        <v>64</v>
      </c>
      <c r="M997" s="59">
        <v>36</v>
      </c>
      <c r="N997" s="59">
        <v>25</v>
      </c>
      <c r="O997" s="59">
        <v>21</v>
      </c>
      <c r="P997" s="59" t="s">
        <v>518</v>
      </c>
      <c r="Q997" s="24" t="s">
        <v>522</v>
      </c>
      <c r="R997" s="59" t="s">
        <v>513</v>
      </c>
    </row>
    <row r="998" spans="1:18" x14ac:dyDescent="0.3">
      <c r="A998" s="64">
        <v>45151</v>
      </c>
      <c r="B998" s="62" t="s">
        <v>14</v>
      </c>
      <c r="C998" s="7" t="s">
        <v>15</v>
      </c>
      <c r="D998" s="7" t="s">
        <v>113</v>
      </c>
      <c r="E998" s="7" t="s">
        <v>114</v>
      </c>
      <c r="F998" s="7" t="s">
        <v>129</v>
      </c>
      <c r="G998" s="62" t="str">
        <f>VLOOKUP(F998,[1]Reference!$AC:$AD,2,0)</f>
        <v>Vacuum</v>
      </c>
      <c r="H998" s="63">
        <v>17</v>
      </c>
      <c r="I998" s="59" t="s">
        <v>24</v>
      </c>
      <c r="J998" s="62">
        <v>0.02</v>
      </c>
      <c r="K998" s="24" t="s">
        <v>24</v>
      </c>
      <c r="L998" s="59" t="s">
        <v>24</v>
      </c>
      <c r="M998" s="59" t="s">
        <v>24</v>
      </c>
      <c r="N998" s="59" t="s">
        <v>24</v>
      </c>
      <c r="O998" s="59" t="s">
        <v>24</v>
      </c>
      <c r="P998" s="59" t="s">
        <v>511</v>
      </c>
      <c r="Q998" s="24" t="s">
        <v>523</v>
      </c>
      <c r="R998" s="59" t="s">
        <v>514</v>
      </c>
    </row>
    <row r="999" spans="1:18" x14ac:dyDescent="0.3">
      <c r="A999" s="51">
        <v>45151</v>
      </c>
      <c r="B999" s="7" t="s">
        <v>19</v>
      </c>
      <c r="C999" s="7" t="s">
        <v>15</v>
      </c>
      <c r="D999" s="7" t="s">
        <v>97</v>
      </c>
      <c r="E999" s="7" t="s">
        <v>98</v>
      </c>
      <c r="F999" s="7" t="s">
        <v>125</v>
      </c>
      <c r="G999" s="7" t="str">
        <f>VLOOKUP(F999,[1]Reference!$AC:$AD,2,0)</f>
        <v>Knock</v>
      </c>
      <c r="H999" s="52">
        <v>189</v>
      </c>
      <c r="I999" s="24">
        <v>1</v>
      </c>
      <c r="J999" s="7">
        <v>1.83</v>
      </c>
      <c r="K999" s="24">
        <v>74</v>
      </c>
      <c r="L999" s="24">
        <v>63</v>
      </c>
      <c r="M999" s="24">
        <v>45</v>
      </c>
      <c r="N999" s="24">
        <v>40</v>
      </c>
      <c r="O999" s="24">
        <v>32</v>
      </c>
      <c r="P999" s="24" t="s">
        <v>511</v>
      </c>
      <c r="Q999" s="24" t="s">
        <v>523</v>
      </c>
      <c r="R999" s="24" t="s">
        <v>513</v>
      </c>
    </row>
    <row r="1000" spans="1:18" x14ac:dyDescent="0.3">
      <c r="A1000" s="51">
        <v>45151</v>
      </c>
      <c r="B1000" s="7" t="s">
        <v>19</v>
      </c>
      <c r="C1000" s="7" t="s">
        <v>15</v>
      </c>
      <c r="D1000" s="7" t="s">
        <v>97</v>
      </c>
      <c r="E1000" s="7" t="s">
        <v>108</v>
      </c>
      <c r="F1000" s="7" t="s">
        <v>129</v>
      </c>
      <c r="G1000" s="7" t="str">
        <f>VLOOKUP(F1000,[1]Reference!$AC:$AD,2,0)</f>
        <v>Vacuum</v>
      </c>
      <c r="H1000" s="52">
        <v>168</v>
      </c>
      <c r="I1000" s="24">
        <v>1</v>
      </c>
      <c r="J1000" s="7">
        <v>1.57</v>
      </c>
      <c r="K1000" s="24">
        <v>45</v>
      </c>
      <c r="L1000" s="24">
        <v>34</v>
      </c>
      <c r="M1000" s="24">
        <v>22</v>
      </c>
      <c r="N1000" s="24">
        <v>20</v>
      </c>
      <c r="O1000" s="24">
        <v>17</v>
      </c>
      <c r="P1000" s="24" t="s">
        <v>511</v>
      </c>
      <c r="Q1000" s="24" t="s">
        <v>523</v>
      </c>
      <c r="R1000" s="24" t="s">
        <v>514</v>
      </c>
    </row>
    <row r="1001" spans="1:18" x14ac:dyDescent="0.3">
      <c r="A1001" s="64">
        <v>45151</v>
      </c>
      <c r="B1001" s="62" t="s">
        <v>14</v>
      </c>
      <c r="C1001" s="7" t="s">
        <v>15</v>
      </c>
      <c r="D1001" s="7" t="s">
        <v>105</v>
      </c>
      <c r="E1001" s="7" t="s">
        <v>106</v>
      </c>
      <c r="F1001" s="7" t="s">
        <v>121</v>
      </c>
      <c r="G1001" s="62" t="str">
        <f>VLOOKUP(F1001,[1]Reference!$AC:$AD,2,0)</f>
        <v>AC_Car</v>
      </c>
      <c r="H1001" s="63">
        <v>45339</v>
      </c>
      <c r="I1001" s="59">
        <v>6379</v>
      </c>
      <c r="J1001" s="62">
        <v>25.3</v>
      </c>
      <c r="K1001" s="24">
        <v>4230</v>
      </c>
      <c r="L1001" s="59">
        <v>3872</v>
      </c>
      <c r="M1001" s="59">
        <v>3122</v>
      </c>
      <c r="N1001" s="59">
        <v>2600</v>
      </c>
      <c r="O1001" s="59">
        <v>2174</v>
      </c>
      <c r="P1001" s="59" t="s">
        <v>521</v>
      </c>
      <c r="Q1001" s="24" t="s">
        <v>523</v>
      </c>
      <c r="R1001" s="59" t="s">
        <v>514</v>
      </c>
    </row>
    <row r="1002" spans="1:18" x14ac:dyDescent="0.3">
      <c r="A1002" s="51">
        <v>45151</v>
      </c>
      <c r="B1002" s="7" t="s">
        <v>19</v>
      </c>
      <c r="C1002" s="7" t="s">
        <v>15</v>
      </c>
      <c r="D1002" s="7" t="s">
        <v>97</v>
      </c>
      <c r="E1002" s="7" t="s">
        <v>108</v>
      </c>
      <c r="F1002" s="7" t="s">
        <v>131</v>
      </c>
      <c r="G1002" s="7" t="str">
        <f>VLOOKUP(F1002,[1]Reference!$AC:$AD,2,0)</f>
        <v>AC_Car</v>
      </c>
      <c r="H1002" s="52">
        <v>283</v>
      </c>
      <c r="I1002" s="24">
        <v>2</v>
      </c>
      <c r="J1002" s="7">
        <v>1.85</v>
      </c>
      <c r="K1002" s="24">
        <v>91</v>
      </c>
      <c r="L1002" s="24">
        <v>65</v>
      </c>
      <c r="M1002" s="24">
        <v>36</v>
      </c>
      <c r="N1002" s="24">
        <v>28</v>
      </c>
      <c r="O1002" s="24">
        <v>14</v>
      </c>
      <c r="P1002" s="24" t="s">
        <v>511</v>
      </c>
      <c r="Q1002" s="24" t="s">
        <v>523</v>
      </c>
      <c r="R1002" s="24" t="s">
        <v>514</v>
      </c>
    </row>
    <row r="1003" spans="1:18" x14ac:dyDescent="0.3">
      <c r="A1003" s="51">
        <v>45151</v>
      </c>
      <c r="B1003" s="7" t="s">
        <v>19</v>
      </c>
      <c r="C1003" s="7" t="s">
        <v>15</v>
      </c>
      <c r="D1003" s="7" t="s">
        <v>110</v>
      </c>
      <c r="E1003" s="7" t="s">
        <v>111</v>
      </c>
      <c r="F1003" s="7" t="s">
        <v>132</v>
      </c>
      <c r="G1003" s="7" t="str">
        <f>VLOOKUP(F1003,[1]Reference!$AC:$AD,2,0)</f>
        <v>Ref_ThinQ</v>
      </c>
      <c r="H1003" s="52">
        <v>5805</v>
      </c>
      <c r="I1003" s="24">
        <v>32</v>
      </c>
      <c r="J1003" s="7">
        <v>4.95</v>
      </c>
      <c r="K1003" s="24">
        <v>1056</v>
      </c>
      <c r="L1003" s="24">
        <v>671</v>
      </c>
      <c r="M1003" s="24">
        <v>347</v>
      </c>
      <c r="N1003" s="24">
        <v>271</v>
      </c>
      <c r="O1003" s="24">
        <v>249</v>
      </c>
      <c r="P1003" s="24" t="s">
        <v>521</v>
      </c>
      <c r="Q1003" s="24" t="s">
        <v>523</v>
      </c>
      <c r="R1003" s="24" t="s">
        <v>514</v>
      </c>
    </row>
    <row r="1004" spans="1:18" x14ac:dyDescent="0.3">
      <c r="A1004" s="64">
        <v>45151</v>
      </c>
      <c r="B1004" s="62" t="s">
        <v>14</v>
      </c>
      <c r="C1004" s="7" t="s">
        <v>15</v>
      </c>
      <c r="D1004" s="7" t="s">
        <v>43</v>
      </c>
      <c r="E1004" s="7" t="s">
        <v>44</v>
      </c>
      <c r="F1004" s="7" t="s">
        <v>68</v>
      </c>
      <c r="G1004" s="62" t="str">
        <f>VLOOKUP(F1004,[1]Reference!$AC:$AD,2,0)</f>
        <v>Ref_ThinQ</v>
      </c>
      <c r="H1004" s="63">
        <v>3</v>
      </c>
      <c r="I1004" s="59" t="s">
        <v>24</v>
      </c>
      <c r="J1004" s="62">
        <v>0</v>
      </c>
      <c r="K1004" s="24" t="s">
        <v>24</v>
      </c>
      <c r="L1004" s="59" t="s">
        <v>24</v>
      </c>
      <c r="M1004" s="59" t="s">
        <v>24</v>
      </c>
      <c r="N1004" s="59" t="s">
        <v>24</v>
      </c>
      <c r="O1004" s="59" t="s">
        <v>24</v>
      </c>
      <c r="P1004" s="59" t="s">
        <v>518</v>
      </c>
      <c r="Q1004" s="24" t="s">
        <v>522</v>
      </c>
      <c r="R1004" s="59" t="s">
        <v>513</v>
      </c>
    </row>
    <row r="1005" spans="1:18" x14ac:dyDescent="0.3">
      <c r="A1005" s="51">
        <v>45151</v>
      </c>
      <c r="B1005" s="7" t="s">
        <v>19</v>
      </c>
      <c r="C1005" s="7" t="s">
        <v>15</v>
      </c>
      <c r="D1005" s="7" t="s">
        <v>110</v>
      </c>
      <c r="E1005" s="7" t="s">
        <v>111</v>
      </c>
      <c r="F1005" s="7" t="s">
        <v>134</v>
      </c>
      <c r="G1005" s="7" t="str">
        <f>VLOOKUP(F1005,[1]Reference!$AC:$AD,2,0)</f>
        <v>WM</v>
      </c>
      <c r="H1005" s="52">
        <v>9048</v>
      </c>
      <c r="I1005" s="24">
        <v>47</v>
      </c>
      <c r="J1005" s="7">
        <v>6.68</v>
      </c>
      <c r="K1005" s="24">
        <v>1659</v>
      </c>
      <c r="L1005" s="24">
        <v>876</v>
      </c>
      <c r="M1005" s="24">
        <v>378</v>
      </c>
      <c r="N1005" s="24">
        <v>295</v>
      </c>
      <c r="O1005" s="24">
        <v>231</v>
      </c>
      <c r="P1005" s="24" t="s">
        <v>521</v>
      </c>
      <c r="Q1005" s="24" t="s">
        <v>523</v>
      </c>
      <c r="R1005" s="24" t="s">
        <v>514</v>
      </c>
    </row>
    <row r="1006" spans="1:18" x14ac:dyDescent="0.3">
      <c r="A1006" s="64">
        <v>45151</v>
      </c>
      <c r="B1006" s="62" t="s">
        <v>14</v>
      </c>
      <c r="C1006" s="7" t="s">
        <v>15</v>
      </c>
      <c r="D1006" s="7" t="s">
        <v>113</v>
      </c>
      <c r="E1006" s="7" t="s">
        <v>114</v>
      </c>
      <c r="F1006" s="7" t="s">
        <v>136</v>
      </c>
      <c r="G1006" s="62" t="str">
        <f>VLOOKUP(F1006,[1]Reference!$AC:$AD,2,0)</f>
        <v>WM</v>
      </c>
      <c r="H1006" s="63">
        <v>739</v>
      </c>
      <c r="I1006" s="59">
        <v>36</v>
      </c>
      <c r="J1006" s="62">
        <v>0.79</v>
      </c>
      <c r="K1006" s="59">
        <v>111</v>
      </c>
      <c r="L1006" s="59">
        <v>66</v>
      </c>
      <c r="M1006" s="59">
        <v>28</v>
      </c>
      <c r="N1006" s="59">
        <v>22</v>
      </c>
      <c r="O1006" s="59">
        <v>11</v>
      </c>
      <c r="P1006" s="59" t="s">
        <v>511</v>
      </c>
      <c r="Q1006" s="24" t="s">
        <v>523</v>
      </c>
      <c r="R1006" s="59" t="s">
        <v>514</v>
      </c>
    </row>
    <row r="1007" spans="1:18" x14ac:dyDescent="0.3">
      <c r="A1007" s="64">
        <v>45151</v>
      </c>
      <c r="B1007" s="62" t="s">
        <v>14</v>
      </c>
      <c r="C1007" s="7" t="s">
        <v>15</v>
      </c>
      <c r="D1007" s="7" t="s">
        <v>113</v>
      </c>
      <c r="E1007" s="7" t="s">
        <v>114</v>
      </c>
      <c r="F1007" s="7" t="s">
        <v>131</v>
      </c>
      <c r="G1007" s="62" t="str">
        <f>VLOOKUP(F1007,[1]Reference!$AC:$AD,2,0)</f>
        <v>AC_Car</v>
      </c>
      <c r="H1007" s="63">
        <v>18696</v>
      </c>
      <c r="I1007" s="59">
        <v>732</v>
      </c>
      <c r="J1007" s="62">
        <v>21.52</v>
      </c>
      <c r="K1007" s="24">
        <v>3129</v>
      </c>
      <c r="L1007" s="59">
        <v>2317</v>
      </c>
      <c r="M1007" s="59">
        <v>934</v>
      </c>
      <c r="N1007" s="59">
        <v>567</v>
      </c>
      <c r="O1007" s="59">
        <v>279</v>
      </c>
      <c r="P1007" s="59" t="s">
        <v>511</v>
      </c>
      <c r="Q1007" s="24" t="s">
        <v>523</v>
      </c>
      <c r="R1007" s="59" t="s">
        <v>514</v>
      </c>
    </row>
    <row r="1008" spans="1:18" x14ac:dyDescent="0.3">
      <c r="A1008" s="64">
        <v>45151</v>
      </c>
      <c r="B1008" s="62" t="s">
        <v>14</v>
      </c>
      <c r="C1008" s="7" t="s">
        <v>15</v>
      </c>
      <c r="D1008" s="7" t="s">
        <v>113</v>
      </c>
      <c r="E1008" s="7" t="s">
        <v>114</v>
      </c>
      <c r="F1008" s="7" t="s">
        <v>124</v>
      </c>
      <c r="G1008" s="62" t="str">
        <f>VLOOKUP(F1008,[1]Reference!$AC:$AD,2,0)</f>
        <v>Knock</v>
      </c>
      <c r="H1008" s="63">
        <v>1790</v>
      </c>
      <c r="I1008" s="59">
        <v>110</v>
      </c>
      <c r="J1008" s="62">
        <v>3.21</v>
      </c>
      <c r="K1008" s="24">
        <v>255</v>
      </c>
      <c r="L1008" s="59">
        <v>211</v>
      </c>
      <c r="M1008" s="59">
        <v>106</v>
      </c>
      <c r="N1008" s="59">
        <v>79</v>
      </c>
      <c r="O1008" s="59">
        <v>56</v>
      </c>
      <c r="P1008" s="59" t="s">
        <v>511</v>
      </c>
      <c r="Q1008" s="24" t="s">
        <v>523</v>
      </c>
      <c r="R1008" s="59" t="s">
        <v>514</v>
      </c>
    </row>
    <row r="1009" spans="1:18" x14ac:dyDescent="0.3">
      <c r="A1009" s="64">
        <v>45151</v>
      </c>
      <c r="B1009" s="62" t="s">
        <v>14</v>
      </c>
      <c r="C1009" s="7" t="s">
        <v>15</v>
      </c>
      <c r="D1009" s="7" t="s">
        <v>113</v>
      </c>
      <c r="E1009" s="7" t="s">
        <v>114</v>
      </c>
      <c r="F1009" s="7" t="s">
        <v>135</v>
      </c>
      <c r="G1009" s="62" t="str">
        <f>VLOOKUP(F1009,[1]Reference!$AC:$AD,2,0)</f>
        <v>Oled_VO</v>
      </c>
      <c r="H1009" s="63">
        <v>976</v>
      </c>
      <c r="I1009" s="59">
        <v>46</v>
      </c>
      <c r="J1009" s="62">
        <v>1.26</v>
      </c>
      <c r="K1009" s="24">
        <v>103</v>
      </c>
      <c r="L1009" s="59">
        <v>64</v>
      </c>
      <c r="M1009" s="59">
        <v>25</v>
      </c>
      <c r="N1009" s="59">
        <v>13</v>
      </c>
      <c r="O1009" s="59">
        <v>5</v>
      </c>
      <c r="P1009" s="59" t="s">
        <v>511</v>
      </c>
      <c r="Q1009" s="24" t="s">
        <v>523</v>
      </c>
      <c r="R1009" s="59" t="s">
        <v>514</v>
      </c>
    </row>
    <row r="1010" spans="1:18" x14ac:dyDescent="0.3">
      <c r="A1010" s="64">
        <v>45151</v>
      </c>
      <c r="B1010" s="62" t="s">
        <v>14</v>
      </c>
      <c r="C1010" s="7" t="s">
        <v>15</v>
      </c>
      <c r="D1010" s="7" t="s">
        <v>113</v>
      </c>
      <c r="E1010" s="7" t="s">
        <v>119</v>
      </c>
      <c r="F1010" s="7" t="s">
        <v>126</v>
      </c>
      <c r="G1010" s="62" t="str">
        <f>VLOOKUP(F1010,[1]Reference!$AC:$AD,2,0)</f>
        <v>Air_purif</v>
      </c>
      <c r="H1010" s="63">
        <v>782</v>
      </c>
      <c r="I1010" s="59">
        <v>39</v>
      </c>
      <c r="J1010" s="62">
        <v>1.44</v>
      </c>
      <c r="K1010" s="24">
        <v>202</v>
      </c>
      <c r="L1010" s="59">
        <v>155</v>
      </c>
      <c r="M1010" s="59">
        <v>82</v>
      </c>
      <c r="N1010" s="59">
        <v>61</v>
      </c>
      <c r="O1010" s="59">
        <v>30</v>
      </c>
      <c r="P1010" s="59" t="s">
        <v>511</v>
      </c>
      <c r="Q1010" s="24" t="s">
        <v>523</v>
      </c>
      <c r="R1010" s="59" t="s">
        <v>513</v>
      </c>
    </row>
    <row r="1011" spans="1:18" x14ac:dyDescent="0.3">
      <c r="A1011" s="64">
        <v>45151</v>
      </c>
      <c r="B1011" s="62" t="s">
        <v>14</v>
      </c>
      <c r="C1011" s="7" t="s">
        <v>15</v>
      </c>
      <c r="D1011" s="7" t="s">
        <v>100</v>
      </c>
      <c r="E1011" s="7" t="s">
        <v>101</v>
      </c>
      <c r="F1011" s="7" t="s">
        <v>125</v>
      </c>
      <c r="G1011" s="62" t="str">
        <f>VLOOKUP(F1011,[1]Reference!$AC:$AD,2,0)</f>
        <v>Knock</v>
      </c>
      <c r="H1011" s="63">
        <v>120853</v>
      </c>
      <c r="I1011" s="59">
        <v>3442</v>
      </c>
      <c r="J1011" s="62">
        <v>82.57</v>
      </c>
      <c r="K1011" s="24">
        <v>30759</v>
      </c>
      <c r="L1011" s="59">
        <v>26780</v>
      </c>
      <c r="M1011" s="59">
        <v>17453</v>
      </c>
      <c r="N1011" s="59">
        <v>14556</v>
      </c>
      <c r="O1011" s="59">
        <v>10789</v>
      </c>
      <c r="P1011" s="59" t="s">
        <v>515</v>
      </c>
      <c r="Q1011" s="24" t="s">
        <v>523</v>
      </c>
      <c r="R1011" s="59" t="s">
        <v>513</v>
      </c>
    </row>
    <row r="1012" spans="1:18" x14ac:dyDescent="0.3">
      <c r="A1012" s="64">
        <v>45151</v>
      </c>
      <c r="B1012" s="62" t="s">
        <v>14</v>
      </c>
      <c r="C1012" s="7" t="s">
        <v>15</v>
      </c>
      <c r="D1012" s="7" t="s">
        <v>85</v>
      </c>
      <c r="E1012" s="7" t="s">
        <v>86</v>
      </c>
      <c r="F1012" s="7" t="s">
        <v>94</v>
      </c>
      <c r="G1012" s="62" t="str">
        <f>VLOOKUP(F1012,[1]Reference!$AC:$AD,2,0)</f>
        <v>WM</v>
      </c>
      <c r="H1012" s="63">
        <v>154497</v>
      </c>
      <c r="I1012" s="59">
        <v>3088</v>
      </c>
      <c r="J1012" s="62">
        <v>72.92</v>
      </c>
      <c r="K1012" s="24">
        <v>39341</v>
      </c>
      <c r="L1012" s="59">
        <v>21844</v>
      </c>
      <c r="M1012" s="59">
        <v>10715</v>
      </c>
      <c r="N1012" s="59">
        <v>7847</v>
      </c>
      <c r="O1012" s="59">
        <v>5745</v>
      </c>
      <c r="P1012" s="59" t="s">
        <v>519</v>
      </c>
      <c r="Q1012" s="24" t="s">
        <v>522</v>
      </c>
      <c r="R1012" s="59" t="s">
        <v>520</v>
      </c>
    </row>
    <row r="1013" spans="1:18" x14ac:dyDescent="0.3">
      <c r="A1013" s="64">
        <v>45151</v>
      </c>
      <c r="B1013" s="62" t="s">
        <v>14</v>
      </c>
      <c r="C1013" s="7" t="s">
        <v>15</v>
      </c>
      <c r="D1013" s="7" t="s">
        <v>43</v>
      </c>
      <c r="E1013" s="7" t="s">
        <v>44</v>
      </c>
      <c r="F1013" s="7" t="s">
        <v>65</v>
      </c>
      <c r="G1013" s="62" t="str">
        <f>VLOOKUP(F1013,[1]Reference!$AC:$AD,2,0)</f>
        <v>Air_purif</v>
      </c>
      <c r="H1013" s="63">
        <v>51</v>
      </c>
      <c r="I1013" s="59">
        <v>11</v>
      </c>
      <c r="J1013" s="62">
        <v>0.32</v>
      </c>
      <c r="K1013" s="24">
        <v>17</v>
      </c>
      <c r="L1013" s="59">
        <v>14</v>
      </c>
      <c r="M1013" s="59">
        <v>9</v>
      </c>
      <c r="N1013" s="59">
        <v>5</v>
      </c>
      <c r="O1013" s="59">
        <v>2</v>
      </c>
      <c r="P1013" s="59" t="s">
        <v>518</v>
      </c>
      <c r="Q1013" s="24" t="s">
        <v>522</v>
      </c>
      <c r="R1013" s="59" t="s">
        <v>513</v>
      </c>
    </row>
    <row r="1014" spans="1:18" x14ac:dyDescent="0.3">
      <c r="A1014" s="51">
        <v>45151</v>
      </c>
      <c r="B1014" s="7" t="s">
        <v>19</v>
      </c>
      <c r="C1014" s="7" t="s">
        <v>15</v>
      </c>
      <c r="D1014" s="7" t="s">
        <v>97</v>
      </c>
      <c r="E1014" s="7" t="s">
        <v>108</v>
      </c>
      <c r="F1014" s="7" t="s">
        <v>136</v>
      </c>
      <c r="G1014" s="7" t="str">
        <f>VLOOKUP(F1014,[1]Reference!$AC:$AD,2,0)</f>
        <v>WM</v>
      </c>
      <c r="H1014" s="52">
        <v>147</v>
      </c>
      <c r="I1014" s="24" t="s">
        <v>24</v>
      </c>
      <c r="J1014" s="7">
        <v>0.56000000000000005</v>
      </c>
      <c r="K1014" s="24">
        <v>16</v>
      </c>
      <c r="L1014" s="24">
        <v>10</v>
      </c>
      <c r="M1014" s="24">
        <v>3</v>
      </c>
      <c r="N1014" s="24">
        <v>2</v>
      </c>
      <c r="O1014" s="24">
        <v>2</v>
      </c>
      <c r="P1014" s="24" t="s">
        <v>511</v>
      </c>
      <c r="Q1014" s="24" t="s">
        <v>523</v>
      </c>
      <c r="R1014" s="24" t="s">
        <v>514</v>
      </c>
    </row>
    <row r="1015" spans="1:18" x14ac:dyDescent="0.3">
      <c r="A1015" s="51">
        <v>45151</v>
      </c>
      <c r="B1015" s="7" t="s">
        <v>19</v>
      </c>
      <c r="C1015" s="7" t="s">
        <v>15</v>
      </c>
      <c r="D1015" s="7" t="s">
        <v>97</v>
      </c>
      <c r="E1015" s="7" t="s">
        <v>98</v>
      </c>
      <c r="F1015" s="7" t="s">
        <v>133</v>
      </c>
      <c r="G1015" s="7" t="str">
        <f>VLOOKUP(F1015,[1]Reference!$AC:$AD,2,0)</f>
        <v>AC_Car</v>
      </c>
      <c r="H1015" s="52">
        <v>577</v>
      </c>
      <c r="I1015" s="24">
        <v>2</v>
      </c>
      <c r="J1015" s="7">
        <v>5.57</v>
      </c>
      <c r="K1015" s="24">
        <v>153</v>
      </c>
      <c r="L1015" s="24">
        <v>111</v>
      </c>
      <c r="M1015" s="24">
        <v>64</v>
      </c>
      <c r="N1015" s="24">
        <v>50</v>
      </c>
      <c r="O1015" s="24">
        <v>31</v>
      </c>
      <c r="P1015" s="24" t="s">
        <v>511</v>
      </c>
      <c r="Q1015" s="24" t="s">
        <v>523</v>
      </c>
      <c r="R1015" s="24" t="s">
        <v>513</v>
      </c>
    </row>
    <row r="1016" spans="1:18" x14ac:dyDescent="0.3">
      <c r="A1016" s="51">
        <v>45151</v>
      </c>
      <c r="B1016" s="7" t="s">
        <v>19</v>
      </c>
      <c r="C1016" s="7" t="s">
        <v>15</v>
      </c>
      <c r="D1016" s="7" t="s">
        <v>103</v>
      </c>
      <c r="E1016" s="7" t="s">
        <v>104</v>
      </c>
      <c r="F1016" s="7" t="s">
        <v>120</v>
      </c>
      <c r="G1016" s="7" t="str">
        <f>VLOOKUP(F1016,[1]Reference!$AC:$AD,2,0)</f>
        <v>Vacuum</v>
      </c>
      <c r="H1016" s="52">
        <v>6675</v>
      </c>
      <c r="I1016" s="24">
        <v>89</v>
      </c>
      <c r="J1016" s="7">
        <v>29.15</v>
      </c>
      <c r="K1016" s="24">
        <v>2477</v>
      </c>
      <c r="L1016" s="24">
        <v>2049</v>
      </c>
      <c r="M1016" s="24">
        <v>1454</v>
      </c>
      <c r="N1016" s="24">
        <v>1301</v>
      </c>
      <c r="O1016" s="24">
        <v>884</v>
      </c>
      <c r="P1016" s="24" t="s">
        <v>515</v>
      </c>
      <c r="Q1016" s="24" t="s">
        <v>523</v>
      </c>
      <c r="R1016" s="24" t="s">
        <v>513</v>
      </c>
    </row>
    <row r="1017" spans="1:18" x14ac:dyDescent="0.3">
      <c r="A1017" s="51">
        <v>45151</v>
      </c>
      <c r="B1017" s="7" t="s">
        <v>19</v>
      </c>
      <c r="C1017" s="7" t="s">
        <v>15</v>
      </c>
      <c r="D1017" s="7" t="s">
        <v>97</v>
      </c>
      <c r="E1017" s="7" t="s">
        <v>108</v>
      </c>
      <c r="F1017" s="7" t="s">
        <v>135</v>
      </c>
      <c r="G1017" s="7" t="str">
        <f>VLOOKUP(F1017,[1]Reference!$AC:$AD,2,0)</f>
        <v>Oled_VO</v>
      </c>
      <c r="H1017" s="52">
        <v>124</v>
      </c>
      <c r="I1017" s="24" t="s">
        <v>24</v>
      </c>
      <c r="J1017" s="7">
        <v>0.63</v>
      </c>
      <c r="K1017" s="24">
        <v>27</v>
      </c>
      <c r="L1017" s="24">
        <v>21</v>
      </c>
      <c r="M1017" s="24">
        <v>15</v>
      </c>
      <c r="N1017" s="24">
        <v>11</v>
      </c>
      <c r="O1017" s="24">
        <v>9</v>
      </c>
      <c r="P1017" s="24" t="s">
        <v>511</v>
      </c>
      <c r="Q1017" s="24" t="s">
        <v>523</v>
      </c>
      <c r="R1017" s="24" t="s">
        <v>514</v>
      </c>
    </row>
    <row r="1018" spans="1:18" x14ac:dyDescent="0.3">
      <c r="A1018" s="51">
        <v>45151</v>
      </c>
      <c r="B1018" s="7" t="s">
        <v>19</v>
      </c>
      <c r="C1018" s="7" t="s">
        <v>15</v>
      </c>
      <c r="D1018" s="7" t="s">
        <v>97</v>
      </c>
      <c r="E1018" s="7" t="s">
        <v>98</v>
      </c>
      <c r="F1018" s="7" t="s">
        <v>122</v>
      </c>
      <c r="G1018" s="7" t="str">
        <f>VLOOKUP(F1018,[1]Reference!$AC:$AD,2,0)</f>
        <v>WM</v>
      </c>
      <c r="H1018" s="52">
        <v>45</v>
      </c>
      <c r="I1018" s="24" t="s">
        <v>24</v>
      </c>
      <c r="J1018" s="7">
        <v>0.44</v>
      </c>
      <c r="K1018" s="24">
        <v>9</v>
      </c>
      <c r="L1018" s="24">
        <v>4</v>
      </c>
      <c r="M1018" s="24">
        <v>2</v>
      </c>
      <c r="N1018" s="24">
        <v>1</v>
      </c>
      <c r="O1018" s="24">
        <v>1</v>
      </c>
      <c r="P1018" s="24" t="s">
        <v>511</v>
      </c>
      <c r="Q1018" s="24" t="s">
        <v>523</v>
      </c>
      <c r="R1018" s="24" t="s">
        <v>513</v>
      </c>
    </row>
    <row r="1019" spans="1:18" x14ac:dyDescent="0.3">
      <c r="A1019" s="51">
        <v>45151</v>
      </c>
      <c r="B1019" s="7" t="s">
        <v>19</v>
      </c>
      <c r="C1019" s="7" t="s">
        <v>15</v>
      </c>
      <c r="D1019" s="7" t="s">
        <v>97</v>
      </c>
      <c r="E1019" s="7" t="s">
        <v>98</v>
      </c>
      <c r="F1019" s="7" t="s">
        <v>128</v>
      </c>
      <c r="G1019" s="7" t="str">
        <f>VLOOKUP(F1019,[1]Reference!$AC:$AD,2,0)</f>
        <v>DW</v>
      </c>
      <c r="H1019" s="52">
        <v>112</v>
      </c>
      <c r="I1019" s="24">
        <v>2</v>
      </c>
      <c r="J1019" s="7">
        <v>0.53</v>
      </c>
      <c r="K1019" s="24">
        <v>28</v>
      </c>
      <c r="L1019" s="24">
        <v>24</v>
      </c>
      <c r="M1019" s="24">
        <v>16</v>
      </c>
      <c r="N1019" s="24">
        <v>11</v>
      </c>
      <c r="O1019" s="24">
        <v>10</v>
      </c>
      <c r="P1019" s="24" t="s">
        <v>511</v>
      </c>
      <c r="Q1019" s="24" t="s">
        <v>523</v>
      </c>
      <c r="R1019" s="24" t="s">
        <v>513</v>
      </c>
    </row>
    <row r="1020" spans="1:18" x14ac:dyDescent="0.3">
      <c r="A1020" s="64">
        <v>45151</v>
      </c>
      <c r="B1020" s="62" t="s">
        <v>14</v>
      </c>
      <c r="C1020" s="7" t="s">
        <v>15</v>
      </c>
      <c r="D1020" s="7" t="s">
        <v>113</v>
      </c>
      <c r="E1020" s="7" t="s">
        <v>119</v>
      </c>
      <c r="F1020" s="7" t="s">
        <v>99</v>
      </c>
      <c r="G1020" s="62" t="str">
        <f>VLOOKUP(F1020,[1]Reference!$AC:$AD,2,0)</f>
        <v>RAC_ThinQ</v>
      </c>
      <c r="H1020" s="63">
        <v>87</v>
      </c>
      <c r="I1020" s="59">
        <v>4</v>
      </c>
      <c r="J1020" s="62">
        <v>0.11</v>
      </c>
      <c r="K1020" s="24">
        <v>9</v>
      </c>
      <c r="L1020" s="59">
        <v>4</v>
      </c>
      <c r="M1020" s="59">
        <v>1</v>
      </c>
      <c r="N1020" s="59">
        <v>1</v>
      </c>
      <c r="O1020" s="59" t="s">
        <v>24</v>
      </c>
      <c r="P1020" s="59" t="s">
        <v>511</v>
      </c>
      <c r="Q1020" s="24" t="s">
        <v>523</v>
      </c>
      <c r="R1020" s="59" t="s">
        <v>513</v>
      </c>
    </row>
    <row r="1021" spans="1:18" x14ac:dyDescent="0.3">
      <c r="A1021" s="64">
        <v>45151</v>
      </c>
      <c r="B1021" s="62" t="s">
        <v>14</v>
      </c>
      <c r="C1021" s="7" t="s">
        <v>15</v>
      </c>
      <c r="D1021" s="7" t="s">
        <v>113</v>
      </c>
      <c r="E1021" s="7" t="s">
        <v>119</v>
      </c>
      <c r="F1021" s="7" t="s">
        <v>128</v>
      </c>
      <c r="G1021" s="62" t="str">
        <f>VLOOKUP(F1021,[1]Reference!$AC:$AD,2,0)</f>
        <v>DW</v>
      </c>
      <c r="H1021" s="63">
        <v>142</v>
      </c>
      <c r="I1021" s="59">
        <v>3</v>
      </c>
      <c r="J1021" s="62">
        <v>0.22</v>
      </c>
      <c r="K1021" s="24">
        <v>32</v>
      </c>
      <c r="L1021" s="59">
        <v>24</v>
      </c>
      <c r="M1021" s="59">
        <v>15</v>
      </c>
      <c r="N1021" s="59">
        <v>13</v>
      </c>
      <c r="O1021" s="59">
        <v>7</v>
      </c>
      <c r="P1021" s="59" t="s">
        <v>511</v>
      </c>
      <c r="Q1021" s="24" t="s">
        <v>523</v>
      </c>
      <c r="R1021" s="59" t="s">
        <v>513</v>
      </c>
    </row>
    <row r="1022" spans="1:18" x14ac:dyDescent="0.3">
      <c r="A1022" s="64">
        <v>45151</v>
      </c>
      <c r="B1022" s="62" t="s">
        <v>14</v>
      </c>
      <c r="C1022" s="7" t="s">
        <v>15</v>
      </c>
      <c r="D1022" s="7" t="s">
        <v>113</v>
      </c>
      <c r="E1022" s="7" t="s">
        <v>114</v>
      </c>
      <c r="F1022" s="7" t="s">
        <v>130</v>
      </c>
      <c r="G1022" s="62" t="str">
        <f>VLOOKUP(F1022,[1]Reference!$AC:$AD,2,0)</f>
        <v>Air_purif</v>
      </c>
      <c r="H1022" s="63">
        <v>4816</v>
      </c>
      <c r="I1022" s="59">
        <v>255</v>
      </c>
      <c r="J1022" s="62">
        <v>7.56</v>
      </c>
      <c r="K1022" s="24">
        <v>812</v>
      </c>
      <c r="L1022" s="59">
        <v>487</v>
      </c>
      <c r="M1022" s="59">
        <v>95</v>
      </c>
      <c r="N1022" s="59">
        <v>54</v>
      </c>
      <c r="O1022" s="59">
        <v>22</v>
      </c>
      <c r="P1022" s="59" t="s">
        <v>511</v>
      </c>
      <c r="Q1022" s="24" t="s">
        <v>523</v>
      </c>
      <c r="R1022" s="59" t="s">
        <v>514</v>
      </c>
    </row>
    <row r="1023" spans="1:18" x14ac:dyDescent="0.3">
      <c r="A1023" s="51">
        <v>45151</v>
      </c>
      <c r="B1023" s="7" t="s">
        <v>19</v>
      </c>
      <c r="C1023" s="7" t="s">
        <v>15</v>
      </c>
      <c r="D1023" s="7" t="s">
        <v>97</v>
      </c>
      <c r="E1023" s="7" t="s">
        <v>98</v>
      </c>
      <c r="F1023" s="7" t="s">
        <v>120</v>
      </c>
      <c r="G1023" s="7" t="str">
        <f>VLOOKUP(F1023,[1]Reference!$AC:$AD,2,0)</f>
        <v>Vacuum</v>
      </c>
      <c r="H1023" s="52">
        <v>164</v>
      </c>
      <c r="I1023" s="24">
        <v>1</v>
      </c>
      <c r="J1023" s="7">
        <v>2.0499999999999998</v>
      </c>
      <c r="K1023" s="24">
        <v>62</v>
      </c>
      <c r="L1023" s="24">
        <v>50</v>
      </c>
      <c r="M1023" s="24">
        <v>37</v>
      </c>
      <c r="N1023" s="24">
        <v>28</v>
      </c>
      <c r="O1023" s="24">
        <v>18</v>
      </c>
      <c r="P1023" s="24" t="s">
        <v>511</v>
      </c>
      <c r="Q1023" s="24" t="s">
        <v>523</v>
      </c>
      <c r="R1023" s="24" t="s">
        <v>513</v>
      </c>
    </row>
    <row r="1024" spans="1:18" x14ac:dyDescent="0.3">
      <c r="A1024" s="51">
        <v>45151</v>
      </c>
      <c r="B1024" s="7" t="s">
        <v>19</v>
      </c>
      <c r="C1024" s="7" t="s">
        <v>15</v>
      </c>
      <c r="D1024" s="7" t="s">
        <v>88</v>
      </c>
      <c r="E1024" s="7" t="s">
        <v>89</v>
      </c>
      <c r="F1024" s="7" t="s">
        <v>96</v>
      </c>
      <c r="G1024" s="7" t="str">
        <f>VLOOKUP(F1024,[1]Reference!$AC:$AD,2,0)</f>
        <v>Ref_ThinQ</v>
      </c>
      <c r="H1024" s="52">
        <v>92229</v>
      </c>
      <c r="I1024" s="24">
        <v>217</v>
      </c>
      <c r="J1024" s="7">
        <v>37.799999999999997</v>
      </c>
      <c r="K1024" s="24">
        <v>11911</v>
      </c>
      <c r="L1024" s="24">
        <v>8627</v>
      </c>
      <c r="M1024" s="24">
        <v>3003</v>
      </c>
      <c r="N1024" s="24">
        <v>1564</v>
      </c>
      <c r="O1024" s="24">
        <v>994</v>
      </c>
      <c r="P1024" s="24" t="s">
        <v>519</v>
      </c>
      <c r="Q1024" s="24" t="s">
        <v>522</v>
      </c>
      <c r="R1024" s="24" t="s">
        <v>520</v>
      </c>
    </row>
    <row r="1025" spans="1:18" x14ac:dyDescent="0.3">
      <c r="A1025" s="64">
        <v>45152</v>
      </c>
      <c r="B1025" s="62" t="s">
        <v>14</v>
      </c>
      <c r="C1025" s="7" t="s">
        <v>15</v>
      </c>
      <c r="D1025" s="7" t="s">
        <v>43</v>
      </c>
      <c r="E1025" s="7" t="s">
        <v>44</v>
      </c>
      <c r="F1025" s="7" t="s">
        <v>45</v>
      </c>
      <c r="G1025" s="62" t="str">
        <f>VLOOKUP(F1025,[1]Reference!$AC:$AD,2,0)</f>
        <v>Oled_VO</v>
      </c>
      <c r="H1025" s="63">
        <v>401</v>
      </c>
      <c r="I1025" s="59">
        <v>31</v>
      </c>
      <c r="J1025" s="62">
        <v>0.76</v>
      </c>
      <c r="K1025" s="24">
        <v>30</v>
      </c>
      <c r="L1025" s="59">
        <v>23</v>
      </c>
      <c r="M1025" s="59">
        <v>18</v>
      </c>
      <c r="N1025" s="59">
        <v>15</v>
      </c>
      <c r="O1025" s="59">
        <v>13</v>
      </c>
      <c r="P1025" s="59" t="s">
        <v>518</v>
      </c>
      <c r="Q1025" s="24" t="s">
        <v>522</v>
      </c>
      <c r="R1025" s="59" t="s">
        <v>513</v>
      </c>
    </row>
    <row r="1026" spans="1:18" x14ac:dyDescent="0.3">
      <c r="A1026" s="51">
        <v>45152</v>
      </c>
      <c r="B1026" s="7" t="s">
        <v>19</v>
      </c>
      <c r="C1026" s="7" t="s">
        <v>15</v>
      </c>
      <c r="D1026" s="7" t="s">
        <v>103</v>
      </c>
      <c r="E1026" s="7" t="s">
        <v>104</v>
      </c>
      <c r="F1026" s="7" t="s">
        <v>117</v>
      </c>
      <c r="G1026" s="7" t="str">
        <f>VLOOKUP(F1026,[1]Reference!$AC:$AD,2,0)</f>
        <v>AC_Car</v>
      </c>
      <c r="H1026" s="52">
        <v>755</v>
      </c>
      <c r="I1026" s="24">
        <v>18</v>
      </c>
      <c r="J1026" s="7">
        <v>4.9000000000000004</v>
      </c>
      <c r="K1026" s="24">
        <v>203</v>
      </c>
      <c r="L1026" s="24">
        <v>142</v>
      </c>
      <c r="M1026" s="24">
        <v>69</v>
      </c>
      <c r="N1026" s="24">
        <v>44</v>
      </c>
      <c r="O1026" s="24">
        <v>32</v>
      </c>
      <c r="P1026" s="24" t="s">
        <v>515</v>
      </c>
      <c r="Q1026" s="24" t="s">
        <v>523</v>
      </c>
      <c r="R1026" s="24" t="s">
        <v>513</v>
      </c>
    </row>
    <row r="1027" spans="1:18" x14ac:dyDescent="0.3">
      <c r="A1027" s="64">
        <v>45152</v>
      </c>
      <c r="B1027" s="62" t="s">
        <v>14</v>
      </c>
      <c r="C1027" s="7" t="s">
        <v>15</v>
      </c>
      <c r="D1027" s="7" t="s">
        <v>85</v>
      </c>
      <c r="E1027" s="7" t="s">
        <v>86</v>
      </c>
      <c r="F1027" s="7" t="s">
        <v>96</v>
      </c>
      <c r="G1027" s="62" t="str">
        <f>VLOOKUP(F1027,[1]Reference!$AC:$AD,2,0)</f>
        <v>Ref_ThinQ</v>
      </c>
      <c r="H1027" s="63">
        <v>57998</v>
      </c>
      <c r="I1027" s="59">
        <v>1625</v>
      </c>
      <c r="J1027" s="62">
        <v>36.71</v>
      </c>
      <c r="K1027" s="24">
        <v>10595</v>
      </c>
      <c r="L1027" s="59">
        <v>8248</v>
      </c>
      <c r="M1027" s="59">
        <v>3322</v>
      </c>
      <c r="N1027" s="59">
        <v>2102</v>
      </c>
      <c r="O1027" s="59">
        <v>1316</v>
      </c>
      <c r="P1027" s="59" t="s">
        <v>519</v>
      </c>
      <c r="Q1027" s="24" t="s">
        <v>522</v>
      </c>
      <c r="R1027" s="59" t="s">
        <v>520</v>
      </c>
    </row>
    <row r="1028" spans="1:18" x14ac:dyDescent="0.3">
      <c r="A1028" s="51">
        <v>45152</v>
      </c>
      <c r="B1028" s="7" t="s">
        <v>19</v>
      </c>
      <c r="C1028" s="7" t="s">
        <v>15</v>
      </c>
      <c r="D1028" s="7" t="s">
        <v>97</v>
      </c>
      <c r="E1028" s="7" t="s">
        <v>98</v>
      </c>
      <c r="F1028" s="7" t="s">
        <v>99</v>
      </c>
      <c r="G1028" s="7" t="str">
        <f>VLOOKUP(F1028,[1]Reference!$AC:$AD,2,0)</f>
        <v>RAC_ThinQ</v>
      </c>
      <c r="H1028" s="52">
        <v>43</v>
      </c>
      <c r="I1028" s="24">
        <v>1</v>
      </c>
      <c r="J1028" s="7">
        <v>0.66</v>
      </c>
      <c r="K1028" s="24">
        <v>7</v>
      </c>
      <c r="L1028" s="24">
        <v>6</v>
      </c>
      <c r="M1028" s="24">
        <v>5</v>
      </c>
      <c r="N1028" s="24">
        <v>4</v>
      </c>
      <c r="O1028" s="24">
        <v>3</v>
      </c>
      <c r="P1028" s="24" t="s">
        <v>511</v>
      </c>
      <c r="Q1028" s="24" t="s">
        <v>523</v>
      </c>
      <c r="R1028" s="24" t="s">
        <v>513</v>
      </c>
    </row>
    <row r="1029" spans="1:18" x14ac:dyDescent="0.3">
      <c r="A1029" s="64">
        <v>45152</v>
      </c>
      <c r="B1029" s="62" t="s">
        <v>14</v>
      </c>
      <c r="C1029" s="7" t="s">
        <v>15</v>
      </c>
      <c r="D1029" s="7" t="s">
        <v>100</v>
      </c>
      <c r="E1029" s="7" t="s">
        <v>101</v>
      </c>
      <c r="F1029" s="7" t="s">
        <v>102</v>
      </c>
      <c r="G1029" s="62" t="str">
        <f>VLOOKUP(F1029,[1]Reference!$AC:$AD,2,0)</f>
        <v>Oled_VO</v>
      </c>
      <c r="H1029" s="63">
        <v>23630</v>
      </c>
      <c r="I1029" s="59">
        <v>934</v>
      </c>
      <c r="J1029" s="62">
        <v>22.74</v>
      </c>
      <c r="K1029" s="24">
        <v>4105</v>
      </c>
      <c r="L1029" s="59">
        <v>3206</v>
      </c>
      <c r="M1029" s="59">
        <v>1967</v>
      </c>
      <c r="N1029" s="59">
        <v>1516</v>
      </c>
      <c r="O1029" s="59">
        <v>1080</v>
      </c>
      <c r="P1029" s="59" t="s">
        <v>515</v>
      </c>
      <c r="Q1029" s="24" t="s">
        <v>523</v>
      </c>
      <c r="R1029" s="59" t="s">
        <v>513</v>
      </c>
    </row>
    <row r="1030" spans="1:18" x14ac:dyDescent="0.3">
      <c r="A1030" s="51">
        <v>45152</v>
      </c>
      <c r="B1030" s="7" t="s">
        <v>19</v>
      </c>
      <c r="C1030" s="7" t="s">
        <v>15</v>
      </c>
      <c r="D1030" s="7" t="s">
        <v>103</v>
      </c>
      <c r="E1030" s="7" t="s">
        <v>104</v>
      </c>
      <c r="F1030" s="7" t="s">
        <v>102</v>
      </c>
      <c r="G1030" s="7" t="str">
        <f>VLOOKUP(F1030,[1]Reference!$AC:$AD,2,0)</f>
        <v>Oled_VO</v>
      </c>
      <c r="H1030" s="52">
        <v>70</v>
      </c>
      <c r="I1030" s="24">
        <v>2</v>
      </c>
      <c r="J1030" s="7">
        <v>0.64</v>
      </c>
      <c r="K1030" s="24">
        <v>24</v>
      </c>
      <c r="L1030" s="24">
        <v>20</v>
      </c>
      <c r="M1030" s="24">
        <v>11</v>
      </c>
      <c r="N1030" s="24">
        <v>8</v>
      </c>
      <c r="O1030" s="24">
        <v>6</v>
      </c>
      <c r="P1030" s="24" t="s">
        <v>515</v>
      </c>
      <c r="Q1030" s="24" t="s">
        <v>523</v>
      </c>
      <c r="R1030" s="24" t="s">
        <v>513</v>
      </c>
    </row>
    <row r="1031" spans="1:18" x14ac:dyDescent="0.3">
      <c r="A1031" s="51">
        <v>45152</v>
      </c>
      <c r="B1031" s="7" t="s">
        <v>19</v>
      </c>
      <c r="C1031" s="7" t="s">
        <v>15</v>
      </c>
      <c r="D1031" s="7" t="s">
        <v>110</v>
      </c>
      <c r="E1031" s="7" t="s">
        <v>111</v>
      </c>
      <c r="F1031" s="7" t="s">
        <v>112</v>
      </c>
      <c r="G1031" s="7" t="str">
        <f>VLOOKUP(F1031,[1]Reference!$AC:$AD,2,0)</f>
        <v>DW</v>
      </c>
      <c r="H1031" s="52">
        <v>19566</v>
      </c>
      <c r="I1031" s="24">
        <v>61</v>
      </c>
      <c r="J1031" s="7">
        <v>7.01</v>
      </c>
      <c r="K1031" s="24">
        <v>4081</v>
      </c>
      <c r="L1031" s="24">
        <v>3053</v>
      </c>
      <c r="M1031" s="24">
        <v>1582</v>
      </c>
      <c r="N1031" s="24">
        <v>1287</v>
      </c>
      <c r="O1031" s="24">
        <v>1123</v>
      </c>
      <c r="P1031" s="24" t="s">
        <v>521</v>
      </c>
      <c r="Q1031" s="24" t="s">
        <v>523</v>
      </c>
      <c r="R1031" s="24" t="s">
        <v>514</v>
      </c>
    </row>
    <row r="1032" spans="1:18" x14ac:dyDescent="0.3">
      <c r="A1032" s="51">
        <v>45152</v>
      </c>
      <c r="B1032" s="7" t="s">
        <v>19</v>
      </c>
      <c r="C1032" s="7" t="s">
        <v>15</v>
      </c>
      <c r="D1032" s="7" t="s">
        <v>88</v>
      </c>
      <c r="E1032" s="7" t="s">
        <v>89</v>
      </c>
      <c r="F1032" s="7" t="s">
        <v>94</v>
      </c>
      <c r="G1032" s="7" t="str">
        <f>VLOOKUP(F1032,[1]Reference!$AC:$AD,2,0)</f>
        <v>WM</v>
      </c>
      <c r="H1032" s="52">
        <v>89687</v>
      </c>
      <c r="I1032" s="24">
        <v>217</v>
      </c>
      <c r="J1032" s="7">
        <v>31.38</v>
      </c>
      <c r="K1032" s="24">
        <v>15716</v>
      </c>
      <c r="L1032" s="24">
        <v>7468</v>
      </c>
      <c r="M1032" s="24">
        <v>3136</v>
      </c>
      <c r="N1032" s="24">
        <v>2216</v>
      </c>
      <c r="O1032" s="24">
        <v>1712</v>
      </c>
      <c r="P1032" s="24" t="s">
        <v>519</v>
      </c>
      <c r="Q1032" s="24" t="s">
        <v>522</v>
      </c>
      <c r="R1032" s="24" t="s">
        <v>520</v>
      </c>
    </row>
    <row r="1033" spans="1:18" x14ac:dyDescent="0.3">
      <c r="A1033" s="51">
        <v>45152</v>
      </c>
      <c r="B1033" s="7" t="s">
        <v>19</v>
      </c>
      <c r="C1033" s="7" t="s">
        <v>15</v>
      </c>
      <c r="D1033" s="7" t="s">
        <v>97</v>
      </c>
      <c r="E1033" s="7" t="s">
        <v>108</v>
      </c>
      <c r="F1033" s="7" t="s">
        <v>109</v>
      </c>
      <c r="G1033" s="7" t="str">
        <f>VLOOKUP(F1033,[1]Reference!$AC:$AD,2,0)</f>
        <v>Ref_ThinQ</v>
      </c>
      <c r="H1033" s="52">
        <v>17</v>
      </c>
      <c r="I1033" s="24" t="s">
        <v>24</v>
      </c>
      <c r="J1033" s="7">
        <v>0.04</v>
      </c>
      <c r="K1033" s="24">
        <v>4</v>
      </c>
      <c r="L1033" s="24">
        <v>3</v>
      </c>
      <c r="M1033" s="24">
        <v>3</v>
      </c>
      <c r="N1033" s="24">
        <v>2</v>
      </c>
      <c r="O1033" s="24">
        <v>2</v>
      </c>
      <c r="P1033" s="24" t="s">
        <v>511</v>
      </c>
      <c r="Q1033" s="24" t="s">
        <v>523</v>
      </c>
      <c r="R1033" s="24" t="s">
        <v>514</v>
      </c>
    </row>
    <row r="1034" spans="1:18" x14ac:dyDescent="0.3">
      <c r="A1034" s="64">
        <v>45152</v>
      </c>
      <c r="B1034" s="62" t="s">
        <v>14</v>
      </c>
      <c r="C1034" s="7" t="s">
        <v>15</v>
      </c>
      <c r="D1034" s="7" t="s">
        <v>113</v>
      </c>
      <c r="E1034" s="7" t="s">
        <v>114</v>
      </c>
      <c r="F1034" s="7" t="s">
        <v>115</v>
      </c>
      <c r="G1034" s="62" t="str">
        <f>VLOOKUP(F1034,[1]Reference!$AC:$AD,2,0)</f>
        <v>RAC_ThinQ</v>
      </c>
      <c r="H1034" s="63">
        <v>597</v>
      </c>
      <c r="I1034" s="59">
        <v>23</v>
      </c>
      <c r="J1034" s="62">
        <v>0.83</v>
      </c>
      <c r="K1034" s="24">
        <v>69</v>
      </c>
      <c r="L1034" s="59">
        <v>43</v>
      </c>
      <c r="M1034" s="59">
        <v>18</v>
      </c>
      <c r="N1034" s="59">
        <v>14</v>
      </c>
      <c r="O1034" s="59">
        <v>12</v>
      </c>
      <c r="P1034" s="59" t="s">
        <v>511</v>
      </c>
      <c r="Q1034" s="24" t="s">
        <v>523</v>
      </c>
      <c r="R1034" s="59" t="s">
        <v>514</v>
      </c>
    </row>
    <row r="1035" spans="1:18" x14ac:dyDescent="0.3">
      <c r="A1035" s="51">
        <v>45152</v>
      </c>
      <c r="B1035" s="7" t="s">
        <v>19</v>
      </c>
      <c r="C1035" s="7" t="s">
        <v>15</v>
      </c>
      <c r="D1035" s="7" t="s">
        <v>88</v>
      </c>
      <c r="E1035" s="7" t="s">
        <v>89</v>
      </c>
      <c r="F1035" s="7" t="s">
        <v>95</v>
      </c>
      <c r="G1035" s="7" t="str">
        <f>VLOOKUP(F1035,[1]Reference!$AC:$AD,2,0)</f>
        <v>Oled_VO</v>
      </c>
      <c r="H1035" s="52">
        <v>169914</v>
      </c>
      <c r="I1035" s="24">
        <v>414</v>
      </c>
      <c r="J1035" s="7">
        <v>56.78</v>
      </c>
      <c r="K1035" s="24">
        <v>39261</v>
      </c>
      <c r="L1035" s="24">
        <v>27116</v>
      </c>
      <c r="M1035" s="24">
        <v>14060</v>
      </c>
      <c r="N1035" s="24">
        <v>10206</v>
      </c>
      <c r="O1035" s="24">
        <v>7886</v>
      </c>
      <c r="P1035" s="24" t="s">
        <v>519</v>
      </c>
      <c r="Q1035" s="24" t="s">
        <v>522</v>
      </c>
      <c r="R1035" s="24" t="s">
        <v>520</v>
      </c>
    </row>
    <row r="1036" spans="1:18" x14ac:dyDescent="0.3">
      <c r="A1036" s="51">
        <v>45152</v>
      </c>
      <c r="B1036" s="7" t="s">
        <v>19</v>
      </c>
      <c r="C1036" s="7" t="s">
        <v>15</v>
      </c>
      <c r="D1036" s="7" t="s">
        <v>97</v>
      </c>
      <c r="E1036" s="7" t="s">
        <v>108</v>
      </c>
      <c r="F1036" s="7" t="s">
        <v>115</v>
      </c>
      <c r="G1036" s="7" t="str">
        <f>VLOOKUP(F1036,[1]Reference!$AC:$AD,2,0)</f>
        <v>RAC_ThinQ</v>
      </c>
      <c r="H1036" s="52">
        <v>71</v>
      </c>
      <c r="I1036" s="24">
        <v>1</v>
      </c>
      <c r="J1036" s="7">
        <v>0.4</v>
      </c>
      <c r="K1036" s="24">
        <v>15</v>
      </c>
      <c r="L1036" s="24">
        <v>11</v>
      </c>
      <c r="M1036" s="24">
        <v>5</v>
      </c>
      <c r="N1036" s="24">
        <v>3</v>
      </c>
      <c r="O1036" s="24">
        <v>2</v>
      </c>
      <c r="P1036" s="24" t="s">
        <v>511</v>
      </c>
      <c r="Q1036" s="24" t="s">
        <v>523</v>
      </c>
      <c r="R1036" s="24" t="s">
        <v>514</v>
      </c>
    </row>
    <row r="1037" spans="1:18" x14ac:dyDescent="0.3">
      <c r="A1037" s="64">
        <v>45152</v>
      </c>
      <c r="B1037" s="62" t="s">
        <v>14</v>
      </c>
      <c r="C1037" s="7" t="s">
        <v>15</v>
      </c>
      <c r="D1037" s="7" t="s">
        <v>105</v>
      </c>
      <c r="E1037" s="7" t="s">
        <v>106</v>
      </c>
      <c r="F1037" s="7" t="s">
        <v>107</v>
      </c>
      <c r="G1037" s="62" t="str">
        <f>VLOOKUP(F1037,[1]Reference!$AC:$AD,2,0)</f>
        <v>Oled_VO</v>
      </c>
      <c r="H1037" s="63">
        <v>750</v>
      </c>
      <c r="I1037" s="59">
        <v>151</v>
      </c>
      <c r="J1037" s="62">
        <v>0.82</v>
      </c>
      <c r="K1037" s="24">
        <v>75</v>
      </c>
      <c r="L1037" s="59">
        <v>51</v>
      </c>
      <c r="M1037" s="59">
        <v>30</v>
      </c>
      <c r="N1037" s="59">
        <v>21</v>
      </c>
      <c r="O1037" s="59">
        <v>15</v>
      </c>
      <c r="P1037" s="59" t="s">
        <v>521</v>
      </c>
      <c r="Q1037" s="24" t="s">
        <v>523</v>
      </c>
      <c r="R1037" s="59" t="s">
        <v>514</v>
      </c>
    </row>
    <row r="1038" spans="1:18" x14ac:dyDescent="0.3">
      <c r="A1038" s="64">
        <v>45152</v>
      </c>
      <c r="B1038" s="62" t="s">
        <v>14</v>
      </c>
      <c r="C1038" s="7" t="s">
        <v>15</v>
      </c>
      <c r="D1038" s="7" t="s">
        <v>43</v>
      </c>
      <c r="E1038" s="7" t="s">
        <v>44</v>
      </c>
      <c r="F1038" s="7" t="s">
        <v>64</v>
      </c>
      <c r="G1038" s="62" t="str">
        <f>VLOOKUP(F1038,[1]Reference!$AC:$AD,2,0)</f>
        <v>Knock</v>
      </c>
      <c r="H1038" s="63">
        <v>1080</v>
      </c>
      <c r="I1038" s="59">
        <v>104</v>
      </c>
      <c r="J1038" s="62">
        <v>2.85</v>
      </c>
      <c r="K1038" s="24">
        <v>383</v>
      </c>
      <c r="L1038" s="59">
        <v>353</v>
      </c>
      <c r="M1038" s="59">
        <v>242</v>
      </c>
      <c r="N1038" s="59">
        <v>206</v>
      </c>
      <c r="O1038" s="59">
        <v>165</v>
      </c>
      <c r="P1038" s="59" t="s">
        <v>518</v>
      </c>
      <c r="Q1038" s="24" t="s">
        <v>522</v>
      </c>
      <c r="R1038" s="59" t="s">
        <v>513</v>
      </c>
    </row>
    <row r="1039" spans="1:18" x14ac:dyDescent="0.3">
      <c r="A1039" s="64">
        <v>45152</v>
      </c>
      <c r="B1039" s="62" t="s">
        <v>14</v>
      </c>
      <c r="C1039" s="7" t="s">
        <v>15</v>
      </c>
      <c r="D1039" s="7" t="s">
        <v>113</v>
      </c>
      <c r="E1039" s="7" t="s">
        <v>114</v>
      </c>
      <c r="F1039" s="7" t="s">
        <v>116</v>
      </c>
      <c r="G1039" s="62" t="str">
        <f>VLOOKUP(F1039,[1]Reference!$AC:$AD,2,0)</f>
        <v>DW</v>
      </c>
      <c r="H1039" s="63">
        <v>28807</v>
      </c>
      <c r="I1039" s="59">
        <v>880</v>
      </c>
      <c r="J1039" s="62">
        <v>25.35</v>
      </c>
      <c r="K1039" s="24">
        <v>3105</v>
      </c>
      <c r="L1039" s="59">
        <v>2082</v>
      </c>
      <c r="M1039" s="59">
        <v>709</v>
      </c>
      <c r="N1039" s="59">
        <v>340</v>
      </c>
      <c r="O1039" s="59">
        <v>223</v>
      </c>
      <c r="P1039" s="59" t="s">
        <v>511</v>
      </c>
      <c r="Q1039" s="24" t="s">
        <v>523</v>
      </c>
      <c r="R1039" s="59" t="s">
        <v>514</v>
      </c>
    </row>
    <row r="1040" spans="1:18" x14ac:dyDescent="0.3">
      <c r="A1040" s="64">
        <v>45152</v>
      </c>
      <c r="B1040" s="62" t="s">
        <v>14</v>
      </c>
      <c r="C1040" s="7" t="s">
        <v>15</v>
      </c>
      <c r="D1040" s="7" t="s">
        <v>113</v>
      </c>
      <c r="E1040" s="7" t="s">
        <v>119</v>
      </c>
      <c r="F1040" s="7" t="s">
        <v>102</v>
      </c>
      <c r="G1040" s="62" t="str">
        <f>VLOOKUP(F1040,[1]Reference!$AC:$AD,2,0)</f>
        <v>Oled_VO</v>
      </c>
      <c r="H1040" s="63">
        <v>478</v>
      </c>
      <c r="I1040" s="59">
        <v>22</v>
      </c>
      <c r="J1040" s="62">
        <v>0.75</v>
      </c>
      <c r="K1040" s="24">
        <v>56</v>
      </c>
      <c r="L1040" s="59">
        <v>38</v>
      </c>
      <c r="M1040" s="59">
        <v>22</v>
      </c>
      <c r="N1040" s="59">
        <v>12</v>
      </c>
      <c r="O1040" s="59">
        <v>11</v>
      </c>
      <c r="P1040" s="59" t="s">
        <v>511</v>
      </c>
      <c r="Q1040" s="24" t="s">
        <v>523</v>
      </c>
      <c r="R1040" s="59" t="s">
        <v>513</v>
      </c>
    </row>
    <row r="1041" spans="1:18" x14ac:dyDescent="0.3">
      <c r="A1041" s="64">
        <v>45152</v>
      </c>
      <c r="B1041" s="62" t="s">
        <v>14</v>
      </c>
      <c r="C1041" s="7" t="s">
        <v>15</v>
      </c>
      <c r="D1041" s="7" t="s">
        <v>113</v>
      </c>
      <c r="E1041" s="7" t="s">
        <v>114</v>
      </c>
      <c r="F1041" s="7" t="s">
        <v>109</v>
      </c>
      <c r="G1041" s="62" t="str">
        <f>VLOOKUP(F1041,[1]Reference!$AC:$AD,2,0)</f>
        <v>Ref_ThinQ</v>
      </c>
      <c r="H1041" s="63">
        <v>24731</v>
      </c>
      <c r="I1041" s="59">
        <v>928</v>
      </c>
      <c r="J1041" s="62">
        <v>24.87</v>
      </c>
      <c r="K1041" s="24">
        <v>3329</v>
      </c>
      <c r="L1041" s="59">
        <v>2339</v>
      </c>
      <c r="M1041" s="59">
        <v>593</v>
      </c>
      <c r="N1041" s="59">
        <v>293</v>
      </c>
      <c r="O1041" s="59">
        <v>116</v>
      </c>
      <c r="P1041" s="59" t="s">
        <v>511</v>
      </c>
      <c r="Q1041" s="24" t="s">
        <v>523</v>
      </c>
      <c r="R1041" s="59" t="s">
        <v>514</v>
      </c>
    </row>
    <row r="1042" spans="1:18" x14ac:dyDescent="0.3">
      <c r="A1042" s="64">
        <v>45152</v>
      </c>
      <c r="B1042" s="62" t="s">
        <v>14</v>
      </c>
      <c r="C1042" s="7" t="s">
        <v>15</v>
      </c>
      <c r="D1042" s="7" t="s">
        <v>113</v>
      </c>
      <c r="E1042" s="7" t="s">
        <v>119</v>
      </c>
      <c r="F1042" s="7" t="s">
        <v>120</v>
      </c>
      <c r="G1042" s="62" t="str">
        <f>VLOOKUP(F1042,[1]Reference!$AC:$AD,2,0)</f>
        <v>Vacuum</v>
      </c>
      <c r="H1042" s="63">
        <v>2</v>
      </c>
      <c r="I1042" s="59">
        <v>1</v>
      </c>
      <c r="J1042" s="62">
        <v>0</v>
      </c>
      <c r="K1042" s="24">
        <v>2</v>
      </c>
      <c r="L1042" s="59">
        <v>2</v>
      </c>
      <c r="M1042" s="59">
        <v>1</v>
      </c>
      <c r="N1042" s="59">
        <v>1</v>
      </c>
      <c r="O1042" s="59">
        <v>1</v>
      </c>
      <c r="P1042" s="59" t="s">
        <v>511</v>
      </c>
      <c r="Q1042" s="24" t="s">
        <v>523</v>
      </c>
      <c r="R1042" s="59" t="s">
        <v>513</v>
      </c>
    </row>
    <row r="1043" spans="1:18" x14ac:dyDescent="0.3">
      <c r="A1043" s="51">
        <v>45152</v>
      </c>
      <c r="B1043" s="7" t="s">
        <v>19</v>
      </c>
      <c r="C1043" s="7" t="s">
        <v>15</v>
      </c>
      <c r="D1043" s="7" t="s">
        <v>110</v>
      </c>
      <c r="E1043" s="7" t="s">
        <v>111</v>
      </c>
      <c r="F1043" s="7" t="s">
        <v>121</v>
      </c>
      <c r="G1043" s="7" t="str">
        <f>VLOOKUP(F1043,[1]Reference!$AC:$AD,2,0)</f>
        <v>AC_Car</v>
      </c>
      <c r="H1043" s="52">
        <v>3957</v>
      </c>
      <c r="I1043" s="24">
        <v>12</v>
      </c>
      <c r="J1043" s="7">
        <v>1.55</v>
      </c>
      <c r="K1043" s="24">
        <v>1020</v>
      </c>
      <c r="L1043" s="24">
        <v>603</v>
      </c>
      <c r="M1043" s="24">
        <v>337</v>
      </c>
      <c r="N1043" s="24">
        <v>261</v>
      </c>
      <c r="O1043" s="24">
        <v>198</v>
      </c>
      <c r="P1043" s="24" t="s">
        <v>521</v>
      </c>
      <c r="Q1043" s="24" t="s">
        <v>523</v>
      </c>
      <c r="R1043" s="24" t="s">
        <v>514</v>
      </c>
    </row>
    <row r="1044" spans="1:18" x14ac:dyDescent="0.3">
      <c r="A1044" s="51">
        <v>45152</v>
      </c>
      <c r="B1044" s="7" t="s">
        <v>19</v>
      </c>
      <c r="C1044" s="7" t="s">
        <v>15</v>
      </c>
      <c r="D1044" s="7" t="s">
        <v>97</v>
      </c>
      <c r="E1044" s="7" t="s">
        <v>98</v>
      </c>
      <c r="F1044" s="7" t="s">
        <v>118</v>
      </c>
      <c r="G1044" s="7" t="str">
        <f>VLOOKUP(F1044,[1]Reference!$AC:$AD,2,0)</f>
        <v>Ref_ThinQ</v>
      </c>
      <c r="H1044" s="52">
        <v>51</v>
      </c>
      <c r="I1044" s="24" t="s">
        <v>24</v>
      </c>
      <c r="J1044" s="7">
        <v>0.41</v>
      </c>
      <c r="K1044" s="24">
        <v>9</v>
      </c>
      <c r="L1044" s="24">
        <v>8</v>
      </c>
      <c r="M1044" s="24">
        <v>7</v>
      </c>
      <c r="N1044" s="24">
        <v>4</v>
      </c>
      <c r="O1044" s="24">
        <v>3</v>
      </c>
      <c r="P1044" s="24" t="s">
        <v>511</v>
      </c>
      <c r="Q1044" s="24" t="s">
        <v>523</v>
      </c>
      <c r="R1044" s="24" t="s">
        <v>513</v>
      </c>
    </row>
    <row r="1045" spans="1:18" x14ac:dyDescent="0.3">
      <c r="A1045" s="64">
        <v>45152</v>
      </c>
      <c r="B1045" s="62" t="s">
        <v>14</v>
      </c>
      <c r="C1045" s="7" t="s">
        <v>15</v>
      </c>
      <c r="D1045" s="7" t="s">
        <v>43</v>
      </c>
      <c r="E1045" s="7" t="s">
        <v>44</v>
      </c>
      <c r="F1045" s="7" t="s">
        <v>55</v>
      </c>
      <c r="G1045" s="62" t="str">
        <f>VLOOKUP(F1045,[1]Reference!$AC:$AD,2,0)</f>
        <v>WM</v>
      </c>
      <c r="H1045" s="63">
        <v>47</v>
      </c>
      <c r="I1045" s="59">
        <v>4</v>
      </c>
      <c r="J1045" s="62">
        <v>0.11</v>
      </c>
      <c r="K1045" s="24">
        <v>12</v>
      </c>
      <c r="L1045" s="59">
        <v>8</v>
      </c>
      <c r="M1045" s="59">
        <v>6</v>
      </c>
      <c r="N1045" s="59">
        <v>5</v>
      </c>
      <c r="O1045" s="59">
        <v>4</v>
      </c>
      <c r="P1045" s="59" t="s">
        <v>518</v>
      </c>
      <c r="Q1045" s="24" t="s">
        <v>522</v>
      </c>
      <c r="R1045" s="59" t="s">
        <v>513</v>
      </c>
    </row>
    <row r="1046" spans="1:18" x14ac:dyDescent="0.3">
      <c r="A1046" s="64">
        <v>45152</v>
      </c>
      <c r="B1046" s="62" t="s">
        <v>14</v>
      </c>
      <c r="C1046" s="7" t="s">
        <v>15</v>
      </c>
      <c r="D1046" s="7" t="s">
        <v>85</v>
      </c>
      <c r="E1046" s="7" t="s">
        <v>86</v>
      </c>
      <c r="F1046" s="7" t="s">
        <v>95</v>
      </c>
      <c r="G1046" s="62" t="str">
        <f>VLOOKUP(F1046,[1]Reference!$AC:$AD,2,0)</f>
        <v>Oled_VO</v>
      </c>
      <c r="H1046" s="63">
        <v>306907</v>
      </c>
      <c r="I1046" s="59">
        <v>6241</v>
      </c>
      <c r="J1046" s="62">
        <v>147.33000000000001</v>
      </c>
      <c r="K1046" s="24">
        <v>60334</v>
      </c>
      <c r="L1046" s="59">
        <v>43994</v>
      </c>
      <c r="M1046" s="59">
        <v>26789</v>
      </c>
      <c r="N1046" s="59">
        <v>19322</v>
      </c>
      <c r="O1046" s="59">
        <v>12100</v>
      </c>
      <c r="P1046" s="59" t="s">
        <v>519</v>
      </c>
      <c r="Q1046" s="24" t="s">
        <v>522</v>
      </c>
      <c r="R1046" s="59" t="s">
        <v>520</v>
      </c>
    </row>
    <row r="1047" spans="1:18" x14ac:dyDescent="0.3">
      <c r="A1047" s="64">
        <v>45152</v>
      </c>
      <c r="B1047" s="62" t="s">
        <v>14</v>
      </c>
      <c r="C1047" s="7" t="s">
        <v>15</v>
      </c>
      <c r="D1047" s="7" t="s">
        <v>113</v>
      </c>
      <c r="E1047" s="7" t="s">
        <v>119</v>
      </c>
      <c r="F1047" s="7" t="s">
        <v>122</v>
      </c>
      <c r="G1047" s="62" t="str">
        <f>VLOOKUP(F1047,[1]Reference!$AC:$AD,2,0)</f>
        <v>WM</v>
      </c>
      <c r="H1047" s="63">
        <v>5</v>
      </c>
      <c r="I1047" s="59" t="s">
        <v>24</v>
      </c>
      <c r="J1047" s="62">
        <v>0</v>
      </c>
      <c r="K1047" s="24">
        <v>1</v>
      </c>
      <c r="L1047" s="59">
        <v>1</v>
      </c>
      <c r="M1047" s="59" t="s">
        <v>24</v>
      </c>
      <c r="N1047" s="59" t="s">
        <v>24</v>
      </c>
      <c r="O1047" s="59" t="s">
        <v>24</v>
      </c>
      <c r="P1047" s="59" t="s">
        <v>511</v>
      </c>
      <c r="Q1047" s="24" t="s">
        <v>523</v>
      </c>
      <c r="R1047" s="59" t="s">
        <v>513</v>
      </c>
    </row>
    <row r="1048" spans="1:18" x14ac:dyDescent="0.3">
      <c r="A1048" s="64">
        <v>45152</v>
      </c>
      <c r="B1048" s="62" t="s">
        <v>14</v>
      </c>
      <c r="C1048" s="7" t="s">
        <v>15</v>
      </c>
      <c r="D1048" s="7" t="s">
        <v>105</v>
      </c>
      <c r="E1048" s="7" t="s">
        <v>106</v>
      </c>
      <c r="F1048" s="7" t="s">
        <v>123</v>
      </c>
      <c r="G1048" s="62" t="str">
        <f>VLOOKUP(F1048,[1]Reference!$AC:$AD,2,0)</f>
        <v>RAC_ThinQ</v>
      </c>
      <c r="H1048" s="63">
        <v>9488</v>
      </c>
      <c r="I1048" s="59">
        <v>1739</v>
      </c>
      <c r="J1048" s="62">
        <v>8.92</v>
      </c>
      <c r="K1048" s="24">
        <v>887</v>
      </c>
      <c r="L1048" s="59">
        <v>757</v>
      </c>
      <c r="M1048" s="59">
        <v>594</v>
      </c>
      <c r="N1048" s="59">
        <v>520</v>
      </c>
      <c r="O1048" s="59">
        <v>444</v>
      </c>
      <c r="P1048" s="59" t="s">
        <v>521</v>
      </c>
      <c r="Q1048" s="24" t="s">
        <v>523</v>
      </c>
      <c r="R1048" s="59" t="s">
        <v>514</v>
      </c>
    </row>
    <row r="1049" spans="1:18" x14ac:dyDescent="0.3">
      <c r="A1049" s="51">
        <v>45152</v>
      </c>
      <c r="B1049" s="7" t="s">
        <v>19</v>
      </c>
      <c r="C1049" s="7" t="s">
        <v>15</v>
      </c>
      <c r="D1049" s="7" t="s">
        <v>97</v>
      </c>
      <c r="E1049" s="7" t="s">
        <v>108</v>
      </c>
      <c r="F1049" s="7" t="s">
        <v>116</v>
      </c>
      <c r="G1049" s="7" t="str">
        <f>VLOOKUP(F1049,[1]Reference!$AC:$AD,2,0)</f>
        <v>DW</v>
      </c>
      <c r="H1049" s="52">
        <v>10</v>
      </c>
      <c r="I1049" s="24" t="s">
        <v>24</v>
      </c>
      <c r="J1049" s="7">
        <v>0.05</v>
      </c>
      <c r="K1049" s="24" t="s">
        <v>24</v>
      </c>
      <c r="L1049" s="24" t="s">
        <v>24</v>
      </c>
      <c r="M1049" s="24" t="s">
        <v>24</v>
      </c>
      <c r="N1049" s="24" t="s">
        <v>24</v>
      </c>
      <c r="O1049" s="24" t="s">
        <v>24</v>
      </c>
      <c r="P1049" s="24" t="s">
        <v>511</v>
      </c>
      <c r="Q1049" s="24" t="s">
        <v>523</v>
      </c>
      <c r="R1049" s="24" t="s">
        <v>514</v>
      </c>
    </row>
    <row r="1050" spans="1:18" x14ac:dyDescent="0.3">
      <c r="A1050" s="64">
        <v>45152</v>
      </c>
      <c r="B1050" s="62" t="s">
        <v>14</v>
      </c>
      <c r="C1050" s="7" t="s">
        <v>15</v>
      </c>
      <c r="D1050" s="7" t="s">
        <v>72</v>
      </c>
      <c r="E1050" s="7" t="s">
        <v>78</v>
      </c>
      <c r="F1050" s="7" t="s">
        <v>61</v>
      </c>
      <c r="G1050" s="62" t="str">
        <f>VLOOKUP(F1050,[1]Reference!$AC:$AD,2,0)</f>
        <v>Vacuum</v>
      </c>
      <c r="H1050" s="63">
        <v>0</v>
      </c>
      <c r="I1050" s="59" t="s">
        <v>24</v>
      </c>
      <c r="J1050" s="62">
        <v>0</v>
      </c>
      <c r="K1050" s="24" t="s">
        <v>24</v>
      </c>
      <c r="L1050" s="59" t="s">
        <v>24</v>
      </c>
      <c r="M1050" s="59" t="s">
        <v>24</v>
      </c>
      <c r="N1050" s="59" t="s">
        <v>24</v>
      </c>
      <c r="O1050" s="59" t="s">
        <v>24</v>
      </c>
      <c r="P1050" s="59" t="s">
        <v>511</v>
      </c>
      <c r="Q1050" s="24" t="s">
        <v>522</v>
      </c>
      <c r="R1050" s="59" t="s">
        <v>513</v>
      </c>
    </row>
    <row r="1051" spans="1:18" x14ac:dyDescent="0.3">
      <c r="A1051" s="51">
        <v>45152</v>
      </c>
      <c r="B1051" s="7" t="s">
        <v>19</v>
      </c>
      <c r="C1051" s="7" t="s">
        <v>15</v>
      </c>
      <c r="D1051" s="7" t="s">
        <v>97</v>
      </c>
      <c r="E1051" s="7" t="s">
        <v>108</v>
      </c>
      <c r="F1051" s="7" t="s">
        <v>124</v>
      </c>
      <c r="G1051" s="7" t="str">
        <f>VLOOKUP(F1051,[1]Reference!$AC:$AD,2,0)</f>
        <v>Knock</v>
      </c>
      <c r="H1051" s="52">
        <v>40</v>
      </c>
      <c r="I1051" s="24" t="s">
        <v>24</v>
      </c>
      <c r="J1051" s="7">
        <v>0.17</v>
      </c>
      <c r="K1051" s="24">
        <v>7</v>
      </c>
      <c r="L1051" s="24">
        <v>6</v>
      </c>
      <c r="M1051" s="24">
        <v>5</v>
      </c>
      <c r="N1051" s="24">
        <v>3</v>
      </c>
      <c r="O1051" s="24">
        <v>2</v>
      </c>
      <c r="P1051" s="24" t="s">
        <v>511</v>
      </c>
      <c r="Q1051" s="24" t="s">
        <v>523</v>
      </c>
      <c r="R1051" s="24" t="s">
        <v>514</v>
      </c>
    </row>
    <row r="1052" spans="1:18" x14ac:dyDescent="0.3">
      <c r="A1052" s="51">
        <v>45152</v>
      </c>
      <c r="B1052" s="7" t="s">
        <v>19</v>
      </c>
      <c r="C1052" s="7" t="s">
        <v>15</v>
      </c>
      <c r="D1052" s="7" t="s">
        <v>97</v>
      </c>
      <c r="E1052" s="7" t="s">
        <v>98</v>
      </c>
      <c r="F1052" s="7" t="s">
        <v>102</v>
      </c>
      <c r="G1052" s="7" t="str">
        <f>VLOOKUP(F1052,[1]Reference!$AC:$AD,2,0)</f>
        <v>Oled_VO</v>
      </c>
      <c r="H1052" s="52">
        <v>50</v>
      </c>
      <c r="I1052" s="24" t="s">
        <v>24</v>
      </c>
      <c r="J1052" s="7">
        <v>0.56000000000000005</v>
      </c>
      <c r="K1052" s="24">
        <v>9</v>
      </c>
      <c r="L1052" s="24">
        <v>6</v>
      </c>
      <c r="M1052" s="24">
        <v>4</v>
      </c>
      <c r="N1052" s="24">
        <v>1</v>
      </c>
      <c r="O1052" s="24">
        <v>1</v>
      </c>
      <c r="P1052" s="24" t="s">
        <v>511</v>
      </c>
      <c r="Q1052" s="24" t="s">
        <v>523</v>
      </c>
      <c r="R1052" s="24" t="s">
        <v>513</v>
      </c>
    </row>
    <row r="1053" spans="1:18" x14ac:dyDescent="0.3">
      <c r="A1053" s="64">
        <v>45152</v>
      </c>
      <c r="B1053" s="62" t="s">
        <v>14</v>
      </c>
      <c r="C1053" s="7" t="s">
        <v>15</v>
      </c>
      <c r="D1053" s="7" t="s">
        <v>105</v>
      </c>
      <c r="E1053" s="7" t="s">
        <v>106</v>
      </c>
      <c r="F1053" s="7" t="s">
        <v>112</v>
      </c>
      <c r="G1053" s="62" t="str">
        <f>VLOOKUP(F1053,[1]Reference!$AC:$AD,2,0)</f>
        <v>DW</v>
      </c>
      <c r="H1053" s="63">
        <v>6711</v>
      </c>
      <c r="I1053" s="59">
        <v>1333</v>
      </c>
      <c r="J1053" s="62">
        <v>8.08</v>
      </c>
      <c r="K1053" s="24">
        <v>623</v>
      </c>
      <c r="L1053" s="59">
        <v>560</v>
      </c>
      <c r="M1053" s="59">
        <v>472</v>
      </c>
      <c r="N1053" s="59">
        <v>396</v>
      </c>
      <c r="O1053" s="59">
        <v>367</v>
      </c>
      <c r="P1053" s="59" t="s">
        <v>521</v>
      </c>
      <c r="Q1053" s="24" t="s">
        <v>523</v>
      </c>
      <c r="R1053" s="59" t="s">
        <v>514</v>
      </c>
    </row>
    <row r="1054" spans="1:18" x14ac:dyDescent="0.3">
      <c r="A1054" s="51">
        <v>45152</v>
      </c>
      <c r="B1054" s="7" t="s">
        <v>19</v>
      </c>
      <c r="C1054" s="7" t="s">
        <v>15</v>
      </c>
      <c r="D1054" s="7" t="s">
        <v>103</v>
      </c>
      <c r="E1054" s="7" t="s">
        <v>104</v>
      </c>
      <c r="F1054" s="7" t="s">
        <v>128</v>
      </c>
      <c r="G1054" s="7" t="str">
        <f>VLOOKUP(F1054,[1]Reference!$AC:$AD,2,0)</f>
        <v>DW</v>
      </c>
      <c r="H1054" s="52">
        <v>5505</v>
      </c>
      <c r="I1054" s="24">
        <v>54</v>
      </c>
      <c r="J1054" s="7">
        <v>20.260000000000002</v>
      </c>
      <c r="K1054" s="24">
        <v>1751</v>
      </c>
      <c r="L1054" s="24">
        <v>1323</v>
      </c>
      <c r="M1054" s="24">
        <v>621</v>
      </c>
      <c r="N1054" s="24">
        <v>438</v>
      </c>
      <c r="O1054" s="24">
        <v>294</v>
      </c>
      <c r="P1054" s="24" t="s">
        <v>515</v>
      </c>
      <c r="Q1054" s="24" t="s">
        <v>523</v>
      </c>
      <c r="R1054" s="24" t="s">
        <v>513</v>
      </c>
    </row>
    <row r="1055" spans="1:18" x14ac:dyDescent="0.3">
      <c r="A1055" s="64">
        <v>45152</v>
      </c>
      <c r="B1055" s="62" t="s">
        <v>14</v>
      </c>
      <c r="C1055" s="7" t="s">
        <v>15</v>
      </c>
      <c r="D1055" s="7" t="s">
        <v>113</v>
      </c>
      <c r="E1055" s="7" t="s">
        <v>119</v>
      </c>
      <c r="F1055" s="7" t="s">
        <v>125</v>
      </c>
      <c r="G1055" s="62" t="str">
        <f>VLOOKUP(F1055,[1]Reference!$AC:$AD,2,0)</f>
        <v>Knock</v>
      </c>
      <c r="H1055" s="63">
        <v>1539</v>
      </c>
      <c r="I1055" s="59">
        <v>60</v>
      </c>
      <c r="J1055" s="62">
        <v>2.27</v>
      </c>
      <c r="K1055" s="24">
        <v>364</v>
      </c>
      <c r="L1055" s="59">
        <v>316</v>
      </c>
      <c r="M1055" s="59">
        <v>211</v>
      </c>
      <c r="N1055" s="59">
        <v>176</v>
      </c>
      <c r="O1055" s="59">
        <v>131</v>
      </c>
      <c r="P1055" s="59" t="s">
        <v>511</v>
      </c>
      <c r="Q1055" s="24" t="s">
        <v>523</v>
      </c>
      <c r="R1055" s="59" t="s">
        <v>513</v>
      </c>
    </row>
    <row r="1056" spans="1:18" x14ac:dyDescent="0.3">
      <c r="A1056" s="51">
        <v>45152</v>
      </c>
      <c r="B1056" s="7" t="s">
        <v>19</v>
      </c>
      <c r="C1056" s="7" t="s">
        <v>15</v>
      </c>
      <c r="D1056" s="7" t="s">
        <v>97</v>
      </c>
      <c r="E1056" s="7" t="s">
        <v>98</v>
      </c>
      <c r="F1056" s="7" t="s">
        <v>126</v>
      </c>
      <c r="G1056" s="7" t="str">
        <f>VLOOKUP(F1056,[1]Reference!$AC:$AD,2,0)</f>
        <v>Air_purif</v>
      </c>
      <c r="H1056" s="52">
        <v>582</v>
      </c>
      <c r="I1056" s="24">
        <v>4</v>
      </c>
      <c r="J1056" s="7">
        <v>4.68</v>
      </c>
      <c r="K1056" s="24">
        <v>151</v>
      </c>
      <c r="L1056" s="24">
        <v>115</v>
      </c>
      <c r="M1056" s="24">
        <v>68</v>
      </c>
      <c r="N1056" s="24">
        <v>55</v>
      </c>
      <c r="O1056" s="24">
        <v>34</v>
      </c>
      <c r="P1056" s="24" t="s">
        <v>511</v>
      </c>
      <c r="Q1056" s="24" t="s">
        <v>523</v>
      </c>
      <c r="R1056" s="24" t="s">
        <v>513</v>
      </c>
    </row>
    <row r="1057" spans="1:18" x14ac:dyDescent="0.3">
      <c r="A1057" s="64">
        <v>45152</v>
      </c>
      <c r="B1057" s="62" t="s">
        <v>14</v>
      </c>
      <c r="C1057" s="7" t="s">
        <v>15</v>
      </c>
      <c r="D1057" s="7" t="s">
        <v>105</v>
      </c>
      <c r="E1057" s="7" t="s">
        <v>106</v>
      </c>
      <c r="F1057" s="7" t="s">
        <v>127</v>
      </c>
      <c r="G1057" s="62" t="str">
        <f>VLOOKUP(F1057,[1]Reference!$AC:$AD,2,0)</f>
        <v>Knock</v>
      </c>
      <c r="H1057" s="63">
        <v>11921</v>
      </c>
      <c r="I1057" s="59">
        <v>1774</v>
      </c>
      <c r="J1057" s="62">
        <v>9.82</v>
      </c>
      <c r="K1057" s="24">
        <v>1089</v>
      </c>
      <c r="L1057" s="59">
        <v>1017</v>
      </c>
      <c r="M1057" s="59">
        <v>804</v>
      </c>
      <c r="N1057" s="59">
        <v>683</v>
      </c>
      <c r="O1057" s="59">
        <v>574</v>
      </c>
      <c r="P1057" s="59" t="s">
        <v>521</v>
      </c>
      <c r="Q1057" s="24" t="s">
        <v>523</v>
      </c>
      <c r="R1057" s="59" t="s">
        <v>514</v>
      </c>
    </row>
    <row r="1058" spans="1:18" x14ac:dyDescent="0.3">
      <c r="A1058" s="64">
        <v>45152</v>
      </c>
      <c r="B1058" s="62" t="s">
        <v>14</v>
      </c>
      <c r="C1058" s="7" t="s">
        <v>15</v>
      </c>
      <c r="D1058" s="7" t="s">
        <v>113</v>
      </c>
      <c r="E1058" s="7" t="s">
        <v>119</v>
      </c>
      <c r="F1058" s="7" t="s">
        <v>128</v>
      </c>
      <c r="G1058" s="62" t="str">
        <f>VLOOKUP(F1058,[1]Reference!$AC:$AD,2,0)</f>
        <v>DW</v>
      </c>
      <c r="H1058" s="63">
        <v>56</v>
      </c>
      <c r="I1058" s="59">
        <v>3</v>
      </c>
      <c r="J1058" s="62">
        <v>0.08</v>
      </c>
      <c r="K1058" s="24">
        <v>13</v>
      </c>
      <c r="L1058" s="59">
        <v>8</v>
      </c>
      <c r="M1058" s="59">
        <v>5</v>
      </c>
      <c r="N1058" s="59">
        <v>4</v>
      </c>
      <c r="O1058" s="59">
        <v>3</v>
      </c>
      <c r="P1058" s="59" t="s">
        <v>511</v>
      </c>
      <c r="Q1058" s="24" t="s">
        <v>523</v>
      </c>
      <c r="R1058" s="59" t="s">
        <v>513</v>
      </c>
    </row>
    <row r="1059" spans="1:18" x14ac:dyDescent="0.3">
      <c r="A1059" s="64">
        <v>45152</v>
      </c>
      <c r="B1059" s="62" t="s">
        <v>14</v>
      </c>
      <c r="C1059" s="7" t="s">
        <v>15</v>
      </c>
      <c r="D1059" s="7" t="s">
        <v>100</v>
      </c>
      <c r="E1059" s="7" t="s">
        <v>101</v>
      </c>
      <c r="F1059" s="7" t="s">
        <v>128</v>
      </c>
      <c r="G1059" s="62" t="str">
        <f>VLOOKUP(F1059,[1]Reference!$AC:$AD,2,0)</f>
        <v>DW</v>
      </c>
      <c r="H1059" s="63">
        <v>28786</v>
      </c>
      <c r="I1059" s="59">
        <v>1088</v>
      </c>
      <c r="J1059" s="62">
        <v>27.07</v>
      </c>
      <c r="K1059" s="24">
        <v>4588</v>
      </c>
      <c r="L1059" s="59">
        <v>3401</v>
      </c>
      <c r="M1059" s="59">
        <v>1702</v>
      </c>
      <c r="N1059" s="59">
        <v>1141</v>
      </c>
      <c r="O1059" s="59">
        <v>793</v>
      </c>
      <c r="P1059" s="59" t="s">
        <v>515</v>
      </c>
      <c r="Q1059" s="24" t="s">
        <v>523</v>
      </c>
      <c r="R1059" s="59" t="s">
        <v>513</v>
      </c>
    </row>
    <row r="1060" spans="1:18" x14ac:dyDescent="0.3">
      <c r="A1060" s="64">
        <v>45152</v>
      </c>
      <c r="B1060" s="62" t="s">
        <v>14</v>
      </c>
      <c r="C1060" s="7" t="s">
        <v>15</v>
      </c>
      <c r="D1060" s="7" t="s">
        <v>100</v>
      </c>
      <c r="E1060" s="7" t="s">
        <v>101</v>
      </c>
      <c r="F1060" s="7" t="s">
        <v>122</v>
      </c>
      <c r="G1060" s="62" t="str">
        <f>VLOOKUP(F1060,[1]Reference!$AC:$AD,2,0)</f>
        <v>WM</v>
      </c>
      <c r="H1060" s="63">
        <v>3386</v>
      </c>
      <c r="I1060" s="59">
        <v>136</v>
      </c>
      <c r="J1060" s="62">
        <v>3.78</v>
      </c>
      <c r="K1060" s="24">
        <v>864</v>
      </c>
      <c r="L1060" s="59">
        <v>589</v>
      </c>
      <c r="M1060" s="59">
        <v>329</v>
      </c>
      <c r="N1060" s="59">
        <v>259</v>
      </c>
      <c r="O1060" s="59">
        <v>193</v>
      </c>
      <c r="P1060" s="59" t="s">
        <v>515</v>
      </c>
      <c r="Q1060" s="24" t="s">
        <v>523</v>
      </c>
      <c r="R1060" s="59" t="s">
        <v>513</v>
      </c>
    </row>
    <row r="1061" spans="1:18" x14ac:dyDescent="0.3">
      <c r="A1061" s="64">
        <v>45152</v>
      </c>
      <c r="B1061" s="62" t="s">
        <v>14</v>
      </c>
      <c r="C1061" s="7" t="s">
        <v>15</v>
      </c>
      <c r="D1061" s="7" t="s">
        <v>43</v>
      </c>
      <c r="E1061" s="7" t="s">
        <v>44</v>
      </c>
      <c r="F1061" s="7" t="s">
        <v>47</v>
      </c>
      <c r="G1061" s="62" t="str">
        <f>VLOOKUP(F1061,[1]Reference!$AC:$AD,2,0)</f>
        <v>DW</v>
      </c>
      <c r="H1061" s="63">
        <v>239</v>
      </c>
      <c r="I1061" s="59">
        <v>26</v>
      </c>
      <c r="J1061" s="62">
        <v>0.65</v>
      </c>
      <c r="K1061" s="24">
        <v>61</v>
      </c>
      <c r="L1061" s="59">
        <v>52</v>
      </c>
      <c r="M1061" s="59">
        <v>32</v>
      </c>
      <c r="N1061" s="59">
        <v>25</v>
      </c>
      <c r="O1061" s="59">
        <v>19</v>
      </c>
      <c r="P1061" s="59" t="s">
        <v>518</v>
      </c>
      <c r="Q1061" s="24" t="s">
        <v>522</v>
      </c>
      <c r="R1061" s="59" t="s">
        <v>513</v>
      </c>
    </row>
    <row r="1062" spans="1:18" x14ac:dyDescent="0.3">
      <c r="A1062" s="64">
        <v>45152</v>
      </c>
      <c r="B1062" s="62" t="s">
        <v>14</v>
      </c>
      <c r="C1062" s="7" t="s">
        <v>15</v>
      </c>
      <c r="D1062" s="7" t="s">
        <v>100</v>
      </c>
      <c r="E1062" s="7" t="s">
        <v>101</v>
      </c>
      <c r="F1062" s="7" t="s">
        <v>117</v>
      </c>
      <c r="G1062" s="62" t="str">
        <f>VLOOKUP(F1062,[1]Reference!$AC:$AD,2,0)</f>
        <v>AC_Car</v>
      </c>
      <c r="H1062" s="63">
        <v>17355</v>
      </c>
      <c r="I1062" s="59">
        <v>689</v>
      </c>
      <c r="J1062" s="62">
        <v>17.510000000000002</v>
      </c>
      <c r="K1062" s="24">
        <v>3097</v>
      </c>
      <c r="L1062" s="59">
        <v>2352</v>
      </c>
      <c r="M1062" s="59">
        <v>1118</v>
      </c>
      <c r="N1062" s="59">
        <v>793</v>
      </c>
      <c r="O1062" s="59">
        <v>497</v>
      </c>
      <c r="P1062" s="59" t="s">
        <v>515</v>
      </c>
      <c r="Q1062" s="24" t="s">
        <v>523</v>
      </c>
      <c r="R1062" s="59" t="s">
        <v>513</v>
      </c>
    </row>
    <row r="1063" spans="1:18" x14ac:dyDescent="0.3">
      <c r="A1063" s="64">
        <v>45152</v>
      </c>
      <c r="B1063" s="62" t="s">
        <v>14</v>
      </c>
      <c r="C1063" s="7" t="s">
        <v>15</v>
      </c>
      <c r="D1063" s="7" t="s">
        <v>113</v>
      </c>
      <c r="E1063" s="7" t="s">
        <v>119</v>
      </c>
      <c r="F1063" s="7" t="s">
        <v>118</v>
      </c>
      <c r="G1063" s="62" t="str">
        <f>VLOOKUP(F1063,[1]Reference!$AC:$AD,2,0)</f>
        <v>Ref_ThinQ</v>
      </c>
      <c r="H1063" s="63">
        <v>541</v>
      </c>
      <c r="I1063" s="59">
        <v>28</v>
      </c>
      <c r="J1063" s="62">
        <v>0.82</v>
      </c>
      <c r="K1063" s="24">
        <v>81</v>
      </c>
      <c r="L1063" s="59">
        <v>63</v>
      </c>
      <c r="M1063" s="59">
        <v>30</v>
      </c>
      <c r="N1063" s="59">
        <v>16</v>
      </c>
      <c r="O1063" s="59">
        <v>10</v>
      </c>
      <c r="P1063" s="59" t="s">
        <v>511</v>
      </c>
      <c r="Q1063" s="24" t="s">
        <v>523</v>
      </c>
      <c r="R1063" s="59" t="s">
        <v>513</v>
      </c>
    </row>
    <row r="1064" spans="1:18" x14ac:dyDescent="0.3">
      <c r="A1064" s="51">
        <v>45152</v>
      </c>
      <c r="B1064" s="7" t="s">
        <v>19</v>
      </c>
      <c r="C1064" s="7" t="s">
        <v>15</v>
      </c>
      <c r="D1064" s="7" t="s">
        <v>97</v>
      </c>
      <c r="E1064" s="7" t="s">
        <v>108</v>
      </c>
      <c r="F1064" s="7" t="s">
        <v>130</v>
      </c>
      <c r="G1064" s="7" t="str">
        <f>VLOOKUP(F1064,[1]Reference!$AC:$AD,2,0)</f>
        <v>Air_purif</v>
      </c>
      <c r="H1064" s="52">
        <v>376</v>
      </c>
      <c r="I1064" s="24" t="s">
        <v>24</v>
      </c>
      <c r="J1064" s="7">
        <v>1.07</v>
      </c>
      <c r="K1064" s="24">
        <v>48</v>
      </c>
      <c r="L1064" s="24">
        <v>27</v>
      </c>
      <c r="M1064" s="24">
        <v>10</v>
      </c>
      <c r="N1064" s="24">
        <v>8</v>
      </c>
      <c r="O1064" s="24">
        <v>4</v>
      </c>
      <c r="P1064" s="24" t="s">
        <v>511</v>
      </c>
      <c r="Q1064" s="24" t="s">
        <v>523</v>
      </c>
      <c r="R1064" s="24" t="s">
        <v>514</v>
      </c>
    </row>
    <row r="1065" spans="1:18" x14ac:dyDescent="0.3">
      <c r="A1065" s="64">
        <v>45152</v>
      </c>
      <c r="B1065" s="62" t="s">
        <v>14</v>
      </c>
      <c r="C1065" s="7" t="s">
        <v>15</v>
      </c>
      <c r="D1065" s="7" t="s">
        <v>43</v>
      </c>
      <c r="E1065" s="7" t="s">
        <v>44</v>
      </c>
      <c r="F1065" s="7" t="s">
        <v>62</v>
      </c>
      <c r="G1065" s="62" t="str">
        <f>VLOOKUP(F1065,[1]Reference!$AC:$AD,2,0)</f>
        <v>AC_Car</v>
      </c>
      <c r="H1065" s="63">
        <v>468</v>
      </c>
      <c r="I1065" s="59">
        <v>72</v>
      </c>
      <c r="J1065" s="62">
        <v>1.58</v>
      </c>
      <c r="K1065" s="24">
        <v>88</v>
      </c>
      <c r="L1065" s="59">
        <v>71</v>
      </c>
      <c r="M1065" s="59">
        <v>47</v>
      </c>
      <c r="N1065" s="59">
        <v>35</v>
      </c>
      <c r="O1065" s="59">
        <v>28</v>
      </c>
      <c r="P1065" s="59" t="s">
        <v>518</v>
      </c>
      <c r="Q1065" s="24" t="s">
        <v>522</v>
      </c>
      <c r="R1065" s="59" t="s">
        <v>513</v>
      </c>
    </row>
    <row r="1066" spans="1:18" x14ac:dyDescent="0.3">
      <c r="A1066" s="64">
        <v>45152</v>
      </c>
      <c r="B1066" s="62" t="s">
        <v>14</v>
      </c>
      <c r="C1066" s="7" t="s">
        <v>15</v>
      </c>
      <c r="D1066" s="7" t="s">
        <v>113</v>
      </c>
      <c r="E1066" s="7" t="s">
        <v>114</v>
      </c>
      <c r="F1066" s="7" t="s">
        <v>129</v>
      </c>
      <c r="G1066" s="62" t="str">
        <f>VLOOKUP(F1066,[1]Reference!$AC:$AD,2,0)</f>
        <v>Vacuum</v>
      </c>
      <c r="H1066" s="63">
        <v>45</v>
      </c>
      <c r="I1066" s="59" t="s">
        <v>24</v>
      </c>
      <c r="J1066" s="62">
        <v>0.09</v>
      </c>
      <c r="K1066" s="24">
        <v>12</v>
      </c>
      <c r="L1066" s="59">
        <v>6</v>
      </c>
      <c r="M1066" s="59">
        <v>2</v>
      </c>
      <c r="N1066" s="59">
        <v>2</v>
      </c>
      <c r="O1066" s="59">
        <v>1</v>
      </c>
      <c r="P1066" s="59" t="s">
        <v>511</v>
      </c>
      <c r="Q1066" s="24" t="s">
        <v>523</v>
      </c>
      <c r="R1066" s="59" t="s">
        <v>514</v>
      </c>
    </row>
    <row r="1067" spans="1:18" x14ac:dyDescent="0.3">
      <c r="A1067" s="51">
        <v>45152</v>
      </c>
      <c r="B1067" s="7" t="s">
        <v>19</v>
      </c>
      <c r="C1067" s="7" t="s">
        <v>15</v>
      </c>
      <c r="D1067" s="7" t="s">
        <v>97</v>
      </c>
      <c r="E1067" s="7" t="s">
        <v>98</v>
      </c>
      <c r="F1067" s="7" t="s">
        <v>125</v>
      </c>
      <c r="G1067" s="7" t="str">
        <f>VLOOKUP(F1067,[1]Reference!$AC:$AD,2,0)</f>
        <v>Knock</v>
      </c>
      <c r="H1067" s="52">
        <v>68</v>
      </c>
      <c r="I1067" s="24" t="s">
        <v>24</v>
      </c>
      <c r="J1067" s="7">
        <v>0.83</v>
      </c>
      <c r="K1067" s="24">
        <v>25</v>
      </c>
      <c r="L1067" s="24">
        <v>23</v>
      </c>
      <c r="M1067" s="24">
        <v>14</v>
      </c>
      <c r="N1067" s="24">
        <v>11</v>
      </c>
      <c r="O1067" s="24">
        <v>10</v>
      </c>
      <c r="P1067" s="24" t="s">
        <v>511</v>
      </c>
      <c r="Q1067" s="24" t="s">
        <v>523</v>
      </c>
      <c r="R1067" s="24" t="s">
        <v>513</v>
      </c>
    </row>
    <row r="1068" spans="1:18" x14ac:dyDescent="0.3">
      <c r="A1068" s="51">
        <v>45152</v>
      </c>
      <c r="B1068" s="7" t="s">
        <v>19</v>
      </c>
      <c r="C1068" s="7" t="s">
        <v>15</v>
      </c>
      <c r="D1068" s="7" t="s">
        <v>97</v>
      </c>
      <c r="E1068" s="7" t="s">
        <v>108</v>
      </c>
      <c r="F1068" s="7" t="s">
        <v>129</v>
      </c>
      <c r="G1068" s="7" t="str">
        <f>VLOOKUP(F1068,[1]Reference!$AC:$AD,2,0)</f>
        <v>Vacuum</v>
      </c>
      <c r="H1068" s="52">
        <v>69</v>
      </c>
      <c r="I1068" s="24" t="s">
        <v>24</v>
      </c>
      <c r="J1068" s="7">
        <v>0.56000000000000005</v>
      </c>
      <c r="K1068" s="24">
        <v>17</v>
      </c>
      <c r="L1068" s="24">
        <v>13</v>
      </c>
      <c r="M1068" s="24">
        <v>7</v>
      </c>
      <c r="N1068" s="24">
        <v>6</v>
      </c>
      <c r="O1068" s="24">
        <v>2</v>
      </c>
      <c r="P1068" s="24" t="s">
        <v>511</v>
      </c>
      <c r="Q1068" s="24" t="s">
        <v>523</v>
      </c>
      <c r="R1068" s="24" t="s">
        <v>514</v>
      </c>
    </row>
    <row r="1069" spans="1:18" x14ac:dyDescent="0.3">
      <c r="A1069" s="64">
        <v>45152</v>
      </c>
      <c r="B1069" s="62" t="s">
        <v>14</v>
      </c>
      <c r="C1069" s="7" t="s">
        <v>15</v>
      </c>
      <c r="D1069" s="7" t="s">
        <v>105</v>
      </c>
      <c r="E1069" s="7" t="s">
        <v>106</v>
      </c>
      <c r="F1069" s="7" t="s">
        <v>121</v>
      </c>
      <c r="G1069" s="62" t="str">
        <f>VLOOKUP(F1069,[1]Reference!$AC:$AD,2,0)</f>
        <v>AC_Car</v>
      </c>
      <c r="H1069" s="63">
        <v>44752</v>
      </c>
      <c r="I1069" s="59">
        <v>6054</v>
      </c>
      <c r="J1069" s="62">
        <v>26.45</v>
      </c>
      <c r="K1069" s="24">
        <v>4029</v>
      </c>
      <c r="L1069" s="59">
        <v>3687</v>
      </c>
      <c r="M1069" s="59">
        <v>2975</v>
      </c>
      <c r="N1069" s="59">
        <v>2435</v>
      </c>
      <c r="O1069" s="59">
        <v>2048</v>
      </c>
      <c r="P1069" s="59" t="s">
        <v>521</v>
      </c>
      <c r="Q1069" s="24" t="s">
        <v>523</v>
      </c>
      <c r="R1069" s="59" t="s">
        <v>514</v>
      </c>
    </row>
    <row r="1070" spans="1:18" x14ac:dyDescent="0.3">
      <c r="A1070" s="51">
        <v>45152</v>
      </c>
      <c r="B1070" s="7" t="s">
        <v>19</v>
      </c>
      <c r="C1070" s="7" t="s">
        <v>15</v>
      </c>
      <c r="D1070" s="7" t="s">
        <v>97</v>
      </c>
      <c r="E1070" s="7" t="s">
        <v>108</v>
      </c>
      <c r="F1070" s="7" t="s">
        <v>131</v>
      </c>
      <c r="G1070" s="7" t="str">
        <f>VLOOKUP(F1070,[1]Reference!$AC:$AD,2,0)</f>
        <v>AC_Car</v>
      </c>
      <c r="H1070" s="52">
        <v>196</v>
      </c>
      <c r="I1070" s="24" t="s">
        <v>24</v>
      </c>
      <c r="J1070" s="7">
        <v>1.42</v>
      </c>
      <c r="K1070" s="24">
        <v>58</v>
      </c>
      <c r="L1070" s="24">
        <v>46</v>
      </c>
      <c r="M1070" s="24">
        <v>20</v>
      </c>
      <c r="N1070" s="24">
        <v>16</v>
      </c>
      <c r="O1070" s="24">
        <v>13</v>
      </c>
      <c r="P1070" s="24" t="s">
        <v>511</v>
      </c>
      <c r="Q1070" s="24" t="s">
        <v>523</v>
      </c>
      <c r="R1070" s="24" t="s">
        <v>514</v>
      </c>
    </row>
    <row r="1071" spans="1:18" x14ac:dyDescent="0.3">
      <c r="A1071" s="51">
        <v>45152</v>
      </c>
      <c r="B1071" s="7" t="s">
        <v>19</v>
      </c>
      <c r="C1071" s="7" t="s">
        <v>15</v>
      </c>
      <c r="D1071" s="7" t="s">
        <v>110</v>
      </c>
      <c r="E1071" s="7" t="s">
        <v>111</v>
      </c>
      <c r="F1071" s="7" t="s">
        <v>132</v>
      </c>
      <c r="G1071" s="7" t="str">
        <f>VLOOKUP(F1071,[1]Reference!$AC:$AD,2,0)</f>
        <v>Ref_ThinQ</v>
      </c>
      <c r="H1071" s="52">
        <v>8604</v>
      </c>
      <c r="I1071" s="24">
        <v>81</v>
      </c>
      <c r="J1071" s="7">
        <v>8.9</v>
      </c>
      <c r="K1071" s="24">
        <v>1337</v>
      </c>
      <c r="L1071" s="24">
        <v>863</v>
      </c>
      <c r="M1071" s="24">
        <v>375</v>
      </c>
      <c r="N1071" s="24">
        <v>264</v>
      </c>
      <c r="O1071" s="24">
        <v>217</v>
      </c>
      <c r="P1071" s="24" t="s">
        <v>521</v>
      </c>
      <c r="Q1071" s="24" t="s">
        <v>523</v>
      </c>
      <c r="R1071" s="24" t="s">
        <v>514</v>
      </c>
    </row>
    <row r="1072" spans="1:18" x14ac:dyDescent="0.3">
      <c r="A1072" s="64">
        <v>45152</v>
      </c>
      <c r="B1072" s="62" t="s">
        <v>14</v>
      </c>
      <c r="C1072" s="7" t="s">
        <v>15</v>
      </c>
      <c r="D1072" s="7" t="s">
        <v>43</v>
      </c>
      <c r="E1072" s="7" t="s">
        <v>44</v>
      </c>
      <c r="F1072" s="7" t="s">
        <v>68</v>
      </c>
      <c r="G1072" s="62" t="str">
        <f>VLOOKUP(F1072,[1]Reference!$AC:$AD,2,0)</f>
        <v>Ref_ThinQ</v>
      </c>
      <c r="H1072" s="63">
        <v>1</v>
      </c>
      <c r="I1072" s="59" t="s">
        <v>24</v>
      </c>
      <c r="J1072" s="62">
        <v>0</v>
      </c>
      <c r="K1072" s="24" t="s">
        <v>24</v>
      </c>
      <c r="L1072" s="59" t="s">
        <v>24</v>
      </c>
      <c r="M1072" s="59" t="s">
        <v>24</v>
      </c>
      <c r="N1072" s="59" t="s">
        <v>24</v>
      </c>
      <c r="O1072" s="59" t="s">
        <v>24</v>
      </c>
      <c r="P1072" s="59" t="s">
        <v>518</v>
      </c>
      <c r="Q1072" s="24" t="s">
        <v>522</v>
      </c>
      <c r="R1072" s="59" t="s">
        <v>513</v>
      </c>
    </row>
    <row r="1073" spans="1:18" x14ac:dyDescent="0.3">
      <c r="A1073" s="51">
        <v>45152</v>
      </c>
      <c r="B1073" s="7" t="s">
        <v>19</v>
      </c>
      <c r="C1073" s="7" t="s">
        <v>15</v>
      </c>
      <c r="D1073" s="7" t="s">
        <v>110</v>
      </c>
      <c r="E1073" s="7" t="s">
        <v>111</v>
      </c>
      <c r="F1073" s="7" t="s">
        <v>134</v>
      </c>
      <c r="G1073" s="7" t="str">
        <f>VLOOKUP(F1073,[1]Reference!$AC:$AD,2,0)</f>
        <v>WM</v>
      </c>
      <c r="H1073" s="52">
        <v>5614</v>
      </c>
      <c r="I1073" s="24">
        <v>28</v>
      </c>
      <c r="J1073" s="7">
        <v>3.75</v>
      </c>
      <c r="K1073" s="24">
        <v>1116</v>
      </c>
      <c r="L1073" s="24">
        <v>599</v>
      </c>
      <c r="M1073" s="24">
        <v>292</v>
      </c>
      <c r="N1073" s="24">
        <v>232</v>
      </c>
      <c r="O1073" s="24">
        <v>193</v>
      </c>
      <c r="P1073" s="24" t="s">
        <v>521</v>
      </c>
      <c r="Q1073" s="24" t="s">
        <v>523</v>
      </c>
      <c r="R1073" s="24" t="s">
        <v>514</v>
      </c>
    </row>
    <row r="1074" spans="1:18" x14ac:dyDescent="0.3">
      <c r="A1074" s="64">
        <v>45152</v>
      </c>
      <c r="B1074" s="62" t="s">
        <v>14</v>
      </c>
      <c r="C1074" s="7" t="s">
        <v>15</v>
      </c>
      <c r="D1074" s="7" t="s">
        <v>113</v>
      </c>
      <c r="E1074" s="7" t="s">
        <v>114</v>
      </c>
      <c r="F1074" s="7" t="s">
        <v>124</v>
      </c>
      <c r="G1074" s="62" t="str">
        <f>VLOOKUP(F1074,[1]Reference!$AC:$AD,2,0)</f>
        <v>Knock</v>
      </c>
      <c r="H1074" s="63">
        <v>3064</v>
      </c>
      <c r="I1074" s="59">
        <v>135</v>
      </c>
      <c r="J1074" s="62">
        <v>4.5</v>
      </c>
      <c r="K1074" s="24">
        <v>529</v>
      </c>
      <c r="L1074" s="59">
        <v>452</v>
      </c>
      <c r="M1074" s="59">
        <v>248</v>
      </c>
      <c r="N1074" s="59">
        <v>181</v>
      </c>
      <c r="O1074" s="59">
        <v>139</v>
      </c>
      <c r="P1074" s="59" t="s">
        <v>511</v>
      </c>
      <c r="Q1074" s="24" t="s">
        <v>523</v>
      </c>
      <c r="R1074" s="59" t="s">
        <v>514</v>
      </c>
    </row>
    <row r="1075" spans="1:18" x14ac:dyDescent="0.3">
      <c r="A1075" s="64">
        <v>45152</v>
      </c>
      <c r="B1075" s="62" t="s">
        <v>14</v>
      </c>
      <c r="C1075" s="7" t="s">
        <v>15</v>
      </c>
      <c r="D1075" s="7" t="s">
        <v>113</v>
      </c>
      <c r="E1075" s="7" t="s">
        <v>114</v>
      </c>
      <c r="F1075" s="7" t="s">
        <v>131</v>
      </c>
      <c r="G1075" s="62" t="str">
        <f>VLOOKUP(F1075,[1]Reference!$AC:$AD,2,0)</f>
        <v>AC_Car</v>
      </c>
      <c r="H1075" s="63">
        <v>10339</v>
      </c>
      <c r="I1075" s="59">
        <v>410</v>
      </c>
      <c r="J1075" s="62">
        <v>12.46</v>
      </c>
      <c r="K1075" s="24">
        <v>1662</v>
      </c>
      <c r="L1075" s="59">
        <v>1198</v>
      </c>
      <c r="M1075" s="59">
        <v>448</v>
      </c>
      <c r="N1075" s="59">
        <v>257</v>
      </c>
      <c r="O1075" s="59">
        <v>124</v>
      </c>
      <c r="P1075" s="59" t="s">
        <v>511</v>
      </c>
      <c r="Q1075" s="24" t="s">
        <v>523</v>
      </c>
      <c r="R1075" s="59" t="s">
        <v>514</v>
      </c>
    </row>
    <row r="1076" spans="1:18" x14ac:dyDescent="0.3">
      <c r="A1076" s="64">
        <v>45152</v>
      </c>
      <c r="B1076" s="62" t="s">
        <v>14</v>
      </c>
      <c r="C1076" s="7" t="s">
        <v>15</v>
      </c>
      <c r="D1076" s="7" t="s">
        <v>113</v>
      </c>
      <c r="E1076" s="7" t="s">
        <v>119</v>
      </c>
      <c r="F1076" s="7" t="s">
        <v>133</v>
      </c>
      <c r="G1076" s="62" t="str">
        <f>VLOOKUP(F1076,[1]Reference!$AC:$AD,2,0)</f>
        <v>AC_Car</v>
      </c>
      <c r="H1076" s="63">
        <v>1489</v>
      </c>
      <c r="I1076" s="59">
        <v>64</v>
      </c>
      <c r="J1076" s="62">
        <v>2.3199999999999998</v>
      </c>
      <c r="K1076" s="24">
        <v>210</v>
      </c>
      <c r="L1076" s="59">
        <v>153</v>
      </c>
      <c r="M1076" s="59">
        <v>78</v>
      </c>
      <c r="N1076" s="59">
        <v>51</v>
      </c>
      <c r="O1076" s="59">
        <v>28</v>
      </c>
      <c r="P1076" s="59" t="s">
        <v>511</v>
      </c>
      <c r="Q1076" s="24" t="s">
        <v>523</v>
      </c>
      <c r="R1076" s="59" t="s">
        <v>513</v>
      </c>
    </row>
    <row r="1077" spans="1:18" x14ac:dyDescent="0.3">
      <c r="A1077" s="64">
        <v>45152</v>
      </c>
      <c r="B1077" s="62" t="s">
        <v>14</v>
      </c>
      <c r="C1077" s="7" t="s">
        <v>15</v>
      </c>
      <c r="D1077" s="7" t="s">
        <v>113</v>
      </c>
      <c r="E1077" s="7" t="s">
        <v>114</v>
      </c>
      <c r="F1077" s="7" t="s">
        <v>135</v>
      </c>
      <c r="G1077" s="62" t="str">
        <f>VLOOKUP(F1077,[1]Reference!$AC:$AD,2,0)</f>
        <v>Oled_VO</v>
      </c>
      <c r="H1077" s="63">
        <v>1276</v>
      </c>
      <c r="I1077" s="59">
        <v>50</v>
      </c>
      <c r="J1077" s="62">
        <v>1.57</v>
      </c>
      <c r="K1077" s="24">
        <v>114</v>
      </c>
      <c r="L1077" s="59">
        <v>68</v>
      </c>
      <c r="M1077" s="59">
        <v>25</v>
      </c>
      <c r="N1077" s="59">
        <v>13</v>
      </c>
      <c r="O1077" s="59">
        <v>4</v>
      </c>
      <c r="P1077" s="59" t="s">
        <v>511</v>
      </c>
      <c r="Q1077" s="24" t="s">
        <v>523</v>
      </c>
      <c r="R1077" s="59" t="s">
        <v>514</v>
      </c>
    </row>
    <row r="1078" spans="1:18" x14ac:dyDescent="0.3">
      <c r="A1078" s="51">
        <v>45152</v>
      </c>
      <c r="B1078" s="7" t="s">
        <v>19</v>
      </c>
      <c r="C1078" s="7" t="s">
        <v>15</v>
      </c>
      <c r="D1078" s="7" t="s">
        <v>103</v>
      </c>
      <c r="E1078" s="7" t="s">
        <v>104</v>
      </c>
      <c r="F1078" s="7" t="s">
        <v>120</v>
      </c>
      <c r="G1078" s="7" t="str">
        <f>VLOOKUP(F1078,[1]Reference!$AC:$AD,2,0)</f>
        <v>Vacuum</v>
      </c>
      <c r="H1078" s="52">
        <v>3983</v>
      </c>
      <c r="I1078" s="24">
        <v>61</v>
      </c>
      <c r="J1078" s="7">
        <v>15.78</v>
      </c>
      <c r="K1078" s="24">
        <v>1419</v>
      </c>
      <c r="L1078" s="24">
        <v>1188</v>
      </c>
      <c r="M1078" s="24">
        <v>816</v>
      </c>
      <c r="N1078" s="24">
        <v>731</v>
      </c>
      <c r="O1078" s="24">
        <v>493</v>
      </c>
      <c r="P1078" s="24" t="s">
        <v>515</v>
      </c>
      <c r="Q1078" s="24" t="s">
        <v>523</v>
      </c>
      <c r="R1078" s="24" t="s">
        <v>513</v>
      </c>
    </row>
    <row r="1079" spans="1:18" x14ac:dyDescent="0.3">
      <c r="A1079" s="64">
        <v>45152</v>
      </c>
      <c r="B1079" s="62" t="s">
        <v>14</v>
      </c>
      <c r="C1079" s="7" t="s">
        <v>15</v>
      </c>
      <c r="D1079" s="7" t="s">
        <v>113</v>
      </c>
      <c r="E1079" s="7" t="s">
        <v>114</v>
      </c>
      <c r="F1079" s="7" t="s">
        <v>136</v>
      </c>
      <c r="G1079" s="62" t="str">
        <f>VLOOKUP(F1079,[1]Reference!$AC:$AD,2,0)</f>
        <v>WM</v>
      </c>
      <c r="H1079" s="63">
        <v>2180</v>
      </c>
      <c r="I1079" s="59">
        <v>67</v>
      </c>
      <c r="J1079" s="62">
        <v>2.09</v>
      </c>
      <c r="K1079" s="59">
        <v>351</v>
      </c>
      <c r="L1079" s="59">
        <v>193</v>
      </c>
      <c r="M1079" s="59">
        <v>85</v>
      </c>
      <c r="N1079" s="59">
        <v>66</v>
      </c>
      <c r="O1079" s="59">
        <v>25</v>
      </c>
      <c r="P1079" s="59" t="s">
        <v>511</v>
      </c>
      <c r="Q1079" s="24" t="s">
        <v>523</v>
      </c>
      <c r="R1079" s="59" t="s">
        <v>514</v>
      </c>
    </row>
    <row r="1080" spans="1:18" x14ac:dyDescent="0.3">
      <c r="A1080" s="51">
        <v>45152</v>
      </c>
      <c r="B1080" s="7" t="s">
        <v>19</v>
      </c>
      <c r="C1080" s="7" t="s">
        <v>15</v>
      </c>
      <c r="D1080" s="7" t="s">
        <v>97</v>
      </c>
      <c r="E1080" s="7" t="s">
        <v>108</v>
      </c>
      <c r="F1080" s="7" t="s">
        <v>135</v>
      </c>
      <c r="G1080" s="7" t="str">
        <f>VLOOKUP(F1080,[1]Reference!$AC:$AD,2,0)</f>
        <v>Oled_VO</v>
      </c>
      <c r="H1080" s="52">
        <v>403</v>
      </c>
      <c r="I1080" s="24" t="s">
        <v>24</v>
      </c>
      <c r="J1080" s="7">
        <v>2.62</v>
      </c>
      <c r="K1080" s="24">
        <v>72</v>
      </c>
      <c r="L1080" s="24">
        <v>48</v>
      </c>
      <c r="M1080" s="24">
        <v>22</v>
      </c>
      <c r="N1080" s="24">
        <v>16</v>
      </c>
      <c r="O1080" s="24">
        <v>14</v>
      </c>
      <c r="P1080" s="24" t="s">
        <v>511</v>
      </c>
      <c r="Q1080" s="24" t="s">
        <v>523</v>
      </c>
      <c r="R1080" s="24" t="s">
        <v>514</v>
      </c>
    </row>
    <row r="1081" spans="1:18" x14ac:dyDescent="0.3">
      <c r="A1081" s="64">
        <v>45152</v>
      </c>
      <c r="B1081" s="62" t="s">
        <v>14</v>
      </c>
      <c r="C1081" s="7" t="s">
        <v>15</v>
      </c>
      <c r="D1081" s="7" t="s">
        <v>85</v>
      </c>
      <c r="E1081" s="7" t="s">
        <v>86</v>
      </c>
      <c r="F1081" s="7" t="s">
        <v>94</v>
      </c>
      <c r="G1081" s="62" t="str">
        <f>VLOOKUP(F1081,[1]Reference!$AC:$AD,2,0)</f>
        <v>WM</v>
      </c>
      <c r="H1081" s="63">
        <v>149259</v>
      </c>
      <c r="I1081" s="59">
        <v>3063</v>
      </c>
      <c r="J1081" s="62">
        <v>69.11</v>
      </c>
      <c r="K1081" s="24">
        <v>37253</v>
      </c>
      <c r="L1081" s="59">
        <v>20733</v>
      </c>
      <c r="M1081" s="59">
        <v>9922</v>
      </c>
      <c r="N1081" s="59">
        <v>7284</v>
      </c>
      <c r="O1081" s="59">
        <v>5215</v>
      </c>
      <c r="P1081" s="59" t="s">
        <v>519</v>
      </c>
      <c r="Q1081" s="24" t="s">
        <v>522</v>
      </c>
      <c r="R1081" s="59" t="s">
        <v>520</v>
      </c>
    </row>
    <row r="1082" spans="1:18" x14ac:dyDescent="0.3">
      <c r="A1082" s="64">
        <v>45152</v>
      </c>
      <c r="B1082" s="62" t="s">
        <v>14</v>
      </c>
      <c r="C1082" s="7" t="s">
        <v>15</v>
      </c>
      <c r="D1082" s="7" t="s">
        <v>43</v>
      </c>
      <c r="E1082" s="7" t="s">
        <v>44</v>
      </c>
      <c r="F1082" s="7" t="s">
        <v>65</v>
      </c>
      <c r="G1082" s="62" t="str">
        <f>VLOOKUP(F1082,[1]Reference!$AC:$AD,2,0)</f>
        <v>Air_purif</v>
      </c>
      <c r="H1082" s="63">
        <v>35</v>
      </c>
      <c r="I1082" s="59">
        <v>6</v>
      </c>
      <c r="J1082" s="62">
        <v>0.16</v>
      </c>
      <c r="K1082" s="24">
        <v>10</v>
      </c>
      <c r="L1082" s="59">
        <v>10</v>
      </c>
      <c r="M1082" s="59">
        <v>5</v>
      </c>
      <c r="N1082" s="59">
        <v>3</v>
      </c>
      <c r="O1082" s="59">
        <v>1</v>
      </c>
      <c r="P1082" s="59" t="s">
        <v>518</v>
      </c>
      <c r="Q1082" s="24" t="s">
        <v>522</v>
      </c>
      <c r="R1082" s="59" t="s">
        <v>513</v>
      </c>
    </row>
    <row r="1083" spans="1:18" x14ac:dyDescent="0.3">
      <c r="A1083" s="51">
        <v>45152</v>
      </c>
      <c r="B1083" s="7" t="s">
        <v>19</v>
      </c>
      <c r="C1083" s="7" t="s">
        <v>15</v>
      </c>
      <c r="D1083" s="7" t="s">
        <v>97</v>
      </c>
      <c r="E1083" s="7" t="s">
        <v>98</v>
      </c>
      <c r="F1083" s="7" t="s">
        <v>133</v>
      </c>
      <c r="G1083" s="7" t="str">
        <f>VLOOKUP(F1083,[1]Reference!$AC:$AD,2,0)</f>
        <v>AC_Car</v>
      </c>
      <c r="H1083" s="52">
        <v>1086</v>
      </c>
      <c r="I1083" s="24">
        <v>3</v>
      </c>
      <c r="J1083" s="7">
        <v>8.64</v>
      </c>
      <c r="K1083" s="24">
        <v>253</v>
      </c>
      <c r="L1083" s="24">
        <v>190</v>
      </c>
      <c r="M1083" s="24">
        <v>102</v>
      </c>
      <c r="N1083" s="24">
        <v>71</v>
      </c>
      <c r="O1083" s="24">
        <v>44</v>
      </c>
      <c r="P1083" s="24" t="s">
        <v>511</v>
      </c>
      <c r="Q1083" s="24" t="s">
        <v>523</v>
      </c>
      <c r="R1083" s="24" t="s">
        <v>513</v>
      </c>
    </row>
    <row r="1084" spans="1:18" x14ac:dyDescent="0.3">
      <c r="A1084" s="51">
        <v>45152</v>
      </c>
      <c r="B1084" s="7" t="s">
        <v>19</v>
      </c>
      <c r="C1084" s="7" t="s">
        <v>15</v>
      </c>
      <c r="D1084" s="7" t="s">
        <v>97</v>
      </c>
      <c r="E1084" s="7" t="s">
        <v>108</v>
      </c>
      <c r="F1084" s="7" t="s">
        <v>136</v>
      </c>
      <c r="G1084" s="7" t="str">
        <f>VLOOKUP(F1084,[1]Reference!$AC:$AD,2,0)</f>
        <v>WM</v>
      </c>
      <c r="H1084" s="52">
        <v>72</v>
      </c>
      <c r="I1084" s="24" t="s">
        <v>24</v>
      </c>
      <c r="J1084" s="7">
        <v>0.38</v>
      </c>
      <c r="K1084" s="24">
        <v>9</v>
      </c>
      <c r="L1084" s="24">
        <v>4</v>
      </c>
      <c r="M1084" s="24">
        <v>2</v>
      </c>
      <c r="N1084" s="24" t="s">
        <v>24</v>
      </c>
      <c r="O1084" s="24" t="s">
        <v>24</v>
      </c>
      <c r="P1084" s="24" t="s">
        <v>511</v>
      </c>
      <c r="Q1084" s="24" t="s">
        <v>523</v>
      </c>
      <c r="R1084" s="24" t="s">
        <v>514</v>
      </c>
    </row>
    <row r="1085" spans="1:18" x14ac:dyDescent="0.3">
      <c r="A1085" s="64">
        <v>45152</v>
      </c>
      <c r="B1085" s="62" t="s">
        <v>14</v>
      </c>
      <c r="C1085" s="7" t="s">
        <v>15</v>
      </c>
      <c r="D1085" s="7" t="s">
        <v>113</v>
      </c>
      <c r="E1085" s="7" t="s">
        <v>119</v>
      </c>
      <c r="F1085" s="7" t="s">
        <v>126</v>
      </c>
      <c r="G1085" s="62" t="str">
        <f>VLOOKUP(F1085,[1]Reference!$AC:$AD,2,0)</f>
        <v>Air_purif</v>
      </c>
      <c r="H1085" s="63">
        <v>1051</v>
      </c>
      <c r="I1085" s="59">
        <v>64</v>
      </c>
      <c r="J1085" s="62">
        <v>1.76</v>
      </c>
      <c r="K1085" s="24">
        <v>224</v>
      </c>
      <c r="L1085" s="59">
        <v>152</v>
      </c>
      <c r="M1085" s="59">
        <v>67</v>
      </c>
      <c r="N1085" s="59">
        <v>50</v>
      </c>
      <c r="O1085" s="59">
        <v>26</v>
      </c>
      <c r="P1085" s="59" t="s">
        <v>511</v>
      </c>
      <c r="Q1085" s="24" t="s">
        <v>523</v>
      </c>
      <c r="R1085" s="59" t="s">
        <v>513</v>
      </c>
    </row>
    <row r="1086" spans="1:18" x14ac:dyDescent="0.3">
      <c r="A1086" s="51">
        <v>45152</v>
      </c>
      <c r="B1086" s="7" t="s">
        <v>19</v>
      </c>
      <c r="C1086" s="7" t="s">
        <v>15</v>
      </c>
      <c r="D1086" s="7" t="s">
        <v>97</v>
      </c>
      <c r="E1086" s="7" t="s">
        <v>98</v>
      </c>
      <c r="F1086" s="7" t="s">
        <v>122</v>
      </c>
      <c r="G1086" s="7" t="str">
        <f>VLOOKUP(F1086,[1]Reference!$AC:$AD,2,0)</f>
        <v>WM</v>
      </c>
      <c r="H1086" s="52">
        <v>11</v>
      </c>
      <c r="I1086" s="24" t="s">
        <v>24</v>
      </c>
      <c r="J1086" s="7">
        <v>0.14000000000000001</v>
      </c>
      <c r="K1086" s="24">
        <v>2</v>
      </c>
      <c r="L1086" s="24">
        <v>2</v>
      </c>
      <c r="M1086" s="24">
        <v>2</v>
      </c>
      <c r="N1086" s="24">
        <v>1</v>
      </c>
      <c r="O1086" s="24">
        <v>1</v>
      </c>
      <c r="P1086" s="24" t="s">
        <v>511</v>
      </c>
      <c r="Q1086" s="24" t="s">
        <v>523</v>
      </c>
      <c r="R1086" s="24" t="s">
        <v>513</v>
      </c>
    </row>
    <row r="1087" spans="1:18" x14ac:dyDescent="0.3">
      <c r="A1087" s="51">
        <v>45152</v>
      </c>
      <c r="B1087" s="7" t="s">
        <v>19</v>
      </c>
      <c r="C1087" s="7" t="s">
        <v>15</v>
      </c>
      <c r="D1087" s="7" t="s">
        <v>97</v>
      </c>
      <c r="E1087" s="7" t="s">
        <v>98</v>
      </c>
      <c r="F1087" s="7" t="s">
        <v>120</v>
      </c>
      <c r="G1087" s="7" t="str">
        <f>VLOOKUP(F1087,[1]Reference!$AC:$AD,2,0)</f>
        <v>Vacuum</v>
      </c>
      <c r="H1087" s="52">
        <v>181</v>
      </c>
      <c r="I1087" s="24">
        <v>1</v>
      </c>
      <c r="J1087" s="7">
        <v>2.04</v>
      </c>
      <c r="K1087" s="24">
        <v>73</v>
      </c>
      <c r="L1087" s="24">
        <v>54</v>
      </c>
      <c r="M1087" s="24">
        <v>35</v>
      </c>
      <c r="N1087" s="24">
        <v>31</v>
      </c>
      <c r="O1087" s="24">
        <v>21</v>
      </c>
      <c r="P1087" s="24" t="s">
        <v>511</v>
      </c>
      <c r="Q1087" s="24" t="s">
        <v>523</v>
      </c>
      <c r="R1087" s="24" t="s">
        <v>513</v>
      </c>
    </row>
    <row r="1088" spans="1:18" x14ac:dyDescent="0.3">
      <c r="A1088" s="51">
        <v>45152</v>
      </c>
      <c r="B1088" s="7" t="s">
        <v>19</v>
      </c>
      <c r="C1088" s="7" t="s">
        <v>15</v>
      </c>
      <c r="D1088" s="7" t="s">
        <v>97</v>
      </c>
      <c r="E1088" s="7" t="s">
        <v>98</v>
      </c>
      <c r="F1088" s="7" t="s">
        <v>128</v>
      </c>
      <c r="G1088" s="7" t="str">
        <f>VLOOKUP(F1088,[1]Reference!$AC:$AD,2,0)</f>
        <v>DW</v>
      </c>
      <c r="H1088" s="52">
        <v>27</v>
      </c>
      <c r="I1088" s="24" t="s">
        <v>24</v>
      </c>
      <c r="J1088" s="7">
        <v>0.28999999999999998</v>
      </c>
      <c r="K1088" s="24">
        <v>6</v>
      </c>
      <c r="L1088" s="24">
        <v>6</v>
      </c>
      <c r="M1088" s="24">
        <v>3</v>
      </c>
      <c r="N1088" s="24">
        <v>2</v>
      </c>
      <c r="O1088" s="24">
        <v>2</v>
      </c>
      <c r="P1088" s="24" t="s">
        <v>511</v>
      </c>
      <c r="Q1088" s="24" t="s">
        <v>523</v>
      </c>
      <c r="R1088" s="24" t="s">
        <v>513</v>
      </c>
    </row>
    <row r="1089" spans="1:18" x14ac:dyDescent="0.3">
      <c r="A1089" s="64">
        <v>45152</v>
      </c>
      <c r="B1089" s="62" t="s">
        <v>14</v>
      </c>
      <c r="C1089" s="7" t="s">
        <v>15</v>
      </c>
      <c r="D1089" s="7" t="s">
        <v>113</v>
      </c>
      <c r="E1089" s="7" t="s">
        <v>119</v>
      </c>
      <c r="F1089" s="7" t="s">
        <v>99</v>
      </c>
      <c r="G1089" s="62" t="str">
        <f>VLOOKUP(F1089,[1]Reference!$AC:$AD,2,0)</f>
        <v>RAC_ThinQ</v>
      </c>
      <c r="H1089" s="63">
        <v>28</v>
      </c>
      <c r="I1089" s="59">
        <v>2</v>
      </c>
      <c r="J1089" s="62">
        <v>0.05</v>
      </c>
      <c r="K1089" s="24">
        <v>1</v>
      </c>
      <c r="L1089" s="59">
        <v>1</v>
      </c>
      <c r="M1089" s="59" t="s">
        <v>24</v>
      </c>
      <c r="N1089" s="59" t="s">
        <v>24</v>
      </c>
      <c r="O1089" s="59" t="s">
        <v>24</v>
      </c>
      <c r="P1089" s="59" t="s">
        <v>511</v>
      </c>
      <c r="Q1089" s="24" t="s">
        <v>523</v>
      </c>
      <c r="R1089" s="59" t="s">
        <v>513</v>
      </c>
    </row>
    <row r="1090" spans="1:18" x14ac:dyDescent="0.3">
      <c r="A1090" s="64">
        <v>45152</v>
      </c>
      <c r="B1090" s="62" t="s">
        <v>14</v>
      </c>
      <c r="C1090" s="7" t="s">
        <v>15</v>
      </c>
      <c r="D1090" s="7" t="s">
        <v>113</v>
      </c>
      <c r="E1090" s="7" t="s">
        <v>114</v>
      </c>
      <c r="F1090" s="7" t="s">
        <v>130</v>
      </c>
      <c r="G1090" s="62" t="str">
        <f>VLOOKUP(F1090,[1]Reference!$AC:$AD,2,0)</f>
        <v>Air_purif</v>
      </c>
      <c r="H1090" s="63">
        <v>5361</v>
      </c>
      <c r="I1090" s="59">
        <v>308</v>
      </c>
      <c r="J1090" s="62">
        <v>8.06</v>
      </c>
      <c r="K1090" s="24">
        <v>911</v>
      </c>
      <c r="L1090" s="59">
        <v>581</v>
      </c>
      <c r="M1090" s="59">
        <v>105</v>
      </c>
      <c r="N1090" s="59">
        <v>57</v>
      </c>
      <c r="O1090" s="59">
        <v>30</v>
      </c>
      <c r="P1090" s="59" t="s">
        <v>511</v>
      </c>
      <c r="Q1090" s="24" t="s">
        <v>523</v>
      </c>
      <c r="R1090" s="59" t="s">
        <v>514</v>
      </c>
    </row>
    <row r="1091" spans="1:18" x14ac:dyDescent="0.3">
      <c r="A1091" s="51">
        <v>45152</v>
      </c>
      <c r="B1091" s="7" t="s">
        <v>19</v>
      </c>
      <c r="C1091" s="7" t="s">
        <v>15</v>
      </c>
      <c r="D1091" s="7" t="s">
        <v>88</v>
      </c>
      <c r="E1091" s="7" t="s">
        <v>89</v>
      </c>
      <c r="F1091" s="7" t="s">
        <v>96</v>
      </c>
      <c r="G1091" s="7" t="str">
        <f>VLOOKUP(F1091,[1]Reference!$AC:$AD,2,0)</f>
        <v>Ref_ThinQ</v>
      </c>
      <c r="H1091" s="52">
        <v>79006</v>
      </c>
      <c r="I1091" s="24">
        <v>201</v>
      </c>
      <c r="J1091" s="7">
        <v>31.79</v>
      </c>
      <c r="K1091" s="24">
        <v>10342</v>
      </c>
      <c r="L1091" s="24">
        <v>7499</v>
      </c>
      <c r="M1091" s="24">
        <v>2560</v>
      </c>
      <c r="N1091" s="24">
        <v>1343</v>
      </c>
      <c r="O1091" s="24">
        <v>880</v>
      </c>
      <c r="P1091" s="24" t="s">
        <v>519</v>
      </c>
      <c r="Q1091" s="24" t="s">
        <v>522</v>
      </c>
      <c r="R1091" s="24" t="s">
        <v>520</v>
      </c>
    </row>
    <row r="1092" spans="1:18" x14ac:dyDescent="0.3">
      <c r="A1092" s="64">
        <v>45152</v>
      </c>
      <c r="B1092" s="62" t="s">
        <v>14</v>
      </c>
      <c r="C1092" s="7" t="s">
        <v>15</v>
      </c>
      <c r="D1092" s="7" t="s">
        <v>100</v>
      </c>
      <c r="E1092" s="7" t="s">
        <v>101</v>
      </c>
      <c r="F1092" s="7" t="s">
        <v>125</v>
      </c>
      <c r="G1092" s="62" t="str">
        <f>VLOOKUP(F1092,[1]Reference!$AC:$AD,2,0)</f>
        <v>Knock</v>
      </c>
      <c r="H1092" s="63">
        <v>124427</v>
      </c>
      <c r="I1092" s="59">
        <v>3292</v>
      </c>
      <c r="J1092" s="62">
        <v>85.88</v>
      </c>
      <c r="K1092" s="24">
        <v>29458</v>
      </c>
      <c r="L1092" s="59">
        <v>25597</v>
      </c>
      <c r="M1092" s="59">
        <v>16206</v>
      </c>
      <c r="N1092" s="59">
        <v>13551</v>
      </c>
      <c r="O1092" s="59">
        <v>9969</v>
      </c>
      <c r="P1092" s="59" t="s">
        <v>515</v>
      </c>
      <c r="Q1092" s="24" t="s">
        <v>523</v>
      </c>
      <c r="R1092" s="59" t="s">
        <v>513</v>
      </c>
    </row>
    <row r="1093" spans="1:18" x14ac:dyDescent="0.3">
      <c r="A1093" s="64">
        <v>45153</v>
      </c>
      <c r="B1093" s="62" t="s">
        <v>14</v>
      </c>
      <c r="C1093" s="7" t="s">
        <v>15</v>
      </c>
      <c r="D1093" s="7" t="s">
        <v>113</v>
      </c>
      <c r="E1093" s="7" t="s">
        <v>114</v>
      </c>
      <c r="F1093" s="7" t="s">
        <v>116</v>
      </c>
      <c r="G1093" s="62" t="str">
        <f>VLOOKUP(F1093,[1]Reference!$AC:$AD,2,0)</f>
        <v>DW</v>
      </c>
      <c r="H1093" s="63">
        <v>32670</v>
      </c>
      <c r="I1093" s="59">
        <v>1000</v>
      </c>
      <c r="J1093" s="62">
        <v>28.38</v>
      </c>
      <c r="K1093" s="24">
        <v>3555</v>
      </c>
      <c r="L1093" s="59">
        <v>2404</v>
      </c>
      <c r="M1093" s="59">
        <v>794</v>
      </c>
      <c r="N1093" s="59">
        <v>375</v>
      </c>
      <c r="O1093" s="59">
        <v>241</v>
      </c>
      <c r="P1093" s="59" t="s">
        <v>511</v>
      </c>
      <c r="Q1093" s="24" t="s">
        <v>523</v>
      </c>
      <c r="R1093" s="59" t="s">
        <v>514</v>
      </c>
    </row>
    <row r="1094" spans="1:18" x14ac:dyDescent="0.3">
      <c r="A1094" s="64">
        <v>45153</v>
      </c>
      <c r="B1094" s="62" t="s">
        <v>14</v>
      </c>
      <c r="C1094" s="7" t="s">
        <v>15</v>
      </c>
      <c r="D1094" s="7" t="s">
        <v>138</v>
      </c>
      <c r="E1094" s="7" t="s">
        <v>139</v>
      </c>
      <c r="F1094" s="7" t="s">
        <v>141</v>
      </c>
      <c r="G1094" s="62" t="str">
        <f>VLOOKUP(F1094,[1]Reference!$AC:$AD,2,0)</f>
        <v>Vacuum</v>
      </c>
      <c r="H1094" s="63">
        <v>9448</v>
      </c>
      <c r="I1094" s="59">
        <v>328</v>
      </c>
      <c r="J1094" s="62">
        <v>7.03</v>
      </c>
      <c r="K1094" s="24">
        <v>3329</v>
      </c>
      <c r="L1094" s="59">
        <v>2897</v>
      </c>
      <c r="M1094" s="59">
        <v>2002</v>
      </c>
      <c r="N1094" s="59">
        <v>1739</v>
      </c>
      <c r="O1094" s="59">
        <v>1426</v>
      </c>
      <c r="P1094" s="59" t="s">
        <v>519</v>
      </c>
      <c r="Q1094" s="24" t="s">
        <v>523</v>
      </c>
      <c r="R1094" s="59" t="s">
        <v>520</v>
      </c>
    </row>
    <row r="1095" spans="1:18" x14ac:dyDescent="0.3">
      <c r="A1095" s="51">
        <v>45153</v>
      </c>
      <c r="B1095" s="7" t="s">
        <v>19</v>
      </c>
      <c r="C1095" s="7" t="s">
        <v>15</v>
      </c>
      <c r="D1095" s="7" t="s">
        <v>97</v>
      </c>
      <c r="E1095" s="7" t="s">
        <v>98</v>
      </c>
      <c r="F1095" s="7" t="s">
        <v>126</v>
      </c>
      <c r="G1095" s="7" t="str">
        <f>VLOOKUP(F1095,[1]Reference!$AC:$AD,2,0)</f>
        <v>Air_purif</v>
      </c>
      <c r="H1095" s="52">
        <v>95</v>
      </c>
      <c r="I1095" s="24">
        <v>1</v>
      </c>
      <c r="J1095" s="7">
        <v>1</v>
      </c>
      <c r="K1095" s="24">
        <v>22</v>
      </c>
      <c r="L1095" s="24">
        <v>19</v>
      </c>
      <c r="M1095" s="24">
        <v>7</v>
      </c>
      <c r="N1095" s="24">
        <v>7</v>
      </c>
      <c r="O1095" s="24">
        <v>6</v>
      </c>
      <c r="P1095" s="24" t="s">
        <v>511</v>
      </c>
      <c r="Q1095" s="24" t="s">
        <v>523</v>
      </c>
      <c r="R1095" s="24" t="s">
        <v>513</v>
      </c>
    </row>
    <row r="1096" spans="1:18" x14ac:dyDescent="0.3">
      <c r="A1096" s="64">
        <v>45153</v>
      </c>
      <c r="B1096" s="62" t="s">
        <v>14</v>
      </c>
      <c r="C1096" s="7" t="s">
        <v>15</v>
      </c>
      <c r="D1096" s="7" t="s">
        <v>137</v>
      </c>
      <c r="E1096" s="7" t="s">
        <v>44</v>
      </c>
      <c r="F1096" s="7" t="s">
        <v>102</v>
      </c>
      <c r="G1096" s="62" t="str">
        <f>VLOOKUP(F1096,[1]Reference!$AC:$AD,2,0)</f>
        <v>Oled_VO</v>
      </c>
      <c r="H1096" s="63">
        <v>1438</v>
      </c>
      <c r="I1096" s="59">
        <v>79</v>
      </c>
      <c r="J1096" s="62">
        <v>2.19</v>
      </c>
      <c r="K1096" s="24">
        <v>114</v>
      </c>
      <c r="L1096" s="59">
        <v>96</v>
      </c>
      <c r="M1096" s="59">
        <v>71</v>
      </c>
      <c r="N1096" s="59">
        <v>59</v>
      </c>
      <c r="O1096" s="59">
        <v>40</v>
      </c>
      <c r="P1096" s="59" t="s">
        <v>518</v>
      </c>
      <c r="Q1096" s="24" t="s">
        <v>523</v>
      </c>
      <c r="R1096" s="59" t="s">
        <v>513</v>
      </c>
    </row>
    <row r="1097" spans="1:18" x14ac:dyDescent="0.3">
      <c r="A1097" s="64">
        <v>45153</v>
      </c>
      <c r="B1097" s="62" t="s">
        <v>14</v>
      </c>
      <c r="C1097" s="7" t="s">
        <v>15</v>
      </c>
      <c r="D1097" s="7" t="s">
        <v>113</v>
      </c>
      <c r="E1097" s="7" t="s">
        <v>114</v>
      </c>
      <c r="F1097" s="7" t="s">
        <v>109</v>
      </c>
      <c r="G1097" s="62" t="str">
        <f>VLOOKUP(F1097,[1]Reference!$AC:$AD,2,0)</f>
        <v>Ref_ThinQ</v>
      </c>
      <c r="H1097" s="63">
        <v>26335</v>
      </c>
      <c r="I1097" s="59">
        <v>972</v>
      </c>
      <c r="J1097" s="62">
        <v>25.67</v>
      </c>
      <c r="K1097" s="24">
        <v>3691</v>
      </c>
      <c r="L1097" s="59">
        <v>2572</v>
      </c>
      <c r="M1097" s="59">
        <v>670</v>
      </c>
      <c r="N1097" s="59">
        <v>337</v>
      </c>
      <c r="O1097" s="59">
        <v>151</v>
      </c>
      <c r="P1097" s="59" t="s">
        <v>511</v>
      </c>
      <c r="Q1097" s="24" t="s">
        <v>523</v>
      </c>
      <c r="R1097" s="59" t="s">
        <v>514</v>
      </c>
    </row>
    <row r="1098" spans="1:18" x14ac:dyDescent="0.3">
      <c r="A1098" s="64">
        <v>45153</v>
      </c>
      <c r="B1098" s="62" t="s">
        <v>14</v>
      </c>
      <c r="C1098" s="7" t="s">
        <v>15</v>
      </c>
      <c r="D1098" s="7" t="s">
        <v>138</v>
      </c>
      <c r="E1098" s="7" t="s">
        <v>139</v>
      </c>
      <c r="F1098" s="7" t="s">
        <v>140</v>
      </c>
      <c r="G1098" s="62" t="str">
        <f>VLOOKUP(F1098,[1]Reference!$AC:$AD,2,0)</f>
        <v>Air_purif</v>
      </c>
      <c r="H1098" s="63">
        <v>38454</v>
      </c>
      <c r="I1098" s="59">
        <v>1096</v>
      </c>
      <c r="J1098" s="62">
        <v>23.45</v>
      </c>
      <c r="K1098" s="24">
        <v>6995</v>
      </c>
      <c r="L1098" s="59">
        <v>5057</v>
      </c>
      <c r="M1098" s="59">
        <v>2440</v>
      </c>
      <c r="N1098" s="59">
        <v>1755</v>
      </c>
      <c r="O1098" s="59">
        <v>604</v>
      </c>
      <c r="P1098" s="59" t="s">
        <v>519</v>
      </c>
      <c r="Q1098" s="24" t="s">
        <v>523</v>
      </c>
      <c r="R1098" s="59" t="s">
        <v>520</v>
      </c>
    </row>
    <row r="1099" spans="1:18" x14ac:dyDescent="0.3">
      <c r="A1099" s="51">
        <v>45153</v>
      </c>
      <c r="B1099" s="7" t="s">
        <v>19</v>
      </c>
      <c r="C1099" s="7" t="s">
        <v>15</v>
      </c>
      <c r="D1099" s="7" t="s">
        <v>97</v>
      </c>
      <c r="E1099" s="7" t="s">
        <v>108</v>
      </c>
      <c r="F1099" s="7" t="s">
        <v>115</v>
      </c>
      <c r="G1099" s="7" t="str">
        <f>VLOOKUP(F1099,[1]Reference!$AC:$AD,2,0)</f>
        <v>RAC_ThinQ</v>
      </c>
      <c r="H1099" s="52">
        <v>72</v>
      </c>
      <c r="I1099" s="24">
        <v>1</v>
      </c>
      <c r="J1099" s="7">
        <v>0.53</v>
      </c>
      <c r="K1099" s="24">
        <v>10</v>
      </c>
      <c r="L1099" s="24">
        <v>9</v>
      </c>
      <c r="M1099" s="24">
        <v>5</v>
      </c>
      <c r="N1099" s="24">
        <v>3</v>
      </c>
      <c r="O1099" s="24">
        <v>2</v>
      </c>
      <c r="P1099" s="24" t="s">
        <v>511</v>
      </c>
      <c r="Q1099" s="24" t="s">
        <v>523</v>
      </c>
      <c r="R1099" s="24" t="s">
        <v>514</v>
      </c>
    </row>
    <row r="1100" spans="1:18" x14ac:dyDescent="0.3">
      <c r="A1100" s="51">
        <v>45153</v>
      </c>
      <c r="B1100" s="7" t="s">
        <v>19</v>
      </c>
      <c r="C1100" s="7" t="s">
        <v>15</v>
      </c>
      <c r="D1100" s="7" t="s">
        <v>103</v>
      </c>
      <c r="E1100" s="7" t="s">
        <v>104</v>
      </c>
      <c r="F1100" s="7" t="s">
        <v>117</v>
      </c>
      <c r="G1100" s="7" t="str">
        <f>VLOOKUP(F1100,[1]Reference!$AC:$AD,2,0)</f>
        <v>AC_Car</v>
      </c>
      <c r="H1100" s="52">
        <v>1392</v>
      </c>
      <c r="I1100" s="24">
        <v>22</v>
      </c>
      <c r="J1100" s="7">
        <v>8.17</v>
      </c>
      <c r="K1100" s="24">
        <v>376</v>
      </c>
      <c r="L1100" s="24">
        <v>275</v>
      </c>
      <c r="M1100" s="24">
        <v>106</v>
      </c>
      <c r="N1100" s="24">
        <v>77</v>
      </c>
      <c r="O1100" s="24">
        <v>48</v>
      </c>
      <c r="P1100" s="24" t="s">
        <v>515</v>
      </c>
      <c r="Q1100" s="24" t="s">
        <v>523</v>
      </c>
      <c r="R1100" s="24" t="s">
        <v>513</v>
      </c>
    </row>
    <row r="1101" spans="1:18" x14ac:dyDescent="0.3">
      <c r="A1101" s="64">
        <v>45153</v>
      </c>
      <c r="B1101" s="62" t="s">
        <v>14</v>
      </c>
      <c r="C1101" s="7" t="s">
        <v>15</v>
      </c>
      <c r="D1101" s="7" t="s">
        <v>100</v>
      </c>
      <c r="E1101" s="7" t="s">
        <v>101</v>
      </c>
      <c r="F1101" s="7" t="s">
        <v>102</v>
      </c>
      <c r="G1101" s="62" t="str">
        <f>VLOOKUP(F1101,[1]Reference!$AC:$AD,2,0)</f>
        <v>Oled_VO</v>
      </c>
      <c r="H1101" s="63">
        <v>29469</v>
      </c>
      <c r="I1101" s="59">
        <v>1006</v>
      </c>
      <c r="J1101" s="62">
        <v>26.36</v>
      </c>
      <c r="K1101" s="24">
        <v>5788</v>
      </c>
      <c r="L1101" s="59">
        <v>4470</v>
      </c>
      <c r="M1101" s="59">
        <v>2769</v>
      </c>
      <c r="N1101" s="59">
        <v>2174</v>
      </c>
      <c r="O1101" s="59">
        <v>1541</v>
      </c>
      <c r="P1101" s="59" t="s">
        <v>515</v>
      </c>
      <c r="Q1101" s="24" t="s">
        <v>523</v>
      </c>
      <c r="R1101" s="59" t="s">
        <v>513</v>
      </c>
    </row>
    <row r="1102" spans="1:18" x14ac:dyDescent="0.3">
      <c r="A1102" s="51">
        <v>45153</v>
      </c>
      <c r="B1102" s="7" t="s">
        <v>19</v>
      </c>
      <c r="C1102" s="7" t="s">
        <v>15</v>
      </c>
      <c r="D1102" s="7" t="s">
        <v>103</v>
      </c>
      <c r="E1102" s="7" t="s">
        <v>104</v>
      </c>
      <c r="F1102" s="7" t="s">
        <v>102</v>
      </c>
      <c r="G1102" s="7" t="str">
        <f>VLOOKUP(F1102,[1]Reference!$AC:$AD,2,0)</f>
        <v>Oled_VO</v>
      </c>
      <c r="H1102" s="52">
        <v>140</v>
      </c>
      <c r="I1102" s="24">
        <v>3</v>
      </c>
      <c r="J1102" s="7">
        <v>1.01</v>
      </c>
      <c r="K1102" s="24">
        <v>41</v>
      </c>
      <c r="L1102" s="24">
        <v>33</v>
      </c>
      <c r="M1102" s="24">
        <v>25</v>
      </c>
      <c r="N1102" s="24">
        <v>18</v>
      </c>
      <c r="O1102" s="24">
        <v>16</v>
      </c>
      <c r="P1102" s="24" t="s">
        <v>515</v>
      </c>
      <c r="Q1102" s="24" t="s">
        <v>523</v>
      </c>
      <c r="R1102" s="24" t="s">
        <v>513</v>
      </c>
    </row>
    <row r="1103" spans="1:18" x14ac:dyDescent="0.3">
      <c r="A1103" s="51">
        <v>45153</v>
      </c>
      <c r="B1103" s="7" t="s">
        <v>19</v>
      </c>
      <c r="C1103" s="7" t="s">
        <v>15</v>
      </c>
      <c r="D1103" s="7" t="s">
        <v>97</v>
      </c>
      <c r="E1103" s="7" t="s">
        <v>108</v>
      </c>
      <c r="F1103" s="7" t="s">
        <v>109</v>
      </c>
      <c r="G1103" s="7" t="str">
        <f>VLOOKUP(F1103,[1]Reference!$AC:$AD,2,0)</f>
        <v>Ref_ThinQ</v>
      </c>
      <c r="H1103" s="52">
        <v>55</v>
      </c>
      <c r="I1103" s="24">
        <v>1</v>
      </c>
      <c r="J1103" s="7">
        <v>0.31</v>
      </c>
      <c r="K1103" s="24">
        <v>5</v>
      </c>
      <c r="L1103" s="24">
        <v>5</v>
      </c>
      <c r="M1103" s="24">
        <v>3</v>
      </c>
      <c r="N1103" s="24">
        <v>2</v>
      </c>
      <c r="O1103" s="24">
        <v>2</v>
      </c>
      <c r="P1103" s="24" t="s">
        <v>511</v>
      </c>
      <c r="Q1103" s="24" t="s">
        <v>523</v>
      </c>
      <c r="R1103" s="24" t="s">
        <v>514</v>
      </c>
    </row>
    <row r="1104" spans="1:18" x14ac:dyDescent="0.3">
      <c r="A1104" s="64">
        <v>45153</v>
      </c>
      <c r="B1104" s="62" t="s">
        <v>14</v>
      </c>
      <c r="C1104" s="7" t="s">
        <v>15</v>
      </c>
      <c r="D1104" s="7" t="s">
        <v>137</v>
      </c>
      <c r="E1104" s="7" t="s">
        <v>44</v>
      </c>
      <c r="F1104" s="7" t="s">
        <v>125</v>
      </c>
      <c r="G1104" s="62" t="str">
        <f>VLOOKUP(F1104,[1]Reference!$AC:$AD,2,0)</f>
        <v>Knock</v>
      </c>
      <c r="H1104" s="63">
        <v>7947</v>
      </c>
      <c r="I1104" s="59">
        <v>466</v>
      </c>
      <c r="J1104" s="62">
        <v>13.68</v>
      </c>
      <c r="K1104" s="24">
        <v>2771</v>
      </c>
      <c r="L1104" s="59">
        <v>2513</v>
      </c>
      <c r="M1104" s="59">
        <v>1807</v>
      </c>
      <c r="N1104" s="59">
        <v>1579</v>
      </c>
      <c r="O1104" s="59">
        <v>1260</v>
      </c>
      <c r="P1104" s="59" t="s">
        <v>518</v>
      </c>
      <c r="Q1104" s="24" t="s">
        <v>523</v>
      </c>
      <c r="R1104" s="59" t="s">
        <v>513</v>
      </c>
    </row>
    <row r="1105" spans="1:18" x14ac:dyDescent="0.3">
      <c r="A1105" s="51">
        <v>45153</v>
      </c>
      <c r="B1105" s="7" t="s">
        <v>19</v>
      </c>
      <c r="C1105" s="7" t="s">
        <v>15</v>
      </c>
      <c r="D1105" s="7" t="s">
        <v>110</v>
      </c>
      <c r="E1105" s="7" t="s">
        <v>111</v>
      </c>
      <c r="F1105" s="7" t="s">
        <v>112</v>
      </c>
      <c r="G1105" s="7" t="str">
        <f>VLOOKUP(F1105,[1]Reference!$AC:$AD,2,0)</f>
        <v>DW</v>
      </c>
      <c r="H1105" s="52">
        <v>19110</v>
      </c>
      <c r="I1105" s="24">
        <v>56</v>
      </c>
      <c r="J1105" s="7">
        <v>7.4</v>
      </c>
      <c r="K1105" s="24">
        <v>4012</v>
      </c>
      <c r="L1105" s="24">
        <v>2920</v>
      </c>
      <c r="M1105" s="24">
        <v>1523</v>
      </c>
      <c r="N1105" s="24">
        <v>1220</v>
      </c>
      <c r="O1105" s="24">
        <v>1071</v>
      </c>
      <c r="P1105" s="24" t="s">
        <v>521</v>
      </c>
      <c r="Q1105" s="24" t="s">
        <v>523</v>
      </c>
      <c r="R1105" s="24" t="s">
        <v>514</v>
      </c>
    </row>
    <row r="1106" spans="1:18" x14ac:dyDescent="0.3">
      <c r="A1106" s="64">
        <v>45153</v>
      </c>
      <c r="B1106" s="62" t="s">
        <v>14</v>
      </c>
      <c r="C1106" s="7" t="s">
        <v>15</v>
      </c>
      <c r="D1106" s="7" t="s">
        <v>113</v>
      </c>
      <c r="E1106" s="7" t="s">
        <v>114</v>
      </c>
      <c r="F1106" s="7" t="s">
        <v>115</v>
      </c>
      <c r="G1106" s="62" t="str">
        <f>VLOOKUP(F1106,[1]Reference!$AC:$AD,2,0)</f>
        <v>RAC_ThinQ</v>
      </c>
      <c r="H1106" s="63">
        <v>393</v>
      </c>
      <c r="I1106" s="59">
        <v>19</v>
      </c>
      <c r="J1106" s="62">
        <v>0.57999999999999996</v>
      </c>
      <c r="K1106" s="24">
        <v>53</v>
      </c>
      <c r="L1106" s="59">
        <v>29</v>
      </c>
      <c r="M1106" s="59">
        <v>11</v>
      </c>
      <c r="N1106" s="59">
        <v>11</v>
      </c>
      <c r="O1106" s="59">
        <v>5</v>
      </c>
      <c r="P1106" s="59" t="s">
        <v>511</v>
      </c>
      <c r="Q1106" s="24" t="s">
        <v>523</v>
      </c>
      <c r="R1106" s="59" t="s">
        <v>514</v>
      </c>
    </row>
    <row r="1107" spans="1:18" x14ac:dyDescent="0.3">
      <c r="A1107" s="51">
        <v>45153</v>
      </c>
      <c r="B1107" s="7" t="s">
        <v>19</v>
      </c>
      <c r="C1107" s="7" t="s">
        <v>15</v>
      </c>
      <c r="D1107" s="7" t="s">
        <v>103</v>
      </c>
      <c r="E1107" s="7" t="s">
        <v>104</v>
      </c>
      <c r="F1107" s="7" t="s">
        <v>128</v>
      </c>
      <c r="G1107" s="7" t="str">
        <f>VLOOKUP(F1107,[1]Reference!$AC:$AD,2,0)</f>
        <v>DW</v>
      </c>
      <c r="H1107" s="52">
        <v>3173</v>
      </c>
      <c r="I1107" s="24">
        <v>31</v>
      </c>
      <c r="J1107" s="7">
        <v>10.89</v>
      </c>
      <c r="K1107" s="24">
        <v>878</v>
      </c>
      <c r="L1107" s="24">
        <v>658</v>
      </c>
      <c r="M1107" s="24">
        <v>306</v>
      </c>
      <c r="N1107" s="24">
        <v>223</v>
      </c>
      <c r="O1107" s="24">
        <v>148</v>
      </c>
      <c r="P1107" s="24" t="s">
        <v>515</v>
      </c>
      <c r="Q1107" s="24" t="s">
        <v>523</v>
      </c>
      <c r="R1107" s="24" t="s">
        <v>513</v>
      </c>
    </row>
    <row r="1108" spans="1:18" x14ac:dyDescent="0.3">
      <c r="A1108" s="64">
        <v>45153</v>
      </c>
      <c r="B1108" s="62" t="s">
        <v>14</v>
      </c>
      <c r="C1108" s="7" t="s">
        <v>15</v>
      </c>
      <c r="D1108" s="7" t="s">
        <v>113</v>
      </c>
      <c r="E1108" s="7" t="s">
        <v>119</v>
      </c>
      <c r="F1108" s="7" t="s">
        <v>125</v>
      </c>
      <c r="G1108" s="62" t="str">
        <f>VLOOKUP(F1108,[1]Reference!$AC:$AD,2,0)</f>
        <v>Knock</v>
      </c>
      <c r="H1108" s="63">
        <v>1189</v>
      </c>
      <c r="I1108" s="59">
        <v>47</v>
      </c>
      <c r="J1108" s="62">
        <v>1.72</v>
      </c>
      <c r="K1108" s="24">
        <v>263</v>
      </c>
      <c r="L1108" s="59">
        <v>227</v>
      </c>
      <c r="M1108" s="59">
        <v>141</v>
      </c>
      <c r="N1108" s="59">
        <v>122</v>
      </c>
      <c r="O1108" s="59">
        <v>89</v>
      </c>
      <c r="P1108" s="59" t="s">
        <v>511</v>
      </c>
      <c r="Q1108" s="24" t="s">
        <v>523</v>
      </c>
      <c r="R1108" s="59" t="s">
        <v>513</v>
      </c>
    </row>
    <row r="1109" spans="1:18" x14ac:dyDescent="0.3">
      <c r="A1109" s="64">
        <v>45153</v>
      </c>
      <c r="B1109" s="62" t="s">
        <v>14</v>
      </c>
      <c r="C1109" s="7" t="s">
        <v>15</v>
      </c>
      <c r="D1109" s="7" t="s">
        <v>105</v>
      </c>
      <c r="E1109" s="7" t="s">
        <v>106</v>
      </c>
      <c r="F1109" s="7" t="s">
        <v>123</v>
      </c>
      <c r="G1109" s="62" t="str">
        <f>VLOOKUP(F1109,[1]Reference!$AC:$AD,2,0)</f>
        <v>RAC_ThinQ</v>
      </c>
      <c r="H1109" s="63">
        <v>6678</v>
      </c>
      <c r="I1109" s="59">
        <v>1240</v>
      </c>
      <c r="J1109" s="62">
        <v>6.59</v>
      </c>
      <c r="K1109" s="24">
        <v>668</v>
      </c>
      <c r="L1109" s="59">
        <v>571</v>
      </c>
      <c r="M1109" s="59">
        <v>456</v>
      </c>
      <c r="N1109" s="59">
        <v>381</v>
      </c>
      <c r="O1109" s="59">
        <v>313</v>
      </c>
      <c r="P1109" s="59" t="s">
        <v>521</v>
      </c>
      <c r="Q1109" s="24" t="s">
        <v>523</v>
      </c>
      <c r="R1109" s="59" t="s">
        <v>514</v>
      </c>
    </row>
    <row r="1110" spans="1:18" x14ac:dyDescent="0.3">
      <c r="A1110" s="64">
        <v>45153</v>
      </c>
      <c r="B1110" s="62" t="s">
        <v>14</v>
      </c>
      <c r="C1110" s="7" t="s">
        <v>15</v>
      </c>
      <c r="D1110" s="7" t="s">
        <v>105</v>
      </c>
      <c r="E1110" s="7" t="s">
        <v>106</v>
      </c>
      <c r="F1110" s="7" t="s">
        <v>112</v>
      </c>
      <c r="G1110" s="62" t="str">
        <f>VLOOKUP(F1110,[1]Reference!$AC:$AD,2,0)</f>
        <v>DW</v>
      </c>
      <c r="H1110" s="63">
        <v>7166</v>
      </c>
      <c r="I1110" s="59">
        <v>1351</v>
      </c>
      <c r="J1110" s="62">
        <v>8.82</v>
      </c>
      <c r="K1110" s="24">
        <v>621</v>
      </c>
      <c r="L1110" s="59">
        <v>566</v>
      </c>
      <c r="M1110" s="59">
        <v>474</v>
      </c>
      <c r="N1110" s="59">
        <v>398</v>
      </c>
      <c r="O1110" s="59">
        <v>370</v>
      </c>
      <c r="P1110" s="59" t="s">
        <v>521</v>
      </c>
      <c r="Q1110" s="24" t="s">
        <v>523</v>
      </c>
      <c r="R1110" s="59" t="s">
        <v>514</v>
      </c>
    </row>
    <row r="1111" spans="1:18" x14ac:dyDescent="0.3">
      <c r="A1111" s="64">
        <v>45153</v>
      </c>
      <c r="B1111" s="62" t="s">
        <v>14</v>
      </c>
      <c r="C1111" s="7" t="s">
        <v>15</v>
      </c>
      <c r="D1111" s="7" t="s">
        <v>137</v>
      </c>
      <c r="E1111" s="7" t="s">
        <v>44</v>
      </c>
      <c r="F1111" s="7" t="s">
        <v>128</v>
      </c>
      <c r="G1111" s="62" t="str">
        <f>VLOOKUP(F1111,[1]Reference!$AC:$AD,2,0)</f>
        <v>DW</v>
      </c>
      <c r="H1111" s="63">
        <v>764</v>
      </c>
      <c r="I1111" s="59">
        <v>49</v>
      </c>
      <c r="J1111" s="62">
        <v>1.41</v>
      </c>
      <c r="K1111" s="24">
        <v>130</v>
      </c>
      <c r="L1111" s="59">
        <v>111</v>
      </c>
      <c r="M1111" s="59">
        <v>61</v>
      </c>
      <c r="N1111" s="59">
        <v>43</v>
      </c>
      <c r="O1111" s="59">
        <v>38</v>
      </c>
      <c r="P1111" s="59" t="s">
        <v>518</v>
      </c>
      <c r="Q1111" s="24" t="s">
        <v>523</v>
      </c>
      <c r="R1111" s="59" t="s">
        <v>513</v>
      </c>
    </row>
    <row r="1112" spans="1:18" x14ac:dyDescent="0.3">
      <c r="A1112" s="64">
        <v>45153</v>
      </c>
      <c r="B1112" s="62" t="s">
        <v>14</v>
      </c>
      <c r="C1112" s="7" t="s">
        <v>15</v>
      </c>
      <c r="D1112" s="7" t="s">
        <v>105</v>
      </c>
      <c r="E1112" s="7" t="s">
        <v>106</v>
      </c>
      <c r="F1112" s="7" t="s">
        <v>127</v>
      </c>
      <c r="G1112" s="62" t="str">
        <f>VLOOKUP(F1112,[1]Reference!$AC:$AD,2,0)</f>
        <v>Knock</v>
      </c>
      <c r="H1112" s="63">
        <v>10709</v>
      </c>
      <c r="I1112" s="59">
        <v>1500</v>
      </c>
      <c r="J1112" s="62">
        <v>8.99</v>
      </c>
      <c r="K1112" s="24">
        <v>935</v>
      </c>
      <c r="L1112" s="59">
        <v>871</v>
      </c>
      <c r="M1112" s="59">
        <v>685</v>
      </c>
      <c r="N1112" s="59">
        <v>561</v>
      </c>
      <c r="O1112" s="59">
        <v>485</v>
      </c>
      <c r="P1112" s="59" t="s">
        <v>521</v>
      </c>
      <c r="Q1112" s="24" t="s">
        <v>523</v>
      </c>
      <c r="R1112" s="59" t="s">
        <v>514</v>
      </c>
    </row>
    <row r="1113" spans="1:18" x14ac:dyDescent="0.3">
      <c r="A1113" s="51">
        <v>45153</v>
      </c>
      <c r="B1113" s="7" t="s">
        <v>19</v>
      </c>
      <c r="C1113" s="7" t="s">
        <v>15</v>
      </c>
      <c r="D1113" s="7" t="s">
        <v>142</v>
      </c>
      <c r="E1113" s="7" t="s">
        <v>143</v>
      </c>
      <c r="F1113" s="7" t="s">
        <v>144</v>
      </c>
      <c r="G1113" s="7" t="str">
        <f>VLOOKUP(F1113,[1]Reference!$AC:$AD,2,0)</f>
        <v>WM</v>
      </c>
      <c r="H1113" s="52">
        <v>24638</v>
      </c>
      <c r="I1113" s="24">
        <v>52</v>
      </c>
      <c r="J1113" s="7">
        <v>8.35</v>
      </c>
      <c r="K1113" s="24">
        <v>4116</v>
      </c>
      <c r="L1113" s="24">
        <v>1970</v>
      </c>
      <c r="M1113" s="24">
        <v>877</v>
      </c>
      <c r="N1113" s="24">
        <v>635</v>
      </c>
      <c r="O1113" s="24">
        <v>481</v>
      </c>
      <c r="P1113" s="24" t="s">
        <v>519</v>
      </c>
      <c r="Q1113" s="24" t="s">
        <v>523</v>
      </c>
      <c r="R1113" s="24" t="s">
        <v>520</v>
      </c>
    </row>
    <row r="1114" spans="1:18" x14ac:dyDescent="0.3">
      <c r="A1114" s="51">
        <v>45153</v>
      </c>
      <c r="B1114" s="7" t="s">
        <v>19</v>
      </c>
      <c r="C1114" s="7" t="s">
        <v>15</v>
      </c>
      <c r="D1114" s="7" t="s">
        <v>110</v>
      </c>
      <c r="E1114" s="7" t="s">
        <v>111</v>
      </c>
      <c r="F1114" s="7" t="s">
        <v>121</v>
      </c>
      <c r="G1114" s="7" t="str">
        <f>VLOOKUP(F1114,[1]Reference!$AC:$AD,2,0)</f>
        <v>AC_Car</v>
      </c>
      <c r="H1114" s="52">
        <v>3052</v>
      </c>
      <c r="I1114" s="24">
        <v>8</v>
      </c>
      <c r="J1114" s="7">
        <v>1.4</v>
      </c>
      <c r="K1114" s="24">
        <v>852</v>
      </c>
      <c r="L1114" s="24">
        <v>480</v>
      </c>
      <c r="M1114" s="24">
        <v>259</v>
      </c>
      <c r="N1114" s="24">
        <v>188</v>
      </c>
      <c r="O1114" s="24">
        <v>157</v>
      </c>
      <c r="P1114" s="24" t="s">
        <v>521</v>
      </c>
      <c r="Q1114" s="24" t="s">
        <v>523</v>
      </c>
      <c r="R1114" s="24" t="s">
        <v>514</v>
      </c>
    </row>
    <row r="1115" spans="1:18" x14ac:dyDescent="0.3">
      <c r="A1115" s="51">
        <v>45153</v>
      </c>
      <c r="B1115" s="7" t="s">
        <v>19</v>
      </c>
      <c r="C1115" s="7" t="s">
        <v>15</v>
      </c>
      <c r="D1115" s="7" t="s">
        <v>97</v>
      </c>
      <c r="E1115" s="7" t="s">
        <v>98</v>
      </c>
      <c r="F1115" s="7" t="s">
        <v>118</v>
      </c>
      <c r="G1115" s="7" t="str">
        <f>VLOOKUP(F1115,[1]Reference!$AC:$AD,2,0)</f>
        <v>Ref_ThinQ</v>
      </c>
      <c r="H1115" s="52">
        <v>47</v>
      </c>
      <c r="I1115" s="24" t="s">
        <v>24</v>
      </c>
      <c r="J1115" s="7">
        <v>0.43</v>
      </c>
      <c r="K1115" s="24">
        <v>9</v>
      </c>
      <c r="L1115" s="24">
        <v>9</v>
      </c>
      <c r="M1115" s="24">
        <v>4</v>
      </c>
      <c r="N1115" s="24">
        <v>2</v>
      </c>
      <c r="O1115" s="24" t="s">
        <v>24</v>
      </c>
      <c r="P1115" s="24" t="s">
        <v>511</v>
      </c>
      <c r="Q1115" s="24" t="s">
        <v>523</v>
      </c>
      <c r="R1115" s="24" t="s">
        <v>513</v>
      </c>
    </row>
    <row r="1116" spans="1:18" x14ac:dyDescent="0.3">
      <c r="A1116" s="64">
        <v>45153</v>
      </c>
      <c r="B1116" s="62" t="s">
        <v>14</v>
      </c>
      <c r="C1116" s="7" t="s">
        <v>15</v>
      </c>
      <c r="D1116" s="7" t="s">
        <v>138</v>
      </c>
      <c r="E1116" s="7" t="s">
        <v>139</v>
      </c>
      <c r="F1116" s="7" t="s">
        <v>145</v>
      </c>
      <c r="G1116" s="62" t="str">
        <f>VLOOKUP(F1116,[1]Reference!$AC:$AD,2,0)</f>
        <v>Knock</v>
      </c>
      <c r="H1116" s="63">
        <v>741924</v>
      </c>
      <c r="I1116" s="59">
        <v>16648</v>
      </c>
      <c r="J1116" s="62">
        <v>375.45</v>
      </c>
      <c r="K1116" s="24">
        <v>216344</v>
      </c>
      <c r="L1116" s="59">
        <v>188054</v>
      </c>
      <c r="M1116" s="59">
        <v>122878</v>
      </c>
      <c r="N1116" s="59">
        <v>103401</v>
      </c>
      <c r="O1116" s="59">
        <v>78265</v>
      </c>
      <c r="P1116" s="59" t="s">
        <v>519</v>
      </c>
      <c r="Q1116" s="24" t="s">
        <v>523</v>
      </c>
      <c r="R1116" s="59" t="s">
        <v>520</v>
      </c>
    </row>
    <row r="1117" spans="1:18" x14ac:dyDescent="0.3">
      <c r="A1117" s="51">
        <v>45153</v>
      </c>
      <c r="B1117" s="7" t="s">
        <v>19</v>
      </c>
      <c r="C1117" s="7" t="s">
        <v>15</v>
      </c>
      <c r="D1117" s="7" t="s">
        <v>142</v>
      </c>
      <c r="E1117" s="7" t="s">
        <v>143</v>
      </c>
      <c r="F1117" s="7" t="s">
        <v>141</v>
      </c>
      <c r="G1117" s="7" t="str">
        <f>VLOOKUP(F1117,[1]Reference!$AC:$AD,2,0)</f>
        <v>Vacuum</v>
      </c>
      <c r="H1117" s="52">
        <v>295276</v>
      </c>
      <c r="I1117" s="24">
        <v>992</v>
      </c>
      <c r="J1117" s="7">
        <v>135.85</v>
      </c>
      <c r="K1117" s="24">
        <v>74762</v>
      </c>
      <c r="L1117" s="24">
        <v>57437</v>
      </c>
      <c r="M1117" s="24">
        <v>32051</v>
      </c>
      <c r="N1117" s="24">
        <v>25698</v>
      </c>
      <c r="O1117" s="24">
        <v>14235</v>
      </c>
      <c r="P1117" s="24" t="s">
        <v>519</v>
      </c>
      <c r="Q1117" s="24" t="s">
        <v>523</v>
      </c>
      <c r="R1117" s="24" t="s">
        <v>520</v>
      </c>
    </row>
    <row r="1118" spans="1:18" x14ac:dyDescent="0.3">
      <c r="A1118" s="64">
        <v>45153</v>
      </c>
      <c r="B1118" s="62" t="s">
        <v>14</v>
      </c>
      <c r="C1118" s="7" t="s">
        <v>15</v>
      </c>
      <c r="D1118" s="7" t="s">
        <v>137</v>
      </c>
      <c r="E1118" s="7" t="s">
        <v>44</v>
      </c>
      <c r="F1118" s="7" t="s">
        <v>122</v>
      </c>
      <c r="G1118" s="62" t="str">
        <f>VLOOKUP(F1118,[1]Reference!$AC:$AD,2,0)</f>
        <v>WM</v>
      </c>
      <c r="H1118" s="63">
        <v>295</v>
      </c>
      <c r="I1118" s="59">
        <v>21</v>
      </c>
      <c r="J1118" s="62">
        <v>0.56999999999999995</v>
      </c>
      <c r="K1118" s="24">
        <v>32</v>
      </c>
      <c r="L1118" s="59">
        <v>23</v>
      </c>
      <c r="M1118" s="59">
        <v>19</v>
      </c>
      <c r="N1118" s="59">
        <v>16</v>
      </c>
      <c r="O1118" s="59">
        <v>12</v>
      </c>
      <c r="P1118" s="59" t="s">
        <v>518</v>
      </c>
      <c r="Q1118" s="24" t="s">
        <v>523</v>
      </c>
      <c r="R1118" s="59" t="s">
        <v>513</v>
      </c>
    </row>
    <row r="1119" spans="1:18" x14ac:dyDescent="0.3">
      <c r="A1119" s="64">
        <v>45153</v>
      </c>
      <c r="B1119" s="62" t="s">
        <v>14</v>
      </c>
      <c r="C1119" s="7" t="s">
        <v>15</v>
      </c>
      <c r="D1119" s="7" t="s">
        <v>138</v>
      </c>
      <c r="E1119" s="7" t="s">
        <v>139</v>
      </c>
      <c r="F1119" s="7" t="s">
        <v>144</v>
      </c>
      <c r="G1119" s="62" t="str">
        <f>VLOOKUP(F1119,[1]Reference!$AC:$AD,2,0)</f>
        <v>WM</v>
      </c>
      <c r="H1119" s="63">
        <v>71820</v>
      </c>
      <c r="I1119" s="59">
        <v>1723</v>
      </c>
      <c r="J1119" s="62">
        <v>37.39</v>
      </c>
      <c r="K1119" s="24">
        <v>18593</v>
      </c>
      <c r="L1119" s="59">
        <v>10322</v>
      </c>
      <c r="M1119" s="59">
        <v>4945</v>
      </c>
      <c r="N1119" s="59">
        <v>3705</v>
      </c>
      <c r="O1119" s="59">
        <v>1679</v>
      </c>
      <c r="P1119" s="59" t="s">
        <v>519</v>
      </c>
      <c r="Q1119" s="24" t="s">
        <v>523</v>
      </c>
      <c r="R1119" s="59" t="s">
        <v>520</v>
      </c>
    </row>
    <row r="1120" spans="1:18" x14ac:dyDescent="0.3">
      <c r="A1120" s="64">
        <v>45153</v>
      </c>
      <c r="B1120" s="62" t="s">
        <v>14</v>
      </c>
      <c r="C1120" s="7" t="s">
        <v>15</v>
      </c>
      <c r="D1120" s="7" t="s">
        <v>113</v>
      </c>
      <c r="E1120" s="7" t="s">
        <v>119</v>
      </c>
      <c r="F1120" s="7" t="s">
        <v>122</v>
      </c>
      <c r="G1120" s="62" t="str">
        <f>VLOOKUP(F1120,[1]Reference!$AC:$AD,2,0)</f>
        <v>WM</v>
      </c>
      <c r="H1120" s="63">
        <v>6</v>
      </c>
      <c r="I1120" s="59" t="s">
        <v>24</v>
      </c>
      <c r="J1120" s="62">
        <v>0.02</v>
      </c>
      <c r="K1120" s="24">
        <v>1</v>
      </c>
      <c r="L1120" s="59">
        <v>1</v>
      </c>
      <c r="M1120" s="59">
        <v>1</v>
      </c>
      <c r="N1120" s="59" t="s">
        <v>24</v>
      </c>
      <c r="O1120" s="59" t="s">
        <v>24</v>
      </c>
      <c r="P1120" s="59" t="s">
        <v>511</v>
      </c>
      <c r="Q1120" s="24" t="s">
        <v>523</v>
      </c>
      <c r="R1120" s="59" t="s">
        <v>513</v>
      </c>
    </row>
    <row r="1121" spans="1:18" x14ac:dyDescent="0.3">
      <c r="A1121" s="51">
        <v>45153</v>
      </c>
      <c r="B1121" s="7" t="s">
        <v>19</v>
      </c>
      <c r="C1121" s="7" t="s">
        <v>15</v>
      </c>
      <c r="D1121" s="7" t="s">
        <v>97</v>
      </c>
      <c r="E1121" s="7" t="s">
        <v>108</v>
      </c>
      <c r="F1121" s="7" t="s">
        <v>116</v>
      </c>
      <c r="G1121" s="7" t="str">
        <f>VLOOKUP(F1121,[1]Reference!$AC:$AD,2,0)</f>
        <v>DW</v>
      </c>
      <c r="H1121" s="52">
        <v>155</v>
      </c>
      <c r="I1121" s="24" t="s">
        <v>24</v>
      </c>
      <c r="J1121" s="7">
        <v>0.75</v>
      </c>
      <c r="K1121" s="24">
        <v>27</v>
      </c>
      <c r="L1121" s="24">
        <v>17</v>
      </c>
      <c r="M1121" s="24">
        <v>7</v>
      </c>
      <c r="N1121" s="24">
        <v>7</v>
      </c>
      <c r="O1121" s="24">
        <v>6</v>
      </c>
      <c r="P1121" s="24" t="s">
        <v>511</v>
      </c>
      <c r="Q1121" s="24" t="s">
        <v>523</v>
      </c>
      <c r="R1121" s="24" t="s">
        <v>514</v>
      </c>
    </row>
    <row r="1122" spans="1:18" x14ac:dyDescent="0.3">
      <c r="A1122" s="51">
        <v>45153</v>
      </c>
      <c r="B1122" s="7" t="s">
        <v>19</v>
      </c>
      <c r="C1122" s="7" t="s">
        <v>15</v>
      </c>
      <c r="D1122" s="7" t="s">
        <v>142</v>
      </c>
      <c r="E1122" s="7" t="s">
        <v>143</v>
      </c>
      <c r="F1122" s="7" t="s">
        <v>146</v>
      </c>
      <c r="G1122" s="7" t="str">
        <f>VLOOKUP(F1122,[1]Reference!$AC:$AD,2,0)</f>
        <v>Ref_ThinQ</v>
      </c>
      <c r="H1122" s="52">
        <v>41169</v>
      </c>
      <c r="I1122" s="24">
        <v>117</v>
      </c>
      <c r="J1122" s="7">
        <v>15.52</v>
      </c>
      <c r="K1122" s="24">
        <v>5630</v>
      </c>
      <c r="L1122" s="24">
        <v>4026</v>
      </c>
      <c r="M1122" s="24">
        <v>1392</v>
      </c>
      <c r="N1122" s="24">
        <v>749</v>
      </c>
      <c r="O1122" s="24">
        <v>488</v>
      </c>
      <c r="P1122" s="24" t="s">
        <v>519</v>
      </c>
      <c r="Q1122" s="24" t="s">
        <v>523</v>
      </c>
      <c r="R1122" s="24" t="s">
        <v>520</v>
      </c>
    </row>
    <row r="1123" spans="1:18" x14ac:dyDescent="0.3">
      <c r="A1123" s="64">
        <v>45153</v>
      </c>
      <c r="B1123" s="62" t="s">
        <v>14</v>
      </c>
      <c r="C1123" s="7" t="s">
        <v>15</v>
      </c>
      <c r="D1123" s="7" t="s">
        <v>113</v>
      </c>
      <c r="E1123" s="7" t="s">
        <v>119</v>
      </c>
      <c r="F1123" s="7" t="s">
        <v>102</v>
      </c>
      <c r="G1123" s="62" t="str">
        <f>VLOOKUP(F1123,[1]Reference!$AC:$AD,2,0)</f>
        <v>Oled_VO</v>
      </c>
      <c r="H1123" s="63">
        <v>470</v>
      </c>
      <c r="I1123" s="59">
        <v>26</v>
      </c>
      <c r="J1123" s="62">
        <v>0.66</v>
      </c>
      <c r="K1123" s="24">
        <v>47</v>
      </c>
      <c r="L1123" s="59">
        <v>32</v>
      </c>
      <c r="M1123" s="59">
        <v>19</v>
      </c>
      <c r="N1123" s="59">
        <v>11</v>
      </c>
      <c r="O1123" s="59">
        <v>8</v>
      </c>
      <c r="P1123" s="59" t="s">
        <v>511</v>
      </c>
      <c r="Q1123" s="24" t="s">
        <v>523</v>
      </c>
      <c r="R1123" s="59" t="s">
        <v>513</v>
      </c>
    </row>
    <row r="1124" spans="1:18" x14ac:dyDescent="0.3">
      <c r="A1124" s="51">
        <v>45153</v>
      </c>
      <c r="B1124" s="7" t="s">
        <v>19</v>
      </c>
      <c r="C1124" s="7" t="s">
        <v>15</v>
      </c>
      <c r="D1124" s="7" t="s">
        <v>97</v>
      </c>
      <c r="E1124" s="7" t="s">
        <v>108</v>
      </c>
      <c r="F1124" s="7" t="s">
        <v>124</v>
      </c>
      <c r="G1124" s="7" t="str">
        <f>VLOOKUP(F1124,[1]Reference!$AC:$AD,2,0)</f>
        <v>Knock</v>
      </c>
      <c r="H1124" s="52">
        <v>38</v>
      </c>
      <c r="I1124" s="24" t="s">
        <v>24</v>
      </c>
      <c r="J1124" s="7">
        <v>0.18</v>
      </c>
      <c r="K1124" s="24">
        <v>10</v>
      </c>
      <c r="L1124" s="24">
        <v>8</v>
      </c>
      <c r="M1124" s="24">
        <v>5</v>
      </c>
      <c r="N1124" s="24">
        <v>3</v>
      </c>
      <c r="O1124" s="24">
        <v>2</v>
      </c>
      <c r="P1124" s="24" t="s">
        <v>511</v>
      </c>
      <c r="Q1124" s="24" t="s">
        <v>523</v>
      </c>
      <c r="R1124" s="24" t="s">
        <v>514</v>
      </c>
    </row>
    <row r="1125" spans="1:18" x14ac:dyDescent="0.3">
      <c r="A1125" s="51">
        <v>45153</v>
      </c>
      <c r="B1125" s="7" t="s">
        <v>19</v>
      </c>
      <c r="C1125" s="7" t="s">
        <v>15</v>
      </c>
      <c r="D1125" s="7" t="s">
        <v>97</v>
      </c>
      <c r="E1125" s="7" t="s">
        <v>98</v>
      </c>
      <c r="F1125" s="7" t="s">
        <v>102</v>
      </c>
      <c r="G1125" s="7" t="str">
        <f>VLOOKUP(F1125,[1]Reference!$AC:$AD,2,0)</f>
        <v>Oled_VO</v>
      </c>
      <c r="H1125" s="52">
        <v>98</v>
      </c>
      <c r="I1125" s="24" t="s">
        <v>24</v>
      </c>
      <c r="J1125" s="7">
        <v>1.03</v>
      </c>
      <c r="K1125" s="24">
        <v>13</v>
      </c>
      <c r="L1125" s="24">
        <v>9</v>
      </c>
      <c r="M1125" s="24">
        <v>8</v>
      </c>
      <c r="N1125" s="24">
        <v>6</v>
      </c>
      <c r="O1125" s="24">
        <v>6</v>
      </c>
      <c r="P1125" s="24" t="s">
        <v>511</v>
      </c>
      <c r="Q1125" s="24" t="s">
        <v>523</v>
      </c>
      <c r="R1125" s="24" t="s">
        <v>513</v>
      </c>
    </row>
    <row r="1126" spans="1:18" x14ac:dyDescent="0.3">
      <c r="A1126" s="64">
        <v>45153</v>
      </c>
      <c r="B1126" s="62" t="s">
        <v>14</v>
      </c>
      <c r="C1126" s="7" t="s">
        <v>15</v>
      </c>
      <c r="D1126" s="7" t="s">
        <v>105</v>
      </c>
      <c r="E1126" s="7" t="s">
        <v>106</v>
      </c>
      <c r="F1126" s="7" t="s">
        <v>107</v>
      </c>
      <c r="G1126" s="62" t="str">
        <f>VLOOKUP(F1126,[1]Reference!$AC:$AD,2,0)</f>
        <v>Oled_VO</v>
      </c>
      <c r="H1126" s="63">
        <v>1664</v>
      </c>
      <c r="I1126" s="59">
        <v>292</v>
      </c>
      <c r="J1126" s="62">
        <v>1.71</v>
      </c>
      <c r="K1126" s="24">
        <v>124</v>
      </c>
      <c r="L1126" s="59">
        <v>96</v>
      </c>
      <c r="M1126" s="59">
        <v>53</v>
      </c>
      <c r="N1126" s="59">
        <v>26</v>
      </c>
      <c r="O1126" s="59">
        <v>17</v>
      </c>
      <c r="P1126" s="59" t="s">
        <v>521</v>
      </c>
      <c r="Q1126" s="24" t="s">
        <v>523</v>
      </c>
      <c r="R1126" s="59" t="s">
        <v>514</v>
      </c>
    </row>
    <row r="1127" spans="1:18" x14ac:dyDescent="0.3">
      <c r="A1127" s="64">
        <v>45153</v>
      </c>
      <c r="B1127" s="62" t="s">
        <v>14</v>
      </c>
      <c r="C1127" s="7" t="s">
        <v>15</v>
      </c>
      <c r="D1127" s="7" t="s">
        <v>100</v>
      </c>
      <c r="E1127" s="7" t="s">
        <v>101</v>
      </c>
      <c r="F1127" s="7" t="s">
        <v>128</v>
      </c>
      <c r="G1127" s="62" t="str">
        <f>VLOOKUP(F1127,[1]Reference!$AC:$AD,2,0)</f>
        <v>DW</v>
      </c>
      <c r="H1127" s="63">
        <v>33419</v>
      </c>
      <c r="I1127" s="59">
        <v>1085</v>
      </c>
      <c r="J1127" s="62">
        <v>30.04</v>
      </c>
      <c r="K1127" s="24">
        <v>5418</v>
      </c>
      <c r="L1127" s="59">
        <v>4019</v>
      </c>
      <c r="M1127" s="59">
        <v>1995</v>
      </c>
      <c r="N1127" s="59">
        <v>1356</v>
      </c>
      <c r="O1127" s="59">
        <v>918</v>
      </c>
      <c r="P1127" s="59" t="s">
        <v>515</v>
      </c>
      <c r="Q1127" s="24" t="s">
        <v>523</v>
      </c>
      <c r="R1127" s="59" t="s">
        <v>513</v>
      </c>
    </row>
    <row r="1128" spans="1:18" x14ac:dyDescent="0.3">
      <c r="A1128" s="51">
        <v>45153</v>
      </c>
      <c r="B1128" s="7" t="s">
        <v>19</v>
      </c>
      <c r="C1128" s="7" t="s">
        <v>15</v>
      </c>
      <c r="D1128" s="7" t="s">
        <v>142</v>
      </c>
      <c r="E1128" s="7" t="s">
        <v>143</v>
      </c>
      <c r="F1128" s="7" t="s">
        <v>145</v>
      </c>
      <c r="G1128" s="7" t="str">
        <f>VLOOKUP(F1128,[1]Reference!$AC:$AD,2,0)</f>
        <v>Knock</v>
      </c>
      <c r="H1128" s="52">
        <v>101529</v>
      </c>
      <c r="I1128" s="24">
        <v>195</v>
      </c>
      <c r="J1128" s="7">
        <v>30.27</v>
      </c>
      <c r="K1128" s="24">
        <v>20441</v>
      </c>
      <c r="L1128" s="24">
        <v>16242</v>
      </c>
      <c r="M1128" s="24">
        <v>7668</v>
      </c>
      <c r="N1128" s="24">
        <v>5711</v>
      </c>
      <c r="O1128" s="24">
        <v>4509</v>
      </c>
      <c r="P1128" s="24" t="s">
        <v>519</v>
      </c>
      <c r="Q1128" s="24" t="s">
        <v>523</v>
      </c>
      <c r="R1128" s="24" t="s">
        <v>520</v>
      </c>
    </row>
    <row r="1129" spans="1:18" x14ac:dyDescent="0.3">
      <c r="A1129" s="64">
        <v>45153</v>
      </c>
      <c r="B1129" s="62" t="s">
        <v>14</v>
      </c>
      <c r="C1129" s="7" t="s">
        <v>15</v>
      </c>
      <c r="D1129" s="7" t="s">
        <v>138</v>
      </c>
      <c r="E1129" s="7" t="s">
        <v>139</v>
      </c>
      <c r="F1129" s="7" t="s">
        <v>147</v>
      </c>
      <c r="G1129" s="62" t="str">
        <f>VLOOKUP(F1129,[1]Reference!$AC:$AD,2,0)</f>
        <v>Oled_VO</v>
      </c>
      <c r="H1129" s="63">
        <v>58760</v>
      </c>
      <c r="I1129" s="59">
        <v>1502</v>
      </c>
      <c r="J1129" s="62">
        <v>33.85</v>
      </c>
      <c r="K1129" s="24">
        <v>10265</v>
      </c>
      <c r="L1129" s="59">
        <v>7283</v>
      </c>
      <c r="M1129" s="59">
        <v>4258</v>
      </c>
      <c r="N1129" s="59">
        <v>3014</v>
      </c>
      <c r="O1129" s="59">
        <v>1467</v>
      </c>
      <c r="P1129" s="59" t="s">
        <v>519</v>
      </c>
      <c r="Q1129" s="24" t="s">
        <v>523</v>
      </c>
      <c r="R1129" s="59" t="s">
        <v>520</v>
      </c>
    </row>
    <row r="1130" spans="1:18" x14ac:dyDescent="0.3">
      <c r="A1130" s="64">
        <v>45153</v>
      </c>
      <c r="B1130" s="62" t="s">
        <v>14</v>
      </c>
      <c r="C1130" s="7" t="s">
        <v>15</v>
      </c>
      <c r="D1130" s="7" t="s">
        <v>100</v>
      </c>
      <c r="E1130" s="7" t="s">
        <v>101</v>
      </c>
      <c r="F1130" s="7" t="s">
        <v>117</v>
      </c>
      <c r="G1130" s="62" t="str">
        <f>VLOOKUP(F1130,[1]Reference!$AC:$AD,2,0)</f>
        <v>AC_Car</v>
      </c>
      <c r="H1130" s="63">
        <v>16504</v>
      </c>
      <c r="I1130" s="59">
        <v>613</v>
      </c>
      <c r="J1130" s="62">
        <v>15.51</v>
      </c>
      <c r="K1130" s="24">
        <v>3033</v>
      </c>
      <c r="L1130" s="59">
        <v>2327</v>
      </c>
      <c r="M1130" s="59">
        <v>1189</v>
      </c>
      <c r="N1130" s="59">
        <v>866</v>
      </c>
      <c r="O1130" s="59">
        <v>569</v>
      </c>
      <c r="P1130" s="59" t="s">
        <v>515</v>
      </c>
      <c r="Q1130" s="24" t="s">
        <v>523</v>
      </c>
      <c r="R1130" s="59" t="s">
        <v>513</v>
      </c>
    </row>
    <row r="1131" spans="1:18" x14ac:dyDescent="0.3">
      <c r="A1131" s="64">
        <v>45153</v>
      </c>
      <c r="B1131" s="62" t="s">
        <v>14</v>
      </c>
      <c r="C1131" s="7" t="s">
        <v>15</v>
      </c>
      <c r="D1131" s="7" t="s">
        <v>113</v>
      </c>
      <c r="E1131" s="7" t="s">
        <v>119</v>
      </c>
      <c r="F1131" s="7" t="s">
        <v>118</v>
      </c>
      <c r="G1131" s="62" t="str">
        <f>VLOOKUP(F1131,[1]Reference!$AC:$AD,2,0)</f>
        <v>Ref_ThinQ</v>
      </c>
      <c r="H1131" s="63">
        <v>501</v>
      </c>
      <c r="I1131" s="59">
        <v>28</v>
      </c>
      <c r="J1131" s="62">
        <v>0.8</v>
      </c>
      <c r="K1131" s="24">
        <v>79</v>
      </c>
      <c r="L1131" s="59">
        <v>64</v>
      </c>
      <c r="M1131" s="59">
        <v>21</v>
      </c>
      <c r="N1131" s="59">
        <v>15</v>
      </c>
      <c r="O1131" s="59">
        <v>7</v>
      </c>
      <c r="P1131" s="59" t="s">
        <v>511</v>
      </c>
      <c r="Q1131" s="24" t="s">
        <v>523</v>
      </c>
      <c r="R1131" s="59" t="s">
        <v>513</v>
      </c>
    </row>
    <row r="1132" spans="1:18" x14ac:dyDescent="0.3">
      <c r="A1132" s="51">
        <v>45153</v>
      </c>
      <c r="B1132" s="7" t="s">
        <v>19</v>
      </c>
      <c r="C1132" s="7" t="s">
        <v>15</v>
      </c>
      <c r="D1132" s="7" t="s">
        <v>97</v>
      </c>
      <c r="E1132" s="7" t="s">
        <v>108</v>
      </c>
      <c r="F1132" s="7" t="s">
        <v>130</v>
      </c>
      <c r="G1132" s="7" t="str">
        <f>VLOOKUP(F1132,[1]Reference!$AC:$AD,2,0)</f>
        <v>Air_purif</v>
      </c>
      <c r="H1132" s="52">
        <v>291</v>
      </c>
      <c r="I1132" s="24">
        <v>3</v>
      </c>
      <c r="J1132" s="7">
        <v>1.07</v>
      </c>
      <c r="K1132" s="24">
        <v>44</v>
      </c>
      <c r="L1132" s="24">
        <v>26</v>
      </c>
      <c r="M1132" s="24">
        <v>13</v>
      </c>
      <c r="N1132" s="24">
        <v>12</v>
      </c>
      <c r="O1132" s="24">
        <v>7</v>
      </c>
      <c r="P1132" s="24" t="s">
        <v>511</v>
      </c>
      <c r="Q1132" s="24" t="s">
        <v>523</v>
      </c>
      <c r="R1132" s="24" t="s">
        <v>514</v>
      </c>
    </row>
    <row r="1133" spans="1:18" x14ac:dyDescent="0.3">
      <c r="A1133" s="64">
        <v>45153</v>
      </c>
      <c r="B1133" s="62" t="s">
        <v>14</v>
      </c>
      <c r="C1133" s="7" t="s">
        <v>15</v>
      </c>
      <c r="D1133" s="7" t="s">
        <v>113</v>
      </c>
      <c r="E1133" s="7" t="s">
        <v>114</v>
      </c>
      <c r="F1133" s="7" t="s">
        <v>129</v>
      </c>
      <c r="G1133" s="62" t="str">
        <f>VLOOKUP(F1133,[1]Reference!$AC:$AD,2,0)</f>
        <v>Vacuum</v>
      </c>
      <c r="H1133" s="63">
        <v>743</v>
      </c>
      <c r="I1133" s="59">
        <v>42</v>
      </c>
      <c r="J1133" s="62">
        <v>1.19</v>
      </c>
      <c r="K1133" s="24">
        <v>208</v>
      </c>
      <c r="L1133" s="59">
        <v>190</v>
      </c>
      <c r="M1133" s="59">
        <v>105</v>
      </c>
      <c r="N1133" s="59">
        <v>92</v>
      </c>
      <c r="O1133" s="59">
        <v>83</v>
      </c>
      <c r="P1133" s="59" t="s">
        <v>511</v>
      </c>
      <c r="Q1133" s="24" t="s">
        <v>523</v>
      </c>
      <c r="R1133" s="59" t="s">
        <v>514</v>
      </c>
    </row>
    <row r="1134" spans="1:18" x14ac:dyDescent="0.3">
      <c r="A1134" s="64">
        <v>45153</v>
      </c>
      <c r="B1134" s="62" t="s">
        <v>14</v>
      </c>
      <c r="C1134" s="7" t="s">
        <v>15</v>
      </c>
      <c r="D1134" s="7" t="s">
        <v>100</v>
      </c>
      <c r="E1134" s="7" t="s">
        <v>101</v>
      </c>
      <c r="F1134" s="7" t="s">
        <v>122</v>
      </c>
      <c r="G1134" s="62" t="str">
        <f>VLOOKUP(F1134,[1]Reference!$AC:$AD,2,0)</f>
        <v>WM</v>
      </c>
      <c r="H1134" s="63">
        <v>4232</v>
      </c>
      <c r="I1134" s="59">
        <v>150</v>
      </c>
      <c r="J1134" s="62">
        <v>4.26</v>
      </c>
      <c r="K1134" s="24">
        <v>1156</v>
      </c>
      <c r="L1134" s="59">
        <v>836</v>
      </c>
      <c r="M1134" s="59">
        <v>507</v>
      </c>
      <c r="N1134" s="59">
        <v>414</v>
      </c>
      <c r="O1134" s="59">
        <v>321</v>
      </c>
      <c r="P1134" s="59" t="s">
        <v>515</v>
      </c>
      <c r="Q1134" s="24" t="s">
        <v>523</v>
      </c>
      <c r="R1134" s="59" t="s">
        <v>513</v>
      </c>
    </row>
    <row r="1135" spans="1:18" x14ac:dyDescent="0.3">
      <c r="A1135" s="64">
        <v>45153</v>
      </c>
      <c r="B1135" s="62" t="s">
        <v>14</v>
      </c>
      <c r="C1135" s="7" t="s">
        <v>15</v>
      </c>
      <c r="D1135" s="7" t="s">
        <v>137</v>
      </c>
      <c r="E1135" s="7" t="s">
        <v>44</v>
      </c>
      <c r="F1135" s="7" t="s">
        <v>117</v>
      </c>
      <c r="G1135" s="62" t="str">
        <f>VLOOKUP(F1135,[1]Reference!$AC:$AD,2,0)</f>
        <v>AC_Car</v>
      </c>
      <c r="H1135" s="63">
        <v>1764</v>
      </c>
      <c r="I1135" s="59">
        <v>95</v>
      </c>
      <c r="J1135" s="62">
        <v>2.88</v>
      </c>
      <c r="K1135" s="24">
        <v>269</v>
      </c>
      <c r="L1135" s="59">
        <v>226</v>
      </c>
      <c r="M1135" s="59">
        <v>139</v>
      </c>
      <c r="N1135" s="59">
        <v>103</v>
      </c>
      <c r="O1135" s="59">
        <v>68</v>
      </c>
      <c r="P1135" s="59" t="s">
        <v>518</v>
      </c>
      <c r="Q1135" s="24" t="s">
        <v>523</v>
      </c>
      <c r="R1135" s="59" t="s">
        <v>513</v>
      </c>
    </row>
    <row r="1136" spans="1:18" x14ac:dyDescent="0.3">
      <c r="A1136" s="51">
        <v>45153</v>
      </c>
      <c r="B1136" s="7" t="s">
        <v>19</v>
      </c>
      <c r="C1136" s="7" t="s">
        <v>15</v>
      </c>
      <c r="D1136" s="7" t="s">
        <v>97</v>
      </c>
      <c r="E1136" s="7" t="s">
        <v>98</v>
      </c>
      <c r="F1136" s="7" t="s">
        <v>125</v>
      </c>
      <c r="G1136" s="7" t="str">
        <f>VLOOKUP(F1136,[1]Reference!$AC:$AD,2,0)</f>
        <v>Knock</v>
      </c>
      <c r="H1136" s="52">
        <v>343</v>
      </c>
      <c r="I1136" s="24">
        <v>2</v>
      </c>
      <c r="J1136" s="7">
        <v>3.59</v>
      </c>
      <c r="K1136" s="24">
        <v>105</v>
      </c>
      <c r="L1136" s="24">
        <v>92</v>
      </c>
      <c r="M1136" s="24">
        <v>53</v>
      </c>
      <c r="N1136" s="24">
        <v>45</v>
      </c>
      <c r="O1136" s="24">
        <v>37</v>
      </c>
      <c r="P1136" s="24" t="s">
        <v>511</v>
      </c>
      <c r="Q1136" s="24" t="s">
        <v>523</v>
      </c>
      <c r="R1136" s="24" t="s">
        <v>513</v>
      </c>
    </row>
    <row r="1137" spans="1:18" x14ac:dyDescent="0.3">
      <c r="A1137" s="51">
        <v>45153</v>
      </c>
      <c r="B1137" s="7" t="s">
        <v>19</v>
      </c>
      <c r="C1137" s="7" t="s">
        <v>15</v>
      </c>
      <c r="D1137" s="7" t="s">
        <v>97</v>
      </c>
      <c r="E1137" s="7" t="s">
        <v>108</v>
      </c>
      <c r="F1137" s="7" t="s">
        <v>129</v>
      </c>
      <c r="G1137" s="7" t="str">
        <f>VLOOKUP(F1137,[1]Reference!$AC:$AD,2,0)</f>
        <v>Vacuum</v>
      </c>
      <c r="H1137" s="52">
        <v>34</v>
      </c>
      <c r="I1137" s="24" t="s">
        <v>24</v>
      </c>
      <c r="J1137" s="7">
        <v>0.38</v>
      </c>
      <c r="K1137" s="24">
        <v>6</v>
      </c>
      <c r="L1137" s="24">
        <v>3</v>
      </c>
      <c r="M1137" s="24" t="s">
        <v>24</v>
      </c>
      <c r="N1137" s="24" t="s">
        <v>24</v>
      </c>
      <c r="O1137" s="24" t="s">
        <v>24</v>
      </c>
      <c r="P1137" s="24" t="s">
        <v>511</v>
      </c>
      <c r="Q1137" s="24" t="s">
        <v>523</v>
      </c>
      <c r="R1137" s="24" t="s">
        <v>514</v>
      </c>
    </row>
    <row r="1138" spans="1:18" x14ac:dyDescent="0.3">
      <c r="A1138" s="64">
        <v>45153</v>
      </c>
      <c r="B1138" s="62" t="s">
        <v>14</v>
      </c>
      <c r="C1138" s="7" t="s">
        <v>15</v>
      </c>
      <c r="D1138" s="7" t="s">
        <v>105</v>
      </c>
      <c r="E1138" s="7" t="s">
        <v>106</v>
      </c>
      <c r="F1138" s="7" t="s">
        <v>121</v>
      </c>
      <c r="G1138" s="62" t="str">
        <f>VLOOKUP(F1138,[1]Reference!$AC:$AD,2,0)</f>
        <v>AC_Car</v>
      </c>
      <c r="H1138" s="63">
        <v>38781</v>
      </c>
      <c r="I1138" s="59">
        <v>5692</v>
      </c>
      <c r="J1138" s="62">
        <v>29.89</v>
      </c>
      <c r="K1138" s="24">
        <v>3865</v>
      </c>
      <c r="L1138" s="59">
        <v>3525</v>
      </c>
      <c r="M1138" s="59">
        <v>2879</v>
      </c>
      <c r="N1138" s="59">
        <v>2351</v>
      </c>
      <c r="O1138" s="59">
        <v>1937</v>
      </c>
      <c r="P1138" s="59" t="s">
        <v>521</v>
      </c>
      <c r="Q1138" s="24" t="s">
        <v>523</v>
      </c>
      <c r="R1138" s="59" t="s">
        <v>514</v>
      </c>
    </row>
    <row r="1139" spans="1:18" x14ac:dyDescent="0.3">
      <c r="A1139" s="51">
        <v>45153</v>
      </c>
      <c r="B1139" s="7" t="s">
        <v>19</v>
      </c>
      <c r="C1139" s="7" t="s">
        <v>15</v>
      </c>
      <c r="D1139" s="7" t="s">
        <v>97</v>
      </c>
      <c r="E1139" s="7" t="s">
        <v>108</v>
      </c>
      <c r="F1139" s="7" t="s">
        <v>131</v>
      </c>
      <c r="G1139" s="7" t="str">
        <f>VLOOKUP(F1139,[1]Reference!$AC:$AD,2,0)</f>
        <v>AC_Car</v>
      </c>
      <c r="H1139" s="52">
        <v>144</v>
      </c>
      <c r="I1139" s="24">
        <v>1</v>
      </c>
      <c r="J1139" s="7">
        <v>1.25</v>
      </c>
      <c r="K1139" s="24">
        <v>39</v>
      </c>
      <c r="L1139" s="24">
        <v>36</v>
      </c>
      <c r="M1139" s="24">
        <v>14</v>
      </c>
      <c r="N1139" s="24">
        <v>11</v>
      </c>
      <c r="O1139" s="24">
        <v>7</v>
      </c>
      <c r="P1139" s="24" t="s">
        <v>511</v>
      </c>
      <c r="Q1139" s="24" t="s">
        <v>523</v>
      </c>
      <c r="R1139" s="24" t="s">
        <v>514</v>
      </c>
    </row>
    <row r="1140" spans="1:18" x14ac:dyDescent="0.3">
      <c r="A1140" s="51">
        <v>45153</v>
      </c>
      <c r="B1140" s="7" t="s">
        <v>19</v>
      </c>
      <c r="C1140" s="7" t="s">
        <v>15</v>
      </c>
      <c r="D1140" s="7" t="s">
        <v>110</v>
      </c>
      <c r="E1140" s="7" t="s">
        <v>111</v>
      </c>
      <c r="F1140" s="7" t="s">
        <v>132</v>
      </c>
      <c r="G1140" s="7" t="str">
        <f>VLOOKUP(F1140,[1]Reference!$AC:$AD,2,0)</f>
        <v>Ref_ThinQ</v>
      </c>
      <c r="H1140" s="52">
        <v>7807</v>
      </c>
      <c r="I1140" s="24">
        <v>64</v>
      </c>
      <c r="J1140" s="7">
        <v>9.11</v>
      </c>
      <c r="K1140" s="24">
        <v>1247</v>
      </c>
      <c r="L1140" s="24">
        <v>786</v>
      </c>
      <c r="M1140" s="24">
        <v>383</v>
      </c>
      <c r="N1140" s="24">
        <v>276</v>
      </c>
      <c r="O1140" s="24">
        <v>226</v>
      </c>
      <c r="P1140" s="24" t="s">
        <v>521</v>
      </c>
      <c r="Q1140" s="24" t="s">
        <v>523</v>
      </c>
      <c r="R1140" s="24" t="s">
        <v>514</v>
      </c>
    </row>
    <row r="1141" spans="1:18" x14ac:dyDescent="0.3">
      <c r="A1141" s="64">
        <v>45153</v>
      </c>
      <c r="B1141" s="62" t="s">
        <v>14</v>
      </c>
      <c r="C1141" s="7" t="s">
        <v>15</v>
      </c>
      <c r="D1141" s="7" t="s">
        <v>138</v>
      </c>
      <c r="E1141" s="7" t="s">
        <v>139</v>
      </c>
      <c r="F1141" s="7" t="s">
        <v>146</v>
      </c>
      <c r="G1141" s="62" t="str">
        <f>VLOOKUP(F1141,[1]Reference!$AC:$AD,2,0)</f>
        <v>Ref_ThinQ</v>
      </c>
      <c r="H1141" s="63">
        <v>21895</v>
      </c>
      <c r="I1141" s="59">
        <v>806</v>
      </c>
      <c r="J1141" s="62">
        <v>17.41</v>
      </c>
      <c r="K1141" s="24">
        <v>6440</v>
      </c>
      <c r="L1141" s="59">
        <v>5595</v>
      </c>
      <c r="M1141" s="59">
        <v>2981</v>
      </c>
      <c r="N1141" s="59">
        <v>2342</v>
      </c>
      <c r="O1141" s="59">
        <v>1986</v>
      </c>
      <c r="P1141" s="59" t="s">
        <v>519</v>
      </c>
      <c r="Q1141" s="24" t="s">
        <v>523</v>
      </c>
      <c r="R1141" s="59" t="s">
        <v>520</v>
      </c>
    </row>
    <row r="1142" spans="1:18" x14ac:dyDescent="0.3">
      <c r="A1142" s="64">
        <v>45153</v>
      </c>
      <c r="B1142" s="62" t="s">
        <v>14</v>
      </c>
      <c r="C1142" s="7" t="s">
        <v>15</v>
      </c>
      <c r="D1142" s="7" t="s">
        <v>137</v>
      </c>
      <c r="E1142" s="7" t="s">
        <v>44</v>
      </c>
      <c r="F1142" s="7" t="s">
        <v>126</v>
      </c>
      <c r="G1142" s="62" t="str">
        <f>VLOOKUP(F1142,[1]Reference!$AC:$AD,2,0)</f>
        <v>Air_purif</v>
      </c>
      <c r="H1142" s="63">
        <v>426</v>
      </c>
      <c r="I1142" s="59">
        <v>23</v>
      </c>
      <c r="J1142" s="62">
        <v>0.57999999999999996</v>
      </c>
      <c r="K1142" s="24">
        <v>114</v>
      </c>
      <c r="L1142" s="59">
        <v>85</v>
      </c>
      <c r="M1142" s="59">
        <v>47</v>
      </c>
      <c r="N1142" s="59">
        <v>36</v>
      </c>
      <c r="O1142" s="59">
        <v>19</v>
      </c>
      <c r="P1142" s="59" t="s">
        <v>518</v>
      </c>
      <c r="Q1142" s="24" t="s">
        <v>523</v>
      </c>
      <c r="R1142" s="59" t="s">
        <v>513</v>
      </c>
    </row>
    <row r="1143" spans="1:18" x14ac:dyDescent="0.3">
      <c r="A1143" s="64">
        <v>45153</v>
      </c>
      <c r="B1143" s="62" t="s">
        <v>14</v>
      </c>
      <c r="C1143" s="7" t="s">
        <v>15</v>
      </c>
      <c r="D1143" s="7" t="s">
        <v>113</v>
      </c>
      <c r="E1143" s="7" t="s">
        <v>114</v>
      </c>
      <c r="F1143" s="7" t="s">
        <v>124</v>
      </c>
      <c r="G1143" s="62" t="str">
        <f>VLOOKUP(F1143,[1]Reference!$AC:$AD,2,0)</f>
        <v>Knock</v>
      </c>
      <c r="H1143" s="63">
        <v>1742</v>
      </c>
      <c r="I1143" s="59">
        <v>65</v>
      </c>
      <c r="J1143" s="62">
        <v>2.54</v>
      </c>
      <c r="K1143" s="24">
        <v>255</v>
      </c>
      <c r="L1143" s="59">
        <v>219</v>
      </c>
      <c r="M1143" s="59">
        <v>115</v>
      </c>
      <c r="N1143" s="59">
        <v>93</v>
      </c>
      <c r="O1143" s="59">
        <v>69</v>
      </c>
      <c r="P1143" s="59" t="s">
        <v>511</v>
      </c>
      <c r="Q1143" s="24" t="s">
        <v>523</v>
      </c>
      <c r="R1143" s="59" t="s">
        <v>514</v>
      </c>
    </row>
    <row r="1144" spans="1:18" x14ac:dyDescent="0.3">
      <c r="A1144" s="64">
        <v>45153</v>
      </c>
      <c r="B1144" s="62" t="s">
        <v>14</v>
      </c>
      <c r="C1144" s="7" t="s">
        <v>15</v>
      </c>
      <c r="D1144" s="7" t="s">
        <v>113</v>
      </c>
      <c r="E1144" s="7" t="s">
        <v>114</v>
      </c>
      <c r="F1144" s="7" t="s">
        <v>131</v>
      </c>
      <c r="G1144" s="62" t="str">
        <f>VLOOKUP(F1144,[1]Reference!$AC:$AD,2,0)</f>
        <v>AC_Car</v>
      </c>
      <c r="H1144" s="63">
        <v>8012</v>
      </c>
      <c r="I1144" s="59">
        <v>385</v>
      </c>
      <c r="J1144" s="62">
        <v>11.02</v>
      </c>
      <c r="K1144" s="24">
        <v>1433</v>
      </c>
      <c r="L1144" s="59">
        <v>1048</v>
      </c>
      <c r="M1144" s="59">
        <v>440</v>
      </c>
      <c r="N1144" s="59">
        <v>254</v>
      </c>
      <c r="O1144" s="59">
        <v>147</v>
      </c>
      <c r="P1144" s="59" t="s">
        <v>511</v>
      </c>
      <c r="Q1144" s="24" t="s">
        <v>523</v>
      </c>
      <c r="R1144" s="59" t="s">
        <v>514</v>
      </c>
    </row>
    <row r="1145" spans="1:18" x14ac:dyDescent="0.3">
      <c r="A1145" s="51">
        <v>45153</v>
      </c>
      <c r="B1145" s="7" t="s">
        <v>19</v>
      </c>
      <c r="C1145" s="7" t="s">
        <v>15</v>
      </c>
      <c r="D1145" s="7" t="s">
        <v>110</v>
      </c>
      <c r="E1145" s="7" t="s">
        <v>111</v>
      </c>
      <c r="F1145" s="7" t="s">
        <v>134</v>
      </c>
      <c r="G1145" s="7" t="str">
        <f>VLOOKUP(F1145,[1]Reference!$AC:$AD,2,0)</f>
        <v>WM</v>
      </c>
      <c r="H1145" s="52">
        <v>4693</v>
      </c>
      <c r="I1145" s="24">
        <v>25</v>
      </c>
      <c r="J1145" s="7">
        <v>3.13</v>
      </c>
      <c r="K1145" s="24">
        <v>1011</v>
      </c>
      <c r="L1145" s="24">
        <v>565</v>
      </c>
      <c r="M1145" s="24">
        <v>278</v>
      </c>
      <c r="N1145" s="24">
        <v>216</v>
      </c>
      <c r="O1145" s="24">
        <v>164</v>
      </c>
      <c r="P1145" s="24" t="s">
        <v>521</v>
      </c>
      <c r="Q1145" s="24" t="s">
        <v>523</v>
      </c>
      <c r="R1145" s="24" t="s">
        <v>514</v>
      </c>
    </row>
    <row r="1146" spans="1:18" x14ac:dyDescent="0.3">
      <c r="A1146" s="64">
        <v>45153</v>
      </c>
      <c r="B1146" s="62" t="s">
        <v>14</v>
      </c>
      <c r="C1146" s="7" t="s">
        <v>15</v>
      </c>
      <c r="D1146" s="7" t="s">
        <v>113</v>
      </c>
      <c r="E1146" s="7" t="s">
        <v>114</v>
      </c>
      <c r="F1146" s="7" t="s">
        <v>135</v>
      </c>
      <c r="G1146" s="62" t="str">
        <f>VLOOKUP(F1146,[1]Reference!$AC:$AD,2,0)</f>
        <v>Oled_VO</v>
      </c>
      <c r="H1146" s="63">
        <v>411</v>
      </c>
      <c r="I1146" s="59">
        <v>19</v>
      </c>
      <c r="J1146" s="62">
        <v>0.6</v>
      </c>
      <c r="K1146" s="24">
        <v>39</v>
      </c>
      <c r="L1146" s="59">
        <v>22</v>
      </c>
      <c r="M1146" s="59">
        <v>10</v>
      </c>
      <c r="N1146" s="59">
        <v>3</v>
      </c>
      <c r="O1146" s="59">
        <v>1</v>
      </c>
      <c r="P1146" s="59" t="s">
        <v>511</v>
      </c>
      <c r="Q1146" s="24" t="s">
        <v>523</v>
      </c>
      <c r="R1146" s="59" t="s">
        <v>514</v>
      </c>
    </row>
    <row r="1147" spans="1:18" x14ac:dyDescent="0.3">
      <c r="A1147" s="64">
        <v>45153</v>
      </c>
      <c r="B1147" s="62" t="s">
        <v>14</v>
      </c>
      <c r="C1147" s="7" t="s">
        <v>15</v>
      </c>
      <c r="D1147" s="7" t="s">
        <v>113</v>
      </c>
      <c r="E1147" s="7" t="s">
        <v>119</v>
      </c>
      <c r="F1147" s="7" t="s">
        <v>126</v>
      </c>
      <c r="G1147" s="62" t="str">
        <f>VLOOKUP(F1147,[1]Reference!$AC:$AD,2,0)</f>
        <v>Air_purif</v>
      </c>
      <c r="H1147" s="63">
        <v>728</v>
      </c>
      <c r="I1147" s="59">
        <v>37</v>
      </c>
      <c r="J1147" s="62">
        <v>1.33</v>
      </c>
      <c r="K1147" s="24">
        <v>149</v>
      </c>
      <c r="L1147" s="59">
        <v>96</v>
      </c>
      <c r="M1147" s="59">
        <v>45</v>
      </c>
      <c r="N1147" s="59">
        <v>25</v>
      </c>
      <c r="O1147" s="59">
        <v>13</v>
      </c>
      <c r="P1147" s="59" t="s">
        <v>511</v>
      </c>
      <c r="Q1147" s="24" t="s">
        <v>523</v>
      </c>
      <c r="R1147" s="59" t="s">
        <v>513</v>
      </c>
    </row>
    <row r="1148" spans="1:18" x14ac:dyDescent="0.3">
      <c r="A1148" s="64">
        <v>45153</v>
      </c>
      <c r="B1148" s="62" t="s">
        <v>14</v>
      </c>
      <c r="C1148" s="7" t="s">
        <v>15</v>
      </c>
      <c r="D1148" s="7" t="s">
        <v>113</v>
      </c>
      <c r="E1148" s="7" t="s">
        <v>119</v>
      </c>
      <c r="F1148" s="7" t="s">
        <v>133</v>
      </c>
      <c r="G1148" s="62" t="str">
        <f>VLOOKUP(F1148,[1]Reference!$AC:$AD,2,0)</f>
        <v>AC_Car</v>
      </c>
      <c r="H1148" s="63">
        <v>1170</v>
      </c>
      <c r="I1148" s="59">
        <v>35</v>
      </c>
      <c r="J1148" s="62">
        <v>1.56</v>
      </c>
      <c r="K1148" s="24">
        <v>174</v>
      </c>
      <c r="L1148" s="59">
        <v>126</v>
      </c>
      <c r="M1148" s="59">
        <v>46</v>
      </c>
      <c r="N1148" s="59">
        <v>30</v>
      </c>
      <c r="O1148" s="59">
        <v>18</v>
      </c>
      <c r="P1148" s="59" t="s">
        <v>511</v>
      </c>
      <c r="Q1148" s="24" t="s">
        <v>523</v>
      </c>
      <c r="R1148" s="59" t="s">
        <v>513</v>
      </c>
    </row>
    <row r="1149" spans="1:18" x14ac:dyDescent="0.3">
      <c r="A1149" s="64">
        <v>45153</v>
      </c>
      <c r="B1149" s="62" t="s">
        <v>14</v>
      </c>
      <c r="C1149" s="7" t="s">
        <v>15</v>
      </c>
      <c r="D1149" s="7" t="s">
        <v>113</v>
      </c>
      <c r="E1149" s="7" t="s">
        <v>114</v>
      </c>
      <c r="F1149" s="7" t="s">
        <v>136</v>
      </c>
      <c r="G1149" s="62" t="str">
        <f>VLOOKUP(F1149,[1]Reference!$AC:$AD,2,0)</f>
        <v>WM</v>
      </c>
      <c r="H1149" s="63">
        <v>1400</v>
      </c>
      <c r="I1149" s="59">
        <v>54</v>
      </c>
      <c r="J1149" s="62">
        <v>1.37</v>
      </c>
      <c r="K1149" s="59">
        <v>225</v>
      </c>
      <c r="L1149" s="59">
        <v>138</v>
      </c>
      <c r="M1149" s="59">
        <v>68</v>
      </c>
      <c r="N1149" s="59">
        <v>50</v>
      </c>
      <c r="O1149" s="59">
        <v>32</v>
      </c>
      <c r="P1149" s="59" t="s">
        <v>511</v>
      </c>
      <c r="Q1149" s="24" t="s">
        <v>523</v>
      </c>
      <c r="R1149" s="59" t="s">
        <v>514</v>
      </c>
    </row>
    <row r="1150" spans="1:18" x14ac:dyDescent="0.3">
      <c r="A1150" s="51">
        <v>45153</v>
      </c>
      <c r="B1150" s="7" t="s">
        <v>19</v>
      </c>
      <c r="C1150" s="7" t="s">
        <v>15</v>
      </c>
      <c r="D1150" s="7" t="s">
        <v>97</v>
      </c>
      <c r="E1150" s="7" t="s">
        <v>108</v>
      </c>
      <c r="F1150" s="7" t="s">
        <v>135</v>
      </c>
      <c r="G1150" s="7" t="str">
        <f>VLOOKUP(F1150,[1]Reference!$AC:$AD,2,0)</f>
        <v>Oled_VO</v>
      </c>
      <c r="H1150" s="52">
        <v>525</v>
      </c>
      <c r="I1150" s="24">
        <v>1</v>
      </c>
      <c r="J1150" s="7">
        <v>3.32</v>
      </c>
      <c r="K1150" s="24">
        <v>105</v>
      </c>
      <c r="L1150" s="24">
        <v>79</v>
      </c>
      <c r="M1150" s="24">
        <v>39</v>
      </c>
      <c r="N1150" s="24">
        <v>26</v>
      </c>
      <c r="O1150" s="24">
        <v>20</v>
      </c>
      <c r="P1150" s="24" t="s">
        <v>511</v>
      </c>
      <c r="Q1150" s="24" t="s">
        <v>523</v>
      </c>
      <c r="R1150" s="24" t="s">
        <v>514</v>
      </c>
    </row>
    <row r="1151" spans="1:18" x14ac:dyDescent="0.3">
      <c r="A1151" s="51">
        <v>45153</v>
      </c>
      <c r="B1151" s="7" t="s">
        <v>19</v>
      </c>
      <c r="C1151" s="7" t="s">
        <v>15</v>
      </c>
      <c r="D1151" s="7" t="s">
        <v>97</v>
      </c>
      <c r="E1151" s="7" t="s">
        <v>108</v>
      </c>
      <c r="F1151" s="7" t="s">
        <v>136</v>
      </c>
      <c r="G1151" s="7" t="str">
        <f>VLOOKUP(F1151,[1]Reference!$AC:$AD,2,0)</f>
        <v>WM</v>
      </c>
      <c r="H1151" s="52">
        <v>21</v>
      </c>
      <c r="I1151" s="24">
        <v>1</v>
      </c>
      <c r="J1151" s="7">
        <v>0.14000000000000001</v>
      </c>
      <c r="K1151" s="24">
        <v>2</v>
      </c>
      <c r="L1151" s="24">
        <v>1</v>
      </c>
      <c r="M1151" s="24">
        <v>1</v>
      </c>
      <c r="N1151" s="24">
        <v>1</v>
      </c>
      <c r="O1151" s="24">
        <v>1</v>
      </c>
      <c r="P1151" s="24" t="s">
        <v>511</v>
      </c>
      <c r="Q1151" s="24" t="s">
        <v>523</v>
      </c>
      <c r="R1151" s="24" t="s">
        <v>514</v>
      </c>
    </row>
    <row r="1152" spans="1:18" x14ac:dyDescent="0.3">
      <c r="A1152" s="51">
        <v>45153</v>
      </c>
      <c r="B1152" s="7" t="s">
        <v>19</v>
      </c>
      <c r="C1152" s="7" t="s">
        <v>15</v>
      </c>
      <c r="D1152" s="7" t="s">
        <v>97</v>
      </c>
      <c r="E1152" s="7" t="s">
        <v>98</v>
      </c>
      <c r="F1152" s="7" t="s">
        <v>133</v>
      </c>
      <c r="G1152" s="7" t="str">
        <f>VLOOKUP(F1152,[1]Reference!$AC:$AD,2,0)</f>
        <v>AC_Car</v>
      </c>
      <c r="H1152" s="52">
        <v>882</v>
      </c>
      <c r="I1152" s="24">
        <v>6</v>
      </c>
      <c r="J1152" s="7">
        <v>7.47</v>
      </c>
      <c r="K1152" s="24">
        <v>220</v>
      </c>
      <c r="L1152" s="24">
        <v>166</v>
      </c>
      <c r="M1152" s="24">
        <v>98</v>
      </c>
      <c r="N1152" s="24">
        <v>64</v>
      </c>
      <c r="O1152" s="24">
        <v>41</v>
      </c>
      <c r="P1152" s="24" t="s">
        <v>511</v>
      </c>
      <c r="Q1152" s="24" t="s">
        <v>523</v>
      </c>
      <c r="R1152" s="24" t="s">
        <v>513</v>
      </c>
    </row>
    <row r="1153" spans="1:18" x14ac:dyDescent="0.3">
      <c r="A1153" s="51">
        <v>45153</v>
      </c>
      <c r="B1153" s="7" t="s">
        <v>19</v>
      </c>
      <c r="C1153" s="7" t="s">
        <v>15</v>
      </c>
      <c r="D1153" s="7" t="s">
        <v>103</v>
      </c>
      <c r="E1153" s="7" t="s">
        <v>104</v>
      </c>
      <c r="F1153" s="7" t="s">
        <v>120</v>
      </c>
      <c r="G1153" s="7" t="str">
        <f>VLOOKUP(F1153,[1]Reference!$AC:$AD,2,0)</f>
        <v>Vacuum</v>
      </c>
      <c r="H1153" s="52">
        <v>5354</v>
      </c>
      <c r="I1153" s="24">
        <v>69</v>
      </c>
      <c r="J1153" s="7">
        <v>22.35</v>
      </c>
      <c r="K1153" s="24">
        <v>1962</v>
      </c>
      <c r="L1153" s="24">
        <v>1626</v>
      </c>
      <c r="M1153" s="24">
        <v>1140</v>
      </c>
      <c r="N1153" s="24">
        <v>1020</v>
      </c>
      <c r="O1153" s="24">
        <v>701</v>
      </c>
      <c r="P1153" s="24" t="s">
        <v>515</v>
      </c>
      <c r="Q1153" s="24" t="s">
        <v>523</v>
      </c>
      <c r="R1153" s="24" t="s">
        <v>513</v>
      </c>
    </row>
    <row r="1154" spans="1:18" x14ac:dyDescent="0.3">
      <c r="A1154" s="51">
        <v>45153</v>
      </c>
      <c r="B1154" s="7" t="s">
        <v>19</v>
      </c>
      <c r="C1154" s="7" t="s">
        <v>15</v>
      </c>
      <c r="D1154" s="7" t="s">
        <v>97</v>
      </c>
      <c r="E1154" s="7" t="s">
        <v>98</v>
      </c>
      <c r="F1154" s="7" t="s">
        <v>122</v>
      </c>
      <c r="G1154" s="7" t="str">
        <f>VLOOKUP(F1154,[1]Reference!$AC:$AD,2,0)</f>
        <v>WM</v>
      </c>
      <c r="H1154" s="52">
        <v>19</v>
      </c>
      <c r="I1154" s="24" t="s">
        <v>24</v>
      </c>
      <c r="J1154" s="7">
        <v>0.26</v>
      </c>
      <c r="K1154" s="24">
        <v>6</v>
      </c>
      <c r="L1154" s="24">
        <v>3</v>
      </c>
      <c r="M1154" s="24">
        <v>3</v>
      </c>
      <c r="N1154" s="24">
        <v>3</v>
      </c>
      <c r="O1154" s="24">
        <v>3</v>
      </c>
      <c r="P1154" s="24" t="s">
        <v>511</v>
      </c>
      <c r="Q1154" s="24" t="s">
        <v>523</v>
      </c>
      <c r="R1154" s="24" t="s">
        <v>513</v>
      </c>
    </row>
    <row r="1155" spans="1:18" x14ac:dyDescent="0.3">
      <c r="A1155" s="51">
        <v>45153</v>
      </c>
      <c r="B1155" s="7" t="s">
        <v>19</v>
      </c>
      <c r="C1155" s="7" t="s">
        <v>15</v>
      </c>
      <c r="D1155" s="7" t="s">
        <v>97</v>
      </c>
      <c r="E1155" s="7" t="s">
        <v>98</v>
      </c>
      <c r="F1155" s="7" t="s">
        <v>120</v>
      </c>
      <c r="G1155" s="7" t="str">
        <f>VLOOKUP(F1155,[1]Reference!$AC:$AD,2,0)</f>
        <v>Vacuum</v>
      </c>
      <c r="H1155" s="52">
        <v>47</v>
      </c>
      <c r="I1155" s="24" t="s">
        <v>24</v>
      </c>
      <c r="J1155" s="7">
        <v>0.64</v>
      </c>
      <c r="K1155" s="24">
        <v>21</v>
      </c>
      <c r="L1155" s="24">
        <v>20</v>
      </c>
      <c r="M1155" s="24">
        <v>14</v>
      </c>
      <c r="N1155" s="24">
        <v>13</v>
      </c>
      <c r="O1155" s="24">
        <v>11</v>
      </c>
      <c r="P1155" s="24" t="s">
        <v>511</v>
      </c>
      <c r="Q1155" s="24" t="s">
        <v>523</v>
      </c>
      <c r="R1155" s="24" t="s">
        <v>513</v>
      </c>
    </row>
    <row r="1156" spans="1:18" x14ac:dyDescent="0.3">
      <c r="A1156" s="51">
        <v>45153</v>
      </c>
      <c r="B1156" s="7" t="s">
        <v>19</v>
      </c>
      <c r="C1156" s="7" t="s">
        <v>15</v>
      </c>
      <c r="D1156" s="7" t="s">
        <v>97</v>
      </c>
      <c r="E1156" s="7" t="s">
        <v>98</v>
      </c>
      <c r="F1156" s="7" t="s">
        <v>128</v>
      </c>
      <c r="G1156" s="7" t="str">
        <f>VLOOKUP(F1156,[1]Reference!$AC:$AD,2,0)</f>
        <v>DW</v>
      </c>
      <c r="H1156" s="52">
        <v>19</v>
      </c>
      <c r="I1156" s="24" t="s">
        <v>24</v>
      </c>
      <c r="J1156" s="7">
        <v>0.13</v>
      </c>
      <c r="K1156" s="24">
        <v>8</v>
      </c>
      <c r="L1156" s="24">
        <v>6</v>
      </c>
      <c r="M1156" s="24">
        <v>4</v>
      </c>
      <c r="N1156" s="24">
        <v>2</v>
      </c>
      <c r="O1156" s="24">
        <v>1</v>
      </c>
      <c r="P1156" s="24" t="s">
        <v>511</v>
      </c>
      <c r="Q1156" s="24" t="s">
        <v>523</v>
      </c>
      <c r="R1156" s="24" t="s">
        <v>513</v>
      </c>
    </row>
    <row r="1157" spans="1:18" x14ac:dyDescent="0.3">
      <c r="A1157" s="51">
        <v>45153</v>
      </c>
      <c r="B1157" s="7" t="s">
        <v>19</v>
      </c>
      <c r="C1157" s="7" t="s">
        <v>15</v>
      </c>
      <c r="D1157" s="7" t="s">
        <v>142</v>
      </c>
      <c r="E1157" s="7" t="s">
        <v>143</v>
      </c>
      <c r="F1157" s="7" t="s">
        <v>147</v>
      </c>
      <c r="G1157" s="7" t="str">
        <f>VLOOKUP(F1157,[1]Reference!$AC:$AD,2,0)</f>
        <v>Oled_VO</v>
      </c>
      <c r="H1157" s="52">
        <v>74517</v>
      </c>
      <c r="I1157" s="24">
        <v>179</v>
      </c>
      <c r="J1157" s="7">
        <v>23.22</v>
      </c>
      <c r="K1157" s="24">
        <v>13666</v>
      </c>
      <c r="L1157" s="24">
        <v>8939</v>
      </c>
      <c r="M1157" s="24">
        <v>4160</v>
      </c>
      <c r="N1157" s="24">
        <v>2848</v>
      </c>
      <c r="O1157" s="24">
        <v>2199</v>
      </c>
      <c r="P1157" s="24" t="s">
        <v>519</v>
      </c>
      <c r="Q1157" s="24" t="s">
        <v>523</v>
      </c>
      <c r="R1157" s="24" t="s">
        <v>520</v>
      </c>
    </row>
    <row r="1158" spans="1:18" x14ac:dyDescent="0.3">
      <c r="A1158" s="64">
        <v>45153</v>
      </c>
      <c r="B1158" s="62" t="s">
        <v>14</v>
      </c>
      <c r="C1158" s="7" t="s">
        <v>15</v>
      </c>
      <c r="D1158" s="7" t="s">
        <v>113</v>
      </c>
      <c r="E1158" s="7" t="s">
        <v>119</v>
      </c>
      <c r="F1158" s="7" t="s">
        <v>99</v>
      </c>
      <c r="G1158" s="62" t="str">
        <f>VLOOKUP(F1158,[1]Reference!$AC:$AD,2,0)</f>
        <v>RAC_ThinQ</v>
      </c>
      <c r="H1158" s="63">
        <v>4</v>
      </c>
      <c r="I1158" s="59">
        <v>1</v>
      </c>
      <c r="J1158" s="62">
        <v>0.01</v>
      </c>
      <c r="K1158" s="24">
        <v>2</v>
      </c>
      <c r="L1158" s="59">
        <v>2</v>
      </c>
      <c r="M1158" s="59">
        <v>2</v>
      </c>
      <c r="N1158" s="59">
        <v>1</v>
      </c>
      <c r="O1158" s="59">
        <v>1</v>
      </c>
      <c r="P1158" s="59" t="s">
        <v>511</v>
      </c>
      <c r="Q1158" s="24" t="s">
        <v>523</v>
      </c>
      <c r="R1158" s="59" t="s">
        <v>513</v>
      </c>
    </row>
    <row r="1159" spans="1:18" x14ac:dyDescent="0.3">
      <c r="A1159" s="64">
        <v>45153</v>
      </c>
      <c r="B1159" s="62" t="s">
        <v>14</v>
      </c>
      <c r="C1159" s="7" t="s">
        <v>15</v>
      </c>
      <c r="D1159" s="7" t="s">
        <v>113</v>
      </c>
      <c r="E1159" s="7" t="s">
        <v>119</v>
      </c>
      <c r="F1159" s="7" t="s">
        <v>128</v>
      </c>
      <c r="G1159" s="62" t="str">
        <f>VLOOKUP(F1159,[1]Reference!$AC:$AD,2,0)</f>
        <v>DW</v>
      </c>
      <c r="H1159" s="63">
        <v>10</v>
      </c>
      <c r="I1159" s="59" t="s">
        <v>24</v>
      </c>
      <c r="J1159" s="62">
        <v>0.01</v>
      </c>
      <c r="K1159" s="24">
        <v>1</v>
      </c>
      <c r="L1159" s="59" t="s">
        <v>24</v>
      </c>
      <c r="M1159" s="59" t="s">
        <v>24</v>
      </c>
      <c r="N1159" s="59" t="s">
        <v>24</v>
      </c>
      <c r="O1159" s="59" t="s">
        <v>24</v>
      </c>
      <c r="P1159" s="59" t="s">
        <v>511</v>
      </c>
      <c r="Q1159" s="24" t="s">
        <v>523</v>
      </c>
      <c r="R1159" s="59" t="s">
        <v>513</v>
      </c>
    </row>
    <row r="1160" spans="1:18" x14ac:dyDescent="0.3">
      <c r="A1160" s="64">
        <v>45153</v>
      </c>
      <c r="B1160" s="62" t="s">
        <v>14</v>
      </c>
      <c r="C1160" s="7" t="s">
        <v>15</v>
      </c>
      <c r="D1160" s="7" t="s">
        <v>113</v>
      </c>
      <c r="E1160" s="7" t="s">
        <v>114</v>
      </c>
      <c r="F1160" s="7" t="s">
        <v>130</v>
      </c>
      <c r="G1160" s="62" t="str">
        <f>VLOOKUP(F1160,[1]Reference!$AC:$AD,2,0)</f>
        <v>Air_purif</v>
      </c>
      <c r="H1160" s="63">
        <v>7439</v>
      </c>
      <c r="I1160" s="59">
        <v>354</v>
      </c>
      <c r="J1160" s="62">
        <v>10.01</v>
      </c>
      <c r="K1160" s="24">
        <v>1064</v>
      </c>
      <c r="L1160" s="59">
        <v>652</v>
      </c>
      <c r="M1160" s="59">
        <v>142</v>
      </c>
      <c r="N1160" s="59">
        <v>88</v>
      </c>
      <c r="O1160" s="59">
        <v>47</v>
      </c>
      <c r="P1160" s="59" t="s">
        <v>511</v>
      </c>
      <c r="Q1160" s="24" t="s">
        <v>523</v>
      </c>
      <c r="R1160" s="59" t="s">
        <v>514</v>
      </c>
    </row>
    <row r="1161" spans="1:18" x14ac:dyDescent="0.3">
      <c r="A1161" s="64">
        <v>45153</v>
      </c>
      <c r="B1161" s="62" t="s">
        <v>14</v>
      </c>
      <c r="C1161" s="7" t="s">
        <v>15</v>
      </c>
      <c r="D1161" s="7" t="s">
        <v>100</v>
      </c>
      <c r="E1161" s="7" t="s">
        <v>101</v>
      </c>
      <c r="F1161" s="7" t="s">
        <v>125</v>
      </c>
      <c r="G1161" s="62" t="str">
        <f>VLOOKUP(F1161,[1]Reference!$AC:$AD,2,0)</f>
        <v>Knock</v>
      </c>
      <c r="H1161" s="63">
        <v>119563</v>
      </c>
      <c r="I1161" s="59">
        <v>3417</v>
      </c>
      <c r="J1161" s="62">
        <v>85.25</v>
      </c>
      <c r="K1161" s="24">
        <v>28164</v>
      </c>
      <c r="L1161" s="59">
        <v>24590</v>
      </c>
      <c r="M1161" s="59">
        <v>15608</v>
      </c>
      <c r="N1161" s="59">
        <v>13047</v>
      </c>
      <c r="O1161" s="59">
        <v>9821</v>
      </c>
      <c r="P1161" s="59" t="s">
        <v>515</v>
      </c>
      <c r="Q1161" s="24" t="s">
        <v>523</v>
      </c>
      <c r="R1161" s="59" t="s">
        <v>513</v>
      </c>
    </row>
    <row r="1162" spans="1:18" x14ac:dyDescent="0.3">
      <c r="A1162" s="64">
        <v>45154</v>
      </c>
      <c r="B1162" s="62" t="s">
        <v>14</v>
      </c>
      <c r="C1162" s="7" t="s">
        <v>15</v>
      </c>
      <c r="D1162" s="7" t="s">
        <v>138</v>
      </c>
      <c r="E1162" s="7" t="s">
        <v>139</v>
      </c>
      <c r="F1162" s="7" t="s">
        <v>140</v>
      </c>
      <c r="G1162" s="62" t="str">
        <f>VLOOKUP(F1162,[1]Reference!$AC:$AD,2,0)</f>
        <v>Air_purif</v>
      </c>
      <c r="H1162" s="63">
        <v>32175</v>
      </c>
      <c r="I1162" s="59">
        <v>988</v>
      </c>
      <c r="J1162" s="62">
        <v>20.83</v>
      </c>
      <c r="K1162" s="24">
        <v>5517</v>
      </c>
      <c r="L1162" s="59">
        <v>3851</v>
      </c>
      <c r="M1162" s="59">
        <v>1656</v>
      </c>
      <c r="N1162" s="59">
        <v>1159</v>
      </c>
      <c r="O1162" s="59">
        <v>470</v>
      </c>
      <c r="P1162" s="59" t="s">
        <v>519</v>
      </c>
      <c r="Q1162" s="24" t="s">
        <v>523</v>
      </c>
      <c r="R1162" s="59" t="s">
        <v>520</v>
      </c>
    </row>
    <row r="1163" spans="1:18" x14ac:dyDescent="0.3">
      <c r="A1163" s="64">
        <v>45154</v>
      </c>
      <c r="B1163" s="62" t="s">
        <v>14</v>
      </c>
      <c r="C1163" s="7" t="s">
        <v>15</v>
      </c>
      <c r="D1163" s="7" t="s">
        <v>138</v>
      </c>
      <c r="E1163" s="7" t="s">
        <v>139</v>
      </c>
      <c r="F1163" s="7" t="s">
        <v>141</v>
      </c>
      <c r="G1163" s="62" t="str">
        <f>VLOOKUP(F1163,[1]Reference!$AC:$AD,2,0)</f>
        <v>Vacuum</v>
      </c>
      <c r="H1163" s="63">
        <v>14672</v>
      </c>
      <c r="I1163" s="59">
        <v>334</v>
      </c>
      <c r="J1163" s="62">
        <v>8.25</v>
      </c>
      <c r="K1163" s="24">
        <v>4880</v>
      </c>
      <c r="L1163" s="59">
        <v>3999</v>
      </c>
      <c r="M1163" s="59">
        <v>2657</v>
      </c>
      <c r="N1163" s="59">
        <v>2206</v>
      </c>
      <c r="O1163" s="59">
        <v>1337</v>
      </c>
      <c r="P1163" s="59" t="s">
        <v>519</v>
      </c>
      <c r="Q1163" s="24" t="s">
        <v>523</v>
      </c>
      <c r="R1163" s="59" t="s">
        <v>520</v>
      </c>
    </row>
    <row r="1164" spans="1:18" x14ac:dyDescent="0.3">
      <c r="A1164" s="51">
        <v>45154</v>
      </c>
      <c r="B1164" s="7" t="s">
        <v>19</v>
      </c>
      <c r="C1164" s="7" t="s">
        <v>15</v>
      </c>
      <c r="D1164" s="7" t="s">
        <v>97</v>
      </c>
      <c r="E1164" s="7" t="s">
        <v>98</v>
      </c>
      <c r="F1164" s="7" t="s">
        <v>126</v>
      </c>
      <c r="G1164" s="7" t="str">
        <f>VLOOKUP(F1164,[1]Reference!$AC:$AD,2,0)</f>
        <v>Air_purif</v>
      </c>
      <c r="H1164" s="52">
        <v>43</v>
      </c>
      <c r="I1164" s="24" t="s">
        <v>24</v>
      </c>
      <c r="J1164" s="7">
        <v>0.36</v>
      </c>
      <c r="K1164" s="24">
        <v>13</v>
      </c>
      <c r="L1164" s="24">
        <v>8</v>
      </c>
      <c r="M1164" s="24">
        <v>5</v>
      </c>
      <c r="N1164" s="24">
        <v>3</v>
      </c>
      <c r="O1164" s="24" t="s">
        <v>24</v>
      </c>
      <c r="P1164" s="24" t="s">
        <v>511</v>
      </c>
      <c r="Q1164" s="24" t="s">
        <v>523</v>
      </c>
      <c r="R1164" s="24" t="s">
        <v>513</v>
      </c>
    </row>
    <row r="1165" spans="1:18" x14ac:dyDescent="0.3">
      <c r="A1165" s="64">
        <v>45154</v>
      </c>
      <c r="B1165" s="62" t="s">
        <v>14</v>
      </c>
      <c r="C1165" s="7" t="s">
        <v>15</v>
      </c>
      <c r="D1165" s="7" t="s">
        <v>137</v>
      </c>
      <c r="E1165" s="7" t="s">
        <v>44</v>
      </c>
      <c r="F1165" s="7" t="s">
        <v>102</v>
      </c>
      <c r="G1165" s="62" t="str">
        <f>VLOOKUP(F1165,[1]Reference!$AC:$AD,2,0)</f>
        <v>Oled_VO</v>
      </c>
      <c r="H1165" s="63">
        <v>1073</v>
      </c>
      <c r="I1165" s="59">
        <v>51</v>
      </c>
      <c r="J1165" s="62">
        <v>1.56</v>
      </c>
      <c r="K1165" s="24">
        <v>119</v>
      </c>
      <c r="L1165" s="59">
        <v>82</v>
      </c>
      <c r="M1165" s="59">
        <v>44</v>
      </c>
      <c r="N1165" s="59">
        <v>32</v>
      </c>
      <c r="O1165" s="59">
        <v>25</v>
      </c>
      <c r="P1165" s="59" t="s">
        <v>518</v>
      </c>
      <c r="Q1165" s="24" t="s">
        <v>523</v>
      </c>
      <c r="R1165" s="59" t="s">
        <v>513</v>
      </c>
    </row>
    <row r="1166" spans="1:18" x14ac:dyDescent="0.3">
      <c r="A1166" s="64">
        <v>45154</v>
      </c>
      <c r="B1166" s="62" t="s">
        <v>14</v>
      </c>
      <c r="C1166" s="7" t="s">
        <v>15</v>
      </c>
      <c r="D1166" s="7" t="s">
        <v>113</v>
      </c>
      <c r="E1166" s="7" t="s">
        <v>114</v>
      </c>
      <c r="F1166" s="7" t="s">
        <v>109</v>
      </c>
      <c r="G1166" s="62" t="str">
        <f>VLOOKUP(F1166,[1]Reference!$AC:$AD,2,0)</f>
        <v>Ref_ThinQ</v>
      </c>
      <c r="H1166" s="63">
        <v>32992</v>
      </c>
      <c r="I1166" s="59">
        <v>1326</v>
      </c>
      <c r="J1166" s="62">
        <v>34.590000000000003</v>
      </c>
      <c r="K1166" s="24">
        <v>4462</v>
      </c>
      <c r="L1166" s="59">
        <v>3123</v>
      </c>
      <c r="M1166" s="59">
        <v>826</v>
      </c>
      <c r="N1166" s="59">
        <v>423</v>
      </c>
      <c r="O1166" s="59">
        <v>189</v>
      </c>
      <c r="P1166" s="59" t="s">
        <v>511</v>
      </c>
      <c r="Q1166" s="24" t="s">
        <v>523</v>
      </c>
      <c r="R1166" s="59" t="s">
        <v>514</v>
      </c>
    </row>
    <row r="1167" spans="1:18" x14ac:dyDescent="0.3">
      <c r="A1167" s="64">
        <v>45154</v>
      </c>
      <c r="B1167" s="62" t="s">
        <v>14</v>
      </c>
      <c r="C1167" s="7" t="s">
        <v>15</v>
      </c>
      <c r="D1167" s="7" t="s">
        <v>113</v>
      </c>
      <c r="E1167" s="7" t="s">
        <v>114</v>
      </c>
      <c r="F1167" s="7" t="s">
        <v>115</v>
      </c>
      <c r="G1167" s="62" t="str">
        <f>VLOOKUP(F1167,[1]Reference!$AC:$AD,2,0)</f>
        <v>RAC_ThinQ</v>
      </c>
      <c r="H1167" s="63">
        <v>337</v>
      </c>
      <c r="I1167" s="59">
        <v>17</v>
      </c>
      <c r="J1167" s="62">
        <v>0.49</v>
      </c>
      <c r="K1167" s="24">
        <v>38</v>
      </c>
      <c r="L1167" s="59">
        <v>25</v>
      </c>
      <c r="M1167" s="59">
        <v>8</v>
      </c>
      <c r="N1167" s="59">
        <v>6</v>
      </c>
      <c r="O1167" s="59">
        <v>1</v>
      </c>
      <c r="P1167" s="59" t="s">
        <v>511</v>
      </c>
      <c r="Q1167" s="24" t="s">
        <v>523</v>
      </c>
      <c r="R1167" s="59" t="s">
        <v>514</v>
      </c>
    </row>
    <row r="1168" spans="1:18" x14ac:dyDescent="0.3">
      <c r="A1168" s="64">
        <v>45154</v>
      </c>
      <c r="B1168" s="62" t="s">
        <v>14</v>
      </c>
      <c r="C1168" s="7" t="s">
        <v>15</v>
      </c>
      <c r="D1168" s="7" t="s">
        <v>113</v>
      </c>
      <c r="E1168" s="7" t="s">
        <v>114</v>
      </c>
      <c r="F1168" s="7" t="s">
        <v>116</v>
      </c>
      <c r="G1168" s="62" t="str">
        <f>VLOOKUP(F1168,[1]Reference!$AC:$AD,2,0)</f>
        <v>DW</v>
      </c>
      <c r="H1168" s="63">
        <v>27050</v>
      </c>
      <c r="I1168" s="59">
        <v>853</v>
      </c>
      <c r="J1168" s="62">
        <v>24.21</v>
      </c>
      <c r="K1168" s="24">
        <v>2991</v>
      </c>
      <c r="L1168" s="59">
        <v>2037</v>
      </c>
      <c r="M1168" s="59">
        <v>665</v>
      </c>
      <c r="N1168" s="59">
        <v>329</v>
      </c>
      <c r="O1168" s="59">
        <v>205</v>
      </c>
      <c r="P1168" s="59" t="s">
        <v>511</v>
      </c>
      <c r="Q1168" s="24" t="s">
        <v>523</v>
      </c>
      <c r="R1168" s="59" t="s">
        <v>514</v>
      </c>
    </row>
    <row r="1169" spans="1:18" x14ac:dyDescent="0.3">
      <c r="A1169" s="51">
        <v>45154</v>
      </c>
      <c r="B1169" s="7" t="s">
        <v>19</v>
      </c>
      <c r="C1169" s="7" t="s">
        <v>15</v>
      </c>
      <c r="D1169" s="7" t="s">
        <v>103</v>
      </c>
      <c r="E1169" s="7" t="s">
        <v>104</v>
      </c>
      <c r="F1169" s="7" t="s">
        <v>117</v>
      </c>
      <c r="G1169" s="7" t="str">
        <f>VLOOKUP(F1169,[1]Reference!$AC:$AD,2,0)</f>
        <v>AC_Car</v>
      </c>
      <c r="H1169" s="52">
        <v>1084</v>
      </c>
      <c r="I1169" s="24">
        <v>16</v>
      </c>
      <c r="J1169" s="7">
        <v>5.37</v>
      </c>
      <c r="K1169" s="24">
        <v>287</v>
      </c>
      <c r="L1169" s="24">
        <v>228</v>
      </c>
      <c r="M1169" s="24">
        <v>91</v>
      </c>
      <c r="N1169" s="24">
        <v>61</v>
      </c>
      <c r="O1169" s="24">
        <v>41</v>
      </c>
      <c r="P1169" s="24" t="s">
        <v>515</v>
      </c>
      <c r="Q1169" s="24" t="s">
        <v>523</v>
      </c>
      <c r="R1169" s="24" t="s">
        <v>513</v>
      </c>
    </row>
    <row r="1170" spans="1:18" x14ac:dyDescent="0.3">
      <c r="A1170" s="64">
        <v>45154</v>
      </c>
      <c r="B1170" s="62" t="s">
        <v>14</v>
      </c>
      <c r="C1170" s="7" t="s">
        <v>15</v>
      </c>
      <c r="D1170" s="7" t="s">
        <v>100</v>
      </c>
      <c r="E1170" s="7" t="s">
        <v>101</v>
      </c>
      <c r="F1170" s="7" t="s">
        <v>102</v>
      </c>
      <c r="G1170" s="62" t="str">
        <f>VLOOKUP(F1170,[1]Reference!$AC:$AD,2,0)</f>
        <v>Oled_VO</v>
      </c>
      <c r="H1170" s="63">
        <v>51654</v>
      </c>
      <c r="I1170" s="59">
        <v>1603</v>
      </c>
      <c r="J1170" s="62">
        <v>42.19</v>
      </c>
      <c r="K1170" s="24">
        <v>10016</v>
      </c>
      <c r="L1170" s="59">
        <v>7614</v>
      </c>
      <c r="M1170" s="59">
        <v>4581</v>
      </c>
      <c r="N1170" s="59">
        <v>3445</v>
      </c>
      <c r="O1170" s="59">
        <v>2459</v>
      </c>
      <c r="P1170" s="59" t="s">
        <v>515</v>
      </c>
      <c r="Q1170" s="24" t="s">
        <v>523</v>
      </c>
      <c r="R1170" s="59" t="s">
        <v>513</v>
      </c>
    </row>
    <row r="1171" spans="1:18" x14ac:dyDescent="0.3">
      <c r="A1171" s="51">
        <v>45154</v>
      </c>
      <c r="B1171" s="7" t="s">
        <v>19</v>
      </c>
      <c r="C1171" s="7" t="s">
        <v>15</v>
      </c>
      <c r="D1171" s="7" t="s">
        <v>103</v>
      </c>
      <c r="E1171" s="7" t="s">
        <v>104</v>
      </c>
      <c r="F1171" s="7" t="s">
        <v>102</v>
      </c>
      <c r="G1171" s="7" t="str">
        <f>VLOOKUP(F1171,[1]Reference!$AC:$AD,2,0)</f>
        <v>Oled_VO</v>
      </c>
      <c r="H1171" s="52">
        <v>329</v>
      </c>
      <c r="I1171" s="24">
        <v>8</v>
      </c>
      <c r="J1171" s="7">
        <v>2.2400000000000002</v>
      </c>
      <c r="K1171" s="24">
        <v>103</v>
      </c>
      <c r="L1171" s="24">
        <v>85</v>
      </c>
      <c r="M1171" s="24">
        <v>53</v>
      </c>
      <c r="N1171" s="24">
        <v>39</v>
      </c>
      <c r="O1171" s="24">
        <v>37</v>
      </c>
      <c r="P1171" s="24" t="s">
        <v>515</v>
      </c>
      <c r="Q1171" s="24" t="s">
        <v>523</v>
      </c>
      <c r="R1171" s="24" t="s">
        <v>513</v>
      </c>
    </row>
    <row r="1172" spans="1:18" x14ac:dyDescent="0.3">
      <c r="A1172" s="51">
        <v>45154</v>
      </c>
      <c r="B1172" s="7" t="s">
        <v>19</v>
      </c>
      <c r="C1172" s="7" t="s">
        <v>15</v>
      </c>
      <c r="D1172" s="7" t="s">
        <v>97</v>
      </c>
      <c r="E1172" s="7" t="s">
        <v>108</v>
      </c>
      <c r="F1172" s="7" t="s">
        <v>109</v>
      </c>
      <c r="G1172" s="7" t="str">
        <f>VLOOKUP(F1172,[1]Reference!$AC:$AD,2,0)</f>
        <v>Ref_ThinQ</v>
      </c>
      <c r="H1172" s="52">
        <v>25</v>
      </c>
      <c r="I1172" s="24" t="s">
        <v>24</v>
      </c>
      <c r="J1172" s="7">
        <v>0.12</v>
      </c>
      <c r="K1172" s="24">
        <v>2</v>
      </c>
      <c r="L1172" s="24">
        <v>2</v>
      </c>
      <c r="M1172" s="24">
        <v>1</v>
      </c>
      <c r="N1172" s="24">
        <v>1</v>
      </c>
      <c r="O1172" s="24" t="s">
        <v>24</v>
      </c>
      <c r="P1172" s="24" t="s">
        <v>511</v>
      </c>
      <c r="Q1172" s="24" t="s">
        <v>523</v>
      </c>
      <c r="R1172" s="24" t="s">
        <v>514</v>
      </c>
    </row>
    <row r="1173" spans="1:18" x14ac:dyDescent="0.3">
      <c r="A1173" s="64">
        <v>45154</v>
      </c>
      <c r="B1173" s="62" t="s">
        <v>14</v>
      </c>
      <c r="C1173" s="7" t="s">
        <v>15</v>
      </c>
      <c r="D1173" s="7" t="s">
        <v>137</v>
      </c>
      <c r="E1173" s="7" t="s">
        <v>44</v>
      </c>
      <c r="F1173" s="7" t="s">
        <v>125</v>
      </c>
      <c r="G1173" s="62" t="str">
        <f>VLOOKUP(F1173,[1]Reference!$AC:$AD,2,0)</f>
        <v>Knock</v>
      </c>
      <c r="H1173" s="63">
        <v>7938</v>
      </c>
      <c r="I1173" s="59">
        <v>524</v>
      </c>
      <c r="J1173" s="62">
        <v>15.85</v>
      </c>
      <c r="K1173" s="24">
        <v>2595</v>
      </c>
      <c r="L1173" s="59">
        <v>2331</v>
      </c>
      <c r="M1173" s="59">
        <v>1655</v>
      </c>
      <c r="N1173" s="59">
        <v>1417</v>
      </c>
      <c r="O1173" s="59">
        <v>1177</v>
      </c>
      <c r="P1173" s="59" t="s">
        <v>518</v>
      </c>
      <c r="Q1173" s="24" t="s">
        <v>523</v>
      </c>
      <c r="R1173" s="59" t="s">
        <v>513</v>
      </c>
    </row>
    <row r="1174" spans="1:18" x14ac:dyDescent="0.3">
      <c r="A1174" s="51">
        <v>45154</v>
      </c>
      <c r="B1174" s="7" t="s">
        <v>19</v>
      </c>
      <c r="C1174" s="7" t="s">
        <v>15</v>
      </c>
      <c r="D1174" s="7" t="s">
        <v>110</v>
      </c>
      <c r="E1174" s="7" t="s">
        <v>111</v>
      </c>
      <c r="F1174" s="7" t="s">
        <v>112</v>
      </c>
      <c r="G1174" s="7" t="str">
        <f>VLOOKUP(F1174,[1]Reference!$AC:$AD,2,0)</f>
        <v>DW</v>
      </c>
      <c r="H1174" s="52">
        <v>23174</v>
      </c>
      <c r="I1174" s="24">
        <v>65</v>
      </c>
      <c r="J1174" s="7">
        <v>8.6999999999999993</v>
      </c>
      <c r="K1174" s="24">
        <v>5066</v>
      </c>
      <c r="L1174" s="24">
        <v>3783</v>
      </c>
      <c r="M1174" s="24">
        <v>1979</v>
      </c>
      <c r="N1174" s="24">
        <v>1558</v>
      </c>
      <c r="O1174" s="24">
        <v>1350</v>
      </c>
      <c r="P1174" s="24" t="s">
        <v>521</v>
      </c>
      <c r="Q1174" s="24" t="s">
        <v>523</v>
      </c>
      <c r="R1174" s="24" t="s">
        <v>514</v>
      </c>
    </row>
    <row r="1175" spans="1:18" x14ac:dyDescent="0.3">
      <c r="A1175" s="51">
        <v>45154</v>
      </c>
      <c r="B1175" s="7" t="s">
        <v>19</v>
      </c>
      <c r="C1175" s="7" t="s">
        <v>15</v>
      </c>
      <c r="D1175" s="7" t="s">
        <v>103</v>
      </c>
      <c r="E1175" s="7" t="s">
        <v>104</v>
      </c>
      <c r="F1175" s="7" t="s">
        <v>128</v>
      </c>
      <c r="G1175" s="7" t="str">
        <f>VLOOKUP(F1175,[1]Reference!$AC:$AD,2,0)</f>
        <v>DW</v>
      </c>
      <c r="H1175" s="52">
        <v>4363</v>
      </c>
      <c r="I1175" s="24">
        <v>39</v>
      </c>
      <c r="J1175" s="7">
        <v>14.74</v>
      </c>
      <c r="K1175" s="24">
        <v>1126</v>
      </c>
      <c r="L1175" s="24">
        <v>824</v>
      </c>
      <c r="M1175" s="24">
        <v>367</v>
      </c>
      <c r="N1175" s="24">
        <v>273</v>
      </c>
      <c r="O1175" s="24">
        <v>195</v>
      </c>
      <c r="P1175" s="24" t="s">
        <v>515</v>
      </c>
      <c r="Q1175" s="24" t="s">
        <v>523</v>
      </c>
      <c r="R1175" s="24" t="s">
        <v>513</v>
      </c>
    </row>
    <row r="1176" spans="1:18" x14ac:dyDescent="0.3">
      <c r="A1176" s="64">
        <v>45154</v>
      </c>
      <c r="B1176" s="62" t="s">
        <v>14</v>
      </c>
      <c r="C1176" s="7" t="s">
        <v>15</v>
      </c>
      <c r="D1176" s="7" t="s">
        <v>113</v>
      </c>
      <c r="E1176" s="7" t="s">
        <v>119</v>
      </c>
      <c r="F1176" s="7" t="s">
        <v>125</v>
      </c>
      <c r="G1176" s="62" t="str">
        <f>VLOOKUP(F1176,[1]Reference!$AC:$AD,2,0)</f>
        <v>Knock</v>
      </c>
      <c r="H1176" s="63">
        <v>1147</v>
      </c>
      <c r="I1176" s="59">
        <v>43</v>
      </c>
      <c r="J1176" s="62">
        <v>1.7</v>
      </c>
      <c r="K1176" s="24">
        <v>245</v>
      </c>
      <c r="L1176" s="59">
        <v>209</v>
      </c>
      <c r="M1176" s="59">
        <v>135</v>
      </c>
      <c r="N1176" s="59">
        <v>111</v>
      </c>
      <c r="O1176" s="59">
        <v>83</v>
      </c>
      <c r="P1176" s="59" t="s">
        <v>511</v>
      </c>
      <c r="Q1176" s="24" t="s">
        <v>523</v>
      </c>
      <c r="R1176" s="59" t="s">
        <v>513</v>
      </c>
    </row>
    <row r="1177" spans="1:18" x14ac:dyDescent="0.3">
      <c r="A1177" s="64">
        <v>45154</v>
      </c>
      <c r="B1177" s="62" t="s">
        <v>14</v>
      </c>
      <c r="C1177" s="7" t="s">
        <v>15</v>
      </c>
      <c r="D1177" s="7" t="s">
        <v>105</v>
      </c>
      <c r="E1177" s="7" t="s">
        <v>106</v>
      </c>
      <c r="F1177" s="7" t="s">
        <v>123</v>
      </c>
      <c r="G1177" s="62" t="str">
        <f>VLOOKUP(F1177,[1]Reference!$AC:$AD,2,0)</f>
        <v>RAC_ThinQ</v>
      </c>
      <c r="H1177" s="63">
        <v>10129</v>
      </c>
      <c r="I1177" s="59">
        <v>1931</v>
      </c>
      <c r="J1177" s="62">
        <v>10.01</v>
      </c>
      <c r="K1177" s="24">
        <v>1040</v>
      </c>
      <c r="L1177" s="59">
        <v>903</v>
      </c>
      <c r="M1177" s="59">
        <v>710</v>
      </c>
      <c r="N1177" s="59">
        <v>602</v>
      </c>
      <c r="O1177" s="59">
        <v>508</v>
      </c>
      <c r="P1177" s="59" t="s">
        <v>521</v>
      </c>
      <c r="Q1177" s="24" t="s">
        <v>523</v>
      </c>
      <c r="R1177" s="59" t="s">
        <v>514</v>
      </c>
    </row>
    <row r="1178" spans="1:18" x14ac:dyDescent="0.3">
      <c r="A1178" s="64">
        <v>45154</v>
      </c>
      <c r="B1178" s="62" t="s">
        <v>14</v>
      </c>
      <c r="C1178" s="7" t="s">
        <v>15</v>
      </c>
      <c r="D1178" s="7" t="s">
        <v>105</v>
      </c>
      <c r="E1178" s="7" t="s">
        <v>106</v>
      </c>
      <c r="F1178" s="7" t="s">
        <v>112</v>
      </c>
      <c r="G1178" s="62" t="str">
        <f>VLOOKUP(F1178,[1]Reference!$AC:$AD,2,0)</f>
        <v>DW</v>
      </c>
      <c r="H1178" s="63">
        <v>6751</v>
      </c>
      <c r="I1178" s="59">
        <v>1231</v>
      </c>
      <c r="J1178" s="62">
        <v>6.49</v>
      </c>
      <c r="K1178" s="24">
        <v>574</v>
      </c>
      <c r="L1178" s="59">
        <v>517</v>
      </c>
      <c r="M1178" s="59">
        <v>412</v>
      </c>
      <c r="N1178" s="59">
        <v>355</v>
      </c>
      <c r="O1178" s="59">
        <v>322</v>
      </c>
      <c r="P1178" s="59" t="s">
        <v>521</v>
      </c>
      <c r="Q1178" s="24" t="s">
        <v>523</v>
      </c>
      <c r="R1178" s="59" t="s">
        <v>514</v>
      </c>
    </row>
    <row r="1179" spans="1:18" x14ac:dyDescent="0.3">
      <c r="A1179" s="64">
        <v>45154</v>
      </c>
      <c r="B1179" s="62" t="s">
        <v>14</v>
      </c>
      <c r="C1179" s="7" t="s">
        <v>15</v>
      </c>
      <c r="D1179" s="7" t="s">
        <v>138</v>
      </c>
      <c r="E1179" s="7" t="s">
        <v>139</v>
      </c>
      <c r="F1179" s="7" t="s">
        <v>144</v>
      </c>
      <c r="G1179" s="62" t="str">
        <f>VLOOKUP(F1179,[1]Reference!$AC:$AD,2,0)</f>
        <v>WM</v>
      </c>
      <c r="H1179" s="63">
        <v>103359</v>
      </c>
      <c r="I1179" s="59">
        <v>2195</v>
      </c>
      <c r="J1179" s="62">
        <v>46.55</v>
      </c>
      <c r="K1179" s="24">
        <v>26352</v>
      </c>
      <c r="L1179" s="59">
        <v>13800</v>
      </c>
      <c r="M1179" s="59">
        <v>6052</v>
      </c>
      <c r="N1179" s="59">
        <v>4309</v>
      </c>
      <c r="O1179" s="59">
        <v>2981</v>
      </c>
      <c r="P1179" s="59" t="s">
        <v>519</v>
      </c>
      <c r="Q1179" s="24" t="s">
        <v>523</v>
      </c>
      <c r="R1179" s="59" t="s">
        <v>520</v>
      </c>
    </row>
    <row r="1180" spans="1:18" x14ac:dyDescent="0.3">
      <c r="A1180" s="51">
        <v>45154</v>
      </c>
      <c r="B1180" s="7" t="s">
        <v>19</v>
      </c>
      <c r="C1180" s="7" t="s">
        <v>15</v>
      </c>
      <c r="D1180" s="7" t="s">
        <v>97</v>
      </c>
      <c r="E1180" s="7" t="s">
        <v>108</v>
      </c>
      <c r="F1180" s="7" t="s">
        <v>124</v>
      </c>
      <c r="G1180" s="7" t="str">
        <f>VLOOKUP(F1180,[1]Reference!$AC:$AD,2,0)</f>
        <v>Knock</v>
      </c>
      <c r="H1180" s="52">
        <v>33</v>
      </c>
      <c r="I1180" s="24" t="s">
        <v>24</v>
      </c>
      <c r="J1180" s="7">
        <v>0.24</v>
      </c>
      <c r="K1180" s="24">
        <v>11</v>
      </c>
      <c r="L1180" s="24">
        <v>11</v>
      </c>
      <c r="M1180" s="24">
        <v>7</v>
      </c>
      <c r="N1180" s="24">
        <v>7</v>
      </c>
      <c r="O1180" s="24">
        <v>7</v>
      </c>
      <c r="P1180" s="24" t="s">
        <v>511</v>
      </c>
      <c r="Q1180" s="24" t="s">
        <v>523</v>
      </c>
      <c r="R1180" s="24" t="s">
        <v>514</v>
      </c>
    </row>
    <row r="1181" spans="1:18" x14ac:dyDescent="0.3">
      <c r="A1181" s="64">
        <v>45154</v>
      </c>
      <c r="B1181" s="62" t="s">
        <v>14</v>
      </c>
      <c r="C1181" s="7" t="s">
        <v>15</v>
      </c>
      <c r="D1181" s="7" t="s">
        <v>113</v>
      </c>
      <c r="E1181" s="7" t="s">
        <v>119</v>
      </c>
      <c r="F1181" s="7" t="s">
        <v>102</v>
      </c>
      <c r="G1181" s="62" t="str">
        <f>VLOOKUP(F1181,[1]Reference!$AC:$AD,2,0)</f>
        <v>Oled_VO</v>
      </c>
      <c r="H1181" s="63">
        <v>416</v>
      </c>
      <c r="I1181" s="59">
        <v>25</v>
      </c>
      <c r="J1181" s="62">
        <v>0.62</v>
      </c>
      <c r="K1181" s="24">
        <v>44</v>
      </c>
      <c r="L1181" s="59">
        <v>35</v>
      </c>
      <c r="M1181" s="59">
        <v>12</v>
      </c>
      <c r="N1181" s="59">
        <v>7</v>
      </c>
      <c r="O1181" s="59">
        <v>3</v>
      </c>
      <c r="P1181" s="59" t="s">
        <v>511</v>
      </c>
      <c r="Q1181" s="24" t="s">
        <v>523</v>
      </c>
      <c r="R1181" s="59" t="s">
        <v>513</v>
      </c>
    </row>
    <row r="1182" spans="1:18" x14ac:dyDescent="0.3">
      <c r="A1182" s="51">
        <v>45154</v>
      </c>
      <c r="B1182" s="7" t="s">
        <v>19</v>
      </c>
      <c r="C1182" s="7" t="s">
        <v>15</v>
      </c>
      <c r="D1182" s="7" t="s">
        <v>142</v>
      </c>
      <c r="E1182" s="7" t="s">
        <v>143</v>
      </c>
      <c r="F1182" s="7" t="s">
        <v>146</v>
      </c>
      <c r="G1182" s="7" t="str">
        <f>VLOOKUP(F1182,[1]Reference!$AC:$AD,2,0)</f>
        <v>Ref_ThinQ</v>
      </c>
      <c r="H1182" s="52">
        <v>62219</v>
      </c>
      <c r="I1182" s="24">
        <v>172</v>
      </c>
      <c r="J1182" s="7">
        <v>23.99</v>
      </c>
      <c r="K1182" s="24">
        <v>8045</v>
      </c>
      <c r="L1182" s="24">
        <v>5797</v>
      </c>
      <c r="M1182" s="24">
        <v>2038</v>
      </c>
      <c r="N1182" s="24">
        <v>1067</v>
      </c>
      <c r="O1182" s="24">
        <v>700</v>
      </c>
      <c r="P1182" s="24" t="s">
        <v>519</v>
      </c>
      <c r="Q1182" s="24" t="s">
        <v>523</v>
      </c>
      <c r="R1182" s="24" t="s">
        <v>520</v>
      </c>
    </row>
    <row r="1183" spans="1:18" x14ac:dyDescent="0.3">
      <c r="A1183" s="51">
        <v>45154</v>
      </c>
      <c r="B1183" s="7" t="s">
        <v>19</v>
      </c>
      <c r="C1183" s="7" t="s">
        <v>15</v>
      </c>
      <c r="D1183" s="7" t="s">
        <v>97</v>
      </c>
      <c r="E1183" s="7" t="s">
        <v>108</v>
      </c>
      <c r="F1183" s="7" t="s">
        <v>116</v>
      </c>
      <c r="G1183" s="7" t="str">
        <f>VLOOKUP(F1183,[1]Reference!$AC:$AD,2,0)</f>
        <v>DW</v>
      </c>
      <c r="H1183" s="52">
        <v>201</v>
      </c>
      <c r="I1183" s="24">
        <v>1</v>
      </c>
      <c r="J1183" s="7">
        <v>0.82</v>
      </c>
      <c r="K1183" s="24">
        <v>41</v>
      </c>
      <c r="L1183" s="24">
        <v>23</v>
      </c>
      <c r="M1183" s="24">
        <v>9</v>
      </c>
      <c r="N1183" s="24">
        <v>7</v>
      </c>
      <c r="O1183" s="24">
        <v>6</v>
      </c>
      <c r="P1183" s="24" t="s">
        <v>511</v>
      </c>
      <c r="Q1183" s="24" t="s">
        <v>523</v>
      </c>
      <c r="R1183" s="24" t="s">
        <v>514</v>
      </c>
    </row>
    <row r="1184" spans="1:18" x14ac:dyDescent="0.3">
      <c r="A1184" s="64">
        <v>45154</v>
      </c>
      <c r="B1184" s="62" t="s">
        <v>14</v>
      </c>
      <c r="C1184" s="7" t="s">
        <v>15</v>
      </c>
      <c r="D1184" s="7" t="s">
        <v>113</v>
      </c>
      <c r="E1184" s="7" t="s">
        <v>119</v>
      </c>
      <c r="F1184" s="7" t="s">
        <v>122</v>
      </c>
      <c r="G1184" s="62" t="str">
        <f>VLOOKUP(F1184,[1]Reference!$AC:$AD,2,0)</f>
        <v>WM</v>
      </c>
      <c r="H1184" s="63">
        <v>37</v>
      </c>
      <c r="I1184" s="59">
        <v>1</v>
      </c>
      <c r="J1184" s="62">
        <v>0.03</v>
      </c>
      <c r="K1184" s="24">
        <v>8</v>
      </c>
      <c r="L1184" s="59">
        <v>4</v>
      </c>
      <c r="M1184" s="59">
        <v>1</v>
      </c>
      <c r="N1184" s="59">
        <v>1</v>
      </c>
      <c r="O1184" s="59" t="s">
        <v>24</v>
      </c>
      <c r="P1184" s="59" t="s">
        <v>511</v>
      </c>
      <c r="Q1184" s="24" t="s">
        <v>523</v>
      </c>
      <c r="R1184" s="59" t="s">
        <v>513</v>
      </c>
    </row>
    <row r="1185" spans="1:18" x14ac:dyDescent="0.3">
      <c r="A1185" s="64">
        <v>45154</v>
      </c>
      <c r="B1185" s="62" t="s">
        <v>14</v>
      </c>
      <c r="C1185" s="7" t="s">
        <v>15</v>
      </c>
      <c r="D1185" s="7" t="s">
        <v>137</v>
      </c>
      <c r="E1185" s="7" t="s">
        <v>44</v>
      </c>
      <c r="F1185" s="7" t="s">
        <v>122</v>
      </c>
      <c r="G1185" s="62" t="str">
        <f>VLOOKUP(F1185,[1]Reference!$AC:$AD,2,0)</f>
        <v>WM</v>
      </c>
      <c r="H1185" s="63">
        <v>427</v>
      </c>
      <c r="I1185" s="59">
        <v>26</v>
      </c>
      <c r="J1185" s="62">
        <v>0.73</v>
      </c>
      <c r="K1185" s="24">
        <v>61</v>
      </c>
      <c r="L1185" s="59">
        <v>43</v>
      </c>
      <c r="M1185" s="59">
        <v>26</v>
      </c>
      <c r="N1185" s="59">
        <v>25</v>
      </c>
      <c r="O1185" s="59">
        <v>22</v>
      </c>
      <c r="P1185" s="59" t="s">
        <v>518</v>
      </c>
      <c r="Q1185" s="24" t="s">
        <v>523</v>
      </c>
      <c r="R1185" s="59" t="s">
        <v>513</v>
      </c>
    </row>
    <row r="1186" spans="1:18" x14ac:dyDescent="0.3">
      <c r="A1186" s="64">
        <v>45154</v>
      </c>
      <c r="B1186" s="62" t="s">
        <v>14</v>
      </c>
      <c r="C1186" s="7" t="s">
        <v>15</v>
      </c>
      <c r="D1186" s="7" t="s">
        <v>137</v>
      </c>
      <c r="E1186" s="7" t="s">
        <v>44</v>
      </c>
      <c r="F1186" s="7" t="s">
        <v>128</v>
      </c>
      <c r="G1186" s="62" t="str">
        <f>VLOOKUP(F1186,[1]Reference!$AC:$AD,2,0)</f>
        <v>DW</v>
      </c>
      <c r="H1186" s="63">
        <v>441</v>
      </c>
      <c r="I1186" s="59">
        <v>26</v>
      </c>
      <c r="J1186" s="62">
        <v>0.75</v>
      </c>
      <c r="K1186" s="24">
        <v>80</v>
      </c>
      <c r="L1186" s="59">
        <v>66</v>
      </c>
      <c r="M1186" s="59">
        <v>39</v>
      </c>
      <c r="N1186" s="59">
        <v>33</v>
      </c>
      <c r="O1186" s="59">
        <v>28</v>
      </c>
      <c r="P1186" s="59" t="s">
        <v>518</v>
      </c>
      <c r="Q1186" s="24" t="s">
        <v>523</v>
      </c>
      <c r="R1186" s="59" t="s">
        <v>513</v>
      </c>
    </row>
    <row r="1187" spans="1:18" x14ac:dyDescent="0.3">
      <c r="A1187" s="51">
        <v>45154</v>
      </c>
      <c r="B1187" s="7" t="s">
        <v>19</v>
      </c>
      <c r="C1187" s="7" t="s">
        <v>15</v>
      </c>
      <c r="D1187" s="7" t="s">
        <v>142</v>
      </c>
      <c r="E1187" s="7" t="s">
        <v>143</v>
      </c>
      <c r="F1187" s="7" t="s">
        <v>141</v>
      </c>
      <c r="G1187" s="7" t="str">
        <f>VLOOKUP(F1187,[1]Reference!$AC:$AD,2,0)</f>
        <v>Vacuum</v>
      </c>
      <c r="H1187" s="52">
        <v>328724</v>
      </c>
      <c r="I1187" s="24">
        <v>1036</v>
      </c>
      <c r="J1187" s="7">
        <v>137.03</v>
      </c>
      <c r="K1187" s="24">
        <v>81782</v>
      </c>
      <c r="L1187" s="24">
        <v>62520</v>
      </c>
      <c r="M1187" s="24">
        <v>34629</v>
      </c>
      <c r="N1187" s="24">
        <v>27498</v>
      </c>
      <c r="O1187" s="24">
        <v>15390</v>
      </c>
      <c r="P1187" s="24" t="s">
        <v>519</v>
      </c>
      <c r="Q1187" s="24" t="s">
        <v>523</v>
      </c>
      <c r="R1187" s="24" t="s">
        <v>520</v>
      </c>
    </row>
    <row r="1188" spans="1:18" x14ac:dyDescent="0.3">
      <c r="A1188" s="64">
        <v>45154</v>
      </c>
      <c r="B1188" s="62" t="s">
        <v>14</v>
      </c>
      <c r="C1188" s="7" t="s">
        <v>15</v>
      </c>
      <c r="D1188" s="7" t="s">
        <v>138</v>
      </c>
      <c r="E1188" s="7" t="s">
        <v>139</v>
      </c>
      <c r="F1188" s="7" t="s">
        <v>145</v>
      </c>
      <c r="G1188" s="62" t="str">
        <f>VLOOKUP(F1188,[1]Reference!$AC:$AD,2,0)</f>
        <v>Knock</v>
      </c>
      <c r="H1188" s="63">
        <v>795941</v>
      </c>
      <c r="I1188" s="59">
        <v>15818</v>
      </c>
      <c r="J1188" s="62">
        <v>376.09</v>
      </c>
      <c r="K1188" s="24">
        <v>224121</v>
      </c>
      <c r="L1188" s="59">
        <v>193468</v>
      </c>
      <c r="M1188" s="59">
        <v>123579</v>
      </c>
      <c r="N1188" s="59">
        <v>103259</v>
      </c>
      <c r="O1188" s="59">
        <v>77564</v>
      </c>
      <c r="P1188" s="59" t="s">
        <v>519</v>
      </c>
      <c r="Q1188" s="24" t="s">
        <v>523</v>
      </c>
      <c r="R1188" s="59" t="s">
        <v>520</v>
      </c>
    </row>
    <row r="1189" spans="1:18" x14ac:dyDescent="0.3">
      <c r="A1189" s="51">
        <v>45154</v>
      </c>
      <c r="B1189" s="7" t="s">
        <v>19</v>
      </c>
      <c r="C1189" s="7" t="s">
        <v>15</v>
      </c>
      <c r="D1189" s="7" t="s">
        <v>97</v>
      </c>
      <c r="E1189" s="7" t="s">
        <v>98</v>
      </c>
      <c r="F1189" s="7" t="s">
        <v>118</v>
      </c>
      <c r="G1189" s="7" t="str">
        <f>VLOOKUP(F1189,[1]Reference!$AC:$AD,2,0)</f>
        <v>Ref_ThinQ</v>
      </c>
      <c r="H1189" s="52">
        <v>16</v>
      </c>
      <c r="I1189" s="24" t="s">
        <v>24</v>
      </c>
      <c r="J1189" s="7">
        <v>0.06</v>
      </c>
      <c r="K1189" s="24">
        <v>2</v>
      </c>
      <c r="L1189" s="24">
        <v>1</v>
      </c>
      <c r="M1189" s="24">
        <v>1</v>
      </c>
      <c r="N1189" s="24" t="s">
        <v>24</v>
      </c>
      <c r="O1189" s="24" t="s">
        <v>24</v>
      </c>
      <c r="P1189" s="24" t="s">
        <v>511</v>
      </c>
      <c r="Q1189" s="24" t="s">
        <v>523</v>
      </c>
      <c r="R1189" s="24" t="s">
        <v>513</v>
      </c>
    </row>
    <row r="1190" spans="1:18" x14ac:dyDescent="0.3">
      <c r="A1190" s="51">
        <v>45154</v>
      </c>
      <c r="B1190" s="7" t="s">
        <v>19</v>
      </c>
      <c r="C1190" s="7" t="s">
        <v>15</v>
      </c>
      <c r="D1190" s="7" t="s">
        <v>110</v>
      </c>
      <c r="E1190" s="7" t="s">
        <v>111</v>
      </c>
      <c r="F1190" s="7" t="s">
        <v>121</v>
      </c>
      <c r="G1190" s="7" t="str">
        <f>VLOOKUP(F1190,[1]Reference!$AC:$AD,2,0)</f>
        <v>AC_Car</v>
      </c>
      <c r="H1190" s="52">
        <v>5184</v>
      </c>
      <c r="I1190" s="24">
        <v>17</v>
      </c>
      <c r="J1190" s="7">
        <v>2.33</v>
      </c>
      <c r="K1190" s="24">
        <v>1421</v>
      </c>
      <c r="L1190" s="24">
        <v>832</v>
      </c>
      <c r="M1190" s="24">
        <v>455</v>
      </c>
      <c r="N1190" s="24">
        <v>353</v>
      </c>
      <c r="O1190" s="24">
        <v>270</v>
      </c>
      <c r="P1190" s="24" t="s">
        <v>521</v>
      </c>
      <c r="Q1190" s="24" t="s">
        <v>523</v>
      </c>
      <c r="R1190" s="24" t="s">
        <v>514</v>
      </c>
    </row>
    <row r="1191" spans="1:18" x14ac:dyDescent="0.3">
      <c r="A1191" s="51">
        <v>45154</v>
      </c>
      <c r="B1191" s="7" t="s">
        <v>19</v>
      </c>
      <c r="C1191" s="7" t="s">
        <v>15</v>
      </c>
      <c r="D1191" s="7" t="s">
        <v>142</v>
      </c>
      <c r="E1191" s="7" t="s">
        <v>143</v>
      </c>
      <c r="F1191" s="7" t="s">
        <v>144</v>
      </c>
      <c r="G1191" s="7" t="str">
        <f>VLOOKUP(F1191,[1]Reference!$AC:$AD,2,0)</f>
        <v>WM</v>
      </c>
      <c r="H1191" s="52">
        <v>34501</v>
      </c>
      <c r="I1191" s="24">
        <v>76</v>
      </c>
      <c r="J1191" s="7">
        <v>11.89</v>
      </c>
      <c r="K1191" s="24">
        <v>6047</v>
      </c>
      <c r="L1191" s="24">
        <v>2885</v>
      </c>
      <c r="M1191" s="24">
        <v>1282</v>
      </c>
      <c r="N1191" s="24">
        <v>948</v>
      </c>
      <c r="O1191" s="24">
        <v>750</v>
      </c>
      <c r="P1191" s="24" t="s">
        <v>519</v>
      </c>
      <c r="Q1191" s="24" t="s">
        <v>523</v>
      </c>
      <c r="R1191" s="24" t="s">
        <v>520</v>
      </c>
    </row>
    <row r="1192" spans="1:18" x14ac:dyDescent="0.3">
      <c r="A1192" s="64">
        <v>45154</v>
      </c>
      <c r="B1192" s="62" t="s">
        <v>14</v>
      </c>
      <c r="C1192" s="7" t="s">
        <v>15</v>
      </c>
      <c r="D1192" s="7" t="s">
        <v>105</v>
      </c>
      <c r="E1192" s="7" t="s">
        <v>106</v>
      </c>
      <c r="F1192" s="7" t="s">
        <v>107</v>
      </c>
      <c r="G1192" s="62" t="str">
        <f>VLOOKUP(F1192,[1]Reference!$AC:$AD,2,0)</f>
        <v>Oled_VO</v>
      </c>
      <c r="H1192" s="63">
        <v>2654</v>
      </c>
      <c r="I1192" s="59">
        <v>446</v>
      </c>
      <c r="J1192" s="62">
        <v>1.92</v>
      </c>
      <c r="K1192" s="24">
        <v>198</v>
      </c>
      <c r="L1192" s="59">
        <v>163</v>
      </c>
      <c r="M1192" s="59">
        <v>96</v>
      </c>
      <c r="N1192" s="59">
        <v>56</v>
      </c>
      <c r="O1192" s="59">
        <v>35</v>
      </c>
      <c r="P1192" s="59" t="s">
        <v>521</v>
      </c>
      <c r="Q1192" s="24" t="s">
        <v>523</v>
      </c>
      <c r="R1192" s="59" t="s">
        <v>514</v>
      </c>
    </row>
    <row r="1193" spans="1:18" x14ac:dyDescent="0.3">
      <c r="A1193" s="51">
        <v>45154</v>
      </c>
      <c r="B1193" s="7" t="s">
        <v>19</v>
      </c>
      <c r="C1193" s="7" t="s">
        <v>15</v>
      </c>
      <c r="D1193" s="7" t="s">
        <v>97</v>
      </c>
      <c r="E1193" s="7" t="s">
        <v>108</v>
      </c>
      <c r="F1193" s="7" t="s">
        <v>115</v>
      </c>
      <c r="G1193" s="7" t="str">
        <f>VLOOKUP(F1193,[1]Reference!$AC:$AD,2,0)</f>
        <v>RAC_ThinQ</v>
      </c>
      <c r="H1193" s="52">
        <v>42</v>
      </c>
      <c r="I1193" s="24">
        <v>1</v>
      </c>
      <c r="J1193" s="7">
        <v>0.24</v>
      </c>
      <c r="K1193" s="24">
        <v>5</v>
      </c>
      <c r="L1193" s="24">
        <v>5</v>
      </c>
      <c r="M1193" s="24">
        <v>3</v>
      </c>
      <c r="N1193" s="24">
        <v>3</v>
      </c>
      <c r="O1193" s="24">
        <v>2</v>
      </c>
      <c r="P1193" s="24" t="s">
        <v>511</v>
      </c>
      <c r="Q1193" s="24" t="s">
        <v>523</v>
      </c>
      <c r="R1193" s="24" t="s">
        <v>514</v>
      </c>
    </row>
    <row r="1194" spans="1:18" x14ac:dyDescent="0.3">
      <c r="A1194" s="51">
        <v>45154</v>
      </c>
      <c r="B1194" s="7" t="s">
        <v>19</v>
      </c>
      <c r="C1194" s="7" t="s">
        <v>15</v>
      </c>
      <c r="D1194" s="7" t="s">
        <v>97</v>
      </c>
      <c r="E1194" s="7" t="s">
        <v>98</v>
      </c>
      <c r="F1194" s="7" t="s">
        <v>102</v>
      </c>
      <c r="G1194" s="7" t="str">
        <f>VLOOKUP(F1194,[1]Reference!$AC:$AD,2,0)</f>
        <v>Oled_VO</v>
      </c>
      <c r="H1194" s="52">
        <v>247</v>
      </c>
      <c r="I1194" s="24">
        <v>1</v>
      </c>
      <c r="J1194" s="7">
        <v>2.41</v>
      </c>
      <c r="K1194" s="24">
        <v>55</v>
      </c>
      <c r="L1194" s="24">
        <v>43</v>
      </c>
      <c r="M1194" s="24">
        <v>30</v>
      </c>
      <c r="N1194" s="24">
        <v>24</v>
      </c>
      <c r="O1194" s="24">
        <v>20</v>
      </c>
      <c r="P1194" s="24" t="s">
        <v>511</v>
      </c>
      <c r="Q1194" s="24" t="s">
        <v>523</v>
      </c>
      <c r="R1194" s="24" t="s">
        <v>513</v>
      </c>
    </row>
    <row r="1195" spans="1:18" x14ac:dyDescent="0.3">
      <c r="A1195" s="64">
        <v>45154</v>
      </c>
      <c r="B1195" s="62" t="s">
        <v>14</v>
      </c>
      <c r="C1195" s="7" t="s">
        <v>15</v>
      </c>
      <c r="D1195" s="7" t="s">
        <v>105</v>
      </c>
      <c r="E1195" s="7" t="s">
        <v>106</v>
      </c>
      <c r="F1195" s="7" t="s">
        <v>127</v>
      </c>
      <c r="G1195" s="62" t="str">
        <f>VLOOKUP(F1195,[1]Reference!$AC:$AD,2,0)</f>
        <v>Knock</v>
      </c>
      <c r="H1195" s="63">
        <v>10961</v>
      </c>
      <c r="I1195" s="59">
        <v>1499</v>
      </c>
      <c r="J1195" s="62">
        <v>7.64</v>
      </c>
      <c r="K1195" s="24">
        <v>933</v>
      </c>
      <c r="L1195" s="59">
        <v>857</v>
      </c>
      <c r="M1195" s="59">
        <v>704</v>
      </c>
      <c r="N1195" s="59">
        <v>610</v>
      </c>
      <c r="O1195" s="59">
        <v>535</v>
      </c>
      <c r="P1195" s="59" t="s">
        <v>521</v>
      </c>
      <c r="Q1195" s="24" t="s">
        <v>523</v>
      </c>
      <c r="R1195" s="59" t="s">
        <v>514</v>
      </c>
    </row>
    <row r="1196" spans="1:18" x14ac:dyDescent="0.3">
      <c r="A1196" s="51">
        <v>45154</v>
      </c>
      <c r="B1196" s="7" t="s">
        <v>19</v>
      </c>
      <c r="C1196" s="7" t="s">
        <v>15</v>
      </c>
      <c r="D1196" s="7" t="s">
        <v>97</v>
      </c>
      <c r="E1196" s="7" t="s">
        <v>98</v>
      </c>
      <c r="F1196" s="7" t="s">
        <v>125</v>
      </c>
      <c r="G1196" s="7" t="str">
        <f>VLOOKUP(F1196,[1]Reference!$AC:$AD,2,0)</f>
        <v>Knock</v>
      </c>
      <c r="H1196" s="52">
        <v>464</v>
      </c>
      <c r="I1196" s="24">
        <v>4</v>
      </c>
      <c r="J1196" s="7">
        <v>4.8899999999999997</v>
      </c>
      <c r="K1196" s="24">
        <v>148</v>
      </c>
      <c r="L1196" s="24">
        <v>134</v>
      </c>
      <c r="M1196" s="24">
        <v>97</v>
      </c>
      <c r="N1196" s="24">
        <v>85</v>
      </c>
      <c r="O1196" s="24">
        <v>67</v>
      </c>
      <c r="P1196" s="24" t="s">
        <v>511</v>
      </c>
      <c r="Q1196" s="24" t="s">
        <v>523</v>
      </c>
      <c r="R1196" s="24" t="s">
        <v>513</v>
      </c>
    </row>
    <row r="1197" spans="1:18" x14ac:dyDescent="0.3">
      <c r="A1197" s="64">
        <v>45154</v>
      </c>
      <c r="B1197" s="62" t="s">
        <v>14</v>
      </c>
      <c r="C1197" s="7" t="s">
        <v>15</v>
      </c>
      <c r="D1197" s="7" t="s">
        <v>113</v>
      </c>
      <c r="E1197" s="7" t="s">
        <v>119</v>
      </c>
      <c r="F1197" s="7" t="s">
        <v>118</v>
      </c>
      <c r="G1197" s="62" t="str">
        <f>VLOOKUP(F1197,[1]Reference!$AC:$AD,2,0)</f>
        <v>Ref_ThinQ</v>
      </c>
      <c r="H1197" s="63">
        <v>436</v>
      </c>
      <c r="I1197" s="59">
        <v>20</v>
      </c>
      <c r="J1197" s="62">
        <v>0.72</v>
      </c>
      <c r="K1197" s="24">
        <v>74</v>
      </c>
      <c r="L1197" s="59">
        <v>59</v>
      </c>
      <c r="M1197" s="59">
        <v>16</v>
      </c>
      <c r="N1197" s="59">
        <v>13</v>
      </c>
      <c r="O1197" s="59">
        <v>7</v>
      </c>
      <c r="P1197" s="59" t="s">
        <v>511</v>
      </c>
      <c r="Q1197" s="24" t="s">
        <v>523</v>
      </c>
      <c r="R1197" s="59" t="s">
        <v>513</v>
      </c>
    </row>
    <row r="1198" spans="1:18" x14ac:dyDescent="0.3">
      <c r="A1198" s="51">
        <v>45154</v>
      </c>
      <c r="B1198" s="7" t="s">
        <v>19</v>
      </c>
      <c r="C1198" s="7" t="s">
        <v>15</v>
      </c>
      <c r="D1198" s="7" t="s">
        <v>97</v>
      </c>
      <c r="E1198" s="7" t="s">
        <v>108</v>
      </c>
      <c r="F1198" s="7" t="s">
        <v>130</v>
      </c>
      <c r="G1198" s="7" t="str">
        <f>VLOOKUP(F1198,[1]Reference!$AC:$AD,2,0)</f>
        <v>Air_purif</v>
      </c>
      <c r="H1198" s="52">
        <v>225</v>
      </c>
      <c r="I1198" s="24" t="s">
        <v>24</v>
      </c>
      <c r="J1198" s="7">
        <v>0.65</v>
      </c>
      <c r="K1198" s="24">
        <v>21</v>
      </c>
      <c r="L1198" s="24">
        <v>14</v>
      </c>
      <c r="M1198" s="24">
        <v>6</v>
      </c>
      <c r="N1198" s="24">
        <v>3</v>
      </c>
      <c r="O1198" s="24">
        <v>2</v>
      </c>
      <c r="P1198" s="24" t="s">
        <v>511</v>
      </c>
      <c r="Q1198" s="24" t="s">
        <v>523</v>
      </c>
      <c r="R1198" s="24" t="s">
        <v>514</v>
      </c>
    </row>
    <row r="1199" spans="1:18" x14ac:dyDescent="0.3">
      <c r="A1199" s="64">
        <v>45154</v>
      </c>
      <c r="B1199" s="62" t="s">
        <v>14</v>
      </c>
      <c r="C1199" s="7" t="s">
        <v>15</v>
      </c>
      <c r="D1199" s="7" t="s">
        <v>113</v>
      </c>
      <c r="E1199" s="7" t="s">
        <v>114</v>
      </c>
      <c r="F1199" s="7" t="s">
        <v>129</v>
      </c>
      <c r="G1199" s="62" t="str">
        <f>VLOOKUP(F1199,[1]Reference!$AC:$AD,2,0)</f>
        <v>Vacuum</v>
      </c>
      <c r="H1199" s="63">
        <v>14</v>
      </c>
      <c r="I1199" s="59">
        <v>1</v>
      </c>
      <c r="J1199" s="62">
        <v>0.02</v>
      </c>
      <c r="K1199" s="24">
        <v>4</v>
      </c>
      <c r="L1199" s="59">
        <v>1</v>
      </c>
      <c r="M1199" s="59" t="s">
        <v>24</v>
      </c>
      <c r="N1199" s="59" t="s">
        <v>24</v>
      </c>
      <c r="O1199" s="59" t="s">
        <v>24</v>
      </c>
      <c r="P1199" s="59" t="s">
        <v>511</v>
      </c>
      <c r="Q1199" s="24" t="s">
        <v>523</v>
      </c>
      <c r="R1199" s="59" t="s">
        <v>514</v>
      </c>
    </row>
    <row r="1200" spans="1:18" x14ac:dyDescent="0.3">
      <c r="A1200" s="64">
        <v>45154</v>
      </c>
      <c r="B1200" s="62" t="s">
        <v>14</v>
      </c>
      <c r="C1200" s="7" t="s">
        <v>15</v>
      </c>
      <c r="D1200" s="7" t="s">
        <v>100</v>
      </c>
      <c r="E1200" s="7" t="s">
        <v>101</v>
      </c>
      <c r="F1200" s="7" t="s">
        <v>122</v>
      </c>
      <c r="G1200" s="62" t="str">
        <f>VLOOKUP(F1200,[1]Reference!$AC:$AD,2,0)</f>
        <v>WM</v>
      </c>
      <c r="H1200" s="63">
        <v>3902</v>
      </c>
      <c r="I1200" s="59">
        <v>162</v>
      </c>
      <c r="J1200" s="62">
        <v>4.45</v>
      </c>
      <c r="K1200" s="24">
        <v>906</v>
      </c>
      <c r="L1200" s="59">
        <v>601</v>
      </c>
      <c r="M1200" s="59">
        <v>348</v>
      </c>
      <c r="N1200" s="59">
        <v>294</v>
      </c>
      <c r="O1200" s="59">
        <v>230</v>
      </c>
      <c r="P1200" s="59" t="s">
        <v>515</v>
      </c>
      <c r="Q1200" s="24" t="s">
        <v>523</v>
      </c>
      <c r="R1200" s="59" t="s">
        <v>513</v>
      </c>
    </row>
    <row r="1201" spans="1:18" x14ac:dyDescent="0.3">
      <c r="A1201" s="64">
        <v>45154</v>
      </c>
      <c r="B1201" s="62" t="s">
        <v>14</v>
      </c>
      <c r="C1201" s="7" t="s">
        <v>15</v>
      </c>
      <c r="D1201" s="7" t="s">
        <v>137</v>
      </c>
      <c r="E1201" s="7" t="s">
        <v>44</v>
      </c>
      <c r="F1201" s="7" t="s">
        <v>117</v>
      </c>
      <c r="G1201" s="62" t="str">
        <f>VLOOKUP(F1201,[1]Reference!$AC:$AD,2,0)</f>
        <v>AC_Car</v>
      </c>
      <c r="H1201" s="63">
        <v>1256</v>
      </c>
      <c r="I1201" s="59">
        <v>105</v>
      </c>
      <c r="J1201" s="62">
        <v>2.97</v>
      </c>
      <c r="K1201" s="24">
        <v>242</v>
      </c>
      <c r="L1201" s="59">
        <v>198</v>
      </c>
      <c r="M1201" s="59">
        <v>117</v>
      </c>
      <c r="N1201" s="59">
        <v>93</v>
      </c>
      <c r="O1201" s="59">
        <v>74</v>
      </c>
      <c r="P1201" s="59" t="s">
        <v>518</v>
      </c>
      <c r="Q1201" s="24" t="s">
        <v>523</v>
      </c>
      <c r="R1201" s="59" t="s">
        <v>513</v>
      </c>
    </row>
    <row r="1202" spans="1:18" x14ac:dyDescent="0.3">
      <c r="A1202" s="64">
        <v>45154</v>
      </c>
      <c r="B1202" s="62" t="s">
        <v>14</v>
      </c>
      <c r="C1202" s="7" t="s">
        <v>15</v>
      </c>
      <c r="D1202" s="7" t="s">
        <v>138</v>
      </c>
      <c r="E1202" s="7" t="s">
        <v>139</v>
      </c>
      <c r="F1202" s="7" t="s">
        <v>147</v>
      </c>
      <c r="G1202" s="62" t="str">
        <f>VLOOKUP(F1202,[1]Reference!$AC:$AD,2,0)</f>
        <v>Oled_VO</v>
      </c>
      <c r="H1202" s="63">
        <v>121040</v>
      </c>
      <c r="I1202" s="59">
        <v>2735</v>
      </c>
      <c r="J1202" s="62">
        <v>60.92</v>
      </c>
      <c r="K1202" s="24">
        <v>20973</v>
      </c>
      <c r="L1202" s="59">
        <v>14762</v>
      </c>
      <c r="M1202" s="59">
        <v>8425</v>
      </c>
      <c r="N1202" s="59">
        <v>5773</v>
      </c>
      <c r="O1202" s="59">
        <v>3535</v>
      </c>
      <c r="P1202" s="59" t="s">
        <v>519</v>
      </c>
      <c r="Q1202" s="24" t="s">
        <v>523</v>
      </c>
      <c r="R1202" s="59" t="s">
        <v>520</v>
      </c>
    </row>
    <row r="1203" spans="1:18" x14ac:dyDescent="0.3">
      <c r="A1203" s="51">
        <v>45154</v>
      </c>
      <c r="B1203" s="7" t="s">
        <v>19</v>
      </c>
      <c r="C1203" s="7" t="s">
        <v>15</v>
      </c>
      <c r="D1203" s="7" t="s">
        <v>97</v>
      </c>
      <c r="E1203" s="7" t="s">
        <v>108</v>
      </c>
      <c r="F1203" s="7" t="s">
        <v>131</v>
      </c>
      <c r="G1203" s="7" t="str">
        <f>VLOOKUP(F1203,[1]Reference!$AC:$AD,2,0)</f>
        <v>AC_Car</v>
      </c>
      <c r="H1203" s="52">
        <v>292</v>
      </c>
      <c r="I1203" s="24">
        <v>2</v>
      </c>
      <c r="J1203" s="7">
        <v>2.4500000000000002</v>
      </c>
      <c r="K1203" s="24">
        <v>89</v>
      </c>
      <c r="L1203" s="24">
        <v>68</v>
      </c>
      <c r="M1203" s="24">
        <v>41</v>
      </c>
      <c r="N1203" s="24">
        <v>28</v>
      </c>
      <c r="O1203" s="24">
        <v>17</v>
      </c>
      <c r="P1203" s="24" t="s">
        <v>511</v>
      </c>
      <c r="Q1203" s="24" t="s">
        <v>523</v>
      </c>
      <c r="R1203" s="24" t="s">
        <v>514</v>
      </c>
    </row>
    <row r="1204" spans="1:18" x14ac:dyDescent="0.3">
      <c r="A1204" s="64">
        <v>45154</v>
      </c>
      <c r="B1204" s="62" t="s">
        <v>14</v>
      </c>
      <c r="C1204" s="7" t="s">
        <v>15</v>
      </c>
      <c r="D1204" s="7" t="s">
        <v>113</v>
      </c>
      <c r="E1204" s="7" t="s">
        <v>114</v>
      </c>
      <c r="F1204" s="7" t="s">
        <v>131</v>
      </c>
      <c r="G1204" s="62" t="str">
        <f>VLOOKUP(F1204,[1]Reference!$AC:$AD,2,0)</f>
        <v>AC_Car</v>
      </c>
      <c r="H1204" s="63">
        <v>7989</v>
      </c>
      <c r="I1204" s="59">
        <v>386</v>
      </c>
      <c r="J1204" s="62">
        <v>11.29</v>
      </c>
      <c r="K1204" s="24">
        <v>1478</v>
      </c>
      <c r="L1204" s="59">
        <v>1108</v>
      </c>
      <c r="M1204" s="59">
        <v>439</v>
      </c>
      <c r="N1204" s="59">
        <v>287</v>
      </c>
      <c r="O1204" s="59">
        <v>142</v>
      </c>
      <c r="P1204" s="59" t="s">
        <v>511</v>
      </c>
      <c r="Q1204" s="24" t="s">
        <v>523</v>
      </c>
      <c r="R1204" s="59" t="s">
        <v>514</v>
      </c>
    </row>
    <row r="1205" spans="1:18" x14ac:dyDescent="0.3">
      <c r="A1205" s="51">
        <v>45154</v>
      </c>
      <c r="B1205" s="7" t="s">
        <v>19</v>
      </c>
      <c r="C1205" s="7" t="s">
        <v>15</v>
      </c>
      <c r="D1205" s="7" t="s">
        <v>110</v>
      </c>
      <c r="E1205" s="7" t="s">
        <v>111</v>
      </c>
      <c r="F1205" s="7" t="s">
        <v>132</v>
      </c>
      <c r="G1205" s="7" t="str">
        <f>VLOOKUP(F1205,[1]Reference!$AC:$AD,2,0)</f>
        <v>Ref_ThinQ</v>
      </c>
      <c r="H1205" s="52">
        <v>5170</v>
      </c>
      <c r="I1205" s="24">
        <v>43</v>
      </c>
      <c r="J1205" s="7">
        <v>6.38</v>
      </c>
      <c r="K1205" s="24">
        <v>854</v>
      </c>
      <c r="L1205" s="24">
        <v>574</v>
      </c>
      <c r="M1205" s="24">
        <v>300</v>
      </c>
      <c r="N1205" s="24">
        <v>230</v>
      </c>
      <c r="O1205" s="24">
        <v>195</v>
      </c>
      <c r="P1205" s="24" t="s">
        <v>521</v>
      </c>
      <c r="Q1205" s="24" t="s">
        <v>523</v>
      </c>
      <c r="R1205" s="24" t="s">
        <v>514</v>
      </c>
    </row>
    <row r="1206" spans="1:18" x14ac:dyDescent="0.3">
      <c r="A1206" s="64">
        <v>45154</v>
      </c>
      <c r="B1206" s="62" t="s">
        <v>14</v>
      </c>
      <c r="C1206" s="7" t="s">
        <v>15</v>
      </c>
      <c r="D1206" s="7" t="s">
        <v>138</v>
      </c>
      <c r="E1206" s="7" t="s">
        <v>139</v>
      </c>
      <c r="F1206" s="7" t="s">
        <v>146</v>
      </c>
      <c r="G1206" s="62" t="str">
        <f>VLOOKUP(F1206,[1]Reference!$AC:$AD,2,0)</f>
        <v>Ref_ThinQ</v>
      </c>
      <c r="H1206" s="63">
        <v>12691</v>
      </c>
      <c r="I1206" s="59">
        <v>386</v>
      </c>
      <c r="J1206" s="62">
        <v>7.7</v>
      </c>
      <c r="K1206" s="24">
        <v>2286</v>
      </c>
      <c r="L1206" s="59">
        <v>1803</v>
      </c>
      <c r="M1206" s="59">
        <v>698</v>
      </c>
      <c r="N1206" s="59">
        <v>458</v>
      </c>
      <c r="O1206" s="59">
        <v>334</v>
      </c>
      <c r="P1206" s="59" t="s">
        <v>519</v>
      </c>
      <c r="Q1206" s="24" t="s">
        <v>523</v>
      </c>
      <c r="R1206" s="59" t="s">
        <v>520</v>
      </c>
    </row>
    <row r="1207" spans="1:18" x14ac:dyDescent="0.3">
      <c r="A1207" s="64">
        <v>45154</v>
      </c>
      <c r="B1207" s="62" t="s">
        <v>14</v>
      </c>
      <c r="C1207" s="7" t="s">
        <v>15</v>
      </c>
      <c r="D1207" s="7" t="s">
        <v>137</v>
      </c>
      <c r="E1207" s="7" t="s">
        <v>44</v>
      </c>
      <c r="F1207" s="7" t="s">
        <v>126</v>
      </c>
      <c r="G1207" s="62" t="str">
        <f>VLOOKUP(F1207,[1]Reference!$AC:$AD,2,0)</f>
        <v>Air_purif</v>
      </c>
      <c r="H1207" s="63">
        <v>341</v>
      </c>
      <c r="I1207" s="59">
        <v>18</v>
      </c>
      <c r="J1207" s="62">
        <v>0.52</v>
      </c>
      <c r="K1207" s="24">
        <v>118</v>
      </c>
      <c r="L1207" s="59">
        <v>86</v>
      </c>
      <c r="M1207" s="59">
        <v>45</v>
      </c>
      <c r="N1207" s="59">
        <v>31</v>
      </c>
      <c r="O1207" s="59">
        <v>15</v>
      </c>
      <c r="P1207" s="59" t="s">
        <v>518</v>
      </c>
      <c r="Q1207" s="24" t="s">
        <v>523</v>
      </c>
      <c r="R1207" s="59" t="s">
        <v>513</v>
      </c>
    </row>
    <row r="1208" spans="1:18" x14ac:dyDescent="0.3">
      <c r="A1208" s="51">
        <v>45154</v>
      </c>
      <c r="B1208" s="7" t="s">
        <v>19</v>
      </c>
      <c r="C1208" s="7" t="s">
        <v>15</v>
      </c>
      <c r="D1208" s="7" t="s">
        <v>110</v>
      </c>
      <c r="E1208" s="7" t="s">
        <v>111</v>
      </c>
      <c r="F1208" s="7" t="s">
        <v>134</v>
      </c>
      <c r="G1208" s="7" t="str">
        <f>VLOOKUP(F1208,[1]Reference!$AC:$AD,2,0)</f>
        <v>WM</v>
      </c>
      <c r="H1208" s="52">
        <v>5333</v>
      </c>
      <c r="I1208" s="24">
        <v>22</v>
      </c>
      <c r="J1208" s="7">
        <v>3.56</v>
      </c>
      <c r="K1208" s="24">
        <v>1140</v>
      </c>
      <c r="L1208" s="24">
        <v>623</v>
      </c>
      <c r="M1208" s="24">
        <v>318</v>
      </c>
      <c r="N1208" s="24">
        <v>255</v>
      </c>
      <c r="O1208" s="24">
        <v>199</v>
      </c>
      <c r="P1208" s="24" t="s">
        <v>521</v>
      </c>
      <c r="Q1208" s="24" t="s">
        <v>523</v>
      </c>
      <c r="R1208" s="24" t="s">
        <v>514</v>
      </c>
    </row>
    <row r="1209" spans="1:18" x14ac:dyDescent="0.3">
      <c r="A1209" s="64">
        <v>45154</v>
      </c>
      <c r="B1209" s="62" t="s">
        <v>14</v>
      </c>
      <c r="C1209" s="7" t="s">
        <v>15</v>
      </c>
      <c r="D1209" s="7" t="s">
        <v>113</v>
      </c>
      <c r="E1209" s="7" t="s">
        <v>114</v>
      </c>
      <c r="F1209" s="7" t="s">
        <v>124</v>
      </c>
      <c r="G1209" s="62" t="str">
        <f>VLOOKUP(F1209,[1]Reference!$AC:$AD,2,0)</f>
        <v>Knock</v>
      </c>
      <c r="H1209" s="63">
        <v>1689</v>
      </c>
      <c r="I1209" s="59">
        <v>59</v>
      </c>
      <c r="J1209" s="62">
        <v>2.4500000000000002</v>
      </c>
      <c r="K1209" s="24">
        <v>281</v>
      </c>
      <c r="L1209" s="59">
        <v>229</v>
      </c>
      <c r="M1209" s="59">
        <v>129</v>
      </c>
      <c r="N1209" s="59">
        <v>93</v>
      </c>
      <c r="O1209" s="59">
        <v>79</v>
      </c>
      <c r="P1209" s="59" t="s">
        <v>511</v>
      </c>
      <c r="Q1209" s="24" t="s">
        <v>523</v>
      </c>
      <c r="R1209" s="59" t="s">
        <v>514</v>
      </c>
    </row>
    <row r="1210" spans="1:18" x14ac:dyDescent="0.3">
      <c r="A1210" s="51">
        <v>45154</v>
      </c>
      <c r="B1210" s="7" t="s">
        <v>19</v>
      </c>
      <c r="C1210" s="7" t="s">
        <v>15</v>
      </c>
      <c r="D1210" s="7" t="s">
        <v>142</v>
      </c>
      <c r="E1210" s="7" t="s">
        <v>143</v>
      </c>
      <c r="F1210" s="7" t="s">
        <v>145</v>
      </c>
      <c r="G1210" s="7" t="str">
        <f>VLOOKUP(F1210,[1]Reference!$AC:$AD,2,0)</f>
        <v>Knock</v>
      </c>
      <c r="H1210" s="52">
        <v>112280</v>
      </c>
      <c r="I1210" s="24">
        <v>259</v>
      </c>
      <c r="J1210" s="7">
        <v>33.71</v>
      </c>
      <c r="K1210" s="24">
        <v>24508</v>
      </c>
      <c r="L1210" s="24">
        <v>19572</v>
      </c>
      <c r="M1210" s="24">
        <v>9622</v>
      </c>
      <c r="N1210" s="24">
        <v>7239</v>
      </c>
      <c r="O1210" s="24">
        <v>5750</v>
      </c>
      <c r="P1210" s="24" t="s">
        <v>519</v>
      </c>
      <c r="Q1210" s="24" t="s">
        <v>523</v>
      </c>
      <c r="R1210" s="24" t="s">
        <v>520</v>
      </c>
    </row>
    <row r="1211" spans="1:18" x14ac:dyDescent="0.3">
      <c r="A1211" s="64">
        <v>45154</v>
      </c>
      <c r="B1211" s="62" t="s">
        <v>14</v>
      </c>
      <c r="C1211" s="7" t="s">
        <v>15</v>
      </c>
      <c r="D1211" s="7" t="s">
        <v>100</v>
      </c>
      <c r="E1211" s="7" t="s">
        <v>101</v>
      </c>
      <c r="F1211" s="7" t="s">
        <v>117</v>
      </c>
      <c r="G1211" s="62" t="str">
        <f>VLOOKUP(F1211,[1]Reference!$AC:$AD,2,0)</f>
        <v>AC_Car</v>
      </c>
      <c r="H1211" s="63">
        <v>29453</v>
      </c>
      <c r="I1211" s="59">
        <v>1064</v>
      </c>
      <c r="J1211" s="62">
        <v>26.83</v>
      </c>
      <c r="K1211" s="24">
        <v>5406</v>
      </c>
      <c r="L1211" s="59">
        <v>4209</v>
      </c>
      <c r="M1211" s="59">
        <v>2064</v>
      </c>
      <c r="N1211" s="59">
        <v>1498</v>
      </c>
      <c r="O1211" s="59">
        <v>954</v>
      </c>
      <c r="P1211" s="59" t="s">
        <v>515</v>
      </c>
      <c r="Q1211" s="24" t="s">
        <v>523</v>
      </c>
      <c r="R1211" s="59" t="s">
        <v>513</v>
      </c>
    </row>
    <row r="1212" spans="1:18" x14ac:dyDescent="0.3">
      <c r="A1212" s="64">
        <v>45154</v>
      </c>
      <c r="B1212" s="62" t="s">
        <v>14</v>
      </c>
      <c r="C1212" s="7" t="s">
        <v>15</v>
      </c>
      <c r="D1212" s="7" t="s">
        <v>105</v>
      </c>
      <c r="E1212" s="7" t="s">
        <v>106</v>
      </c>
      <c r="F1212" s="7" t="s">
        <v>121</v>
      </c>
      <c r="G1212" s="62" t="str">
        <f>VLOOKUP(F1212,[1]Reference!$AC:$AD,2,0)</f>
        <v>AC_Car</v>
      </c>
      <c r="H1212" s="63">
        <v>50104</v>
      </c>
      <c r="I1212" s="59">
        <v>6723</v>
      </c>
      <c r="J1212" s="62">
        <v>28.52</v>
      </c>
      <c r="K1212" s="24">
        <v>4501</v>
      </c>
      <c r="L1212" s="59">
        <v>4137</v>
      </c>
      <c r="M1212" s="59">
        <v>3258</v>
      </c>
      <c r="N1212" s="59">
        <v>2651</v>
      </c>
      <c r="O1212" s="59">
        <v>2188</v>
      </c>
      <c r="P1212" s="59" t="s">
        <v>521</v>
      </c>
      <c r="Q1212" s="24" t="s">
        <v>523</v>
      </c>
      <c r="R1212" s="59" t="s">
        <v>514</v>
      </c>
    </row>
    <row r="1213" spans="1:18" x14ac:dyDescent="0.3">
      <c r="A1213" s="51">
        <v>45154</v>
      </c>
      <c r="B1213" s="7" t="s">
        <v>19</v>
      </c>
      <c r="C1213" s="7" t="s">
        <v>15</v>
      </c>
      <c r="D1213" s="7" t="s">
        <v>97</v>
      </c>
      <c r="E1213" s="7" t="s">
        <v>108</v>
      </c>
      <c r="F1213" s="7" t="s">
        <v>129</v>
      </c>
      <c r="G1213" s="7" t="str">
        <f>VLOOKUP(F1213,[1]Reference!$AC:$AD,2,0)</f>
        <v>Vacuum</v>
      </c>
      <c r="H1213" s="52">
        <v>41</v>
      </c>
      <c r="I1213" s="24" t="s">
        <v>24</v>
      </c>
      <c r="J1213" s="7">
        <v>0.42</v>
      </c>
      <c r="K1213" s="24">
        <v>12</v>
      </c>
      <c r="L1213" s="24">
        <v>11</v>
      </c>
      <c r="M1213" s="24">
        <v>7</v>
      </c>
      <c r="N1213" s="24">
        <v>7</v>
      </c>
      <c r="O1213" s="24">
        <v>3</v>
      </c>
      <c r="P1213" s="24" t="s">
        <v>511</v>
      </c>
      <c r="Q1213" s="24" t="s">
        <v>523</v>
      </c>
      <c r="R1213" s="24" t="s">
        <v>514</v>
      </c>
    </row>
    <row r="1214" spans="1:18" x14ac:dyDescent="0.3">
      <c r="A1214" s="51">
        <v>45154</v>
      </c>
      <c r="B1214" s="7" t="s">
        <v>19</v>
      </c>
      <c r="C1214" s="7" t="s">
        <v>15</v>
      </c>
      <c r="D1214" s="7" t="s">
        <v>103</v>
      </c>
      <c r="E1214" s="7" t="s">
        <v>104</v>
      </c>
      <c r="F1214" s="7" t="s">
        <v>120</v>
      </c>
      <c r="G1214" s="7" t="str">
        <f>VLOOKUP(F1214,[1]Reference!$AC:$AD,2,0)</f>
        <v>Vacuum</v>
      </c>
      <c r="H1214" s="52">
        <v>4561</v>
      </c>
      <c r="I1214" s="24">
        <v>49</v>
      </c>
      <c r="J1214" s="7">
        <v>20.41</v>
      </c>
      <c r="K1214" s="24">
        <v>1604</v>
      </c>
      <c r="L1214" s="24">
        <v>1337</v>
      </c>
      <c r="M1214" s="24">
        <v>924</v>
      </c>
      <c r="N1214" s="24">
        <v>829</v>
      </c>
      <c r="O1214" s="24">
        <v>537</v>
      </c>
      <c r="P1214" s="24" t="s">
        <v>515</v>
      </c>
      <c r="Q1214" s="24" t="s">
        <v>523</v>
      </c>
      <c r="R1214" s="24" t="s">
        <v>513</v>
      </c>
    </row>
    <row r="1215" spans="1:18" x14ac:dyDescent="0.3">
      <c r="A1215" s="64">
        <v>45154</v>
      </c>
      <c r="B1215" s="62" t="s">
        <v>14</v>
      </c>
      <c r="C1215" s="7" t="s">
        <v>15</v>
      </c>
      <c r="D1215" s="7" t="s">
        <v>100</v>
      </c>
      <c r="E1215" s="7" t="s">
        <v>101</v>
      </c>
      <c r="F1215" s="7" t="s">
        <v>128</v>
      </c>
      <c r="G1215" s="62" t="str">
        <f>VLOOKUP(F1215,[1]Reference!$AC:$AD,2,0)</f>
        <v>DW</v>
      </c>
      <c r="H1215" s="63">
        <v>23194</v>
      </c>
      <c r="I1215" s="59">
        <v>797</v>
      </c>
      <c r="J1215" s="62">
        <v>21.26</v>
      </c>
      <c r="K1215" s="24">
        <v>3735</v>
      </c>
      <c r="L1215" s="59">
        <v>2794</v>
      </c>
      <c r="M1215" s="59">
        <v>1375</v>
      </c>
      <c r="N1215" s="59">
        <v>928</v>
      </c>
      <c r="O1215" s="59">
        <v>632</v>
      </c>
      <c r="P1215" s="59" t="s">
        <v>515</v>
      </c>
      <c r="Q1215" s="24" t="s">
        <v>523</v>
      </c>
      <c r="R1215" s="59" t="s">
        <v>513</v>
      </c>
    </row>
    <row r="1216" spans="1:18" x14ac:dyDescent="0.3">
      <c r="A1216" s="64">
        <v>45154</v>
      </c>
      <c r="B1216" s="62" t="s">
        <v>14</v>
      </c>
      <c r="C1216" s="7" t="s">
        <v>15</v>
      </c>
      <c r="D1216" s="7" t="s">
        <v>113</v>
      </c>
      <c r="E1216" s="7" t="s">
        <v>114</v>
      </c>
      <c r="F1216" s="7" t="s">
        <v>135</v>
      </c>
      <c r="G1216" s="62" t="str">
        <f>VLOOKUP(F1216,[1]Reference!$AC:$AD,2,0)</f>
        <v>Oled_VO</v>
      </c>
      <c r="H1216" s="63">
        <v>312</v>
      </c>
      <c r="I1216" s="59">
        <v>13</v>
      </c>
      <c r="J1216" s="62">
        <v>0.46</v>
      </c>
      <c r="K1216" s="24">
        <v>33</v>
      </c>
      <c r="L1216" s="59">
        <v>25</v>
      </c>
      <c r="M1216" s="59">
        <v>6</v>
      </c>
      <c r="N1216" s="59">
        <v>3</v>
      </c>
      <c r="O1216" s="59">
        <v>3</v>
      </c>
      <c r="P1216" s="59" t="s">
        <v>511</v>
      </c>
      <c r="Q1216" s="24" t="s">
        <v>523</v>
      </c>
      <c r="R1216" s="59" t="s">
        <v>514</v>
      </c>
    </row>
    <row r="1217" spans="1:18" x14ac:dyDescent="0.3">
      <c r="A1217" s="64">
        <v>45154</v>
      </c>
      <c r="B1217" s="62" t="s">
        <v>14</v>
      </c>
      <c r="C1217" s="7" t="s">
        <v>15</v>
      </c>
      <c r="D1217" s="7" t="s">
        <v>113</v>
      </c>
      <c r="E1217" s="7" t="s">
        <v>119</v>
      </c>
      <c r="F1217" s="7" t="s">
        <v>133</v>
      </c>
      <c r="G1217" s="62" t="str">
        <f>VLOOKUP(F1217,[1]Reference!$AC:$AD,2,0)</f>
        <v>AC_Car</v>
      </c>
      <c r="H1217" s="63">
        <v>1010</v>
      </c>
      <c r="I1217" s="59">
        <v>45</v>
      </c>
      <c r="J1217" s="62">
        <v>1.42</v>
      </c>
      <c r="K1217" s="24">
        <v>161</v>
      </c>
      <c r="L1217" s="59">
        <v>113</v>
      </c>
      <c r="M1217" s="59">
        <v>47</v>
      </c>
      <c r="N1217" s="59">
        <v>31</v>
      </c>
      <c r="O1217" s="59">
        <v>13</v>
      </c>
      <c r="P1217" s="59" t="s">
        <v>511</v>
      </c>
      <c r="Q1217" s="24" t="s">
        <v>523</v>
      </c>
      <c r="R1217" s="59" t="s">
        <v>513</v>
      </c>
    </row>
    <row r="1218" spans="1:18" x14ac:dyDescent="0.3">
      <c r="A1218" s="64">
        <v>45154</v>
      </c>
      <c r="B1218" s="62" t="s">
        <v>14</v>
      </c>
      <c r="C1218" s="7" t="s">
        <v>15</v>
      </c>
      <c r="D1218" s="7" t="s">
        <v>113</v>
      </c>
      <c r="E1218" s="7" t="s">
        <v>114</v>
      </c>
      <c r="F1218" s="7" t="s">
        <v>136</v>
      </c>
      <c r="G1218" s="62" t="str">
        <f>VLOOKUP(F1218,[1]Reference!$AC:$AD,2,0)</f>
        <v>WM</v>
      </c>
      <c r="H1218" s="63">
        <v>2092</v>
      </c>
      <c r="I1218" s="59">
        <v>75</v>
      </c>
      <c r="J1218" s="62">
        <v>2.2000000000000002</v>
      </c>
      <c r="K1218" s="59">
        <v>296</v>
      </c>
      <c r="L1218" s="59">
        <v>158</v>
      </c>
      <c r="M1218" s="59">
        <v>75</v>
      </c>
      <c r="N1218" s="59">
        <v>56</v>
      </c>
      <c r="O1218" s="59">
        <v>23</v>
      </c>
      <c r="P1218" s="59" t="s">
        <v>511</v>
      </c>
      <c r="Q1218" s="24" t="s">
        <v>523</v>
      </c>
      <c r="R1218" s="59" t="s">
        <v>514</v>
      </c>
    </row>
    <row r="1219" spans="1:18" x14ac:dyDescent="0.3">
      <c r="A1219" s="51">
        <v>45154</v>
      </c>
      <c r="B1219" s="7" t="s">
        <v>19</v>
      </c>
      <c r="C1219" s="7" t="s">
        <v>15</v>
      </c>
      <c r="D1219" s="7" t="s">
        <v>97</v>
      </c>
      <c r="E1219" s="7" t="s">
        <v>108</v>
      </c>
      <c r="F1219" s="7" t="s">
        <v>135</v>
      </c>
      <c r="G1219" s="7" t="str">
        <f>VLOOKUP(F1219,[1]Reference!$AC:$AD,2,0)</f>
        <v>Oled_VO</v>
      </c>
      <c r="H1219" s="52">
        <v>265</v>
      </c>
      <c r="I1219" s="24" t="s">
        <v>24</v>
      </c>
      <c r="J1219" s="7">
        <v>1.18</v>
      </c>
      <c r="K1219" s="24">
        <v>40</v>
      </c>
      <c r="L1219" s="24">
        <v>29</v>
      </c>
      <c r="M1219" s="24">
        <v>15</v>
      </c>
      <c r="N1219" s="24">
        <v>11</v>
      </c>
      <c r="O1219" s="24">
        <v>7</v>
      </c>
      <c r="P1219" s="24" t="s">
        <v>511</v>
      </c>
      <c r="Q1219" s="24" t="s">
        <v>523</v>
      </c>
      <c r="R1219" s="24" t="s">
        <v>514</v>
      </c>
    </row>
    <row r="1220" spans="1:18" x14ac:dyDescent="0.3">
      <c r="A1220" s="51">
        <v>45154</v>
      </c>
      <c r="B1220" s="7" t="s">
        <v>19</v>
      </c>
      <c r="C1220" s="7" t="s">
        <v>15</v>
      </c>
      <c r="D1220" s="7" t="s">
        <v>97</v>
      </c>
      <c r="E1220" s="7" t="s">
        <v>98</v>
      </c>
      <c r="F1220" s="7" t="s">
        <v>133</v>
      </c>
      <c r="G1220" s="7" t="str">
        <f>VLOOKUP(F1220,[1]Reference!$AC:$AD,2,0)</f>
        <v>AC_Car</v>
      </c>
      <c r="H1220" s="52">
        <v>798</v>
      </c>
      <c r="I1220" s="24">
        <v>1</v>
      </c>
      <c r="J1220" s="7">
        <v>6.32</v>
      </c>
      <c r="K1220" s="24">
        <v>203</v>
      </c>
      <c r="L1220" s="24">
        <v>152</v>
      </c>
      <c r="M1220" s="24">
        <v>85</v>
      </c>
      <c r="N1220" s="24">
        <v>62</v>
      </c>
      <c r="O1220" s="24">
        <v>43</v>
      </c>
      <c r="P1220" s="24" t="s">
        <v>511</v>
      </c>
      <c r="Q1220" s="24" t="s">
        <v>523</v>
      </c>
      <c r="R1220" s="24" t="s">
        <v>513</v>
      </c>
    </row>
    <row r="1221" spans="1:18" x14ac:dyDescent="0.3">
      <c r="A1221" s="51">
        <v>45154</v>
      </c>
      <c r="B1221" s="7" t="s">
        <v>19</v>
      </c>
      <c r="C1221" s="7" t="s">
        <v>15</v>
      </c>
      <c r="D1221" s="7" t="s">
        <v>97</v>
      </c>
      <c r="E1221" s="7" t="s">
        <v>108</v>
      </c>
      <c r="F1221" s="7" t="s">
        <v>136</v>
      </c>
      <c r="G1221" s="7" t="str">
        <f>VLOOKUP(F1221,[1]Reference!$AC:$AD,2,0)</f>
        <v>WM</v>
      </c>
      <c r="H1221" s="52">
        <v>37</v>
      </c>
      <c r="I1221" s="24" t="s">
        <v>24</v>
      </c>
      <c r="J1221" s="7">
        <v>0.14000000000000001</v>
      </c>
      <c r="K1221" s="24">
        <v>4</v>
      </c>
      <c r="L1221" s="24">
        <v>1</v>
      </c>
      <c r="M1221" s="24">
        <v>1</v>
      </c>
      <c r="N1221" s="24" t="s">
        <v>24</v>
      </c>
      <c r="O1221" s="24" t="s">
        <v>24</v>
      </c>
      <c r="P1221" s="24" t="s">
        <v>511</v>
      </c>
      <c r="Q1221" s="24" t="s">
        <v>523</v>
      </c>
      <c r="R1221" s="24" t="s">
        <v>514</v>
      </c>
    </row>
    <row r="1222" spans="1:18" x14ac:dyDescent="0.3">
      <c r="A1222" s="64">
        <v>45154</v>
      </c>
      <c r="B1222" s="62" t="s">
        <v>14</v>
      </c>
      <c r="C1222" s="7" t="s">
        <v>15</v>
      </c>
      <c r="D1222" s="7" t="s">
        <v>113</v>
      </c>
      <c r="E1222" s="7" t="s">
        <v>119</v>
      </c>
      <c r="F1222" s="7" t="s">
        <v>126</v>
      </c>
      <c r="G1222" s="62" t="str">
        <f>VLOOKUP(F1222,[1]Reference!$AC:$AD,2,0)</f>
        <v>Air_purif</v>
      </c>
      <c r="H1222" s="63">
        <v>646</v>
      </c>
      <c r="I1222" s="59">
        <v>39</v>
      </c>
      <c r="J1222" s="62">
        <v>1.17</v>
      </c>
      <c r="K1222" s="24">
        <v>150</v>
      </c>
      <c r="L1222" s="59">
        <v>96</v>
      </c>
      <c r="M1222" s="59">
        <v>45</v>
      </c>
      <c r="N1222" s="59">
        <v>28</v>
      </c>
      <c r="O1222" s="59">
        <v>16</v>
      </c>
      <c r="P1222" s="59" t="s">
        <v>511</v>
      </c>
      <c r="Q1222" s="24" t="s">
        <v>523</v>
      </c>
      <c r="R1222" s="59" t="s">
        <v>513</v>
      </c>
    </row>
    <row r="1223" spans="1:18" x14ac:dyDescent="0.3">
      <c r="A1223" s="51">
        <v>45154</v>
      </c>
      <c r="B1223" s="7" t="s">
        <v>19</v>
      </c>
      <c r="C1223" s="7" t="s">
        <v>15</v>
      </c>
      <c r="D1223" s="7" t="s">
        <v>97</v>
      </c>
      <c r="E1223" s="7" t="s">
        <v>98</v>
      </c>
      <c r="F1223" s="7" t="s">
        <v>122</v>
      </c>
      <c r="G1223" s="7" t="str">
        <f>VLOOKUP(F1223,[1]Reference!$AC:$AD,2,0)</f>
        <v>WM</v>
      </c>
      <c r="H1223" s="52">
        <v>3</v>
      </c>
      <c r="I1223" s="24" t="s">
        <v>24</v>
      </c>
      <c r="J1223" s="7">
        <v>0.06</v>
      </c>
      <c r="K1223" s="24" t="s">
        <v>24</v>
      </c>
      <c r="L1223" s="24" t="s">
        <v>24</v>
      </c>
      <c r="M1223" s="24" t="s">
        <v>24</v>
      </c>
      <c r="N1223" s="24" t="s">
        <v>24</v>
      </c>
      <c r="O1223" s="24" t="s">
        <v>24</v>
      </c>
      <c r="P1223" s="24" t="s">
        <v>511</v>
      </c>
      <c r="Q1223" s="24" t="s">
        <v>523</v>
      </c>
      <c r="R1223" s="24" t="s">
        <v>513</v>
      </c>
    </row>
    <row r="1224" spans="1:18" x14ac:dyDescent="0.3">
      <c r="A1224" s="51">
        <v>45154</v>
      </c>
      <c r="B1224" s="7" t="s">
        <v>19</v>
      </c>
      <c r="C1224" s="7" t="s">
        <v>15</v>
      </c>
      <c r="D1224" s="7" t="s">
        <v>97</v>
      </c>
      <c r="E1224" s="7" t="s">
        <v>98</v>
      </c>
      <c r="F1224" s="7" t="s">
        <v>120</v>
      </c>
      <c r="G1224" s="7" t="str">
        <f>VLOOKUP(F1224,[1]Reference!$AC:$AD,2,0)</f>
        <v>Vacuum</v>
      </c>
      <c r="H1224" s="52">
        <v>76</v>
      </c>
      <c r="I1224" s="24" t="s">
        <v>24</v>
      </c>
      <c r="J1224" s="7">
        <v>0.78</v>
      </c>
      <c r="K1224" s="24">
        <v>30</v>
      </c>
      <c r="L1224" s="24">
        <v>26</v>
      </c>
      <c r="M1224" s="24">
        <v>19</v>
      </c>
      <c r="N1224" s="24">
        <v>17</v>
      </c>
      <c r="O1224" s="24">
        <v>10</v>
      </c>
      <c r="P1224" s="24" t="s">
        <v>511</v>
      </c>
      <c r="Q1224" s="24" t="s">
        <v>523</v>
      </c>
      <c r="R1224" s="24" t="s">
        <v>513</v>
      </c>
    </row>
    <row r="1225" spans="1:18" x14ac:dyDescent="0.3">
      <c r="A1225" s="51">
        <v>45154</v>
      </c>
      <c r="B1225" s="7" t="s">
        <v>19</v>
      </c>
      <c r="C1225" s="7" t="s">
        <v>15</v>
      </c>
      <c r="D1225" s="7" t="s">
        <v>97</v>
      </c>
      <c r="E1225" s="7" t="s">
        <v>98</v>
      </c>
      <c r="F1225" s="7" t="s">
        <v>128</v>
      </c>
      <c r="G1225" s="7" t="str">
        <f>VLOOKUP(F1225,[1]Reference!$AC:$AD,2,0)</f>
        <v>DW</v>
      </c>
      <c r="H1225" s="52">
        <v>28</v>
      </c>
      <c r="I1225" s="24" t="s">
        <v>24</v>
      </c>
      <c r="J1225" s="7">
        <v>0.35</v>
      </c>
      <c r="K1225" s="24">
        <v>7</v>
      </c>
      <c r="L1225" s="24">
        <v>5</v>
      </c>
      <c r="M1225" s="24">
        <v>2</v>
      </c>
      <c r="N1225" s="24">
        <v>2</v>
      </c>
      <c r="O1225" s="24">
        <v>1</v>
      </c>
      <c r="P1225" s="24" t="s">
        <v>511</v>
      </c>
      <c r="Q1225" s="24" t="s">
        <v>523</v>
      </c>
      <c r="R1225" s="24" t="s">
        <v>513</v>
      </c>
    </row>
    <row r="1226" spans="1:18" x14ac:dyDescent="0.3">
      <c r="A1226" s="51">
        <v>45154</v>
      </c>
      <c r="B1226" s="7" t="s">
        <v>19</v>
      </c>
      <c r="C1226" s="7" t="s">
        <v>15</v>
      </c>
      <c r="D1226" s="7" t="s">
        <v>142</v>
      </c>
      <c r="E1226" s="7" t="s">
        <v>143</v>
      </c>
      <c r="F1226" s="7" t="s">
        <v>147</v>
      </c>
      <c r="G1226" s="7" t="str">
        <f>VLOOKUP(F1226,[1]Reference!$AC:$AD,2,0)</f>
        <v>Oled_VO</v>
      </c>
      <c r="H1226" s="52">
        <v>98054</v>
      </c>
      <c r="I1226" s="24">
        <v>235</v>
      </c>
      <c r="J1226" s="7">
        <v>31.9</v>
      </c>
      <c r="K1226" s="24">
        <v>20563</v>
      </c>
      <c r="L1226" s="24">
        <v>13790</v>
      </c>
      <c r="M1226" s="24">
        <v>6689</v>
      </c>
      <c r="N1226" s="24">
        <v>4635</v>
      </c>
      <c r="O1226" s="24">
        <v>3572</v>
      </c>
      <c r="P1226" s="24" t="s">
        <v>519</v>
      </c>
      <c r="Q1226" s="24" t="s">
        <v>523</v>
      </c>
      <c r="R1226" s="24" t="s">
        <v>520</v>
      </c>
    </row>
    <row r="1227" spans="1:18" x14ac:dyDescent="0.3">
      <c r="A1227" s="64">
        <v>45154</v>
      </c>
      <c r="B1227" s="62" t="s">
        <v>14</v>
      </c>
      <c r="C1227" s="7" t="s">
        <v>15</v>
      </c>
      <c r="D1227" s="7" t="s">
        <v>113</v>
      </c>
      <c r="E1227" s="7" t="s">
        <v>114</v>
      </c>
      <c r="F1227" s="7" t="s">
        <v>130</v>
      </c>
      <c r="G1227" s="62" t="str">
        <f>VLOOKUP(F1227,[1]Reference!$AC:$AD,2,0)</f>
        <v>Air_purif</v>
      </c>
      <c r="H1227" s="63">
        <v>3905</v>
      </c>
      <c r="I1227" s="59">
        <v>217</v>
      </c>
      <c r="J1227" s="62">
        <v>5.5</v>
      </c>
      <c r="K1227" s="24">
        <v>591</v>
      </c>
      <c r="L1227" s="59">
        <v>351</v>
      </c>
      <c r="M1227" s="59">
        <v>62</v>
      </c>
      <c r="N1227" s="59">
        <v>32</v>
      </c>
      <c r="O1227" s="59">
        <v>23</v>
      </c>
      <c r="P1227" s="59" t="s">
        <v>511</v>
      </c>
      <c r="Q1227" s="24" t="s">
        <v>523</v>
      </c>
      <c r="R1227" s="59" t="s">
        <v>514</v>
      </c>
    </row>
    <row r="1228" spans="1:18" x14ac:dyDescent="0.3">
      <c r="A1228" s="64">
        <v>45154</v>
      </c>
      <c r="B1228" s="62" t="s">
        <v>14</v>
      </c>
      <c r="C1228" s="7" t="s">
        <v>15</v>
      </c>
      <c r="D1228" s="7" t="s">
        <v>100</v>
      </c>
      <c r="E1228" s="7" t="s">
        <v>101</v>
      </c>
      <c r="F1228" s="7" t="s">
        <v>125</v>
      </c>
      <c r="G1228" s="62" t="str">
        <f>VLOOKUP(F1228,[1]Reference!$AC:$AD,2,0)</f>
        <v>Knock</v>
      </c>
      <c r="H1228" s="63">
        <v>93324</v>
      </c>
      <c r="I1228" s="59">
        <v>2648</v>
      </c>
      <c r="J1228" s="62">
        <v>70.75</v>
      </c>
      <c r="K1228" s="24">
        <v>20756</v>
      </c>
      <c r="L1228" s="59">
        <v>17906</v>
      </c>
      <c r="M1228" s="59">
        <v>11412</v>
      </c>
      <c r="N1228" s="59">
        <v>9560</v>
      </c>
      <c r="O1228" s="59">
        <v>7080</v>
      </c>
      <c r="P1228" s="59" t="s">
        <v>515</v>
      </c>
      <c r="Q1228" s="24" t="s">
        <v>523</v>
      </c>
      <c r="R1228" s="59" t="s">
        <v>513</v>
      </c>
    </row>
    <row r="1229" spans="1:18" x14ac:dyDescent="0.3">
      <c r="A1229" s="64">
        <v>45155</v>
      </c>
      <c r="B1229" s="62" t="s">
        <v>14</v>
      </c>
      <c r="C1229" s="7" t="s">
        <v>15</v>
      </c>
      <c r="D1229" s="7" t="s">
        <v>138</v>
      </c>
      <c r="E1229" s="7" t="s">
        <v>139</v>
      </c>
      <c r="F1229" s="7" t="s">
        <v>141</v>
      </c>
      <c r="G1229" s="62" t="str">
        <f>VLOOKUP(F1229,[1]Reference!$AC:$AD,2,0)</f>
        <v>Vacuum</v>
      </c>
      <c r="H1229" s="63">
        <v>14621</v>
      </c>
      <c r="I1229" s="59">
        <v>354</v>
      </c>
      <c r="J1229" s="62">
        <v>9.07</v>
      </c>
      <c r="K1229" s="24">
        <v>4585</v>
      </c>
      <c r="L1229" s="59">
        <v>3660</v>
      </c>
      <c r="M1229" s="59">
        <v>2358</v>
      </c>
      <c r="N1229" s="59">
        <v>1942</v>
      </c>
      <c r="O1229" s="59">
        <v>1144</v>
      </c>
      <c r="P1229" s="59" t="s">
        <v>519</v>
      </c>
      <c r="Q1229" s="24" t="s">
        <v>523</v>
      </c>
      <c r="R1229" s="59" t="s">
        <v>520</v>
      </c>
    </row>
    <row r="1230" spans="1:18" x14ac:dyDescent="0.3">
      <c r="A1230" s="51">
        <v>45155</v>
      </c>
      <c r="B1230" s="7" t="s">
        <v>19</v>
      </c>
      <c r="C1230" s="7" t="s">
        <v>15</v>
      </c>
      <c r="D1230" s="7" t="s">
        <v>103</v>
      </c>
      <c r="E1230" s="7" t="s">
        <v>104</v>
      </c>
      <c r="F1230" s="7" t="s">
        <v>117</v>
      </c>
      <c r="G1230" s="7" t="str">
        <f>VLOOKUP(F1230,[1]Reference!$AC:$AD,2,0)</f>
        <v>AC_Car</v>
      </c>
      <c r="H1230" s="52">
        <v>855</v>
      </c>
      <c r="I1230" s="24">
        <v>5</v>
      </c>
      <c r="J1230" s="7">
        <v>4.3</v>
      </c>
      <c r="K1230" s="24">
        <v>215</v>
      </c>
      <c r="L1230" s="24">
        <v>161</v>
      </c>
      <c r="M1230" s="24">
        <v>73</v>
      </c>
      <c r="N1230" s="24">
        <v>53</v>
      </c>
      <c r="O1230" s="24">
        <v>38</v>
      </c>
      <c r="P1230" s="24" t="s">
        <v>515</v>
      </c>
      <c r="Q1230" s="24" t="s">
        <v>523</v>
      </c>
      <c r="R1230" s="24" t="s">
        <v>513</v>
      </c>
    </row>
    <row r="1231" spans="1:18" x14ac:dyDescent="0.3">
      <c r="A1231" s="51">
        <v>45155</v>
      </c>
      <c r="B1231" s="7" t="s">
        <v>19</v>
      </c>
      <c r="C1231" s="7" t="s">
        <v>15</v>
      </c>
      <c r="D1231" s="7" t="s">
        <v>97</v>
      </c>
      <c r="E1231" s="7" t="s">
        <v>98</v>
      </c>
      <c r="F1231" s="7" t="s">
        <v>126</v>
      </c>
      <c r="G1231" s="7" t="str">
        <f>VLOOKUP(F1231,[1]Reference!$AC:$AD,2,0)</f>
        <v>Air_purif</v>
      </c>
      <c r="H1231" s="52">
        <v>320</v>
      </c>
      <c r="I1231" s="24" t="s">
        <v>24</v>
      </c>
      <c r="J1231" s="7">
        <v>1.8</v>
      </c>
      <c r="K1231" s="24">
        <v>63</v>
      </c>
      <c r="L1231" s="24">
        <v>51</v>
      </c>
      <c r="M1231" s="24">
        <v>26</v>
      </c>
      <c r="N1231" s="24">
        <v>19</v>
      </c>
      <c r="O1231" s="24">
        <v>13</v>
      </c>
      <c r="P1231" s="24" t="s">
        <v>511</v>
      </c>
      <c r="Q1231" s="24" t="s">
        <v>523</v>
      </c>
      <c r="R1231" s="24" t="s">
        <v>513</v>
      </c>
    </row>
    <row r="1232" spans="1:18" x14ac:dyDescent="0.3">
      <c r="A1232" s="51">
        <v>45155</v>
      </c>
      <c r="B1232" s="7" t="s">
        <v>19</v>
      </c>
      <c r="C1232" s="7" t="s">
        <v>15</v>
      </c>
      <c r="D1232" s="7" t="s">
        <v>148</v>
      </c>
      <c r="E1232" s="7" t="s">
        <v>54</v>
      </c>
      <c r="F1232" s="7" t="s">
        <v>99</v>
      </c>
      <c r="G1232" s="7" t="str">
        <f>VLOOKUP(F1232,[1]Reference!$AC:$AD,2,0)</f>
        <v>RAC_ThinQ</v>
      </c>
      <c r="H1232" s="52">
        <v>212</v>
      </c>
      <c r="I1232" s="24">
        <v>1</v>
      </c>
      <c r="J1232" s="7">
        <v>0.28999999999999998</v>
      </c>
      <c r="K1232" s="24">
        <v>46</v>
      </c>
      <c r="L1232" s="24">
        <v>35</v>
      </c>
      <c r="M1232" s="24">
        <v>20</v>
      </c>
      <c r="N1232" s="24">
        <v>14</v>
      </c>
      <c r="O1232" s="24">
        <v>12</v>
      </c>
      <c r="P1232" s="24" t="s">
        <v>518</v>
      </c>
      <c r="Q1232" s="24" t="s">
        <v>523</v>
      </c>
      <c r="R1232" s="24" t="s">
        <v>513</v>
      </c>
    </row>
    <row r="1233" spans="1:18" x14ac:dyDescent="0.3">
      <c r="A1233" s="64">
        <v>45155</v>
      </c>
      <c r="B1233" s="62" t="s">
        <v>14</v>
      </c>
      <c r="C1233" s="7" t="s">
        <v>15</v>
      </c>
      <c r="D1233" s="7" t="s">
        <v>100</v>
      </c>
      <c r="E1233" s="7" t="s">
        <v>101</v>
      </c>
      <c r="F1233" s="7" t="s">
        <v>120</v>
      </c>
      <c r="G1233" s="62" t="str">
        <f>VLOOKUP(F1233,[1]Reference!$AC:$AD,2,0)</f>
        <v>Vacuum</v>
      </c>
      <c r="H1233" s="63">
        <v>3079</v>
      </c>
      <c r="I1233" s="59">
        <v>264</v>
      </c>
      <c r="J1233" s="62">
        <v>5.75</v>
      </c>
      <c r="K1233" s="24">
        <v>2046</v>
      </c>
      <c r="L1233" s="59">
        <v>1948</v>
      </c>
      <c r="M1233" s="59">
        <v>1735</v>
      </c>
      <c r="N1233" s="59">
        <v>1646</v>
      </c>
      <c r="O1233" s="59">
        <v>1600</v>
      </c>
      <c r="P1233" s="59" t="s">
        <v>515</v>
      </c>
      <c r="Q1233" s="24" t="s">
        <v>523</v>
      </c>
      <c r="R1233" s="59" t="s">
        <v>513</v>
      </c>
    </row>
    <row r="1234" spans="1:18" x14ac:dyDescent="0.3">
      <c r="A1234" s="64">
        <v>45155</v>
      </c>
      <c r="B1234" s="62" t="s">
        <v>14</v>
      </c>
      <c r="C1234" s="7" t="s">
        <v>15</v>
      </c>
      <c r="D1234" s="7" t="s">
        <v>137</v>
      </c>
      <c r="E1234" s="7" t="s">
        <v>44</v>
      </c>
      <c r="F1234" s="7" t="s">
        <v>102</v>
      </c>
      <c r="G1234" s="62" t="str">
        <f>VLOOKUP(F1234,[1]Reference!$AC:$AD,2,0)</f>
        <v>Oled_VO</v>
      </c>
      <c r="H1234" s="63">
        <v>819</v>
      </c>
      <c r="I1234" s="59">
        <v>59</v>
      </c>
      <c r="J1234" s="62">
        <v>1.8</v>
      </c>
      <c r="K1234" s="24">
        <v>92</v>
      </c>
      <c r="L1234" s="59">
        <v>77</v>
      </c>
      <c r="M1234" s="59">
        <v>42</v>
      </c>
      <c r="N1234" s="59">
        <v>30</v>
      </c>
      <c r="O1234" s="59">
        <v>22</v>
      </c>
      <c r="P1234" s="59" t="s">
        <v>518</v>
      </c>
      <c r="Q1234" s="24" t="s">
        <v>523</v>
      </c>
      <c r="R1234" s="59" t="s">
        <v>513</v>
      </c>
    </row>
    <row r="1235" spans="1:18" x14ac:dyDescent="0.3">
      <c r="A1235" s="64">
        <v>45155</v>
      </c>
      <c r="B1235" s="62" t="s">
        <v>14</v>
      </c>
      <c r="C1235" s="7" t="s">
        <v>15</v>
      </c>
      <c r="D1235" s="7" t="s">
        <v>113</v>
      </c>
      <c r="E1235" s="7" t="s">
        <v>114</v>
      </c>
      <c r="F1235" s="7" t="s">
        <v>109</v>
      </c>
      <c r="G1235" s="62" t="str">
        <f>VLOOKUP(F1235,[1]Reference!$AC:$AD,2,0)</f>
        <v>Ref_ThinQ</v>
      </c>
      <c r="H1235" s="63">
        <v>28711</v>
      </c>
      <c r="I1235" s="59">
        <v>1008</v>
      </c>
      <c r="J1235" s="62">
        <v>30.24</v>
      </c>
      <c r="K1235" s="24">
        <v>3790</v>
      </c>
      <c r="L1235" s="59">
        <v>2690</v>
      </c>
      <c r="M1235" s="59">
        <v>699</v>
      </c>
      <c r="N1235" s="59">
        <v>326</v>
      </c>
      <c r="O1235" s="59">
        <v>132</v>
      </c>
      <c r="P1235" s="59" t="s">
        <v>511</v>
      </c>
      <c r="Q1235" s="24" t="s">
        <v>523</v>
      </c>
      <c r="R1235" s="59" t="s">
        <v>514</v>
      </c>
    </row>
    <row r="1236" spans="1:18" x14ac:dyDescent="0.3">
      <c r="A1236" s="64">
        <v>45155</v>
      </c>
      <c r="B1236" s="62" t="s">
        <v>14</v>
      </c>
      <c r="C1236" s="7" t="s">
        <v>15</v>
      </c>
      <c r="D1236" s="7" t="s">
        <v>138</v>
      </c>
      <c r="E1236" s="7" t="s">
        <v>139</v>
      </c>
      <c r="F1236" s="7" t="s">
        <v>140</v>
      </c>
      <c r="G1236" s="62" t="str">
        <f>VLOOKUP(F1236,[1]Reference!$AC:$AD,2,0)</f>
        <v>Air_purif</v>
      </c>
      <c r="H1236" s="63">
        <v>30935</v>
      </c>
      <c r="I1236" s="59">
        <v>873</v>
      </c>
      <c r="J1236" s="62">
        <v>20.62</v>
      </c>
      <c r="K1236" s="24">
        <v>6220</v>
      </c>
      <c r="L1236" s="59">
        <v>4509</v>
      </c>
      <c r="M1236" s="59">
        <v>2105</v>
      </c>
      <c r="N1236" s="59">
        <v>1522</v>
      </c>
      <c r="O1236" s="59">
        <v>632</v>
      </c>
      <c r="P1236" s="59" t="s">
        <v>519</v>
      </c>
      <c r="Q1236" s="24" t="s">
        <v>523</v>
      </c>
      <c r="R1236" s="59" t="s">
        <v>520</v>
      </c>
    </row>
    <row r="1237" spans="1:18" x14ac:dyDescent="0.3">
      <c r="A1237" s="64">
        <v>45155</v>
      </c>
      <c r="B1237" s="62" t="s">
        <v>14</v>
      </c>
      <c r="C1237" s="7" t="s">
        <v>15</v>
      </c>
      <c r="D1237" s="7" t="s">
        <v>113</v>
      </c>
      <c r="E1237" s="7" t="s">
        <v>114</v>
      </c>
      <c r="F1237" s="7" t="s">
        <v>116</v>
      </c>
      <c r="G1237" s="62" t="str">
        <f>VLOOKUP(F1237,[1]Reference!$AC:$AD,2,0)</f>
        <v>DW</v>
      </c>
      <c r="H1237" s="63">
        <v>26986</v>
      </c>
      <c r="I1237" s="59">
        <v>769</v>
      </c>
      <c r="J1237" s="62">
        <v>24.23</v>
      </c>
      <c r="K1237" s="24">
        <v>2913</v>
      </c>
      <c r="L1237" s="59">
        <v>1964</v>
      </c>
      <c r="M1237" s="59">
        <v>672</v>
      </c>
      <c r="N1237" s="59">
        <v>322</v>
      </c>
      <c r="O1237" s="59">
        <v>187</v>
      </c>
      <c r="P1237" s="59" t="s">
        <v>511</v>
      </c>
      <c r="Q1237" s="24" t="s">
        <v>523</v>
      </c>
      <c r="R1237" s="59" t="s">
        <v>514</v>
      </c>
    </row>
    <row r="1238" spans="1:18" x14ac:dyDescent="0.3">
      <c r="A1238" s="64">
        <v>45155</v>
      </c>
      <c r="B1238" s="62" t="s">
        <v>14</v>
      </c>
      <c r="C1238" s="7" t="s">
        <v>15</v>
      </c>
      <c r="D1238" s="7" t="s">
        <v>137</v>
      </c>
      <c r="E1238" s="7" t="s">
        <v>44</v>
      </c>
      <c r="F1238" s="7" t="s">
        <v>125</v>
      </c>
      <c r="G1238" s="62" t="str">
        <f>VLOOKUP(F1238,[1]Reference!$AC:$AD,2,0)</f>
        <v>Knock</v>
      </c>
      <c r="H1238" s="63">
        <v>8004</v>
      </c>
      <c r="I1238" s="59">
        <v>521</v>
      </c>
      <c r="J1238" s="62">
        <v>16.66</v>
      </c>
      <c r="K1238" s="24">
        <v>2246</v>
      </c>
      <c r="L1238" s="59">
        <v>2018</v>
      </c>
      <c r="M1238" s="59">
        <v>1484</v>
      </c>
      <c r="N1238" s="59">
        <v>1299</v>
      </c>
      <c r="O1238" s="59">
        <v>1096</v>
      </c>
      <c r="P1238" s="59" t="s">
        <v>518</v>
      </c>
      <c r="Q1238" s="24" t="s">
        <v>523</v>
      </c>
      <c r="R1238" s="59" t="s">
        <v>513</v>
      </c>
    </row>
    <row r="1239" spans="1:18" x14ac:dyDescent="0.3">
      <c r="A1239" s="51">
        <v>45155</v>
      </c>
      <c r="B1239" s="7" t="s">
        <v>19</v>
      </c>
      <c r="C1239" s="7" t="s">
        <v>15</v>
      </c>
      <c r="D1239" s="7" t="s">
        <v>97</v>
      </c>
      <c r="E1239" s="7" t="s">
        <v>98</v>
      </c>
      <c r="F1239" s="7" t="s">
        <v>99</v>
      </c>
      <c r="G1239" s="7" t="str">
        <f>VLOOKUP(F1239,[1]Reference!$AC:$AD,2,0)</f>
        <v>RAC_ThinQ</v>
      </c>
      <c r="H1239" s="52">
        <v>3</v>
      </c>
      <c r="I1239" s="24" t="s">
        <v>24</v>
      </c>
      <c r="J1239" s="7">
        <v>0.01</v>
      </c>
      <c r="K1239" s="24" t="s">
        <v>24</v>
      </c>
      <c r="L1239" s="24" t="s">
        <v>24</v>
      </c>
      <c r="M1239" s="24" t="s">
        <v>24</v>
      </c>
      <c r="N1239" s="24" t="s">
        <v>24</v>
      </c>
      <c r="O1239" s="24" t="s">
        <v>24</v>
      </c>
      <c r="P1239" s="24" t="s">
        <v>511</v>
      </c>
      <c r="Q1239" s="24" t="s">
        <v>523</v>
      </c>
      <c r="R1239" s="24" t="s">
        <v>513</v>
      </c>
    </row>
    <row r="1240" spans="1:18" x14ac:dyDescent="0.3">
      <c r="A1240" s="64">
        <v>45155</v>
      </c>
      <c r="B1240" s="62" t="s">
        <v>14</v>
      </c>
      <c r="C1240" s="7" t="s">
        <v>15</v>
      </c>
      <c r="D1240" s="7" t="s">
        <v>100</v>
      </c>
      <c r="E1240" s="7" t="s">
        <v>101</v>
      </c>
      <c r="F1240" s="7" t="s">
        <v>102</v>
      </c>
      <c r="G1240" s="62" t="str">
        <f>VLOOKUP(F1240,[1]Reference!$AC:$AD,2,0)</f>
        <v>Oled_VO</v>
      </c>
      <c r="H1240" s="63">
        <v>47641</v>
      </c>
      <c r="I1240" s="59">
        <v>1387</v>
      </c>
      <c r="J1240" s="62">
        <v>38.520000000000003</v>
      </c>
      <c r="K1240" s="24">
        <v>9113</v>
      </c>
      <c r="L1240" s="59">
        <v>6848</v>
      </c>
      <c r="M1240" s="59">
        <v>4047</v>
      </c>
      <c r="N1240" s="59">
        <v>3082</v>
      </c>
      <c r="O1240" s="59">
        <v>2145</v>
      </c>
      <c r="P1240" s="59" t="s">
        <v>515</v>
      </c>
      <c r="Q1240" s="24" t="s">
        <v>523</v>
      </c>
      <c r="R1240" s="59" t="s">
        <v>513</v>
      </c>
    </row>
    <row r="1241" spans="1:18" x14ac:dyDescent="0.3">
      <c r="A1241" s="51">
        <v>45155</v>
      </c>
      <c r="B1241" s="7" t="s">
        <v>19</v>
      </c>
      <c r="C1241" s="7" t="s">
        <v>15</v>
      </c>
      <c r="D1241" s="7" t="s">
        <v>142</v>
      </c>
      <c r="E1241" s="7" t="s">
        <v>143</v>
      </c>
      <c r="F1241" s="7" t="s">
        <v>150</v>
      </c>
      <c r="G1241" s="7" t="str">
        <f>VLOOKUP(F1241,[1]Reference!$AC:$AD,2,0)</f>
        <v>RAC_ThinQ</v>
      </c>
      <c r="H1241" s="52">
        <v>5954</v>
      </c>
      <c r="I1241" s="24">
        <v>13</v>
      </c>
      <c r="J1241" s="7">
        <v>1.9</v>
      </c>
      <c r="K1241" s="24">
        <v>794</v>
      </c>
      <c r="L1241" s="24">
        <v>474</v>
      </c>
      <c r="M1241" s="24">
        <v>173</v>
      </c>
      <c r="N1241" s="24">
        <v>99</v>
      </c>
      <c r="O1241" s="24">
        <v>65</v>
      </c>
      <c r="P1241" s="24" t="s">
        <v>519</v>
      </c>
      <c r="Q1241" s="24" t="s">
        <v>523</v>
      </c>
      <c r="R1241" s="24" t="s">
        <v>520</v>
      </c>
    </row>
    <row r="1242" spans="1:18" x14ac:dyDescent="0.3">
      <c r="A1242" s="51">
        <v>45155</v>
      </c>
      <c r="B1242" s="7" t="s">
        <v>19</v>
      </c>
      <c r="C1242" s="7" t="s">
        <v>15</v>
      </c>
      <c r="D1242" s="7" t="s">
        <v>103</v>
      </c>
      <c r="E1242" s="7" t="s">
        <v>104</v>
      </c>
      <c r="F1242" s="7" t="s">
        <v>102</v>
      </c>
      <c r="G1242" s="7" t="str">
        <f>VLOOKUP(F1242,[1]Reference!$AC:$AD,2,0)</f>
        <v>Oled_VO</v>
      </c>
      <c r="H1242" s="52">
        <v>416</v>
      </c>
      <c r="I1242" s="24">
        <v>2</v>
      </c>
      <c r="J1242" s="7">
        <v>2.59</v>
      </c>
      <c r="K1242" s="24">
        <v>121</v>
      </c>
      <c r="L1242" s="24">
        <v>90</v>
      </c>
      <c r="M1242" s="24">
        <v>52</v>
      </c>
      <c r="N1242" s="24">
        <v>38</v>
      </c>
      <c r="O1242" s="24">
        <v>27</v>
      </c>
      <c r="P1242" s="24" t="s">
        <v>515</v>
      </c>
      <c r="Q1242" s="24" t="s">
        <v>523</v>
      </c>
      <c r="R1242" s="24" t="s">
        <v>513</v>
      </c>
    </row>
    <row r="1243" spans="1:18" x14ac:dyDescent="0.3">
      <c r="A1243" s="51">
        <v>45155</v>
      </c>
      <c r="B1243" s="7" t="s">
        <v>19</v>
      </c>
      <c r="C1243" s="7" t="s">
        <v>15</v>
      </c>
      <c r="D1243" s="7" t="s">
        <v>148</v>
      </c>
      <c r="E1243" s="7" t="s">
        <v>54</v>
      </c>
      <c r="F1243" s="7" t="s">
        <v>126</v>
      </c>
      <c r="G1243" s="7" t="str">
        <f>VLOOKUP(F1243,[1]Reference!$AC:$AD,2,0)</f>
        <v>Air_purif</v>
      </c>
      <c r="H1243" s="52">
        <v>227</v>
      </c>
      <c r="I1243" s="24" t="s">
        <v>24</v>
      </c>
      <c r="J1243" s="7">
        <v>0</v>
      </c>
      <c r="K1243" s="24">
        <v>35</v>
      </c>
      <c r="L1243" s="24">
        <v>24</v>
      </c>
      <c r="M1243" s="24">
        <v>15</v>
      </c>
      <c r="N1243" s="24">
        <v>13</v>
      </c>
      <c r="O1243" s="24">
        <v>7</v>
      </c>
      <c r="P1243" s="24" t="s">
        <v>518</v>
      </c>
      <c r="Q1243" s="24" t="s">
        <v>523</v>
      </c>
      <c r="R1243" s="24" t="s">
        <v>513</v>
      </c>
    </row>
    <row r="1244" spans="1:18" x14ac:dyDescent="0.3">
      <c r="A1244" s="51">
        <v>45155</v>
      </c>
      <c r="B1244" s="7" t="s">
        <v>19</v>
      </c>
      <c r="C1244" s="7" t="s">
        <v>15</v>
      </c>
      <c r="D1244" s="7" t="s">
        <v>97</v>
      </c>
      <c r="E1244" s="7" t="s">
        <v>108</v>
      </c>
      <c r="F1244" s="7" t="s">
        <v>109</v>
      </c>
      <c r="G1244" s="7" t="str">
        <f>VLOOKUP(F1244,[1]Reference!$AC:$AD,2,0)</f>
        <v>Ref_ThinQ</v>
      </c>
      <c r="H1244" s="52">
        <v>22</v>
      </c>
      <c r="I1244" s="24" t="s">
        <v>24</v>
      </c>
      <c r="J1244" s="7">
        <v>0.11</v>
      </c>
      <c r="K1244" s="24">
        <v>2</v>
      </c>
      <c r="L1244" s="24">
        <v>1</v>
      </c>
      <c r="M1244" s="24">
        <v>1</v>
      </c>
      <c r="N1244" s="24">
        <v>1</v>
      </c>
      <c r="O1244" s="24">
        <v>1</v>
      </c>
      <c r="P1244" s="24" t="s">
        <v>511</v>
      </c>
      <c r="Q1244" s="24" t="s">
        <v>523</v>
      </c>
      <c r="R1244" s="24" t="s">
        <v>514</v>
      </c>
    </row>
    <row r="1245" spans="1:18" x14ac:dyDescent="0.3">
      <c r="A1245" s="51">
        <v>45155</v>
      </c>
      <c r="B1245" s="7" t="s">
        <v>19</v>
      </c>
      <c r="C1245" s="7" t="s">
        <v>15</v>
      </c>
      <c r="D1245" s="7" t="s">
        <v>110</v>
      </c>
      <c r="E1245" s="7" t="s">
        <v>111</v>
      </c>
      <c r="F1245" s="7" t="s">
        <v>112</v>
      </c>
      <c r="G1245" s="7" t="str">
        <f>VLOOKUP(F1245,[1]Reference!$AC:$AD,2,0)</f>
        <v>DW</v>
      </c>
      <c r="H1245" s="52">
        <v>20926</v>
      </c>
      <c r="I1245" s="24">
        <v>56</v>
      </c>
      <c r="J1245" s="7">
        <v>8.9499999999999993</v>
      </c>
      <c r="K1245" s="24">
        <v>4256</v>
      </c>
      <c r="L1245" s="24">
        <v>3156</v>
      </c>
      <c r="M1245" s="24">
        <v>1705</v>
      </c>
      <c r="N1245" s="24">
        <v>1332</v>
      </c>
      <c r="O1245" s="24">
        <v>1176</v>
      </c>
      <c r="P1245" s="24" t="s">
        <v>521</v>
      </c>
      <c r="Q1245" s="24" t="s">
        <v>523</v>
      </c>
      <c r="R1245" s="24" t="s">
        <v>514</v>
      </c>
    </row>
    <row r="1246" spans="1:18" x14ac:dyDescent="0.3">
      <c r="A1246" s="64">
        <v>45155</v>
      </c>
      <c r="B1246" s="62" t="s">
        <v>14</v>
      </c>
      <c r="C1246" s="7" t="s">
        <v>15</v>
      </c>
      <c r="D1246" s="7" t="s">
        <v>113</v>
      </c>
      <c r="E1246" s="7" t="s">
        <v>114</v>
      </c>
      <c r="F1246" s="7" t="s">
        <v>115</v>
      </c>
      <c r="G1246" s="62" t="str">
        <f>VLOOKUP(F1246,[1]Reference!$AC:$AD,2,0)</f>
        <v>RAC_ThinQ</v>
      </c>
      <c r="H1246" s="63">
        <v>414</v>
      </c>
      <c r="I1246" s="59">
        <v>22</v>
      </c>
      <c r="J1246" s="62">
        <v>0.57999999999999996</v>
      </c>
      <c r="K1246" s="24">
        <v>60</v>
      </c>
      <c r="L1246" s="59">
        <v>38</v>
      </c>
      <c r="M1246" s="59">
        <v>19</v>
      </c>
      <c r="N1246" s="59">
        <v>13</v>
      </c>
      <c r="O1246" s="59">
        <v>8</v>
      </c>
      <c r="P1246" s="59" t="s">
        <v>511</v>
      </c>
      <c r="Q1246" s="24" t="s">
        <v>523</v>
      </c>
      <c r="R1246" s="59" t="s">
        <v>514</v>
      </c>
    </row>
    <row r="1247" spans="1:18" x14ac:dyDescent="0.3">
      <c r="A1247" s="51">
        <v>45155</v>
      </c>
      <c r="B1247" s="7" t="s">
        <v>19</v>
      </c>
      <c r="C1247" s="7" t="s">
        <v>15</v>
      </c>
      <c r="D1247" s="7" t="s">
        <v>103</v>
      </c>
      <c r="E1247" s="7" t="s">
        <v>104</v>
      </c>
      <c r="F1247" s="7" t="s">
        <v>128</v>
      </c>
      <c r="G1247" s="7" t="str">
        <f>VLOOKUP(F1247,[1]Reference!$AC:$AD,2,0)</f>
        <v>DW</v>
      </c>
      <c r="H1247" s="52">
        <v>6920</v>
      </c>
      <c r="I1247" s="24">
        <v>56</v>
      </c>
      <c r="J1247" s="7">
        <v>21.41</v>
      </c>
      <c r="K1247" s="24">
        <v>1911</v>
      </c>
      <c r="L1247" s="24">
        <v>1379</v>
      </c>
      <c r="M1247" s="24">
        <v>611</v>
      </c>
      <c r="N1247" s="24">
        <v>426</v>
      </c>
      <c r="O1247" s="24">
        <v>285</v>
      </c>
      <c r="P1247" s="24" t="s">
        <v>515</v>
      </c>
      <c r="Q1247" s="24" t="s">
        <v>523</v>
      </c>
      <c r="R1247" s="24" t="s">
        <v>513</v>
      </c>
    </row>
    <row r="1248" spans="1:18" x14ac:dyDescent="0.3">
      <c r="A1248" s="64">
        <v>45155</v>
      </c>
      <c r="B1248" s="62" t="s">
        <v>14</v>
      </c>
      <c r="C1248" s="7" t="s">
        <v>15</v>
      </c>
      <c r="D1248" s="7" t="s">
        <v>113</v>
      </c>
      <c r="E1248" s="7" t="s">
        <v>119</v>
      </c>
      <c r="F1248" s="7" t="s">
        <v>125</v>
      </c>
      <c r="G1248" s="62" t="str">
        <f>VLOOKUP(F1248,[1]Reference!$AC:$AD,2,0)</f>
        <v>Knock</v>
      </c>
      <c r="H1248" s="63">
        <v>1253</v>
      </c>
      <c r="I1248" s="59">
        <v>54</v>
      </c>
      <c r="J1248" s="62">
        <v>2.06</v>
      </c>
      <c r="K1248" s="24">
        <v>297</v>
      </c>
      <c r="L1248" s="59">
        <v>254</v>
      </c>
      <c r="M1248" s="59">
        <v>158</v>
      </c>
      <c r="N1248" s="59">
        <v>127</v>
      </c>
      <c r="O1248" s="59">
        <v>89</v>
      </c>
      <c r="P1248" s="59" t="s">
        <v>511</v>
      </c>
      <c r="Q1248" s="24" t="s">
        <v>523</v>
      </c>
      <c r="R1248" s="59" t="s">
        <v>513</v>
      </c>
    </row>
    <row r="1249" spans="1:18" x14ac:dyDescent="0.3">
      <c r="A1249" s="51">
        <v>45155</v>
      </c>
      <c r="B1249" s="7" t="s">
        <v>19</v>
      </c>
      <c r="C1249" s="7" t="s">
        <v>15</v>
      </c>
      <c r="D1249" s="7" t="s">
        <v>148</v>
      </c>
      <c r="E1249" s="7" t="s">
        <v>54</v>
      </c>
      <c r="F1249" s="7" t="s">
        <v>122</v>
      </c>
      <c r="G1249" s="7" t="str">
        <f>VLOOKUP(F1249,[1]Reference!$AC:$AD,2,0)</f>
        <v>WM</v>
      </c>
      <c r="H1249" s="52">
        <v>62</v>
      </c>
      <c r="I1249" s="24" t="s">
        <v>24</v>
      </c>
      <c r="J1249" s="7">
        <v>0</v>
      </c>
      <c r="K1249" s="24">
        <v>13</v>
      </c>
      <c r="L1249" s="24">
        <v>4</v>
      </c>
      <c r="M1249" s="24">
        <v>2</v>
      </c>
      <c r="N1249" s="24">
        <v>1</v>
      </c>
      <c r="O1249" s="24">
        <v>1</v>
      </c>
      <c r="P1249" s="24" t="s">
        <v>518</v>
      </c>
      <c r="Q1249" s="24" t="s">
        <v>523</v>
      </c>
      <c r="R1249" s="24" t="s">
        <v>513</v>
      </c>
    </row>
    <row r="1250" spans="1:18" x14ac:dyDescent="0.3">
      <c r="A1250" s="64">
        <v>45155</v>
      </c>
      <c r="B1250" s="62" t="s">
        <v>14</v>
      </c>
      <c r="C1250" s="7" t="s">
        <v>15</v>
      </c>
      <c r="D1250" s="7" t="s">
        <v>105</v>
      </c>
      <c r="E1250" s="7" t="s">
        <v>106</v>
      </c>
      <c r="F1250" s="7" t="s">
        <v>112</v>
      </c>
      <c r="G1250" s="62" t="str">
        <f>VLOOKUP(F1250,[1]Reference!$AC:$AD,2,0)</f>
        <v>DW</v>
      </c>
      <c r="H1250" s="63">
        <v>5793</v>
      </c>
      <c r="I1250" s="59">
        <v>1091</v>
      </c>
      <c r="J1250" s="62">
        <v>7.52</v>
      </c>
      <c r="K1250" s="24">
        <v>524</v>
      </c>
      <c r="L1250" s="59">
        <v>483</v>
      </c>
      <c r="M1250" s="59">
        <v>379</v>
      </c>
      <c r="N1250" s="59">
        <v>316</v>
      </c>
      <c r="O1250" s="59">
        <v>293</v>
      </c>
      <c r="P1250" s="59" t="s">
        <v>521</v>
      </c>
      <c r="Q1250" s="24" t="s">
        <v>523</v>
      </c>
      <c r="R1250" s="59" t="s">
        <v>514</v>
      </c>
    </row>
    <row r="1251" spans="1:18" x14ac:dyDescent="0.3">
      <c r="A1251" s="64">
        <v>45155</v>
      </c>
      <c r="B1251" s="62" t="s">
        <v>14</v>
      </c>
      <c r="C1251" s="7" t="s">
        <v>15</v>
      </c>
      <c r="D1251" s="7" t="s">
        <v>105</v>
      </c>
      <c r="E1251" s="7" t="s">
        <v>106</v>
      </c>
      <c r="F1251" s="7" t="s">
        <v>123</v>
      </c>
      <c r="G1251" s="62" t="str">
        <f>VLOOKUP(F1251,[1]Reference!$AC:$AD,2,0)</f>
        <v>RAC_ThinQ</v>
      </c>
      <c r="H1251" s="63">
        <v>11528</v>
      </c>
      <c r="I1251" s="59">
        <v>2051</v>
      </c>
      <c r="J1251" s="62">
        <v>11.1</v>
      </c>
      <c r="K1251" s="24">
        <v>1116</v>
      </c>
      <c r="L1251" s="59">
        <v>992</v>
      </c>
      <c r="M1251" s="59">
        <v>778</v>
      </c>
      <c r="N1251" s="59">
        <v>678</v>
      </c>
      <c r="O1251" s="59">
        <v>573</v>
      </c>
      <c r="P1251" s="59" t="s">
        <v>521</v>
      </c>
      <c r="Q1251" s="24" t="s">
        <v>523</v>
      </c>
      <c r="R1251" s="59" t="s">
        <v>514</v>
      </c>
    </row>
    <row r="1252" spans="1:18" x14ac:dyDescent="0.3">
      <c r="A1252" s="51">
        <v>45155</v>
      </c>
      <c r="B1252" s="7" t="s">
        <v>19</v>
      </c>
      <c r="C1252" s="7" t="s">
        <v>15</v>
      </c>
      <c r="D1252" s="7" t="s">
        <v>142</v>
      </c>
      <c r="E1252" s="7" t="s">
        <v>143</v>
      </c>
      <c r="F1252" s="7" t="s">
        <v>144</v>
      </c>
      <c r="G1252" s="7" t="str">
        <f>VLOOKUP(F1252,[1]Reference!$AC:$AD,2,0)</f>
        <v>WM</v>
      </c>
      <c r="H1252" s="52">
        <v>45447</v>
      </c>
      <c r="I1252" s="24">
        <v>107</v>
      </c>
      <c r="J1252" s="7">
        <v>14.95</v>
      </c>
      <c r="K1252" s="24">
        <v>7608</v>
      </c>
      <c r="L1252" s="24">
        <v>3702</v>
      </c>
      <c r="M1252" s="24">
        <v>1589</v>
      </c>
      <c r="N1252" s="24">
        <v>1129</v>
      </c>
      <c r="O1252" s="24">
        <v>882</v>
      </c>
      <c r="P1252" s="24" t="s">
        <v>519</v>
      </c>
      <c r="Q1252" s="24" t="s">
        <v>523</v>
      </c>
      <c r="R1252" s="24" t="s">
        <v>520</v>
      </c>
    </row>
    <row r="1253" spans="1:18" x14ac:dyDescent="0.3">
      <c r="A1253" s="51">
        <v>45155</v>
      </c>
      <c r="B1253" s="7" t="s">
        <v>19</v>
      </c>
      <c r="C1253" s="7" t="s">
        <v>15</v>
      </c>
      <c r="D1253" s="7" t="s">
        <v>110</v>
      </c>
      <c r="E1253" s="7" t="s">
        <v>111</v>
      </c>
      <c r="F1253" s="7" t="s">
        <v>121</v>
      </c>
      <c r="G1253" s="7" t="str">
        <f>VLOOKUP(F1253,[1]Reference!$AC:$AD,2,0)</f>
        <v>AC_Car</v>
      </c>
      <c r="H1253" s="52">
        <v>5278</v>
      </c>
      <c r="I1253" s="24">
        <v>11</v>
      </c>
      <c r="J1253" s="7">
        <v>2.2999999999999998</v>
      </c>
      <c r="K1253" s="24">
        <v>1431</v>
      </c>
      <c r="L1253" s="24">
        <v>823</v>
      </c>
      <c r="M1253" s="24">
        <v>443</v>
      </c>
      <c r="N1253" s="24">
        <v>348</v>
      </c>
      <c r="O1253" s="24">
        <v>266</v>
      </c>
      <c r="P1253" s="24" t="s">
        <v>521</v>
      </c>
      <c r="Q1253" s="24" t="s">
        <v>523</v>
      </c>
      <c r="R1253" s="24" t="s">
        <v>514</v>
      </c>
    </row>
    <row r="1254" spans="1:18" x14ac:dyDescent="0.3">
      <c r="A1254" s="51">
        <v>45155</v>
      </c>
      <c r="B1254" s="7" t="s">
        <v>19</v>
      </c>
      <c r="C1254" s="7" t="s">
        <v>15</v>
      </c>
      <c r="D1254" s="7" t="s">
        <v>97</v>
      </c>
      <c r="E1254" s="7" t="s">
        <v>98</v>
      </c>
      <c r="F1254" s="7" t="s">
        <v>118</v>
      </c>
      <c r="G1254" s="7" t="str">
        <f>VLOOKUP(F1254,[1]Reference!$AC:$AD,2,0)</f>
        <v>Ref_ThinQ</v>
      </c>
      <c r="H1254" s="52">
        <v>14</v>
      </c>
      <c r="I1254" s="24" t="s">
        <v>24</v>
      </c>
      <c r="J1254" s="7">
        <v>0.11</v>
      </c>
      <c r="K1254" s="24">
        <v>5</v>
      </c>
      <c r="L1254" s="24">
        <v>3</v>
      </c>
      <c r="M1254" s="24">
        <v>2</v>
      </c>
      <c r="N1254" s="24">
        <v>1</v>
      </c>
      <c r="O1254" s="24" t="s">
        <v>24</v>
      </c>
      <c r="P1254" s="24" t="s">
        <v>511</v>
      </c>
      <c r="Q1254" s="24" t="s">
        <v>523</v>
      </c>
      <c r="R1254" s="24" t="s">
        <v>513</v>
      </c>
    </row>
    <row r="1255" spans="1:18" x14ac:dyDescent="0.3">
      <c r="A1255" s="64">
        <v>45155</v>
      </c>
      <c r="B1255" s="62" t="s">
        <v>14</v>
      </c>
      <c r="C1255" s="7" t="s">
        <v>15</v>
      </c>
      <c r="D1255" s="7" t="s">
        <v>138</v>
      </c>
      <c r="E1255" s="7" t="s">
        <v>139</v>
      </c>
      <c r="F1255" s="7" t="s">
        <v>145</v>
      </c>
      <c r="G1255" s="62" t="str">
        <f>VLOOKUP(F1255,[1]Reference!$AC:$AD,2,0)</f>
        <v>Knock</v>
      </c>
      <c r="H1255" s="63">
        <v>707511</v>
      </c>
      <c r="I1255" s="59">
        <v>12497</v>
      </c>
      <c r="J1255" s="62">
        <v>311.68</v>
      </c>
      <c r="K1255" s="24">
        <v>197753</v>
      </c>
      <c r="L1255" s="59">
        <v>169830</v>
      </c>
      <c r="M1255" s="59">
        <v>107617</v>
      </c>
      <c r="N1255" s="59">
        <v>90009</v>
      </c>
      <c r="O1255" s="59">
        <v>67420</v>
      </c>
      <c r="P1255" s="59" t="s">
        <v>519</v>
      </c>
      <c r="Q1255" s="24" t="s">
        <v>523</v>
      </c>
      <c r="R1255" s="59" t="s">
        <v>520</v>
      </c>
    </row>
    <row r="1256" spans="1:18" x14ac:dyDescent="0.3">
      <c r="A1256" s="51">
        <v>45155</v>
      </c>
      <c r="B1256" s="7" t="s">
        <v>19</v>
      </c>
      <c r="C1256" s="7" t="s">
        <v>15</v>
      </c>
      <c r="D1256" s="7" t="s">
        <v>142</v>
      </c>
      <c r="E1256" s="7" t="s">
        <v>143</v>
      </c>
      <c r="F1256" s="7" t="s">
        <v>141</v>
      </c>
      <c r="G1256" s="7" t="str">
        <f>VLOOKUP(F1256,[1]Reference!$AC:$AD,2,0)</f>
        <v>Vacuum</v>
      </c>
      <c r="H1256" s="52">
        <v>356417</v>
      </c>
      <c r="I1256" s="24">
        <v>1019</v>
      </c>
      <c r="J1256" s="7">
        <v>141.94999999999999</v>
      </c>
      <c r="K1256" s="24">
        <v>85025</v>
      </c>
      <c r="L1256" s="24">
        <v>64734</v>
      </c>
      <c r="M1256" s="24">
        <v>35351</v>
      </c>
      <c r="N1256" s="24">
        <v>27624</v>
      </c>
      <c r="O1256" s="24">
        <v>15174</v>
      </c>
      <c r="P1256" s="24" t="s">
        <v>519</v>
      </c>
      <c r="Q1256" s="24" t="s">
        <v>523</v>
      </c>
      <c r="R1256" s="24" t="s">
        <v>520</v>
      </c>
    </row>
    <row r="1257" spans="1:18" x14ac:dyDescent="0.3">
      <c r="A1257" s="64">
        <v>45155</v>
      </c>
      <c r="B1257" s="62" t="s">
        <v>14</v>
      </c>
      <c r="C1257" s="7" t="s">
        <v>15</v>
      </c>
      <c r="D1257" s="7" t="s">
        <v>105</v>
      </c>
      <c r="E1257" s="7" t="s">
        <v>106</v>
      </c>
      <c r="F1257" s="7" t="s">
        <v>107</v>
      </c>
      <c r="G1257" s="62" t="str">
        <f>VLOOKUP(F1257,[1]Reference!$AC:$AD,2,0)</f>
        <v>Oled_VO</v>
      </c>
      <c r="H1257" s="63">
        <v>1843</v>
      </c>
      <c r="I1257" s="59">
        <v>333</v>
      </c>
      <c r="J1257" s="62">
        <v>1.84</v>
      </c>
      <c r="K1257" s="24">
        <v>134</v>
      </c>
      <c r="L1257" s="59">
        <v>107</v>
      </c>
      <c r="M1257" s="59">
        <v>70</v>
      </c>
      <c r="N1257" s="59">
        <v>48</v>
      </c>
      <c r="O1257" s="59">
        <v>41</v>
      </c>
      <c r="P1257" s="59" t="s">
        <v>521</v>
      </c>
      <c r="Q1257" s="24" t="s">
        <v>523</v>
      </c>
      <c r="R1257" s="59" t="s">
        <v>514</v>
      </c>
    </row>
    <row r="1258" spans="1:18" x14ac:dyDescent="0.3">
      <c r="A1258" s="64">
        <v>45155</v>
      </c>
      <c r="B1258" s="62" t="s">
        <v>14</v>
      </c>
      <c r="C1258" s="7" t="s">
        <v>15</v>
      </c>
      <c r="D1258" s="7" t="s">
        <v>137</v>
      </c>
      <c r="E1258" s="7" t="s">
        <v>44</v>
      </c>
      <c r="F1258" s="7" t="s">
        <v>128</v>
      </c>
      <c r="G1258" s="62" t="str">
        <f>VLOOKUP(F1258,[1]Reference!$AC:$AD,2,0)</f>
        <v>DW</v>
      </c>
      <c r="H1258" s="63">
        <v>460</v>
      </c>
      <c r="I1258" s="59">
        <v>34</v>
      </c>
      <c r="J1258" s="62">
        <v>1.03</v>
      </c>
      <c r="K1258" s="24">
        <v>90</v>
      </c>
      <c r="L1258" s="59">
        <v>77</v>
      </c>
      <c r="M1258" s="59">
        <v>47</v>
      </c>
      <c r="N1258" s="59">
        <v>40</v>
      </c>
      <c r="O1258" s="59">
        <v>32</v>
      </c>
      <c r="P1258" s="59" t="s">
        <v>518</v>
      </c>
      <c r="Q1258" s="24" t="s">
        <v>523</v>
      </c>
      <c r="R1258" s="59" t="s">
        <v>513</v>
      </c>
    </row>
    <row r="1259" spans="1:18" x14ac:dyDescent="0.3">
      <c r="A1259" s="64">
        <v>45155</v>
      </c>
      <c r="B1259" s="62" t="s">
        <v>14</v>
      </c>
      <c r="C1259" s="7" t="s">
        <v>15</v>
      </c>
      <c r="D1259" s="7" t="s">
        <v>137</v>
      </c>
      <c r="E1259" s="7" t="s">
        <v>44</v>
      </c>
      <c r="F1259" s="7" t="s">
        <v>122</v>
      </c>
      <c r="G1259" s="62" t="str">
        <f>VLOOKUP(F1259,[1]Reference!$AC:$AD,2,0)</f>
        <v>WM</v>
      </c>
      <c r="H1259" s="63">
        <v>399</v>
      </c>
      <c r="I1259" s="59">
        <v>20</v>
      </c>
      <c r="J1259" s="62">
        <v>0.64</v>
      </c>
      <c r="K1259" s="24">
        <v>55</v>
      </c>
      <c r="L1259" s="59">
        <v>45</v>
      </c>
      <c r="M1259" s="59">
        <v>26</v>
      </c>
      <c r="N1259" s="59">
        <v>24</v>
      </c>
      <c r="O1259" s="59">
        <v>21</v>
      </c>
      <c r="P1259" s="59" t="s">
        <v>518</v>
      </c>
      <c r="Q1259" s="24" t="s">
        <v>523</v>
      </c>
      <c r="R1259" s="59" t="s">
        <v>513</v>
      </c>
    </row>
    <row r="1260" spans="1:18" x14ac:dyDescent="0.3">
      <c r="A1260" s="64">
        <v>45155</v>
      </c>
      <c r="B1260" s="62" t="s">
        <v>14</v>
      </c>
      <c r="C1260" s="7" t="s">
        <v>15</v>
      </c>
      <c r="D1260" s="7" t="s">
        <v>113</v>
      </c>
      <c r="E1260" s="7" t="s">
        <v>119</v>
      </c>
      <c r="F1260" s="7" t="s">
        <v>122</v>
      </c>
      <c r="G1260" s="62" t="str">
        <f>VLOOKUP(F1260,[1]Reference!$AC:$AD,2,0)</f>
        <v>WM</v>
      </c>
      <c r="H1260" s="63">
        <v>5</v>
      </c>
      <c r="I1260" s="59">
        <v>1</v>
      </c>
      <c r="J1260" s="62">
        <v>0</v>
      </c>
      <c r="K1260" s="24">
        <v>1</v>
      </c>
      <c r="L1260" s="59">
        <v>1</v>
      </c>
      <c r="M1260" s="59" t="s">
        <v>24</v>
      </c>
      <c r="N1260" s="59" t="s">
        <v>24</v>
      </c>
      <c r="O1260" s="59" t="s">
        <v>24</v>
      </c>
      <c r="P1260" s="59" t="s">
        <v>511</v>
      </c>
      <c r="Q1260" s="24" t="s">
        <v>523</v>
      </c>
      <c r="R1260" s="59" t="s">
        <v>513</v>
      </c>
    </row>
    <row r="1261" spans="1:18" x14ac:dyDescent="0.3">
      <c r="A1261" s="51">
        <v>45155</v>
      </c>
      <c r="B1261" s="7" t="s">
        <v>19</v>
      </c>
      <c r="C1261" s="7" t="s">
        <v>15</v>
      </c>
      <c r="D1261" s="7" t="s">
        <v>103</v>
      </c>
      <c r="E1261" s="7" t="s">
        <v>104</v>
      </c>
      <c r="F1261" s="7" t="s">
        <v>118</v>
      </c>
      <c r="G1261" s="7" t="str">
        <f>VLOOKUP(F1261,[1]Reference!$AC:$AD,2,0)</f>
        <v>Ref_ThinQ</v>
      </c>
      <c r="H1261" s="52">
        <v>18</v>
      </c>
      <c r="I1261" s="24" t="s">
        <v>24</v>
      </c>
      <c r="J1261" s="7">
        <v>0.06</v>
      </c>
      <c r="K1261" s="24">
        <v>3</v>
      </c>
      <c r="L1261" s="24">
        <v>3</v>
      </c>
      <c r="M1261" s="24">
        <v>3</v>
      </c>
      <c r="N1261" s="24">
        <v>2</v>
      </c>
      <c r="O1261" s="24">
        <v>2</v>
      </c>
      <c r="P1261" s="24" t="s">
        <v>515</v>
      </c>
      <c r="Q1261" s="24" t="s">
        <v>523</v>
      </c>
      <c r="R1261" s="24" t="s">
        <v>513</v>
      </c>
    </row>
    <row r="1262" spans="1:18" x14ac:dyDescent="0.3">
      <c r="A1262" s="64">
        <v>45155</v>
      </c>
      <c r="B1262" s="62" t="s">
        <v>14</v>
      </c>
      <c r="C1262" s="7" t="s">
        <v>15</v>
      </c>
      <c r="D1262" s="7" t="s">
        <v>138</v>
      </c>
      <c r="E1262" s="7" t="s">
        <v>139</v>
      </c>
      <c r="F1262" s="7" t="s">
        <v>144</v>
      </c>
      <c r="G1262" s="62" t="str">
        <f>VLOOKUP(F1262,[1]Reference!$AC:$AD,2,0)</f>
        <v>WM</v>
      </c>
      <c r="H1262" s="63">
        <v>121512</v>
      </c>
      <c r="I1262" s="59">
        <v>2653</v>
      </c>
      <c r="J1262" s="62">
        <v>56.43</v>
      </c>
      <c r="K1262" s="24">
        <v>32385</v>
      </c>
      <c r="L1262" s="59">
        <v>17351</v>
      </c>
      <c r="M1262" s="59">
        <v>8025</v>
      </c>
      <c r="N1262" s="59">
        <v>5596</v>
      </c>
      <c r="O1262" s="59">
        <v>3862</v>
      </c>
      <c r="P1262" s="59" t="s">
        <v>519</v>
      </c>
      <c r="Q1262" s="24" t="s">
        <v>523</v>
      </c>
      <c r="R1262" s="59" t="s">
        <v>520</v>
      </c>
    </row>
    <row r="1263" spans="1:18" x14ac:dyDescent="0.3">
      <c r="A1263" s="64">
        <v>45155</v>
      </c>
      <c r="B1263" s="62" t="s">
        <v>14</v>
      </c>
      <c r="C1263" s="7" t="s">
        <v>15</v>
      </c>
      <c r="D1263" s="7" t="s">
        <v>113</v>
      </c>
      <c r="E1263" s="7" t="s">
        <v>119</v>
      </c>
      <c r="F1263" s="7" t="s">
        <v>120</v>
      </c>
      <c r="G1263" s="62" t="str">
        <f>VLOOKUP(F1263,[1]Reference!$AC:$AD,2,0)</f>
        <v>Vacuum</v>
      </c>
      <c r="H1263" s="63">
        <v>3</v>
      </c>
      <c r="I1263" s="59" t="s">
        <v>24</v>
      </c>
      <c r="J1263" s="62">
        <v>0.02</v>
      </c>
      <c r="K1263" s="24">
        <v>1</v>
      </c>
      <c r="L1263" s="59">
        <v>1</v>
      </c>
      <c r="M1263" s="59">
        <v>1</v>
      </c>
      <c r="N1263" s="59">
        <v>1</v>
      </c>
      <c r="O1263" s="59">
        <v>1</v>
      </c>
      <c r="P1263" s="59" t="s">
        <v>511</v>
      </c>
      <c r="Q1263" s="24" t="s">
        <v>523</v>
      </c>
      <c r="R1263" s="59" t="s">
        <v>513</v>
      </c>
    </row>
    <row r="1264" spans="1:18" x14ac:dyDescent="0.3">
      <c r="A1264" s="51">
        <v>45155</v>
      </c>
      <c r="B1264" s="7" t="s">
        <v>19</v>
      </c>
      <c r="C1264" s="7" t="s">
        <v>15</v>
      </c>
      <c r="D1264" s="7" t="s">
        <v>97</v>
      </c>
      <c r="E1264" s="7" t="s">
        <v>108</v>
      </c>
      <c r="F1264" s="7" t="s">
        <v>116</v>
      </c>
      <c r="G1264" s="7" t="str">
        <f>VLOOKUP(F1264,[1]Reference!$AC:$AD,2,0)</f>
        <v>DW</v>
      </c>
      <c r="H1264" s="52">
        <v>254</v>
      </c>
      <c r="I1264" s="24" t="s">
        <v>24</v>
      </c>
      <c r="J1264" s="7">
        <v>0.72</v>
      </c>
      <c r="K1264" s="24">
        <v>39</v>
      </c>
      <c r="L1264" s="24">
        <v>31</v>
      </c>
      <c r="M1264" s="24">
        <v>11</v>
      </c>
      <c r="N1264" s="24">
        <v>8</v>
      </c>
      <c r="O1264" s="24">
        <v>8</v>
      </c>
      <c r="P1264" s="24" t="s">
        <v>511</v>
      </c>
      <c r="Q1264" s="24" t="s">
        <v>523</v>
      </c>
      <c r="R1264" s="24" t="s">
        <v>514</v>
      </c>
    </row>
    <row r="1265" spans="1:18" x14ac:dyDescent="0.3">
      <c r="A1265" s="51">
        <v>45155</v>
      </c>
      <c r="B1265" s="7" t="s">
        <v>19</v>
      </c>
      <c r="C1265" s="7" t="s">
        <v>15</v>
      </c>
      <c r="D1265" s="7" t="s">
        <v>142</v>
      </c>
      <c r="E1265" s="7" t="s">
        <v>143</v>
      </c>
      <c r="F1265" s="7" t="s">
        <v>146</v>
      </c>
      <c r="G1265" s="7" t="str">
        <f>VLOOKUP(F1265,[1]Reference!$AC:$AD,2,0)</f>
        <v>Ref_ThinQ</v>
      </c>
      <c r="H1265" s="52">
        <v>37772</v>
      </c>
      <c r="I1265" s="24">
        <v>93</v>
      </c>
      <c r="J1265" s="7">
        <v>15.18</v>
      </c>
      <c r="K1265" s="24">
        <v>4616</v>
      </c>
      <c r="L1265" s="24">
        <v>3364</v>
      </c>
      <c r="M1265" s="24">
        <v>1209</v>
      </c>
      <c r="N1265" s="24">
        <v>644</v>
      </c>
      <c r="O1265" s="24">
        <v>415</v>
      </c>
      <c r="P1265" s="24" t="s">
        <v>519</v>
      </c>
      <c r="Q1265" s="24" t="s">
        <v>523</v>
      </c>
      <c r="R1265" s="24" t="s">
        <v>520</v>
      </c>
    </row>
    <row r="1266" spans="1:18" x14ac:dyDescent="0.3">
      <c r="A1266" s="64">
        <v>45155</v>
      </c>
      <c r="B1266" s="62" t="s">
        <v>14</v>
      </c>
      <c r="C1266" s="7" t="s">
        <v>15</v>
      </c>
      <c r="D1266" s="7" t="s">
        <v>100</v>
      </c>
      <c r="E1266" s="7" t="s">
        <v>101</v>
      </c>
      <c r="F1266" s="7" t="s">
        <v>99</v>
      </c>
      <c r="G1266" s="62" t="str">
        <f>VLOOKUP(F1266,[1]Reference!$AC:$AD,2,0)</f>
        <v>RAC_ThinQ</v>
      </c>
      <c r="H1266" s="63">
        <v>1033</v>
      </c>
      <c r="I1266" s="59">
        <v>74</v>
      </c>
      <c r="J1266" s="62">
        <v>1.81</v>
      </c>
      <c r="K1266" s="24">
        <v>636</v>
      </c>
      <c r="L1266" s="59">
        <v>601</v>
      </c>
      <c r="M1266" s="59">
        <v>503</v>
      </c>
      <c r="N1266" s="59">
        <v>472</v>
      </c>
      <c r="O1266" s="59">
        <v>12</v>
      </c>
      <c r="P1266" s="59" t="s">
        <v>515</v>
      </c>
      <c r="Q1266" s="24" t="s">
        <v>523</v>
      </c>
      <c r="R1266" s="59" t="s">
        <v>513</v>
      </c>
    </row>
    <row r="1267" spans="1:18" x14ac:dyDescent="0.3">
      <c r="A1267" s="64">
        <v>45155</v>
      </c>
      <c r="B1267" s="62" t="s">
        <v>14</v>
      </c>
      <c r="C1267" s="7" t="s">
        <v>15</v>
      </c>
      <c r="D1267" s="7" t="s">
        <v>113</v>
      </c>
      <c r="E1267" s="7" t="s">
        <v>119</v>
      </c>
      <c r="F1267" s="7" t="s">
        <v>102</v>
      </c>
      <c r="G1267" s="62" t="str">
        <f>VLOOKUP(F1267,[1]Reference!$AC:$AD,2,0)</f>
        <v>Oled_VO</v>
      </c>
      <c r="H1267" s="63">
        <v>555</v>
      </c>
      <c r="I1267" s="59">
        <v>33</v>
      </c>
      <c r="J1267" s="62">
        <v>0.93</v>
      </c>
      <c r="K1267" s="24">
        <v>57</v>
      </c>
      <c r="L1267" s="59">
        <v>38</v>
      </c>
      <c r="M1267" s="59">
        <v>22</v>
      </c>
      <c r="N1267" s="59">
        <v>13</v>
      </c>
      <c r="O1267" s="59">
        <v>8</v>
      </c>
      <c r="P1267" s="59" t="s">
        <v>511</v>
      </c>
      <c r="Q1267" s="24" t="s">
        <v>523</v>
      </c>
      <c r="R1267" s="59" t="s">
        <v>513</v>
      </c>
    </row>
    <row r="1268" spans="1:18" x14ac:dyDescent="0.3">
      <c r="A1268" s="51">
        <v>45155</v>
      </c>
      <c r="B1268" s="7" t="s">
        <v>19</v>
      </c>
      <c r="C1268" s="7" t="s">
        <v>15</v>
      </c>
      <c r="D1268" s="7" t="s">
        <v>97</v>
      </c>
      <c r="E1268" s="7" t="s">
        <v>108</v>
      </c>
      <c r="F1268" s="7" t="s">
        <v>124</v>
      </c>
      <c r="G1268" s="7" t="str">
        <f>VLOOKUP(F1268,[1]Reference!$AC:$AD,2,0)</f>
        <v>Knock</v>
      </c>
      <c r="H1268" s="52">
        <v>32</v>
      </c>
      <c r="I1268" s="24" t="s">
        <v>24</v>
      </c>
      <c r="J1268" s="7">
        <v>0.05</v>
      </c>
      <c r="K1268" s="24">
        <v>3</v>
      </c>
      <c r="L1268" s="24">
        <v>1</v>
      </c>
      <c r="M1268" s="24" t="s">
        <v>24</v>
      </c>
      <c r="N1268" s="24" t="s">
        <v>24</v>
      </c>
      <c r="O1268" s="24" t="s">
        <v>24</v>
      </c>
      <c r="P1268" s="24" t="s">
        <v>511</v>
      </c>
      <c r="Q1268" s="24" t="s">
        <v>523</v>
      </c>
      <c r="R1268" s="24" t="s">
        <v>514</v>
      </c>
    </row>
    <row r="1269" spans="1:18" x14ac:dyDescent="0.3">
      <c r="A1269" s="51">
        <v>45155</v>
      </c>
      <c r="B1269" s="7" t="s">
        <v>19</v>
      </c>
      <c r="C1269" s="7" t="s">
        <v>15</v>
      </c>
      <c r="D1269" s="7" t="s">
        <v>148</v>
      </c>
      <c r="E1269" s="7" t="s">
        <v>54</v>
      </c>
      <c r="F1269" s="7" t="s">
        <v>128</v>
      </c>
      <c r="G1269" s="7" t="str">
        <f>VLOOKUP(F1269,[1]Reference!$AC:$AD,2,0)</f>
        <v>DW</v>
      </c>
      <c r="H1269" s="52">
        <v>2676</v>
      </c>
      <c r="I1269" s="24">
        <v>4</v>
      </c>
      <c r="J1269" s="7">
        <v>1.39</v>
      </c>
      <c r="K1269" s="24">
        <v>569</v>
      </c>
      <c r="L1269" s="24">
        <v>404</v>
      </c>
      <c r="M1269" s="24">
        <v>197</v>
      </c>
      <c r="N1269" s="24">
        <v>129</v>
      </c>
      <c r="O1269" s="24">
        <v>95</v>
      </c>
      <c r="P1269" s="24" t="s">
        <v>518</v>
      </c>
      <c r="Q1269" s="24" t="s">
        <v>523</v>
      </c>
      <c r="R1269" s="24" t="s">
        <v>513</v>
      </c>
    </row>
    <row r="1270" spans="1:18" x14ac:dyDescent="0.3">
      <c r="A1270" s="51">
        <v>45155</v>
      </c>
      <c r="B1270" s="7" t="s">
        <v>19</v>
      </c>
      <c r="C1270" s="7" t="s">
        <v>15</v>
      </c>
      <c r="D1270" s="7" t="s">
        <v>103</v>
      </c>
      <c r="E1270" s="7" t="s">
        <v>104</v>
      </c>
      <c r="F1270" s="7" t="s">
        <v>122</v>
      </c>
      <c r="G1270" s="7" t="str">
        <f>VLOOKUP(F1270,[1]Reference!$AC:$AD,2,0)</f>
        <v>WM</v>
      </c>
      <c r="H1270" s="52">
        <v>32</v>
      </c>
      <c r="I1270" s="24">
        <v>1</v>
      </c>
      <c r="J1270" s="7">
        <v>0.13</v>
      </c>
      <c r="K1270" s="24">
        <v>8</v>
      </c>
      <c r="L1270" s="24">
        <v>5</v>
      </c>
      <c r="M1270" s="24">
        <v>2</v>
      </c>
      <c r="N1270" s="24">
        <v>2</v>
      </c>
      <c r="O1270" s="24">
        <v>1</v>
      </c>
      <c r="P1270" s="24" t="s">
        <v>515</v>
      </c>
      <c r="Q1270" s="24" t="s">
        <v>523</v>
      </c>
      <c r="R1270" s="24" t="s">
        <v>513</v>
      </c>
    </row>
    <row r="1271" spans="1:18" x14ac:dyDescent="0.3">
      <c r="A1271" s="51">
        <v>45155</v>
      </c>
      <c r="B1271" s="7" t="s">
        <v>19</v>
      </c>
      <c r="C1271" s="7" t="s">
        <v>15</v>
      </c>
      <c r="D1271" s="7" t="s">
        <v>97</v>
      </c>
      <c r="E1271" s="7" t="s">
        <v>98</v>
      </c>
      <c r="F1271" s="7" t="s">
        <v>102</v>
      </c>
      <c r="G1271" s="7" t="str">
        <f>VLOOKUP(F1271,[1]Reference!$AC:$AD,2,0)</f>
        <v>Oled_VO</v>
      </c>
      <c r="H1271" s="52">
        <v>341</v>
      </c>
      <c r="I1271" s="24" t="s">
        <v>24</v>
      </c>
      <c r="J1271" s="7">
        <v>2.0099999999999998</v>
      </c>
      <c r="K1271" s="24">
        <v>60</v>
      </c>
      <c r="L1271" s="24">
        <v>44</v>
      </c>
      <c r="M1271" s="24">
        <v>26</v>
      </c>
      <c r="N1271" s="24">
        <v>21</v>
      </c>
      <c r="O1271" s="24">
        <v>14</v>
      </c>
      <c r="P1271" s="24" t="s">
        <v>511</v>
      </c>
      <c r="Q1271" s="24" t="s">
        <v>523</v>
      </c>
      <c r="R1271" s="24" t="s">
        <v>513</v>
      </c>
    </row>
    <row r="1272" spans="1:18" x14ac:dyDescent="0.3">
      <c r="A1272" s="51">
        <v>45155</v>
      </c>
      <c r="B1272" s="7" t="s">
        <v>19</v>
      </c>
      <c r="C1272" s="7" t="s">
        <v>15</v>
      </c>
      <c r="D1272" s="7" t="s">
        <v>97</v>
      </c>
      <c r="E1272" s="7" t="s">
        <v>108</v>
      </c>
      <c r="F1272" s="7" t="s">
        <v>115</v>
      </c>
      <c r="G1272" s="7" t="str">
        <f>VLOOKUP(F1272,[1]Reference!$AC:$AD,2,0)</f>
        <v>RAC_ThinQ</v>
      </c>
      <c r="H1272" s="52">
        <v>77</v>
      </c>
      <c r="I1272" s="24" t="s">
        <v>24</v>
      </c>
      <c r="J1272" s="7">
        <v>0.36</v>
      </c>
      <c r="K1272" s="24">
        <v>15</v>
      </c>
      <c r="L1272" s="24">
        <v>10</v>
      </c>
      <c r="M1272" s="24">
        <v>5</v>
      </c>
      <c r="N1272" s="24">
        <v>3</v>
      </c>
      <c r="O1272" s="24">
        <v>2</v>
      </c>
      <c r="P1272" s="24" t="s">
        <v>511</v>
      </c>
      <c r="Q1272" s="24" t="s">
        <v>523</v>
      </c>
      <c r="R1272" s="24" t="s">
        <v>514</v>
      </c>
    </row>
    <row r="1273" spans="1:18" x14ac:dyDescent="0.3">
      <c r="A1273" s="51">
        <v>45155</v>
      </c>
      <c r="B1273" s="7" t="s">
        <v>19</v>
      </c>
      <c r="C1273" s="7" t="s">
        <v>15</v>
      </c>
      <c r="D1273" s="7" t="s">
        <v>148</v>
      </c>
      <c r="E1273" s="7" t="s">
        <v>54</v>
      </c>
      <c r="F1273" s="7" t="s">
        <v>149</v>
      </c>
      <c r="G1273" s="7" t="str">
        <f>VLOOKUP(F1273,[1]Reference!$AC:$AD,2,0)</f>
        <v>WT</v>
      </c>
      <c r="H1273" s="52">
        <v>33</v>
      </c>
      <c r="I1273" s="24" t="s">
        <v>24</v>
      </c>
      <c r="J1273" s="7">
        <v>0</v>
      </c>
      <c r="K1273" s="24">
        <v>1</v>
      </c>
      <c r="L1273" s="24">
        <v>1</v>
      </c>
      <c r="M1273" s="24">
        <v>1</v>
      </c>
      <c r="N1273" s="24">
        <v>1</v>
      </c>
      <c r="O1273" s="24">
        <v>1</v>
      </c>
      <c r="P1273" s="24" t="s">
        <v>518</v>
      </c>
      <c r="Q1273" s="24" t="s">
        <v>523</v>
      </c>
      <c r="R1273" s="24" t="s">
        <v>513</v>
      </c>
    </row>
    <row r="1274" spans="1:18" x14ac:dyDescent="0.3">
      <c r="A1274" s="51">
        <v>45155</v>
      </c>
      <c r="B1274" s="7" t="s">
        <v>19</v>
      </c>
      <c r="C1274" s="7" t="s">
        <v>15</v>
      </c>
      <c r="D1274" s="7" t="s">
        <v>148</v>
      </c>
      <c r="E1274" s="7" t="s">
        <v>54</v>
      </c>
      <c r="F1274" s="7" t="s">
        <v>102</v>
      </c>
      <c r="G1274" s="7" t="str">
        <f>VLOOKUP(F1274,[1]Reference!$AC:$AD,2,0)</f>
        <v>Oled_VO</v>
      </c>
      <c r="H1274" s="52">
        <v>263</v>
      </c>
      <c r="I1274" s="24" t="s">
        <v>24</v>
      </c>
      <c r="J1274" s="7">
        <v>0</v>
      </c>
      <c r="K1274" s="24">
        <v>57</v>
      </c>
      <c r="L1274" s="24">
        <v>43</v>
      </c>
      <c r="M1274" s="24">
        <v>20</v>
      </c>
      <c r="N1274" s="24">
        <v>13</v>
      </c>
      <c r="O1274" s="24">
        <v>10</v>
      </c>
      <c r="P1274" s="24" t="s">
        <v>518</v>
      </c>
      <c r="Q1274" s="24" t="s">
        <v>523</v>
      </c>
      <c r="R1274" s="24" t="s">
        <v>513</v>
      </c>
    </row>
    <row r="1275" spans="1:18" x14ac:dyDescent="0.3">
      <c r="A1275" s="51">
        <v>45155</v>
      </c>
      <c r="B1275" s="7" t="s">
        <v>19</v>
      </c>
      <c r="C1275" s="7" t="s">
        <v>15</v>
      </c>
      <c r="D1275" s="7" t="s">
        <v>97</v>
      </c>
      <c r="E1275" s="7" t="s">
        <v>98</v>
      </c>
      <c r="F1275" s="7" t="s">
        <v>125</v>
      </c>
      <c r="G1275" s="7" t="str">
        <f>VLOOKUP(F1275,[1]Reference!$AC:$AD,2,0)</f>
        <v>Knock</v>
      </c>
      <c r="H1275" s="52">
        <v>41</v>
      </c>
      <c r="I1275" s="24">
        <v>2</v>
      </c>
      <c r="J1275" s="7">
        <v>0.44</v>
      </c>
      <c r="K1275" s="24">
        <v>16</v>
      </c>
      <c r="L1275" s="24">
        <v>15</v>
      </c>
      <c r="M1275" s="24">
        <v>12</v>
      </c>
      <c r="N1275" s="24">
        <v>10</v>
      </c>
      <c r="O1275" s="24">
        <v>9</v>
      </c>
      <c r="P1275" s="24" t="s">
        <v>511</v>
      </c>
      <c r="Q1275" s="24" t="s">
        <v>523</v>
      </c>
      <c r="R1275" s="24" t="s">
        <v>513</v>
      </c>
    </row>
    <row r="1276" spans="1:18" x14ac:dyDescent="0.3">
      <c r="A1276" s="64">
        <v>45155</v>
      </c>
      <c r="B1276" s="62" t="s">
        <v>14</v>
      </c>
      <c r="C1276" s="7" t="s">
        <v>15</v>
      </c>
      <c r="D1276" s="7" t="s">
        <v>100</v>
      </c>
      <c r="E1276" s="7" t="s">
        <v>101</v>
      </c>
      <c r="F1276" s="7" t="s">
        <v>117</v>
      </c>
      <c r="G1276" s="62" t="str">
        <f>VLOOKUP(F1276,[1]Reference!$AC:$AD,2,0)</f>
        <v>AC_Car</v>
      </c>
      <c r="H1276" s="63">
        <v>28895</v>
      </c>
      <c r="I1276" s="59">
        <v>1050</v>
      </c>
      <c r="J1276" s="62">
        <v>27.41</v>
      </c>
      <c r="K1276" s="24">
        <v>5477</v>
      </c>
      <c r="L1276" s="59">
        <v>4232</v>
      </c>
      <c r="M1276" s="59">
        <v>2132</v>
      </c>
      <c r="N1276" s="59">
        <v>1479</v>
      </c>
      <c r="O1276" s="59">
        <v>951</v>
      </c>
      <c r="P1276" s="59" t="s">
        <v>515</v>
      </c>
      <c r="Q1276" s="24" t="s">
        <v>523</v>
      </c>
      <c r="R1276" s="59" t="s">
        <v>513</v>
      </c>
    </row>
    <row r="1277" spans="1:18" x14ac:dyDescent="0.3">
      <c r="A1277" s="64">
        <v>45155</v>
      </c>
      <c r="B1277" s="62" t="s">
        <v>14</v>
      </c>
      <c r="C1277" s="7" t="s">
        <v>15</v>
      </c>
      <c r="D1277" s="7" t="s">
        <v>113</v>
      </c>
      <c r="E1277" s="7" t="s">
        <v>119</v>
      </c>
      <c r="F1277" s="7" t="s">
        <v>118</v>
      </c>
      <c r="G1277" s="62" t="str">
        <f>VLOOKUP(F1277,[1]Reference!$AC:$AD,2,0)</f>
        <v>Ref_ThinQ</v>
      </c>
      <c r="H1277" s="63">
        <v>650</v>
      </c>
      <c r="I1277" s="59">
        <v>27</v>
      </c>
      <c r="J1277" s="62">
        <v>1.0900000000000001</v>
      </c>
      <c r="K1277" s="24">
        <v>104</v>
      </c>
      <c r="L1277" s="59">
        <v>86</v>
      </c>
      <c r="M1277" s="59">
        <v>35</v>
      </c>
      <c r="N1277" s="59">
        <v>21</v>
      </c>
      <c r="O1277" s="59">
        <v>13</v>
      </c>
      <c r="P1277" s="59" t="s">
        <v>511</v>
      </c>
      <c r="Q1277" s="24" t="s">
        <v>523</v>
      </c>
      <c r="R1277" s="59" t="s">
        <v>513</v>
      </c>
    </row>
    <row r="1278" spans="1:18" x14ac:dyDescent="0.3">
      <c r="A1278" s="51">
        <v>45155</v>
      </c>
      <c r="B1278" s="7" t="s">
        <v>19</v>
      </c>
      <c r="C1278" s="7" t="s">
        <v>15</v>
      </c>
      <c r="D1278" s="7" t="s">
        <v>97</v>
      </c>
      <c r="E1278" s="7" t="s">
        <v>108</v>
      </c>
      <c r="F1278" s="7" t="s">
        <v>130</v>
      </c>
      <c r="G1278" s="7" t="str">
        <f>VLOOKUP(F1278,[1]Reference!$AC:$AD,2,0)</f>
        <v>Air_purif</v>
      </c>
      <c r="H1278" s="52">
        <v>228</v>
      </c>
      <c r="I1278" s="24" t="s">
        <v>24</v>
      </c>
      <c r="J1278" s="7">
        <v>0.75</v>
      </c>
      <c r="K1278" s="24">
        <v>31</v>
      </c>
      <c r="L1278" s="24">
        <v>21</v>
      </c>
      <c r="M1278" s="24">
        <v>10</v>
      </c>
      <c r="N1278" s="24">
        <v>7</v>
      </c>
      <c r="O1278" s="24">
        <v>6</v>
      </c>
      <c r="P1278" s="24" t="s">
        <v>511</v>
      </c>
      <c r="Q1278" s="24" t="s">
        <v>523</v>
      </c>
      <c r="R1278" s="24" t="s">
        <v>514</v>
      </c>
    </row>
    <row r="1279" spans="1:18" x14ac:dyDescent="0.3">
      <c r="A1279" s="64">
        <v>45155</v>
      </c>
      <c r="B1279" s="62" t="s">
        <v>14</v>
      </c>
      <c r="C1279" s="7" t="s">
        <v>15</v>
      </c>
      <c r="D1279" s="7" t="s">
        <v>113</v>
      </c>
      <c r="E1279" s="7" t="s">
        <v>114</v>
      </c>
      <c r="F1279" s="7" t="s">
        <v>129</v>
      </c>
      <c r="G1279" s="62" t="str">
        <f>VLOOKUP(F1279,[1]Reference!$AC:$AD,2,0)</f>
        <v>Vacuum</v>
      </c>
      <c r="H1279" s="63">
        <v>17</v>
      </c>
      <c r="I1279" s="59">
        <v>1</v>
      </c>
      <c r="J1279" s="62">
        <v>0.06</v>
      </c>
      <c r="K1279" s="24">
        <v>3</v>
      </c>
      <c r="L1279" s="59">
        <v>3</v>
      </c>
      <c r="M1279" s="59">
        <v>1</v>
      </c>
      <c r="N1279" s="59" t="s">
        <v>24</v>
      </c>
      <c r="O1279" s="59" t="s">
        <v>24</v>
      </c>
      <c r="P1279" s="59" t="s">
        <v>511</v>
      </c>
      <c r="Q1279" s="24" t="s">
        <v>523</v>
      </c>
      <c r="R1279" s="59" t="s">
        <v>514</v>
      </c>
    </row>
    <row r="1280" spans="1:18" x14ac:dyDescent="0.3">
      <c r="A1280" s="64">
        <v>45155</v>
      </c>
      <c r="B1280" s="62" t="s">
        <v>14</v>
      </c>
      <c r="C1280" s="7" t="s">
        <v>15</v>
      </c>
      <c r="D1280" s="7" t="s">
        <v>100</v>
      </c>
      <c r="E1280" s="7" t="s">
        <v>101</v>
      </c>
      <c r="F1280" s="7" t="s">
        <v>122</v>
      </c>
      <c r="G1280" s="62" t="str">
        <f>VLOOKUP(F1280,[1]Reference!$AC:$AD,2,0)</f>
        <v>WM</v>
      </c>
      <c r="H1280" s="63">
        <v>3551</v>
      </c>
      <c r="I1280" s="59">
        <v>151</v>
      </c>
      <c r="J1280" s="62">
        <v>4.0199999999999996</v>
      </c>
      <c r="K1280" s="24">
        <v>807</v>
      </c>
      <c r="L1280" s="59">
        <v>585</v>
      </c>
      <c r="M1280" s="59">
        <v>327</v>
      </c>
      <c r="N1280" s="59">
        <v>264</v>
      </c>
      <c r="O1280" s="59">
        <v>204</v>
      </c>
      <c r="P1280" s="59" t="s">
        <v>515</v>
      </c>
      <c r="Q1280" s="24" t="s">
        <v>523</v>
      </c>
      <c r="R1280" s="59" t="s">
        <v>513</v>
      </c>
    </row>
    <row r="1281" spans="1:18" x14ac:dyDescent="0.3">
      <c r="A1281" s="64">
        <v>45155</v>
      </c>
      <c r="B1281" s="62" t="s">
        <v>14</v>
      </c>
      <c r="C1281" s="7" t="s">
        <v>15</v>
      </c>
      <c r="D1281" s="7" t="s">
        <v>137</v>
      </c>
      <c r="E1281" s="7" t="s">
        <v>44</v>
      </c>
      <c r="F1281" s="7" t="s">
        <v>117</v>
      </c>
      <c r="G1281" s="62" t="str">
        <f>VLOOKUP(F1281,[1]Reference!$AC:$AD,2,0)</f>
        <v>AC_Car</v>
      </c>
      <c r="H1281" s="63">
        <v>1185</v>
      </c>
      <c r="I1281" s="59">
        <v>59</v>
      </c>
      <c r="J1281" s="62">
        <v>1.66</v>
      </c>
      <c r="K1281" s="24">
        <v>191</v>
      </c>
      <c r="L1281" s="59">
        <v>160</v>
      </c>
      <c r="M1281" s="59">
        <v>106</v>
      </c>
      <c r="N1281" s="59">
        <v>82</v>
      </c>
      <c r="O1281" s="59">
        <v>67</v>
      </c>
      <c r="P1281" s="59" t="s">
        <v>518</v>
      </c>
      <c r="Q1281" s="24" t="s">
        <v>523</v>
      </c>
      <c r="R1281" s="59" t="s">
        <v>513</v>
      </c>
    </row>
    <row r="1282" spans="1:18" x14ac:dyDescent="0.3">
      <c r="A1282" s="51">
        <v>45155</v>
      </c>
      <c r="B1282" s="7" t="s">
        <v>19</v>
      </c>
      <c r="C1282" s="7" t="s">
        <v>15</v>
      </c>
      <c r="D1282" s="7" t="s">
        <v>142</v>
      </c>
      <c r="E1282" s="7" t="s">
        <v>143</v>
      </c>
      <c r="F1282" s="7" t="s">
        <v>151</v>
      </c>
      <c r="G1282" s="7" t="str">
        <f>VLOOKUP(F1282,[1]Reference!$AC:$AD,2,0)</f>
        <v>AC_Car</v>
      </c>
      <c r="H1282" s="52">
        <v>4385</v>
      </c>
      <c r="I1282" s="24">
        <v>8</v>
      </c>
      <c r="J1282" s="7">
        <v>1.34</v>
      </c>
      <c r="K1282" s="24">
        <v>691</v>
      </c>
      <c r="L1282" s="24">
        <v>452</v>
      </c>
      <c r="M1282" s="24">
        <v>173</v>
      </c>
      <c r="N1282" s="24">
        <v>100</v>
      </c>
      <c r="O1282" s="24">
        <v>62</v>
      </c>
      <c r="P1282" s="24" t="s">
        <v>519</v>
      </c>
      <c r="Q1282" s="24" t="s">
        <v>523</v>
      </c>
      <c r="R1282" s="24" t="s">
        <v>520</v>
      </c>
    </row>
    <row r="1283" spans="1:18" x14ac:dyDescent="0.3">
      <c r="A1283" s="64">
        <v>45155</v>
      </c>
      <c r="B1283" s="62" t="s">
        <v>14</v>
      </c>
      <c r="C1283" s="7" t="s">
        <v>15</v>
      </c>
      <c r="D1283" s="7" t="s">
        <v>138</v>
      </c>
      <c r="E1283" s="7" t="s">
        <v>139</v>
      </c>
      <c r="F1283" s="7" t="s">
        <v>147</v>
      </c>
      <c r="G1283" s="62" t="str">
        <f>VLOOKUP(F1283,[1]Reference!$AC:$AD,2,0)</f>
        <v>Oled_VO</v>
      </c>
      <c r="H1283" s="63">
        <v>182915</v>
      </c>
      <c r="I1283" s="59">
        <v>3755</v>
      </c>
      <c r="J1283" s="62">
        <v>91.66</v>
      </c>
      <c r="K1283" s="24">
        <v>34216</v>
      </c>
      <c r="L1283" s="59">
        <v>24668</v>
      </c>
      <c r="M1283" s="59">
        <v>14759</v>
      </c>
      <c r="N1283" s="59">
        <v>10474</v>
      </c>
      <c r="O1283" s="59">
        <v>6514</v>
      </c>
      <c r="P1283" s="59" t="s">
        <v>519</v>
      </c>
      <c r="Q1283" s="24" t="s">
        <v>523</v>
      </c>
      <c r="R1283" s="59" t="s">
        <v>520</v>
      </c>
    </row>
    <row r="1284" spans="1:18" x14ac:dyDescent="0.3">
      <c r="A1284" s="64">
        <v>45155</v>
      </c>
      <c r="B1284" s="62" t="s">
        <v>14</v>
      </c>
      <c r="C1284" s="7" t="s">
        <v>15</v>
      </c>
      <c r="D1284" s="7" t="s">
        <v>105</v>
      </c>
      <c r="E1284" s="7" t="s">
        <v>106</v>
      </c>
      <c r="F1284" s="7" t="s">
        <v>121</v>
      </c>
      <c r="G1284" s="62" t="str">
        <f>VLOOKUP(F1284,[1]Reference!$AC:$AD,2,0)</f>
        <v>AC_Car</v>
      </c>
      <c r="H1284" s="63">
        <v>38074</v>
      </c>
      <c r="I1284" s="59">
        <v>5159</v>
      </c>
      <c r="J1284" s="62">
        <v>27.26</v>
      </c>
      <c r="K1284" s="24">
        <v>3477</v>
      </c>
      <c r="L1284" s="59">
        <v>3174</v>
      </c>
      <c r="M1284" s="59">
        <v>2482</v>
      </c>
      <c r="N1284" s="59">
        <v>2024</v>
      </c>
      <c r="O1284" s="59">
        <v>1691</v>
      </c>
      <c r="P1284" s="59" t="s">
        <v>521</v>
      </c>
      <c r="Q1284" s="24" t="s">
        <v>523</v>
      </c>
      <c r="R1284" s="59" t="s">
        <v>514</v>
      </c>
    </row>
    <row r="1285" spans="1:18" x14ac:dyDescent="0.3">
      <c r="A1285" s="51">
        <v>45155</v>
      </c>
      <c r="B1285" s="7" t="s">
        <v>19</v>
      </c>
      <c r="C1285" s="7" t="s">
        <v>15</v>
      </c>
      <c r="D1285" s="7" t="s">
        <v>97</v>
      </c>
      <c r="E1285" s="7" t="s">
        <v>108</v>
      </c>
      <c r="F1285" s="7" t="s">
        <v>129</v>
      </c>
      <c r="G1285" s="7" t="str">
        <f>VLOOKUP(F1285,[1]Reference!$AC:$AD,2,0)</f>
        <v>Vacuum</v>
      </c>
      <c r="H1285" s="52">
        <v>61</v>
      </c>
      <c r="I1285" s="24" t="s">
        <v>24</v>
      </c>
      <c r="J1285" s="7">
        <v>0.43</v>
      </c>
      <c r="K1285" s="24">
        <v>12</v>
      </c>
      <c r="L1285" s="24">
        <v>10</v>
      </c>
      <c r="M1285" s="24">
        <v>2</v>
      </c>
      <c r="N1285" s="24">
        <v>1</v>
      </c>
      <c r="O1285" s="24">
        <v>1</v>
      </c>
      <c r="P1285" s="24" t="s">
        <v>511</v>
      </c>
      <c r="Q1285" s="24" t="s">
        <v>523</v>
      </c>
      <c r="R1285" s="24" t="s">
        <v>514</v>
      </c>
    </row>
    <row r="1286" spans="1:18" x14ac:dyDescent="0.3">
      <c r="A1286" s="51">
        <v>45155</v>
      </c>
      <c r="B1286" s="7" t="s">
        <v>19</v>
      </c>
      <c r="C1286" s="7" t="s">
        <v>15</v>
      </c>
      <c r="D1286" s="7" t="s">
        <v>97</v>
      </c>
      <c r="E1286" s="7" t="s">
        <v>108</v>
      </c>
      <c r="F1286" s="7" t="s">
        <v>131</v>
      </c>
      <c r="G1286" s="7" t="str">
        <f>VLOOKUP(F1286,[1]Reference!$AC:$AD,2,0)</f>
        <v>AC_Car</v>
      </c>
      <c r="H1286" s="52">
        <v>507</v>
      </c>
      <c r="I1286" s="24">
        <v>2</v>
      </c>
      <c r="J1286" s="7">
        <v>3.27</v>
      </c>
      <c r="K1286" s="24">
        <v>129</v>
      </c>
      <c r="L1286" s="24">
        <v>97</v>
      </c>
      <c r="M1286" s="24">
        <v>43</v>
      </c>
      <c r="N1286" s="24">
        <v>30</v>
      </c>
      <c r="O1286" s="24">
        <v>19</v>
      </c>
      <c r="P1286" s="24" t="s">
        <v>511</v>
      </c>
      <c r="Q1286" s="24" t="s">
        <v>523</v>
      </c>
      <c r="R1286" s="24" t="s">
        <v>514</v>
      </c>
    </row>
    <row r="1287" spans="1:18" x14ac:dyDescent="0.3">
      <c r="A1287" s="51">
        <v>45155</v>
      </c>
      <c r="B1287" s="7" t="s">
        <v>19</v>
      </c>
      <c r="C1287" s="7" t="s">
        <v>15</v>
      </c>
      <c r="D1287" s="7" t="s">
        <v>110</v>
      </c>
      <c r="E1287" s="7" t="s">
        <v>111</v>
      </c>
      <c r="F1287" s="7" t="s">
        <v>132</v>
      </c>
      <c r="G1287" s="7" t="str">
        <f>VLOOKUP(F1287,[1]Reference!$AC:$AD,2,0)</f>
        <v>Ref_ThinQ</v>
      </c>
      <c r="H1287" s="52">
        <v>5051</v>
      </c>
      <c r="I1287" s="24">
        <v>42</v>
      </c>
      <c r="J1287" s="7">
        <v>6.6</v>
      </c>
      <c r="K1287" s="24">
        <v>736</v>
      </c>
      <c r="L1287" s="24">
        <v>486</v>
      </c>
      <c r="M1287" s="24">
        <v>230</v>
      </c>
      <c r="N1287" s="24">
        <v>172</v>
      </c>
      <c r="O1287" s="24">
        <v>149</v>
      </c>
      <c r="P1287" s="24" t="s">
        <v>521</v>
      </c>
      <c r="Q1287" s="24" t="s">
        <v>523</v>
      </c>
      <c r="R1287" s="24" t="s">
        <v>514</v>
      </c>
    </row>
    <row r="1288" spans="1:18" x14ac:dyDescent="0.3">
      <c r="A1288" s="51">
        <v>45155</v>
      </c>
      <c r="B1288" s="7" t="s">
        <v>19</v>
      </c>
      <c r="C1288" s="7" t="s">
        <v>15</v>
      </c>
      <c r="D1288" s="7" t="s">
        <v>103</v>
      </c>
      <c r="E1288" s="7" t="s">
        <v>104</v>
      </c>
      <c r="F1288" s="7" t="s">
        <v>99</v>
      </c>
      <c r="G1288" s="7" t="str">
        <f>VLOOKUP(F1288,[1]Reference!$AC:$AD,2,0)</f>
        <v>RAC_ThinQ</v>
      </c>
      <c r="H1288" s="52">
        <v>15</v>
      </c>
      <c r="I1288" s="24" t="s">
        <v>24</v>
      </c>
      <c r="J1288" s="7">
        <v>0.11</v>
      </c>
      <c r="K1288" s="24">
        <v>3</v>
      </c>
      <c r="L1288" s="24">
        <v>1</v>
      </c>
      <c r="M1288" s="24">
        <v>1</v>
      </c>
      <c r="N1288" s="24">
        <v>1</v>
      </c>
      <c r="O1288" s="24">
        <v>1</v>
      </c>
      <c r="P1288" s="24" t="s">
        <v>515</v>
      </c>
      <c r="Q1288" s="24" t="s">
        <v>523</v>
      </c>
      <c r="R1288" s="24" t="s">
        <v>513</v>
      </c>
    </row>
    <row r="1289" spans="1:18" x14ac:dyDescent="0.3">
      <c r="A1289" s="64">
        <v>45155</v>
      </c>
      <c r="B1289" s="62" t="s">
        <v>14</v>
      </c>
      <c r="C1289" s="7" t="s">
        <v>15</v>
      </c>
      <c r="D1289" s="7" t="s">
        <v>138</v>
      </c>
      <c r="E1289" s="7" t="s">
        <v>139</v>
      </c>
      <c r="F1289" s="7" t="s">
        <v>146</v>
      </c>
      <c r="G1289" s="62" t="str">
        <f>VLOOKUP(F1289,[1]Reference!$AC:$AD,2,0)</f>
        <v>Ref_ThinQ</v>
      </c>
      <c r="H1289" s="63">
        <v>27396</v>
      </c>
      <c r="I1289" s="59">
        <v>720</v>
      </c>
      <c r="J1289" s="62">
        <v>16.54</v>
      </c>
      <c r="K1289" s="24">
        <v>4626</v>
      </c>
      <c r="L1289" s="59">
        <v>3558</v>
      </c>
      <c r="M1289" s="59">
        <v>1375</v>
      </c>
      <c r="N1289" s="59">
        <v>908</v>
      </c>
      <c r="O1289" s="59">
        <v>622</v>
      </c>
      <c r="P1289" s="59" t="s">
        <v>519</v>
      </c>
      <c r="Q1289" s="24" t="s">
        <v>523</v>
      </c>
      <c r="R1289" s="59" t="s">
        <v>520</v>
      </c>
    </row>
    <row r="1290" spans="1:18" x14ac:dyDescent="0.3">
      <c r="A1290" s="64">
        <v>45155</v>
      </c>
      <c r="B1290" s="62" t="s">
        <v>14</v>
      </c>
      <c r="C1290" s="7" t="s">
        <v>15</v>
      </c>
      <c r="D1290" s="7" t="s">
        <v>137</v>
      </c>
      <c r="E1290" s="7" t="s">
        <v>44</v>
      </c>
      <c r="F1290" s="7" t="s">
        <v>126</v>
      </c>
      <c r="G1290" s="62" t="str">
        <f>VLOOKUP(F1290,[1]Reference!$AC:$AD,2,0)</f>
        <v>Air_purif</v>
      </c>
      <c r="H1290" s="63">
        <v>312</v>
      </c>
      <c r="I1290" s="59">
        <v>20</v>
      </c>
      <c r="J1290" s="62">
        <v>0.6</v>
      </c>
      <c r="K1290" s="24">
        <v>86</v>
      </c>
      <c r="L1290" s="59">
        <v>72</v>
      </c>
      <c r="M1290" s="59">
        <v>39</v>
      </c>
      <c r="N1290" s="59">
        <v>32</v>
      </c>
      <c r="O1290" s="59">
        <v>18</v>
      </c>
      <c r="P1290" s="59" t="s">
        <v>518</v>
      </c>
      <c r="Q1290" s="24" t="s">
        <v>523</v>
      </c>
      <c r="R1290" s="59" t="s">
        <v>513</v>
      </c>
    </row>
    <row r="1291" spans="1:18" x14ac:dyDescent="0.3">
      <c r="A1291" s="51">
        <v>45155</v>
      </c>
      <c r="B1291" s="7" t="s">
        <v>19</v>
      </c>
      <c r="C1291" s="7" t="s">
        <v>15</v>
      </c>
      <c r="D1291" s="7" t="s">
        <v>110</v>
      </c>
      <c r="E1291" s="7" t="s">
        <v>111</v>
      </c>
      <c r="F1291" s="7" t="s">
        <v>134</v>
      </c>
      <c r="G1291" s="7" t="str">
        <f>VLOOKUP(F1291,[1]Reference!$AC:$AD,2,0)</f>
        <v>WM</v>
      </c>
      <c r="H1291" s="52">
        <v>4023</v>
      </c>
      <c r="I1291" s="24">
        <v>12</v>
      </c>
      <c r="J1291" s="7">
        <v>2.81</v>
      </c>
      <c r="K1291" s="24">
        <v>842</v>
      </c>
      <c r="L1291" s="24">
        <v>471</v>
      </c>
      <c r="M1291" s="24">
        <v>239</v>
      </c>
      <c r="N1291" s="24">
        <v>192</v>
      </c>
      <c r="O1291" s="24">
        <v>152</v>
      </c>
      <c r="P1291" s="24" t="s">
        <v>521</v>
      </c>
      <c r="Q1291" s="24" t="s">
        <v>523</v>
      </c>
      <c r="R1291" s="24" t="s">
        <v>514</v>
      </c>
    </row>
    <row r="1292" spans="1:18" x14ac:dyDescent="0.3">
      <c r="A1292" s="64">
        <v>45155</v>
      </c>
      <c r="B1292" s="62" t="s">
        <v>14</v>
      </c>
      <c r="C1292" s="7" t="s">
        <v>15</v>
      </c>
      <c r="D1292" s="7" t="s">
        <v>138</v>
      </c>
      <c r="E1292" s="7" t="s">
        <v>139</v>
      </c>
      <c r="F1292" s="7" t="s">
        <v>150</v>
      </c>
      <c r="G1292" s="62" t="str">
        <f>VLOOKUP(F1292,[1]Reference!$AC:$AD,2,0)</f>
        <v>RAC_ThinQ</v>
      </c>
      <c r="H1292" s="63">
        <v>2616</v>
      </c>
      <c r="I1292" s="59">
        <v>98</v>
      </c>
      <c r="J1292" s="62">
        <v>2.96</v>
      </c>
      <c r="K1292" s="24">
        <v>1124</v>
      </c>
      <c r="L1292" s="59">
        <v>1029</v>
      </c>
      <c r="M1292" s="59">
        <v>725</v>
      </c>
      <c r="N1292" s="59">
        <v>632</v>
      </c>
      <c r="O1292" s="59">
        <v>27</v>
      </c>
      <c r="P1292" s="59" t="s">
        <v>519</v>
      </c>
      <c r="Q1292" s="24" t="s">
        <v>523</v>
      </c>
      <c r="R1292" s="59" t="s">
        <v>520</v>
      </c>
    </row>
    <row r="1293" spans="1:18" x14ac:dyDescent="0.3">
      <c r="A1293" s="64">
        <v>45155</v>
      </c>
      <c r="B1293" s="62" t="s">
        <v>14</v>
      </c>
      <c r="C1293" s="7" t="s">
        <v>15</v>
      </c>
      <c r="D1293" s="7" t="s">
        <v>113</v>
      </c>
      <c r="E1293" s="7" t="s">
        <v>114</v>
      </c>
      <c r="F1293" s="7" t="s">
        <v>124</v>
      </c>
      <c r="G1293" s="62" t="str">
        <f>VLOOKUP(F1293,[1]Reference!$AC:$AD,2,0)</f>
        <v>Knock</v>
      </c>
      <c r="H1293" s="63">
        <v>1525</v>
      </c>
      <c r="I1293" s="59">
        <v>73</v>
      </c>
      <c r="J1293" s="62">
        <v>2.4300000000000002</v>
      </c>
      <c r="K1293" s="24">
        <v>270</v>
      </c>
      <c r="L1293" s="59">
        <v>225</v>
      </c>
      <c r="M1293" s="59">
        <v>126</v>
      </c>
      <c r="N1293" s="59">
        <v>95</v>
      </c>
      <c r="O1293" s="59">
        <v>66</v>
      </c>
      <c r="P1293" s="59" t="s">
        <v>511</v>
      </c>
      <c r="Q1293" s="24" t="s">
        <v>523</v>
      </c>
      <c r="R1293" s="59" t="s">
        <v>514</v>
      </c>
    </row>
    <row r="1294" spans="1:18" x14ac:dyDescent="0.3">
      <c r="A1294" s="64">
        <v>45155</v>
      </c>
      <c r="B1294" s="62" t="s">
        <v>14</v>
      </c>
      <c r="C1294" s="7" t="s">
        <v>15</v>
      </c>
      <c r="D1294" s="7" t="s">
        <v>105</v>
      </c>
      <c r="E1294" s="7" t="s">
        <v>106</v>
      </c>
      <c r="F1294" s="7" t="s">
        <v>127</v>
      </c>
      <c r="G1294" s="62" t="str">
        <f>VLOOKUP(F1294,[1]Reference!$AC:$AD,2,0)</f>
        <v>Knock</v>
      </c>
      <c r="H1294" s="63">
        <v>7897</v>
      </c>
      <c r="I1294" s="59">
        <v>1058</v>
      </c>
      <c r="J1294" s="62">
        <v>6.03</v>
      </c>
      <c r="K1294" s="24">
        <v>646</v>
      </c>
      <c r="L1294" s="59">
        <v>600</v>
      </c>
      <c r="M1294" s="59">
        <v>483</v>
      </c>
      <c r="N1294" s="59">
        <v>419</v>
      </c>
      <c r="O1294" s="59">
        <v>354</v>
      </c>
      <c r="P1294" s="59" t="s">
        <v>521</v>
      </c>
      <c r="Q1294" s="24" t="s">
        <v>523</v>
      </c>
      <c r="R1294" s="59" t="s">
        <v>514</v>
      </c>
    </row>
    <row r="1295" spans="1:18" x14ac:dyDescent="0.3">
      <c r="A1295" s="64">
        <v>45155</v>
      </c>
      <c r="B1295" s="62" t="s">
        <v>14</v>
      </c>
      <c r="C1295" s="7" t="s">
        <v>15</v>
      </c>
      <c r="D1295" s="7" t="s">
        <v>113</v>
      </c>
      <c r="E1295" s="7" t="s">
        <v>114</v>
      </c>
      <c r="F1295" s="7" t="s">
        <v>131</v>
      </c>
      <c r="G1295" s="62" t="str">
        <f>VLOOKUP(F1295,[1]Reference!$AC:$AD,2,0)</f>
        <v>AC_Car</v>
      </c>
      <c r="H1295" s="63">
        <v>10685</v>
      </c>
      <c r="I1295" s="59">
        <v>451</v>
      </c>
      <c r="J1295" s="62">
        <v>14.1</v>
      </c>
      <c r="K1295" s="24">
        <v>1782</v>
      </c>
      <c r="L1295" s="59">
        <v>1304</v>
      </c>
      <c r="M1295" s="59">
        <v>536</v>
      </c>
      <c r="N1295" s="59">
        <v>337</v>
      </c>
      <c r="O1295" s="59">
        <v>165</v>
      </c>
      <c r="P1295" s="59" t="s">
        <v>511</v>
      </c>
      <c r="Q1295" s="24" t="s">
        <v>523</v>
      </c>
      <c r="R1295" s="59" t="s">
        <v>514</v>
      </c>
    </row>
    <row r="1296" spans="1:18" x14ac:dyDescent="0.3">
      <c r="A1296" s="64">
        <v>45155</v>
      </c>
      <c r="B1296" s="62" t="s">
        <v>14</v>
      </c>
      <c r="C1296" s="7" t="s">
        <v>15</v>
      </c>
      <c r="D1296" s="7" t="s">
        <v>138</v>
      </c>
      <c r="E1296" s="7" t="s">
        <v>139</v>
      </c>
      <c r="F1296" s="7" t="s">
        <v>151</v>
      </c>
      <c r="G1296" s="62" t="str">
        <f>VLOOKUP(F1296,[1]Reference!$AC:$AD,2,0)</f>
        <v>AC_Car</v>
      </c>
      <c r="H1296" s="63">
        <v>15431</v>
      </c>
      <c r="I1296" s="59">
        <v>821</v>
      </c>
      <c r="J1296" s="62">
        <v>19.72</v>
      </c>
      <c r="K1296" s="24">
        <v>6264</v>
      </c>
      <c r="L1296" s="59">
        <v>5584</v>
      </c>
      <c r="M1296" s="59">
        <v>3723</v>
      </c>
      <c r="N1296" s="59">
        <v>3163</v>
      </c>
      <c r="O1296" s="59">
        <v>313</v>
      </c>
      <c r="P1296" s="59" t="s">
        <v>519</v>
      </c>
      <c r="Q1296" s="24" t="s">
        <v>523</v>
      </c>
      <c r="R1296" s="59" t="s">
        <v>520</v>
      </c>
    </row>
    <row r="1297" spans="1:18" x14ac:dyDescent="0.3">
      <c r="A1297" s="64">
        <v>45155</v>
      </c>
      <c r="B1297" s="62" t="s">
        <v>14</v>
      </c>
      <c r="C1297" s="7" t="s">
        <v>15</v>
      </c>
      <c r="D1297" s="7" t="s">
        <v>113</v>
      </c>
      <c r="E1297" s="7" t="s">
        <v>114</v>
      </c>
      <c r="F1297" s="7" t="s">
        <v>135</v>
      </c>
      <c r="G1297" s="62" t="str">
        <f>VLOOKUP(F1297,[1]Reference!$AC:$AD,2,0)</f>
        <v>Oled_VO</v>
      </c>
      <c r="H1297" s="63">
        <v>303</v>
      </c>
      <c r="I1297" s="59">
        <v>19</v>
      </c>
      <c r="J1297" s="62">
        <v>0.5</v>
      </c>
      <c r="K1297" s="24">
        <v>31</v>
      </c>
      <c r="L1297" s="59">
        <v>13</v>
      </c>
      <c r="M1297" s="59">
        <v>3</v>
      </c>
      <c r="N1297" s="59">
        <v>2</v>
      </c>
      <c r="O1297" s="59">
        <v>1</v>
      </c>
      <c r="P1297" s="59" t="s">
        <v>511</v>
      </c>
      <c r="Q1297" s="24" t="s">
        <v>523</v>
      </c>
      <c r="R1297" s="59" t="s">
        <v>514</v>
      </c>
    </row>
    <row r="1298" spans="1:18" x14ac:dyDescent="0.3">
      <c r="A1298" s="51">
        <v>45155</v>
      </c>
      <c r="B1298" s="7" t="s">
        <v>19</v>
      </c>
      <c r="C1298" s="7" t="s">
        <v>15</v>
      </c>
      <c r="D1298" s="7" t="s">
        <v>148</v>
      </c>
      <c r="E1298" s="7" t="s">
        <v>54</v>
      </c>
      <c r="F1298" s="7" t="s">
        <v>117</v>
      </c>
      <c r="G1298" s="7" t="str">
        <f>VLOOKUP(F1298,[1]Reference!$AC:$AD,2,0)</f>
        <v>AC_Car</v>
      </c>
      <c r="H1298" s="52">
        <v>2333</v>
      </c>
      <c r="I1298" s="24">
        <v>8</v>
      </c>
      <c r="J1298" s="7">
        <v>3.29</v>
      </c>
      <c r="K1298" s="24">
        <v>442</v>
      </c>
      <c r="L1298" s="24">
        <v>323</v>
      </c>
      <c r="M1298" s="24">
        <v>138</v>
      </c>
      <c r="N1298" s="24">
        <v>103</v>
      </c>
      <c r="O1298" s="24">
        <v>84</v>
      </c>
      <c r="P1298" s="24" t="s">
        <v>518</v>
      </c>
      <c r="Q1298" s="24" t="s">
        <v>523</v>
      </c>
      <c r="R1298" s="24" t="s">
        <v>513</v>
      </c>
    </row>
    <row r="1299" spans="1:18" x14ac:dyDescent="0.3">
      <c r="A1299" s="51">
        <v>45155</v>
      </c>
      <c r="B1299" s="7" t="s">
        <v>19</v>
      </c>
      <c r="C1299" s="7" t="s">
        <v>15</v>
      </c>
      <c r="D1299" s="7" t="s">
        <v>142</v>
      </c>
      <c r="E1299" s="7" t="s">
        <v>143</v>
      </c>
      <c r="F1299" s="7" t="s">
        <v>145</v>
      </c>
      <c r="G1299" s="7" t="str">
        <f>VLOOKUP(F1299,[1]Reference!$AC:$AD,2,0)</f>
        <v>Knock</v>
      </c>
      <c r="H1299" s="52">
        <v>86973</v>
      </c>
      <c r="I1299" s="24">
        <v>205</v>
      </c>
      <c r="J1299" s="7">
        <v>28.66</v>
      </c>
      <c r="K1299" s="24">
        <v>19577</v>
      </c>
      <c r="L1299" s="24">
        <v>15647</v>
      </c>
      <c r="M1299" s="24">
        <v>7770</v>
      </c>
      <c r="N1299" s="24">
        <v>5960</v>
      </c>
      <c r="O1299" s="24">
        <v>4789</v>
      </c>
      <c r="P1299" s="24" t="s">
        <v>519</v>
      </c>
      <c r="Q1299" s="24" t="s">
        <v>523</v>
      </c>
      <c r="R1299" s="24" t="s">
        <v>520</v>
      </c>
    </row>
    <row r="1300" spans="1:18" x14ac:dyDescent="0.3">
      <c r="A1300" s="64">
        <v>45155</v>
      </c>
      <c r="B1300" s="62" t="s">
        <v>14</v>
      </c>
      <c r="C1300" s="7" t="s">
        <v>15</v>
      </c>
      <c r="D1300" s="7" t="s">
        <v>100</v>
      </c>
      <c r="E1300" s="7" t="s">
        <v>101</v>
      </c>
      <c r="F1300" s="7" t="s">
        <v>125</v>
      </c>
      <c r="G1300" s="62" t="str">
        <f>VLOOKUP(F1300,[1]Reference!$AC:$AD,2,0)</f>
        <v>Knock</v>
      </c>
      <c r="H1300" s="63">
        <v>76969</v>
      </c>
      <c r="I1300" s="59">
        <v>2328</v>
      </c>
      <c r="J1300" s="62">
        <v>62.17</v>
      </c>
      <c r="K1300" s="24">
        <v>17547</v>
      </c>
      <c r="L1300" s="59">
        <v>15271</v>
      </c>
      <c r="M1300" s="59">
        <v>9873</v>
      </c>
      <c r="N1300" s="59">
        <v>8224</v>
      </c>
      <c r="O1300" s="59">
        <v>6163</v>
      </c>
      <c r="P1300" s="59" t="s">
        <v>515</v>
      </c>
      <c r="Q1300" s="24" t="s">
        <v>523</v>
      </c>
      <c r="R1300" s="59" t="s">
        <v>513</v>
      </c>
    </row>
    <row r="1301" spans="1:18" x14ac:dyDescent="0.3">
      <c r="A1301" s="64">
        <v>45155</v>
      </c>
      <c r="B1301" s="62" t="s">
        <v>14</v>
      </c>
      <c r="C1301" s="7" t="s">
        <v>15</v>
      </c>
      <c r="D1301" s="7" t="s">
        <v>100</v>
      </c>
      <c r="E1301" s="7" t="s">
        <v>101</v>
      </c>
      <c r="F1301" s="7" t="s">
        <v>128</v>
      </c>
      <c r="G1301" s="62" t="str">
        <f>VLOOKUP(F1301,[1]Reference!$AC:$AD,2,0)</f>
        <v>DW</v>
      </c>
      <c r="H1301" s="63">
        <v>22458</v>
      </c>
      <c r="I1301" s="59">
        <v>858</v>
      </c>
      <c r="J1301" s="62">
        <v>21.62</v>
      </c>
      <c r="K1301" s="24">
        <v>4035</v>
      </c>
      <c r="L1301" s="59">
        <v>3057</v>
      </c>
      <c r="M1301" s="59">
        <v>1460</v>
      </c>
      <c r="N1301" s="59">
        <v>1016</v>
      </c>
      <c r="O1301" s="59">
        <v>720</v>
      </c>
      <c r="P1301" s="59" t="s">
        <v>515</v>
      </c>
      <c r="Q1301" s="24" t="s">
        <v>523</v>
      </c>
      <c r="R1301" s="59" t="s">
        <v>513</v>
      </c>
    </row>
    <row r="1302" spans="1:18" x14ac:dyDescent="0.3">
      <c r="A1302" s="51">
        <v>45155</v>
      </c>
      <c r="B1302" s="7" t="s">
        <v>19</v>
      </c>
      <c r="C1302" s="7" t="s">
        <v>15</v>
      </c>
      <c r="D1302" s="7" t="s">
        <v>148</v>
      </c>
      <c r="E1302" s="7" t="s">
        <v>54</v>
      </c>
      <c r="F1302" s="7" t="s">
        <v>125</v>
      </c>
      <c r="G1302" s="7" t="str">
        <f>VLOOKUP(F1302,[1]Reference!$AC:$AD,2,0)</f>
        <v>Knock</v>
      </c>
      <c r="H1302" s="52">
        <v>2907</v>
      </c>
      <c r="I1302" s="24">
        <v>2</v>
      </c>
      <c r="J1302" s="7">
        <v>0.5</v>
      </c>
      <c r="K1302" s="24">
        <v>710</v>
      </c>
      <c r="L1302" s="24">
        <v>580</v>
      </c>
      <c r="M1302" s="24">
        <v>318</v>
      </c>
      <c r="N1302" s="24">
        <v>244</v>
      </c>
      <c r="O1302" s="24">
        <v>198</v>
      </c>
      <c r="P1302" s="24" t="s">
        <v>518</v>
      </c>
      <c r="Q1302" s="24" t="s">
        <v>523</v>
      </c>
      <c r="R1302" s="24" t="s">
        <v>513</v>
      </c>
    </row>
    <row r="1303" spans="1:18" x14ac:dyDescent="0.3">
      <c r="A1303" s="64">
        <v>45155</v>
      </c>
      <c r="B1303" s="62" t="s">
        <v>14</v>
      </c>
      <c r="C1303" s="7" t="s">
        <v>15</v>
      </c>
      <c r="D1303" s="7" t="s">
        <v>113</v>
      </c>
      <c r="E1303" s="7" t="s">
        <v>119</v>
      </c>
      <c r="F1303" s="7" t="s">
        <v>133</v>
      </c>
      <c r="G1303" s="62" t="str">
        <f>VLOOKUP(F1303,[1]Reference!$AC:$AD,2,0)</f>
        <v>AC_Car</v>
      </c>
      <c r="H1303" s="63">
        <v>875</v>
      </c>
      <c r="I1303" s="59">
        <v>35</v>
      </c>
      <c r="J1303" s="62">
        <v>1.39</v>
      </c>
      <c r="K1303" s="24">
        <v>124</v>
      </c>
      <c r="L1303" s="59">
        <v>89</v>
      </c>
      <c r="M1303" s="59">
        <v>41</v>
      </c>
      <c r="N1303" s="59">
        <v>25</v>
      </c>
      <c r="O1303" s="59">
        <v>12</v>
      </c>
      <c r="P1303" s="59" t="s">
        <v>511</v>
      </c>
      <c r="Q1303" s="24" t="s">
        <v>523</v>
      </c>
      <c r="R1303" s="59" t="s">
        <v>513</v>
      </c>
    </row>
    <row r="1304" spans="1:18" x14ac:dyDescent="0.3">
      <c r="A1304" s="64">
        <v>45155</v>
      </c>
      <c r="B1304" s="62" t="s">
        <v>14</v>
      </c>
      <c r="C1304" s="7" t="s">
        <v>15</v>
      </c>
      <c r="D1304" s="7" t="s">
        <v>113</v>
      </c>
      <c r="E1304" s="7" t="s">
        <v>114</v>
      </c>
      <c r="F1304" s="7" t="s">
        <v>136</v>
      </c>
      <c r="G1304" s="62" t="str">
        <f>VLOOKUP(F1304,[1]Reference!$AC:$AD,2,0)</f>
        <v>WM</v>
      </c>
      <c r="H1304" s="63">
        <v>1826</v>
      </c>
      <c r="I1304" s="59">
        <v>58</v>
      </c>
      <c r="J1304" s="62">
        <v>2.04</v>
      </c>
      <c r="K1304" s="59">
        <v>219</v>
      </c>
      <c r="L1304" s="59">
        <v>121</v>
      </c>
      <c r="M1304" s="59">
        <v>67</v>
      </c>
      <c r="N1304" s="59">
        <v>48</v>
      </c>
      <c r="O1304" s="59">
        <v>24</v>
      </c>
      <c r="P1304" s="59" t="s">
        <v>511</v>
      </c>
      <c r="Q1304" s="24" t="s">
        <v>523</v>
      </c>
      <c r="R1304" s="59" t="s">
        <v>514</v>
      </c>
    </row>
    <row r="1305" spans="1:18" x14ac:dyDescent="0.3">
      <c r="A1305" s="51">
        <v>45155</v>
      </c>
      <c r="B1305" s="7" t="s">
        <v>19</v>
      </c>
      <c r="C1305" s="7" t="s">
        <v>15</v>
      </c>
      <c r="D1305" s="7" t="s">
        <v>97</v>
      </c>
      <c r="E1305" s="7" t="s">
        <v>108</v>
      </c>
      <c r="F1305" s="7" t="s">
        <v>135</v>
      </c>
      <c r="G1305" s="7" t="str">
        <f>VLOOKUP(F1305,[1]Reference!$AC:$AD,2,0)</f>
        <v>Oled_VO</v>
      </c>
      <c r="H1305" s="52">
        <v>458</v>
      </c>
      <c r="I1305" s="24" t="s">
        <v>24</v>
      </c>
      <c r="J1305" s="7">
        <v>2.4900000000000002</v>
      </c>
      <c r="K1305" s="24">
        <v>69</v>
      </c>
      <c r="L1305" s="24">
        <v>49</v>
      </c>
      <c r="M1305" s="24">
        <v>23</v>
      </c>
      <c r="N1305" s="24">
        <v>20</v>
      </c>
      <c r="O1305" s="24">
        <v>18</v>
      </c>
      <c r="P1305" s="24" t="s">
        <v>511</v>
      </c>
      <c r="Q1305" s="24" t="s">
        <v>523</v>
      </c>
      <c r="R1305" s="24" t="s">
        <v>514</v>
      </c>
    </row>
    <row r="1306" spans="1:18" x14ac:dyDescent="0.3">
      <c r="A1306" s="51">
        <v>45155</v>
      </c>
      <c r="B1306" s="7" t="s">
        <v>19</v>
      </c>
      <c r="C1306" s="7" t="s">
        <v>15</v>
      </c>
      <c r="D1306" s="7" t="s">
        <v>97</v>
      </c>
      <c r="E1306" s="7" t="s">
        <v>98</v>
      </c>
      <c r="F1306" s="7" t="s">
        <v>133</v>
      </c>
      <c r="G1306" s="7" t="str">
        <f>VLOOKUP(F1306,[1]Reference!$AC:$AD,2,0)</f>
        <v>AC_Car</v>
      </c>
      <c r="H1306" s="52">
        <v>606</v>
      </c>
      <c r="I1306" s="24">
        <v>2</v>
      </c>
      <c r="J1306" s="7">
        <v>5.65</v>
      </c>
      <c r="K1306" s="24">
        <v>170</v>
      </c>
      <c r="L1306" s="24">
        <v>130</v>
      </c>
      <c r="M1306" s="24">
        <v>78</v>
      </c>
      <c r="N1306" s="24">
        <v>59</v>
      </c>
      <c r="O1306" s="24">
        <v>36</v>
      </c>
      <c r="P1306" s="24" t="s">
        <v>511</v>
      </c>
      <c r="Q1306" s="24" t="s">
        <v>523</v>
      </c>
      <c r="R1306" s="24" t="s">
        <v>513</v>
      </c>
    </row>
    <row r="1307" spans="1:18" x14ac:dyDescent="0.3">
      <c r="A1307" s="51">
        <v>45155</v>
      </c>
      <c r="B1307" s="7" t="s">
        <v>19</v>
      </c>
      <c r="C1307" s="7" t="s">
        <v>15</v>
      </c>
      <c r="D1307" s="7" t="s">
        <v>103</v>
      </c>
      <c r="E1307" s="7" t="s">
        <v>104</v>
      </c>
      <c r="F1307" s="7" t="s">
        <v>120</v>
      </c>
      <c r="G1307" s="7" t="str">
        <f>VLOOKUP(F1307,[1]Reference!$AC:$AD,2,0)</f>
        <v>Vacuum</v>
      </c>
      <c r="H1307" s="52">
        <v>3061</v>
      </c>
      <c r="I1307" s="24">
        <v>44</v>
      </c>
      <c r="J1307" s="7">
        <v>14.69</v>
      </c>
      <c r="K1307" s="24">
        <v>1118</v>
      </c>
      <c r="L1307" s="24">
        <v>915</v>
      </c>
      <c r="M1307" s="24">
        <v>630</v>
      </c>
      <c r="N1307" s="24">
        <v>573</v>
      </c>
      <c r="O1307" s="24">
        <v>401</v>
      </c>
      <c r="P1307" s="24" t="s">
        <v>515</v>
      </c>
      <c r="Q1307" s="24" t="s">
        <v>523</v>
      </c>
      <c r="R1307" s="24" t="s">
        <v>513</v>
      </c>
    </row>
    <row r="1308" spans="1:18" x14ac:dyDescent="0.3">
      <c r="A1308" s="51">
        <v>45155</v>
      </c>
      <c r="B1308" s="7" t="s">
        <v>19</v>
      </c>
      <c r="C1308" s="7" t="s">
        <v>15</v>
      </c>
      <c r="D1308" s="7" t="s">
        <v>97</v>
      </c>
      <c r="E1308" s="7" t="s">
        <v>108</v>
      </c>
      <c r="F1308" s="7" t="s">
        <v>136</v>
      </c>
      <c r="G1308" s="7" t="str">
        <f>VLOOKUP(F1308,[1]Reference!$AC:$AD,2,0)</f>
        <v>WM</v>
      </c>
      <c r="H1308" s="52">
        <v>54</v>
      </c>
      <c r="I1308" s="24">
        <v>2</v>
      </c>
      <c r="J1308" s="7">
        <v>0.35</v>
      </c>
      <c r="K1308" s="24">
        <v>10</v>
      </c>
      <c r="L1308" s="24">
        <v>9</v>
      </c>
      <c r="M1308" s="24">
        <v>5</v>
      </c>
      <c r="N1308" s="24">
        <v>3</v>
      </c>
      <c r="O1308" s="24">
        <v>3</v>
      </c>
      <c r="P1308" s="24" t="s">
        <v>511</v>
      </c>
      <c r="Q1308" s="24" t="s">
        <v>523</v>
      </c>
      <c r="R1308" s="24" t="s">
        <v>514</v>
      </c>
    </row>
    <row r="1309" spans="1:18" x14ac:dyDescent="0.3">
      <c r="A1309" s="51">
        <v>45155</v>
      </c>
      <c r="B1309" s="7" t="s">
        <v>19</v>
      </c>
      <c r="C1309" s="7" t="s">
        <v>15</v>
      </c>
      <c r="D1309" s="7" t="s">
        <v>97</v>
      </c>
      <c r="E1309" s="7" t="s">
        <v>98</v>
      </c>
      <c r="F1309" s="7" t="s">
        <v>122</v>
      </c>
      <c r="G1309" s="7" t="str">
        <f>VLOOKUP(F1309,[1]Reference!$AC:$AD,2,0)</f>
        <v>WM</v>
      </c>
      <c r="H1309" s="52">
        <v>23</v>
      </c>
      <c r="I1309" s="24" t="s">
        <v>24</v>
      </c>
      <c r="J1309" s="7">
        <v>0.25</v>
      </c>
      <c r="K1309" s="24">
        <v>4</v>
      </c>
      <c r="L1309" s="24">
        <v>2</v>
      </c>
      <c r="M1309" s="24">
        <v>1</v>
      </c>
      <c r="N1309" s="24" t="s">
        <v>24</v>
      </c>
      <c r="O1309" s="24" t="s">
        <v>24</v>
      </c>
      <c r="P1309" s="24" t="s">
        <v>511</v>
      </c>
      <c r="Q1309" s="24" t="s">
        <v>523</v>
      </c>
      <c r="R1309" s="24" t="s">
        <v>513</v>
      </c>
    </row>
    <row r="1310" spans="1:18" x14ac:dyDescent="0.3">
      <c r="A1310" s="64">
        <v>45155</v>
      </c>
      <c r="B1310" s="62" t="s">
        <v>14</v>
      </c>
      <c r="C1310" s="7" t="s">
        <v>15</v>
      </c>
      <c r="D1310" s="7" t="s">
        <v>100</v>
      </c>
      <c r="E1310" s="7" t="s">
        <v>101</v>
      </c>
      <c r="F1310" s="7" t="s">
        <v>118</v>
      </c>
      <c r="G1310" s="62" t="str">
        <f>VLOOKUP(F1310,[1]Reference!$AC:$AD,2,0)</f>
        <v>Ref_ThinQ</v>
      </c>
      <c r="H1310" s="63">
        <v>5712</v>
      </c>
      <c r="I1310" s="59">
        <v>414</v>
      </c>
      <c r="J1310" s="62">
        <v>9.92</v>
      </c>
      <c r="K1310" s="24">
        <v>3048</v>
      </c>
      <c r="L1310" s="59">
        <v>2887</v>
      </c>
      <c r="M1310" s="59">
        <v>1832</v>
      </c>
      <c r="N1310" s="59">
        <v>1572</v>
      </c>
      <c r="O1310" s="59">
        <v>1410</v>
      </c>
      <c r="P1310" s="59" t="s">
        <v>515</v>
      </c>
      <c r="Q1310" s="24" t="s">
        <v>523</v>
      </c>
      <c r="R1310" s="59" t="s">
        <v>513</v>
      </c>
    </row>
    <row r="1311" spans="1:18" x14ac:dyDescent="0.3">
      <c r="A1311" s="51">
        <v>45155</v>
      </c>
      <c r="B1311" s="7" t="s">
        <v>19</v>
      </c>
      <c r="C1311" s="7" t="s">
        <v>15</v>
      </c>
      <c r="D1311" s="7" t="s">
        <v>97</v>
      </c>
      <c r="E1311" s="7" t="s">
        <v>98</v>
      </c>
      <c r="F1311" s="7" t="s">
        <v>120</v>
      </c>
      <c r="G1311" s="7" t="str">
        <f>VLOOKUP(F1311,[1]Reference!$AC:$AD,2,0)</f>
        <v>Vacuum</v>
      </c>
      <c r="H1311" s="52">
        <v>213</v>
      </c>
      <c r="I1311" s="24">
        <v>2</v>
      </c>
      <c r="J1311" s="7">
        <v>2.96</v>
      </c>
      <c r="K1311" s="24">
        <v>81</v>
      </c>
      <c r="L1311" s="24">
        <v>69</v>
      </c>
      <c r="M1311" s="24">
        <v>38</v>
      </c>
      <c r="N1311" s="24">
        <v>31</v>
      </c>
      <c r="O1311" s="24">
        <v>21</v>
      </c>
      <c r="P1311" s="24" t="s">
        <v>511</v>
      </c>
      <c r="Q1311" s="24" t="s">
        <v>523</v>
      </c>
      <c r="R1311" s="24" t="s">
        <v>513</v>
      </c>
    </row>
    <row r="1312" spans="1:18" x14ac:dyDescent="0.3">
      <c r="A1312" s="51">
        <v>45155</v>
      </c>
      <c r="B1312" s="7" t="s">
        <v>19</v>
      </c>
      <c r="C1312" s="7" t="s">
        <v>15</v>
      </c>
      <c r="D1312" s="7" t="s">
        <v>148</v>
      </c>
      <c r="E1312" s="7" t="s">
        <v>54</v>
      </c>
      <c r="F1312" s="7" t="s">
        <v>118</v>
      </c>
      <c r="G1312" s="7" t="str">
        <f>VLOOKUP(F1312,[1]Reference!$AC:$AD,2,0)</f>
        <v>Ref_ThinQ</v>
      </c>
      <c r="H1312" s="52">
        <v>45</v>
      </c>
      <c r="I1312" s="24" t="s">
        <v>24</v>
      </c>
      <c r="J1312" s="7">
        <v>0</v>
      </c>
      <c r="K1312" s="24">
        <v>7</v>
      </c>
      <c r="L1312" s="24">
        <v>5</v>
      </c>
      <c r="M1312" s="24">
        <v>1</v>
      </c>
      <c r="N1312" s="24">
        <v>1</v>
      </c>
      <c r="O1312" s="24">
        <v>1</v>
      </c>
      <c r="P1312" s="24" t="s">
        <v>518</v>
      </c>
      <c r="Q1312" s="24" t="s">
        <v>523</v>
      </c>
      <c r="R1312" s="24" t="s">
        <v>513</v>
      </c>
    </row>
    <row r="1313" spans="1:18" x14ac:dyDescent="0.3">
      <c r="A1313" s="51">
        <v>45155</v>
      </c>
      <c r="B1313" s="7" t="s">
        <v>19</v>
      </c>
      <c r="C1313" s="7" t="s">
        <v>15</v>
      </c>
      <c r="D1313" s="7" t="s">
        <v>97</v>
      </c>
      <c r="E1313" s="7" t="s">
        <v>98</v>
      </c>
      <c r="F1313" s="7" t="s">
        <v>128</v>
      </c>
      <c r="G1313" s="7" t="str">
        <f>VLOOKUP(F1313,[1]Reference!$AC:$AD,2,0)</f>
        <v>DW</v>
      </c>
      <c r="H1313" s="52">
        <v>23</v>
      </c>
      <c r="I1313" s="24" t="s">
        <v>24</v>
      </c>
      <c r="J1313" s="7">
        <v>0.14000000000000001</v>
      </c>
      <c r="K1313" s="24">
        <v>4</v>
      </c>
      <c r="L1313" s="24">
        <v>4</v>
      </c>
      <c r="M1313" s="24">
        <v>1</v>
      </c>
      <c r="N1313" s="24" t="s">
        <v>24</v>
      </c>
      <c r="O1313" s="24" t="s">
        <v>24</v>
      </c>
      <c r="P1313" s="24" t="s">
        <v>511</v>
      </c>
      <c r="Q1313" s="24" t="s">
        <v>523</v>
      </c>
      <c r="R1313" s="24" t="s">
        <v>513</v>
      </c>
    </row>
    <row r="1314" spans="1:18" x14ac:dyDescent="0.3">
      <c r="A1314" s="51">
        <v>45155</v>
      </c>
      <c r="B1314" s="7" t="s">
        <v>19</v>
      </c>
      <c r="C1314" s="7" t="s">
        <v>15</v>
      </c>
      <c r="D1314" s="7" t="s">
        <v>142</v>
      </c>
      <c r="E1314" s="7" t="s">
        <v>143</v>
      </c>
      <c r="F1314" s="7" t="s">
        <v>147</v>
      </c>
      <c r="G1314" s="7" t="str">
        <f>VLOOKUP(F1314,[1]Reference!$AC:$AD,2,0)</f>
        <v>Oled_VO</v>
      </c>
      <c r="H1314" s="52">
        <v>100626</v>
      </c>
      <c r="I1314" s="24">
        <v>227</v>
      </c>
      <c r="J1314" s="7">
        <v>33.56</v>
      </c>
      <c r="K1314" s="24">
        <v>21565</v>
      </c>
      <c r="L1314" s="24">
        <v>14812</v>
      </c>
      <c r="M1314" s="24">
        <v>7667</v>
      </c>
      <c r="N1314" s="24">
        <v>5468</v>
      </c>
      <c r="O1314" s="24">
        <v>4320</v>
      </c>
      <c r="P1314" s="24" t="s">
        <v>519</v>
      </c>
      <c r="Q1314" s="24" t="s">
        <v>523</v>
      </c>
      <c r="R1314" s="24" t="s">
        <v>520</v>
      </c>
    </row>
    <row r="1315" spans="1:18" x14ac:dyDescent="0.3">
      <c r="A1315" s="64">
        <v>45155</v>
      </c>
      <c r="B1315" s="62" t="s">
        <v>14</v>
      </c>
      <c r="C1315" s="7" t="s">
        <v>15</v>
      </c>
      <c r="D1315" s="7" t="s">
        <v>113</v>
      </c>
      <c r="E1315" s="7" t="s">
        <v>119</v>
      </c>
      <c r="F1315" s="7" t="s">
        <v>99</v>
      </c>
      <c r="G1315" s="62" t="str">
        <f>VLOOKUP(F1315,[1]Reference!$AC:$AD,2,0)</f>
        <v>RAC_ThinQ</v>
      </c>
      <c r="H1315" s="63">
        <v>4</v>
      </c>
      <c r="I1315" s="59">
        <v>1</v>
      </c>
      <c r="J1315" s="62">
        <v>0</v>
      </c>
      <c r="K1315" s="24">
        <v>1</v>
      </c>
      <c r="L1315" s="59">
        <v>1</v>
      </c>
      <c r="M1315" s="59">
        <v>1</v>
      </c>
      <c r="N1315" s="59">
        <v>1</v>
      </c>
      <c r="O1315" s="59">
        <v>1</v>
      </c>
      <c r="P1315" s="59" t="s">
        <v>511</v>
      </c>
      <c r="Q1315" s="24" t="s">
        <v>523</v>
      </c>
      <c r="R1315" s="59" t="s">
        <v>513</v>
      </c>
    </row>
    <row r="1316" spans="1:18" x14ac:dyDescent="0.3">
      <c r="A1316" s="64">
        <v>45155</v>
      </c>
      <c r="B1316" s="62" t="s">
        <v>14</v>
      </c>
      <c r="C1316" s="7" t="s">
        <v>15</v>
      </c>
      <c r="D1316" s="7" t="s">
        <v>113</v>
      </c>
      <c r="E1316" s="7" t="s">
        <v>119</v>
      </c>
      <c r="F1316" s="7" t="s">
        <v>126</v>
      </c>
      <c r="G1316" s="62" t="str">
        <f>VLOOKUP(F1316,[1]Reference!$AC:$AD,2,0)</f>
        <v>Air_purif</v>
      </c>
      <c r="H1316" s="63">
        <v>510</v>
      </c>
      <c r="I1316" s="59">
        <v>32</v>
      </c>
      <c r="J1316" s="62">
        <v>0.97</v>
      </c>
      <c r="K1316" s="24">
        <v>115</v>
      </c>
      <c r="L1316" s="59">
        <v>77</v>
      </c>
      <c r="M1316" s="59">
        <v>40</v>
      </c>
      <c r="N1316" s="59">
        <v>28</v>
      </c>
      <c r="O1316" s="59">
        <v>15</v>
      </c>
      <c r="P1316" s="59" t="s">
        <v>511</v>
      </c>
      <c r="Q1316" s="24" t="s">
        <v>523</v>
      </c>
      <c r="R1316" s="59" t="s">
        <v>513</v>
      </c>
    </row>
    <row r="1317" spans="1:18" x14ac:dyDescent="0.3">
      <c r="A1317" s="64">
        <v>45155</v>
      </c>
      <c r="B1317" s="62" t="s">
        <v>14</v>
      </c>
      <c r="C1317" s="7" t="s">
        <v>15</v>
      </c>
      <c r="D1317" s="7" t="s">
        <v>113</v>
      </c>
      <c r="E1317" s="7" t="s">
        <v>114</v>
      </c>
      <c r="F1317" s="7" t="s">
        <v>130</v>
      </c>
      <c r="G1317" s="62" t="str">
        <f>VLOOKUP(F1317,[1]Reference!$AC:$AD,2,0)</f>
        <v>Air_purif</v>
      </c>
      <c r="H1317" s="63">
        <v>4745</v>
      </c>
      <c r="I1317" s="59">
        <v>249</v>
      </c>
      <c r="J1317" s="62">
        <v>6.96</v>
      </c>
      <c r="K1317" s="24">
        <v>786</v>
      </c>
      <c r="L1317" s="59">
        <v>483</v>
      </c>
      <c r="M1317" s="59">
        <v>84</v>
      </c>
      <c r="N1317" s="59">
        <v>50</v>
      </c>
      <c r="O1317" s="59">
        <v>29</v>
      </c>
      <c r="P1317" s="59" t="s">
        <v>511</v>
      </c>
      <c r="Q1317" s="24" t="s">
        <v>523</v>
      </c>
      <c r="R1317" s="59" t="s">
        <v>514</v>
      </c>
    </row>
    <row r="1318" spans="1:18" x14ac:dyDescent="0.3">
      <c r="A1318" s="51">
        <v>45155</v>
      </c>
      <c r="B1318" s="7" t="s">
        <v>19</v>
      </c>
      <c r="C1318" s="7" t="s">
        <v>15</v>
      </c>
      <c r="D1318" s="7" t="s">
        <v>148</v>
      </c>
      <c r="E1318" s="7" t="s">
        <v>54</v>
      </c>
      <c r="F1318" s="7" t="s">
        <v>120</v>
      </c>
      <c r="G1318" s="7" t="str">
        <f>VLOOKUP(F1318,[1]Reference!$AC:$AD,2,0)</f>
        <v>Vacuum</v>
      </c>
      <c r="H1318" s="52">
        <v>2120</v>
      </c>
      <c r="I1318" s="24">
        <v>7</v>
      </c>
      <c r="J1318" s="7">
        <v>3</v>
      </c>
      <c r="K1318" s="24">
        <v>639</v>
      </c>
      <c r="L1318" s="24">
        <v>515</v>
      </c>
      <c r="M1318" s="24">
        <v>326</v>
      </c>
      <c r="N1318" s="24">
        <v>278</v>
      </c>
      <c r="O1318" s="24">
        <v>211</v>
      </c>
      <c r="P1318" s="24" t="s">
        <v>518</v>
      </c>
      <c r="Q1318" s="24" t="s">
        <v>523</v>
      </c>
      <c r="R1318" s="24" t="s">
        <v>513</v>
      </c>
    </row>
    <row r="1319" spans="1:18" x14ac:dyDescent="0.3">
      <c r="A1319" s="51">
        <v>45156</v>
      </c>
      <c r="B1319" s="7" t="s">
        <v>19</v>
      </c>
      <c r="C1319" s="7" t="s">
        <v>15</v>
      </c>
      <c r="D1319" s="7" t="s">
        <v>152</v>
      </c>
      <c r="E1319" s="7" t="s">
        <v>98</v>
      </c>
      <c r="F1319" s="7" t="s">
        <v>118</v>
      </c>
      <c r="G1319" s="7" t="str">
        <f>VLOOKUP(F1319,[1]Reference!$AC:$AD,2,0)</f>
        <v>Ref_ThinQ</v>
      </c>
      <c r="H1319" s="52">
        <v>20</v>
      </c>
      <c r="I1319" s="24" t="s">
        <v>24</v>
      </c>
      <c r="J1319" s="7">
        <v>0.04</v>
      </c>
      <c r="K1319" s="24">
        <v>4</v>
      </c>
      <c r="L1319" s="24">
        <v>4</v>
      </c>
      <c r="M1319" s="24">
        <v>3</v>
      </c>
      <c r="N1319" s="24">
        <v>2</v>
      </c>
      <c r="O1319" s="24">
        <v>1</v>
      </c>
      <c r="P1319" s="24" t="s">
        <v>511</v>
      </c>
      <c r="Q1319" s="24" t="s">
        <v>523</v>
      </c>
      <c r="R1319" s="24" t="s">
        <v>513</v>
      </c>
    </row>
    <row r="1320" spans="1:18" x14ac:dyDescent="0.3">
      <c r="A1320" s="64">
        <v>45156</v>
      </c>
      <c r="B1320" s="62" t="s">
        <v>14</v>
      </c>
      <c r="C1320" s="7" t="s">
        <v>15</v>
      </c>
      <c r="D1320" s="7" t="s">
        <v>113</v>
      </c>
      <c r="E1320" s="7" t="s">
        <v>114</v>
      </c>
      <c r="F1320" s="7" t="s">
        <v>109</v>
      </c>
      <c r="G1320" s="62" t="str">
        <f>VLOOKUP(F1320,[1]Reference!$AC:$AD,2,0)</f>
        <v>Ref_ThinQ</v>
      </c>
      <c r="H1320" s="63">
        <v>22890</v>
      </c>
      <c r="I1320" s="59">
        <v>852</v>
      </c>
      <c r="J1320" s="62">
        <v>24.19</v>
      </c>
      <c r="K1320" s="24">
        <v>3141</v>
      </c>
      <c r="L1320" s="59">
        <v>2208</v>
      </c>
      <c r="M1320" s="59">
        <v>548</v>
      </c>
      <c r="N1320" s="59">
        <v>260</v>
      </c>
      <c r="O1320" s="59">
        <v>111</v>
      </c>
      <c r="P1320" s="59" t="s">
        <v>511</v>
      </c>
      <c r="Q1320" s="24" t="s">
        <v>523</v>
      </c>
      <c r="R1320" s="59" t="s">
        <v>514</v>
      </c>
    </row>
    <row r="1321" spans="1:18" x14ac:dyDescent="0.3">
      <c r="A1321" s="51">
        <v>45156</v>
      </c>
      <c r="B1321" s="7" t="s">
        <v>19</v>
      </c>
      <c r="C1321" s="7" t="s">
        <v>15</v>
      </c>
      <c r="D1321" s="7" t="s">
        <v>152</v>
      </c>
      <c r="E1321" s="7" t="s">
        <v>98</v>
      </c>
      <c r="F1321" s="7" t="s">
        <v>126</v>
      </c>
      <c r="G1321" s="7" t="str">
        <f>VLOOKUP(F1321,[1]Reference!$AC:$AD,2,0)</f>
        <v>Air_purif</v>
      </c>
      <c r="H1321" s="52">
        <v>34</v>
      </c>
      <c r="I1321" s="24" t="s">
        <v>24</v>
      </c>
      <c r="J1321" s="7">
        <v>7.0000000000000007E-2</v>
      </c>
      <c r="K1321" s="24">
        <v>6</v>
      </c>
      <c r="L1321" s="24">
        <v>3</v>
      </c>
      <c r="M1321" s="24">
        <v>1</v>
      </c>
      <c r="N1321" s="24">
        <v>1</v>
      </c>
      <c r="O1321" s="24">
        <v>1</v>
      </c>
      <c r="P1321" s="24" t="s">
        <v>511</v>
      </c>
      <c r="Q1321" s="24" t="s">
        <v>523</v>
      </c>
      <c r="R1321" s="24" t="s">
        <v>513</v>
      </c>
    </row>
    <row r="1322" spans="1:18" x14ac:dyDescent="0.3">
      <c r="A1322" s="64">
        <v>45156</v>
      </c>
      <c r="B1322" s="62" t="s">
        <v>14</v>
      </c>
      <c r="C1322" s="7" t="s">
        <v>15</v>
      </c>
      <c r="D1322" s="7" t="s">
        <v>113</v>
      </c>
      <c r="E1322" s="7" t="s">
        <v>114</v>
      </c>
      <c r="F1322" s="7" t="s">
        <v>116</v>
      </c>
      <c r="G1322" s="62" t="str">
        <f>VLOOKUP(F1322,[1]Reference!$AC:$AD,2,0)</f>
        <v>DW</v>
      </c>
      <c r="H1322" s="63">
        <v>24953</v>
      </c>
      <c r="I1322" s="59">
        <v>778</v>
      </c>
      <c r="J1322" s="62">
        <v>22.5</v>
      </c>
      <c r="K1322" s="24">
        <v>2675</v>
      </c>
      <c r="L1322" s="59">
        <v>1805</v>
      </c>
      <c r="M1322" s="59">
        <v>599</v>
      </c>
      <c r="N1322" s="59">
        <v>299</v>
      </c>
      <c r="O1322" s="59">
        <v>185</v>
      </c>
      <c r="P1322" s="59" t="s">
        <v>511</v>
      </c>
      <c r="Q1322" s="24" t="s">
        <v>523</v>
      </c>
      <c r="R1322" s="59" t="s">
        <v>514</v>
      </c>
    </row>
    <row r="1323" spans="1:18" x14ac:dyDescent="0.3">
      <c r="A1323" s="64">
        <v>45156</v>
      </c>
      <c r="B1323" s="62" t="s">
        <v>14</v>
      </c>
      <c r="C1323" s="7" t="s">
        <v>15</v>
      </c>
      <c r="D1323" s="7" t="s">
        <v>138</v>
      </c>
      <c r="E1323" s="7" t="s">
        <v>139</v>
      </c>
      <c r="F1323" s="7" t="s">
        <v>140</v>
      </c>
      <c r="G1323" s="62" t="str">
        <f>VLOOKUP(F1323,[1]Reference!$AC:$AD,2,0)</f>
        <v>Air_purif</v>
      </c>
      <c r="H1323" s="63">
        <v>17317</v>
      </c>
      <c r="I1323" s="59">
        <v>412</v>
      </c>
      <c r="J1323" s="62">
        <v>10.29</v>
      </c>
      <c r="K1323" s="24">
        <v>3497</v>
      </c>
      <c r="L1323" s="59">
        <v>2558</v>
      </c>
      <c r="M1323" s="59">
        <v>1281</v>
      </c>
      <c r="N1323" s="59">
        <v>978</v>
      </c>
      <c r="O1323" s="59">
        <v>481</v>
      </c>
      <c r="P1323" s="59" t="s">
        <v>519</v>
      </c>
      <c r="Q1323" s="24" t="s">
        <v>523</v>
      </c>
      <c r="R1323" s="59" t="s">
        <v>520</v>
      </c>
    </row>
    <row r="1324" spans="1:18" x14ac:dyDescent="0.3">
      <c r="A1324" s="51">
        <v>45156</v>
      </c>
      <c r="B1324" s="7" t="s">
        <v>19</v>
      </c>
      <c r="C1324" s="7" t="s">
        <v>15</v>
      </c>
      <c r="D1324" s="7" t="s">
        <v>97</v>
      </c>
      <c r="E1324" s="7" t="s">
        <v>98</v>
      </c>
      <c r="F1324" s="7" t="s">
        <v>126</v>
      </c>
      <c r="G1324" s="7" t="str">
        <f>VLOOKUP(F1324,[1]Reference!$AC:$AD,2,0)</f>
        <v>Air_purif</v>
      </c>
      <c r="H1324" s="52">
        <v>68</v>
      </c>
      <c r="I1324" s="24" t="s">
        <v>24</v>
      </c>
      <c r="J1324" s="7">
        <v>0.42</v>
      </c>
      <c r="K1324" s="24">
        <v>18</v>
      </c>
      <c r="L1324" s="24">
        <v>14</v>
      </c>
      <c r="M1324" s="24">
        <v>9</v>
      </c>
      <c r="N1324" s="24">
        <v>7</v>
      </c>
      <c r="O1324" s="24">
        <v>3</v>
      </c>
      <c r="P1324" s="24" t="s">
        <v>511</v>
      </c>
      <c r="Q1324" s="24" t="s">
        <v>523</v>
      </c>
      <c r="R1324" s="24" t="s">
        <v>513</v>
      </c>
    </row>
    <row r="1325" spans="1:18" x14ac:dyDescent="0.3">
      <c r="A1325" s="64">
        <v>45156</v>
      </c>
      <c r="B1325" s="62" t="s">
        <v>14</v>
      </c>
      <c r="C1325" s="7" t="s">
        <v>15</v>
      </c>
      <c r="D1325" s="7" t="s">
        <v>137</v>
      </c>
      <c r="E1325" s="7" t="s">
        <v>44</v>
      </c>
      <c r="F1325" s="7" t="s">
        <v>102</v>
      </c>
      <c r="G1325" s="62" t="str">
        <f>VLOOKUP(F1325,[1]Reference!$AC:$AD,2,0)</f>
        <v>Oled_VO</v>
      </c>
      <c r="H1325" s="63">
        <v>846</v>
      </c>
      <c r="I1325" s="59">
        <v>53</v>
      </c>
      <c r="J1325" s="62">
        <v>1.66</v>
      </c>
      <c r="K1325" s="24">
        <v>107</v>
      </c>
      <c r="L1325" s="59">
        <v>82</v>
      </c>
      <c r="M1325" s="59">
        <v>50</v>
      </c>
      <c r="N1325" s="59">
        <v>39</v>
      </c>
      <c r="O1325" s="59">
        <v>29</v>
      </c>
      <c r="P1325" s="59" t="s">
        <v>518</v>
      </c>
      <c r="Q1325" s="24" t="s">
        <v>523</v>
      </c>
      <c r="R1325" s="59" t="s">
        <v>513</v>
      </c>
    </row>
    <row r="1326" spans="1:18" x14ac:dyDescent="0.3">
      <c r="A1326" s="64">
        <v>45156</v>
      </c>
      <c r="B1326" s="62" t="s">
        <v>14</v>
      </c>
      <c r="C1326" s="7" t="s">
        <v>15</v>
      </c>
      <c r="D1326" s="7" t="s">
        <v>100</v>
      </c>
      <c r="E1326" s="7" t="s">
        <v>101</v>
      </c>
      <c r="F1326" s="7" t="s">
        <v>120</v>
      </c>
      <c r="G1326" s="62" t="str">
        <f>VLOOKUP(F1326,[1]Reference!$AC:$AD,2,0)</f>
        <v>Vacuum</v>
      </c>
      <c r="H1326" s="63">
        <v>4430</v>
      </c>
      <c r="I1326" s="59">
        <v>307</v>
      </c>
      <c r="J1326" s="62">
        <v>7.14</v>
      </c>
      <c r="K1326" s="24">
        <v>2308</v>
      </c>
      <c r="L1326" s="59">
        <v>2150</v>
      </c>
      <c r="M1326" s="59">
        <v>1817</v>
      </c>
      <c r="N1326" s="59">
        <v>1705</v>
      </c>
      <c r="O1326" s="59">
        <v>1550</v>
      </c>
      <c r="P1326" s="59" t="s">
        <v>515</v>
      </c>
      <c r="Q1326" s="24" t="s">
        <v>523</v>
      </c>
      <c r="R1326" s="59" t="s">
        <v>513</v>
      </c>
    </row>
    <row r="1327" spans="1:18" x14ac:dyDescent="0.3">
      <c r="A1327" s="51">
        <v>45156</v>
      </c>
      <c r="B1327" s="7" t="s">
        <v>19</v>
      </c>
      <c r="C1327" s="7" t="s">
        <v>15</v>
      </c>
      <c r="D1327" s="7" t="s">
        <v>148</v>
      </c>
      <c r="E1327" s="7" t="s">
        <v>54</v>
      </c>
      <c r="F1327" s="7" t="s">
        <v>99</v>
      </c>
      <c r="G1327" s="7" t="str">
        <f>VLOOKUP(F1327,[1]Reference!$AC:$AD,2,0)</f>
        <v>RAC_ThinQ</v>
      </c>
      <c r="H1327" s="52">
        <v>134</v>
      </c>
      <c r="I1327" s="24" t="s">
        <v>24</v>
      </c>
      <c r="J1327" s="7">
        <v>0</v>
      </c>
      <c r="K1327" s="24">
        <v>25</v>
      </c>
      <c r="L1327" s="24">
        <v>14</v>
      </c>
      <c r="M1327" s="24">
        <v>7</v>
      </c>
      <c r="N1327" s="24">
        <v>5</v>
      </c>
      <c r="O1327" s="24">
        <v>4</v>
      </c>
      <c r="P1327" s="24" t="s">
        <v>518</v>
      </c>
      <c r="Q1327" s="24" t="s">
        <v>523</v>
      </c>
      <c r="R1327" s="24" t="s">
        <v>513</v>
      </c>
    </row>
    <row r="1328" spans="1:18" x14ac:dyDescent="0.3">
      <c r="A1328" s="51">
        <v>45156</v>
      </c>
      <c r="B1328" s="7" t="s">
        <v>19</v>
      </c>
      <c r="C1328" s="7" t="s">
        <v>15</v>
      </c>
      <c r="D1328" s="7" t="s">
        <v>103</v>
      </c>
      <c r="E1328" s="7" t="s">
        <v>104</v>
      </c>
      <c r="F1328" s="7" t="s">
        <v>117</v>
      </c>
      <c r="G1328" s="7" t="str">
        <f>VLOOKUP(F1328,[1]Reference!$AC:$AD,2,0)</f>
        <v>AC_Car</v>
      </c>
      <c r="H1328" s="52">
        <v>486</v>
      </c>
      <c r="I1328" s="24">
        <v>4</v>
      </c>
      <c r="J1328" s="7">
        <v>2.62</v>
      </c>
      <c r="K1328" s="24">
        <v>105</v>
      </c>
      <c r="L1328" s="24">
        <v>77</v>
      </c>
      <c r="M1328" s="24">
        <v>36</v>
      </c>
      <c r="N1328" s="24">
        <v>24</v>
      </c>
      <c r="O1328" s="24">
        <v>13</v>
      </c>
      <c r="P1328" s="24" t="s">
        <v>515</v>
      </c>
      <c r="Q1328" s="24" t="s">
        <v>523</v>
      </c>
      <c r="R1328" s="24" t="s">
        <v>513</v>
      </c>
    </row>
    <row r="1329" spans="1:18" x14ac:dyDescent="0.3">
      <c r="A1329" s="51">
        <v>45156</v>
      </c>
      <c r="B1329" s="7" t="s">
        <v>19</v>
      </c>
      <c r="C1329" s="7" t="s">
        <v>15</v>
      </c>
      <c r="D1329" s="7" t="s">
        <v>152</v>
      </c>
      <c r="E1329" s="7" t="s">
        <v>98</v>
      </c>
      <c r="F1329" s="7" t="s">
        <v>120</v>
      </c>
      <c r="G1329" s="7" t="str">
        <f>VLOOKUP(F1329,[1]Reference!$AC:$AD,2,0)</f>
        <v>Vacuum</v>
      </c>
      <c r="H1329" s="52">
        <v>769</v>
      </c>
      <c r="I1329" s="24">
        <v>7</v>
      </c>
      <c r="J1329" s="7">
        <v>4.1500000000000004</v>
      </c>
      <c r="K1329" s="24">
        <v>278</v>
      </c>
      <c r="L1329" s="24">
        <v>231</v>
      </c>
      <c r="M1329" s="24">
        <v>145</v>
      </c>
      <c r="N1329" s="24">
        <v>119</v>
      </c>
      <c r="O1329" s="24">
        <v>82</v>
      </c>
      <c r="P1329" s="24" t="s">
        <v>511</v>
      </c>
      <c r="Q1329" s="24" t="s">
        <v>523</v>
      </c>
      <c r="R1329" s="24" t="s">
        <v>513</v>
      </c>
    </row>
    <row r="1330" spans="1:18" x14ac:dyDescent="0.3">
      <c r="A1330" s="51">
        <v>45156</v>
      </c>
      <c r="B1330" s="7" t="s">
        <v>19</v>
      </c>
      <c r="C1330" s="7" t="s">
        <v>15</v>
      </c>
      <c r="D1330" s="7" t="s">
        <v>97</v>
      </c>
      <c r="E1330" s="7" t="s">
        <v>108</v>
      </c>
      <c r="F1330" s="7" t="s">
        <v>115</v>
      </c>
      <c r="G1330" s="7" t="str">
        <f>VLOOKUP(F1330,[1]Reference!$AC:$AD,2,0)</f>
        <v>RAC_ThinQ</v>
      </c>
      <c r="H1330" s="52">
        <v>67</v>
      </c>
      <c r="I1330" s="24" t="s">
        <v>24</v>
      </c>
      <c r="J1330" s="7">
        <v>0.31</v>
      </c>
      <c r="K1330" s="24">
        <v>10</v>
      </c>
      <c r="L1330" s="24">
        <v>6</v>
      </c>
      <c r="M1330" s="24">
        <v>2</v>
      </c>
      <c r="N1330" s="24">
        <v>1</v>
      </c>
      <c r="O1330" s="24">
        <v>1</v>
      </c>
      <c r="P1330" s="24" t="s">
        <v>511</v>
      </c>
      <c r="Q1330" s="24" t="s">
        <v>523</v>
      </c>
      <c r="R1330" s="24" t="s">
        <v>514</v>
      </c>
    </row>
    <row r="1331" spans="1:18" x14ac:dyDescent="0.3">
      <c r="A1331" s="51">
        <v>45156</v>
      </c>
      <c r="B1331" s="7" t="s">
        <v>19</v>
      </c>
      <c r="C1331" s="7" t="s">
        <v>15</v>
      </c>
      <c r="D1331" s="7" t="s">
        <v>152</v>
      </c>
      <c r="E1331" s="7" t="s">
        <v>98</v>
      </c>
      <c r="F1331" s="7" t="s">
        <v>102</v>
      </c>
      <c r="G1331" s="7" t="str">
        <f>VLOOKUP(F1331,[1]Reference!$AC:$AD,2,0)</f>
        <v>Oled_VO</v>
      </c>
      <c r="H1331" s="52">
        <v>7</v>
      </c>
      <c r="I1331" s="24" t="s">
        <v>24</v>
      </c>
      <c r="J1331" s="7">
        <v>0.03</v>
      </c>
      <c r="K1331" s="24" t="s">
        <v>24</v>
      </c>
      <c r="L1331" s="24" t="s">
        <v>24</v>
      </c>
      <c r="M1331" s="24" t="s">
        <v>24</v>
      </c>
      <c r="N1331" s="24" t="s">
        <v>24</v>
      </c>
      <c r="O1331" s="24" t="s">
        <v>24</v>
      </c>
      <c r="P1331" s="24" t="s">
        <v>511</v>
      </c>
      <c r="Q1331" s="24" t="s">
        <v>523</v>
      </c>
      <c r="R1331" s="24" t="s">
        <v>513</v>
      </c>
    </row>
    <row r="1332" spans="1:18" x14ac:dyDescent="0.3">
      <c r="A1332" s="64">
        <v>45156</v>
      </c>
      <c r="B1332" s="62" t="s">
        <v>14</v>
      </c>
      <c r="C1332" s="7" t="s">
        <v>15</v>
      </c>
      <c r="D1332" s="7" t="s">
        <v>100</v>
      </c>
      <c r="E1332" s="7" t="s">
        <v>101</v>
      </c>
      <c r="F1332" s="7" t="s">
        <v>102</v>
      </c>
      <c r="G1332" s="62" t="str">
        <f>VLOOKUP(F1332,[1]Reference!$AC:$AD,2,0)</f>
        <v>Oled_VO</v>
      </c>
      <c r="H1332" s="63">
        <v>44535</v>
      </c>
      <c r="I1332" s="59">
        <v>1357</v>
      </c>
      <c r="J1332" s="62">
        <v>36.299999999999997</v>
      </c>
      <c r="K1332" s="24">
        <v>8879</v>
      </c>
      <c r="L1332" s="59">
        <v>6742</v>
      </c>
      <c r="M1332" s="59">
        <v>4047</v>
      </c>
      <c r="N1332" s="59">
        <v>3061</v>
      </c>
      <c r="O1332" s="59">
        <v>2089</v>
      </c>
      <c r="P1332" s="59" t="s">
        <v>515</v>
      </c>
      <c r="Q1332" s="24" t="s">
        <v>523</v>
      </c>
      <c r="R1332" s="59" t="s">
        <v>513</v>
      </c>
    </row>
    <row r="1333" spans="1:18" x14ac:dyDescent="0.3">
      <c r="A1333" s="51">
        <v>45156</v>
      </c>
      <c r="B1333" s="7" t="s">
        <v>19</v>
      </c>
      <c r="C1333" s="7" t="s">
        <v>15</v>
      </c>
      <c r="D1333" s="7" t="s">
        <v>148</v>
      </c>
      <c r="E1333" s="7" t="s">
        <v>54</v>
      </c>
      <c r="F1333" s="7" t="s">
        <v>149</v>
      </c>
      <c r="G1333" s="7" t="str">
        <f>VLOOKUP(F1333,[1]Reference!$AC:$AD,2,0)</f>
        <v>WT</v>
      </c>
      <c r="H1333" s="52">
        <v>15</v>
      </c>
      <c r="I1333" s="24" t="s">
        <v>24</v>
      </c>
      <c r="J1333" s="7">
        <v>0</v>
      </c>
      <c r="K1333" s="24">
        <v>2</v>
      </c>
      <c r="L1333" s="24" t="s">
        <v>24</v>
      </c>
      <c r="M1333" s="24" t="s">
        <v>24</v>
      </c>
      <c r="N1333" s="24" t="s">
        <v>24</v>
      </c>
      <c r="O1333" s="24" t="s">
        <v>24</v>
      </c>
      <c r="P1333" s="24" t="s">
        <v>518</v>
      </c>
      <c r="Q1333" s="24" t="s">
        <v>523</v>
      </c>
      <c r="R1333" s="24" t="s">
        <v>513</v>
      </c>
    </row>
    <row r="1334" spans="1:18" x14ac:dyDescent="0.3">
      <c r="A1334" s="51">
        <v>45156</v>
      </c>
      <c r="B1334" s="7" t="s">
        <v>19</v>
      </c>
      <c r="C1334" s="7" t="s">
        <v>15</v>
      </c>
      <c r="D1334" s="7" t="s">
        <v>142</v>
      </c>
      <c r="E1334" s="7" t="s">
        <v>143</v>
      </c>
      <c r="F1334" s="7" t="s">
        <v>150</v>
      </c>
      <c r="G1334" s="7" t="str">
        <f>VLOOKUP(F1334,[1]Reference!$AC:$AD,2,0)</f>
        <v>RAC_ThinQ</v>
      </c>
      <c r="H1334" s="52">
        <v>24658</v>
      </c>
      <c r="I1334" s="24">
        <v>73</v>
      </c>
      <c r="J1334" s="7">
        <v>9.98</v>
      </c>
      <c r="K1334" s="24">
        <v>3902</v>
      </c>
      <c r="L1334" s="24">
        <v>2364</v>
      </c>
      <c r="M1334" s="24">
        <v>874</v>
      </c>
      <c r="N1334" s="24">
        <v>531</v>
      </c>
      <c r="O1334" s="24">
        <v>371</v>
      </c>
      <c r="P1334" s="24" t="s">
        <v>519</v>
      </c>
      <c r="Q1334" s="24" t="s">
        <v>523</v>
      </c>
      <c r="R1334" s="24" t="s">
        <v>520</v>
      </c>
    </row>
    <row r="1335" spans="1:18" x14ac:dyDescent="0.3">
      <c r="A1335" s="51">
        <v>45156</v>
      </c>
      <c r="B1335" s="7" t="s">
        <v>19</v>
      </c>
      <c r="C1335" s="7" t="s">
        <v>15</v>
      </c>
      <c r="D1335" s="7" t="s">
        <v>103</v>
      </c>
      <c r="E1335" s="7" t="s">
        <v>104</v>
      </c>
      <c r="F1335" s="7" t="s">
        <v>102</v>
      </c>
      <c r="G1335" s="7" t="str">
        <f>VLOOKUP(F1335,[1]Reference!$AC:$AD,2,0)</f>
        <v>Oled_VO</v>
      </c>
      <c r="H1335" s="52">
        <v>308</v>
      </c>
      <c r="I1335" s="24">
        <v>5</v>
      </c>
      <c r="J1335" s="7">
        <v>2.19</v>
      </c>
      <c r="K1335" s="24">
        <v>98</v>
      </c>
      <c r="L1335" s="24">
        <v>74</v>
      </c>
      <c r="M1335" s="24">
        <v>44</v>
      </c>
      <c r="N1335" s="24">
        <v>36</v>
      </c>
      <c r="O1335" s="24">
        <v>30</v>
      </c>
      <c r="P1335" s="24" t="s">
        <v>515</v>
      </c>
      <c r="Q1335" s="24" t="s">
        <v>523</v>
      </c>
      <c r="R1335" s="24" t="s">
        <v>513</v>
      </c>
    </row>
    <row r="1336" spans="1:18" x14ac:dyDescent="0.3">
      <c r="A1336" s="51">
        <v>45156</v>
      </c>
      <c r="B1336" s="7" t="s">
        <v>19</v>
      </c>
      <c r="C1336" s="7" t="s">
        <v>15</v>
      </c>
      <c r="D1336" s="7" t="s">
        <v>148</v>
      </c>
      <c r="E1336" s="7" t="s">
        <v>54</v>
      </c>
      <c r="F1336" s="7" t="s">
        <v>126</v>
      </c>
      <c r="G1336" s="7" t="str">
        <f>VLOOKUP(F1336,[1]Reference!$AC:$AD,2,0)</f>
        <v>Air_purif</v>
      </c>
      <c r="H1336" s="52">
        <v>41</v>
      </c>
      <c r="I1336" s="24" t="s">
        <v>24</v>
      </c>
      <c r="J1336" s="7">
        <v>0</v>
      </c>
      <c r="K1336" s="24">
        <v>9</v>
      </c>
      <c r="L1336" s="24">
        <v>7</v>
      </c>
      <c r="M1336" s="24">
        <v>6</v>
      </c>
      <c r="N1336" s="24">
        <v>5</v>
      </c>
      <c r="O1336" s="24">
        <v>3</v>
      </c>
      <c r="P1336" s="24" t="s">
        <v>518</v>
      </c>
      <c r="Q1336" s="24" t="s">
        <v>523</v>
      </c>
      <c r="R1336" s="24" t="s">
        <v>513</v>
      </c>
    </row>
    <row r="1337" spans="1:18" x14ac:dyDescent="0.3">
      <c r="A1337" s="51">
        <v>45156</v>
      </c>
      <c r="B1337" s="7" t="s">
        <v>19</v>
      </c>
      <c r="C1337" s="7" t="s">
        <v>15</v>
      </c>
      <c r="D1337" s="7" t="s">
        <v>97</v>
      </c>
      <c r="E1337" s="7" t="s">
        <v>108</v>
      </c>
      <c r="F1337" s="7" t="s">
        <v>109</v>
      </c>
      <c r="G1337" s="7" t="str">
        <f>VLOOKUP(F1337,[1]Reference!$AC:$AD,2,0)</f>
        <v>Ref_ThinQ</v>
      </c>
      <c r="H1337" s="52">
        <v>102</v>
      </c>
      <c r="I1337" s="24" t="s">
        <v>24</v>
      </c>
      <c r="J1337" s="7">
        <v>0.46</v>
      </c>
      <c r="K1337" s="24">
        <v>13</v>
      </c>
      <c r="L1337" s="24">
        <v>10</v>
      </c>
      <c r="M1337" s="24">
        <v>4</v>
      </c>
      <c r="N1337" s="24">
        <v>3</v>
      </c>
      <c r="O1337" s="24">
        <v>1</v>
      </c>
      <c r="P1337" s="24" t="s">
        <v>511</v>
      </c>
      <c r="Q1337" s="24" t="s">
        <v>523</v>
      </c>
      <c r="R1337" s="24" t="s">
        <v>514</v>
      </c>
    </row>
    <row r="1338" spans="1:18" x14ac:dyDescent="0.3">
      <c r="A1338" s="51">
        <v>45156</v>
      </c>
      <c r="B1338" s="7" t="s">
        <v>19</v>
      </c>
      <c r="C1338" s="7" t="s">
        <v>15</v>
      </c>
      <c r="D1338" s="7" t="s">
        <v>152</v>
      </c>
      <c r="E1338" s="7" t="s">
        <v>108</v>
      </c>
      <c r="F1338" s="7" t="s">
        <v>130</v>
      </c>
      <c r="G1338" s="7" t="str">
        <f>VLOOKUP(F1338,[1]Reference!$AC:$AD,2,0)</f>
        <v>Air_purif</v>
      </c>
      <c r="H1338" s="52">
        <v>63</v>
      </c>
      <c r="I1338" s="24" t="s">
        <v>24</v>
      </c>
      <c r="J1338" s="7">
        <v>0.04</v>
      </c>
      <c r="K1338" s="24">
        <v>5</v>
      </c>
      <c r="L1338" s="24">
        <v>5</v>
      </c>
      <c r="M1338" s="24" t="s">
        <v>24</v>
      </c>
      <c r="N1338" s="24" t="s">
        <v>24</v>
      </c>
      <c r="O1338" s="24" t="s">
        <v>24</v>
      </c>
      <c r="P1338" s="24" t="s">
        <v>511</v>
      </c>
      <c r="Q1338" s="24" t="s">
        <v>523</v>
      </c>
      <c r="R1338" s="24" t="s">
        <v>514</v>
      </c>
    </row>
    <row r="1339" spans="1:18" x14ac:dyDescent="0.3">
      <c r="A1339" s="64">
        <v>45156</v>
      </c>
      <c r="B1339" s="62" t="s">
        <v>14</v>
      </c>
      <c r="C1339" s="7" t="s">
        <v>15</v>
      </c>
      <c r="D1339" s="7" t="s">
        <v>137</v>
      </c>
      <c r="E1339" s="7" t="s">
        <v>44</v>
      </c>
      <c r="F1339" s="7" t="s">
        <v>125</v>
      </c>
      <c r="G1339" s="62" t="str">
        <f>VLOOKUP(F1339,[1]Reference!$AC:$AD,2,0)</f>
        <v>Knock</v>
      </c>
      <c r="H1339" s="63">
        <v>8023</v>
      </c>
      <c r="I1339" s="59">
        <v>517</v>
      </c>
      <c r="J1339" s="62">
        <v>16.559999999999999</v>
      </c>
      <c r="K1339" s="24">
        <v>2225</v>
      </c>
      <c r="L1339" s="59">
        <v>2013</v>
      </c>
      <c r="M1339" s="59">
        <v>1485</v>
      </c>
      <c r="N1339" s="59">
        <v>1287</v>
      </c>
      <c r="O1339" s="59">
        <v>1049</v>
      </c>
      <c r="P1339" s="59" t="s">
        <v>518</v>
      </c>
      <c r="Q1339" s="24" t="s">
        <v>523</v>
      </c>
      <c r="R1339" s="59" t="s">
        <v>513</v>
      </c>
    </row>
    <row r="1340" spans="1:18" x14ac:dyDescent="0.3">
      <c r="A1340" s="51">
        <v>45156</v>
      </c>
      <c r="B1340" s="7" t="s">
        <v>19</v>
      </c>
      <c r="C1340" s="7" t="s">
        <v>15</v>
      </c>
      <c r="D1340" s="7" t="s">
        <v>152</v>
      </c>
      <c r="E1340" s="7" t="s">
        <v>108</v>
      </c>
      <c r="F1340" s="7" t="s">
        <v>124</v>
      </c>
      <c r="G1340" s="7" t="str">
        <f>VLOOKUP(F1340,[1]Reference!$AC:$AD,2,0)</f>
        <v>Knock</v>
      </c>
      <c r="H1340" s="52">
        <v>97</v>
      </c>
      <c r="I1340" s="24">
        <v>1</v>
      </c>
      <c r="J1340" s="7">
        <v>0.25</v>
      </c>
      <c r="K1340" s="24">
        <v>16</v>
      </c>
      <c r="L1340" s="24">
        <v>11</v>
      </c>
      <c r="M1340" s="24">
        <v>3</v>
      </c>
      <c r="N1340" s="24">
        <v>3</v>
      </c>
      <c r="O1340" s="24">
        <v>3</v>
      </c>
      <c r="P1340" s="24" t="s">
        <v>511</v>
      </c>
      <c r="Q1340" s="24" t="s">
        <v>523</v>
      </c>
      <c r="R1340" s="24" t="s">
        <v>514</v>
      </c>
    </row>
    <row r="1341" spans="1:18" x14ac:dyDescent="0.3">
      <c r="A1341" s="51">
        <v>45156</v>
      </c>
      <c r="B1341" s="7" t="s">
        <v>19</v>
      </c>
      <c r="C1341" s="7" t="s">
        <v>15</v>
      </c>
      <c r="D1341" s="7" t="s">
        <v>110</v>
      </c>
      <c r="E1341" s="7" t="s">
        <v>111</v>
      </c>
      <c r="F1341" s="7" t="s">
        <v>112</v>
      </c>
      <c r="G1341" s="7" t="str">
        <f>VLOOKUP(F1341,[1]Reference!$AC:$AD,2,0)</f>
        <v>DW</v>
      </c>
      <c r="H1341" s="52">
        <v>22420</v>
      </c>
      <c r="I1341" s="24">
        <v>44</v>
      </c>
      <c r="J1341" s="7">
        <v>9.58</v>
      </c>
      <c r="K1341" s="24">
        <v>4329</v>
      </c>
      <c r="L1341" s="24">
        <v>3220</v>
      </c>
      <c r="M1341" s="24">
        <v>1625</v>
      </c>
      <c r="N1341" s="24">
        <v>1266</v>
      </c>
      <c r="O1341" s="24">
        <v>1113</v>
      </c>
      <c r="P1341" s="24" t="s">
        <v>521</v>
      </c>
      <c r="Q1341" s="24" t="s">
        <v>523</v>
      </c>
      <c r="R1341" s="24" t="s">
        <v>514</v>
      </c>
    </row>
    <row r="1342" spans="1:18" x14ac:dyDescent="0.3">
      <c r="A1342" s="64">
        <v>45156</v>
      </c>
      <c r="B1342" s="62" t="s">
        <v>14</v>
      </c>
      <c r="C1342" s="7" t="s">
        <v>15</v>
      </c>
      <c r="D1342" s="7" t="s">
        <v>113</v>
      </c>
      <c r="E1342" s="7" t="s">
        <v>119</v>
      </c>
      <c r="F1342" s="7" t="s">
        <v>125</v>
      </c>
      <c r="G1342" s="62" t="str">
        <f>VLOOKUP(F1342,[1]Reference!$AC:$AD,2,0)</f>
        <v>Knock</v>
      </c>
      <c r="H1342" s="63">
        <v>912</v>
      </c>
      <c r="I1342" s="59">
        <v>34</v>
      </c>
      <c r="J1342" s="62">
        <v>1.49</v>
      </c>
      <c r="K1342" s="24">
        <v>149</v>
      </c>
      <c r="L1342" s="59">
        <v>129</v>
      </c>
      <c r="M1342" s="59">
        <v>89</v>
      </c>
      <c r="N1342" s="59">
        <v>77</v>
      </c>
      <c r="O1342" s="59">
        <v>47</v>
      </c>
      <c r="P1342" s="59" t="s">
        <v>511</v>
      </c>
      <c r="Q1342" s="24" t="s">
        <v>523</v>
      </c>
      <c r="R1342" s="59" t="s">
        <v>513</v>
      </c>
    </row>
    <row r="1343" spans="1:18" x14ac:dyDescent="0.3">
      <c r="A1343" s="64">
        <v>45156</v>
      </c>
      <c r="B1343" s="62" t="s">
        <v>14</v>
      </c>
      <c r="C1343" s="7" t="s">
        <v>15</v>
      </c>
      <c r="D1343" s="7" t="s">
        <v>138</v>
      </c>
      <c r="E1343" s="7" t="s">
        <v>139</v>
      </c>
      <c r="F1343" s="7" t="s">
        <v>141</v>
      </c>
      <c r="G1343" s="62" t="str">
        <f>VLOOKUP(F1343,[1]Reference!$AC:$AD,2,0)</f>
        <v>Vacuum</v>
      </c>
      <c r="H1343" s="63">
        <v>8882</v>
      </c>
      <c r="I1343" s="59">
        <v>172</v>
      </c>
      <c r="J1343" s="62">
        <v>4.72</v>
      </c>
      <c r="K1343" s="24">
        <v>2749</v>
      </c>
      <c r="L1343" s="59">
        <v>2214</v>
      </c>
      <c r="M1343" s="59">
        <v>1445</v>
      </c>
      <c r="N1343" s="59">
        <v>1164</v>
      </c>
      <c r="O1343" s="59">
        <v>680</v>
      </c>
      <c r="P1343" s="59" t="s">
        <v>519</v>
      </c>
      <c r="Q1343" s="24" t="s">
        <v>523</v>
      </c>
      <c r="R1343" s="59" t="s">
        <v>520</v>
      </c>
    </row>
    <row r="1344" spans="1:18" x14ac:dyDescent="0.3">
      <c r="A1344" s="51">
        <v>45156</v>
      </c>
      <c r="B1344" s="7" t="s">
        <v>19</v>
      </c>
      <c r="C1344" s="7" t="s">
        <v>15</v>
      </c>
      <c r="D1344" s="7" t="s">
        <v>142</v>
      </c>
      <c r="E1344" s="7" t="s">
        <v>143</v>
      </c>
      <c r="F1344" s="7" t="s">
        <v>141</v>
      </c>
      <c r="G1344" s="7" t="str">
        <f>VLOOKUP(F1344,[1]Reference!$AC:$AD,2,0)</f>
        <v>Vacuum</v>
      </c>
      <c r="H1344" s="52">
        <v>356424</v>
      </c>
      <c r="I1344" s="24">
        <v>933</v>
      </c>
      <c r="J1344" s="7">
        <v>135.76</v>
      </c>
      <c r="K1344" s="24">
        <v>82596</v>
      </c>
      <c r="L1344" s="24">
        <v>62014</v>
      </c>
      <c r="M1344" s="24">
        <v>32607</v>
      </c>
      <c r="N1344" s="24">
        <v>25312</v>
      </c>
      <c r="O1344" s="24">
        <v>13665</v>
      </c>
      <c r="P1344" s="24" t="s">
        <v>519</v>
      </c>
      <c r="Q1344" s="24" t="s">
        <v>523</v>
      </c>
      <c r="R1344" s="24" t="s">
        <v>520</v>
      </c>
    </row>
    <row r="1345" spans="1:18" x14ac:dyDescent="0.3">
      <c r="A1345" s="51">
        <v>45156</v>
      </c>
      <c r="B1345" s="7" t="s">
        <v>19</v>
      </c>
      <c r="C1345" s="7" t="s">
        <v>15</v>
      </c>
      <c r="D1345" s="7" t="s">
        <v>103</v>
      </c>
      <c r="E1345" s="7" t="s">
        <v>104</v>
      </c>
      <c r="F1345" s="7" t="s">
        <v>128</v>
      </c>
      <c r="G1345" s="7" t="str">
        <f>VLOOKUP(F1345,[1]Reference!$AC:$AD,2,0)</f>
        <v>DW</v>
      </c>
      <c r="H1345" s="52">
        <v>4057</v>
      </c>
      <c r="I1345" s="24">
        <v>29</v>
      </c>
      <c r="J1345" s="7">
        <v>12.08</v>
      </c>
      <c r="K1345" s="24">
        <v>1053</v>
      </c>
      <c r="L1345" s="24">
        <v>778</v>
      </c>
      <c r="M1345" s="24">
        <v>348</v>
      </c>
      <c r="N1345" s="24">
        <v>230</v>
      </c>
      <c r="O1345" s="24">
        <v>150</v>
      </c>
      <c r="P1345" s="24" t="s">
        <v>515</v>
      </c>
      <c r="Q1345" s="24" t="s">
        <v>523</v>
      </c>
      <c r="R1345" s="24" t="s">
        <v>513</v>
      </c>
    </row>
    <row r="1346" spans="1:18" x14ac:dyDescent="0.3">
      <c r="A1346" s="51">
        <v>45156</v>
      </c>
      <c r="B1346" s="7" t="s">
        <v>19</v>
      </c>
      <c r="C1346" s="7" t="s">
        <v>15</v>
      </c>
      <c r="D1346" s="7" t="s">
        <v>103</v>
      </c>
      <c r="E1346" s="7" t="s">
        <v>104</v>
      </c>
      <c r="F1346" s="7" t="s">
        <v>118</v>
      </c>
      <c r="G1346" s="7" t="str">
        <f>VLOOKUP(F1346,[1]Reference!$AC:$AD,2,0)</f>
        <v>Ref_ThinQ</v>
      </c>
      <c r="H1346" s="52">
        <v>51</v>
      </c>
      <c r="I1346" s="24">
        <v>1</v>
      </c>
      <c r="J1346" s="7">
        <v>0.19</v>
      </c>
      <c r="K1346" s="24">
        <v>8</v>
      </c>
      <c r="L1346" s="24">
        <v>6</v>
      </c>
      <c r="M1346" s="24">
        <v>1</v>
      </c>
      <c r="N1346" s="24" t="s">
        <v>24</v>
      </c>
      <c r="O1346" s="24" t="s">
        <v>24</v>
      </c>
      <c r="P1346" s="24" t="s">
        <v>515</v>
      </c>
      <c r="Q1346" s="24" t="s">
        <v>523</v>
      </c>
      <c r="R1346" s="24" t="s">
        <v>513</v>
      </c>
    </row>
    <row r="1347" spans="1:18" x14ac:dyDescent="0.3">
      <c r="A1347" s="51">
        <v>45156</v>
      </c>
      <c r="B1347" s="7" t="s">
        <v>19</v>
      </c>
      <c r="C1347" s="7" t="s">
        <v>15</v>
      </c>
      <c r="D1347" s="7" t="s">
        <v>142</v>
      </c>
      <c r="E1347" s="7" t="s">
        <v>143</v>
      </c>
      <c r="F1347" s="7" t="s">
        <v>144</v>
      </c>
      <c r="G1347" s="7" t="str">
        <f>VLOOKUP(F1347,[1]Reference!$AC:$AD,2,0)</f>
        <v>WM</v>
      </c>
      <c r="H1347" s="52">
        <v>37798</v>
      </c>
      <c r="I1347" s="24">
        <v>91</v>
      </c>
      <c r="J1347" s="7">
        <v>12.77</v>
      </c>
      <c r="K1347" s="24">
        <v>6747</v>
      </c>
      <c r="L1347" s="24">
        <v>3185</v>
      </c>
      <c r="M1347" s="24">
        <v>1434</v>
      </c>
      <c r="N1347" s="24">
        <v>1019</v>
      </c>
      <c r="O1347" s="24">
        <v>810</v>
      </c>
      <c r="P1347" s="24" t="s">
        <v>519</v>
      </c>
      <c r="Q1347" s="24" t="s">
        <v>523</v>
      </c>
      <c r="R1347" s="24" t="s">
        <v>520</v>
      </c>
    </row>
    <row r="1348" spans="1:18" x14ac:dyDescent="0.3">
      <c r="A1348" s="51">
        <v>45156</v>
      </c>
      <c r="B1348" s="7" t="s">
        <v>19</v>
      </c>
      <c r="C1348" s="7" t="s">
        <v>15</v>
      </c>
      <c r="D1348" s="7" t="s">
        <v>110</v>
      </c>
      <c r="E1348" s="7" t="s">
        <v>111</v>
      </c>
      <c r="F1348" s="7" t="s">
        <v>121</v>
      </c>
      <c r="G1348" s="7" t="str">
        <f>VLOOKUP(F1348,[1]Reference!$AC:$AD,2,0)</f>
        <v>AC_Car</v>
      </c>
      <c r="H1348" s="52">
        <v>2892</v>
      </c>
      <c r="I1348" s="24">
        <v>4</v>
      </c>
      <c r="J1348" s="7">
        <v>1.45</v>
      </c>
      <c r="K1348" s="24">
        <v>680</v>
      </c>
      <c r="L1348" s="24">
        <v>399</v>
      </c>
      <c r="M1348" s="24">
        <v>181</v>
      </c>
      <c r="N1348" s="24">
        <v>129</v>
      </c>
      <c r="O1348" s="24">
        <v>95</v>
      </c>
      <c r="P1348" s="24" t="s">
        <v>521</v>
      </c>
      <c r="Q1348" s="24" t="s">
        <v>523</v>
      </c>
      <c r="R1348" s="24" t="s">
        <v>514</v>
      </c>
    </row>
    <row r="1349" spans="1:18" x14ac:dyDescent="0.3">
      <c r="A1349" s="64">
        <v>45156</v>
      </c>
      <c r="B1349" s="62" t="s">
        <v>14</v>
      </c>
      <c r="C1349" s="7" t="s">
        <v>15</v>
      </c>
      <c r="D1349" s="7" t="s">
        <v>138</v>
      </c>
      <c r="E1349" s="7" t="s">
        <v>139</v>
      </c>
      <c r="F1349" s="7" t="s">
        <v>145</v>
      </c>
      <c r="G1349" s="62" t="str">
        <f>VLOOKUP(F1349,[1]Reference!$AC:$AD,2,0)</f>
        <v>Knock</v>
      </c>
      <c r="H1349" s="63">
        <v>600701</v>
      </c>
      <c r="I1349" s="59">
        <v>10028</v>
      </c>
      <c r="J1349" s="62">
        <v>259.27</v>
      </c>
      <c r="K1349" s="24">
        <v>166172</v>
      </c>
      <c r="L1349" s="59">
        <v>142109</v>
      </c>
      <c r="M1349" s="59">
        <v>88776</v>
      </c>
      <c r="N1349" s="59">
        <v>74000</v>
      </c>
      <c r="O1349" s="59">
        <v>55116</v>
      </c>
      <c r="P1349" s="59" t="s">
        <v>519</v>
      </c>
      <c r="Q1349" s="24" t="s">
        <v>523</v>
      </c>
      <c r="R1349" s="59" t="s">
        <v>520</v>
      </c>
    </row>
    <row r="1350" spans="1:18" x14ac:dyDescent="0.3">
      <c r="A1350" s="51">
        <v>45156</v>
      </c>
      <c r="B1350" s="7" t="s">
        <v>19</v>
      </c>
      <c r="C1350" s="7" t="s">
        <v>15</v>
      </c>
      <c r="D1350" s="7" t="s">
        <v>148</v>
      </c>
      <c r="E1350" s="7" t="s">
        <v>54</v>
      </c>
      <c r="F1350" s="7" t="s">
        <v>122</v>
      </c>
      <c r="G1350" s="7" t="str">
        <f>VLOOKUP(F1350,[1]Reference!$AC:$AD,2,0)</f>
        <v>WM</v>
      </c>
      <c r="H1350" s="52">
        <v>22</v>
      </c>
      <c r="I1350" s="24" t="s">
        <v>24</v>
      </c>
      <c r="J1350" s="7">
        <v>0</v>
      </c>
      <c r="K1350" s="24">
        <v>5</v>
      </c>
      <c r="L1350" s="24">
        <v>5</v>
      </c>
      <c r="M1350" s="24">
        <v>3</v>
      </c>
      <c r="N1350" s="24">
        <v>2</v>
      </c>
      <c r="O1350" s="24">
        <v>1</v>
      </c>
      <c r="P1350" s="24" t="s">
        <v>518</v>
      </c>
      <c r="Q1350" s="24" t="s">
        <v>523</v>
      </c>
      <c r="R1350" s="24" t="s">
        <v>513</v>
      </c>
    </row>
    <row r="1351" spans="1:18" x14ac:dyDescent="0.3">
      <c r="A1351" s="64">
        <v>45156</v>
      </c>
      <c r="B1351" s="62" t="s">
        <v>14</v>
      </c>
      <c r="C1351" s="7" t="s">
        <v>15</v>
      </c>
      <c r="D1351" s="7" t="s">
        <v>137</v>
      </c>
      <c r="E1351" s="7" t="s">
        <v>44</v>
      </c>
      <c r="F1351" s="7" t="s">
        <v>128</v>
      </c>
      <c r="G1351" s="62" t="str">
        <f>VLOOKUP(F1351,[1]Reference!$AC:$AD,2,0)</f>
        <v>DW</v>
      </c>
      <c r="H1351" s="63">
        <v>476</v>
      </c>
      <c r="I1351" s="59">
        <v>29</v>
      </c>
      <c r="J1351" s="62">
        <v>0.82</v>
      </c>
      <c r="K1351" s="24">
        <v>69</v>
      </c>
      <c r="L1351" s="59">
        <v>57</v>
      </c>
      <c r="M1351" s="59">
        <v>34</v>
      </c>
      <c r="N1351" s="59">
        <v>28</v>
      </c>
      <c r="O1351" s="59">
        <v>22</v>
      </c>
      <c r="P1351" s="59" t="s">
        <v>518</v>
      </c>
      <c r="Q1351" s="24" t="s">
        <v>523</v>
      </c>
      <c r="R1351" s="59" t="s">
        <v>513</v>
      </c>
    </row>
    <row r="1352" spans="1:18" x14ac:dyDescent="0.3">
      <c r="A1352" s="51">
        <v>45156</v>
      </c>
      <c r="B1352" s="7" t="s">
        <v>19</v>
      </c>
      <c r="C1352" s="7" t="s">
        <v>15</v>
      </c>
      <c r="D1352" s="7" t="s">
        <v>152</v>
      </c>
      <c r="E1352" s="7" t="s">
        <v>108</v>
      </c>
      <c r="F1352" s="7" t="s">
        <v>136</v>
      </c>
      <c r="G1352" s="7" t="str">
        <f>VLOOKUP(F1352,[1]Reference!$AC:$AD,2,0)</f>
        <v>WM</v>
      </c>
      <c r="H1352" s="52">
        <v>36</v>
      </c>
      <c r="I1352" s="24" t="s">
        <v>24</v>
      </c>
      <c r="J1352" s="7">
        <v>0.16</v>
      </c>
      <c r="K1352" s="24">
        <v>4</v>
      </c>
      <c r="L1352" s="24">
        <v>2</v>
      </c>
      <c r="M1352" s="24">
        <v>1</v>
      </c>
      <c r="N1352" s="24" t="s">
        <v>24</v>
      </c>
      <c r="O1352" s="24" t="s">
        <v>24</v>
      </c>
      <c r="P1352" s="24" t="s">
        <v>511</v>
      </c>
      <c r="Q1352" s="24" t="s">
        <v>523</v>
      </c>
      <c r="R1352" s="24" t="s">
        <v>514</v>
      </c>
    </row>
    <row r="1353" spans="1:18" x14ac:dyDescent="0.3">
      <c r="A1353" s="51">
        <v>45156</v>
      </c>
      <c r="B1353" s="7" t="s">
        <v>19</v>
      </c>
      <c r="C1353" s="7" t="s">
        <v>15</v>
      </c>
      <c r="D1353" s="7" t="s">
        <v>152</v>
      </c>
      <c r="E1353" s="7" t="s">
        <v>98</v>
      </c>
      <c r="F1353" s="7" t="s">
        <v>133</v>
      </c>
      <c r="G1353" s="7" t="str">
        <f>VLOOKUP(F1353,[1]Reference!$AC:$AD,2,0)</f>
        <v>AC_Car</v>
      </c>
      <c r="H1353" s="52">
        <v>59</v>
      </c>
      <c r="I1353" s="24">
        <v>1</v>
      </c>
      <c r="J1353" s="7">
        <v>0.25</v>
      </c>
      <c r="K1353" s="24">
        <v>8</v>
      </c>
      <c r="L1353" s="24">
        <v>4</v>
      </c>
      <c r="M1353" s="24">
        <v>2</v>
      </c>
      <c r="N1353" s="24">
        <v>2</v>
      </c>
      <c r="O1353" s="24">
        <v>2</v>
      </c>
      <c r="P1353" s="24" t="s">
        <v>511</v>
      </c>
      <c r="Q1353" s="24" t="s">
        <v>523</v>
      </c>
      <c r="R1353" s="24" t="s">
        <v>513</v>
      </c>
    </row>
    <row r="1354" spans="1:18" x14ac:dyDescent="0.3">
      <c r="A1354" s="64">
        <v>45156</v>
      </c>
      <c r="B1354" s="62" t="s">
        <v>14</v>
      </c>
      <c r="C1354" s="7" t="s">
        <v>15</v>
      </c>
      <c r="D1354" s="7" t="s">
        <v>137</v>
      </c>
      <c r="E1354" s="7" t="s">
        <v>44</v>
      </c>
      <c r="F1354" s="7" t="s">
        <v>122</v>
      </c>
      <c r="G1354" s="62" t="str">
        <f>VLOOKUP(F1354,[1]Reference!$AC:$AD,2,0)</f>
        <v>WM</v>
      </c>
      <c r="H1354" s="63">
        <v>333</v>
      </c>
      <c r="I1354" s="59">
        <v>15</v>
      </c>
      <c r="J1354" s="62">
        <v>0.45</v>
      </c>
      <c r="K1354" s="24">
        <v>63</v>
      </c>
      <c r="L1354" s="59">
        <v>43</v>
      </c>
      <c r="M1354" s="59">
        <v>27</v>
      </c>
      <c r="N1354" s="59">
        <v>21</v>
      </c>
      <c r="O1354" s="59">
        <v>17</v>
      </c>
      <c r="P1354" s="59" t="s">
        <v>518</v>
      </c>
      <c r="Q1354" s="24" t="s">
        <v>523</v>
      </c>
      <c r="R1354" s="59" t="s">
        <v>513</v>
      </c>
    </row>
    <row r="1355" spans="1:18" x14ac:dyDescent="0.3">
      <c r="A1355" s="64">
        <v>45156</v>
      </c>
      <c r="B1355" s="62" t="s">
        <v>14</v>
      </c>
      <c r="C1355" s="7" t="s">
        <v>15</v>
      </c>
      <c r="D1355" s="7" t="s">
        <v>113</v>
      </c>
      <c r="E1355" s="7" t="s">
        <v>119</v>
      </c>
      <c r="F1355" s="7" t="s">
        <v>122</v>
      </c>
      <c r="G1355" s="62" t="str">
        <f>VLOOKUP(F1355,[1]Reference!$AC:$AD,2,0)</f>
        <v>WM</v>
      </c>
      <c r="H1355" s="63">
        <v>7</v>
      </c>
      <c r="I1355" s="59" t="s">
        <v>24</v>
      </c>
      <c r="J1355" s="62">
        <v>0.01</v>
      </c>
      <c r="K1355" s="24" t="s">
        <v>24</v>
      </c>
      <c r="L1355" s="59" t="s">
        <v>24</v>
      </c>
      <c r="M1355" s="59" t="s">
        <v>24</v>
      </c>
      <c r="N1355" s="59" t="s">
        <v>24</v>
      </c>
      <c r="O1355" s="59" t="s">
        <v>24</v>
      </c>
      <c r="P1355" s="59" t="s">
        <v>511</v>
      </c>
      <c r="Q1355" s="24" t="s">
        <v>523</v>
      </c>
      <c r="R1355" s="59" t="s">
        <v>513</v>
      </c>
    </row>
    <row r="1356" spans="1:18" x14ac:dyDescent="0.3">
      <c r="A1356" s="64">
        <v>45156</v>
      </c>
      <c r="B1356" s="62" t="s">
        <v>14</v>
      </c>
      <c r="C1356" s="7" t="s">
        <v>15</v>
      </c>
      <c r="D1356" s="7" t="s">
        <v>105</v>
      </c>
      <c r="E1356" s="7" t="s">
        <v>106</v>
      </c>
      <c r="F1356" s="7" t="s">
        <v>123</v>
      </c>
      <c r="G1356" s="62" t="str">
        <f>VLOOKUP(F1356,[1]Reference!$AC:$AD,2,0)</f>
        <v>RAC_ThinQ</v>
      </c>
      <c r="H1356" s="63">
        <v>9111</v>
      </c>
      <c r="I1356" s="59">
        <v>1674</v>
      </c>
      <c r="J1356" s="62">
        <v>10.85</v>
      </c>
      <c r="K1356" s="24">
        <v>892</v>
      </c>
      <c r="L1356" s="59">
        <v>783</v>
      </c>
      <c r="M1356" s="59">
        <v>609</v>
      </c>
      <c r="N1356" s="59">
        <v>516</v>
      </c>
      <c r="O1356" s="59">
        <v>434</v>
      </c>
      <c r="P1356" s="59" t="s">
        <v>521</v>
      </c>
      <c r="Q1356" s="24" t="s">
        <v>523</v>
      </c>
      <c r="R1356" s="59" t="s">
        <v>514</v>
      </c>
    </row>
    <row r="1357" spans="1:18" x14ac:dyDescent="0.3">
      <c r="A1357" s="64">
        <v>45156</v>
      </c>
      <c r="B1357" s="62" t="s">
        <v>14</v>
      </c>
      <c r="C1357" s="7" t="s">
        <v>15</v>
      </c>
      <c r="D1357" s="7" t="s">
        <v>113</v>
      </c>
      <c r="E1357" s="7" t="s">
        <v>119</v>
      </c>
      <c r="F1357" s="7" t="s">
        <v>120</v>
      </c>
      <c r="G1357" s="62" t="str">
        <f>VLOOKUP(F1357,[1]Reference!$AC:$AD,2,0)</f>
        <v>Vacuum</v>
      </c>
      <c r="H1357" s="63">
        <v>9</v>
      </c>
      <c r="I1357" s="59" t="s">
        <v>24</v>
      </c>
      <c r="J1357" s="62">
        <v>0.02</v>
      </c>
      <c r="K1357" s="24">
        <v>4</v>
      </c>
      <c r="L1357" s="59">
        <v>4</v>
      </c>
      <c r="M1357" s="59">
        <v>4</v>
      </c>
      <c r="N1357" s="59">
        <v>4</v>
      </c>
      <c r="O1357" s="59">
        <v>3</v>
      </c>
      <c r="P1357" s="59" t="s">
        <v>511</v>
      </c>
      <c r="Q1357" s="24" t="s">
        <v>523</v>
      </c>
      <c r="R1357" s="59" t="s">
        <v>513</v>
      </c>
    </row>
    <row r="1358" spans="1:18" x14ac:dyDescent="0.3">
      <c r="A1358" s="64">
        <v>45156</v>
      </c>
      <c r="B1358" s="62" t="s">
        <v>14</v>
      </c>
      <c r="C1358" s="7" t="s">
        <v>15</v>
      </c>
      <c r="D1358" s="7" t="s">
        <v>105</v>
      </c>
      <c r="E1358" s="7" t="s">
        <v>106</v>
      </c>
      <c r="F1358" s="7" t="s">
        <v>112</v>
      </c>
      <c r="G1358" s="62" t="str">
        <f>VLOOKUP(F1358,[1]Reference!$AC:$AD,2,0)</f>
        <v>DW</v>
      </c>
      <c r="H1358" s="63">
        <v>5948</v>
      </c>
      <c r="I1358" s="59">
        <v>1071</v>
      </c>
      <c r="J1358" s="62">
        <v>7.78</v>
      </c>
      <c r="K1358" s="24">
        <v>497</v>
      </c>
      <c r="L1358" s="59">
        <v>459</v>
      </c>
      <c r="M1358" s="59">
        <v>364</v>
      </c>
      <c r="N1358" s="59">
        <v>302</v>
      </c>
      <c r="O1358" s="59">
        <v>277</v>
      </c>
      <c r="P1358" s="59" t="s">
        <v>521</v>
      </c>
      <c r="Q1358" s="24" t="s">
        <v>523</v>
      </c>
      <c r="R1358" s="59" t="s">
        <v>514</v>
      </c>
    </row>
    <row r="1359" spans="1:18" x14ac:dyDescent="0.3">
      <c r="A1359" s="51">
        <v>45156</v>
      </c>
      <c r="B1359" s="7" t="s">
        <v>19</v>
      </c>
      <c r="C1359" s="7" t="s">
        <v>15</v>
      </c>
      <c r="D1359" s="7" t="s">
        <v>97</v>
      </c>
      <c r="E1359" s="7" t="s">
        <v>108</v>
      </c>
      <c r="F1359" s="7" t="s">
        <v>116</v>
      </c>
      <c r="G1359" s="7" t="str">
        <f>VLOOKUP(F1359,[1]Reference!$AC:$AD,2,0)</f>
        <v>DW</v>
      </c>
      <c r="H1359" s="52">
        <v>384</v>
      </c>
      <c r="I1359" s="24" t="s">
        <v>24</v>
      </c>
      <c r="J1359" s="7">
        <v>1.46</v>
      </c>
      <c r="K1359" s="24">
        <v>47</v>
      </c>
      <c r="L1359" s="24">
        <v>29</v>
      </c>
      <c r="M1359" s="24">
        <v>15</v>
      </c>
      <c r="N1359" s="24">
        <v>10</v>
      </c>
      <c r="O1359" s="24">
        <v>5</v>
      </c>
      <c r="P1359" s="24" t="s">
        <v>511</v>
      </c>
      <c r="Q1359" s="24" t="s">
        <v>523</v>
      </c>
      <c r="R1359" s="24" t="s">
        <v>514</v>
      </c>
    </row>
    <row r="1360" spans="1:18" x14ac:dyDescent="0.3">
      <c r="A1360" s="51">
        <v>45156</v>
      </c>
      <c r="B1360" s="7" t="s">
        <v>19</v>
      </c>
      <c r="C1360" s="7" t="s">
        <v>15</v>
      </c>
      <c r="D1360" s="7" t="s">
        <v>152</v>
      </c>
      <c r="E1360" s="7" t="s">
        <v>98</v>
      </c>
      <c r="F1360" s="7" t="s">
        <v>125</v>
      </c>
      <c r="G1360" s="7" t="str">
        <f>VLOOKUP(F1360,[1]Reference!$AC:$AD,2,0)</f>
        <v>Knock</v>
      </c>
      <c r="H1360" s="52">
        <v>109</v>
      </c>
      <c r="I1360" s="24" t="s">
        <v>24</v>
      </c>
      <c r="J1360" s="7">
        <v>0.23</v>
      </c>
      <c r="K1360" s="24">
        <v>17</v>
      </c>
      <c r="L1360" s="24">
        <v>11</v>
      </c>
      <c r="M1360" s="24">
        <v>4</v>
      </c>
      <c r="N1360" s="24">
        <v>3</v>
      </c>
      <c r="O1360" s="24">
        <v>1</v>
      </c>
      <c r="P1360" s="24" t="s">
        <v>511</v>
      </c>
      <c r="Q1360" s="24" t="s">
        <v>523</v>
      </c>
      <c r="R1360" s="24" t="s">
        <v>513</v>
      </c>
    </row>
    <row r="1361" spans="1:18" x14ac:dyDescent="0.3">
      <c r="A1361" s="51">
        <v>45156</v>
      </c>
      <c r="B1361" s="7" t="s">
        <v>19</v>
      </c>
      <c r="C1361" s="7" t="s">
        <v>15</v>
      </c>
      <c r="D1361" s="7" t="s">
        <v>142</v>
      </c>
      <c r="E1361" s="7" t="s">
        <v>143</v>
      </c>
      <c r="F1361" s="7" t="s">
        <v>146</v>
      </c>
      <c r="G1361" s="7" t="str">
        <f>VLOOKUP(F1361,[1]Reference!$AC:$AD,2,0)</f>
        <v>Ref_ThinQ</v>
      </c>
      <c r="H1361" s="52">
        <v>32057</v>
      </c>
      <c r="I1361" s="24">
        <v>89</v>
      </c>
      <c r="J1361" s="7">
        <v>12.38</v>
      </c>
      <c r="K1361" s="24">
        <v>3763</v>
      </c>
      <c r="L1361" s="24">
        <v>2771</v>
      </c>
      <c r="M1361" s="24">
        <v>963</v>
      </c>
      <c r="N1361" s="24">
        <v>510</v>
      </c>
      <c r="O1361" s="24">
        <v>326</v>
      </c>
      <c r="P1361" s="24" t="s">
        <v>519</v>
      </c>
      <c r="Q1361" s="24" t="s">
        <v>523</v>
      </c>
      <c r="R1361" s="24" t="s">
        <v>520</v>
      </c>
    </row>
    <row r="1362" spans="1:18" x14ac:dyDescent="0.3">
      <c r="A1362" s="64">
        <v>45156</v>
      </c>
      <c r="B1362" s="62" t="s">
        <v>14</v>
      </c>
      <c r="C1362" s="7" t="s">
        <v>15</v>
      </c>
      <c r="D1362" s="7" t="s">
        <v>100</v>
      </c>
      <c r="E1362" s="7" t="s">
        <v>101</v>
      </c>
      <c r="F1362" s="7" t="s">
        <v>99</v>
      </c>
      <c r="G1362" s="62" t="str">
        <f>VLOOKUP(F1362,[1]Reference!$AC:$AD,2,0)</f>
        <v>RAC_ThinQ</v>
      </c>
      <c r="H1362" s="63">
        <v>408</v>
      </c>
      <c r="I1362" s="59">
        <v>39</v>
      </c>
      <c r="J1362" s="62">
        <v>0.72</v>
      </c>
      <c r="K1362" s="24">
        <v>179</v>
      </c>
      <c r="L1362" s="59">
        <v>160</v>
      </c>
      <c r="M1362" s="59">
        <v>125</v>
      </c>
      <c r="N1362" s="59">
        <v>115</v>
      </c>
      <c r="O1362" s="59">
        <v>20</v>
      </c>
      <c r="P1362" s="59" t="s">
        <v>515</v>
      </c>
      <c r="Q1362" s="24" t="s">
        <v>523</v>
      </c>
      <c r="R1362" s="59" t="s">
        <v>513</v>
      </c>
    </row>
    <row r="1363" spans="1:18" x14ac:dyDescent="0.3">
      <c r="A1363" s="64">
        <v>45156</v>
      </c>
      <c r="B1363" s="62" t="s">
        <v>14</v>
      </c>
      <c r="C1363" s="7" t="s">
        <v>15</v>
      </c>
      <c r="D1363" s="7" t="s">
        <v>113</v>
      </c>
      <c r="E1363" s="7" t="s">
        <v>119</v>
      </c>
      <c r="F1363" s="7" t="s">
        <v>102</v>
      </c>
      <c r="G1363" s="62" t="str">
        <f>VLOOKUP(F1363,[1]Reference!$AC:$AD,2,0)</f>
        <v>Oled_VO</v>
      </c>
      <c r="H1363" s="63">
        <v>862</v>
      </c>
      <c r="I1363" s="59">
        <v>37</v>
      </c>
      <c r="J1363" s="62">
        <v>1.27</v>
      </c>
      <c r="K1363" s="24">
        <v>86</v>
      </c>
      <c r="L1363" s="59">
        <v>62</v>
      </c>
      <c r="M1363" s="59">
        <v>30</v>
      </c>
      <c r="N1363" s="59">
        <v>23</v>
      </c>
      <c r="O1363" s="59">
        <v>16</v>
      </c>
      <c r="P1363" s="59" t="s">
        <v>511</v>
      </c>
      <c r="Q1363" s="24" t="s">
        <v>523</v>
      </c>
      <c r="R1363" s="59" t="s">
        <v>513</v>
      </c>
    </row>
    <row r="1364" spans="1:18" x14ac:dyDescent="0.3">
      <c r="A1364" s="51">
        <v>45156</v>
      </c>
      <c r="B1364" s="7" t="s">
        <v>19</v>
      </c>
      <c r="C1364" s="7" t="s">
        <v>15</v>
      </c>
      <c r="D1364" s="7" t="s">
        <v>97</v>
      </c>
      <c r="E1364" s="7" t="s">
        <v>108</v>
      </c>
      <c r="F1364" s="7" t="s">
        <v>124</v>
      </c>
      <c r="G1364" s="7" t="str">
        <f>VLOOKUP(F1364,[1]Reference!$AC:$AD,2,0)</f>
        <v>Knock</v>
      </c>
      <c r="H1364" s="52">
        <v>43</v>
      </c>
      <c r="I1364" s="24" t="s">
        <v>24</v>
      </c>
      <c r="J1364" s="7">
        <v>0.12</v>
      </c>
      <c r="K1364" s="24">
        <v>8</v>
      </c>
      <c r="L1364" s="24">
        <v>7</v>
      </c>
      <c r="M1364" s="24">
        <v>3</v>
      </c>
      <c r="N1364" s="24">
        <v>3</v>
      </c>
      <c r="O1364" s="24">
        <v>1</v>
      </c>
      <c r="P1364" s="24" t="s">
        <v>511</v>
      </c>
      <c r="Q1364" s="24" t="s">
        <v>523</v>
      </c>
      <c r="R1364" s="24" t="s">
        <v>514</v>
      </c>
    </row>
    <row r="1365" spans="1:18" x14ac:dyDescent="0.3">
      <c r="A1365" s="51">
        <v>45156</v>
      </c>
      <c r="B1365" s="7" t="s">
        <v>19</v>
      </c>
      <c r="C1365" s="7" t="s">
        <v>15</v>
      </c>
      <c r="D1365" s="7" t="s">
        <v>152</v>
      </c>
      <c r="E1365" s="7" t="s">
        <v>108</v>
      </c>
      <c r="F1365" s="7" t="s">
        <v>131</v>
      </c>
      <c r="G1365" s="7" t="str">
        <f>VLOOKUP(F1365,[1]Reference!$AC:$AD,2,0)</f>
        <v>AC_Car</v>
      </c>
      <c r="H1365" s="52">
        <v>54</v>
      </c>
      <c r="I1365" s="24">
        <v>1</v>
      </c>
      <c r="J1365" s="7">
        <v>0.05</v>
      </c>
      <c r="K1365" s="24">
        <v>3</v>
      </c>
      <c r="L1365" s="24">
        <v>2</v>
      </c>
      <c r="M1365" s="24">
        <v>1</v>
      </c>
      <c r="N1365" s="24" t="s">
        <v>24</v>
      </c>
      <c r="O1365" s="24" t="s">
        <v>24</v>
      </c>
      <c r="P1365" s="24" t="s">
        <v>511</v>
      </c>
      <c r="Q1365" s="24" t="s">
        <v>523</v>
      </c>
      <c r="R1365" s="24" t="s">
        <v>514</v>
      </c>
    </row>
    <row r="1366" spans="1:18" x14ac:dyDescent="0.3">
      <c r="A1366" s="51">
        <v>45156</v>
      </c>
      <c r="B1366" s="7" t="s">
        <v>19</v>
      </c>
      <c r="C1366" s="7" t="s">
        <v>15</v>
      </c>
      <c r="D1366" s="7" t="s">
        <v>148</v>
      </c>
      <c r="E1366" s="7" t="s">
        <v>54</v>
      </c>
      <c r="F1366" s="7" t="s">
        <v>128</v>
      </c>
      <c r="G1366" s="7" t="str">
        <f>VLOOKUP(F1366,[1]Reference!$AC:$AD,2,0)</f>
        <v>DW</v>
      </c>
      <c r="H1366" s="52">
        <v>1705</v>
      </c>
      <c r="I1366" s="24">
        <v>4</v>
      </c>
      <c r="J1366" s="7">
        <v>1.05</v>
      </c>
      <c r="K1366" s="24">
        <v>326</v>
      </c>
      <c r="L1366" s="24">
        <v>241</v>
      </c>
      <c r="M1366" s="24">
        <v>104</v>
      </c>
      <c r="N1366" s="24">
        <v>73</v>
      </c>
      <c r="O1366" s="24">
        <v>55</v>
      </c>
      <c r="P1366" s="24" t="s">
        <v>518</v>
      </c>
      <c r="Q1366" s="24" t="s">
        <v>523</v>
      </c>
      <c r="R1366" s="24" t="s">
        <v>513</v>
      </c>
    </row>
    <row r="1367" spans="1:18" x14ac:dyDescent="0.3">
      <c r="A1367" s="51">
        <v>45156</v>
      </c>
      <c r="B1367" s="7" t="s">
        <v>19</v>
      </c>
      <c r="C1367" s="7" t="s">
        <v>15</v>
      </c>
      <c r="D1367" s="7" t="s">
        <v>103</v>
      </c>
      <c r="E1367" s="7" t="s">
        <v>104</v>
      </c>
      <c r="F1367" s="7" t="s">
        <v>122</v>
      </c>
      <c r="G1367" s="7" t="str">
        <f>VLOOKUP(F1367,[1]Reference!$AC:$AD,2,0)</f>
        <v>WM</v>
      </c>
      <c r="H1367" s="52">
        <v>156</v>
      </c>
      <c r="I1367" s="24">
        <v>1</v>
      </c>
      <c r="J1367" s="7">
        <v>0.75</v>
      </c>
      <c r="K1367" s="24">
        <v>35</v>
      </c>
      <c r="L1367" s="24">
        <v>18</v>
      </c>
      <c r="M1367" s="24">
        <v>13</v>
      </c>
      <c r="N1367" s="24">
        <v>12</v>
      </c>
      <c r="O1367" s="24">
        <v>9</v>
      </c>
      <c r="P1367" s="24" t="s">
        <v>515</v>
      </c>
      <c r="Q1367" s="24" t="s">
        <v>523</v>
      </c>
      <c r="R1367" s="24" t="s">
        <v>513</v>
      </c>
    </row>
    <row r="1368" spans="1:18" x14ac:dyDescent="0.3">
      <c r="A1368" s="51">
        <v>45156</v>
      </c>
      <c r="B1368" s="7" t="s">
        <v>19</v>
      </c>
      <c r="C1368" s="7" t="s">
        <v>15</v>
      </c>
      <c r="D1368" s="7" t="s">
        <v>97</v>
      </c>
      <c r="E1368" s="7" t="s">
        <v>98</v>
      </c>
      <c r="F1368" s="7" t="s">
        <v>102</v>
      </c>
      <c r="G1368" s="7" t="str">
        <f>VLOOKUP(F1368,[1]Reference!$AC:$AD,2,0)</f>
        <v>Oled_VO</v>
      </c>
      <c r="H1368" s="52">
        <v>281</v>
      </c>
      <c r="I1368" s="24" t="s">
        <v>24</v>
      </c>
      <c r="J1368" s="7">
        <v>2.86</v>
      </c>
      <c r="K1368" s="24">
        <v>55</v>
      </c>
      <c r="L1368" s="24">
        <v>39</v>
      </c>
      <c r="M1368" s="24">
        <v>27</v>
      </c>
      <c r="N1368" s="24">
        <v>23</v>
      </c>
      <c r="O1368" s="24">
        <v>19</v>
      </c>
      <c r="P1368" s="24" t="s">
        <v>511</v>
      </c>
      <c r="Q1368" s="24" t="s">
        <v>523</v>
      </c>
      <c r="R1368" s="24" t="s">
        <v>513</v>
      </c>
    </row>
    <row r="1369" spans="1:18" x14ac:dyDescent="0.3">
      <c r="A1369" s="64">
        <v>45156</v>
      </c>
      <c r="B1369" s="62" t="s">
        <v>14</v>
      </c>
      <c r="C1369" s="7" t="s">
        <v>15</v>
      </c>
      <c r="D1369" s="7" t="s">
        <v>138</v>
      </c>
      <c r="E1369" s="7" t="s">
        <v>139</v>
      </c>
      <c r="F1369" s="7" t="s">
        <v>144</v>
      </c>
      <c r="G1369" s="62" t="str">
        <f>VLOOKUP(F1369,[1]Reference!$AC:$AD,2,0)</f>
        <v>WM</v>
      </c>
      <c r="H1369" s="63">
        <v>97183</v>
      </c>
      <c r="I1369" s="59">
        <v>2188</v>
      </c>
      <c r="J1369" s="62">
        <v>45.81</v>
      </c>
      <c r="K1369" s="24">
        <v>25990</v>
      </c>
      <c r="L1369" s="59">
        <v>13586</v>
      </c>
      <c r="M1369" s="59">
        <v>5988</v>
      </c>
      <c r="N1369" s="59">
        <v>4169</v>
      </c>
      <c r="O1369" s="59">
        <v>2940</v>
      </c>
      <c r="P1369" s="59" t="s">
        <v>519</v>
      </c>
      <c r="Q1369" s="24" t="s">
        <v>523</v>
      </c>
      <c r="R1369" s="59" t="s">
        <v>520</v>
      </c>
    </row>
    <row r="1370" spans="1:18" x14ac:dyDescent="0.3">
      <c r="A1370" s="64">
        <v>45156</v>
      </c>
      <c r="B1370" s="62" t="s">
        <v>14</v>
      </c>
      <c r="C1370" s="7" t="s">
        <v>15</v>
      </c>
      <c r="D1370" s="7" t="s">
        <v>113</v>
      </c>
      <c r="E1370" s="7" t="s">
        <v>114</v>
      </c>
      <c r="F1370" s="7" t="s">
        <v>115</v>
      </c>
      <c r="G1370" s="62" t="str">
        <f>VLOOKUP(F1370,[1]Reference!$AC:$AD,2,0)</f>
        <v>RAC_ThinQ</v>
      </c>
      <c r="H1370" s="63">
        <v>516</v>
      </c>
      <c r="I1370" s="59">
        <v>22</v>
      </c>
      <c r="J1370" s="62">
        <v>0.67</v>
      </c>
      <c r="K1370" s="24">
        <v>58</v>
      </c>
      <c r="L1370" s="59">
        <v>32</v>
      </c>
      <c r="M1370" s="59">
        <v>9</v>
      </c>
      <c r="N1370" s="59">
        <v>8</v>
      </c>
      <c r="O1370" s="59">
        <v>5</v>
      </c>
      <c r="P1370" s="59" t="s">
        <v>511</v>
      </c>
      <c r="Q1370" s="24" t="s">
        <v>523</v>
      </c>
      <c r="R1370" s="59" t="s">
        <v>514</v>
      </c>
    </row>
    <row r="1371" spans="1:18" x14ac:dyDescent="0.3">
      <c r="A1371" s="51">
        <v>45156</v>
      </c>
      <c r="B1371" s="7" t="s">
        <v>19</v>
      </c>
      <c r="C1371" s="7" t="s">
        <v>15</v>
      </c>
      <c r="D1371" s="7" t="s">
        <v>142</v>
      </c>
      <c r="E1371" s="7" t="s">
        <v>143</v>
      </c>
      <c r="F1371" s="7" t="s">
        <v>145</v>
      </c>
      <c r="G1371" s="7" t="str">
        <f>VLOOKUP(F1371,[1]Reference!$AC:$AD,2,0)</f>
        <v>Knock</v>
      </c>
      <c r="H1371" s="52">
        <v>75002</v>
      </c>
      <c r="I1371" s="24">
        <v>177</v>
      </c>
      <c r="J1371" s="7">
        <v>25.29</v>
      </c>
      <c r="K1371" s="24">
        <v>16324</v>
      </c>
      <c r="L1371" s="24">
        <v>13092</v>
      </c>
      <c r="M1371" s="24">
        <v>6631</v>
      </c>
      <c r="N1371" s="24">
        <v>5051</v>
      </c>
      <c r="O1371" s="24">
        <v>4019</v>
      </c>
      <c r="P1371" s="24" t="s">
        <v>519</v>
      </c>
      <c r="Q1371" s="24" t="s">
        <v>523</v>
      </c>
      <c r="R1371" s="24" t="s">
        <v>520</v>
      </c>
    </row>
    <row r="1372" spans="1:18" x14ac:dyDescent="0.3">
      <c r="A1372" s="64">
        <v>45156</v>
      </c>
      <c r="B1372" s="62" t="s">
        <v>14</v>
      </c>
      <c r="C1372" s="7" t="s">
        <v>15</v>
      </c>
      <c r="D1372" s="7" t="s">
        <v>105</v>
      </c>
      <c r="E1372" s="7" t="s">
        <v>106</v>
      </c>
      <c r="F1372" s="7" t="s">
        <v>107</v>
      </c>
      <c r="G1372" s="62" t="str">
        <f>VLOOKUP(F1372,[1]Reference!$AC:$AD,2,0)</f>
        <v>Oled_VO</v>
      </c>
      <c r="H1372" s="63">
        <v>1488</v>
      </c>
      <c r="I1372" s="59">
        <v>243</v>
      </c>
      <c r="J1372" s="62">
        <v>1.75</v>
      </c>
      <c r="K1372" s="24">
        <v>114</v>
      </c>
      <c r="L1372" s="59">
        <v>87</v>
      </c>
      <c r="M1372" s="59">
        <v>57</v>
      </c>
      <c r="N1372" s="59">
        <v>42</v>
      </c>
      <c r="O1372" s="59">
        <v>31</v>
      </c>
      <c r="P1372" s="59" t="s">
        <v>521</v>
      </c>
      <c r="Q1372" s="24" t="s">
        <v>523</v>
      </c>
      <c r="R1372" s="59" t="s">
        <v>514</v>
      </c>
    </row>
    <row r="1373" spans="1:18" x14ac:dyDescent="0.3">
      <c r="A1373" s="64">
        <v>45156</v>
      </c>
      <c r="B1373" s="62" t="s">
        <v>14</v>
      </c>
      <c r="C1373" s="7" t="s">
        <v>15</v>
      </c>
      <c r="D1373" s="7" t="s">
        <v>138</v>
      </c>
      <c r="E1373" s="7" t="s">
        <v>139</v>
      </c>
      <c r="F1373" s="7" t="s">
        <v>151</v>
      </c>
      <c r="G1373" s="62" t="str">
        <f>VLOOKUP(F1373,[1]Reference!$AC:$AD,2,0)</f>
        <v>AC_Car</v>
      </c>
      <c r="H1373" s="63">
        <v>208337</v>
      </c>
      <c r="I1373" s="59">
        <v>6184</v>
      </c>
      <c r="J1373" s="62">
        <v>140.38</v>
      </c>
      <c r="K1373" s="24">
        <v>48332</v>
      </c>
      <c r="L1373" s="59">
        <v>37805</v>
      </c>
      <c r="M1373" s="59">
        <v>18965</v>
      </c>
      <c r="N1373" s="59">
        <v>13725</v>
      </c>
      <c r="O1373" s="59">
        <v>6401</v>
      </c>
      <c r="P1373" s="59" t="s">
        <v>519</v>
      </c>
      <c r="Q1373" s="24" t="s">
        <v>523</v>
      </c>
      <c r="R1373" s="59" t="s">
        <v>520</v>
      </c>
    </row>
    <row r="1374" spans="1:18" x14ac:dyDescent="0.3">
      <c r="A1374" s="64">
        <v>45156</v>
      </c>
      <c r="B1374" s="62" t="s">
        <v>14</v>
      </c>
      <c r="C1374" s="7" t="s">
        <v>15</v>
      </c>
      <c r="D1374" s="7" t="s">
        <v>113</v>
      </c>
      <c r="E1374" s="7" t="s">
        <v>119</v>
      </c>
      <c r="F1374" s="7" t="s">
        <v>118</v>
      </c>
      <c r="G1374" s="62" t="str">
        <f>VLOOKUP(F1374,[1]Reference!$AC:$AD,2,0)</f>
        <v>Ref_ThinQ</v>
      </c>
      <c r="H1374" s="63">
        <v>551</v>
      </c>
      <c r="I1374" s="59">
        <v>28</v>
      </c>
      <c r="J1374" s="62">
        <v>1</v>
      </c>
      <c r="K1374" s="24">
        <v>114</v>
      </c>
      <c r="L1374" s="59">
        <v>93</v>
      </c>
      <c r="M1374" s="59">
        <v>40</v>
      </c>
      <c r="N1374" s="59">
        <v>25</v>
      </c>
      <c r="O1374" s="59">
        <v>13</v>
      </c>
      <c r="P1374" s="59" t="s">
        <v>511</v>
      </c>
      <c r="Q1374" s="24" t="s">
        <v>523</v>
      </c>
      <c r="R1374" s="59" t="s">
        <v>513</v>
      </c>
    </row>
    <row r="1375" spans="1:18" x14ac:dyDescent="0.3">
      <c r="A1375" s="51">
        <v>45156</v>
      </c>
      <c r="B1375" s="7" t="s">
        <v>19</v>
      </c>
      <c r="C1375" s="7" t="s">
        <v>15</v>
      </c>
      <c r="D1375" s="7" t="s">
        <v>97</v>
      </c>
      <c r="E1375" s="7" t="s">
        <v>108</v>
      </c>
      <c r="F1375" s="7" t="s">
        <v>130</v>
      </c>
      <c r="G1375" s="7" t="str">
        <f>VLOOKUP(F1375,[1]Reference!$AC:$AD,2,0)</f>
        <v>Air_purif</v>
      </c>
      <c r="H1375" s="52">
        <v>197</v>
      </c>
      <c r="I1375" s="24" t="s">
        <v>24</v>
      </c>
      <c r="J1375" s="7">
        <v>0.6</v>
      </c>
      <c r="K1375" s="24">
        <v>32</v>
      </c>
      <c r="L1375" s="24">
        <v>21</v>
      </c>
      <c r="M1375" s="24">
        <v>10</v>
      </c>
      <c r="N1375" s="24">
        <v>10</v>
      </c>
      <c r="O1375" s="24">
        <v>4</v>
      </c>
      <c r="P1375" s="24" t="s">
        <v>511</v>
      </c>
      <c r="Q1375" s="24" t="s">
        <v>523</v>
      </c>
      <c r="R1375" s="24" t="s">
        <v>514</v>
      </c>
    </row>
    <row r="1376" spans="1:18" x14ac:dyDescent="0.3">
      <c r="A1376" s="51">
        <v>45156</v>
      </c>
      <c r="B1376" s="7" t="s">
        <v>19</v>
      </c>
      <c r="C1376" s="7" t="s">
        <v>15</v>
      </c>
      <c r="D1376" s="7" t="s">
        <v>152</v>
      </c>
      <c r="E1376" s="7" t="s">
        <v>108</v>
      </c>
      <c r="F1376" s="7" t="s">
        <v>116</v>
      </c>
      <c r="G1376" s="7" t="str">
        <f>VLOOKUP(F1376,[1]Reference!$AC:$AD,2,0)</f>
        <v>DW</v>
      </c>
      <c r="H1376" s="52">
        <v>55</v>
      </c>
      <c r="I1376" s="24" t="s">
        <v>24</v>
      </c>
      <c r="J1376" s="7">
        <v>0.2</v>
      </c>
      <c r="K1376" s="24">
        <v>3</v>
      </c>
      <c r="L1376" s="24">
        <v>3</v>
      </c>
      <c r="M1376" s="24">
        <v>1</v>
      </c>
      <c r="N1376" s="24">
        <v>1</v>
      </c>
      <c r="O1376" s="24">
        <v>1</v>
      </c>
      <c r="P1376" s="24" t="s">
        <v>511</v>
      </c>
      <c r="Q1376" s="24" t="s">
        <v>523</v>
      </c>
      <c r="R1376" s="24" t="s">
        <v>514</v>
      </c>
    </row>
    <row r="1377" spans="1:18" x14ac:dyDescent="0.3">
      <c r="A1377" s="64">
        <v>45156</v>
      </c>
      <c r="B1377" s="62" t="s">
        <v>14</v>
      </c>
      <c r="C1377" s="7" t="s">
        <v>15</v>
      </c>
      <c r="D1377" s="7" t="s">
        <v>113</v>
      </c>
      <c r="E1377" s="7" t="s">
        <v>114</v>
      </c>
      <c r="F1377" s="7" t="s">
        <v>129</v>
      </c>
      <c r="G1377" s="62" t="str">
        <f>VLOOKUP(F1377,[1]Reference!$AC:$AD,2,0)</f>
        <v>Vacuum</v>
      </c>
      <c r="H1377" s="63">
        <v>38</v>
      </c>
      <c r="I1377" s="59">
        <v>4</v>
      </c>
      <c r="J1377" s="62">
        <v>0.12</v>
      </c>
      <c r="K1377" s="24">
        <v>5</v>
      </c>
      <c r="L1377" s="59">
        <v>4</v>
      </c>
      <c r="M1377" s="59">
        <v>1</v>
      </c>
      <c r="N1377" s="59">
        <v>1</v>
      </c>
      <c r="O1377" s="59">
        <v>1</v>
      </c>
      <c r="P1377" s="59" t="s">
        <v>511</v>
      </c>
      <c r="Q1377" s="24" t="s">
        <v>523</v>
      </c>
      <c r="R1377" s="59" t="s">
        <v>514</v>
      </c>
    </row>
    <row r="1378" spans="1:18" x14ac:dyDescent="0.3">
      <c r="A1378" s="64">
        <v>45156</v>
      </c>
      <c r="B1378" s="62" t="s">
        <v>14</v>
      </c>
      <c r="C1378" s="7" t="s">
        <v>15</v>
      </c>
      <c r="D1378" s="7" t="s">
        <v>100</v>
      </c>
      <c r="E1378" s="7" t="s">
        <v>101</v>
      </c>
      <c r="F1378" s="7" t="s">
        <v>122</v>
      </c>
      <c r="G1378" s="62" t="str">
        <f>VLOOKUP(F1378,[1]Reference!$AC:$AD,2,0)</f>
        <v>WM</v>
      </c>
      <c r="H1378" s="63">
        <v>2774</v>
      </c>
      <c r="I1378" s="59">
        <v>102</v>
      </c>
      <c r="J1378" s="62">
        <v>3.21</v>
      </c>
      <c r="K1378" s="24">
        <v>550</v>
      </c>
      <c r="L1378" s="59">
        <v>392</v>
      </c>
      <c r="M1378" s="59">
        <v>237</v>
      </c>
      <c r="N1378" s="59">
        <v>197</v>
      </c>
      <c r="O1378" s="59">
        <v>151</v>
      </c>
      <c r="P1378" s="59" t="s">
        <v>515</v>
      </c>
      <c r="Q1378" s="24" t="s">
        <v>523</v>
      </c>
      <c r="R1378" s="59" t="s">
        <v>513</v>
      </c>
    </row>
    <row r="1379" spans="1:18" x14ac:dyDescent="0.3">
      <c r="A1379" s="64">
        <v>45156</v>
      </c>
      <c r="B1379" s="62" t="s">
        <v>14</v>
      </c>
      <c r="C1379" s="7" t="s">
        <v>15</v>
      </c>
      <c r="D1379" s="7" t="s">
        <v>137</v>
      </c>
      <c r="E1379" s="7" t="s">
        <v>44</v>
      </c>
      <c r="F1379" s="7" t="s">
        <v>117</v>
      </c>
      <c r="G1379" s="62" t="str">
        <f>VLOOKUP(F1379,[1]Reference!$AC:$AD,2,0)</f>
        <v>AC_Car</v>
      </c>
      <c r="H1379" s="63">
        <v>1151</v>
      </c>
      <c r="I1379" s="59">
        <v>73</v>
      </c>
      <c r="J1379" s="62">
        <v>2.1800000000000002</v>
      </c>
      <c r="K1379" s="24">
        <v>212</v>
      </c>
      <c r="L1379" s="59">
        <v>177</v>
      </c>
      <c r="M1379" s="59">
        <v>112</v>
      </c>
      <c r="N1379" s="59">
        <v>82</v>
      </c>
      <c r="O1379" s="59">
        <v>61</v>
      </c>
      <c r="P1379" s="59" t="s">
        <v>518</v>
      </c>
      <c r="Q1379" s="24" t="s">
        <v>523</v>
      </c>
      <c r="R1379" s="59" t="s">
        <v>513</v>
      </c>
    </row>
    <row r="1380" spans="1:18" x14ac:dyDescent="0.3">
      <c r="A1380" s="51">
        <v>45156</v>
      </c>
      <c r="B1380" s="7" t="s">
        <v>19</v>
      </c>
      <c r="C1380" s="7" t="s">
        <v>15</v>
      </c>
      <c r="D1380" s="7" t="s">
        <v>152</v>
      </c>
      <c r="E1380" s="7" t="s">
        <v>108</v>
      </c>
      <c r="F1380" s="7" t="s">
        <v>129</v>
      </c>
      <c r="G1380" s="7" t="str">
        <f>VLOOKUP(F1380,[1]Reference!$AC:$AD,2,0)</f>
        <v>Vacuum</v>
      </c>
      <c r="H1380" s="52">
        <v>45</v>
      </c>
      <c r="I1380" s="24" t="s">
        <v>24</v>
      </c>
      <c r="J1380" s="7">
        <v>0.13</v>
      </c>
      <c r="K1380" s="24">
        <v>7</v>
      </c>
      <c r="L1380" s="24">
        <v>3</v>
      </c>
      <c r="M1380" s="24">
        <v>1</v>
      </c>
      <c r="N1380" s="24">
        <v>1</v>
      </c>
      <c r="O1380" s="24">
        <v>1</v>
      </c>
      <c r="P1380" s="24" t="s">
        <v>511</v>
      </c>
      <c r="Q1380" s="24" t="s">
        <v>523</v>
      </c>
      <c r="R1380" s="24" t="s">
        <v>514</v>
      </c>
    </row>
    <row r="1381" spans="1:18" x14ac:dyDescent="0.3">
      <c r="A1381" s="51">
        <v>45156</v>
      </c>
      <c r="B1381" s="7" t="s">
        <v>19</v>
      </c>
      <c r="C1381" s="7" t="s">
        <v>15</v>
      </c>
      <c r="D1381" s="7" t="s">
        <v>142</v>
      </c>
      <c r="E1381" s="7" t="s">
        <v>143</v>
      </c>
      <c r="F1381" s="7" t="s">
        <v>151</v>
      </c>
      <c r="G1381" s="7" t="str">
        <f>VLOOKUP(F1381,[1]Reference!$AC:$AD,2,0)</f>
        <v>AC_Car</v>
      </c>
      <c r="H1381" s="52">
        <v>50060</v>
      </c>
      <c r="I1381" s="24">
        <v>151</v>
      </c>
      <c r="J1381" s="7">
        <v>20.350000000000001</v>
      </c>
      <c r="K1381" s="24">
        <v>8905</v>
      </c>
      <c r="L1381" s="24">
        <v>5994</v>
      </c>
      <c r="M1381" s="24">
        <v>2257</v>
      </c>
      <c r="N1381" s="24">
        <v>1428</v>
      </c>
      <c r="O1381" s="24">
        <v>951</v>
      </c>
      <c r="P1381" s="24" t="s">
        <v>519</v>
      </c>
      <c r="Q1381" s="24" t="s">
        <v>523</v>
      </c>
      <c r="R1381" s="24" t="s">
        <v>520</v>
      </c>
    </row>
    <row r="1382" spans="1:18" x14ac:dyDescent="0.3">
      <c r="A1382" s="64">
        <v>45156</v>
      </c>
      <c r="B1382" s="62" t="s">
        <v>14</v>
      </c>
      <c r="C1382" s="7" t="s">
        <v>15</v>
      </c>
      <c r="D1382" s="7" t="s">
        <v>138</v>
      </c>
      <c r="E1382" s="7" t="s">
        <v>139</v>
      </c>
      <c r="F1382" s="7" t="s">
        <v>147</v>
      </c>
      <c r="G1382" s="62" t="str">
        <f>VLOOKUP(F1382,[1]Reference!$AC:$AD,2,0)</f>
        <v>Oled_VO</v>
      </c>
      <c r="H1382" s="63">
        <v>119476</v>
      </c>
      <c r="I1382" s="59">
        <v>2258</v>
      </c>
      <c r="J1382" s="62">
        <v>58.52</v>
      </c>
      <c r="K1382" s="24">
        <v>21398</v>
      </c>
      <c r="L1382" s="59">
        <v>15137</v>
      </c>
      <c r="M1382" s="59">
        <v>9098</v>
      </c>
      <c r="N1382" s="59">
        <v>6387</v>
      </c>
      <c r="O1382" s="59">
        <v>3861</v>
      </c>
      <c r="P1382" s="59" t="s">
        <v>519</v>
      </c>
      <c r="Q1382" s="24" t="s">
        <v>523</v>
      </c>
      <c r="R1382" s="59" t="s">
        <v>520</v>
      </c>
    </row>
    <row r="1383" spans="1:18" x14ac:dyDescent="0.3">
      <c r="A1383" s="51">
        <v>45156</v>
      </c>
      <c r="B1383" s="7" t="s">
        <v>19</v>
      </c>
      <c r="C1383" s="7" t="s">
        <v>15</v>
      </c>
      <c r="D1383" s="7" t="s">
        <v>97</v>
      </c>
      <c r="E1383" s="7" t="s">
        <v>98</v>
      </c>
      <c r="F1383" s="7" t="s">
        <v>125</v>
      </c>
      <c r="G1383" s="7" t="str">
        <f>VLOOKUP(F1383,[1]Reference!$AC:$AD,2,0)</f>
        <v>Knock</v>
      </c>
      <c r="H1383" s="52">
        <v>17</v>
      </c>
      <c r="I1383" s="24" t="s">
        <v>24</v>
      </c>
      <c r="J1383" s="7">
        <v>0.22</v>
      </c>
      <c r="K1383" s="24">
        <v>8</v>
      </c>
      <c r="L1383" s="24">
        <v>8</v>
      </c>
      <c r="M1383" s="24">
        <v>5</v>
      </c>
      <c r="N1383" s="24">
        <v>5</v>
      </c>
      <c r="O1383" s="24">
        <v>4</v>
      </c>
      <c r="P1383" s="24" t="s">
        <v>511</v>
      </c>
      <c r="Q1383" s="24" t="s">
        <v>523</v>
      </c>
      <c r="R1383" s="24" t="s">
        <v>513</v>
      </c>
    </row>
    <row r="1384" spans="1:18" x14ac:dyDescent="0.3">
      <c r="A1384" s="64">
        <v>45156</v>
      </c>
      <c r="B1384" s="62" t="s">
        <v>14</v>
      </c>
      <c r="C1384" s="7" t="s">
        <v>15</v>
      </c>
      <c r="D1384" s="7" t="s">
        <v>105</v>
      </c>
      <c r="E1384" s="7" t="s">
        <v>106</v>
      </c>
      <c r="F1384" s="7" t="s">
        <v>121</v>
      </c>
      <c r="G1384" s="62" t="str">
        <f>VLOOKUP(F1384,[1]Reference!$AC:$AD,2,0)</f>
        <v>AC_Car</v>
      </c>
      <c r="H1384" s="63">
        <v>29473</v>
      </c>
      <c r="I1384" s="59">
        <v>4268</v>
      </c>
      <c r="J1384" s="62">
        <v>27.15</v>
      </c>
      <c r="K1384" s="24">
        <v>2813</v>
      </c>
      <c r="L1384" s="59">
        <v>2575</v>
      </c>
      <c r="M1384" s="59">
        <v>2036</v>
      </c>
      <c r="N1384" s="59">
        <v>1632</v>
      </c>
      <c r="O1384" s="59">
        <v>1358</v>
      </c>
      <c r="P1384" s="59" t="s">
        <v>521</v>
      </c>
      <c r="Q1384" s="24" t="s">
        <v>523</v>
      </c>
      <c r="R1384" s="59" t="s">
        <v>514</v>
      </c>
    </row>
    <row r="1385" spans="1:18" x14ac:dyDescent="0.3">
      <c r="A1385" s="64">
        <v>45156</v>
      </c>
      <c r="B1385" s="62" t="s">
        <v>14</v>
      </c>
      <c r="C1385" s="7" t="s">
        <v>15</v>
      </c>
      <c r="D1385" s="7" t="s">
        <v>113</v>
      </c>
      <c r="E1385" s="7" t="s">
        <v>114</v>
      </c>
      <c r="F1385" s="7" t="s">
        <v>131</v>
      </c>
      <c r="G1385" s="62" t="str">
        <f>VLOOKUP(F1385,[1]Reference!$AC:$AD,2,0)</f>
        <v>AC_Car</v>
      </c>
      <c r="H1385" s="63">
        <v>7805</v>
      </c>
      <c r="I1385" s="59">
        <v>372</v>
      </c>
      <c r="J1385" s="62">
        <v>11.48</v>
      </c>
      <c r="K1385" s="24">
        <v>1263</v>
      </c>
      <c r="L1385" s="59">
        <v>906</v>
      </c>
      <c r="M1385" s="59">
        <v>344</v>
      </c>
      <c r="N1385" s="59">
        <v>216</v>
      </c>
      <c r="O1385" s="59">
        <v>106</v>
      </c>
      <c r="P1385" s="59" t="s">
        <v>511</v>
      </c>
      <c r="Q1385" s="24" t="s">
        <v>523</v>
      </c>
      <c r="R1385" s="59" t="s">
        <v>514</v>
      </c>
    </row>
    <row r="1386" spans="1:18" x14ac:dyDescent="0.3">
      <c r="A1386" s="51">
        <v>45156</v>
      </c>
      <c r="B1386" s="7" t="s">
        <v>19</v>
      </c>
      <c r="C1386" s="7" t="s">
        <v>15</v>
      </c>
      <c r="D1386" s="7" t="s">
        <v>97</v>
      </c>
      <c r="E1386" s="7" t="s">
        <v>108</v>
      </c>
      <c r="F1386" s="7" t="s">
        <v>131</v>
      </c>
      <c r="G1386" s="7" t="str">
        <f>VLOOKUP(F1386,[1]Reference!$AC:$AD,2,0)</f>
        <v>AC_Car</v>
      </c>
      <c r="H1386" s="52">
        <v>449</v>
      </c>
      <c r="I1386" s="24">
        <v>1</v>
      </c>
      <c r="J1386" s="7">
        <v>3.09</v>
      </c>
      <c r="K1386" s="24">
        <v>124</v>
      </c>
      <c r="L1386" s="24">
        <v>87</v>
      </c>
      <c r="M1386" s="24">
        <v>56</v>
      </c>
      <c r="N1386" s="24">
        <v>45</v>
      </c>
      <c r="O1386" s="24">
        <v>35</v>
      </c>
      <c r="P1386" s="24" t="s">
        <v>511</v>
      </c>
      <c r="Q1386" s="24" t="s">
        <v>523</v>
      </c>
      <c r="R1386" s="24" t="s">
        <v>514</v>
      </c>
    </row>
    <row r="1387" spans="1:18" x14ac:dyDescent="0.3">
      <c r="A1387" s="51">
        <v>45156</v>
      </c>
      <c r="B1387" s="7" t="s">
        <v>19</v>
      </c>
      <c r="C1387" s="7" t="s">
        <v>15</v>
      </c>
      <c r="D1387" s="7" t="s">
        <v>152</v>
      </c>
      <c r="E1387" s="7" t="s">
        <v>98</v>
      </c>
      <c r="F1387" s="7" t="s">
        <v>122</v>
      </c>
      <c r="G1387" s="7" t="str">
        <f>VLOOKUP(F1387,[1]Reference!$AC:$AD,2,0)</f>
        <v>WM</v>
      </c>
      <c r="H1387" s="52">
        <v>6</v>
      </c>
      <c r="I1387" s="24" t="s">
        <v>24</v>
      </c>
      <c r="J1387" s="7">
        <v>0</v>
      </c>
      <c r="K1387" s="24">
        <v>1</v>
      </c>
      <c r="L1387" s="24" t="s">
        <v>24</v>
      </c>
      <c r="M1387" s="24" t="s">
        <v>24</v>
      </c>
      <c r="N1387" s="24" t="s">
        <v>24</v>
      </c>
      <c r="O1387" s="24" t="s">
        <v>24</v>
      </c>
      <c r="P1387" s="24" t="s">
        <v>511</v>
      </c>
      <c r="Q1387" s="24" t="s">
        <v>523</v>
      </c>
      <c r="R1387" s="24" t="s">
        <v>513</v>
      </c>
    </row>
    <row r="1388" spans="1:18" x14ac:dyDescent="0.3">
      <c r="A1388" s="51">
        <v>45156</v>
      </c>
      <c r="B1388" s="7" t="s">
        <v>19</v>
      </c>
      <c r="C1388" s="7" t="s">
        <v>15</v>
      </c>
      <c r="D1388" s="7" t="s">
        <v>152</v>
      </c>
      <c r="E1388" s="7" t="s">
        <v>98</v>
      </c>
      <c r="F1388" s="7" t="s">
        <v>128</v>
      </c>
      <c r="G1388" s="7" t="str">
        <f>VLOOKUP(F1388,[1]Reference!$AC:$AD,2,0)</f>
        <v>DW</v>
      </c>
      <c r="H1388" s="52">
        <v>13</v>
      </c>
      <c r="I1388" s="24" t="s">
        <v>24</v>
      </c>
      <c r="J1388" s="7">
        <v>0.04</v>
      </c>
      <c r="K1388" s="24">
        <v>3</v>
      </c>
      <c r="L1388" s="24">
        <v>2</v>
      </c>
      <c r="M1388" s="24" t="s">
        <v>24</v>
      </c>
      <c r="N1388" s="24" t="s">
        <v>24</v>
      </c>
      <c r="O1388" s="24" t="s">
        <v>24</v>
      </c>
      <c r="P1388" s="24" t="s">
        <v>511</v>
      </c>
      <c r="Q1388" s="24" t="s">
        <v>523</v>
      </c>
      <c r="R1388" s="24" t="s">
        <v>513</v>
      </c>
    </row>
    <row r="1389" spans="1:18" x14ac:dyDescent="0.3">
      <c r="A1389" s="51">
        <v>45156</v>
      </c>
      <c r="B1389" s="7" t="s">
        <v>19</v>
      </c>
      <c r="C1389" s="7" t="s">
        <v>15</v>
      </c>
      <c r="D1389" s="7" t="s">
        <v>110</v>
      </c>
      <c r="E1389" s="7" t="s">
        <v>111</v>
      </c>
      <c r="F1389" s="7" t="s">
        <v>132</v>
      </c>
      <c r="G1389" s="7" t="str">
        <f>VLOOKUP(F1389,[1]Reference!$AC:$AD,2,0)</f>
        <v>Ref_ThinQ</v>
      </c>
      <c r="H1389" s="52">
        <v>4933</v>
      </c>
      <c r="I1389" s="24">
        <v>31</v>
      </c>
      <c r="J1389" s="7">
        <v>6.61</v>
      </c>
      <c r="K1389" s="24">
        <v>725</v>
      </c>
      <c r="L1389" s="24">
        <v>448</v>
      </c>
      <c r="M1389" s="24">
        <v>223</v>
      </c>
      <c r="N1389" s="24">
        <v>166</v>
      </c>
      <c r="O1389" s="24">
        <v>141</v>
      </c>
      <c r="P1389" s="24" t="s">
        <v>521</v>
      </c>
      <c r="Q1389" s="24" t="s">
        <v>523</v>
      </c>
      <c r="R1389" s="24" t="s">
        <v>514</v>
      </c>
    </row>
    <row r="1390" spans="1:18" x14ac:dyDescent="0.3">
      <c r="A1390" s="51">
        <v>45156</v>
      </c>
      <c r="B1390" s="7" t="s">
        <v>19</v>
      </c>
      <c r="C1390" s="7" t="s">
        <v>15</v>
      </c>
      <c r="D1390" s="7" t="s">
        <v>152</v>
      </c>
      <c r="E1390" s="7" t="s">
        <v>98</v>
      </c>
      <c r="F1390" s="7" t="s">
        <v>99</v>
      </c>
      <c r="G1390" s="7" t="str">
        <f>VLOOKUP(F1390,[1]Reference!$AC:$AD,2,0)</f>
        <v>RAC_ThinQ</v>
      </c>
      <c r="H1390" s="52">
        <v>6</v>
      </c>
      <c r="I1390" s="24" t="s">
        <v>24</v>
      </c>
      <c r="J1390" s="7">
        <v>0.01</v>
      </c>
      <c r="K1390" s="24" t="s">
        <v>24</v>
      </c>
      <c r="L1390" s="24" t="s">
        <v>24</v>
      </c>
      <c r="M1390" s="24" t="s">
        <v>24</v>
      </c>
      <c r="N1390" s="24" t="s">
        <v>24</v>
      </c>
      <c r="O1390" s="24" t="s">
        <v>24</v>
      </c>
      <c r="P1390" s="24" t="s">
        <v>511</v>
      </c>
      <c r="Q1390" s="24" t="s">
        <v>523</v>
      </c>
      <c r="R1390" s="24" t="s">
        <v>513</v>
      </c>
    </row>
    <row r="1391" spans="1:18" x14ac:dyDescent="0.3">
      <c r="A1391" s="51">
        <v>45156</v>
      </c>
      <c r="B1391" s="7" t="s">
        <v>19</v>
      </c>
      <c r="C1391" s="7" t="s">
        <v>15</v>
      </c>
      <c r="D1391" s="7" t="s">
        <v>103</v>
      </c>
      <c r="E1391" s="7" t="s">
        <v>104</v>
      </c>
      <c r="F1391" s="7" t="s">
        <v>99</v>
      </c>
      <c r="G1391" s="7" t="str">
        <f>VLOOKUP(F1391,[1]Reference!$AC:$AD,2,0)</f>
        <v>RAC_ThinQ</v>
      </c>
      <c r="H1391" s="52">
        <v>15</v>
      </c>
      <c r="I1391" s="24" t="s">
        <v>24</v>
      </c>
      <c r="J1391" s="7">
        <v>0.05</v>
      </c>
      <c r="K1391" s="24">
        <v>2</v>
      </c>
      <c r="L1391" s="24">
        <v>2</v>
      </c>
      <c r="M1391" s="24" t="s">
        <v>24</v>
      </c>
      <c r="N1391" s="24" t="s">
        <v>24</v>
      </c>
      <c r="O1391" s="24" t="s">
        <v>24</v>
      </c>
      <c r="P1391" s="24" t="s">
        <v>515</v>
      </c>
      <c r="Q1391" s="24" t="s">
        <v>523</v>
      </c>
      <c r="R1391" s="24" t="s">
        <v>513</v>
      </c>
    </row>
    <row r="1392" spans="1:18" x14ac:dyDescent="0.3">
      <c r="A1392" s="64">
        <v>45156</v>
      </c>
      <c r="B1392" s="62" t="s">
        <v>14</v>
      </c>
      <c r="C1392" s="7" t="s">
        <v>15</v>
      </c>
      <c r="D1392" s="7" t="s">
        <v>137</v>
      </c>
      <c r="E1392" s="7" t="s">
        <v>44</v>
      </c>
      <c r="F1392" s="7" t="s">
        <v>126</v>
      </c>
      <c r="G1392" s="62" t="str">
        <f>VLOOKUP(F1392,[1]Reference!$AC:$AD,2,0)</f>
        <v>Air_purif</v>
      </c>
      <c r="H1392" s="63">
        <v>400</v>
      </c>
      <c r="I1392" s="59">
        <v>19</v>
      </c>
      <c r="J1392" s="62">
        <v>0.56999999999999995</v>
      </c>
      <c r="K1392" s="24">
        <v>120</v>
      </c>
      <c r="L1392" s="59">
        <v>92</v>
      </c>
      <c r="M1392" s="59">
        <v>50</v>
      </c>
      <c r="N1392" s="59">
        <v>31</v>
      </c>
      <c r="O1392" s="59">
        <v>19</v>
      </c>
      <c r="P1392" s="59" t="s">
        <v>518</v>
      </c>
      <c r="Q1392" s="24" t="s">
        <v>523</v>
      </c>
      <c r="R1392" s="59" t="s">
        <v>513</v>
      </c>
    </row>
    <row r="1393" spans="1:18" x14ac:dyDescent="0.3">
      <c r="A1393" s="51">
        <v>45156</v>
      </c>
      <c r="B1393" s="7" t="s">
        <v>19</v>
      </c>
      <c r="C1393" s="7" t="s">
        <v>15</v>
      </c>
      <c r="D1393" s="7" t="s">
        <v>110</v>
      </c>
      <c r="E1393" s="7" t="s">
        <v>111</v>
      </c>
      <c r="F1393" s="7" t="s">
        <v>134</v>
      </c>
      <c r="G1393" s="7" t="str">
        <f>VLOOKUP(F1393,[1]Reference!$AC:$AD,2,0)</f>
        <v>WM</v>
      </c>
      <c r="H1393" s="52">
        <v>4020</v>
      </c>
      <c r="I1393" s="24">
        <v>22</v>
      </c>
      <c r="J1393" s="7">
        <v>3.29</v>
      </c>
      <c r="K1393" s="24">
        <v>769</v>
      </c>
      <c r="L1393" s="24">
        <v>430</v>
      </c>
      <c r="M1393" s="24">
        <v>212</v>
      </c>
      <c r="N1393" s="24">
        <v>165</v>
      </c>
      <c r="O1393" s="24">
        <v>127</v>
      </c>
      <c r="P1393" s="24" t="s">
        <v>521</v>
      </c>
      <c r="Q1393" s="24" t="s">
        <v>523</v>
      </c>
      <c r="R1393" s="24" t="s">
        <v>514</v>
      </c>
    </row>
    <row r="1394" spans="1:18" x14ac:dyDescent="0.3">
      <c r="A1394" s="64">
        <v>45156</v>
      </c>
      <c r="B1394" s="62" t="s">
        <v>14</v>
      </c>
      <c r="C1394" s="7" t="s">
        <v>15</v>
      </c>
      <c r="D1394" s="7" t="s">
        <v>138</v>
      </c>
      <c r="E1394" s="7" t="s">
        <v>139</v>
      </c>
      <c r="F1394" s="7" t="s">
        <v>150</v>
      </c>
      <c r="G1394" s="62" t="str">
        <f>VLOOKUP(F1394,[1]Reference!$AC:$AD,2,0)</f>
        <v>RAC_ThinQ</v>
      </c>
      <c r="H1394" s="63">
        <v>3603</v>
      </c>
      <c r="I1394" s="59">
        <v>83</v>
      </c>
      <c r="J1394" s="62">
        <v>2.41</v>
      </c>
      <c r="K1394" s="24">
        <v>780</v>
      </c>
      <c r="L1394" s="59">
        <v>614</v>
      </c>
      <c r="M1394" s="59">
        <v>360</v>
      </c>
      <c r="N1394" s="59">
        <v>296</v>
      </c>
      <c r="O1394" s="59">
        <v>111</v>
      </c>
      <c r="P1394" s="59" t="s">
        <v>519</v>
      </c>
      <c r="Q1394" s="24" t="s">
        <v>523</v>
      </c>
      <c r="R1394" s="59" t="s">
        <v>520</v>
      </c>
    </row>
    <row r="1395" spans="1:18" x14ac:dyDescent="0.3">
      <c r="A1395" s="64">
        <v>45156</v>
      </c>
      <c r="B1395" s="62" t="s">
        <v>14</v>
      </c>
      <c r="C1395" s="7" t="s">
        <v>15</v>
      </c>
      <c r="D1395" s="7" t="s">
        <v>113</v>
      </c>
      <c r="E1395" s="7" t="s">
        <v>114</v>
      </c>
      <c r="F1395" s="7" t="s">
        <v>124</v>
      </c>
      <c r="G1395" s="62" t="str">
        <f>VLOOKUP(F1395,[1]Reference!$AC:$AD,2,0)</f>
        <v>Knock</v>
      </c>
      <c r="H1395" s="63">
        <v>1741</v>
      </c>
      <c r="I1395" s="59">
        <v>95</v>
      </c>
      <c r="J1395" s="62">
        <v>2.91</v>
      </c>
      <c r="K1395" s="24">
        <v>286</v>
      </c>
      <c r="L1395" s="59">
        <v>243</v>
      </c>
      <c r="M1395" s="59">
        <v>128</v>
      </c>
      <c r="N1395" s="59">
        <v>96</v>
      </c>
      <c r="O1395" s="59">
        <v>72</v>
      </c>
      <c r="P1395" s="59" t="s">
        <v>511</v>
      </c>
      <c r="Q1395" s="24" t="s">
        <v>523</v>
      </c>
      <c r="R1395" s="59" t="s">
        <v>514</v>
      </c>
    </row>
    <row r="1396" spans="1:18" x14ac:dyDescent="0.3">
      <c r="A1396" s="51">
        <v>45156</v>
      </c>
      <c r="B1396" s="7" t="s">
        <v>19</v>
      </c>
      <c r="C1396" s="7" t="s">
        <v>15</v>
      </c>
      <c r="D1396" s="7" t="s">
        <v>148</v>
      </c>
      <c r="E1396" s="7" t="s">
        <v>54</v>
      </c>
      <c r="F1396" s="7" t="s">
        <v>102</v>
      </c>
      <c r="G1396" s="7" t="str">
        <f>VLOOKUP(F1396,[1]Reference!$AC:$AD,2,0)</f>
        <v>Oled_VO</v>
      </c>
      <c r="H1396" s="52">
        <v>23</v>
      </c>
      <c r="I1396" s="24" t="s">
        <v>24</v>
      </c>
      <c r="J1396" s="7">
        <v>0</v>
      </c>
      <c r="K1396" s="24">
        <v>3</v>
      </c>
      <c r="L1396" s="24">
        <v>1</v>
      </c>
      <c r="M1396" s="24">
        <v>1</v>
      </c>
      <c r="N1396" s="24">
        <v>1</v>
      </c>
      <c r="O1396" s="24">
        <v>1</v>
      </c>
      <c r="P1396" s="24" t="s">
        <v>518</v>
      </c>
      <c r="Q1396" s="24" t="s">
        <v>523</v>
      </c>
      <c r="R1396" s="24" t="s">
        <v>513</v>
      </c>
    </row>
    <row r="1397" spans="1:18" x14ac:dyDescent="0.3">
      <c r="A1397" s="64">
        <v>45156</v>
      </c>
      <c r="B1397" s="62" t="s">
        <v>14</v>
      </c>
      <c r="C1397" s="7" t="s">
        <v>15</v>
      </c>
      <c r="D1397" s="7" t="s">
        <v>100</v>
      </c>
      <c r="E1397" s="7" t="s">
        <v>101</v>
      </c>
      <c r="F1397" s="7" t="s">
        <v>117</v>
      </c>
      <c r="G1397" s="62" t="str">
        <f>VLOOKUP(F1397,[1]Reference!$AC:$AD,2,0)</f>
        <v>AC_Car</v>
      </c>
      <c r="H1397" s="63">
        <v>22031</v>
      </c>
      <c r="I1397" s="59">
        <v>807</v>
      </c>
      <c r="J1397" s="62">
        <v>20.87</v>
      </c>
      <c r="K1397" s="24">
        <v>4052</v>
      </c>
      <c r="L1397" s="59">
        <v>3183</v>
      </c>
      <c r="M1397" s="59">
        <v>1592</v>
      </c>
      <c r="N1397" s="59">
        <v>1121</v>
      </c>
      <c r="O1397" s="59">
        <v>677</v>
      </c>
      <c r="P1397" s="59" t="s">
        <v>515</v>
      </c>
      <c r="Q1397" s="24" t="s">
        <v>523</v>
      </c>
      <c r="R1397" s="59" t="s">
        <v>513</v>
      </c>
    </row>
    <row r="1398" spans="1:18" x14ac:dyDescent="0.3">
      <c r="A1398" s="64">
        <v>45156</v>
      </c>
      <c r="B1398" s="62" t="s">
        <v>14</v>
      </c>
      <c r="C1398" s="7" t="s">
        <v>15</v>
      </c>
      <c r="D1398" s="7" t="s">
        <v>138</v>
      </c>
      <c r="E1398" s="7" t="s">
        <v>139</v>
      </c>
      <c r="F1398" s="7" t="s">
        <v>146</v>
      </c>
      <c r="G1398" s="62" t="str">
        <f>VLOOKUP(F1398,[1]Reference!$AC:$AD,2,0)</f>
        <v>Ref_ThinQ</v>
      </c>
      <c r="H1398" s="63">
        <v>28936</v>
      </c>
      <c r="I1398" s="59">
        <v>636</v>
      </c>
      <c r="J1398" s="62">
        <v>15.58</v>
      </c>
      <c r="K1398" s="24">
        <v>4429</v>
      </c>
      <c r="L1398" s="59">
        <v>3254</v>
      </c>
      <c r="M1398" s="59">
        <v>1142</v>
      </c>
      <c r="N1398" s="59">
        <v>705</v>
      </c>
      <c r="O1398" s="59">
        <v>420</v>
      </c>
      <c r="P1398" s="59" t="s">
        <v>519</v>
      </c>
      <c r="Q1398" s="24" t="s">
        <v>523</v>
      </c>
      <c r="R1398" s="59" t="s">
        <v>520</v>
      </c>
    </row>
    <row r="1399" spans="1:18" x14ac:dyDescent="0.3">
      <c r="A1399" s="51">
        <v>45156</v>
      </c>
      <c r="B1399" s="7" t="s">
        <v>19</v>
      </c>
      <c r="C1399" s="7" t="s">
        <v>15</v>
      </c>
      <c r="D1399" s="7" t="s">
        <v>97</v>
      </c>
      <c r="E1399" s="7" t="s">
        <v>108</v>
      </c>
      <c r="F1399" s="7" t="s">
        <v>129</v>
      </c>
      <c r="G1399" s="7" t="str">
        <f>VLOOKUP(F1399,[1]Reference!$AC:$AD,2,0)</f>
        <v>Vacuum</v>
      </c>
      <c r="H1399" s="52">
        <v>301</v>
      </c>
      <c r="I1399" s="24">
        <v>1</v>
      </c>
      <c r="J1399" s="7">
        <v>1.94</v>
      </c>
      <c r="K1399" s="24">
        <v>54</v>
      </c>
      <c r="L1399" s="24">
        <v>40</v>
      </c>
      <c r="M1399" s="24">
        <v>25</v>
      </c>
      <c r="N1399" s="24">
        <v>18</v>
      </c>
      <c r="O1399" s="24">
        <v>12</v>
      </c>
      <c r="P1399" s="24" t="s">
        <v>511</v>
      </c>
      <c r="Q1399" s="24" t="s">
        <v>523</v>
      </c>
      <c r="R1399" s="24" t="s">
        <v>514</v>
      </c>
    </row>
    <row r="1400" spans="1:18" x14ac:dyDescent="0.3">
      <c r="A1400" s="51">
        <v>45156</v>
      </c>
      <c r="B1400" s="7" t="s">
        <v>19</v>
      </c>
      <c r="C1400" s="7" t="s">
        <v>15</v>
      </c>
      <c r="D1400" s="7" t="s">
        <v>148</v>
      </c>
      <c r="E1400" s="7" t="s">
        <v>54</v>
      </c>
      <c r="F1400" s="7" t="s">
        <v>117</v>
      </c>
      <c r="G1400" s="7" t="str">
        <f>VLOOKUP(F1400,[1]Reference!$AC:$AD,2,0)</f>
        <v>AC_Car</v>
      </c>
      <c r="H1400" s="52">
        <v>1679</v>
      </c>
      <c r="I1400" s="24">
        <v>7</v>
      </c>
      <c r="J1400" s="7">
        <v>2.5099999999999998</v>
      </c>
      <c r="K1400" s="24">
        <v>312</v>
      </c>
      <c r="L1400" s="24">
        <v>224</v>
      </c>
      <c r="M1400" s="24">
        <v>88</v>
      </c>
      <c r="N1400" s="24">
        <v>62</v>
      </c>
      <c r="O1400" s="24">
        <v>47</v>
      </c>
      <c r="P1400" s="24" t="s">
        <v>518</v>
      </c>
      <c r="Q1400" s="24" t="s">
        <v>523</v>
      </c>
      <c r="R1400" s="24" t="s">
        <v>513</v>
      </c>
    </row>
    <row r="1401" spans="1:18" x14ac:dyDescent="0.3">
      <c r="A1401" s="64">
        <v>45156</v>
      </c>
      <c r="B1401" s="62" t="s">
        <v>14</v>
      </c>
      <c r="C1401" s="7" t="s">
        <v>15</v>
      </c>
      <c r="D1401" s="7" t="s">
        <v>113</v>
      </c>
      <c r="E1401" s="7" t="s">
        <v>114</v>
      </c>
      <c r="F1401" s="7" t="s">
        <v>135</v>
      </c>
      <c r="G1401" s="62" t="str">
        <f>VLOOKUP(F1401,[1]Reference!$AC:$AD,2,0)</f>
        <v>Oled_VO</v>
      </c>
      <c r="H1401" s="63">
        <v>479</v>
      </c>
      <c r="I1401" s="59">
        <v>32</v>
      </c>
      <c r="J1401" s="62">
        <v>0.77</v>
      </c>
      <c r="K1401" s="24">
        <v>47</v>
      </c>
      <c r="L1401" s="59">
        <v>35</v>
      </c>
      <c r="M1401" s="59">
        <v>13</v>
      </c>
      <c r="N1401" s="59">
        <v>7</v>
      </c>
      <c r="O1401" s="59">
        <v>7</v>
      </c>
      <c r="P1401" s="59" t="s">
        <v>511</v>
      </c>
      <c r="Q1401" s="24" t="s">
        <v>523</v>
      </c>
      <c r="R1401" s="59" t="s">
        <v>514</v>
      </c>
    </row>
    <row r="1402" spans="1:18" x14ac:dyDescent="0.3">
      <c r="A1402" s="64">
        <v>45156</v>
      </c>
      <c r="B1402" s="62" t="s">
        <v>14</v>
      </c>
      <c r="C1402" s="7" t="s">
        <v>15</v>
      </c>
      <c r="D1402" s="7" t="s">
        <v>105</v>
      </c>
      <c r="E1402" s="7" t="s">
        <v>106</v>
      </c>
      <c r="F1402" s="7" t="s">
        <v>127</v>
      </c>
      <c r="G1402" s="62" t="str">
        <f>VLOOKUP(F1402,[1]Reference!$AC:$AD,2,0)</f>
        <v>Knock</v>
      </c>
      <c r="H1402" s="63">
        <v>6251</v>
      </c>
      <c r="I1402" s="59">
        <v>879</v>
      </c>
      <c r="J1402" s="62">
        <v>6.19</v>
      </c>
      <c r="K1402" s="24">
        <v>519</v>
      </c>
      <c r="L1402" s="59">
        <v>476</v>
      </c>
      <c r="M1402" s="59">
        <v>385</v>
      </c>
      <c r="N1402" s="59">
        <v>324</v>
      </c>
      <c r="O1402" s="59">
        <v>277</v>
      </c>
      <c r="P1402" s="59" t="s">
        <v>521</v>
      </c>
      <c r="Q1402" s="24" t="s">
        <v>523</v>
      </c>
      <c r="R1402" s="59" t="s">
        <v>514</v>
      </c>
    </row>
    <row r="1403" spans="1:18" x14ac:dyDescent="0.3">
      <c r="A1403" s="51">
        <v>45156</v>
      </c>
      <c r="B1403" s="7" t="s">
        <v>19</v>
      </c>
      <c r="C1403" s="7" t="s">
        <v>15</v>
      </c>
      <c r="D1403" s="7" t="s">
        <v>152</v>
      </c>
      <c r="E1403" s="7" t="s">
        <v>108</v>
      </c>
      <c r="F1403" s="7" t="s">
        <v>115</v>
      </c>
      <c r="G1403" s="7" t="str">
        <f>VLOOKUP(F1403,[1]Reference!$AC:$AD,2,0)</f>
        <v>RAC_ThinQ</v>
      </c>
      <c r="H1403" s="52">
        <v>5</v>
      </c>
      <c r="I1403" s="24" t="s">
        <v>24</v>
      </c>
      <c r="J1403" s="7">
        <v>0.03</v>
      </c>
      <c r="K1403" s="24" t="s">
        <v>24</v>
      </c>
      <c r="L1403" s="24" t="s">
        <v>24</v>
      </c>
      <c r="M1403" s="24" t="s">
        <v>24</v>
      </c>
      <c r="N1403" s="24" t="s">
        <v>24</v>
      </c>
      <c r="O1403" s="24" t="s">
        <v>24</v>
      </c>
      <c r="P1403" s="24" t="s">
        <v>511</v>
      </c>
      <c r="Q1403" s="24" t="s">
        <v>523</v>
      </c>
      <c r="R1403" s="24" t="s">
        <v>514</v>
      </c>
    </row>
    <row r="1404" spans="1:18" x14ac:dyDescent="0.3">
      <c r="A1404" s="64">
        <v>45156</v>
      </c>
      <c r="B1404" s="62" t="s">
        <v>14</v>
      </c>
      <c r="C1404" s="7" t="s">
        <v>15</v>
      </c>
      <c r="D1404" s="7" t="s">
        <v>100</v>
      </c>
      <c r="E1404" s="7" t="s">
        <v>101</v>
      </c>
      <c r="F1404" s="7" t="s">
        <v>128</v>
      </c>
      <c r="G1404" s="62" t="str">
        <f>VLOOKUP(F1404,[1]Reference!$AC:$AD,2,0)</f>
        <v>DW</v>
      </c>
      <c r="H1404" s="63">
        <v>18339</v>
      </c>
      <c r="I1404" s="59">
        <v>647</v>
      </c>
      <c r="J1404" s="62">
        <v>17.89</v>
      </c>
      <c r="K1404" s="24">
        <v>3094</v>
      </c>
      <c r="L1404" s="59">
        <v>2279</v>
      </c>
      <c r="M1404" s="59">
        <v>1097</v>
      </c>
      <c r="N1404" s="59">
        <v>730</v>
      </c>
      <c r="O1404" s="59">
        <v>493</v>
      </c>
      <c r="P1404" s="59" t="s">
        <v>515</v>
      </c>
      <c r="Q1404" s="24" t="s">
        <v>523</v>
      </c>
      <c r="R1404" s="59" t="s">
        <v>513</v>
      </c>
    </row>
    <row r="1405" spans="1:18" x14ac:dyDescent="0.3">
      <c r="A1405" s="64">
        <v>45156</v>
      </c>
      <c r="B1405" s="62" t="s">
        <v>14</v>
      </c>
      <c r="C1405" s="7" t="s">
        <v>15</v>
      </c>
      <c r="D1405" s="7" t="s">
        <v>113</v>
      </c>
      <c r="E1405" s="7" t="s">
        <v>119</v>
      </c>
      <c r="F1405" s="7" t="s">
        <v>133</v>
      </c>
      <c r="G1405" s="62" t="str">
        <f>VLOOKUP(F1405,[1]Reference!$AC:$AD,2,0)</f>
        <v>AC_Car</v>
      </c>
      <c r="H1405" s="63">
        <v>841</v>
      </c>
      <c r="I1405" s="59">
        <v>51</v>
      </c>
      <c r="J1405" s="62">
        <v>1.24</v>
      </c>
      <c r="K1405" s="24">
        <v>128</v>
      </c>
      <c r="L1405" s="59">
        <v>102</v>
      </c>
      <c r="M1405" s="59">
        <v>46</v>
      </c>
      <c r="N1405" s="59">
        <v>27</v>
      </c>
      <c r="O1405" s="59">
        <v>14</v>
      </c>
      <c r="P1405" s="59" t="s">
        <v>511</v>
      </c>
      <c r="Q1405" s="24" t="s">
        <v>523</v>
      </c>
      <c r="R1405" s="59" t="s">
        <v>513</v>
      </c>
    </row>
    <row r="1406" spans="1:18" x14ac:dyDescent="0.3">
      <c r="A1406" s="64">
        <v>45156</v>
      </c>
      <c r="B1406" s="62" t="s">
        <v>14</v>
      </c>
      <c r="C1406" s="7" t="s">
        <v>15</v>
      </c>
      <c r="D1406" s="7" t="s">
        <v>113</v>
      </c>
      <c r="E1406" s="7" t="s">
        <v>114</v>
      </c>
      <c r="F1406" s="7" t="s">
        <v>136</v>
      </c>
      <c r="G1406" s="62" t="str">
        <f>VLOOKUP(F1406,[1]Reference!$AC:$AD,2,0)</f>
        <v>WM</v>
      </c>
      <c r="H1406" s="63">
        <v>1116</v>
      </c>
      <c r="I1406" s="59">
        <v>49</v>
      </c>
      <c r="J1406" s="62">
        <v>1.46</v>
      </c>
      <c r="K1406" s="59">
        <v>120</v>
      </c>
      <c r="L1406" s="59">
        <v>60</v>
      </c>
      <c r="M1406" s="59">
        <v>31</v>
      </c>
      <c r="N1406" s="59">
        <v>26</v>
      </c>
      <c r="O1406" s="59">
        <v>12</v>
      </c>
      <c r="P1406" s="59" t="s">
        <v>511</v>
      </c>
      <c r="Q1406" s="24" t="s">
        <v>523</v>
      </c>
      <c r="R1406" s="59" t="s">
        <v>514</v>
      </c>
    </row>
    <row r="1407" spans="1:18" x14ac:dyDescent="0.3">
      <c r="A1407" s="51">
        <v>45156</v>
      </c>
      <c r="B1407" s="7" t="s">
        <v>19</v>
      </c>
      <c r="C1407" s="7" t="s">
        <v>15</v>
      </c>
      <c r="D1407" s="7" t="s">
        <v>97</v>
      </c>
      <c r="E1407" s="7" t="s">
        <v>108</v>
      </c>
      <c r="F1407" s="7" t="s">
        <v>135</v>
      </c>
      <c r="G1407" s="7" t="str">
        <f>VLOOKUP(F1407,[1]Reference!$AC:$AD,2,0)</f>
        <v>Oled_VO</v>
      </c>
      <c r="H1407" s="52">
        <v>365</v>
      </c>
      <c r="I1407" s="24" t="s">
        <v>24</v>
      </c>
      <c r="J1407" s="7">
        <v>1.9</v>
      </c>
      <c r="K1407" s="24">
        <v>71</v>
      </c>
      <c r="L1407" s="24">
        <v>51</v>
      </c>
      <c r="M1407" s="24">
        <v>24</v>
      </c>
      <c r="N1407" s="24">
        <v>18</v>
      </c>
      <c r="O1407" s="24">
        <v>14</v>
      </c>
      <c r="P1407" s="24" t="s">
        <v>511</v>
      </c>
      <c r="Q1407" s="24" t="s">
        <v>523</v>
      </c>
      <c r="R1407" s="24" t="s">
        <v>514</v>
      </c>
    </row>
    <row r="1408" spans="1:18" x14ac:dyDescent="0.3">
      <c r="A1408" s="51">
        <v>45156</v>
      </c>
      <c r="B1408" s="7" t="s">
        <v>19</v>
      </c>
      <c r="C1408" s="7" t="s">
        <v>15</v>
      </c>
      <c r="D1408" s="7" t="s">
        <v>152</v>
      </c>
      <c r="E1408" s="7" t="s">
        <v>108</v>
      </c>
      <c r="F1408" s="7" t="s">
        <v>109</v>
      </c>
      <c r="G1408" s="7" t="str">
        <f>VLOOKUP(F1408,[1]Reference!$AC:$AD,2,0)</f>
        <v>Ref_ThinQ</v>
      </c>
      <c r="H1408" s="52">
        <v>67</v>
      </c>
      <c r="I1408" s="24" t="s">
        <v>24</v>
      </c>
      <c r="J1408" s="7">
        <v>0.15</v>
      </c>
      <c r="K1408" s="24">
        <v>6</v>
      </c>
      <c r="L1408" s="24">
        <v>4</v>
      </c>
      <c r="M1408" s="24">
        <v>2</v>
      </c>
      <c r="N1408" s="24">
        <v>1</v>
      </c>
      <c r="O1408" s="24">
        <v>1</v>
      </c>
      <c r="P1408" s="24" t="s">
        <v>511</v>
      </c>
      <c r="Q1408" s="24" t="s">
        <v>523</v>
      </c>
      <c r="R1408" s="24" t="s">
        <v>514</v>
      </c>
    </row>
    <row r="1409" spans="1:18" x14ac:dyDescent="0.3">
      <c r="A1409" s="51">
        <v>45156</v>
      </c>
      <c r="B1409" s="7" t="s">
        <v>19</v>
      </c>
      <c r="C1409" s="7" t="s">
        <v>15</v>
      </c>
      <c r="D1409" s="7" t="s">
        <v>97</v>
      </c>
      <c r="E1409" s="7" t="s">
        <v>108</v>
      </c>
      <c r="F1409" s="7" t="s">
        <v>136</v>
      </c>
      <c r="G1409" s="7" t="str">
        <f>VLOOKUP(F1409,[1]Reference!$AC:$AD,2,0)</f>
        <v>WM</v>
      </c>
      <c r="H1409" s="52">
        <v>19</v>
      </c>
      <c r="I1409" s="24" t="s">
        <v>24</v>
      </c>
      <c r="J1409" s="7">
        <v>0.06</v>
      </c>
      <c r="K1409" s="24">
        <v>2</v>
      </c>
      <c r="L1409" s="24">
        <v>1</v>
      </c>
      <c r="M1409" s="24" t="s">
        <v>24</v>
      </c>
      <c r="N1409" s="24" t="s">
        <v>24</v>
      </c>
      <c r="O1409" s="24" t="s">
        <v>24</v>
      </c>
      <c r="P1409" s="24" t="s">
        <v>511</v>
      </c>
      <c r="Q1409" s="24" t="s">
        <v>523</v>
      </c>
      <c r="R1409" s="24" t="s">
        <v>514</v>
      </c>
    </row>
    <row r="1410" spans="1:18" x14ac:dyDescent="0.3">
      <c r="A1410" s="51">
        <v>45156</v>
      </c>
      <c r="B1410" s="7" t="s">
        <v>19</v>
      </c>
      <c r="C1410" s="7" t="s">
        <v>15</v>
      </c>
      <c r="D1410" s="7" t="s">
        <v>97</v>
      </c>
      <c r="E1410" s="7" t="s">
        <v>98</v>
      </c>
      <c r="F1410" s="7" t="s">
        <v>133</v>
      </c>
      <c r="G1410" s="7" t="str">
        <f>VLOOKUP(F1410,[1]Reference!$AC:$AD,2,0)</f>
        <v>AC_Car</v>
      </c>
      <c r="H1410" s="52">
        <v>282</v>
      </c>
      <c r="I1410" s="24" t="s">
        <v>24</v>
      </c>
      <c r="J1410" s="7">
        <v>2.06</v>
      </c>
      <c r="K1410" s="24">
        <v>60</v>
      </c>
      <c r="L1410" s="24">
        <v>42</v>
      </c>
      <c r="M1410" s="24">
        <v>17</v>
      </c>
      <c r="N1410" s="24">
        <v>15</v>
      </c>
      <c r="O1410" s="24">
        <v>10</v>
      </c>
      <c r="P1410" s="24" t="s">
        <v>511</v>
      </c>
      <c r="Q1410" s="24" t="s">
        <v>523</v>
      </c>
      <c r="R1410" s="24" t="s">
        <v>513</v>
      </c>
    </row>
    <row r="1411" spans="1:18" x14ac:dyDescent="0.3">
      <c r="A1411" s="51">
        <v>45156</v>
      </c>
      <c r="B1411" s="7" t="s">
        <v>19</v>
      </c>
      <c r="C1411" s="7" t="s">
        <v>15</v>
      </c>
      <c r="D1411" s="7" t="s">
        <v>103</v>
      </c>
      <c r="E1411" s="7" t="s">
        <v>104</v>
      </c>
      <c r="F1411" s="7" t="s">
        <v>120</v>
      </c>
      <c r="G1411" s="7" t="str">
        <f>VLOOKUP(F1411,[1]Reference!$AC:$AD,2,0)</f>
        <v>Vacuum</v>
      </c>
      <c r="H1411" s="52">
        <v>5891</v>
      </c>
      <c r="I1411" s="24">
        <v>75</v>
      </c>
      <c r="J1411" s="7">
        <v>27.3</v>
      </c>
      <c r="K1411" s="24">
        <v>2045</v>
      </c>
      <c r="L1411" s="24">
        <v>1690</v>
      </c>
      <c r="M1411" s="24">
        <v>1151</v>
      </c>
      <c r="N1411" s="24">
        <v>1027</v>
      </c>
      <c r="O1411" s="24">
        <v>686</v>
      </c>
      <c r="P1411" s="24" t="s">
        <v>515</v>
      </c>
      <c r="Q1411" s="24" t="s">
        <v>523</v>
      </c>
      <c r="R1411" s="24" t="s">
        <v>513</v>
      </c>
    </row>
    <row r="1412" spans="1:18" x14ac:dyDescent="0.3">
      <c r="A1412" s="51">
        <v>45156</v>
      </c>
      <c r="B1412" s="7" t="s">
        <v>19</v>
      </c>
      <c r="C1412" s="7" t="s">
        <v>15</v>
      </c>
      <c r="D1412" s="7" t="s">
        <v>148</v>
      </c>
      <c r="E1412" s="7" t="s">
        <v>54</v>
      </c>
      <c r="F1412" s="7" t="s">
        <v>125</v>
      </c>
      <c r="G1412" s="7" t="str">
        <f>VLOOKUP(F1412,[1]Reference!$AC:$AD,2,0)</f>
        <v>Knock</v>
      </c>
      <c r="H1412" s="52">
        <v>683</v>
      </c>
      <c r="I1412" s="24">
        <v>1</v>
      </c>
      <c r="J1412" s="7">
        <v>0.18</v>
      </c>
      <c r="K1412" s="24">
        <v>152</v>
      </c>
      <c r="L1412" s="24">
        <v>133</v>
      </c>
      <c r="M1412" s="24">
        <v>78</v>
      </c>
      <c r="N1412" s="24">
        <v>61</v>
      </c>
      <c r="O1412" s="24">
        <v>46</v>
      </c>
      <c r="P1412" s="24" t="s">
        <v>518</v>
      </c>
      <c r="Q1412" s="24" t="s">
        <v>523</v>
      </c>
      <c r="R1412" s="24" t="s">
        <v>513</v>
      </c>
    </row>
    <row r="1413" spans="1:18" x14ac:dyDescent="0.3">
      <c r="A1413" s="64">
        <v>45156</v>
      </c>
      <c r="B1413" s="62" t="s">
        <v>14</v>
      </c>
      <c r="C1413" s="7" t="s">
        <v>15</v>
      </c>
      <c r="D1413" s="7" t="s">
        <v>113</v>
      </c>
      <c r="E1413" s="7" t="s">
        <v>119</v>
      </c>
      <c r="F1413" s="7" t="s">
        <v>126</v>
      </c>
      <c r="G1413" s="62" t="str">
        <f>VLOOKUP(F1413,[1]Reference!$AC:$AD,2,0)</f>
        <v>Air_purif</v>
      </c>
      <c r="H1413" s="63">
        <v>507</v>
      </c>
      <c r="I1413" s="59">
        <v>34</v>
      </c>
      <c r="J1413" s="62">
        <v>1.21</v>
      </c>
      <c r="K1413" s="24">
        <v>99</v>
      </c>
      <c r="L1413" s="59">
        <v>71</v>
      </c>
      <c r="M1413" s="59">
        <v>26</v>
      </c>
      <c r="N1413" s="59">
        <v>19</v>
      </c>
      <c r="O1413" s="59">
        <v>9</v>
      </c>
      <c r="P1413" s="59" t="s">
        <v>511</v>
      </c>
      <c r="Q1413" s="24" t="s">
        <v>523</v>
      </c>
      <c r="R1413" s="59" t="s">
        <v>513</v>
      </c>
    </row>
    <row r="1414" spans="1:18" x14ac:dyDescent="0.3">
      <c r="A1414" s="64">
        <v>45156</v>
      </c>
      <c r="B1414" s="62" t="s">
        <v>14</v>
      </c>
      <c r="C1414" s="7" t="s">
        <v>15</v>
      </c>
      <c r="D1414" s="7" t="s">
        <v>113</v>
      </c>
      <c r="E1414" s="7" t="s">
        <v>119</v>
      </c>
      <c r="F1414" s="7" t="s">
        <v>99</v>
      </c>
      <c r="G1414" s="62" t="str">
        <f>VLOOKUP(F1414,[1]Reference!$AC:$AD,2,0)</f>
        <v>RAC_ThinQ</v>
      </c>
      <c r="H1414" s="63">
        <v>1</v>
      </c>
      <c r="I1414" s="59" t="s">
        <v>24</v>
      </c>
      <c r="J1414" s="62">
        <v>0.01</v>
      </c>
      <c r="K1414" s="24" t="s">
        <v>24</v>
      </c>
      <c r="L1414" s="59" t="s">
        <v>24</v>
      </c>
      <c r="M1414" s="59" t="s">
        <v>24</v>
      </c>
      <c r="N1414" s="59" t="s">
        <v>24</v>
      </c>
      <c r="O1414" s="59" t="s">
        <v>24</v>
      </c>
      <c r="P1414" s="59" t="s">
        <v>511</v>
      </c>
      <c r="Q1414" s="24" t="s">
        <v>523</v>
      </c>
      <c r="R1414" s="59" t="s">
        <v>513</v>
      </c>
    </row>
    <row r="1415" spans="1:18" x14ac:dyDescent="0.3">
      <c r="A1415" s="51">
        <v>45156</v>
      </c>
      <c r="B1415" s="7" t="s">
        <v>19</v>
      </c>
      <c r="C1415" s="7" t="s">
        <v>15</v>
      </c>
      <c r="D1415" s="7" t="s">
        <v>97</v>
      </c>
      <c r="E1415" s="7" t="s">
        <v>98</v>
      </c>
      <c r="F1415" s="7" t="s">
        <v>122</v>
      </c>
      <c r="G1415" s="7" t="str">
        <f>VLOOKUP(F1415,[1]Reference!$AC:$AD,2,0)</f>
        <v>WM</v>
      </c>
      <c r="H1415" s="52">
        <v>2</v>
      </c>
      <c r="I1415" s="24" t="s">
        <v>24</v>
      </c>
      <c r="J1415" s="7">
        <v>0</v>
      </c>
      <c r="K1415" s="24" t="s">
        <v>24</v>
      </c>
      <c r="L1415" s="24" t="s">
        <v>24</v>
      </c>
      <c r="M1415" s="24" t="s">
        <v>24</v>
      </c>
      <c r="N1415" s="24" t="s">
        <v>24</v>
      </c>
      <c r="O1415" s="24" t="s">
        <v>24</v>
      </c>
      <c r="P1415" s="24" t="s">
        <v>511</v>
      </c>
      <c r="Q1415" s="24" t="s">
        <v>523</v>
      </c>
      <c r="R1415" s="24" t="s">
        <v>513</v>
      </c>
    </row>
    <row r="1416" spans="1:18" x14ac:dyDescent="0.3">
      <c r="A1416" s="51">
        <v>45156</v>
      </c>
      <c r="B1416" s="7" t="s">
        <v>19</v>
      </c>
      <c r="C1416" s="7" t="s">
        <v>15</v>
      </c>
      <c r="D1416" s="7" t="s">
        <v>148</v>
      </c>
      <c r="E1416" s="7" t="s">
        <v>54</v>
      </c>
      <c r="F1416" s="7" t="s">
        <v>120</v>
      </c>
      <c r="G1416" s="7" t="str">
        <f>VLOOKUP(F1416,[1]Reference!$AC:$AD,2,0)</f>
        <v>Vacuum</v>
      </c>
      <c r="H1416" s="52">
        <v>2267</v>
      </c>
      <c r="I1416" s="24">
        <v>12</v>
      </c>
      <c r="J1416" s="7">
        <v>4.54</v>
      </c>
      <c r="K1416" s="24">
        <v>617</v>
      </c>
      <c r="L1416" s="24">
        <v>493</v>
      </c>
      <c r="M1416" s="24">
        <v>287</v>
      </c>
      <c r="N1416" s="24">
        <v>242</v>
      </c>
      <c r="O1416" s="24">
        <v>172</v>
      </c>
      <c r="P1416" s="24" t="s">
        <v>518</v>
      </c>
      <c r="Q1416" s="24" t="s">
        <v>523</v>
      </c>
      <c r="R1416" s="24" t="s">
        <v>513</v>
      </c>
    </row>
    <row r="1417" spans="1:18" x14ac:dyDescent="0.3">
      <c r="A1417" s="64">
        <v>45156</v>
      </c>
      <c r="B1417" s="62" t="s">
        <v>14</v>
      </c>
      <c r="C1417" s="7" t="s">
        <v>15</v>
      </c>
      <c r="D1417" s="7" t="s">
        <v>113</v>
      </c>
      <c r="E1417" s="7" t="s">
        <v>114</v>
      </c>
      <c r="F1417" s="7" t="s">
        <v>130</v>
      </c>
      <c r="G1417" s="62" t="str">
        <f>VLOOKUP(F1417,[1]Reference!$AC:$AD,2,0)</f>
        <v>Air_purif</v>
      </c>
      <c r="H1417" s="63">
        <v>10699</v>
      </c>
      <c r="I1417" s="59">
        <v>609</v>
      </c>
      <c r="J1417" s="62">
        <v>17.440000000000001</v>
      </c>
      <c r="K1417" s="24">
        <v>1875</v>
      </c>
      <c r="L1417" s="59">
        <v>1165</v>
      </c>
      <c r="M1417" s="59">
        <v>234</v>
      </c>
      <c r="N1417" s="59">
        <v>144</v>
      </c>
      <c r="O1417" s="59">
        <v>83</v>
      </c>
      <c r="P1417" s="59" t="s">
        <v>511</v>
      </c>
      <c r="Q1417" s="24" t="s">
        <v>523</v>
      </c>
      <c r="R1417" s="59" t="s">
        <v>514</v>
      </c>
    </row>
    <row r="1418" spans="1:18" x14ac:dyDescent="0.3">
      <c r="A1418" s="64">
        <v>45156</v>
      </c>
      <c r="B1418" s="62" t="s">
        <v>14</v>
      </c>
      <c r="C1418" s="7" t="s">
        <v>15</v>
      </c>
      <c r="D1418" s="7" t="s">
        <v>100</v>
      </c>
      <c r="E1418" s="7" t="s">
        <v>101</v>
      </c>
      <c r="F1418" s="7" t="s">
        <v>125</v>
      </c>
      <c r="G1418" s="62" t="str">
        <f>VLOOKUP(F1418,[1]Reference!$AC:$AD,2,0)</f>
        <v>Knock</v>
      </c>
      <c r="H1418" s="63">
        <v>69055</v>
      </c>
      <c r="I1418" s="59">
        <v>2290</v>
      </c>
      <c r="J1418" s="62">
        <v>60.29</v>
      </c>
      <c r="K1418" s="24">
        <v>14882</v>
      </c>
      <c r="L1418" s="59">
        <v>12924</v>
      </c>
      <c r="M1418" s="59">
        <v>8154</v>
      </c>
      <c r="N1418" s="59">
        <v>6760</v>
      </c>
      <c r="O1418" s="59">
        <v>4977</v>
      </c>
      <c r="P1418" s="59" t="s">
        <v>515</v>
      </c>
      <c r="Q1418" s="24" t="s">
        <v>523</v>
      </c>
      <c r="R1418" s="59" t="s">
        <v>513</v>
      </c>
    </row>
    <row r="1419" spans="1:18" x14ac:dyDescent="0.3">
      <c r="A1419" s="64">
        <v>45156</v>
      </c>
      <c r="B1419" s="62" t="s">
        <v>14</v>
      </c>
      <c r="C1419" s="7" t="s">
        <v>15</v>
      </c>
      <c r="D1419" s="7" t="s">
        <v>113</v>
      </c>
      <c r="E1419" s="7" t="s">
        <v>119</v>
      </c>
      <c r="F1419" s="7" t="s">
        <v>128</v>
      </c>
      <c r="G1419" s="62" t="str">
        <f>VLOOKUP(F1419,[1]Reference!$AC:$AD,2,0)</f>
        <v>DW</v>
      </c>
      <c r="H1419" s="63">
        <v>9</v>
      </c>
      <c r="I1419" s="59" t="s">
        <v>24</v>
      </c>
      <c r="J1419" s="62">
        <v>0.01</v>
      </c>
      <c r="K1419" s="24">
        <v>1</v>
      </c>
      <c r="L1419" s="59">
        <v>1</v>
      </c>
      <c r="M1419" s="59">
        <v>1</v>
      </c>
      <c r="N1419" s="59">
        <v>1</v>
      </c>
      <c r="O1419" s="59" t="s">
        <v>24</v>
      </c>
      <c r="P1419" s="59" t="s">
        <v>511</v>
      </c>
      <c r="Q1419" s="24" t="s">
        <v>523</v>
      </c>
      <c r="R1419" s="59" t="s">
        <v>513</v>
      </c>
    </row>
    <row r="1420" spans="1:18" x14ac:dyDescent="0.3">
      <c r="A1420" s="51">
        <v>45156</v>
      </c>
      <c r="B1420" s="7" t="s">
        <v>19</v>
      </c>
      <c r="C1420" s="7" t="s">
        <v>15</v>
      </c>
      <c r="D1420" s="7" t="s">
        <v>142</v>
      </c>
      <c r="E1420" s="7" t="s">
        <v>143</v>
      </c>
      <c r="F1420" s="7" t="s">
        <v>147</v>
      </c>
      <c r="G1420" s="7" t="str">
        <f>VLOOKUP(F1420,[1]Reference!$AC:$AD,2,0)</f>
        <v>Oled_VO</v>
      </c>
      <c r="H1420" s="52">
        <v>69338</v>
      </c>
      <c r="I1420" s="24">
        <v>146</v>
      </c>
      <c r="J1420" s="7">
        <v>22.51</v>
      </c>
      <c r="K1420" s="24">
        <v>13536</v>
      </c>
      <c r="L1420" s="24">
        <v>9258</v>
      </c>
      <c r="M1420" s="24">
        <v>4662</v>
      </c>
      <c r="N1420" s="24">
        <v>3343</v>
      </c>
      <c r="O1420" s="24">
        <v>2615</v>
      </c>
      <c r="P1420" s="24" t="s">
        <v>519</v>
      </c>
      <c r="Q1420" s="24" t="s">
        <v>523</v>
      </c>
      <c r="R1420" s="24" t="s">
        <v>520</v>
      </c>
    </row>
    <row r="1421" spans="1:18" x14ac:dyDescent="0.3">
      <c r="A1421" s="51">
        <v>45156</v>
      </c>
      <c r="B1421" s="7" t="s">
        <v>19</v>
      </c>
      <c r="C1421" s="7" t="s">
        <v>15</v>
      </c>
      <c r="D1421" s="7" t="s">
        <v>97</v>
      </c>
      <c r="E1421" s="7" t="s">
        <v>98</v>
      </c>
      <c r="F1421" s="7" t="s">
        <v>128</v>
      </c>
      <c r="G1421" s="7" t="str">
        <f>VLOOKUP(F1421,[1]Reference!$AC:$AD,2,0)</f>
        <v>DW</v>
      </c>
      <c r="H1421" s="52">
        <v>43</v>
      </c>
      <c r="I1421" s="24" t="s">
        <v>24</v>
      </c>
      <c r="J1421" s="7">
        <v>0.28000000000000003</v>
      </c>
      <c r="K1421" s="24">
        <v>11</v>
      </c>
      <c r="L1421" s="24">
        <v>8</v>
      </c>
      <c r="M1421" s="24">
        <v>2</v>
      </c>
      <c r="N1421" s="24">
        <v>2</v>
      </c>
      <c r="O1421" s="24">
        <v>1</v>
      </c>
      <c r="P1421" s="24" t="s">
        <v>511</v>
      </c>
      <c r="Q1421" s="24" t="s">
        <v>523</v>
      </c>
      <c r="R1421" s="24" t="s">
        <v>513</v>
      </c>
    </row>
    <row r="1422" spans="1:18" x14ac:dyDescent="0.3">
      <c r="A1422" s="51">
        <v>45156</v>
      </c>
      <c r="B1422" s="7" t="s">
        <v>19</v>
      </c>
      <c r="C1422" s="7" t="s">
        <v>15</v>
      </c>
      <c r="D1422" s="7" t="s">
        <v>148</v>
      </c>
      <c r="E1422" s="7" t="s">
        <v>54</v>
      </c>
      <c r="F1422" s="7" t="s">
        <v>118</v>
      </c>
      <c r="G1422" s="7" t="str">
        <f>VLOOKUP(F1422,[1]Reference!$AC:$AD,2,0)</f>
        <v>Ref_ThinQ</v>
      </c>
      <c r="H1422" s="52">
        <v>11</v>
      </c>
      <c r="I1422" s="24" t="s">
        <v>24</v>
      </c>
      <c r="J1422" s="7">
        <v>0</v>
      </c>
      <c r="K1422" s="24">
        <v>4</v>
      </c>
      <c r="L1422" s="24">
        <v>4</v>
      </c>
      <c r="M1422" s="24" t="s">
        <v>24</v>
      </c>
      <c r="N1422" s="24" t="s">
        <v>24</v>
      </c>
      <c r="O1422" s="24" t="s">
        <v>24</v>
      </c>
      <c r="P1422" s="24" t="s">
        <v>518</v>
      </c>
      <c r="Q1422" s="24" t="s">
        <v>523</v>
      </c>
      <c r="R1422" s="24" t="s">
        <v>513</v>
      </c>
    </row>
    <row r="1423" spans="1:18" x14ac:dyDescent="0.3">
      <c r="A1423" s="51">
        <v>45156</v>
      </c>
      <c r="B1423" s="7" t="s">
        <v>19</v>
      </c>
      <c r="C1423" s="7" t="s">
        <v>15</v>
      </c>
      <c r="D1423" s="7" t="s">
        <v>97</v>
      </c>
      <c r="E1423" s="7" t="s">
        <v>98</v>
      </c>
      <c r="F1423" s="7" t="s">
        <v>120</v>
      </c>
      <c r="G1423" s="7" t="str">
        <f>VLOOKUP(F1423,[1]Reference!$AC:$AD,2,0)</f>
        <v>Vacuum</v>
      </c>
      <c r="H1423" s="52">
        <v>74</v>
      </c>
      <c r="I1423" s="24">
        <v>3</v>
      </c>
      <c r="J1423" s="7">
        <v>0.89</v>
      </c>
      <c r="K1423" s="24">
        <v>28</v>
      </c>
      <c r="L1423" s="24">
        <v>25</v>
      </c>
      <c r="M1423" s="24">
        <v>16</v>
      </c>
      <c r="N1423" s="24">
        <v>16</v>
      </c>
      <c r="O1423" s="24">
        <v>8</v>
      </c>
      <c r="P1423" s="24" t="s">
        <v>511</v>
      </c>
      <c r="Q1423" s="24" t="s">
        <v>523</v>
      </c>
      <c r="R1423" s="24" t="s">
        <v>513</v>
      </c>
    </row>
    <row r="1424" spans="1:18" x14ac:dyDescent="0.3">
      <c r="A1424" s="64">
        <v>45156</v>
      </c>
      <c r="B1424" s="62" t="s">
        <v>14</v>
      </c>
      <c r="C1424" s="7" t="s">
        <v>15</v>
      </c>
      <c r="D1424" s="7" t="s">
        <v>100</v>
      </c>
      <c r="E1424" s="7" t="s">
        <v>101</v>
      </c>
      <c r="F1424" s="7" t="s">
        <v>118</v>
      </c>
      <c r="G1424" s="62" t="str">
        <f>VLOOKUP(F1424,[1]Reference!$AC:$AD,2,0)</f>
        <v>Ref_ThinQ</v>
      </c>
      <c r="H1424" s="63">
        <v>11315</v>
      </c>
      <c r="I1424" s="59">
        <v>714</v>
      </c>
      <c r="J1424" s="62">
        <v>16.91</v>
      </c>
      <c r="K1424" s="24">
        <v>3932</v>
      </c>
      <c r="L1424" s="59">
        <v>3579</v>
      </c>
      <c r="M1424" s="59">
        <v>2082</v>
      </c>
      <c r="N1424" s="59">
        <v>1723</v>
      </c>
      <c r="O1424" s="59">
        <v>1493</v>
      </c>
      <c r="P1424" s="59" t="s">
        <v>515</v>
      </c>
      <c r="Q1424" s="24" t="s">
        <v>523</v>
      </c>
      <c r="R1424" s="59" t="s">
        <v>513</v>
      </c>
    </row>
    <row r="1425" spans="1:18" x14ac:dyDescent="0.3">
      <c r="A1425" s="64">
        <v>45157</v>
      </c>
      <c r="B1425" s="62" t="s">
        <v>14</v>
      </c>
      <c r="C1425" s="7" t="s">
        <v>15</v>
      </c>
      <c r="D1425" s="7" t="s">
        <v>113</v>
      </c>
      <c r="E1425" s="7" t="s">
        <v>119</v>
      </c>
      <c r="F1425" s="7" t="s">
        <v>125</v>
      </c>
      <c r="G1425" s="62" t="str">
        <f>VLOOKUP(F1425,[1]Reference!$AC:$AD,2,0)</f>
        <v>Knock</v>
      </c>
      <c r="H1425" s="63">
        <v>730</v>
      </c>
      <c r="I1425" s="59">
        <v>36</v>
      </c>
      <c r="J1425" s="62">
        <v>1.28</v>
      </c>
      <c r="K1425" s="24">
        <v>115</v>
      </c>
      <c r="L1425" s="59">
        <v>96</v>
      </c>
      <c r="M1425" s="59">
        <v>57</v>
      </c>
      <c r="N1425" s="59">
        <v>46</v>
      </c>
      <c r="O1425" s="59">
        <v>35</v>
      </c>
      <c r="P1425" s="59" t="s">
        <v>511</v>
      </c>
      <c r="Q1425" s="24" t="s">
        <v>523</v>
      </c>
      <c r="R1425" s="59" t="s">
        <v>513</v>
      </c>
    </row>
    <row r="1426" spans="1:18" x14ac:dyDescent="0.3">
      <c r="A1426" s="64">
        <v>45157</v>
      </c>
      <c r="B1426" s="62" t="s">
        <v>14</v>
      </c>
      <c r="C1426" s="7" t="s">
        <v>15</v>
      </c>
      <c r="D1426" s="7" t="s">
        <v>138</v>
      </c>
      <c r="E1426" s="7" t="s">
        <v>139</v>
      </c>
      <c r="F1426" s="7" t="s">
        <v>141</v>
      </c>
      <c r="G1426" s="62" t="str">
        <f>VLOOKUP(F1426,[1]Reference!$AC:$AD,2,0)</f>
        <v>Vacuum</v>
      </c>
      <c r="H1426" s="63">
        <v>9350</v>
      </c>
      <c r="I1426" s="59">
        <v>188</v>
      </c>
      <c r="J1426" s="62">
        <v>5.05</v>
      </c>
      <c r="K1426" s="24">
        <v>2866</v>
      </c>
      <c r="L1426" s="59">
        <v>2287</v>
      </c>
      <c r="M1426" s="59">
        <v>1459</v>
      </c>
      <c r="N1426" s="59">
        <v>1196</v>
      </c>
      <c r="O1426" s="59">
        <v>683</v>
      </c>
      <c r="P1426" s="59" t="s">
        <v>519</v>
      </c>
      <c r="Q1426" s="24" t="s">
        <v>523</v>
      </c>
      <c r="R1426" s="59" t="s">
        <v>520</v>
      </c>
    </row>
    <row r="1427" spans="1:18" x14ac:dyDescent="0.3">
      <c r="A1427" s="51">
        <v>45157</v>
      </c>
      <c r="B1427" s="7" t="s">
        <v>19</v>
      </c>
      <c r="C1427" s="7" t="s">
        <v>15</v>
      </c>
      <c r="D1427" s="7" t="s">
        <v>152</v>
      </c>
      <c r="E1427" s="7" t="s">
        <v>98</v>
      </c>
      <c r="F1427" s="7" t="s">
        <v>118</v>
      </c>
      <c r="G1427" s="7" t="str">
        <f>VLOOKUP(F1427,[1]Reference!$AC:$AD,2,0)</f>
        <v>Ref_ThinQ</v>
      </c>
      <c r="H1427" s="52">
        <v>16</v>
      </c>
      <c r="I1427" s="24" t="s">
        <v>24</v>
      </c>
      <c r="J1427" s="7">
        <v>0.05</v>
      </c>
      <c r="K1427" s="24">
        <v>2</v>
      </c>
      <c r="L1427" s="24" t="s">
        <v>24</v>
      </c>
      <c r="M1427" s="24" t="s">
        <v>24</v>
      </c>
      <c r="N1427" s="24" t="s">
        <v>24</v>
      </c>
      <c r="O1427" s="24" t="s">
        <v>24</v>
      </c>
      <c r="P1427" s="24" t="s">
        <v>511</v>
      </c>
      <c r="Q1427" s="24" t="s">
        <v>523</v>
      </c>
      <c r="R1427" s="24" t="s">
        <v>513</v>
      </c>
    </row>
    <row r="1428" spans="1:18" x14ac:dyDescent="0.3">
      <c r="A1428" s="51">
        <v>45157</v>
      </c>
      <c r="B1428" s="7" t="s">
        <v>19</v>
      </c>
      <c r="C1428" s="7" t="s">
        <v>15</v>
      </c>
      <c r="D1428" s="7" t="s">
        <v>97</v>
      </c>
      <c r="E1428" s="7" t="s">
        <v>98</v>
      </c>
      <c r="F1428" s="7" t="s">
        <v>126</v>
      </c>
      <c r="G1428" s="7" t="str">
        <f>VLOOKUP(F1428,[1]Reference!$AC:$AD,2,0)</f>
        <v>Air_purif</v>
      </c>
      <c r="H1428" s="52">
        <v>0</v>
      </c>
      <c r="I1428" s="24" t="s">
        <v>24</v>
      </c>
      <c r="J1428" s="7">
        <v>0</v>
      </c>
      <c r="K1428" s="24" t="s">
        <v>24</v>
      </c>
      <c r="L1428" s="24" t="s">
        <v>24</v>
      </c>
      <c r="M1428" s="24" t="s">
        <v>24</v>
      </c>
      <c r="N1428" s="24" t="s">
        <v>24</v>
      </c>
      <c r="O1428" s="24" t="s">
        <v>24</v>
      </c>
      <c r="P1428" s="24" t="s">
        <v>511</v>
      </c>
      <c r="Q1428" s="24" t="s">
        <v>523</v>
      </c>
      <c r="R1428" s="24" t="s">
        <v>513</v>
      </c>
    </row>
    <row r="1429" spans="1:18" x14ac:dyDescent="0.3">
      <c r="A1429" s="51">
        <v>45157</v>
      </c>
      <c r="B1429" s="7" t="s">
        <v>19</v>
      </c>
      <c r="C1429" s="7" t="s">
        <v>15</v>
      </c>
      <c r="D1429" s="7" t="s">
        <v>148</v>
      </c>
      <c r="E1429" s="7" t="s">
        <v>54</v>
      </c>
      <c r="F1429" s="7" t="s">
        <v>99</v>
      </c>
      <c r="G1429" s="7" t="str">
        <f>VLOOKUP(F1429,[1]Reference!$AC:$AD,2,0)</f>
        <v>RAC_ThinQ</v>
      </c>
      <c r="H1429" s="52">
        <v>11</v>
      </c>
      <c r="I1429" s="24">
        <v>1</v>
      </c>
      <c r="J1429" s="7">
        <v>0.16</v>
      </c>
      <c r="K1429" s="24">
        <v>4</v>
      </c>
      <c r="L1429" s="24">
        <v>1</v>
      </c>
      <c r="M1429" s="24">
        <v>1</v>
      </c>
      <c r="N1429" s="24">
        <v>1</v>
      </c>
      <c r="O1429" s="24" t="s">
        <v>24</v>
      </c>
      <c r="P1429" s="24" t="s">
        <v>518</v>
      </c>
      <c r="Q1429" s="24" t="s">
        <v>523</v>
      </c>
      <c r="R1429" s="24" t="s">
        <v>513</v>
      </c>
    </row>
    <row r="1430" spans="1:18" x14ac:dyDescent="0.3">
      <c r="A1430" s="64">
        <v>45157</v>
      </c>
      <c r="B1430" s="62" t="s">
        <v>14</v>
      </c>
      <c r="C1430" s="7" t="s">
        <v>15</v>
      </c>
      <c r="D1430" s="7" t="s">
        <v>100</v>
      </c>
      <c r="E1430" s="7" t="s">
        <v>101</v>
      </c>
      <c r="F1430" s="7" t="s">
        <v>120</v>
      </c>
      <c r="G1430" s="62" t="str">
        <f>VLOOKUP(F1430,[1]Reference!$AC:$AD,2,0)</f>
        <v>Vacuum</v>
      </c>
      <c r="H1430" s="63">
        <v>2079</v>
      </c>
      <c r="I1430" s="59">
        <v>100</v>
      </c>
      <c r="J1430" s="62">
        <v>2.87</v>
      </c>
      <c r="K1430" s="24">
        <v>772</v>
      </c>
      <c r="L1430" s="59">
        <v>634</v>
      </c>
      <c r="M1430" s="59">
        <v>441</v>
      </c>
      <c r="N1430" s="59">
        <v>388</v>
      </c>
      <c r="O1430" s="59">
        <v>260</v>
      </c>
      <c r="P1430" s="59" t="s">
        <v>515</v>
      </c>
      <c r="Q1430" s="24" t="s">
        <v>523</v>
      </c>
      <c r="R1430" s="59" t="s">
        <v>513</v>
      </c>
    </row>
    <row r="1431" spans="1:18" x14ac:dyDescent="0.3">
      <c r="A1431" s="64">
        <v>45157</v>
      </c>
      <c r="B1431" s="62" t="s">
        <v>14</v>
      </c>
      <c r="C1431" s="7" t="s">
        <v>15</v>
      </c>
      <c r="D1431" s="7" t="s">
        <v>137</v>
      </c>
      <c r="E1431" s="7" t="s">
        <v>44</v>
      </c>
      <c r="F1431" s="7" t="s">
        <v>102</v>
      </c>
      <c r="G1431" s="62" t="str">
        <f>VLOOKUP(F1431,[1]Reference!$AC:$AD,2,0)</f>
        <v>Oled_VO</v>
      </c>
      <c r="H1431" s="63">
        <v>891</v>
      </c>
      <c r="I1431" s="59">
        <v>72</v>
      </c>
      <c r="J1431" s="62">
        <v>2.34</v>
      </c>
      <c r="K1431" s="24">
        <v>103</v>
      </c>
      <c r="L1431" s="59">
        <v>86</v>
      </c>
      <c r="M1431" s="59">
        <v>65</v>
      </c>
      <c r="N1431" s="59">
        <v>53</v>
      </c>
      <c r="O1431" s="59">
        <v>40</v>
      </c>
      <c r="P1431" s="59" t="s">
        <v>518</v>
      </c>
      <c r="Q1431" s="24" t="s">
        <v>523</v>
      </c>
      <c r="R1431" s="59" t="s">
        <v>513</v>
      </c>
    </row>
    <row r="1432" spans="1:18" x14ac:dyDescent="0.3">
      <c r="A1432" s="64">
        <v>45157</v>
      </c>
      <c r="B1432" s="62" t="s">
        <v>14</v>
      </c>
      <c r="C1432" s="7" t="s">
        <v>15</v>
      </c>
      <c r="D1432" s="7" t="s">
        <v>113</v>
      </c>
      <c r="E1432" s="7" t="s">
        <v>114</v>
      </c>
      <c r="F1432" s="7" t="s">
        <v>109</v>
      </c>
      <c r="G1432" s="62" t="str">
        <f>VLOOKUP(F1432,[1]Reference!$AC:$AD,2,0)</f>
        <v>Ref_ThinQ</v>
      </c>
      <c r="H1432" s="63">
        <v>20464</v>
      </c>
      <c r="I1432" s="59">
        <v>731</v>
      </c>
      <c r="J1432" s="62">
        <v>20.66</v>
      </c>
      <c r="K1432" s="24">
        <v>2840</v>
      </c>
      <c r="L1432" s="59">
        <v>2008</v>
      </c>
      <c r="M1432" s="59">
        <v>505</v>
      </c>
      <c r="N1432" s="59">
        <v>251</v>
      </c>
      <c r="O1432" s="59">
        <v>110</v>
      </c>
      <c r="P1432" s="59" t="s">
        <v>511</v>
      </c>
      <c r="Q1432" s="24" t="s">
        <v>523</v>
      </c>
      <c r="R1432" s="59" t="s">
        <v>514</v>
      </c>
    </row>
    <row r="1433" spans="1:18" x14ac:dyDescent="0.3">
      <c r="A1433" s="64">
        <v>45157</v>
      </c>
      <c r="B1433" s="62" t="s">
        <v>14</v>
      </c>
      <c r="C1433" s="7" t="s">
        <v>15</v>
      </c>
      <c r="D1433" s="7" t="s">
        <v>138</v>
      </c>
      <c r="E1433" s="7" t="s">
        <v>139</v>
      </c>
      <c r="F1433" s="7" t="s">
        <v>140</v>
      </c>
      <c r="G1433" s="62" t="str">
        <f>VLOOKUP(F1433,[1]Reference!$AC:$AD,2,0)</f>
        <v>Air_purif</v>
      </c>
      <c r="H1433" s="63">
        <v>15942</v>
      </c>
      <c r="I1433" s="59">
        <v>571</v>
      </c>
      <c r="J1433" s="62">
        <v>12.81</v>
      </c>
      <c r="K1433" s="24">
        <v>3015</v>
      </c>
      <c r="L1433" s="59">
        <v>2164</v>
      </c>
      <c r="M1433" s="59">
        <v>1069</v>
      </c>
      <c r="N1433" s="59">
        <v>762</v>
      </c>
      <c r="O1433" s="59">
        <v>378</v>
      </c>
      <c r="P1433" s="59" t="s">
        <v>519</v>
      </c>
      <c r="Q1433" s="24" t="s">
        <v>523</v>
      </c>
      <c r="R1433" s="59" t="s">
        <v>520</v>
      </c>
    </row>
    <row r="1434" spans="1:18" x14ac:dyDescent="0.3">
      <c r="A1434" s="64">
        <v>45157</v>
      </c>
      <c r="B1434" s="62" t="s">
        <v>14</v>
      </c>
      <c r="C1434" s="7" t="s">
        <v>15</v>
      </c>
      <c r="D1434" s="7" t="s">
        <v>100</v>
      </c>
      <c r="E1434" s="7" t="s">
        <v>101</v>
      </c>
      <c r="F1434" s="7" t="s">
        <v>102</v>
      </c>
      <c r="G1434" s="62" t="str">
        <f>VLOOKUP(F1434,[1]Reference!$AC:$AD,2,0)</f>
        <v>Oled_VO</v>
      </c>
      <c r="H1434" s="63">
        <v>48193</v>
      </c>
      <c r="I1434" s="59">
        <v>1602</v>
      </c>
      <c r="J1434" s="62">
        <v>42.41</v>
      </c>
      <c r="K1434" s="24">
        <v>9662</v>
      </c>
      <c r="L1434" s="59">
        <v>7268</v>
      </c>
      <c r="M1434" s="59">
        <v>4222</v>
      </c>
      <c r="N1434" s="59">
        <v>3113</v>
      </c>
      <c r="O1434" s="59">
        <v>2099</v>
      </c>
      <c r="P1434" s="59" t="s">
        <v>515</v>
      </c>
      <c r="Q1434" s="24" t="s">
        <v>523</v>
      </c>
      <c r="R1434" s="59" t="s">
        <v>513</v>
      </c>
    </row>
    <row r="1435" spans="1:18" x14ac:dyDescent="0.3">
      <c r="A1435" s="64">
        <v>45157</v>
      </c>
      <c r="B1435" s="62" t="s">
        <v>14</v>
      </c>
      <c r="C1435" s="7" t="s">
        <v>15</v>
      </c>
      <c r="D1435" s="7" t="s">
        <v>113</v>
      </c>
      <c r="E1435" s="7" t="s">
        <v>114</v>
      </c>
      <c r="F1435" s="7" t="s">
        <v>116</v>
      </c>
      <c r="G1435" s="62" t="str">
        <f>VLOOKUP(F1435,[1]Reference!$AC:$AD,2,0)</f>
        <v>DW</v>
      </c>
      <c r="H1435" s="63">
        <v>27190</v>
      </c>
      <c r="I1435" s="59">
        <v>812</v>
      </c>
      <c r="J1435" s="62">
        <v>24.28</v>
      </c>
      <c r="K1435" s="24">
        <v>2938</v>
      </c>
      <c r="L1435" s="59">
        <v>1990</v>
      </c>
      <c r="M1435" s="59">
        <v>681</v>
      </c>
      <c r="N1435" s="59">
        <v>318</v>
      </c>
      <c r="O1435" s="59">
        <v>202</v>
      </c>
      <c r="P1435" s="59" t="s">
        <v>511</v>
      </c>
      <c r="Q1435" s="24" t="s">
        <v>523</v>
      </c>
      <c r="R1435" s="59" t="s">
        <v>514</v>
      </c>
    </row>
    <row r="1436" spans="1:18" x14ac:dyDescent="0.3">
      <c r="A1436" s="51">
        <v>45157</v>
      </c>
      <c r="B1436" s="7" t="s">
        <v>19</v>
      </c>
      <c r="C1436" s="7" t="s">
        <v>15</v>
      </c>
      <c r="D1436" s="7" t="s">
        <v>152</v>
      </c>
      <c r="E1436" s="7" t="s">
        <v>98</v>
      </c>
      <c r="F1436" s="7" t="s">
        <v>126</v>
      </c>
      <c r="G1436" s="7" t="str">
        <f>VLOOKUP(F1436,[1]Reference!$AC:$AD,2,0)</f>
        <v>Air_purif</v>
      </c>
      <c r="H1436" s="52">
        <v>87</v>
      </c>
      <c r="I1436" s="24" t="s">
        <v>24</v>
      </c>
      <c r="J1436" s="7">
        <v>0.33</v>
      </c>
      <c r="K1436" s="24">
        <v>15</v>
      </c>
      <c r="L1436" s="24">
        <v>8</v>
      </c>
      <c r="M1436" s="24">
        <v>5</v>
      </c>
      <c r="N1436" s="24">
        <v>4</v>
      </c>
      <c r="O1436" s="24">
        <v>3</v>
      </c>
      <c r="P1436" s="24" t="s">
        <v>511</v>
      </c>
      <c r="Q1436" s="24" t="s">
        <v>523</v>
      </c>
      <c r="R1436" s="24" t="s">
        <v>513</v>
      </c>
    </row>
    <row r="1437" spans="1:18" x14ac:dyDescent="0.3">
      <c r="A1437" s="51">
        <v>45157</v>
      </c>
      <c r="B1437" s="7" t="s">
        <v>19</v>
      </c>
      <c r="C1437" s="7" t="s">
        <v>15</v>
      </c>
      <c r="D1437" s="7" t="s">
        <v>152</v>
      </c>
      <c r="E1437" s="7" t="s">
        <v>98</v>
      </c>
      <c r="F1437" s="7" t="s">
        <v>120</v>
      </c>
      <c r="G1437" s="7" t="str">
        <f>VLOOKUP(F1437,[1]Reference!$AC:$AD,2,0)</f>
        <v>Vacuum</v>
      </c>
      <c r="H1437" s="52">
        <v>3661</v>
      </c>
      <c r="I1437" s="24">
        <v>38</v>
      </c>
      <c r="J1437" s="7">
        <v>17.670000000000002</v>
      </c>
      <c r="K1437" s="24">
        <v>1358</v>
      </c>
      <c r="L1437" s="24">
        <v>1112</v>
      </c>
      <c r="M1437" s="24">
        <v>771</v>
      </c>
      <c r="N1437" s="24">
        <v>692</v>
      </c>
      <c r="O1437" s="24">
        <v>473</v>
      </c>
      <c r="P1437" s="24" t="s">
        <v>511</v>
      </c>
      <c r="Q1437" s="24" t="s">
        <v>523</v>
      </c>
      <c r="R1437" s="24" t="s">
        <v>513</v>
      </c>
    </row>
    <row r="1438" spans="1:18" x14ac:dyDescent="0.3">
      <c r="A1438" s="51">
        <v>45157</v>
      </c>
      <c r="B1438" s="7" t="s">
        <v>19</v>
      </c>
      <c r="C1438" s="7" t="s">
        <v>15</v>
      </c>
      <c r="D1438" s="7" t="s">
        <v>103</v>
      </c>
      <c r="E1438" s="7" t="s">
        <v>104</v>
      </c>
      <c r="F1438" s="7" t="s">
        <v>117</v>
      </c>
      <c r="G1438" s="7" t="str">
        <f>VLOOKUP(F1438,[1]Reference!$AC:$AD,2,0)</f>
        <v>AC_Car</v>
      </c>
      <c r="H1438" s="52">
        <v>188</v>
      </c>
      <c r="I1438" s="24" t="s">
        <v>24</v>
      </c>
      <c r="J1438" s="7">
        <v>0.66</v>
      </c>
      <c r="K1438" s="24">
        <v>31</v>
      </c>
      <c r="L1438" s="24">
        <v>15</v>
      </c>
      <c r="M1438" s="24">
        <v>7</v>
      </c>
      <c r="N1438" s="24">
        <v>4</v>
      </c>
      <c r="O1438" s="24">
        <v>3</v>
      </c>
      <c r="P1438" s="24" t="s">
        <v>515</v>
      </c>
      <c r="Q1438" s="24" t="s">
        <v>523</v>
      </c>
      <c r="R1438" s="24" t="s">
        <v>513</v>
      </c>
    </row>
    <row r="1439" spans="1:18" x14ac:dyDescent="0.3">
      <c r="A1439" s="51">
        <v>45157</v>
      </c>
      <c r="B1439" s="7" t="s">
        <v>19</v>
      </c>
      <c r="C1439" s="7" t="s">
        <v>15</v>
      </c>
      <c r="D1439" s="7" t="s">
        <v>152</v>
      </c>
      <c r="E1439" s="7" t="s">
        <v>98</v>
      </c>
      <c r="F1439" s="7" t="s">
        <v>102</v>
      </c>
      <c r="G1439" s="7" t="str">
        <f>VLOOKUP(F1439,[1]Reference!$AC:$AD,2,0)</f>
        <v>Oled_VO</v>
      </c>
      <c r="H1439" s="52">
        <v>7</v>
      </c>
      <c r="I1439" s="24" t="s">
        <v>24</v>
      </c>
      <c r="J1439" s="7">
        <v>0.04</v>
      </c>
      <c r="K1439" s="24">
        <v>1</v>
      </c>
      <c r="L1439" s="24">
        <v>1</v>
      </c>
      <c r="M1439" s="24">
        <v>1</v>
      </c>
      <c r="N1439" s="24">
        <v>1</v>
      </c>
      <c r="O1439" s="24">
        <v>1</v>
      </c>
      <c r="P1439" s="24" t="s">
        <v>511</v>
      </c>
      <c r="Q1439" s="24" t="s">
        <v>523</v>
      </c>
      <c r="R1439" s="24" t="s">
        <v>513</v>
      </c>
    </row>
    <row r="1440" spans="1:18" x14ac:dyDescent="0.3">
      <c r="A1440" s="51">
        <v>45157</v>
      </c>
      <c r="B1440" s="7" t="s">
        <v>19</v>
      </c>
      <c r="C1440" s="7" t="s">
        <v>15</v>
      </c>
      <c r="D1440" s="7" t="s">
        <v>148</v>
      </c>
      <c r="E1440" s="7" t="s">
        <v>54</v>
      </c>
      <c r="F1440" s="7" t="s">
        <v>149</v>
      </c>
      <c r="G1440" s="7" t="str">
        <f>VLOOKUP(F1440,[1]Reference!$AC:$AD,2,0)</f>
        <v>WT</v>
      </c>
      <c r="H1440" s="52">
        <v>6</v>
      </c>
      <c r="I1440" s="24" t="s">
        <v>24</v>
      </c>
      <c r="J1440" s="7">
        <v>0</v>
      </c>
      <c r="K1440" s="24">
        <v>2</v>
      </c>
      <c r="L1440" s="24" t="s">
        <v>24</v>
      </c>
      <c r="M1440" s="24" t="s">
        <v>24</v>
      </c>
      <c r="N1440" s="24" t="s">
        <v>24</v>
      </c>
      <c r="O1440" s="24" t="s">
        <v>24</v>
      </c>
      <c r="P1440" s="24" t="s">
        <v>518</v>
      </c>
      <c r="Q1440" s="24" t="s">
        <v>523</v>
      </c>
      <c r="R1440" s="24" t="s">
        <v>513</v>
      </c>
    </row>
    <row r="1441" spans="1:18" x14ac:dyDescent="0.3">
      <c r="A1441" s="51">
        <v>45157</v>
      </c>
      <c r="B1441" s="7" t="s">
        <v>19</v>
      </c>
      <c r="C1441" s="7" t="s">
        <v>15</v>
      </c>
      <c r="D1441" s="7" t="s">
        <v>142</v>
      </c>
      <c r="E1441" s="7" t="s">
        <v>143</v>
      </c>
      <c r="F1441" s="7" t="s">
        <v>150</v>
      </c>
      <c r="G1441" s="7" t="str">
        <f>VLOOKUP(F1441,[1]Reference!$AC:$AD,2,0)</f>
        <v>RAC_ThinQ</v>
      </c>
      <c r="H1441" s="52">
        <v>31592</v>
      </c>
      <c r="I1441" s="24">
        <v>81</v>
      </c>
      <c r="J1441" s="7">
        <v>13.34</v>
      </c>
      <c r="K1441" s="24">
        <v>5103</v>
      </c>
      <c r="L1441" s="24">
        <v>3173</v>
      </c>
      <c r="M1441" s="24">
        <v>1213</v>
      </c>
      <c r="N1441" s="24">
        <v>754</v>
      </c>
      <c r="O1441" s="24">
        <v>526</v>
      </c>
      <c r="P1441" s="24" t="s">
        <v>519</v>
      </c>
      <c r="Q1441" s="24" t="s">
        <v>523</v>
      </c>
      <c r="R1441" s="24" t="s">
        <v>520</v>
      </c>
    </row>
    <row r="1442" spans="1:18" x14ac:dyDescent="0.3">
      <c r="A1442" s="51">
        <v>45157</v>
      </c>
      <c r="B1442" s="7" t="s">
        <v>19</v>
      </c>
      <c r="C1442" s="7" t="s">
        <v>15</v>
      </c>
      <c r="D1442" s="7" t="s">
        <v>103</v>
      </c>
      <c r="E1442" s="7" t="s">
        <v>104</v>
      </c>
      <c r="F1442" s="7" t="s">
        <v>102</v>
      </c>
      <c r="G1442" s="7" t="str">
        <f>VLOOKUP(F1442,[1]Reference!$AC:$AD,2,0)</f>
        <v>Oled_VO</v>
      </c>
      <c r="H1442" s="52">
        <v>207</v>
      </c>
      <c r="I1442" s="24">
        <v>1</v>
      </c>
      <c r="J1442" s="7">
        <v>1.1499999999999999</v>
      </c>
      <c r="K1442" s="24">
        <v>69</v>
      </c>
      <c r="L1442" s="24">
        <v>53</v>
      </c>
      <c r="M1442" s="24">
        <v>28</v>
      </c>
      <c r="N1442" s="24">
        <v>18</v>
      </c>
      <c r="O1442" s="24">
        <v>14</v>
      </c>
      <c r="P1442" s="24" t="s">
        <v>515</v>
      </c>
      <c r="Q1442" s="24" t="s">
        <v>523</v>
      </c>
      <c r="R1442" s="24" t="s">
        <v>513</v>
      </c>
    </row>
    <row r="1443" spans="1:18" x14ac:dyDescent="0.3">
      <c r="A1443" s="64">
        <v>45157</v>
      </c>
      <c r="B1443" s="62" t="s">
        <v>14</v>
      </c>
      <c r="C1443" s="7" t="s">
        <v>15</v>
      </c>
      <c r="D1443" s="7" t="s">
        <v>105</v>
      </c>
      <c r="E1443" s="7" t="s">
        <v>106</v>
      </c>
      <c r="F1443" s="7" t="s">
        <v>112</v>
      </c>
      <c r="G1443" s="62" t="str">
        <f>VLOOKUP(F1443,[1]Reference!$AC:$AD,2,0)</f>
        <v>DW</v>
      </c>
      <c r="H1443" s="63">
        <v>5640</v>
      </c>
      <c r="I1443" s="59">
        <v>1103</v>
      </c>
      <c r="J1443" s="62">
        <v>9.09</v>
      </c>
      <c r="K1443" s="24">
        <v>529</v>
      </c>
      <c r="L1443" s="59">
        <v>491</v>
      </c>
      <c r="M1443" s="59">
        <v>373</v>
      </c>
      <c r="N1443" s="59">
        <v>319</v>
      </c>
      <c r="O1443" s="59">
        <v>289</v>
      </c>
      <c r="P1443" s="59" t="s">
        <v>521</v>
      </c>
      <c r="Q1443" s="24" t="s">
        <v>523</v>
      </c>
      <c r="R1443" s="59" t="s">
        <v>514</v>
      </c>
    </row>
    <row r="1444" spans="1:18" x14ac:dyDescent="0.3">
      <c r="A1444" s="51">
        <v>45157</v>
      </c>
      <c r="B1444" s="7" t="s">
        <v>19</v>
      </c>
      <c r="C1444" s="7" t="s">
        <v>15</v>
      </c>
      <c r="D1444" s="7" t="s">
        <v>148</v>
      </c>
      <c r="E1444" s="7" t="s">
        <v>54</v>
      </c>
      <c r="F1444" s="7" t="s">
        <v>126</v>
      </c>
      <c r="G1444" s="7" t="str">
        <f>VLOOKUP(F1444,[1]Reference!$AC:$AD,2,0)</f>
        <v>Air_purif</v>
      </c>
      <c r="H1444" s="52">
        <v>11</v>
      </c>
      <c r="I1444" s="24" t="s">
        <v>24</v>
      </c>
      <c r="J1444" s="7">
        <v>0</v>
      </c>
      <c r="K1444" s="24">
        <v>4</v>
      </c>
      <c r="L1444" s="24">
        <v>4</v>
      </c>
      <c r="M1444" s="24">
        <v>3</v>
      </c>
      <c r="N1444" s="24">
        <v>3</v>
      </c>
      <c r="O1444" s="24">
        <v>2</v>
      </c>
      <c r="P1444" s="24" t="s">
        <v>518</v>
      </c>
      <c r="Q1444" s="24" t="s">
        <v>523</v>
      </c>
      <c r="R1444" s="24" t="s">
        <v>513</v>
      </c>
    </row>
    <row r="1445" spans="1:18" x14ac:dyDescent="0.3">
      <c r="A1445" s="51">
        <v>45157</v>
      </c>
      <c r="B1445" s="7" t="s">
        <v>19</v>
      </c>
      <c r="C1445" s="7" t="s">
        <v>15</v>
      </c>
      <c r="D1445" s="7" t="s">
        <v>103</v>
      </c>
      <c r="E1445" s="7" t="s">
        <v>104</v>
      </c>
      <c r="F1445" s="7" t="s">
        <v>128</v>
      </c>
      <c r="G1445" s="7" t="str">
        <f>VLOOKUP(F1445,[1]Reference!$AC:$AD,2,0)</f>
        <v>DW</v>
      </c>
      <c r="H1445" s="52">
        <v>1965</v>
      </c>
      <c r="I1445" s="24">
        <v>13</v>
      </c>
      <c r="J1445" s="7">
        <v>5.57</v>
      </c>
      <c r="K1445" s="24">
        <v>464</v>
      </c>
      <c r="L1445" s="24">
        <v>333</v>
      </c>
      <c r="M1445" s="24">
        <v>149</v>
      </c>
      <c r="N1445" s="24">
        <v>106</v>
      </c>
      <c r="O1445" s="24">
        <v>75</v>
      </c>
      <c r="P1445" s="24" t="s">
        <v>515</v>
      </c>
      <c r="Q1445" s="24" t="s">
        <v>523</v>
      </c>
      <c r="R1445" s="24" t="s">
        <v>513</v>
      </c>
    </row>
    <row r="1446" spans="1:18" x14ac:dyDescent="0.3">
      <c r="A1446" s="64">
        <v>45157</v>
      </c>
      <c r="B1446" s="62" t="s">
        <v>14</v>
      </c>
      <c r="C1446" s="7" t="s">
        <v>15</v>
      </c>
      <c r="D1446" s="7" t="s">
        <v>137</v>
      </c>
      <c r="E1446" s="7" t="s">
        <v>44</v>
      </c>
      <c r="F1446" s="7" t="s">
        <v>122</v>
      </c>
      <c r="G1446" s="62" t="str">
        <f>VLOOKUP(F1446,[1]Reference!$AC:$AD,2,0)</f>
        <v>WM</v>
      </c>
      <c r="H1446" s="63">
        <v>329</v>
      </c>
      <c r="I1446" s="59">
        <v>27</v>
      </c>
      <c r="J1446" s="62">
        <v>1.04</v>
      </c>
      <c r="K1446" s="24">
        <v>63</v>
      </c>
      <c r="L1446" s="59">
        <v>47</v>
      </c>
      <c r="M1446" s="59">
        <v>33</v>
      </c>
      <c r="N1446" s="59">
        <v>28</v>
      </c>
      <c r="O1446" s="59">
        <v>21</v>
      </c>
      <c r="P1446" s="59" t="s">
        <v>518</v>
      </c>
      <c r="Q1446" s="24" t="s">
        <v>523</v>
      </c>
      <c r="R1446" s="59" t="s">
        <v>513</v>
      </c>
    </row>
    <row r="1447" spans="1:18" x14ac:dyDescent="0.3">
      <c r="A1447" s="64">
        <v>45157</v>
      </c>
      <c r="B1447" s="62" t="s">
        <v>14</v>
      </c>
      <c r="C1447" s="7" t="s">
        <v>15</v>
      </c>
      <c r="D1447" s="7" t="s">
        <v>138</v>
      </c>
      <c r="E1447" s="7" t="s">
        <v>139</v>
      </c>
      <c r="F1447" s="7" t="s">
        <v>144</v>
      </c>
      <c r="G1447" s="62" t="str">
        <f>VLOOKUP(F1447,[1]Reference!$AC:$AD,2,0)</f>
        <v>WM</v>
      </c>
      <c r="H1447" s="63">
        <v>105212</v>
      </c>
      <c r="I1447" s="59">
        <v>2657</v>
      </c>
      <c r="J1447" s="62">
        <v>52.14</v>
      </c>
      <c r="K1447" s="24">
        <v>28652</v>
      </c>
      <c r="L1447" s="59">
        <v>14593</v>
      </c>
      <c r="M1447" s="59">
        <v>6284</v>
      </c>
      <c r="N1447" s="59">
        <v>4254</v>
      </c>
      <c r="O1447" s="59">
        <v>2975</v>
      </c>
      <c r="P1447" s="59" t="s">
        <v>519</v>
      </c>
      <c r="Q1447" s="24" t="s">
        <v>523</v>
      </c>
      <c r="R1447" s="59" t="s">
        <v>520</v>
      </c>
    </row>
    <row r="1448" spans="1:18" x14ac:dyDescent="0.3">
      <c r="A1448" s="51">
        <v>45157</v>
      </c>
      <c r="B1448" s="7" t="s">
        <v>19</v>
      </c>
      <c r="C1448" s="7" t="s">
        <v>15</v>
      </c>
      <c r="D1448" s="7" t="s">
        <v>152</v>
      </c>
      <c r="E1448" s="7" t="s">
        <v>98</v>
      </c>
      <c r="F1448" s="7" t="s">
        <v>133</v>
      </c>
      <c r="G1448" s="7" t="str">
        <f>VLOOKUP(F1448,[1]Reference!$AC:$AD,2,0)</f>
        <v>AC_Car</v>
      </c>
      <c r="H1448" s="52">
        <v>89</v>
      </c>
      <c r="I1448" s="24" t="s">
        <v>24</v>
      </c>
      <c r="J1448" s="7">
        <v>0.43</v>
      </c>
      <c r="K1448" s="24">
        <v>17</v>
      </c>
      <c r="L1448" s="24">
        <v>11</v>
      </c>
      <c r="M1448" s="24">
        <v>3</v>
      </c>
      <c r="N1448" s="24">
        <v>2</v>
      </c>
      <c r="O1448" s="24">
        <v>2</v>
      </c>
      <c r="P1448" s="24" t="s">
        <v>511</v>
      </c>
      <c r="Q1448" s="24" t="s">
        <v>523</v>
      </c>
      <c r="R1448" s="24" t="s">
        <v>513</v>
      </c>
    </row>
    <row r="1449" spans="1:18" x14ac:dyDescent="0.3">
      <c r="A1449" s="64">
        <v>45157</v>
      </c>
      <c r="B1449" s="62" t="s">
        <v>14</v>
      </c>
      <c r="C1449" s="7" t="s">
        <v>15</v>
      </c>
      <c r="D1449" s="7" t="s">
        <v>137</v>
      </c>
      <c r="E1449" s="7" t="s">
        <v>44</v>
      </c>
      <c r="F1449" s="7" t="s">
        <v>125</v>
      </c>
      <c r="G1449" s="62" t="str">
        <f>VLOOKUP(F1449,[1]Reference!$AC:$AD,2,0)</f>
        <v>Knock</v>
      </c>
      <c r="H1449" s="63">
        <v>5878</v>
      </c>
      <c r="I1449" s="59">
        <v>394</v>
      </c>
      <c r="J1449" s="62">
        <v>14.09</v>
      </c>
      <c r="K1449" s="24">
        <v>1641</v>
      </c>
      <c r="L1449" s="59">
        <v>1476</v>
      </c>
      <c r="M1449" s="59">
        <v>1039</v>
      </c>
      <c r="N1449" s="59">
        <v>896</v>
      </c>
      <c r="O1449" s="59">
        <v>721</v>
      </c>
      <c r="P1449" s="59" t="s">
        <v>518</v>
      </c>
      <c r="Q1449" s="24" t="s">
        <v>523</v>
      </c>
      <c r="R1449" s="59" t="s">
        <v>513</v>
      </c>
    </row>
    <row r="1450" spans="1:18" x14ac:dyDescent="0.3">
      <c r="A1450" s="51">
        <v>45157</v>
      </c>
      <c r="B1450" s="7" t="s">
        <v>19</v>
      </c>
      <c r="C1450" s="7" t="s">
        <v>15</v>
      </c>
      <c r="D1450" s="7" t="s">
        <v>142</v>
      </c>
      <c r="E1450" s="7" t="s">
        <v>143</v>
      </c>
      <c r="F1450" s="7" t="s">
        <v>144</v>
      </c>
      <c r="G1450" s="7" t="str">
        <f>VLOOKUP(F1450,[1]Reference!$AC:$AD,2,0)</f>
        <v>WM</v>
      </c>
      <c r="H1450" s="52">
        <v>37776</v>
      </c>
      <c r="I1450" s="24">
        <v>83</v>
      </c>
      <c r="J1450" s="7">
        <v>12.28</v>
      </c>
      <c r="K1450" s="24">
        <v>6403</v>
      </c>
      <c r="L1450" s="24">
        <v>2964</v>
      </c>
      <c r="M1450" s="24">
        <v>1344</v>
      </c>
      <c r="N1450" s="24">
        <v>961</v>
      </c>
      <c r="O1450" s="24">
        <v>761</v>
      </c>
      <c r="P1450" s="24" t="s">
        <v>519</v>
      </c>
      <c r="Q1450" s="24" t="s">
        <v>523</v>
      </c>
      <c r="R1450" s="24" t="s">
        <v>520</v>
      </c>
    </row>
    <row r="1451" spans="1:18" x14ac:dyDescent="0.3">
      <c r="A1451" s="51">
        <v>45157</v>
      </c>
      <c r="B1451" s="7" t="s">
        <v>19</v>
      </c>
      <c r="C1451" s="7" t="s">
        <v>15</v>
      </c>
      <c r="D1451" s="7" t="s">
        <v>110</v>
      </c>
      <c r="E1451" s="7" t="s">
        <v>111</v>
      </c>
      <c r="F1451" s="7" t="s">
        <v>121</v>
      </c>
      <c r="G1451" s="7" t="str">
        <f>VLOOKUP(F1451,[1]Reference!$AC:$AD,2,0)</f>
        <v>AC_Car</v>
      </c>
      <c r="H1451" s="52">
        <v>1750</v>
      </c>
      <c r="I1451" s="24">
        <v>8</v>
      </c>
      <c r="J1451" s="7">
        <v>0.97</v>
      </c>
      <c r="K1451" s="24">
        <v>335</v>
      </c>
      <c r="L1451" s="24">
        <v>188</v>
      </c>
      <c r="M1451" s="24">
        <v>92</v>
      </c>
      <c r="N1451" s="24">
        <v>73</v>
      </c>
      <c r="O1451" s="24">
        <v>58</v>
      </c>
      <c r="P1451" s="24" t="s">
        <v>521</v>
      </c>
      <c r="Q1451" s="24" t="s">
        <v>523</v>
      </c>
      <c r="R1451" s="24" t="s">
        <v>514</v>
      </c>
    </row>
    <row r="1452" spans="1:18" x14ac:dyDescent="0.3">
      <c r="A1452" s="64">
        <v>45157</v>
      </c>
      <c r="B1452" s="62" t="s">
        <v>14</v>
      </c>
      <c r="C1452" s="7" t="s">
        <v>15</v>
      </c>
      <c r="D1452" s="7" t="s">
        <v>138</v>
      </c>
      <c r="E1452" s="7" t="s">
        <v>139</v>
      </c>
      <c r="F1452" s="7" t="s">
        <v>145</v>
      </c>
      <c r="G1452" s="62" t="str">
        <f>VLOOKUP(F1452,[1]Reference!$AC:$AD,2,0)</f>
        <v>Knock</v>
      </c>
      <c r="H1452" s="63">
        <v>516951</v>
      </c>
      <c r="I1452" s="59">
        <v>8948</v>
      </c>
      <c r="J1452" s="62">
        <v>234.54</v>
      </c>
      <c r="K1452" s="24">
        <v>141790</v>
      </c>
      <c r="L1452" s="59">
        <v>120793</v>
      </c>
      <c r="M1452" s="59">
        <v>75651</v>
      </c>
      <c r="N1452" s="59">
        <v>63329</v>
      </c>
      <c r="O1452" s="59">
        <v>47736</v>
      </c>
      <c r="P1452" s="59" t="s">
        <v>519</v>
      </c>
      <c r="Q1452" s="24" t="s">
        <v>523</v>
      </c>
      <c r="R1452" s="59" t="s">
        <v>520</v>
      </c>
    </row>
    <row r="1453" spans="1:18" x14ac:dyDescent="0.3">
      <c r="A1453" s="51">
        <v>45157</v>
      </c>
      <c r="B1453" s="7" t="s">
        <v>19</v>
      </c>
      <c r="C1453" s="7" t="s">
        <v>15</v>
      </c>
      <c r="D1453" s="7" t="s">
        <v>142</v>
      </c>
      <c r="E1453" s="7" t="s">
        <v>143</v>
      </c>
      <c r="F1453" s="7" t="s">
        <v>141</v>
      </c>
      <c r="G1453" s="7" t="str">
        <f>VLOOKUP(F1453,[1]Reference!$AC:$AD,2,0)</f>
        <v>Vacuum</v>
      </c>
      <c r="H1453" s="52">
        <v>369834</v>
      </c>
      <c r="I1453" s="24">
        <v>987</v>
      </c>
      <c r="J1453" s="7">
        <v>146.61000000000001</v>
      </c>
      <c r="K1453" s="24">
        <v>84587</v>
      </c>
      <c r="L1453" s="24">
        <v>63893</v>
      </c>
      <c r="M1453" s="24">
        <v>34527</v>
      </c>
      <c r="N1453" s="24">
        <v>27196</v>
      </c>
      <c r="O1453" s="24">
        <v>14867</v>
      </c>
      <c r="P1453" s="24" t="s">
        <v>519</v>
      </c>
      <c r="Q1453" s="24" t="s">
        <v>523</v>
      </c>
      <c r="R1453" s="24" t="s">
        <v>520</v>
      </c>
    </row>
    <row r="1454" spans="1:18" x14ac:dyDescent="0.3">
      <c r="A1454" s="51">
        <v>45157</v>
      </c>
      <c r="B1454" s="7" t="s">
        <v>19</v>
      </c>
      <c r="C1454" s="7" t="s">
        <v>15</v>
      </c>
      <c r="D1454" s="7" t="s">
        <v>148</v>
      </c>
      <c r="E1454" s="7" t="s">
        <v>54</v>
      </c>
      <c r="F1454" s="7" t="s">
        <v>122</v>
      </c>
      <c r="G1454" s="7" t="str">
        <f>VLOOKUP(F1454,[1]Reference!$AC:$AD,2,0)</f>
        <v>WM</v>
      </c>
      <c r="H1454" s="52">
        <v>9</v>
      </c>
      <c r="I1454" s="24" t="s">
        <v>24</v>
      </c>
      <c r="J1454" s="7">
        <v>0</v>
      </c>
      <c r="K1454" s="24">
        <v>1</v>
      </c>
      <c r="L1454" s="24" t="s">
        <v>24</v>
      </c>
      <c r="M1454" s="24" t="s">
        <v>24</v>
      </c>
      <c r="N1454" s="24" t="s">
        <v>24</v>
      </c>
      <c r="O1454" s="24" t="s">
        <v>24</v>
      </c>
      <c r="P1454" s="24" t="s">
        <v>518</v>
      </c>
      <c r="Q1454" s="24" t="s">
        <v>523</v>
      </c>
      <c r="R1454" s="24" t="s">
        <v>513</v>
      </c>
    </row>
    <row r="1455" spans="1:18" x14ac:dyDescent="0.3">
      <c r="A1455" s="64">
        <v>45157</v>
      </c>
      <c r="B1455" s="62" t="s">
        <v>14</v>
      </c>
      <c r="C1455" s="7" t="s">
        <v>15</v>
      </c>
      <c r="D1455" s="7" t="s">
        <v>137</v>
      </c>
      <c r="E1455" s="7" t="s">
        <v>44</v>
      </c>
      <c r="F1455" s="7" t="s">
        <v>128</v>
      </c>
      <c r="G1455" s="62" t="str">
        <f>VLOOKUP(F1455,[1]Reference!$AC:$AD,2,0)</f>
        <v>DW</v>
      </c>
      <c r="H1455" s="63">
        <v>400</v>
      </c>
      <c r="I1455" s="59">
        <v>27</v>
      </c>
      <c r="J1455" s="62">
        <v>0.98</v>
      </c>
      <c r="K1455" s="24">
        <v>64</v>
      </c>
      <c r="L1455" s="59">
        <v>52</v>
      </c>
      <c r="M1455" s="59">
        <v>32</v>
      </c>
      <c r="N1455" s="59">
        <v>27</v>
      </c>
      <c r="O1455" s="59">
        <v>19</v>
      </c>
      <c r="P1455" s="59" t="s">
        <v>518</v>
      </c>
      <c r="Q1455" s="24" t="s">
        <v>523</v>
      </c>
      <c r="R1455" s="59" t="s">
        <v>513</v>
      </c>
    </row>
    <row r="1456" spans="1:18" x14ac:dyDescent="0.3">
      <c r="A1456" s="51">
        <v>45157</v>
      </c>
      <c r="B1456" s="7" t="s">
        <v>19</v>
      </c>
      <c r="C1456" s="7" t="s">
        <v>15</v>
      </c>
      <c r="D1456" s="7" t="s">
        <v>152</v>
      </c>
      <c r="E1456" s="7" t="s">
        <v>108</v>
      </c>
      <c r="F1456" s="7" t="s">
        <v>136</v>
      </c>
      <c r="G1456" s="7" t="str">
        <f>VLOOKUP(F1456,[1]Reference!$AC:$AD,2,0)</f>
        <v>WM</v>
      </c>
      <c r="H1456" s="52">
        <v>19</v>
      </c>
      <c r="I1456" s="24" t="s">
        <v>24</v>
      </c>
      <c r="J1456" s="7">
        <v>0.05</v>
      </c>
      <c r="K1456" s="24" t="s">
        <v>24</v>
      </c>
      <c r="L1456" s="24" t="s">
        <v>24</v>
      </c>
      <c r="M1456" s="24" t="s">
        <v>24</v>
      </c>
      <c r="N1456" s="24" t="s">
        <v>24</v>
      </c>
      <c r="O1456" s="24" t="s">
        <v>24</v>
      </c>
      <c r="P1456" s="24" t="s">
        <v>511</v>
      </c>
      <c r="Q1456" s="24" t="s">
        <v>523</v>
      </c>
      <c r="R1456" s="24" t="s">
        <v>514</v>
      </c>
    </row>
    <row r="1457" spans="1:18" x14ac:dyDescent="0.3">
      <c r="A1457" s="64">
        <v>45157</v>
      </c>
      <c r="B1457" s="62" t="s">
        <v>14</v>
      </c>
      <c r="C1457" s="7" t="s">
        <v>15</v>
      </c>
      <c r="D1457" s="7" t="s">
        <v>113</v>
      </c>
      <c r="E1457" s="7" t="s">
        <v>119</v>
      </c>
      <c r="F1457" s="7" t="s">
        <v>122</v>
      </c>
      <c r="G1457" s="62" t="str">
        <f>VLOOKUP(F1457,[1]Reference!$AC:$AD,2,0)</f>
        <v>WM</v>
      </c>
      <c r="H1457" s="63">
        <v>3</v>
      </c>
      <c r="I1457" s="59" t="s">
        <v>24</v>
      </c>
      <c r="J1457" s="62">
        <v>0</v>
      </c>
      <c r="K1457" s="24">
        <v>1</v>
      </c>
      <c r="L1457" s="59" t="s">
        <v>24</v>
      </c>
      <c r="M1457" s="59" t="s">
        <v>24</v>
      </c>
      <c r="N1457" s="59" t="s">
        <v>24</v>
      </c>
      <c r="O1457" s="59" t="s">
        <v>24</v>
      </c>
      <c r="P1457" s="59" t="s">
        <v>511</v>
      </c>
      <c r="Q1457" s="24" t="s">
        <v>523</v>
      </c>
      <c r="R1457" s="59" t="s">
        <v>513</v>
      </c>
    </row>
    <row r="1458" spans="1:18" x14ac:dyDescent="0.3">
      <c r="A1458" s="51">
        <v>45157</v>
      </c>
      <c r="B1458" s="7" t="s">
        <v>19</v>
      </c>
      <c r="C1458" s="7" t="s">
        <v>15</v>
      </c>
      <c r="D1458" s="7" t="s">
        <v>103</v>
      </c>
      <c r="E1458" s="7" t="s">
        <v>104</v>
      </c>
      <c r="F1458" s="7" t="s">
        <v>122</v>
      </c>
      <c r="G1458" s="7" t="str">
        <f>VLOOKUP(F1458,[1]Reference!$AC:$AD,2,0)</f>
        <v>WM</v>
      </c>
      <c r="H1458" s="52">
        <v>96</v>
      </c>
      <c r="I1458" s="24" t="s">
        <v>24</v>
      </c>
      <c r="J1458" s="7">
        <v>0.46</v>
      </c>
      <c r="K1458" s="24">
        <v>18</v>
      </c>
      <c r="L1458" s="24">
        <v>13</v>
      </c>
      <c r="M1458" s="24">
        <v>4</v>
      </c>
      <c r="N1458" s="24">
        <v>3</v>
      </c>
      <c r="O1458" s="24">
        <v>2</v>
      </c>
      <c r="P1458" s="24" t="s">
        <v>515</v>
      </c>
      <c r="Q1458" s="24" t="s">
        <v>523</v>
      </c>
      <c r="R1458" s="24" t="s">
        <v>513</v>
      </c>
    </row>
    <row r="1459" spans="1:18" x14ac:dyDescent="0.3">
      <c r="A1459" s="64">
        <v>45157</v>
      </c>
      <c r="B1459" s="62" t="s">
        <v>14</v>
      </c>
      <c r="C1459" s="7" t="s">
        <v>15</v>
      </c>
      <c r="D1459" s="7" t="s">
        <v>105</v>
      </c>
      <c r="E1459" s="7" t="s">
        <v>106</v>
      </c>
      <c r="F1459" s="7" t="s">
        <v>123</v>
      </c>
      <c r="G1459" s="62" t="str">
        <f>VLOOKUP(F1459,[1]Reference!$AC:$AD,2,0)</f>
        <v>RAC_ThinQ</v>
      </c>
      <c r="H1459" s="63">
        <v>7272</v>
      </c>
      <c r="I1459" s="59">
        <v>1373</v>
      </c>
      <c r="J1459" s="62">
        <v>10.1</v>
      </c>
      <c r="K1459" s="24">
        <v>690</v>
      </c>
      <c r="L1459" s="59">
        <v>598</v>
      </c>
      <c r="M1459" s="59">
        <v>490</v>
      </c>
      <c r="N1459" s="59">
        <v>424</v>
      </c>
      <c r="O1459" s="59">
        <v>349</v>
      </c>
      <c r="P1459" s="59" t="s">
        <v>521</v>
      </c>
      <c r="Q1459" s="24" t="s">
        <v>523</v>
      </c>
      <c r="R1459" s="59" t="s">
        <v>514</v>
      </c>
    </row>
    <row r="1460" spans="1:18" x14ac:dyDescent="0.3">
      <c r="A1460" s="51">
        <v>45157</v>
      </c>
      <c r="B1460" s="7" t="s">
        <v>19</v>
      </c>
      <c r="C1460" s="7" t="s">
        <v>15</v>
      </c>
      <c r="D1460" s="7" t="s">
        <v>103</v>
      </c>
      <c r="E1460" s="7" t="s">
        <v>104</v>
      </c>
      <c r="F1460" s="7" t="s">
        <v>118</v>
      </c>
      <c r="G1460" s="7" t="str">
        <f>VLOOKUP(F1460,[1]Reference!$AC:$AD,2,0)</f>
        <v>Ref_ThinQ</v>
      </c>
      <c r="H1460" s="52">
        <v>63</v>
      </c>
      <c r="I1460" s="24" t="s">
        <v>24</v>
      </c>
      <c r="J1460" s="7">
        <v>0.3</v>
      </c>
      <c r="K1460" s="24">
        <v>9</v>
      </c>
      <c r="L1460" s="24">
        <v>6</v>
      </c>
      <c r="M1460" s="24">
        <v>1</v>
      </c>
      <c r="N1460" s="24">
        <v>1</v>
      </c>
      <c r="O1460" s="24" t="s">
        <v>24</v>
      </c>
      <c r="P1460" s="24" t="s">
        <v>515</v>
      </c>
      <c r="Q1460" s="24" t="s">
        <v>523</v>
      </c>
      <c r="R1460" s="24" t="s">
        <v>513</v>
      </c>
    </row>
    <row r="1461" spans="1:18" x14ac:dyDescent="0.3">
      <c r="A1461" s="64">
        <v>45157</v>
      </c>
      <c r="B1461" s="62" t="s">
        <v>14</v>
      </c>
      <c r="C1461" s="7" t="s">
        <v>15</v>
      </c>
      <c r="D1461" s="7" t="s">
        <v>113</v>
      </c>
      <c r="E1461" s="7" t="s">
        <v>119</v>
      </c>
      <c r="F1461" s="7" t="s">
        <v>120</v>
      </c>
      <c r="G1461" s="62" t="str">
        <f>VLOOKUP(F1461,[1]Reference!$AC:$AD,2,0)</f>
        <v>Vacuum</v>
      </c>
      <c r="H1461" s="63">
        <v>2</v>
      </c>
      <c r="I1461" s="59" t="s">
        <v>24</v>
      </c>
      <c r="J1461" s="62">
        <v>0</v>
      </c>
      <c r="K1461" s="24" t="s">
        <v>24</v>
      </c>
      <c r="L1461" s="59" t="s">
        <v>24</v>
      </c>
      <c r="M1461" s="59" t="s">
        <v>24</v>
      </c>
      <c r="N1461" s="59" t="s">
        <v>24</v>
      </c>
      <c r="O1461" s="59" t="s">
        <v>24</v>
      </c>
      <c r="P1461" s="59" t="s">
        <v>511</v>
      </c>
      <c r="Q1461" s="24" t="s">
        <v>523</v>
      </c>
      <c r="R1461" s="59" t="s">
        <v>513</v>
      </c>
    </row>
    <row r="1462" spans="1:18" x14ac:dyDescent="0.3">
      <c r="A1462" s="51">
        <v>45157</v>
      </c>
      <c r="B1462" s="7" t="s">
        <v>19</v>
      </c>
      <c r="C1462" s="7" t="s">
        <v>15</v>
      </c>
      <c r="D1462" s="7" t="s">
        <v>152</v>
      </c>
      <c r="E1462" s="7" t="s">
        <v>98</v>
      </c>
      <c r="F1462" s="7" t="s">
        <v>125</v>
      </c>
      <c r="G1462" s="7" t="str">
        <f>VLOOKUP(F1462,[1]Reference!$AC:$AD,2,0)</f>
        <v>Knock</v>
      </c>
      <c r="H1462" s="52">
        <v>222</v>
      </c>
      <c r="I1462" s="24">
        <v>2</v>
      </c>
      <c r="J1462" s="7">
        <v>0.71</v>
      </c>
      <c r="K1462" s="24">
        <v>51</v>
      </c>
      <c r="L1462" s="24">
        <v>46</v>
      </c>
      <c r="M1462" s="24">
        <v>26</v>
      </c>
      <c r="N1462" s="24">
        <v>23</v>
      </c>
      <c r="O1462" s="24">
        <v>18</v>
      </c>
      <c r="P1462" s="24" t="s">
        <v>511</v>
      </c>
      <c r="Q1462" s="24" t="s">
        <v>523</v>
      </c>
      <c r="R1462" s="24" t="s">
        <v>513</v>
      </c>
    </row>
    <row r="1463" spans="1:18" x14ac:dyDescent="0.3">
      <c r="A1463" s="51">
        <v>45157</v>
      </c>
      <c r="B1463" s="7" t="s">
        <v>19</v>
      </c>
      <c r="C1463" s="7" t="s">
        <v>15</v>
      </c>
      <c r="D1463" s="7" t="s">
        <v>142</v>
      </c>
      <c r="E1463" s="7" t="s">
        <v>143</v>
      </c>
      <c r="F1463" s="7" t="s">
        <v>146</v>
      </c>
      <c r="G1463" s="7" t="str">
        <f>VLOOKUP(F1463,[1]Reference!$AC:$AD,2,0)</f>
        <v>Ref_ThinQ</v>
      </c>
      <c r="H1463" s="52">
        <v>34545</v>
      </c>
      <c r="I1463" s="24">
        <v>82</v>
      </c>
      <c r="J1463" s="7">
        <v>14.04</v>
      </c>
      <c r="K1463" s="24">
        <v>4259</v>
      </c>
      <c r="L1463" s="24">
        <v>3112</v>
      </c>
      <c r="M1463" s="24">
        <v>1104</v>
      </c>
      <c r="N1463" s="24">
        <v>571</v>
      </c>
      <c r="O1463" s="24">
        <v>399</v>
      </c>
      <c r="P1463" s="24" t="s">
        <v>519</v>
      </c>
      <c r="Q1463" s="24" t="s">
        <v>523</v>
      </c>
      <c r="R1463" s="24" t="s">
        <v>520</v>
      </c>
    </row>
    <row r="1464" spans="1:18" x14ac:dyDescent="0.3">
      <c r="A1464" s="64">
        <v>45157</v>
      </c>
      <c r="B1464" s="62" t="s">
        <v>14</v>
      </c>
      <c r="C1464" s="7" t="s">
        <v>15</v>
      </c>
      <c r="D1464" s="7" t="s">
        <v>100</v>
      </c>
      <c r="E1464" s="7" t="s">
        <v>101</v>
      </c>
      <c r="F1464" s="7" t="s">
        <v>99</v>
      </c>
      <c r="G1464" s="62" t="str">
        <f>VLOOKUP(F1464,[1]Reference!$AC:$AD,2,0)</f>
        <v>RAC_ThinQ</v>
      </c>
      <c r="H1464" s="63">
        <v>215</v>
      </c>
      <c r="I1464" s="59">
        <v>12</v>
      </c>
      <c r="J1464" s="62">
        <v>0.4</v>
      </c>
      <c r="K1464" s="24">
        <v>33</v>
      </c>
      <c r="L1464" s="59">
        <v>26</v>
      </c>
      <c r="M1464" s="59">
        <v>21</v>
      </c>
      <c r="N1464" s="59">
        <v>21</v>
      </c>
      <c r="O1464" s="59">
        <v>19</v>
      </c>
      <c r="P1464" s="59" t="s">
        <v>515</v>
      </c>
      <c r="Q1464" s="24" t="s">
        <v>523</v>
      </c>
      <c r="R1464" s="59" t="s">
        <v>513</v>
      </c>
    </row>
    <row r="1465" spans="1:18" x14ac:dyDescent="0.3">
      <c r="A1465" s="64">
        <v>45157</v>
      </c>
      <c r="B1465" s="62" t="s">
        <v>14</v>
      </c>
      <c r="C1465" s="7" t="s">
        <v>15</v>
      </c>
      <c r="D1465" s="7" t="s">
        <v>113</v>
      </c>
      <c r="E1465" s="7" t="s">
        <v>119</v>
      </c>
      <c r="F1465" s="7" t="s">
        <v>102</v>
      </c>
      <c r="G1465" s="62" t="str">
        <f>VLOOKUP(F1465,[1]Reference!$AC:$AD,2,0)</f>
        <v>Oled_VO</v>
      </c>
      <c r="H1465" s="63">
        <v>932</v>
      </c>
      <c r="I1465" s="59">
        <v>44</v>
      </c>
      <c r="J1465" s="62">
        <v>1.43</v>
      </c>
      <c r="K1465" s="24">
        <v>71</v>
      </c>
      <c r="L1465" s="59">
        <v>44</v>
      </c>
      <c r="M1465" s="59">
        <v>19</v>
      </c>
      <c r="N1465" s="59">
        <v>11</v>
      </c>
      <c r="O1465" s="59">
        <v>6</v>
      </c>
      <c r="P1465" s="59" t="s">
        <v>511</v>
      </c>
      <c r="Q1465" s="24" t="s">
        <v>523</v>
      </c>
      <c r="R1465" s="59" t="s">
        <v>513</v>
      </c>
    </row>
    <row r="1466" spans="1:18" x14ac:dyDescent="0.3">
      <c r="A1466" s="51">
        <v>45157</v>
      </c>
      <c r="B1466" s="7" t="s">
        <v>19</v>
      </c>
      <c r="C1466" s="7" t="s">
        <v>15</v>
      </c>
      <c r="D1466" s="7" t="s">
        <v>152</v>
      </c>
      <c r="E1466" s="7" t="s">
        <v>108</v>
      </c>
      <c r="F1466" s="7" t="s">
        <v>131</v>
      </c>
      <c r="G1466" s="7" t="str">
        <f>VLOOKUP(F1466,[1]Reference!$AC:$AD,2,0)</f>
        <v>AC_Car</v>
      </c>
      <c r="H1466" s="52">
        <v>170</v>
      </c>
      <c r="I1466" s="24">
        <v>2</v>
      </c>
      <c r="J1466" s="7">
        <v>0.4</v>
      </c>
      <c r="K1466" s="24">
        <v>14</v>
      </c>
      <c r="L1466" s="24">
        <v>7</v>
      </c>
      <c r="M1466" s="24">
        <v>1</v>
      </c>
      <c r="N1466" s="24" t="s">
        <v>24</v>
      </c>
      <c r="O1466" s="24" t="s">
        <v>24</v>
      </c>
      <c r="P1466" s="24" t="s">
        <v>511</v>
      </c>
      <c r="Q1466" s="24" t="s">
        <v>523</v>
      </c>
      <c r="R1466" s="24" t="s">
        <v>514</v>
      </c>
    </row>
    <row r="1467" spans="1:18" x14ac:dyDescent="0.3">
      <c r="A1467" s="51">
        <v>45157</v>
      </c>
      <c r="B1467" s="7" t="s">
        <v>19</v>
      </c>
      <c r="C1467" s="7" t="s">
        <v>15</v>
      </c>
      <c r="D1467" s="7" t="s">
        <v>148</v>
      </c>
      <c r="E1467" s="7" t="s">
        <v>54</v>
      </c>
      <c r="F1467" s="7" t="s">
        <v>128</v>
      </c>
      <c r="G1467" s="7" t="str">
        <f>VLOOKUP(F1467,[1]Reference!$AC:$AD,2,0)</f>
        <v>DW</v>
      </c>
      <c r="H1467" s="52">
        <v>2457</v>
      </c>
      <c r="I1467" s="24">
        <v>4</v>
      </c>
      <c r="J1467" s="7">
        <v>1.61</v>
      </c>
      <c r="K1467" s="24">
        <v>494</v>
      </c>
      <c r="L1467" s="24">
        <v>356</v>
      </c>
      <c r="M1467" s="24">
        <v>167</v>
      </c>
      <c r="N1467" s="24">
        <v>119</v>
      </c>
      <c r="O1467" s="24">
        <v>86</v>
      </c>
      <c r="P1467" s="24" t="s">
        <v>518</v>
      </c>
      <c r="Q1467" s="24" t="s">
        <v>523</v>
      </c>
      <c r="R1467" s="24" t="s">
        <v>513</v>
      </c>
    </row>
    <row r="1468" spans="1:18" x14ac:dyDescent="0.3">
      <c r="A1468" s="51">
        <v>45157</v>
      </c>
      <c r="B1468" s="7" t="s">
        <v>19</v>
      </c>
      <c r="C1468" s="7" t="s">
        <v>15</v>
      </c>
      <c r="D1468" s="7" t="s">
        <v>152</v>
      </c>
      <c r="E1468" s="7" t="s">
        <v>108</v>
      </c>
      <c r="F1468" s="7" t="s">
        <v>130</v>
      </c>
      <c r="G1468" s="7" t="str">
        <f>VLOOKUP(F1468,[1]Reference!$AC:$AD,2,0)</f>
        <v>Air_purif</v>
      </c>
      <c r="H1468" s="52">
        <v>38</v>
      </c>
      <c r="I1468" s="24">
        <v>1</v>
      </c>
      <c r="J1468" s="7">
        <v>0.05</v>
      </c>
      <c r="K1468" s="24">
        <v>3</v>
      </c>
      <c r="L1468" s="24">
        <v>3</v>
      </c>
      <c r="M1468" s="24" t="s">
        <v>24</v>
      </c>
      <c r="N1468" s="24" t="s">
        <v>24</v>
      </c>
      <c r="O1468" s="24" t="s">
        <v>24</v>
      </c>
      <c r="P1468" s="24" t="s">
        <v>511</v>
      </c>
      <c r="Q1468" s="24" t="s">
        <v>523</v>
      </c>
      <c r="R1468" s="24" t="s">
        <v>514</v>
      </c>
    </row>
    <row r="1469" spans="1:18" x14ac:dyDescent="0.3">
      <c r="A1469" s="64">
        <v>45157</v>
      </c>
      <c r="B1469" s="62" t="s">
        <v>14</v>
      </c>
      <c r="C1469" s="7" t="s">
        <v>15</v>
      </c>
      <c r="D1469" s="7" t="s">
        <v>105</v>
      </c>
      <c r="E1469" s="7" t="s">
        <v>106</v>
      </c>
      <c r="F1469" s="7" t="s">
        <v>127</v>
      </c>
      <c r="G1469" s="62" t="str">
        <f>VLOOKUP(F1469,[1]Reference!$AC:$AD,2,0)</f>
        <v>Knock</v>
      </c>
      <c r="H1469" s="63">
        <v>5090</v>
      </c>
      <c r="I1469" s="59">
        <v>731</v>
      </c>
      <c r="J1469" s="62">
        <v>5.67</v>
      </c>
      <c r="K1469" s="24">
        <v>466</v>
      </c>
      <c r="L1469" s="59">
        <v>441</v>
      </c>
      <c r="M1469" s="59">
        <v>340</v>
      </c>
      <c r="N1469" s="59">
        <v>282</v>
      </c>
      <c r="O1469" s="59">
        <v>240</v>
      </c>
      <c r="P1469" s="59" t="s">
        <v>521</v>
      </c>
      <c r="Q1469" s="24" t="s">
        <v>523</v>
      </c>
      <c r="R1469" s="59" t="s">
        <v>514</v>
      </c>
    </row>
    <row r="1470" spans="1:18" x14ac:dyDescent="0.3">
      <c r="A1470" s="51">
        <v>45157</v>
      </c>
      <c r="B1470" s="7" t="s">
        <v>19</v>
      </c>
      <c r="C1470" s="7" t="s">
        <v>15</v>
      </c>
      <c r="D1470" s="7" t="s">
        <v>152</v>
      </c>
      <c r="E1470" s="7" t="s">
        <v>108</v>
      </c>
      <c r="F1470" s="7" t="s">
        <v>124</v>
      </c>
      <c r="G1470" s="7" t="str">
        <f>VLOOKUP(F1470,[1]Reference!$AC:$AD,2,0)</f>
        <v>Knock</v>
      </c>
      <c r="H1470" s="52">
        <v>313</v>
      </c>
      <c r="I1470" s="24">
        <v>2</v>
      </c>
      <c r="J1470" s="7">
        <v>1.02</v>
      </c>
      <c r="K1470" s="24">
        <v>42</v>
      </c>
      <c r="L1470" s="24">
        <v>32</v>
      </c>
      <c r="M1470" s="24">
        <v>11</v>
      </c>
      <c r="N1470" s="24">
        <v>7</v>
      </c>
      <c r="O1470" s="24">
        <v>6</v>
      </c>
      <c r="P1470" s="24" t="s">
        <v>511</v>
      </c>
      <c r="Q1470" s="24" t="s">
        <v>523</v>
      </c>
      <c r="R1470" s="24" t="s">
        <v>514</v>
      </c>
    </row>
    <row r="1471" spans="1:18" x14ac:dyDescent="0.3">
      <c r="A1471" s="64">
        <v>45157</v>
      </c>
      <c r="B1471" s="62" t="s">
        <v>14</v>
      </c>
      <c r="C1471" s="7" t="s">
        <v>15</v>
      </c>
      <c r="D1471" s="7" t="s">
        <v>105</v>
      </c>
      <c r="E1471" s="7" t="s">
        <v>106</v>
      </c>
      <c r="F1471" s="7" t="s">
        <v>121</v>
      </c>
      <c r="G1471" s="62" t="str">
        <f>VLOOKUP(F1471,[1]Reference!$AC:$AD,2,0)</f>
        <v>AC_Car</v>
      </c>
      <c r="H1471" s="63">
        <v>24964</v>
      </c>
      <c r="I1471" s="59">
        <v>3799</v>
      </c>
      <c r="J1471" s="62">
        <v>27.77</v>
      </c>
      <c r="K1471" s="24">
        <v>2552</v>
      </c>
      <c r="L1471" s="59">
        <v>2329</v>
      </c>
      <c r="M1471" s="59">
        <v>1825</v>
      </c>
      <c r="N1471" s="59">
        <v>1478</v>
      </c>
      <c r="O1471" s="59">
        <v>1202</v>
      </c>
      <c r="P1471" s="59" t="s">
        <v>521</v>
      </c>
      <c r="Q1471" s="24" t="s">
        <v>523</v>
      </c>
      <c r="R1471" s="59" t="s">
        <v>514</v>
      </c>
    </row>
    <row r="1472" spans="1:18" x14ac:dyDescent="0.3">
      <c r="A1472" s="64">
        <v>45157</v>
      </c>
      <c r="B1472" s="62" t="s">
        <v>14</v>
      </c>
      <c r="C1472" s="7" t="s">
        <v>15</v>
      </c>
      <c r="D1472" s="7" t="s">
        <v>113</v>
      </c>
      <c r="E1472" s="7" t="s">
        <v>119</v>
      </c>
      <c r="F1472" s="7" t="s">
        <v>118</v>
      </c>
      <c r="G1472" s="62" t="str">
        <f>VLOOKUP(F1472,[1]Reference!$AC:$AD,2,0)</f>
        <v>Ref_ThinQ</v>
      </c>
      <c r="H1472" s="63">
        <v>460</v>
      </c>
      <c r="I1472" s="59">
        <v>17</v>
      </c>
      <c r="J1472" s="62">
        <v>0.84</v>
      </c>
      <c r="K1472" s="24">
        <v>82</v>
      </c>
      <c r="L1472" s="59">
        <v>69</v>
      </c>
      <c r="M1472" s="59">
        <v>33</v>
      </c>
      <c r="N1472" s="59">
        <v>21</v>
      </c>
      <c r="O1472" s="59">
        <v>10</v>
      </c>
      <c r="P1472" s="59" t="s">
        <v>511</v>
      </c>
      <c r="Q1472" s="24" t="s">
        <v>523</v>
      </c>
      <c r="R1472" s="59" t="s">
        <v>513</v>
      </c>
    </row>
    <row r="1473" spans="1:18" x14ac:dyDescent="0.3">
      <c r="A1473" s="51">
        <v>45157</v>
      </c>
      <c r="B1473" s="7" t="s">
        <v>19</v>
      </c>
      <c r="C1473" s="7" t="s">
        <v>15</v>
      </c>
      <c r="D1473" s="7" t="s">
        <v>152</v>
      </c>
      <c r="E1473" s="7" t="s">
        <v>108</v>
      </c>
      <c r="F1473" s="7" t="s">
        <v>116</v>
      </c>
      <c r="G1473" s="7" t="str">
        <f>VLOOKUP(F1473,[1]Reference!$AC:$AD,2,0)</f>
        <v>DW</v>
      </c>
      <c r="H1473" s="52">
        <v>356</v>
      </c>
      <c r="I1473" s="24">
        <v>3</v>
      </c>
      <c r="J1473" s="7">
        <v>1.1499999999999999</v>
      </c>
      <c r="K1473" s="24">
        <v>30</v>
      </c>
      <c r="L1473" s="24">
        <v>20</v>
      </c>
      <c r="M1473" s="24">
        <v>6</v>
      </c>
      <c r="N1473" s="24">
        <v>4</v>
      </c>
      <c r="O1473" s="24">
        <v>4</v>
      </c>
      <c r="P1473" s="24" t="s">
        <v>511</v>
      </c>
      <c r="Q1473" s="24" t="s">
        <v>523</v>
      </c>
      <c r="R1473" s="24" t="s">
        <v>514</v>
      </c>
    </row>
    <row r="1474" spans="1:18" x14ac:dyDescent="0.3">
      <c r="A1474" s="64">
        <v>45157</v>
      </c>
      <c r="B1474" s="62" t="s">
        <v>14</v>
      </c>
      <c r="C1474" s="7" t="s">
        <v>15</v>
      </c>
      <c r="D1474" s="7" t="s">
        <v>113</v>
      </c>
      <c r="E1474" s="7" t="s">
        <v>114</v>
      </c>
      <c r="F1474" s="7" t="s">
        <v>129</v>
      </c>
      <c r="G1474" s="62" t="str">
        <f>VLOOKUP(F1474,[1]Reference!$AC:$AD,2,0)</f>
        <v>Vacuum</v>
      </c>
      <c r="H1474" s="63">
        <v>69</v>
      </c>
      <c r="I1474" s="59">
        <v>10</v>
      </c>
      <c r="J1474" s="62">
        <v>0.25</v>
      </c>
      <c r="K1474" s="24">
        <v>14</v>
      </c>
      <c r="L1474" s="59">
        <v>7</v>
      </c>
      <c r="M1474" s="59">
        <v>2</v>
      </c>
      <c r="N1474" s="59" t="s">
        <v>24</v>
      </c>
      <c r="O1474" s="59" t="s">
        <v>24</v>
      </c>
      <c r="P1474" s="59" t="s">
        <v>511</v>
      </c>
      <c r="Q1474" s="24" t="s">
        <v>523</v>
      </c>
      <c r="R1474" s="59" t="s">
        <v>514</v>
      </c>
    </row>
    <row r="1475" spans="1:18" x14ac:dyDescent="0.3">
      <c r="A1475" s="64">
        <v>45157</v>
      </c>
      <c r="B1475" s="62" t="s">
        <v>14</v>
      </c>
      <c r="C1475" s="7" t="s">
        <v>15</v>
      </c>
      <c r="D1475" s="7" t="s">
        <v>100</v>
      </c>
      <c r="E1475" s="7" t="s">
        <v>101</v>
      </c>
      <c r="F1475" s="7" t="s">
        <v>122</v>
      </c>
      <c r="G1475" s="62" t="str">
        <f>VLOOKUP(F1475,[1]Reference!$AC:$AD,2,0)</f>
        <v>WM</v>
      </c>
      <c r="H1475" s="63">
        <v>3414</v>
      </c>
      <c r="I1475" s="59">
        <v>134</v>
      </c>
      <c r="J1475" s="62">
        <v>4</v>
      </c>
      <c r="K1475" s="24">
        <v>783</v>
      </c>
      <c r="L1475" s="59">
        <v>567</v>
      </c>
      <c r="M1475" s="59">
        <v>354</v>
      </c>
      <c r="N1475" s="59">
        <v>271</v>
      </c>
      <c r="O1475" s="59">
        <v>202</v>
      </c>
      <c r="P1475" s="59" t="s">
        <v>515</v>
      </c>
      <c r="Q1475" s="24" t="s">
        <v>523</v>
      </c>
      <c r="R1475" s="59" t="s">
        <v>513</v>
      </c>
    </row>
    <row r="1476" spans="1:18" x14ac:dyDescent="0.3">
      <c r="A1476" s="64">
        <v>45157</v>
      </c>
      <c r="B1476" s="62" t="s">
        <v>14</v>
      </c>
      <c r="C1476" s="7" t="s">
        <v>15</v>
      </c>
      <c r="D1476" s="7" t="s">
        <v>137</v>
      </c>
      <c r="E1476" s="7" t="s">
        <v>44</v>
      </c>
      <c r="F1476" s="7" t="s">
        <v>117</v>
      </c>
      <c r="G1476" s="62" t="str">
        <f>VLOOKUP(F1476,[1]Reference!$AC:$AD,2,0)</f>
        <v>AC_Car</v>
      </c>
      <c r="H1476" s="63">
        <v>927</v>
      </c>
      <c r="I1476" s="59">
        <v>81</v>
      </c>
      <c r="J1476" s="62">
        <v>2.79</v>
      </c>
      <c r="K1476" s="24">
        <v>172</v>
      </c>
      <c r="L1476" s="59">
        <v>147</v>
      </c>
      <c r="M1476" s="59">
        <v>84</v>
      </c>
      <c r="N1476" s="59">
        <v>61</v>
      </c>
      <c r="O1476" s="59">
        <v>44</v>
      </c>
      <c r="P1476" s="59" t="s">
        <v>518</v>
      </c>
      <c r="Q1476" s="24" t="s">
        <v>523</v>
      </c>
      <c r="R1476" s="59" t="s">
        <v>513</v>
      </c>
    </row>
    <row r="1477" spans="1:18" x14ac:dyDescent="0.3">
      <c r="A1477" s="51">
        <v>45157</v>
      </c>
      <c r="B1477" s="7" t="s">
        <v>19</v>
      </c>
      <c r="C1477" s="7" t="s">
        <v>15</v>
      </c>
      <c r="D1477" s="7" t="s">
        <v>152</v>
      </c>
      <c r="E1477" s="7" t="s">
        <v>108</v>
      </c>
      <c r="F1477" s="7" t="s">
        <v>129</v>
      </c>
      <c r="G1477" s="7" t="str">
        <f>VLOOKUP(F1477,[1]Reference!$AC:$AD,2,0)</f>
        <v>Vacuum</v>
      </c>
      <c r="H1477" s="52">
        <v>70</v>
      </c>
      <c r="I1477" s="24">
        <v>1</v>
      </c>
      <c r="J1477" s="7">
        <v>0.3</v>
      </c>
      <c r="K1477" s="24">
        <v>6</v>
      </c>
      <c r="L1477" s="24">
        <v>6</v>
      </c>
      <c r="M1477" s="24">
        <v>2</v>
      </c>
      <c r="N1477" s="24">
        <v>2</v>
      </c>
      <c r="O1477" s="24">
        <v>1</v>
      </c>
      <c r="P1477" s="24" t="s">
        <v>511</v>
      </c>
      <c r="Q1477" s="24" t="s">
        <v>523</v>
      </c>
      <c r="R1477" s="24" t="s">
        <v>514</v>
      </c>
    </row>
    <row r="1478" spans="1:18" x14ac:dyDescent="0.3">
      <c r="A1478" s="51">
        <v>45157</v>
      </c>
      <c r="B1478" s="7" t="s">
        <v>19</v>
      </c>
      <c r="C1478" s="7" t="s">
        <v>15</v>
      </c>
      <c r="D1478" s="7" t="s">
        <v>142</v>
      </c>
      <c r="E1478" s="7" t="s">
        <v>143</v>
      </c>
      <c r="F1478" s="7" t="s">
        <v>151</v>
      </c>
      <c r="G1478" s="7" t="str">
        <f>VLOOKUP(F1478,[1]Reference!$AC:$AD,2,0)</f>
        <v>AC_Car</v>
      </c>
      <c r="H1478" s="52">
        <v>46715</v>
      </c>
      <c r="I1478" s="24">
        <v>112</v>
      </c>
      <c r="J1478" s="7">
        <v>19.05</v>
      </c>
      <c r="K1478" s="24">
        <v>8190</v>
      </c>
      <c r="L1478" s="24">
        <v>5436</v>
      </c>
      <c r="M1478" s="24">
        <v>1971</v>
      </c>
      <c r="N1478" s="24">
        <v>1214</v>
      </c>
      <c r="O1478" s="24">
        <v>816</v>
      </c>
      <c r="P1478" s="24" t="s">
        <v>519</v>
      </c>
      <c r="Q1478" s="24" t="s">
        <v>523</v>
      </c>
      <c r="R1478" s="24" t="s">
        <v>520</v>
      </c>
    </row>
    <row r="1479" spans="1:18" x14ac:dyDescent="0.3">
      <c r="A1479" s="64">
        <v>45157</v>
      </c>
      <c r="B1479" s="62" t="s">
        <v>14</v>
      </c>
      <c r="C1479" s="7" t="s">
        <v>15</v>
      </c>
      <c r="D1479" s="7" t="s">
        <v>138</v>
      </c>
      <c r="E1479" s="7" t="s">
        <v>139</v>
      </c>
      <c r="F1479" s="7" t="s">
        <v>147</v>
      </c>
      <c r="G1479" s="62" t="str">
        <f>VLOOKUP(F1479,[1]Reference!$AC:$AD,2,0)</f>
        <v>Oled_VO</v>
      </c>
      <c r="H1479" s="63">
        <v>108775</v>
      </c>
      <c r="I1479" s="59">
        <v>2170</v>
      </c>
      <c r="J1479" s="62">
        <v>54.18</v>
      </c>
      <c r="K1479" s="24">
        <v>19510</v>
      </c>
      <c r="L1479" s="59">
        <v>13688</v>
      </c>
      <c r="M1479" s="59">
        <v>8136</v>
      </c>
      <c r="N1479" s="59">
        <v>5760</v>
      </c>
      <c r="O1479" s="59">
        <v>3545</v>
      </c>
      <c r="P1479" s="59" t="s">
        <v>519</v>
      </c>
      <c r="Q1479" s="24" t="s">
        <v>523</v>
      </c>
      <c r="R1479" s="59" t="s">
        <v>520</v>
      </c>
    </row>
    <row r="1480" spans="1:18" x14ac:dyDescent="0.3">
      <c r="A1480" s="64">
        <v>45157</v>
      </c>
      <c r="B1480" s="62" t="s">
        <v>14</v>
      </c>
      <c r="C1480" s="7" t="s">
        <v>15</v>
      </c>
      <c r="D1480" s="7" t="s">
        <v>138</v>
      </c>
      <c r="E1480" s="7" t="s">
        <v>139</v>
      </c>
      <c r="F1480" s="7" t="s">
        <v>151</v>
      </c>
      <c r="G1480" s="62" t="str">
        <f>VLOOKUP(F1480,[1]Reference!$AC:$AD,2,0)</f>
        <v>AC_Car</v>
      </c>
      <c r="H1480" s="63">
        <v>275271</v>
      </c>
      <c r="I1480" s="59">
        <v>7015</v>
      </c>
      <c r="J1480" s="62">
        <v>167.35</v>
      </c>
      <c r="K1480" s="24">
        <v>58162</v>
      </c>
      <c r="L1480" s="59">
        <v>44136</v>
      </c>
      <c r="M1480" s="59">
        <v>20761</v>
      </c>
      <c r="N1480" s="59">
        <v>14391</v>
      </c>
      <c r="O1480" s="59">
        <v>7730</v>
      </c>
      <c r="P1480" s="59" t="s">
        <v>519</v>
      </c>
      <c r="Q1480" s="24" t="s">
        <v>523</v>
      </c>
      <c r="R1480" s="59" t="s">
        <v>520</v>
      </c>
    </row>
    <row r="1481" spans="1:18" x14ac:dyDescent="0.3">
      <c r="A1481" s="51">
        <v>45157</v>
      </c>
      <c r="B1481" s="7" t="s">
        <v>19</v>
      </c>
      <c r="C1481" s="7" t="s">
        <v>15</v>
      </c>
      <c r="D1481" s="7" t="s">
        <v>152</v>
      </c>
      <c r="E1481" s="7" t="s">
        <v>98</v>
      </c>
      <c r="F1481" s="7" t="s">
        <v>122</v>
      </c>
      <c r="G1481" s="7" t="str">
        <f>VLOOKUP(F1481,[1]Reference!$AC:$AD,2,0)</f>
        <v>WM</v>
      </c>
      <c r="H1481" s="52">
        <v>29</v>
      </c>
      <c r="I1481" s="24" t="s">
        <v>24</v>
      </c>
      <c r="J1481" s="7">
        <v>0.09</v>
      </c>
      <c r="K1481" s="24">
        <v>8</v>
      </c>
      <c r="L1481" s="24">
        <v>3</v>
      </c>
      <c r="M1481" s="24">
        <v>2</v>
      </c>
      <c r="N1481" s="24">
        <v>1</v>
      </c>
      <c r="O1481" s="24">
        <v>1</v>
      </c>
      <c r="P1481" s="24" t="s">
        <v>511</v>
      </c>
      <c r="Q1481" s="24" t="s">
        <v>523</v>
      </c>
      <c r="R1481" s="24" t="s">
        <v>513</v>
      </c>
    </row>
    <row r="1482" spans="1:18" x14ac:dyDescent="0.3">
      <c r="A1482" s="64">
        <v>45157</v>
      </c>
      <c r="B1482" s="62" t="s">
        <v>14</v>
      </c>
      <c r="C1482" s="7" t="s">
        <v>15</v>
      </c>
      <c r="D1482" s="7" t="s">
        <v>113</v>
      </c>
      <c r="E1482" s="7" t="s">
        <v>114</v>
      </c>
      <c r="F1482" s="7" t="s">
        <v>131</v>
      </c>
      <c r="G1482" s="62" t="str">
        <f>VLOOKUP(F1482,[1]Reference!$AC:$AD,2,0)</f>
        <v>AC_Car</v>
      </c>
      <c r="H1482" s="63">
        <v>7914</v>
      </c>
      <c r="I1482" s="59">
        <v>382</v>
      </c>
      <c r="J1482" s="62">
        <v>11.35</v>
      </c>
      <c r="K1482" s="24">
        <v>1323</v>
      </c>
      <c r="L1482" s="59">
        <v>967</v>
      </c>
      <c r="M1482" s="59">
        <v>376</v>
      </c>
      <c r="N1482" s="59">
        <v>208</v>
      </c>
      <c r="O1482" s="59">
        <v>118</v>
      </c>
      <c r="P1482" s="59" t="s">
        <v>511</v>
      </c>
      <c r="Q1482" s="24" t="s">
        <v>523</v>
      </c>
      <c r="R1482" s="59" t="s">
        <v>514</v>
      </c>
    </row>
    <row r="1483" spans="1:18" x14ac:dyDescent="0.3">
      <c r="A1483" s="51">
        <v>45157</v>
      </c>
      <c r="B1483" s="7" t="s">
        <v>19</v>
      </c>
      <c r="C1483" s="7" t="s">
        <v>15</v>
      </c>
      <c r="D1483" s="7" t="s">
        <v>152</v>
      </c>
      <c r="E1483" s="7" t="s">
        <v>98</v>
      </c>
      <c r="F1483" s="7" t="s">
        <v>128</v>
      </c>
      <c r="G1483" s="7" t="str">
        <f>VLOOKUP(F1483,[1]Reference!$AC:$AD,2,0)</f>
        <v>DW</v>
      </c>
      <c r="H1483" s="52">
        <v>55</v>
      </c>
      <c r="I1483" s="24" t="s">
        <v>24</v>
      </c>
      <c r="J1483" s="7">
        <v>0.26</v>
      </c>
      <c r="K1483" s="24">
        <v>9</v>
      </c>
      <c r="L1483" s="24">
        <v>7</v>
      </c>
      <c r="M1483" s="24">
        <v>3</v>
      </c>
      <c r="N1483" s="24">
        <v>2</v>
      </c>
      <c r="O1483" s="24">
        <v>2</v>
      </c>
      <c r="P1483" s="24" t="s">
        <v>511</v>
      </c>
      <c r="Q1483" s="24" t="s">
        <v>523</v>
      </c>
      <c r="R1483" s="24" t="s">
        <v>513</v>
      </c>
    </row>
    <row r="1484" spans="1:18" x14ac:dyDescent="0.3">
      <c r="A1484" s="51">
        <v>45157</v>
      </c>
      <c r="B1484" s="7" t="s">
        <v>19</v>
      </c>
      <c r="C1484" s="7" t="s">
        <v>15</v>
      </c>
      <c r="D1484" s="7" t="s">
        <v>110</v>
      </c>
      <c r="E1484" s="7" t="s">
        <v>111</v>
      </c>
      <c r="F1484" s="7" t="s">
        <v>132</v>
      </c>
      <c r="G1484" s="7" t="str">
        <f>VLOOKUP(F1484,[1]Reference!$AC:$AD,2,0)</f>
        <v>Ref_ThinQ</v>
      </c>
      <c r="H1484" s="52">
        <v>5113</v>
      </c>
      <c r="I1484" s="24">
        <v>38</v>
      </c>
      <c r="J1484" s="7">
        <v>7.64</v>
      </c>
      <c r="K1484" s="24">
        <v>692</v>
      </c>
      <c r="L1484" s="24">
        <v>413</v>
      </c>
      <c r="M1484" s="24">
        <v>190</v>
      </c>
      <c r="N1484" s="24">
        <v>149</v>
      </c>
      <c r="O1484" s="24">
        <v>126</v>
      </c>
      <c r="P1484" s="24" t="s">
        <v>521</v>
      </c>
      <c r="Q1484" s="24" t="s">
        <v>523</v>
      </c>
      <c r="R1484" s="24" t="s">
        <v>514</v>
      </c>
    </row>
    <row r="1485" spans="1:18" x14ac:dyDescent="0.3">
      <c r="A1485" s="51">
        <v>45157</v>
      </c>
      <c r="B1485" s="7" t="s">
        <v>19</v>
      </c>
      <c r="C1485" s="7" t="s">
        <v>15</v>
      </c>
      <c r="D1485" s="7" t="s">
        <v>152</v>
      </c>
      <c r="E1485" s="7" t="s">
        <v>98</v>
      </c>
      <c r="F1485" s="7" t="s">
        <v>99</v>
      </c>
      <c r="G1485" s="7" t="str">
        <f>VLOOKUP(F1485,[1]Reference!$AC:$AD,2,0)</f>
        <v>RAC_ThinQ</v>
      </c>
      <c r="H1485" s="52">
        <v>32</v>
      </c>
      <c r="I1485" s="24" t="s">
        <v>24</v>
      </c>
      <c r="J1485" s="7">
        <v>0.14000000000000001</v>
      </c>
      <c r="K1485" s="24">
        <v>1</v>
      </c>
      <c r="L1485" s="24">
        <v>1</v>
      </c>
      <c r="M1485" s="24" t="s">
        <v>24</v>
      </c>
      <c r="N1485" s="24" t="s">
        <v>24</v>
      </c>
      <c r="O1485" s="24" t="s">
        <v>24</v>
      </c>
      <c r="P1485" s="24" t="s">
        <v>511</v>
      </c>
      <c r="Q1485" s="24" t="s">
        <v>523</v>
      </c>
      <c r="R1485" s="24" t="s">
        <v>513</v>
      </c>
    </row>
    <row r="1486" spans="1:18" x14ac:dyDescent="0.3">
      <c r="A1486" s="51">
        <v>45157</v>
      </c>
      <c r="B1486" s="7" t="s">
        <v>19</v>
      </c>
      <c r="C1486" s="7" t="s">
        <v>15</v>
      </c>
      <c r="D1486" s="7" t="s">
        <v>103</v>
      </c>
      <c r="E1486" s="7" t="s">
        <v>104</v>
      </c>
      <c r="F1486" s="7" t="s">
        <v>99</v>
      </c>
      <c r="G1486" s="7" t="str">
        <f>VLOOKUP(F1486,[1]Reference!$AC:$AD,2,0)</f>
        <v>RAC_ThinQ</v>
      </c>
      <c r="H1486" s="52">
        <v>13</v>
      </c>
      <c r="I1486" s="24" t="s">
        <v>24</v>
      </c>
      <c r="J1486" s="7">
        <v>0.14000000000000001</v>
      </c>
      <c r="K1486" s="24">
        <v>1</v>
      </c>
      <c r="L1486" s="24">
        <v>1</v>
      </c>
      <c r="M1486" s="24">
        <v>1</v>
      </c>
      <c r="N1486" s="24" t="s">
        <v>24</v>
      </c>
      <c r="O1486" s="24" t="s">
        <v>24</v>
      </c>
      <c r="P1486" s="24" t="s">
        <v>515</v>
      </c>
      <c r="Q1486" s="24" t="s">
        <v>523</v>
      </c>
      <c r="R1486" s="24" t="s">
        <v>513</v>
      </c>
    </row>
    <row r="1487" spans="1:18" x14ac:dyDescent="0.3">
      <c r="A1487" s="64">
        <v>45157</v>
      </c>
      <c r="B1487" s="62" t="s">
        <v>14</v>
      </c>
      <c r="C1487" s="7" t="s">
        <v>15</v>
      </c>
      <c r="D1487" s="7" t="s">
        <v>138</v>
      </c>
      <c r="E1487" s="7" t="s">
        <v>139</v>
      </c>
      <c r="F1487" s="7" t="s">
        <v>146</v>
      </c>
      <c r="G1487" s="62" t="str">
        <f>VLOOKUP(F1487,[1]Reference!$AC:$AD,2,0)</f>
        <v>Ref_ThinQ</v>
      </c>
      <c r="H1487" s="63">
        <v>24553</v>
      </c>
      <c r="I1487" s="59">
        <v>575</v>
      </c>
      <c r="J1487" s="62">
        <v>14.36</v>
      </c>
      <c r="K1487" s="24">
        <v>3960</v>
      </c>
      <c r="L1487" s="59">
        <v>2957</v>
      </c>
      <c r="M1487" s="59">
        <v>1101</v>
      </c>
      <c r="N1487" s="59">
        <v>670</v>
      </c>
      <c r="O1487" s="59">
        <v>416</v>
      </c>
      <c r="P1487" s="59" t="s">
        <v>519</v>
      </c>
      <c r="Q1487" s="24" t="s">
        <v>523</v>
      </c>
      <c r="R1487" s="59" t="s">
        <v>520</v>
      </c>
    </row>
    <row r="1488" spans="1:18" x14ac:dyDescent="0.3">
      <c r="A1488" s="64">
        <v>45157</v>
      </c>
      <c r="B1488" s="62" t="s">
        <v>14</v>
      </c>
      <c r="C1488" s="7" t="s">
        <v>15</v>
      </c>
      <c r="D1488" s="7" t="s">
        <v>137</v>
      </c>
      <c r="E1488" s="7" t="s">
        <v>44</v>
      </c>
      <c r="F1488" s="7" t="s">
        <v>126</v>
      </c>
      <c r="G1488" s="62" t="str">
        <f>VLOOKUP(F1488,[1]Reference!$AC:$AD,2,0)</f>
        <v>Air_purif</v>
      </c>
      <c r="H1488" s="63">
        <v>334</v>
      </c>
      <c r="I1488" s="59">
        <v>22</v>
      </c>
      <c r="J1488" s="62">
        <v>0.83</v>
      </c>
      <c r="K1488" s="24">
        <v>98</v>
      </c>
      <c r="L1488" s="59">
        <v>77</v>
      </c>
      <c r="M1488" s="59">
        <v>40</v>
      </c>
      <c r="N1488" s="59">
        <v>33</v>
      </c>
      <c r="O1488" s="59">
        <v>23</v>
      </c>
      <c r="P1488" s="59" t="s">
        <v>518</v>
      </c>
      <c r="Q1488" s="24" t="s">
        <v>523</v>
      </c>
      <c r="R1488" s="59" t="s">
        <v>513</v>
      </c>
    </row>
    <row r="1489" spans="1:18" x14ac:dyDescent="0.3">
      <c r="A1489" s="51">
        <v>45157</v>
      </c>
      <c r="B1489" s="7" t="s">
        <v>19</v>
      </c>
      <c r="C1489" s="7" t="s">
        <v>15</v>
      </c>
      <c r="D1489" s="7" t="s">
        <v>110</v>
      </c>
      <c r="E1489" s="7" t="s">
        <v>111</v>
      </c>
      <c r="F1489" s="7" t="s">
        <v>134</v>
      </c>
      <c r="G1489" s="7" t="str">
        <f>VLOOKUP(F1489,[1]Reference!$AC:$AD,2,0)</f>
        <v>WM</v>
      </c>
      <c r="H1489" s="52">
        <v>4554</v>
      </c>
      <c r="I1489" s="24">
        <v>26</v>
      </c>
      <c r="J1489" s="7">
        <v>4.6399999999999997</v>
      </c>
      <c r="K1489" s="24">
        <v>792</v>
      </c>
      <c r="L1489" s="24">
        <v>416</v>
      </c>
      <c r="M1489" s="24">
        <v>200</v>
      </c>
      <c r="N1489" s="24">
        <v>157</v>
      </c>
      <c r="O1489" s="24">
        <v>121</v>
      </c>
      <c r="P1489" s="24" t="s">
        <v>521</v>
      </c>
      <c r="Q1489" s="24" t="s">
        <v>523</v>
      </c>
      <c r="R1489" s="24" t="s">
        <v>514</v>
      </c>
    </row>
    <row r="1490" spans="1:18" x14ac:dyDescent="0.3">
      <c r="A1490" s="51">
        <v>45157</v>
      </c>
      <c r="B1490" s="7" t="s">
        <v>19</v>
      </c>
      <c r="C1490" s="7" t="s">
        <v>15</v>
      </c>
      <c r="D1490" s="7" t="s">
        <v>110</v>
      </c>
      <c r="E1490" s="7" t="s">
        <v>111</v>
      </c>
      <c r="F1490" s="7" t="s">
        <v>112</v>
      </c>
      <c r="G1490" s="7" t="str">
        <f>VLOOKUP(F1490,[1]Reference!$AC:$AD,2,0)</f>
        <v>DW</v>
      </c>
      <c r="H1490" s="52">
        <v>15833</v>
      </c>
      <c r="I1490" s="24">
        <v>38</v>
      </c>
      <c r="J1490" s="7">
        <v>7.05</v>
      </c>
      <c r="K1490" s="24">
        <v>2722</v>
      </c>
      <c r="L1490" s="24">
        <v>1942</v>
      </c>
      <c r="M1490" s="24">
        <v>901</v>
      </c>
      <c r="N1490" s="24">
        <v>690</v>
      </c>
      <c r="O1490" s="24">
        <v>604</v>
      </c>
      <c r="P1490" s="24" t="s">
        <v>521</v>
      </c>
      <c r="Q1490" s="24" t="s">
        <v>523</v>
      </c>
      <c r="R1490" s="24" t="s">
        <v>514</v>
      </c>
    </row>
    <row r="1491" spans="1:18" x14ac:dyDescent="0.3">
      <c r="A1491" s="64">
        <v>45157</v>
      </c>
      <c r="B1491" s="62" t="s">
        <v>14</v>
      </c>
      <c r="C1491" s="7" t="s">
        <v>15</v>
      </c>
      <c r="D1491" s="7" t="s">
        <v>113</v>
      </c>
      <c r="E1491" s="7" t="s">
        <v>114</v>
      </c>
      <c r="F1491" s="7" t="s">
        <v>124</v>
      </c>
      <c r="G1491" s="62" t="str">
        <f>VLOOKUP(F1491,[1]Reference!$AC:$AD,2,0)</f>
        <v>Knock</v>
      </c>
      <c r="H1491" s="63">
        <v>1955</v>
      </c>
      <c r="I1491" s="59">
        <v>119</v>
      </c>
      <c r="J1491" s="62">
        <v>3.45</v>
      </c>
      <c r="K1491" s="24">
        <v>271</v>
      </c>
      <c r="L1491" s="59">
        <v>218</v>
      </c>
      <c r="M1491" s="59">
        <v>104</v>
      </c>
      <c r="N1491" s="59">
        <v>73</v>
      </c>
      <c r="O1491" s="59">
        <v>50</v>
      </c>
      <c r="P1491" s="59" t="s">
        <v>511</v>
      </c>
      <c r="Q1491" s="24" t="s">
        <v>523</v>
      </c>
      <c r="R1491" s="59" t="s">
        <v>514</v>
      </c>
    </row>
    <row r="1492" spans="1:18" x14ac:dyDescent="0.3">
      <c r="A1492" s="64">
        <v>45157</v>
      </c>
      <c r="B1492" s="62" t="s">
        <v>14</v>
      </c>
      <c r="C1492" s="7" t="s">
        <v>15</v>
      </c>
      <c r="D1492" s="7" t="s">
        <v>100</v>
      </c>
      <c r="E1492" s="7" t="s">
        <v>101</v>
      </c>
      <c r="F1492" s="7" t="s">
        <v>117</v>
      </c>
      <c r="G1492" s="62" t="str">
        <f>VLOOKUP(F1492,[1]Reference!$AC:$AD,2,0)</f>
        <v>AC_Car</v>
      </c>
      <c r="H1492" s="63">
        <v>23011</v>
      </c>
      <c r="I1492" s="59">
        <v>900</v>
      </c>
      <c r="J1492" s="62">
        <v>23.97</v>
      </c>
      <c r="K1492" s="24">
        <v>3922</v>
      </c>
      <c r="L1492" s="59">
        <v>3041</v>
      </c>
      <c r="M1492" s="59">
        <v>1488</v>
      </c>
      <c r="N1492" s="59">
        <v>1063</v>
      </c>
      <c r="O1492" s="59">
        <v>662</v>
      </c>
      <c r="P1492" s="59" t="s">
        <v>515</v>
      </c>
      <c r="Q1492" s="24" t="s">
        <v>523</v>
      </c>
      <c r="R1492" s="59" t="s">
        <v>513</v>
      </c>
    </row>
    <row r="1493" spans="1:18" x14ac:dyDescent="0.3">
      <c r="A1493" s="64">
        <v>45157</v>
      </c>
      <c r="B1493" s="62" t="s">
        <v>14</v>
      </c>
      <c r="C1493" s="7" t="s">
        <v>15</v>
      </c>
      <c r="D1493" s="7" t="s">
        <v>138</v>
      </c>
      <c r="E1493" s="7" t="s">
        <v>139</v>
      </c>
      <c r="F1493" s="7" t="s">
        <v>150</v>
      </c>
      <c r="G1493" s="62" t="str">
        <f>VLOOKUP(F1493,[1]Reference!$AC:$AD,2,0)</f>
        <v>RAC_ThinQ</v>
      </c>
      <c r="H1493" s="63">
        <v>2716</v>
      </c>
      <c r="I1493" s="59">
        <v>60</v>
      </c>
      <c r="J1493" s="62">
        <v>2</v>
      </c>
      <c r="K1493" s="24">
        <v>511</v>
      </c>
      <c r="L1493" s="59">
        <v>368</v>
      </c>
      <c r="M1493" s="59">
        <v>203</v>
      </c>
      <c r="N1493" s="59">
        <v>157</v>
      </c>
      <c r="O1493" s="59">
        <v>109</v>
      </c>
      <c r="P1493" s="59" t="s">
        <v>519</v>
      </c>
      <c r="Q1493" s="24" t="s">
        <v>523</v>
      </c>
      <c r="R1493" s="59" t="s">
        <v>520</v>
      </c>
    </row>
    <row r="1494" spans="1:18" x14ac:dyDescent="0.3">
      <c r="A1494" s="64">
        <v>45157</v>
      </c>
      <c r="B1494" s="62" t="s">
        <v>14</v>
      </c>
      <c r="C1494" s="7" t="s">
        <v>15</v>
      </c>
      <c r="D1494" s="7" t="s">
        <v>113</v>
      </c>
      <c r="E1494" s="7" t="s">
        <v>114</v>
      </c>
      <c r="F1494" s="7" t="s">
        <v>135</v>
      </c>
      <c r="G1494" s="62" t="str">
        <f>VLOOKUP(F1494,[1]Reference!$AC:$AD,2,0)</f>
        <v>Oled_VO</v>
      </c>
      <c r="H1494" s="63">
        <v>706</v>
      </c>
      <c r="I1494" s="59">
        <v>37</v>
      </c>
      <c r="J1494" s="62">
        <v>1.18</v>
      </c>
      <c r="K1494" s="24">
        <v>76</v>
      </c>
      <c r="L1494" s="59">
        <v>38</v>
      </c>
      <c r="M1494" s="59">
        <v>12</v>
      </c>
      <c r="N1494" s="59">
        <v>7</v>
      </c>
      <c r="O1494" s="59">
        <v>3</v>
      </c>
      <c r="P1494" s="59" t="s">
        <v>511</v>
      </c>
      <c r="Q1494" s="24" t="s">
        <v>523</v>
      </c>
      <c r="R1494" s="59" t="s">
        <v>514</v>
      </c>
    </row>
    <row r="1495" spans="1:18" x14ac:dyDescent="0.3">
      <c r="A1495" s="64">
        <v>45157</v>
      </c>
      <c r="B1495" s="62" t="s">
        <v>14</v>
      </c>
      <c r="C1495" s="7" t="s">
        <v>15</v>
      </c>
      <c r="D1495" s="7" t="s">
        <v>113</v>
      </c>
      <c r="E1495" s="7" t="s">
        <v>114</v>
      </c>
      <c r="F1495" s="7" t="s">
        <v>136</v>
      </c>
      <c r="G1495" s="62" t="str">
        <f>VLOOKUP(F1495,[1]Reference!$AC:$AD,2,0)</f>
        <v>WM</v>
      </c>
      <c r="H1495" s="63">
        <v>998</v>
      </c>
      <c r="I1495" s="59">
        <v>46</v>
      </c>
      <c r="J1495" s="62">
        <v>1.26</v>
      </c>
      <c r="K1495" s="59">
        <v>120</v>
      </c>
      <c r="L1495" s="59">
        <v>74</v>
      </c>
      <c r="M1495" s="59">
        <v>36</v>
      </c>
      <c r="N1495" s="59">
        <v>26</v>
      </c>
      <c r="O1495" s="59">
        <v>8</v>
      </c>
      <c r="P1495" s="59" t="s">
        <v>511</v>
      </c>
      <c r="Q1495" s="24" t="s">
        <v>523</v>
      </c>
      <c r="R1495" s="59" t="s">
        <v>514</v>
      </c>
    </row>
    <row r="1496" spans="1:18" x14ac:dyDescent="0.3">
      <c r="A1496" s="64">
        <v>45157</v>
      </c>
      <c r="B1496" s="62" t="s">
        <v>14</v>
      </c>
      <c r="C1496" s="7" t="s">
        <v>15</v>
      </c>
      <c r="D1496" s="7" t="s">
        <v>100</v>
      </c>
      <c r="E1496" s="7" t="s">
        <v>101</v>
      </c>
      <c r="F1496" s="7" t="s">
        <v>125</v>
      </c>
      <c r="G1496" s="62" t="str">
        <f>VLOOKUP(F1496,[1]Reference!$AC:$AD,2,0)</f>
        <v>Knock</v>
      </c>
      <c r="H1496" s="63">
        <v>61044</v>
      </c>
      <c r="I1496" s="59">
        <v>2169</v>
      </c>
      <c r="J1496" s="62">
        <v>60.27</v>
      </c>
      <c r="K1496" s="24">
        <v>14139</v>
      </c>
      <c r="L1496" s="59">
        <v>12373</v>
      </c>
      <c r="M1496" s="59">
        <v>7988</v>
      </c>
      <c r="N1496" s="59">
        <v>6635</v>
      </c>
      <c r="O1496" s="59">
        <v>5012</v>
      </c>
      <c r="P1496" s="59" t="s">
        <v>515</v>
      </c>
      <c r="Q1496" s="24" t="s">
        <v>523</v>
      </c>
      <c r="R1496" s="59" t="s">
        <v>513</v>
      </c>
    </row>
    <row r="1497" spans="1:18" x14ac:dyDescent="0.3">
      <c r="A1497" s="64">
        <v>45157</v>
      </c>
      <c r="B1497" s="62" t="s">
        <v>14</v>
      </c>
      <c r="C1497" s="7" t="s">
        <v>15</v>
      </c>
      <c r="D1497" s="7" t="s">
        <v>105</v>
      </c>
      <c r="E1497" s="7" t="s">
        <v>106</v>
      </c>
      <c r="F1497" s="7" t="s">
        <v>107</v>
      </c>
      <c r="G1497" s="62" t="str">
        <f>VLOOKUP(F1497,[1]Reference!$AC:$AD,2,0)</f>
        <v>Oled_VO</v>
      </c>
      <c r="H1497" s="63">
        <v>1278</v>
      </c>
      <c r="I1497" s="59">
        <v>239</v>
      </c>
      <c r="J1497" s="62">
        <v>1.72</v>
      </c>
      <c r="K1497" s="24">
        <v>113</v>
      </c>
      <c r="L1497" s="59">
        <v>84</v>
      </c>
      <c r="M1497" s="59">
        <v>52</v>
      </c>
      <c r="N1497" s="59">
        <v>33</v>
      </c>
      <c r="O1497" s="59">
        <v>27</v>
      </c>
      <c r="P1497" s="59" t="s">
        <v>521</v>
      </c>
      <c r="Q1497" s="24" t="s">
        <v>523</v>
      </c>
      <c r="R1497" s="59" t="s">
        <v>514</v>
      </c>
    </row>
    <row r="1498" spans="1:18" x14ac:dyDescent="0.3">
      <c r="A1498" s="51">
        <v>45157</v>
      </c>
      <c r="B1498" s="7" t="s">
        <v>19</v>
      </c>
      <c r="C1498" s="7" t="s">
        <v>15</v>
      </c>
      <c r="D1498" s="7" t="s">
        <v>148</v>
      </c>
      <c r="E1498" s="7" t="s">
        <v>54</v>
      </c>
      <c r="F1498" s="7" t="s">
        <v>102</v>
      </c>
      <c r="G1498" s="7" t="str">
        <f>VLOOKUP(F1498,[1]Reference!$AC:$AD,2,0)</f>
        <v>Oled_VO</v>
      </c>
      <c r="H1498" s="52">
        <v>27</v>
      </c>
      <c r="I1498" s="24" t="s">
        <v>24</v>
      </c>
      <c r="J1498" s="7">
        <v>0</v>
      </c>
      <c r="K1498" s="24">
        <v>4</v>
      </c>
      <c r="L1498" s="24">
        <v>3</v>
      </c>
      <c r="M1498" s="24">
        <v>1</v>
      </c>
      <c r="N1498" s="24" t="s">
        <v>24</v>
      </c>
      <c r="O1498" s="24" t="s">
        <v>24</v>
      </c>
      <c r="P1498" s="24" t="s">
        <v>518</v>
      </c>
      <c r="Q1498" s="24" t="s">
        <v>523</v>
      </c>
      <c r="R1498" s="24" t="s">
        <v>513</v>
      </c>
    </row>
    <row r="1499" spans="1:18" x14ac:dyDescent="0.3">
      <c r="A1499" s="51">
        <v>45157</v>
      </c>
      <c r="B1499" s="7" t="s">
        <v>19</v>
      </c>
      <c r="C1499" s="7" t="s">
        <v>15</v>
      </c>
      <c r="D1499" s="7" t="s">
        <v>152</v>
      </c>
      <c r="E1499" s="7" t="s">
        <v>108</v>
      </c>
      <c r="F1499" s="7" t="s">
        <v>115</v>
      </c>
      <c r="G1499" s="7" t="str">
        <f>VLOOKUP(F1499,[1]Reference!$AC:$AD,2,0)</f>
        <v>RAC_ThinQ</v>
      </c>
      <c r="H1499" s="52">
        <v>2</v>
      </c>
      <c r="I1499" s="24" t="s">
        <v>24</v>
      </c>
      <c r="J1499" s="7">
        <v>0</v>
      </c>
      <c r="K1499" s="24" t="s">
        <v>24</v>
      </c>
      <c r="L1499" s="24" t="s">
        <v>24</v>
      </c>
      <c r="M1499" s="24" t="s">
        <v>24</v>
      </c>
      <c r="N1499" s="24" t="s">
        <v>24</v>
      </c>
      <c r="O1499" s="24" t="s">
        <v>24</v>
      </c>
      <c r="P1499" s="24" t="s">
        <v>511</v>
      </c>
      <c r="Q1499" s="24" t="s">
        <v>523</v>
      </c>
      <c r="R1499" s="24" t="s">
        <v>514</v>
      </c>
    </row>
    <row r="1500" spans="1:18" x14ac:dyDescent="0.3">
      <c r="A1500" s="51">
        <v>45157</v>
      </c>
      <c r="B1500" s="7" t="s">
        <v>19</v>
      </c>
      <c r="C1500" s="7" t="s">
        <v>15</v>
      </c>
      <c r="D1500" s="7" t="s">
        <v>142</v>
      </c>
      <c r="E1500" s="7" t="s">
        <v>143</v>
      </c>
      <c r="F1500" s="7" t="s">
        <v>145</v>
      </c>
      <c r="G1500" s="7" t="str">
        <f>VLOOKUP(F1500,[1]Reference!$AC:$AD,2,0)</f>
        <v>Knock</v>
      </c>
      <c r="H1500" s="52">
        <v>69850</v>
      </c>
      <c r="I1500" s="24">
        <v>149</v>
      </c>
      <c r="J1500" s="7">
        <v>21.72</v>
      </c>
      <c r="K1500" s="24">
        <v>14055</v>
      </c>
      <c r="L1500" s="24">
        <v>11236</v>
      </c>
      <c r="M1500" s="24">
        <v>5559</v>
      </c>
      <c r="N1500" s="24">
        <v>4247</v>
      </c>
      <c r="O1500" s="24">
        <v>3336</v>
      </c>
      <c r="P1500" s="24" t="s">
        <v>519</v>
      </c>
      <c r="Q1500" s="24" t="s">
        <v>523</v>
      </c>
      <c r="R1500" s="24" t="s">
        <v>520</v>
      </c>
    </row>
    <row r="1501" spans="1:18" x14ac:dyDescent="0.3">
      <c r="A1501" s="64">
        <v>45157</v>
      </c>
      <c r="B1501" s="62" t="s">
        <v>14</v>
      </c>
      <c r="C1501" s="7" t="s">
        <v>15</v>
      </c>
      <c r="D1501" s="7" t="s">
        <v>100</v>
      </c>
      <c r="E1501" s="7" t="s">
        <v>101</v>
      </c>
      <c r="F1501" s="7" t="s">
        <v>128</v>
      </c>
      <c r="G1501" s="62" t="str">
        <f>VLOOKUP(F1501,[1]Reference!$AC:$AD,2,0)</f>
        <v>DW</v>
      </c>
      <c r="H1501" s="63">
        <v>14906</v>
      </c>
      <c r="I1501" s="59">
        <v>690</v>
      </c>
      <c r="J1501" s="62">
        <v>19.27</v>
      </c>
      <c r="K1501" s="24">
        <v>2578</v>
      </c>
      <c r="L1501" s="59">
        <v>1948</v>
      </c>
      <c r="M1501" s="59">
        <v>974</v>
      </c>
      <c r="N1501" s="59">
        <v>625</v>
      </c>
      <c r="O1501" s="59">
        <v>435</v>
      </c>
      <c r="P1501" s="59" t="s">
        <v>515</v>
      </c>
      <c r="Q1501" s="24" t="s">
        <v>523</v>
      </c>
      <c r="R1501" s="59" t="s">
        <v>513</v>
      </c>
    </row>
    <row r="1502" spans="1:18" x14ac:dyDescent="0.3">
      <c r="A1502" s="51">
        <v>45157</v>
      </c>
      <c r="B1502" s="7" t="s">
        <v>19</v>
      </c>
      <c r="C1502" s="7" t="s">
        <v>15</v>
      </c>
      <c r="D1502" s="7" t="s">
        <v>148</v>
      </c>
      <c r="E1502" s="7" t="s">
        <v>54</v>
      </c>
      <c r="F1502" s="7" t="s">
        <v>125</v>
      </c>
      <c r="G1502" s="7" t="str">
        <f>VLOOKUP(F1502,[1]Reference!$AC:$AD,2,0)</f>
        <v>Knock</v>
      </c>
      <c r="H1502" s="52">
        <v>323</v>
      </c>
      <c r="I1502" s="24" t="s">
        <v>24</v>
      </c>
      <c r="J1502" s="7">
        <v>0</v>
      </c>
      <c r="K1502" s="24">
        <v>71</v>
      </c>
      <c r="L1502" s="24">
        <v>56</v>
      </c>
      <c r="M1502" s="24">
        <v>27</v>
      </c>
      <c r="N1502" s="24">
        <v>25</v>
      </c>
      <c r="O1502" s="24">
        <v>21</v>
      </c>
      <c r="P1502" s="24" t="s">
        <v>518</v>
      </c>
      <c r="Q1502" s="24" t="s">
        <v>523</v>
      </c>
      <c r="R1502" s="24" t="s">
        <v>513</v>
      </c>
    </row>
    <row r="1503" spans="1:18" x14ac:dyDescent="0.3">
      <c r="A1503" s="64">
        <v>45157</v>
      </c>
      <c r="B1503" s="62" t="s">
        <v>14</v>
      </c>
      <c r="C1503" s="7" t="s">
        <v>15</v>
      </c>
      <c r="D1503" s="7" t="s">
        <v>113</v>
      </c>
      <c r="E1503" s="7" t="s">
        <v>119</v>
      </c>
      <c r="F1503" s="7" t="s">
        <v>133</v>
      </c>
      <c r="G1503" s="62" t="str">
        <f>VLOOKUP(F1503,[1]Reference!$AC:$AD,2,0)</f>
        <v>AC_Car</v>
      </c>
      <c r="H1503" s="63">
        <v>1079</v>
      </c>
      <c r="I1503" s="59">
        <v>54</v>
      </c>
      <c r="J1503" s="62">
        <v>1.71</v>
      </c>
      <c r="K1503" s="24">
        <v>147</v>
      </c>
      <c r="L1503" s="59">
        <v>104</v>
      </c>
      <c r="M1503" s="59">
        <v>41</v>
      </c>
      <c r="N1503" s="59">
        <v>25</v>
      </c>
      <c r="O1503" s="59">
        <v>16</v>
      </c>
      <c r="P1503" s="59" t="s">
        <v>511</v>
      </c>
      <c r="Q1503" s="24" t="s">
        <v>523</v>
      </c>
      <c r="R1503" s="59" t="s">
        <v>513</v>
      </c>
    </row>
    <row r="1504" spans="1:18" x14ac:dyDescent="0.3">
      <c r="A1504" s="64">
        <v>45157</v>
      </c>
      <c r="B1504" s="62" t="s">
        <v>14</v>
      </c>
      <c r="C1504" s="7" t="s">
        <v>15</v>
      </c>
      <c r="D1504" s="7" t="s">
        <v>113</v>
      </c>
      <c r="E1504" s="7" t="s">
        <v>114</v>
      </c>
      <c r="F1504" s="7" t="s">
        <v>115</v>
      </c>
      <c r="G1504" s="62" t="str">
        <f>VLOOKUP(F1504,[1]Reference!$AC:$AD,2,0)</f>
        <v>RAC_ThinQ</v>
      </c>
      <c r="H1504" s="63">
        <v>510</v>
      </c>
      <c r="I1504" s="59">
        <v>19</v>
      </c>
      <c r="J1504" s="62">
        <v>0.95</v>
      </c>
      <c r="K1504" s="24">
        <v>66</v>
      </c>
      <c r="L1504" s="59">
        <v>45</v>
      </c>
      <c r="M1504" s="59">
        <v>16</v>
      </c>
      <c r="N1504" s="59">
        <v>11</v>
      </c>
      <c r="O1504" s="59">
        <v>7</v>
      </c>
      <c r="P1504" s="59" t="s">
        <v>511</v>
      </c>
      <c r="Q1504" s="24" t="s">
        <v>523</v>
      </c>
      <c r="R1504" s="59" t="s">
        <v>514</v>
      </c>
    </row>
    <row r="1505" spans="1:18" x14ac:dyDescent="0.3">
      <c r="A1505" s="51">
        <v>45157</v>
      </c>
      <c r="B1505" s="7" t="s">
        <v>19</v>
      </c>
      <c r="C1505" s="7" t="s">
        <v>15</v>
      </c>
      <c r="D1505" s="7" t="s">
        <v>152</v>
      </c>
      <c r="E1505" s="7" t="s">
        <v>108</v>
      </c>
      <c r="F1505" s="7" t="s">
        <v>109</v>
      </c>
      <c r="G1505" s="7" t="str">
        <f>VLOOKUP(F1505,[1]Reference!$AC:$AD,2,0)</f>
        <v>Ref_ThinQ</v>
      </c>
      <c r="H1505" s="52">
        <v>42</v>
      </c>
      <c r="I1505" s="24" t="s">
        <v>24</v>
      </c>
      <c r="J1505" s="7">
        <v>0.06</v>
      </c>
      <c r="K1505" s="24">
        <v>2</v>
      </c>
      <c r="L1505" s="24">
        <v>2</v>
      </c>
      <c r="M1505" s="24">
        <v>1</v>
      </c>
      <c r="N1505" s="24" t="s">
        <v>24</v>
      </c>
      <c r="O1505" s="24" t="s">
        <v>24</v>
      </c>
      <c r="P1505" s="24" t="s">
        <v>511</v>
      </c>
      <c r="Q1505" s="24" t="s">
        <v>523</v>
      </c>
      <c r="R1505" s="24" t="s">
        <v>514</v>
      </c>
    </row>
    <row r="1506" spans="1:18" x14ac:dyDescent="0.3">
      <c r="A1506" s="51">
        <v>45157</v>
      </c>
      <c r="B1506" s="7" t="s">
        <v>19</v>
      </c>
      <c r="C1506" s="7" t="s">
        <v>15</v>
      </c>
      <c r="D1506" s="7" t="s">
        <v>142</v>
      </c>
      <c r="E1506" s="7" t="s">
        <v>143</v>
      </c>
      <c r="F1506" s="7" t="s">
        <v>147</v>
      </c>
      <c r="G1506" s="7" t="str">
        <f>VLOOKUP(F1506,[1]Reference!$AC:$AD,2,0)</f>
        <v>Oled_VO</v>
      </c>
      <c r="H1506" s="52">
        <v>74119</v>
      </c>
      <c r="I1506" s="24">
        <v>144</v>
      </c>
      <c r="J1506" s="7">
        <v>22.69</v>
      </c>
      <c r="K1506" s="24">
        <v>12910</v>
      </c>
      <c r="L1506" s="24">
        <v>8602</v>
      </c>
      <c r="M1506" s="24">
        <v>4302</v>
      </c>
      <c r="N1506" s="24">
        <v>3027</v>
      </c>
      <c r="O1506" s="24">
        <v>2375</v>
      </c>
      <c r="P1506" s="24" t="s">
        <v>519</v>
      </c>
      <c r="Q1506" s="24" t="s">
        <v>523</v>
      </c>
      <c r="R1506" s="24" t="s">
        <v>520</v>
      </c>
    </row>
    <row r="1507" spans="1:18" x14ac:dyDescent="0.3">
      <c r="A1507" s="51">
        <v>45157</v>
      </c>
      <c r="B1507" s="7" t="s">
        <v>19</v>
      </c>
      <c r="C1507" s="7" t="s">
        <v>15</v>
      </c>
      <c r="D1507" s="7" t="s">
        <v>103</v>
      </c>
      <c r="E1507" s="7" t="s">
        <v>104</v>
      </c>
      <c r="F1507" s="7" t="s">
        <v>120</v>
      </c>
      <c r="G1507" s="7" t="str">
        <f>VLOOKUP(F1507,[1]Reference!$AC:$AD,2,0)</f>
        <v>Vacuum</v>
      </c>
      <c r="H1507" s="52">
        <v>8036</v>
      </c>
      <c r="I1507" s="24">
        <v>96</v>
      </c>
      <c r="J1507" s="7">
        <v>36.65</v>
      </c>
      <c r="K1507" s="24">
        <v>2754</v>
      </c>
      <c r="L1507" s="24">
        <v>2277</v>
      </c>
      <c r="M1507" s="24">
        <v>1564</v>
      </c>
      <c r="N1507" s="24">
        <v>1390</v>
      </c>
      <c r="O1507" s="24">
        <v>938</v>
      </c>
      <c r="P1507" s="24" t="s">
        <v>515</v>
      </c>
      <c r="Q1507" s="24" t="s">
        <v>523</v>
      </c>
      <c r="R1507" s="24" t="s">
        <v>513</v>
      </c>
    </row>
    <row r="1508" spans="1:18" x14ac:dyDescent="0.3">
      <c r="A1508" s="64">
        <v>45157</v>
      </c>
      <c r="B1508" s="62" t="s">
        <v>14</v>
      </c>
      <c r="C1508" s="7" t="s">
        <v>15</v>
      </c>
      <c r="D1508" s="7" t="s">
        <v>113</v>
      </c>
      <c r="E1508" s="7" t="s">
        <v>119</v>
      </c>
      <c r="F1508" s="7" t="s">
        <v>128</v>
      </c>
      <c r="G1508" s="62" t="str">
        <f>VLOOKUP(F1508,[1]Reference!$AC:$AD,2,0)</f>
        <v>DW</v>
      </c>
      <c r="H1508" s="63">
        <v>8</v>
      </c>
      <c r="I1508" s="59">
        <v>1</v>
      </c>
      <c r="J1508" s="62">
        <v>0.01</v>
      </c>
      <c r="K1508" s="24">
        <v>2</v>
      </c>
      <c r="L1508" s="59">
        <v>2</v>
      </c>
      <c r="M1508" s="59" t="s">
        <v>24</v>
      </c>
      <c r="N1508" s="59" t="s">
        <v>24</v>
      </c>
      <c r="O1508" s="59" t="s">
        <v>24</v>
      </c>
      <c r="P1508" s="59" t="s">
        <v>511</v>
      </c>
      <c r="Q1508" s="24" t="s">
        <v>523</v>
      </c>
      <c r="R1508" s="59" t="s">
        <v>513</v>
      </c>
    </row>
    <row r="1509" spans="1:18" x14ac:dyDescent="0.3">
      <c r="A1509" s="64">
        <v>45157</v>
      </c>
      <c r="B1509" s="62" t="s">
        <v>14</v>
      </c>
      <c r="C1509" s="7" t="s">
        <v>15</v>
      </c>
      <c r="D1509" s="7" t="s">
        <v>113</v>
      </c>
      <c r="E1509" s="7" t="s">
        <v>114</v>
      </c>
      <c r="F1509" s="7" t="s">
        <v>130</v>
      </c>
      <c r="G1509" s="62" t="str">
        <f>VLOOKUP(F1509,[1]Reference!$AC:$AD,2,0)</f>
        <v>Air_purif</v>
      </c>
      <c r="H1509" s="63">
        <v>10260</v>
      </c>
      <c r="I1509" s="59">
        <v>638</v>
      </c>
      <c r="J1509" s="62">
        <v>18.46</v>
      </c>
      <c r="K1509" s="24">
        <v>1804</v>
      </c>
      <c r="L1509" s="59">
        <v>1130</v>
      </c>
      <c r="M1509" s="59">
        <v>233</v>
      </c>
      <c r="N1509" s="59">
        <v>141</v>
      </c>
      <c r="O1509" s="59">
        <v>79</v>
      </c>
      <c r="P1509" s="59" t="s">
        <v>511</v>
      </c>
      <c r="Q1509" s="24" t="s">
        <v>523</v>
      </c>
      <c r="R1509" s="59" t="s">
        <v>514</v>
      </c>
    </row>
    <row r="1510" spans="1:18" x14ac:dyDescent="0.3">
      <c r="A1510" s="51">
        <v>45157</v>
      </c>
      <c r="B1510" s="7" t="s">
        <v>19</v>
      </c>
      <c r="C1510" s="7" t="s">
        <v>15</v>
      </c>
      <c r="D1510" s="7" t="s">
        <v>148</v>
      </c>
      <c r="E1510" s="7" t="s">
        <v>54</v>
      </c>
      <c r="F1510" s="7" t="s">
        <v>118</v>
      </c>
      <c r="G1510" s="7" t="str">
        <f>VLOOKUP(F1510,[1]Reference!$AC:$AD,2,0)</f>
        <v>Ref_ThinQ</v>
      </c>
      <c r="H1510" s="52">
        <v>13</v>
      </c>
      <c r="I1510" s="24" t="s">
        <v>24</v>
      </c>
      <c r="J1510" s="7">
        <v>0</v>
      </c>
      <c r="K1510" s="24">
        <v>3</v>
      </c>
      <c r="L1510" s="24">
        <v>3</v>
      </c>
      <c r="M1510" s="24">
        <v>1</v>
      </c>
      <c r="N1510" s="24">
        <v>1</v>
      </c>
      <c r="O1510" s="24" t="s">
        <v>24</v>
      </c>
      <c r="P1510" s="24" t="s">
        <v>518</v>
      </c>
      <c r="Q1510" s="24" t="s">
        <v>523</v>
      </c>
      <c r="R1510" s="24" t="s">
        <v>513</v>
      </c>
    </row>
    <row r="1511" spans="1:18" x14ac:dyDescent="0.3">
      <c r="A1511" s="64">
        <v>45157</v>
      </c>
      <c r="B1511" s="62" t="s">
        <v>14</v>
      </c>
      <c r="C1511" s="7" t="s">
        <v>15</v>
      </c>
      <c r="D1511" s="7" t="s">
        <v>100</v>
      </c>
      <c r="E1511" s="7" t="s">
        <v>101</v>
      </c>
      <c r="F1511" s="7" t="s">
        <v>118</v>
      </c>
      <c r="G1511" s="62" t="str">
        <f>VLOOKUP(F1511,[1]Reference!$AC:$AD,2,0)</f>
        <v>Ref_ThinQ</v>
      </c>
      <c r="H1511" s="63">
        <v>8693</v>
      </c>
      <c r="I1511" s="59">
        <v>403</v>
      </c>
      <c r="J1511" s="62">
        <v>10.53</v>
      </c>
      <c r="K1511" s="24">
        <v>1553</v>
      </c>
      <c r="L1511" s="59">
        <v>1263</v>
      </c>
      <c r="M1511" s="59">
        <v>660</v>
      </c>
      <c r="N1511" s="59">
        <v>532</v>
      </c>
      <c r="O1511" s="59">
        <v>340</v>
      </c>
      <c r="P1511" s="59" t="s">
        <v>515</v>
      </c>
      <c r="Q1511" s="24" t="s">
        <v>523</v>
      </c>
      <c r="R1511" s="59" t="s">
        <v>513</v>
      </c>
    </row>
    <row r="1512" spans="1:18" x14ac:dyDescent="0.3">
      <c r="A1512" s="64">
        <v>45157</v>
      </c>
      <c r="B1512" s="62" t="s">
        <v>14</v>
      </c>
      <c r="C1512" s="7" t="s">
        <v>15</v>
      </c>
      <c r="D1512" s="7" t="s">
        <v>113</v>
      </c>
      <c r="E1512" s="7" t="s">
        <v>119</v>
      </c>
      <c r="F1512" s="7" t="s">
        <v>126</v>
      </c>
      <c r="G1512" s="62" t="str">
        <f>VLOOKUP(F1512,[1]Reference!$AC:$AD,2,0)</f>
        <v>Air_purif</v>
      </c>
      <c r="H1512" s="63">
        <v>438</v>
      </c>
      <c r="I1512" s="59">
        <v>30</v>
      </c>
      <c r="J1512" s="62">
        <v>1</v>
      </c>
      <c r="K1512" s="24">
        <v>88</v>
      </c>
      <c r="L1512" s="59">
        <v>60</v>
      </c>
      <c r="M1512" s="59">
        <v>24</v>
      </c>
      <c r="N1512" s="59">
        <v>16</v>
      </c>
      <c r="O1512" s="59">
        <v>10</v>
      </c>
      <c r="P1512" s="59" t="s">
        <v>511</v>
      </c>
      <c r="Q1512" s="24" t="s">
        <v>523</v>
      </c>
      <c r="R1512" s="59" t="s">
        <v>513</v>
      </c>
    </row>
    <row r="1513" spans="1:18" x14ac:dyDescent="0.3">
      <c r="A1513" s="51">
        <v>45157</v>
      </c>
      <c r="B1513" s="7" t="s">
        <v>19</v>
      </c>
      <c r="C1513" s="7" t="s">
        <v>15</v>
      </c>
      <c r="D1513" s="7" t="s">
        <v>148</v>
      </c>
      <c r="E1513" s="7" t="s">
        <v>54</v>
      </c>
      <c r="F1513" s="7" t="s">
        <v>117</v>
      </c>
      <c r="G1513" s="7" t="str">
        <f>VLOOKUP(F1513,[1]Reference!$AC:$AD,2,0)</f>
        <v>AC_Car</v>
      </c>
      <c r="H1513" s="52">
        <v>1389</v>
      </c>
      <c r="I1513" s="24">
        <v>2</v>
      </c>
      <c r="J1513" s="7">
        <v>0.57999999999999996</v>
      </c>
      <c r="K1513" s="24">
        <v>250</v>
      </c>
      <c r="L1513" s="24">
        <v>177</v>
      </c>
      <c r="M1513" s="24">
        <v>90</v>
      </c>
      <c r="N1513" s="24">
        <v>67</v>
      </c>
      <c r="O1513" s="24">
        <v>55</v>
      </c>
      <c r="P1513" s="24" t="s">
        <v>518</v>
      </c>
      <c r="Q1513" s="24" t="s">
        <v>523</v>
      </c>
      <c r="R1513" s="24" t="s">
        <v>513</v>
      </c>
    </row>
    <row r="1514" spans="1:18" x14ac:dyDescent="0.3">
      <c r="A1514" s="51">
        <v>45157</v>
      </c>
      <c r="B1514" s="7" t="s">
        <v>19</v>
      </c>
      <c r="C1514" s="7" t="s">
        <v>15</v>
      </c>
      <c r="D1514" s="7" t="s">
        <v>148</v>
      </c>
      <c r="E1514" s="7" t="s">
        <v>54</v>
      </c>
      <c r="F1514" s="7" t="s">
        <v>120</v>
      </c>
      <c r="G1514" s="7" t="str">
        <f>VLOOKUP(F1514,[1]Reference!$AC:$AD,2,0)</f>
        <v>Vacuum</v>
      </c>
      <c r="H1514" s="52">
        <v>3313</v>
      </c>
      <c r="I1514" s="24">
        <v>15</v>
      </c>
      <c r="J1514" s="7">
        <v>5.38</v>
      </c>
      <c r="K1514" s="24">
        <v>917</v>
      </c>
      <c r="L1514" s="24">
        <v>727</v>
      </c>
      <c r="M1514" s="24">
        <v>430</v>
      </c>
      <c r="N1514" s="24">
        <v>359</v>
      </c>
      <c r="O1514" s="24">
        <v>272</v>
      </c>
      <c r="P1514" s="24" t="s">
        <v>518</v>
      </c>
      <c r="Q1514" s="24" t="s">
        <v>523</v>
      </c>
      <c r="R1514" s="24" t="s">
        <v>513</v>
      </c>
    </row>
    <row r="1515" spans="1:18" x14ac:dyDescent="0.3">
      <c r="A1515" s="64">
        <v>45158</v>
      </c>
      <c r="B1515" s="62" t="s">
        <v>14</v>
      </c>
      <c r="C1515" s="7" t="s">
        <v>15</v>
      </c>
      <c r="D1515" s="7" t="s">
        <v>138</v>
      </c>
      <c r="E1515" s="7" t="s">
        <v>139</v>
      </c>
      <c r="F1515" s="7" t="s">
        <v>141</v>
      </c>
      <c r="G1515" s="62" t="str">
        <f>VLOOKUP(F1515,[1]Reference!$AC:$AD,2,0)</f>
        <v>Vacuum</v>
      </c>
      <c r="H1515" s="63">
        <v>10088</v>
      </c>
      <c r="I1515" s="59">
        <v>218</v>
      </c>
      <c r="J1515" s="62">
        <v>5.65</v>
      </c>
      <c r="K1515" s="24">
        <v>3046</v>
      </c>
      <c r="L1515" s="59">
        <v>2440</v>
      </c>
      <c r="M1515" s="59">
        <v>1561</v>
      </c>
      <c r="N1515" s="59">
        <v>1278</v>
      </c>
      <c r="O1515" s="59">
        <v>731</v>
      </c>
      <c r="P1515" s="59" t="s">
        <v>519</v>
      </c>
      <c r="Q1515" s="24" t="s">
        <v>523</v>
      </c>
      <c r="R1515" s="59" t="s">
        <v>520</v>
      </c>
    </row>
    <row r="1516" spans="1:18" x14ac:dyDescent="0.3">
      <c r="A1516" s="51">
        <v>45158</v>
      </c>
      <c r="B1516" s="7" t="s">
        <v>19</v>
      </c>
      <c r="C1516" s="7" t="s">
        <v>15</v>
      </c>
      <c r="D1516" s="7" t="s">
        <v>152</v>
      </c>
      <c r="E1516" s="7" t="s">
        <v>98</v>
      </c>
      <c r="F1516" s="7" t="s">
        <v>126</v>
      </c>
      <c r="G1516" s="7" t="str">
        <f>VLOOKUP(F1516,[1]Reference!$AC:$AD,2,0)</f>
        <v>Air_purif</v>
      </c>
      <c r="H1516" s="52">
        <v>95</v>
      </c>
      <c r="I1516" s="24" t="s">
        <v>24</v>
      </c>
      <c r="J1516" s="7">
        <v>0.28999999999999998</v>
      </c>
      <c r="K1516" s="24">
        <v>19</v>
      </c>
      <c r="L1516" s="24">
        <v>14</v>
      </c>
      <c r="M1516" s="24">
        <v>5</v>
      </c>
      <c r="N1516" s="24">
        <v>3</v>
      </c>
      <c r="O1516" s="24">
        <v>2</v>
      </c>
      <c r="P1516" s="24" t="s">
        <v>511</v>
      </c>
      <c r="Q1516" s="24" t="s">
        <v>523</v>
      </c>
      <c r="R1516" s="24" t="s">
        <v>513</v>
      </c>
    </row>
    <row r="1517" spans="1:18" x14ac:dyDescent="0.3">
      <c r="A1517" s="51">
        <v>45158</v>
      </c>
      <c r="B1517" s="7" t="s">
        <v>19</v>
      </c>
      <c r="C1517" s="7" t="s">
        <v>15</v>
      </c>
      <c r="D1517" s="7" t="s">
        <v>152</v>
      </c>
      <c r="E1517" s="7" t="s">
        <v>98</v>
      </c>
      <c r="F1517" s="7" t="s">
        <v>118</v>
      </c>
      <c r="G1517" s="7" t="str">
        <f>VLOOKUP(F1517,[1]Reference!$AC:$AD,2,0)</f>
        <v>Ref_ThinQ</v>
      </c>
      <c r="H1517" s="52">
        <v>11</v>
      </c>
      <c r="I1517" s="24" t="s">
        <v>24</v>
      </c>
      <c r="J1517" s="7">
        <v>0.02</v>
      </c>
      <c r="K1517" s="24">
        <v>4</v>
      </c>
      <c r="L1517" s="24">
        <v>4</v>
      </c>
      <c r="M1517" s="24">
        <v>2</v>
      </c>
      <c r="N1517" s="24">
        <v>2</v>
      </c>
      <c r="O1517" s="24">
        <v>2</v>
      </c>
      <c r="P1517" s="24" t="s">
        <v>511</v>
      </c>
      <c r="Q1517" s="24" t="s">
        <v>523</v>
      </c>
      <c r="R1517" s="24" t="s">
        <v>513</v>
      </c>
    </row>
    <row r="1518" spans="1:18" x14ac:dyDescent="0.3">
      <c r="A1518" s="51">
        <v>45158</v>
      </c>
      <c r="B1518" s="7" t="s">
        <v>19</v>
      </c>
      <c r="C1518" s="7" t="s">
        <v>15</v>
      </c>
      <c r="D1518" s="7" t="s">
        <v>148</v>
      </c>
      <c r="E1518" s="7" t="s">
        <v>54</v>
      </c>
      <c r="F1518" s="7" t="s">
        <v>99</v>
      </c>
      <c r="G1518" s="7" t="str">
        <f>VLOOKUP(F1518,[1]Reference!$AC:$AD,2,0)</f>
        <v>RAC_ThinQ</v>
      </c>
      <c r="H1518" s="52">
        <v>191</v>
      </c>
      <c r="I1518" s="24" t="s">
        <v>24</v>
      </c>
      <c r="J1518" s="7">
        <v>0</v>
      </c>
      <c r="K1518" s="24">
        <v>29</v>
      </c>
      <c r="L1518" s="24">
        <v>23</v>
      </c>
      <c r="M1518" s="24">
        <v>12</v>
      </c>
      <c r="N1518" s="24">
        <v>11</v>
      </c>
      <c r="O1518" s="24">
        <v>11</v>
      </c>
      <c r="P1518" s="24" t="s">
        <v>518</v>
      </c>
      <c r="Q1518" s="24" t="s">
        <v>523</v>
      </c>
      <c r="R1518" s="24" t="s">
        <v>513</v>
      </c>
    </row>
    <row r="1519" spans="1:18" x14ac:dyDescent="0.3">
      <c r="A1519" s="64">
        <v>45158</v>
      </c>
      <c r="B1519" s="62" t="s">
        <v>14</v>
      </c>
      <c r="C1519" s="7" t="s">
        <v>15</v>
      </c>
      <c r="D1519" s="7" t="s">
        <v>100</v>
      </c>
      <c r="E1519" s="7" t="s">
        <v>101</v>
      </c>
      <c r="F1519" s="7" t="s">
        <v>120</v>
      </c>
      <c r="G1519" s="62" t="str">
        <f>VLOOKUP(F1519,[1]Reference!$AC:$AD,2,0)</f>
        <v>Vacuum</v>
      </c>
      <c r="H1519" s="63">
        <v>1346</v>
      </c>
      <c r="I1519" s="59">
        <v>79</v>
      </c>
      <c r="J1519" s="62">
        <v>2.16</v>
      </c>
      <c r="K1519" s="24">
        <v>465</v>
      </c>
      <c r="L1519" s="59">
        <v>370</v>
      </c>
      <c r="M1519" s="59">
        <v>221</v>
      </c>
      <c r="N1519" s="59">
        <v>188</v>
      </c>
      <c r="O1519" s="59">
        <v>127</v>
      </c>
      <c r="P1519" s="59" t="s">
        <v>515</v>
      </c>
      <c r="Q1519" s="24" t="s">
        <v>523</v>
      </c>
      <c r="R1519" s="59" t="s">
        <v>513</v>
      </c>
    </row>
    <row r="1520" spans="1:18" x14ac:dyDescent="0.3">
      <c r="A1520" s="64">
        <v>45158</v>
      </c>
      <c r="B1520" s="62" t="s">
        <v>14</v>
      </c>
      <c r="C1520" s="7" t="s">
        <v>15</v>
      </c>
      <c r="D1520" s="7" t="s">
        <v>137</v>
      </c>
      <c r="E1520" s="7" t="s">
        <v>44</v>
      </c>
      <c r="F1520" s="7" t="s">
        <v>102</v>
      </c>
      <c r="G1520" s="62" t="str">
        <f>VLOOKUP(F1520,[1]Reference!$AC:$AD,2,0)</f>
        <v>Oled_VO</v>
      </c>
      <c r="H1520" s="63">
        <v>1349</v>
      </c>
      <c r="I1520" s="59">
        <v>88</v>
      </c>
      <c r="J1520" s="62">
        <v>2.92</v>
      </c>
      <c r="K1520" s="24">
        <v>129</v>
      </c>
      <c r="L1520" s="59">
        <v>101</v>
      </c>
      <c r="M1520" s="59">
        <v>65</v>
      </c>
      <c r="N1520" s="59">
        <v>44</v>
      </c>
      <c r="O1520" s="59">
        <v>30</v>
      </c>
      <c r="P1520" s="59" t="s">
        <v>518</v>
      </c>
      <c r="Q1520" s="24" t="s">
        <v>523</v>
      </c>
      <c r="R1520" s="59" t="s">
        <v>513</v>
      </c>
    </row>
    <row r="1521" spans="1:18" x14ac:dyDescent="0.3">
      <c r="A1521" s="64">
        <v>45158</v>
      </c>
      <c r="B1521" s="62" t="s">
        <v>14</v>
      </c>
      <c r="C1521" s="7" t="s">
        <v>15</v>
      </c>
      <c r="D1521" s="7" t="s">
        <v>113</v>
      </c>
      <c r="E1521" s="7" t="s">
        <v>114</v>
      </c>
      <c r="F1521" s="7" t="s">
        <v>109</v>
      </c>
      <c r="G1521" s="62" t="str">
        <f>VLOOKUP(F1521,[1]Reference!$AC:$AD,2,0)</f>
        <v>Ref_ThinQ</v>
      </c>
      <c r="H1521" s="63">
        <v>18904</v>
      </c>
      <c r="I1521" s="59">
        <v>710</v>
      </c>
      <c r="J1521" s="62">
        <v>18.829999999999998</v>
      </c>
      <c r="K1521" s="24">
        <v>2594</v>
      </c>
      <c r="L1521" s="59">
        <v>1801</v>
      </c>
      <c r="M1521" s="59">
        <v>450</v>
      </c>
      <c r="N1521" s="59">
        <v>221</v>
      </c>
      <c r="O1521" s="59">
        <v>92</v>
      </c>
      <c r="P1521" s="59" t="s">
        <v>511</v>
      </c>
      <c r="Q1521" s="24" t="s">
        <v>523</v>
      </c>
      <c r="R1521" s="59" t="s">
        <v>514</v>
      </c>
    </row>
    <row r="1522" spans="1:18" x14ac:dyDescent="0.3">
      <c r="A1522" s="64">
        <v>45158</v>
      </c>
      <c r="B1522" s="62" t="s">
        <v>14</v>
      </c>
      <c r="C1522" s="7" t="s">
        <v>15</v>
      </c>
      <c r="D1522" s="7" t="s">
        <v>138</v>
      </c>
      <c r="E1522" s="7" t="s">
        <v>139</v>
      </c>
      <c r="F1522" s="7" t="s">
        <v>140</v>
      </c>
      <c r="G1522" s="62" t="str">
        <f>VLOOKUP(F1522,[1]Reference!$AC:$AD,2,0)</f>
        <v>Air_purif</v>
      </c>
      <c r="H1522" s="63">
        <v>28353</v>
      </c>
      <c r="I1522" s="59">
        <v>947</v>
      </c>
      <c r="J1522" s="62">
        <v>23.03</v>
      </c>
      <c r="K1522" s="24">
        <v>5078</v>
      </c>
      <c r="L1522" s="59">
        <v>3549</v>
      </c>
      <c r="M1522" s="59">
        <v>1637</v>
      </c>
      <c r="N1522" s="59">
        <v>1178</v>
      </c>
      <c r="O1522" s="59">
        <v>578</v>
      </c>
      <c r="P1522" s="59" t="s">
        <v>519</v>
      </c>
      <c r="Q1522" s="24" t="s">
        <v>523</v>
      </c>
      <c r="R1522" s="59" t="s">
        <v>520</v>
      </c>
    </row>
    <row r="1523" spans="1:18" x14ac:dyDescent="0.3">
      <c r="A1523" s="64">
        <v>45158</v>
      </c>
      <c r="B1523" s="62" t="s">
        <v>14</v>
      </c>
      <c r="C1523" s="7" t="s">
        <v>15</v>
      </c>
      <c r="D1523" s="7" t="s">
        <v>113</v>
      </c>
      <c r="E1523" s="7" t="s">
        <v>114</v>
      </c>
      <c r="F1523" s="7" t="s">
        <v>116</v>
      </c>
      <c r="G1523" s="62" t="str">
        <f>VLOOKUP(F1523,[1]Reference!$AC:$AD,2,0)</f>
        <v>DW</v>
      </c>
      <c r="H1523" s="63">
        <v>30954</v>
      </c>
      <c r="I1523" s="59">
        <v>944</v>
      </c>
      <c r="J1523" s="62">
        <v>25.97</v>
      </c>
      <c r="K1523" s="24">
        <v>3296</v>
      </c>
      <c r="L1523" s="59">
        <v>2207</v>
      </c>
      <c r="M1523" s="59">
        <v>766</v>
      </c>
      <c r="N1523" s="59">
        <v>359</v>
      </c>
      <c r="O1523" s="59">
        <v>248</v>
      </c>
      <c r="P1523" s="59" t="s">
        <v>511</v>
      </c>
      <c r="Q1523" s="24" t="s">
        <v>523</v>
      </c>
      <c r="R1523" s="59" t="s">
        <v>514</v>
      </c>
    </row>
    <row r="1524" spans="1:18" x14ac:dyDescent="0.3">
      <c r="A1524" s="51">
        <v>45158</v>
      </c>
      <c r="B1524" s="7" t="s">
        <v>19</v>
      </c>
      <c r="C1524" s="7" t="s">
        <v>15</v>
      </c>
      <c r="D1524" s="7" t="s">
        <v>148</v>
      </c>
      <c r="E1524" s="7" t="s">
        <v>54</v>
      </c>
      <c r="F1524" s="7" t="s">
        <v>149</v>
      </c>
      <c r="G1524" s="7" t="str">
        <f>VLOOKUP(F1524,[1]Reference!$AC:$AD,2,0)</f>
        <v>WT</v>
      </c>
      <c r="H1524" s="52">
        <v>11</v>
      </c>
      <c r="I1524" s="24" t="s">
        <v>24</v>
      </c>
      <c r="J1524" s="7">
        <v>0</v>
      </c>
      <c r="K1524" s="24">
        <v>1</v>
      </c>
      <c r="L1524" s="24" t="s">
        <v>24</v>
      </c>
      <c r="M1524" s="24" t="s">
        <v>24</v>
      </c>
      <c r="N1524" s="24" t="s">
        <v>24</v>
      </c>
      <c r="O1524" s="24" t="s">
        <v>24</v>
      </c>
      <c r="P1524" s="24" t="s">
        <v>518</v>
      </c>
      <c r="Q1524" s="24" t="s">
        <v>523</v>
      </c>
      <c r="R1524" s="24" t="s">
        <v>513</v>
      </c>
    </row>
    <row r="1525" spans="1:18" x14ac:dyDescent="0.3">
      <c r="A1525" s="51">
        <v>45158</v>
      </c>
      <c r="B1525" s="7" t="s">
        <v>19</v>
      </c>
      <c r="C1525" s="7" t="s">
        <v>15</v>
      </c>
      <c r="D1525" s="7" t="s">
        <v>152</v>
      </c>
      <c r="E1525" s="7" t="s">
        <v>98</v>
      </c>
      <c r="F1525" s="7" t="s">
        <v>120</v>
      </c>
      <c r="G1525" s="7" t="str">
        <f>VLOOKUP(F1525,[1]Reference!$AC:$AD,2,0)</f>
        <v>Vacuum</v>
      </c>
      <c r="H1525" s="52">
        <v>3699</v>
      </c>
      <c r="I1525" s="24">
        <v>49</v>
      </c>
      <c r="J1525" s="7">
        <v>16.95</v>
      </c>
      <c r="K1525" s="24">
        <v>1295</v>
      </c>
      <c r="L1525" s="24">
        <v>1084</v>
      </c>
      <c r="M1525" s="24">
        <v>727</v>
      </c>
      <c r="N1525" s="24">
        <v>647</v>
      </c>
      <c r="O1525" s="24">
        <v>451</v>
      </c>
      <c r="P1525" s="24" t="s">
        <v>511</v>
      </c>
      <c r="Q1525" s="24" t="s">
        <v>523</v>
      </c>
      <c r="R1525" s="24" t="s">
        <v>513</v>
      </c>
    </row>
    <row r="1526" spans="1:18" x14ac:dyDescent="0.3">
      <c r="A1526" s="51">
        <v>45158</v>
      </c>
      <c r="B1526" s="7" t="s">
        <v>19</v>
      </c>
      <c r="C1526" s="7" t="s">
        <v>15</v>
      </c>
      <c r="D1526" s="7" t="s">
        <v>103</v>
      </c>
      <c r="E1526" s="7" t="s">
        <v>104</v>
      </c>
      <c r="F1526" s="7" t="s">
        <v>117</v>
      </c>
      <c r="G1526" s="7" t="str">
        <f>VLOOKUP(F1526,[1]Reference!$AC:$AD,2,0)</f>
        <v>AC_Car</v>
      </c>
      <c r="H1526" s="52">
        <v>217</v>
      </c>
      <c r="I1526" s="24">
        <v>2</v>
      </c>
      <c r="J1526" s="7">
        <v>0.97</v>
      </c>
      <c r="K1526" s="24">
        <v>34</v>
      </c>
      <c r="L1526" s="24">
        <v>25</v>
      </c>
      <c r="M1526" s="24">
        <v>10</v>
      </c>
      <c r="N1526" s="24">
        <v>7</v>
      </c>
      <c r="O1526" s="24">
        <v>4</v>
      </c>
      <c r="P1526" s="24" t="s">
        <v>515</v>
      </c>
      <c r="Q1526" s="24" t="s">
        <v>523</v>
      </c>
      <c r="R1526" s="24" t="s">
        <v>513</v>
      </c>
    </row>
    <row r="1527" spans="1:18" x14ac:dyDescent="0.3">
      <c r="A1527" s="51">
        <v>45158</v>
      </c>
      <c r="B1527" s="7" t="s">
        <v>19</v>
      </c>
      <c r="C1527" s="7" t="s">
        <v>15</v>
      </c>
      <c r="D1527" s="7" t="s">
        <v>152</v>
      </c>
      <c r="E1527" s="7" t="s">
        <v>98</v>
      </c>
      <c r="F1527" s="7" t="s">
        <v>102</v>
      </c>
      <c r="G1527" s="7" t="str">
        <f>VLOOKUP(F1527,[1]Reference!$AC:$AD,2,0)</f>
        <v>Oled_VO</v>
      </c>
      <c r="H1527" s="52">
        <v>14</v>
      </c>
      <c r="I1527" s="24" t="s">
        <v>24</v>
      </c>
      <c r="J1527" s="7">
        <v>0.09</v>
      </c>
      <c r="K1527" s="24">
        <v>4</v>
      </c>
      <c r="L1527" s="24">
        <v>3</v>
      </c>
      <c r="M1527" s="24" t="s">
        <v>24</v>
      </c>
      <c r="N1527" s="24" t="s">
        <v>24</v>
      </c>
      <c r="O1527" s="24" t="s">
        <v>24</v>
      </c>
      <c r="P1527" s="24" t="s">
        <v>511</v>
      </c>
      <c r="Q1527" s="24" t="s">
        <v>523</v>
      </c>
      <c r="R1527" s="24" t="s">
        <v>513</v>
      </c>
    </row>
    <row r="1528" spans="1:18" x14ac:dyDescent="0.3">
      <c r="A1528" s="64">
        <v>45158</v>
      </c>
      <c r="B1528" s="62" t="s">
        <v>14</v>
      </c>
      <c r="C1528" s="7" t="s">
        <v>15</v>
      </c>
      <c r="D1528" s="7" t="s">
        <v>100</v>
      </c>
      <c r="E1528" s="7" t="s">
        <v>101</v>
      </c>
      <c r="F1528" s="7" t="s">
        <v>102</v>
      </c>
      <c r="G1528" s="62" t="str">
        <f>VLOOKUP(F1528,[1]Reference!$AC:$AD,2,0)</f>
        <v>Oled_VO</v>
      </c>
      <c r="H1528" s="63">
        <v>51095</v>
      </c>
      <c r="I1528" s="59">
        <v>1686</v>
      </c>
      <c r="J1528" s="62">
        <v>45.9</v>
      </c>
      <c r="K1528" s="24">
        <v>10109</v>
      </c>
      <c r="L1528" s="59">
        <v>7646</v>
      </c>
      <c r="M1528" s="59">
        <v>4425</v>
      </c>
      <c r="N1528" s="59">
        <v>3304</v>
      </c>
      <c r="O1528" s="59">
        <v>2244</v>
      </c>
      <c r="P1528" s="59" t="s">
        <v>515</v>
      </c>
      <c r="Q1528" s="24" t="s">
        <v>523</v>
      </c>
      <c r="R1528" s="59" t="s">
        <v>513</v>
      </c>
    </row>
    <row r="1529" spans="1:18" x14ac:dyDescent="0.3">
      <c r="A1529" s="51">
        <v>45158</v>
      </c>
      <c r="B1529" s="7" t="s">
        <v>19</v>
      </c>
      <c r="C1529" s="7" t="s">
        <v>15</v>
      </c>
      <c r="D1529" s="7" t="s">
        <v>142</v>
      </c>
      <c r="E1529" s="7" t="s">
        <v>143</v>
      </c>
      <c r="F1529" s="7" t="s">
        <v>150</v>
      </c>
      <c r="G1529" s="7" t="str">
        <f>VLOOKUP(F1529,[1]Reference!$AC:$AD,2,0)</f>
        <v>RAC_ThinQ</v>
      </c>
      <c r="H1529" s="52">
        <v>27298</v>
      </c>
      <c r="I1529" s="24">
        <v>85</v>
      </c>
      <c r="J1529" s="7">
        <v>11.71</v>
      </c>
      <c r="K1529" s="24">
        <v>4521</v>
      </c>
      <c r="L1529" s="24">
        <v>2777</v>
      </c>
      <c r="M1529" s="24">
        <v>955</v>
      </c>
      <c r="N1529" s="24">
        <v>544</v>
      </c>
      <c r="O1529" s="24">
        <v>383</v>
      </c>
      <c r="P1529" s="24" t="s">
        <v>519</v>
      </c>
      <c r="Q1529" s="24" t="s">
        <v>523</v>
      </c>
      <c r="R1529" s="24" t="s">
        <v>520</v>
      </c>
    </row>
    <row r="1530" spans="1:18" x14ac:dyDescent="0.3">
      <c r="A1530" s="51">
        <v>45158</v>
      </c>
      <c r="B1530" s="7" t="s">
        <v>19</v>
      </c>
      <c r="C1530" s="7" t="s">
        <v>15</v>
      </c>
      <c r="D1530" s="7" t="s">
        <v>103</v>
      </c>
      <c r="E1530" s="7" t="s">
        <v>104</v>
      </c>
      <c r="F1530" s="7" t="s">
        <v>102</v>
      </c>
      <c r="G1530" s="7" t="str">
        <f>VLOOKUP(F1530,[1]Reference!$AC:$AD,2,0)</f>
        <v>Oled_VO</v>
      </c>
      <c r="H1530" s="52">
        <v>250</v>
      </c>
      <c r="I1530" s="24">
        <v>4</v>
      </c>
      <c r="J1530" s="7">
        <v>1.38</v>
      </c>
      <c r="K1530" s="24">
        <v>82</v>
      </c>
      <c r="L1530" s="24">
        <v>69</v>
      </c>
      <c r="M1530" s="24">
        <v>45</v>
      </c>
      <c r="N1530" s="24">
        <v>33</v>
      </c>
      <c r="O1530" s="24">
        <v>26</v>
      </c>
      <c r="P1530" s="24" t="s">
        <v>515</v>
      </c>
      <c r="Q1530" s="24" t="s">
        <v>523</v>
      </c>
      <c r="R1530" s="24" t="s">
        <v>513</v>
      </c>
    </row>
    <row r="1531" spans="1:18" x14ac:dyDescent="0.3">
      <c r="A1531" s="51">
        <v>45158</v>
      </c>
      <c r="B1531" s="7" t="s">
        <v>19</v>
      </c>
      <c r="C1531" s="7" t="s">
        <v>15</v>
      </c>
      <c r="D1531" s="7" t="s">
        <v>148</v>
      </c>
      <c r="E1531" s="7" t="s">
        <v>54</v>
      </c>
      <c r="F1531" s="7" t="s">
        <v>126</v>
      </c>
      <c r="G1531" s="7" t="str">
        <f>VLOOKUP(F1531,[1]Reference!$AC:$AD,2,0)</f>
        <v>Air_purif</v>
      </c>
      <c r="H1531" s="52">
        <v>67</v>
      </c>
      <c r="I1531" s="24" t="s">
        <v>24</v>
      </c>
      <c r="J1531" s="7">
        <v>0</v>
      </c>
      <c r="K1531" s="24">
        <v>28</v>
      </c>
      <c r="L1531" s="24">
        <v>20</v>
      </c>
      <c r="M1531" s="24">
        <v>9</v>
      </c>
      <c r="N1531" s="24">
        <v>6</v>
      </c>
      <c r="O1531" s="24">
        <v>4</v>
      </c>
      <c r="P1531" s="24" t="s">
        <v>518</v>
      </c>
      <c r="Q1531" s="24" t="s">
        <v>523</v>
      </c>
      <c r="R1531" s="24" t="s">
        <v>513</v>
      </c>
    </row>
    <row r="1532" spans="1:18" x14ac:dyDescent="0.3">
      <c r="A1532" s="51">
        <v>45158</v>
      </c>
      <c r="B1532" s="7" t="s">
        <v>19</v>
      </c>
      <c r="C1532" s="7" t="s">
        <v>15</v>
      </c>
      <c r="D1532" s="7" t="s">
        <v>152</v>
      </c>
      <c r="E1532" s="7" t="s">
        <v>108</v>
      </c>
      <c r="F1532" s="7" t="s">
        <v>130</v>
      </c>
      <c r="G1532" s="7" t="str">
        <f>VLOOKUP(F1532,[1]Reference!$AC:$AD,2,0)</f>
        <v>Air_purif</v>
      </c>
      <c r="H1532" s="52">
        <v>34</v>
      </c>
      <c r="I1532" s="24" t="s">
        <v>24</v>
      </c>
      <c r="J1532" s="7">
        <v>0.06</v>
      </c>
      <c r="K1532" s="24">
        <v>2</v>
      </c>
      <c r="L1532" s="24">
        <v>1</v>
      </c>
      <c r="M1532" s="24" t="s">
        <v>24</v>
      </c>
      <c r="N1532" s="24" t="s">
        <v>24</v>
      </c>
      <c r="O1532" s="24" t="s">
        <v>24</v>
      </c>
      <c r="P1532" s="24" t="s">
        <v>511</v>
      </c>
      <c r="Q1532" s="24" t="s">
        <v>523</v>
      </c>
      <c r="R1532" s="24" t="s">
        <v>514</v>
      </c>
    </row>
    <row r="1533" spans="1:18" x14ac:dyDescent="0.3">
      <c r="A1533" s="51">
        <v>45158</v>
      </c>
      <c r="B1533" s="7" t="s">
        <v>19</v>
      </c>
      <c r="C1533" s="7" t="s">
        <v>15</v>
      </c>
      <c r="D1533" s="7" t="s">
        <v>103</v>
      </c>
      <c r="E1533" s="7" t="s">
        <v>104</v>
      </c>
      <c r="F1533" s="7" t="s">
        <v>128</v>
      </c>
      <c r="G1533" s="7" t="str">
        <f>VLOOKUP(F1533,[1]Reference!$AC:$AD,2,0)</f>
        <v>DW</v>
      </c>
      <c r="H1533" s="52">
        <v>3092</v>
      </c>
      <c r="I1533" s="24">
        <v>28</v>
      </c>
      <c r="J1533" s="7">
        <v>8.7799999999999994</v>
      </c>
      <c r="K1533" s="24">
        <v>763</v>
      </c>
      <c r="L1533" s="24">
        <v>534</v>
      </c>
      <c r="M1533" s="24">
        <v>232</v>
      </c>
      <c r="N1533" s="24">
        <v>155</v>
      </c>
      <c r="O1533" s="24">
        <v>106</v>
      </c>
      <c r="P1533" s="24" t="s">
        <v>515</v>
      </c>
      <c r="Q1533" s="24" t="s">
        <v>523</v>
      </c>
      <c r="R1533" s="24" t="s">
        <v>513</v>
      </c>
    </row>
    <row r="1534" spans="1:18" x14ac:dyDescent="0.3">
      <c r="A1534" s="64">
        <v>45158</v>
      </c>
      <c r="B1534" s="62" t="s">
        <v>14</v>
      </c>
      <c r="C1534" s="7" t="s">
        <v>15</v>
      </c>
      <c r="D1534" s="7" t="s">
        <v>137</v>
      </c>
      <c r="E1534" s="7" t="s">
        <v>44</v>
      </c>
      <c r="F1534" s="7" t="s">
        <v>125</v>
      </c>
      <c r="G1534" s="62" t="str">
        <f>VLOOKUP(F1534,[1]Reference!$AC:$AD,2,0)</f>
        <v>Knock</v>
      </c>
      <c r="H1534" s="63">
        <v>5070</v>
      </c>
      <c r="I1534" s="59">
        <v>346</v>
      </c>
      <c r="J1534" s="62">
        <v>12.99</v>
      </c>
      <c r="K1534" s="24">
        <v>1424</v>
      </c>
      <c r="L1534" s="59">
        <v>1295</v>
      </c>
      <c r="M1534" s="59">
        <v>897</v>
      </c>
      <c r="N1534" s="59">
        <v>783</v>
      </c>
      <c r="O1534" s="59">
        <v>635</v>
      </c>
      <c r="P1534" s="59" t="s">
        <v>518</v>
      </c>
      <c r="Q1534" s="24" t="s">
        <v>523</v>
      </c>
      <c r="R1534" s="59" t="s">
        <v>513</v>
      </c>
    </row>
    <row r="1535" spans="1:18" x14ac:dyDescent="0.3">
      <c r="A1535" s="64">
        <v>45158</v>
      </c>
      <c r="B1535" s="62" t="s">
        <v>14</v>
      </c>
      <c r="C1535" s="7" t="s">
        <v>15</v>
      </c>
      <c r="D1535" s="7" t="s">
        <v>113</v>
      </c>
      <c r="E1535" s="7" t="s">
        <v>119</v>
      </c>
      <c r="F1535" s="7" t="s">
        <v>125</v>
      </c>
      <c r="G1535" s="62" t="str">
        <f>VLOOKUP(F1535,[1]Reference!$AC:$AD,2,0)</f>
        <v>Knock</v>
      </c>
      <c r="H1535" s="63">
        <v>636</v>
      </c>
      <c r="I1535" s="59">
        <v>30</v>
      </c>
      <c r="J1535" s="62">
        <v>0.9</v>
      </c>
      <c r="K1535" s="24">
        <v>94</v>
      </c>
      <c r="L1535" s="59">
        <v>79</v>
      </c>
      <c r="M1535" s="59">
        <v>60</v>
      </c>
      <c r="N1535" s="59">
        <v>46</v>
      </c>
      <c r="O1535" s="59">
        <v>30</v>
      </c>
      <c r="P1535" s="59" t="s">
        <v>511</v>
      </c>
      <c r="Q1535" s="24" t="s">
        <v>523</v>
      </c>
      <c r="R1535" s="59" t="s">
        <v>513</v>
      </c>
    </row>
    <row r="1536" spans="1:18" x14ac:dyDescent="0.3">
      <c r="A1536" s="64">
        <v>45158</v>
      </c>
      <c r="B1536" s="62" t="s">
        <v>14</v>
      </c>
      <c r="C1536" s="7" t="s">
        <v>15</v>
      </c>
      <c r="D1536" s="7" t="s">
        <v>105</v>
      </c>
      <c r="E1536" s="7" t="s">
        <v>106</v>
      </c>
      <c r="F1536" s="7" t="s">
        <v>123</v>
      </c>
      <c r="G1536" s="62" t="str">
        <f>VLOOKUP(F1536,[1]Reference!$AC:$AD,2,0)</f>
        <v>RAC_ThinQ</v>
      </c>
      <c r="H1536" s="63">
        <v>8270</v>
      </c>
      <c r="I1536" s="59">
        <v>1510</v>
      </c>
      <c r="J1536" s="62">
        <v>9.2799999999999994</v>
      </c>
      <c r="K1536" s="24">
        <v>762</v>
      </c>
      <c r="L1536" s="59">
        <v>648</v>
      </c>
      <c r="M1536" s="59">
        <v>507</v>
      </c>
      <c r="N1536" s="59">
        <v>428</v>
      </c>
      <c r="O1536" s="59">
        <v>364</v>
      </c>
      <c r="P1536" s="59" t="s">
        <v>521</v>
      </c>
      <c r="Q1536" s="24" t="s">
        <v>523</v>
      </c>
      <c r="R1536" s="59" t="s">
        <v>514</v>
      </c>
    </row>
    <row r="1537" spans="1:18" x14ac:dyDescent="0.3">
      <c r="A1537" s="64">
        <v>45158</v>
      </c>
      <c r="B1537" s="62" t="s">
        <v>14</v>
      </c>
      <c r="C1537" s="7" t="s">
        <v>15</v>
      </c>
      <c r="D1537" s="7" t="s">
        <v>105</v>
      </c>
      <c r="E1537" s="7" t="s">
        <v>106</v>
      </c>
      <c r="F1537" s="7" t="s">
        <v>112</v>
      </c>
      <c r="G1537" s="62" t="str">
        <f>VLOOKUP(F1537,[1]Reference!$AC:$AD,2,0)</f>
        <v>DW</v>
      </c>
      <c r="H1537" s="63">
        <v>7166</v>
      </c>
      <c r="I1537" s="59">
        <v>1329</v>
      </c>
      <c r="J1537" s="62">
        <v>8.7799999999999994</v>
      </c>
      <c r="K1537" s="24">
        <v>607</v>
      </c>
      <c r="L1537" s="59">
        <v>556</v>
      </c>
      <c r="M1537" s="59">
        <v>449</v>
      </c>
      <c r="N1537" s="59">
        <v>395</v>
      </c>
      <c r="O1537" s="59">
        <v>363</v>
      </c>
      <c r="P1537" s="59" t="s">
        <v>521</v>
      </c>
      <c r="Q1537" s="24" t="s">
        <v>523</v>
      </c>
      <c r="R1537" s="59" t="s">
        <v>514</v>
      </c>
    </row>
    <row r="1538" spans="1:18" x14ac:dyDescent="0.3">
      <c r="A1538" s="51">
        <v>45158</v>
      </c>
      <c r="B1538" s="7" t="s">
        <v>19</v>
      </c>
      <c r="C1538" s="7" t="s">
        <v>15</v>
      </c>
      <c r="D1538" s="7" t="s">
        <v>152</v>
      </c>
      <c r="E1538" s="7" t="s">
        <v>98</v>
      </c>
      <c r="F1538" s="7" t="s">
        <v>133</v>
      </c>
      <c r="G1538" s="7" t="str">
        <f>VLOOKUP(F1538,[1]Reference!$AC:$AD,2,0)</f>
        <v>AC_Car</v>
      </c>
      <c r="H1538" s="52">
        <v>134</v>
      </c>
      <c r="I1538" s="24">
        <v>3</v>
      </c>
      <c r="J1538" s="7">
        <v>0.56000000000000005</v>
      </c>
      <c r="K1538" s="24">
        <v>24</v>
      </c>
      <c r="L1538" s="24">
        <v>20</v>
      </c>
      <c r="M1538" s="24">
        <v>11</v>
      </c>
      <c r="N1538" s="24">
        <v>9</v>
      </c>
      <c r="O1538" s="24">
        <v>8</v>
      </c>
      <c r="P1538" s="24" t="s">
        <v>511</v>
      </c>
      <c r="Q1538" s="24" t="s">
        <v>523</v>
      </c>
      <c r="R1538" s="24" t="s">
        <v>513</v>
      </c>
    </row>
    <row r="1539" spans="1:18" x14ac:dyDescent="0.3">
      <c r="A1539" s="51">
        <v>45158</v>
      </c>
      <c r="B1539" s="7" t="s">
        <v>19</v>
      </c>
      <c r="C1539" s="7" t="s">
        <v>15</v>
      </c>
      <c r="D1539" s="7" t="s">
        <v>110</v>
      </c>
      <c r="E1539" s="7" t="s">
        <v>111</v>
      </c>
      <c r="F1539" s="7" t="s">
        <v>112</v>
      </c>
      <c r="G1539" s="7" t="str">
        <f>VLOOKUP(F1539,[1]Reference!$AC:$AD,2,0)</f>
        <v>DW</v>
      </c>
      <c r="H1539" s="52">
        <v>17839</v>
      </c>
      <c r="I1539" s="24">
        <v>49</v>
      </c>
      <c r="J1539" s="7">
        <v>7.15</v>
      </c>
      <c r="K1539" s="24">
        <v>3105</v>
      </c>
      <c r="L1539" s="24">
        <v>2239</v>
      </c>
      <c r="M1539" s="24">
        <v>1101</v>
      </c>
      <c r="N1539" s="24">
        <v>840</v>
      </c>
      <c r="O1539" s="24">
        <v>728</v>
      </c>
      <c r="P1539" s="24" t="s">
        <v>521</v>
      </c>
      <c r="Q1539" s="24" t="s">
        <v>523</v>
      </c>
      <c r="R1539" s="24" t="s">
        <v>514</v>
      </c>
    </row>
    <row r="1540" spans="1:18" x14ac:dyDescent="0.3">
      <c r="A1540" s="51">
        <v>45158</v>
      </c>
      <c r="B1540" s="7" t="s">
        <v>19</v>
      </c>
      <c r="C1540" s="7" t="s">
        <v>15</v>
      </c>
      <c r="D1540" s="7" t="s">
        <v>142</v>
      </c>
      <c r="E1540" s="7" t="s">
        <v>143</v>
      </c>
      <c r="F1540" s="7" t="s">
        <v>144</v>
      </c>
      <c r="G1540" s="7" t="str">
        <f>VLOOKUP(F1540,[1]Reference!$AC:$AD,2,0)</f>
        <v>WM</v>
      </c>
      <c r="H1540" s="52">
        <v>46614</v>
      </c>
      <c r="I1540" s="24">
        <v>99</v>
      </c>
      <c r="J1540" s="7">
        <v>14.01</v>
      </c>
      <c r="K1540" s="24">
        <v>7909</v>
      </c>
      <c r="L1540" s="24">
        <v>3849</v>
      </c>
      <c r="M1540" s="24">
        <v>1712</v>
      </c>
      <c r="N1540" s="24">
        <v>1212</v>
      </c>
      <c r="O1540" s="24">
        <v>956</v>
      </c>
      <c r="P1540" s="24" t="s">
        <v>519</v>
      </c>
      <c r="Q1540" s="24" t="s">
        <v>523</v>
      </c>
      <c r="R1540" s="24" t="s">
        <v>520</v>
      </c>
    </row>
    <row r="1541" spans="1:18" x14ac:dyDescent="0.3">
      <c r="A1541" s="51">
        <v>45158</v>
      </c>
      <c r="B1541" s="7" t="s">
        <v>19</v>
      </c>
      <c r="C1541" s="7" t="s">
        <v>15</v>
      </c>
      <c r="D1541" s="7" t="s">
        <v>110</v>
      </c>
      <c r="E1541" s="7" t="s">
        <v>111</v>
      </c>
      <c r="F1541" s="7" t="s">
        <v>121</v>
      </c>
      <c r="G1541" s="7" t="str">
        <f>VLOOKUP(F1541,[1]Reference!$AC:$AD,2,0)</f>
        <v>AC_Car</v>
      </c>
      <c r="H1541" s="52">
        <v>2758</v>
      </c>
      <c r="I1541" s="24">
        <v>5</v>
      </c>
      <c r="J1541" s="7">
        <v>1.23</v>
      </c>
      <c r="K1541" s="24">
        <v>561</v>
      </c>
      <c r="L1541" s="24">
        <v>333</v>
      </c>
      <c r="M1541" s="24">
        <v>173</v>
      </c>
      <c r="N1541" s="24">
        <v>133</v>
      </c>
      <c r="O1541" s="24">
        <v>102</v>
      </c>
      <c r="P1541" s="24" t="s">
        <v>521</v>
      </c>
      <c r="Q1541" s="24" t="s">
        <v>523</v>
      </c>
      <c r="R1541" s="24" t="s">
        <v>514</v>
      </c>
    </row>
    <row r="1542" spans="1:18" x14ac:dyDescent="0.3">
      <c r="A1542" s="64">
        <v>45158</v>
      </c>
      <c r="B1542" s="62" t="s">
        <v>14</v>
      </c>
      <c r="C1542" s="7" t="s">
        <v>15</v>
      </c>
      <c r="D1542" s="7" t="s">
        <v>138</v>
      </c>
      <c r="E1542" s="7" t="s">
        <v>139</v>
      </c>
      <c r="F1542" s="7" t="s">
        <v>145</v>
      </c>
      <c r="G1542" s="62" t="str">
        <f>VLOOKUP(F1542,[1]Reference!$AC:$AD,2,0)</f>
        <v>Knock</v>
      </c>
      <c r="H1542" s="63">
        <v>568565</v>
      </c>
      <c r="I1542" s="59">
        <v>9989</v>
      </c>
      <c r="J1542" s="62">
        <v>255.29</v>
      </c>
      <c r="K1542" s="24">
        <v>153441</v>
      </c>
      <c r="L1542" s="59">
        <v>130910</v>
      </c>
      <c r="M1542" s="59">
        <v>81879</v>
      </c>
      <c r="N1542" s="59">
        <v>68333</v>
      </c>
      <c r="O1542" s="59">
        <v>51057</v>
      </c>
      <c r="P1542" s="59" t="s">
        <v>519</v>
      </c>
      <c r="Q1542" s="24" t="s">
        <v>523</v>
      </c>
      <c r="R1542" s="59" t="s">
        <v>520</v>
      </c>
    </row>
    <row r="1543" spans="1:18" x14ac:dyDescent="0.3">
      <c r="A1543" s="51">
        <v>45158</v>
      </c>
      <c r="B1543" s="7" t="s">
        <v>19</v>
      </c>
      <c r="C1543" s="7" t="s">
        <v>15</v>
      </c>
      <c r="D1543" s="7" t="s">
        <v>142</v>
      </c>
      <c r="E1543" s="7" t="s">
        <v>143</v>
      </c>
      <c r="F1543" s="7" t="s">
        <v>141</v>
      </c>
      <c r="G1543" s="7" t="str">
        <f>VLOOKUP(F1543,[1]Reference!$AC:$AD,2,0)</f>
        <v>Vacuum</v>
      </c>
      <c r="H1543" s="52">
        <v>426459</v>
      </c>
      <c r="I1543" s="24">
        <v>1116</v>
      </c>
      <c r="J1543" s="7">
        <v>163.46</v>
      </c>
      <c r="K1543" s="24">
        <v>98696</v>
      </c>
      <c r="L1543" s="24">
        <v>74599</v>
      </c>
      <c r="M1543" s="24">
        <v>39896</v>
      </c>
      <c r="N1543" s="24">
        <v>31347</v>
      </c>
      <c r="O1543" s="24">
        <v>17215</v>
      </c>
      <c r="P1543" s="24" t="s">
        <v>519</v>
      </c>
      <c r="Q1543" s="24" t="s">
        <v>523</v>
      </c>
      <c r="R1543" s="24" t="s">
        <v>520</v>
      </c>
    </row>
    <row r="1544" spans="1:18" x14ac:dyDescent="0.3">
      <c r="A1544" s="51">
        <v>45158</v>
      </c>
      <c r="B1544" s="7" t="s">
        <v>19</v>
      </c>
      <c r="C1544" s="7" t="s">
        <v>15</v>
      </c>
      <c r="D1544" s="7" t="s">
        <v>148</v>
      </c>
      <c r="E1544" s="7" t="s">
        <v>54</v>
      </c>
      <c r="F1544" s="7" t="s">
        <v>122</v>
      </c>
      <c r="G1544" s="7" t="str">
        <f>VLOOKUP(F1544,[1]Reference!$AC:$AD,2,0)</f>
        <v>WM</v>
      </c>
      <c r="H1544" s="52">
        <v>32</v>
      </c>
      <c r="I1544" s="24" t="s">
        <v>24</v>
      </c>
      <c r="J1544" s="7">
        <v>0</v>
      </c>
      <c r="K1544" s="24">
        <v>6</v>
      </c>
      <c r="L1544" s="24">
        <v>3</v>
      </c>
      <c r="M1544" s="24">
        <v>1</v>
      </c>
      <c r="N1544" s="24">
        <v>1</v>
      </c>
      <c r="O1544" s="24">
        <v>1</v>
      </c>
      <c r="P1544" s="24" t="s">
        <v>518</v>
      </c>
      <c r="Q1544" s="24" t="s">
        <v>523</v>
      </c>
      <c r="R1544" s="24" t="s">
        <v>513</v>
      </c>
    </row>
    <row r="1545" spans="1:18" x14ac:dyDescent="0.3">
      <c r="A1545" s="64">
        <v>45158</v>
      </c>
      <c r="B1545" s="62" t="s">
        <v>14</v>
      </c>
      <c r="C1545" s="7" t="s">
        <v>15</v>
      </c>
      <c r="D1545" s="7" t="s">
        <v>137</v>
      </c>
      <c r="E1545" s="7" t="s">
        <v>44</v>
      </c>
      <c r="F1545" s="7" t="s">
        <v>128</v>
      </c>
      <c r="G1545" s="62" t="str">
        <f>VLOOKUP(F1545,[1]Reference!$AC:$AD,2,0)</f>
        <v>DW</v>
      </c>
      <c r="H1545" s="63">
        <v>603</v>
      </c>
      <c r="I1545" s="59">
        <v>47</v>
      </c>
      <c r="J1545" s="62">
        <v>1.61</v>
      </c>
      <c r="K1545" s="24">
        <v>95</v>
      </c>
      <c r="L1545" s="59">
        <v>77</v>
      </c>
      <c r="M1545" s="59">
        <v>51</v>
      </c>
      <c r="N1545" s="59">
        <v>43</v>
      </c>
      <c r="O1545" s="59">
        <v>35</v>
      </c>
      <c r="P1545" s="59" t="s">
        <v>518</v>
      </c>
      <c r="Q1545" s="24" t="s">
        <v>523</v>
      </c>
      <c r="R1545" s="59" t="s">
        <v>513</v>
      </c>
    </row>
    <row r="1546" spans="1:18" x14ac:dyDescent="0.3">
      <c r="A1546" s="51">
        <v>45158</v>
      </c>
      <c r="B1546" s="7" t="s">
        <v>19</v>
      </c>
      <c r="C1546" s="7" t="s">
        <v>15</v>
      </c>
      <c r="D1546" s="7" t="s">
        <v>152</v>
      </c>
      <c r="E1546" s="7" t="s">
        <v>108</v>
      </c>
      <c r="F1546" s="7" t="s">
        <v>136</v>
      </c>
      <c r="G1546" s="7" t="str">
        <f>VLOOKUP(F1546,[1]Reference!$AC:$AD,2,0)</f>
        <v>WM</v>
      </c>
      <c r="H1546" s="52">
        <v>75</v>
      </c>
      <c r="I1546" s="24" t="s">
        <v>24</v>
      </c>
      <c r="J1546" s="7">
        <v>0.49</v>
      </c>
      <c r="K1546" s="24">
        <v>5</v>
      </c>
      <c r="L1546" s="24">
        <v>2</v>
      </c>
      <c r="M1546" s="24" t="s">
        <v>24</v>
      </c>
      <c r="N1546" s="24" t="s">
        <v>24</v>
      </c>
      <c r="O1546" s="24" t="s">
        <v>24</v>
      </c>
      <c r="P1546" s="24" t="s">
        <v>511</v>
      </c>
      <c r="Q1546" s="24" t="s">
        <v>523</v>
      </c>
      <c r="R1546" s="24" t="s">
        <v>514</v>
      </c>
    </row>
    <row r="1547" spans="1:18" x14ac:dyDescent="0.3">
      <c r="A1547" s="64">
        <v>45158</v>
      </c>
      <c r="B1547" s="62" t="s">
        <v>14</v>
      </c>
      <c r="C1547" s="7" t="s">
        <v>15</v>
      </c>
      <c r="D1547" s="7" t="s">
        <v>137</v>
      </c>
      <c r="E1547" s="7" t="s">
        <v>44</v>
      </c>
      <c r="F1547" s="7" t="s">
        <v>122</v>
      </c>
      <c r="G1547" s="62" t="str">
        <f>VLOOKUP(F1547,[1]Reference!$AC:$AD,2,0)</f>
        <v>WM</v>
      </c>
      <c r="H1547" s="63">
        <v>633</v>
      </c>
      <c r="I1547" s="59">
        <v>36</v>
      </c>
      <c r="J1547" s="62">
        <v>1.25</v>
      </c>
      <c r="K1547" s="24">
        <v>64</v>
      </c>
      <c r="L1547" s="59">
        <v>43</v>
      </c>
      <c r="M1547" s="59">
        <v>25</v>
      </c>
      <c r="N1547" s="59">
        <v>22</v>
      </c>
      <c r="O1547" s="59">
        <v>20</v>
      </c>
      <c r="P1547" s="59" t="s">
        <v>518</v>
      </c>
      <c r="Q1547" s="24" t="s">
        <v>523</v>
      </c>
      <c r="R1547" s="59" t="s">
        <v>513</v>
      </c>
    </row>
    <row r="1548" spans="1:18" x14ac:dyDescent="0.3">
      <c r="A1548" s="64">
        <v>45158</v>
      </c>
      <c r="B1548" s="62" t="s">
        <v>14</v>
      </c>
      <c r="C1548" s="7" t="s">
        <v>15</v>
      </c>
      <c r="D1548" s="7" t="s">
        <v>138</v>
      </c>
      <c r="E1548" s="7" t="s">
        <v>139</v>
      </c>
      <c r="F1548" s="7" t="s">
        <v>144</v>
      </c>
      <c r="G1548" s="62" t="str">
        <f>VLOOKUP(F1548,[1]Reference!$AC:$AD,2,0)</f>
        <v>WM</v>
      </c>
      <c r="H1548" s="63">
        <v>129263</v>
      </c>
      <c r="I1548" s="59">
        <v>3263</v>
      </c>
      <c r="J1548" s="62">
        <v>62.57</v>
      </c>
      <c r="K1548" s="24">
        <v>35736</v>
      </c>
      <c r="L1548" s="59">
        <v>18737</v>
      </c>
      <c r="M1548" s="59">
        <v>8032</v>
      </c>
      <c r="N1548" s="59">
        <v>5393</v>
      </c>
      <c r="O1548" s="59">
        <v>3728</v>
      </c>
      <c r="P1548" s="59" t="s">
        <v>519</v>
      </c>
      <c r="Q1548" s="24" t="s">
        <v>523</v>
      </c>
      <c r="R1548" s="59" t="s">
        <v>520</v>
      </c>
    </row>
    <row r="1549" spans="1:18" x14ac:dyDescent="0.3">
      <c r="A1549" s="64">
        <v>45158</v>
      </c>
      <c r="B1549" s="62" t="s">
        <v>14</v>
      </c>
      <c r="C1549" s="7" t="s">
        <v>15</v>
      </c>
      <c r="D1549" s="7" t="s">
        <v>113</v>
      </c>
      <c r="E1549" s="7" t="s">
        <v>119</v>
      </c>
      <c r="F1549" s="7" t="s">
        <v>122</v>
      </c>
      <c r="G1549" s="62" t="str">
        <f>VLOOKUP(F1549,[1]Reference!$AC:$AD,2,0)</f>
        <v>WM</v>
      </c>
      <c r="H1549" s="63">
        <v>13</v>
      </c>
      <c r="I1549" s="59" t="s">
        <v>24</v>
      </c>
      <c r="J1549" s="62">
        <v>0.02</v>
      </c>
      <c r="K1549" s="24" t="s">
        <v>24</v>
      </c>
      <c r="L1549" s="59" t="s">
        <v>24</v>
      </c>
      <c r="M1549" s="59" t="s">
        <v>24</v>
      </c>
      <c r="N1549" s="59" t="s">
        <v>24</v>
      </c>
      <c r="O1549" s="59" t="s">
        <v>24</v>
      </c>
      <c r="P1549" s="59" t="s">
        <v>511</v>
      </c>
      <c r="Q1549" s="24" t="s">
        <v>523</v>
      </c>
      <c r="R1549" s="59" t="s">
        <v>513</v>
      </c>
    </row>
    <row r="1550" spans="1:18" x14ac:dyDescent="0.3">
      <c r="A1550" s="51">
        <v>45158</v>
      </c>
      <c r="B1550" s="7" t="s">
        <v>19</v>
      </c>
      <c r="C1550" s="7" t="s">
        <v>15</v>
      </c>
      <c r="D1550" s="7" t="s">
        <v>103</v>
      </c>
      <c r="E1550" s="7" t="s">
        <v>104</v>
      </c>
      <c r="F1550" s="7" t="s">
        <v>118</v>
      </c>
      <c r="G1550" s="7" t="str">
        <f>VLOOKUP(F1550,[1]Reference!$AC:$AD,2,0)</f>
        <v>Ref_ThinQ</v>
      </c>
      <c r="H1550" s="52">
        <v>71</v>
      </c>
      <c r="I1550" s="24">
        <v>1</v>
      </c>
      <c r="J1550" s="7">
        <v>0.34</v>
      </c>
      <c r="K1550" s="24">
        <v>4</v>
      </c>
      <c r="L1550" s="24">
        <v>4</v>
      </c>
      <c r="M1550" s="24">
        <v>2</v>
      </c>
      <c r="N1550" s="24">
        <v>1</v>
      </c>
      <c r="O1550" s="24">
        <v>1</v>
      </c>
      <c r="P1550" s="24" t="s">
        <v>515</v>
      </c>
      <c r="Q1550" s="24" t="s">
        <v>523</v>
      </c>
      <c r="R1550" s="24" t="s">
        <v>513</v>
      </c>
    </row>
    <row r="1551" spans="1:18" x14ac:dyDescent="0.3">
      <c r="A1551" s="51">
        <v>45158</v>
      </c>
      <c r="B1551" s="7" t="s">
        <v>19</v>
      </c>
      <c r="C1551" s="7" t="s">
        <v>15</v>
      </c>
      <c r="D1551" s="7" t="s">
        <v>152</v>
      </c>
      <c r="E1551" s="7" t="s">
        <v>98</v>
      </c>
      <c r="F1551" s="7" t="s">
        <v>125</v>
      </c>
      <c r="G1551" s="7" t="str">
        <f>VLOOKUP(F1551,[1]Reference!$AC:$AD,2,0)</f>
        <v>Knock</v>
      </c>
      <c r="H1551" s="52">
        <v>317</v>
      </c>
      <c r="I1551" s="24">
        <v>1</v>
      </c>
      <c r="J1551" s="7">
        <v>0.85</v>
      </c>
      <c r="K1551" s="24">
        <v>82</v>
      </c>
      <c r="L1551" s="24">
        <v>73</v>
      </c>
      <c r="M1551" s="24">
        <v>44</v>
      </c>
      <c r="N1551" s="24">
        <v>35</v>
      </c>
      <c r="O1551" s="24">
        <v>24</v>
      </c>
      <c r="P1551" s="24" t="s">
        <v>511</v>
      </c>
      <c r="Q1551" s="24" t="s">
        <v>523</v>
      </c>
      <c r="R1551" s="24" t="s">
        <v>513</v>
      </c>
    </row>
    <row r="1552" spans="1:18" x14ac:dyDescent="0.3">
      <c r="A1552" s="51">
        <v>45158</v>
      </c>
      <c r="B1552" s="7" t="s">
        <v>19</v>
      </c>
      <c r="C1552" s="7" t="s">
        <v>15</v>
      </c>
      <c r="D1552" s="7" t="s">
        <v>142</v>
      </c>
      <c r="E1552" s="7" t="s">
        <v>143</v>
      </c>
      <c r="F1552" s="7" t="s">
        <v>146</v>
      </c>
      <c r="G1552" s="7" t="str">
        <f>VLOOKUP(F1552,[1]Reference!$AC:$AD,2,0)</f>
        <v>Ref_ThinQ</v>
      </c>
      <c r="H1552" s="52">
        <v>27308</v>
      </c>
      <c r="I1552" s="24">
        <v>65</v>
      </c>
      <c r="J1552" s="7">
        <v>10.54</v>
      </c>
      <c r="K1552" s="24">
        <v>3668</v>
      </c>
      <c r="L1552" s="24">
        <v>2665</v>
      </c>
      <c r="M1552" s="24">
        <v>975</v>
      </c>
      <c r="N1552" s="24">
        <v>503</v>
      </c>
      <c r="O1552" s="24">
        <v>328</v>
      </c>
      <c r="P1552" s="24" t="s">
        <v>519</v>
      </c>
      <c r="Q1552" s="24" t="s">
        <v>523</v>
      </c>
      <c r="R1552" s="24" t="s">
        <v>520</v>
      </c>
    </row>
    <row r="1553" spans="1:18" x14ac:dyDescent="0.3">
      <c r="A1553" s="64">
        <v>45158</v>
      </c>
      <c r="B1553" s="62" t="s">
        <v>14</v>
      </c>
      <c r="C1553" s="7" t="s">
        <v>15</v>
      </c>
      <c r="D1553" s="7" t="s">
        <v>100</v>
      </c>
      <c r="E1553" s="7" t="s">
        <v>101</v>
      </c>
      <c r="F1553" s="7" t="s">
        <v>99</v>
      </c>
      <c r="G1553" s="62" t="str">
        <f>VLOOKUP(F1553,[1]Reference!$AC:$AD,2,0)</f>
        <v>RAC_ThinQ</v>
      </c>
      <c r="H1553" s="63">
        <v>457</v>
      </c>
      <c r="I1553" s="59">
        <v>30</v>
      </c>
      <c r="J1553" s="62">
        <v>0.82</v>
      </c>
      <c r="K1553" s="24">
        <v>79</v>
      </c>
      <c r="L1553" s="59">
        <v>65</v>
      </c>
      <c r="M1553" s="59">
        <v>46</v>
      </c>
      <c r="N1553" s="59">
        <v>41</v>
      </c>
      <c r="O1553" s="59">
        <v>30</v>
      </c>
      <c r="P1553" s="59" t="s">
        <v>515</v>
      </c>
      <c r="Q1553" s="24" t="s">
        <v>523</v>
      </c>
      <c r="R1553" s="59" t="s">
        <v>513</v>
      </c>
    </row>
    <row r="1554" spans="1:18" x14ac:dyDescent="0.3">
      <c r="A1554" s="64">
        <v>45158</v>
      </c>
      <c r="B1554" s="62" t="s">
        <v>14</v>
      </c>
      <c r="C1554" s="7" t="s">
        <v>15</v>
      </c>
      <c r="D1554" s="7" t="s">
        <v>113</v>
      </c>
      <c r="E1554" s="7" t="s">
        <v>119</v>
      </c>
      <c r="F1554" s="7" t="s">
        <v>102</v>
      </c>
      <c r="G1554" s="62" t="str">
        <f>VLOOKUP(F1554,[1]Reference!$AC:$AD,2,0)</f>
        <v>Oled_VO</v>
      </c>
      <c r="H1554" s="63">
        <v>1098</v>
      </c>
      <c r="I1554" s="59">
        <v>61</v>
      </c>
      <c r="J1554" s="62">
        <v>1.6</v>
      </c>
      <c r="K1554" s="24">
        <v>103</v>
      </c>
      <c r="L1554" s="59">
        <v>67</v>
      </c>
      <c r="M1554" s="59">
        <v>33</v>
      </c>
      <c r="N1554" s="59">
        <v>26</v>
      </c>
      <c r="O1554" s="59">
        <v>16</v>
      </c>
      <c r="P1554" s="59" t="s">
        <v>511</v>
      </c>
      <c r="Q1554" s="24" t="s">
        <v>523</v>
      </c>
      <c r="R1554" s="59" t="s">
        <v>513</v>
      </c>
    </row>
    <row r="1555" spans="1:18" x14ac:dyDescent="0.3">
      <c r="A1555" s="51">
        <v>45158</v>
      </c>
      <c r="B1555" s="7" t="s">
        <v>19</v>
      </c>
      <c r="C1555" s="7" t="s">
        <v>15</v>
      </c>
      <c r="D1555" s="7" t="s">
        <v>152</v>
      </c>
      <c r="E1555" s="7" t="s">
        <v>108</v>
      </c>
      <c r="F1555" s="7" t="s">
        <v>131</v>
      </c>
      <c r="G1555" s="7" t="str">
        <f>VLOOKUP(F1555,[1]Reference!$AC:$AD,2,0)</f>
        <v>AC_Car</v>
      </c>
      <c r="H1555" s="52">
        <v>246</v>
      </c>
      <c r="I1555" s="24">
        <v>1</v>
      </c>
      <c r="J1555" s="7">
        <v>0.6</v>
      </c>
      <c r="K1555" s="24">
        <v>19</v>
      </c>
      <c r="L1555" s="24">
        <v>11</v>
      </c>
      <c r="M1555" s="24">
        <v>4</v>
      </c>
      <c r="N1555" s="24">
        <v>3</v>
      </c>
      <c r="O1555" s="24">
        <v>3</v>
      </c>
      <c r="P1555" s="24" t="s">
        <v>511</v>
      </c>
      <c r="Q1555" s="24" t="s">
        <v>523</v>
      </c>
      <c r="R1555" s="24" t="s">
        <v>514</v>
      </c>
    </row>
    <row r="1556" spans="1:18" x14ac:dyDescent="0.3">
      <c r="A1556" s="51">
        <v>45158</v>
      </c>
      <c r="B1556" s="7" t="s">
        <v>19</v>
      </c>
      <c r="C1556" s="7" t="s">
        <v>15</v>
      </c>
      <c r="D1556" s="7" t="s">
        <v>148</v>
      </c>
      <c r="E1556" s="7" t="s">
        <v>54</v>
      </c>
      <c r="F1556" s="7" t="s">
        <v>128</v>
      </c>
      <c r="G1556" s="7" t="str">
        <f>VLOOKUP(F1556,[1]Reference!$AC:$AD,2,0)</f>
        <v>DW</v>
      </c>
      <c r="H1556" s="52">
        <v>2698</v>
      </c>
      <c r="I1556" s="24">
        <v>9</v>
      </c>
      <c r="J1556" s="7">
        <v>3.01</v>
      </c>
      <c r="K1556" s="24">
        <v>631</v>
      </c>
      <c r="L1556" s="24">
        <v>456</v>
      </c>
      <c r="M1556" s="24">
        <v>216</v>
      </c>
      <c r="N1556" s="24">
        <v>153</v>
      </c>
      <c r="O1556" s="24">
        <v>105</v>
      </c>
      <c r="P1556" s="24" t="s">
        <v>518</v>
      </c>
      <c r="Q1556" s="24" t="s">
        <v>523</v>
      </c>
      <c r="R1556" s="24" t="s">
        <v>513</v>
      </c>
    </row>
    <row r="1557" spans="1:18" x14ac:dyDescent="0.3">
      <c r="A1557" s="51">
        <v>45158</v>
      </c>
      <c r="B1557" s="7" t="s">
        <v>19</v>
      </c>
      <c r="C1557" s="7" t="s">
        <v>15</v>
      </c>
      <c r="D1557" s="7" t="s">
        <v>103</v>
      </c>
      <c r="E1557" s="7" t="s">
        <v>104</v>
      </c>
      <c r="F1557" s="7" t="s">
        <v>122</v>
      </c>
      <c r="G1557" s="7" t="str">
        <f>VLOOKUP(F1557,[1]Reference!$AC:$AD,2,0)</f>
        <v>WM</v>
      </c>
      <c r="H1557" s="52">
        <v>97</v>
      </c>
      <c r="I1557" s="24">
        <v>2</v>
      </c>
      <c r="J1557" s="7">
        <v>0.56000000000000005</v>
      </c>
      <c r="K1557" s="24">
        <v>25</v>
      </c>
      <c r="L1557" s="24">
        <v>11</v>
      </c>
      <c r="M1557" s="24">
        <v>6</v>
      </c>
      <c r="N1557" s="24">
        <v>6</v>
      </c>
      <c r="O1557" s="24">
        <v>5</v>
      </c>
      <c r="P1557" s="24" t="s">
        <v>515</v>
      </c>
      <c r="Q1557" s="24" t="s">
        <v>523</v>
      </c>
      <c r="R1557" s="24" t="s">
        <v>513</v>
      </c>
    </row>
    <row r="1558" spans="1:18" x14ac:dyDescent="0.3">
      <c r="A1558" s="51">
        <v>45158</v>
      </c>
      <c r="B1558" s="7" t="s">
        <v>19</v>
      </c>
      <c r="C1558" s="7" t="s">
        <v>15</v>
      </c>
      <c r="D1558" s="7" t="s">
        <v>152</v>
      </c>
      <c r="E1558" s="7" t="s">
        <v>108</v>
      </c>
      <c r="F1558" s="7" t="s">
        <v>124</v>
      </c>
      <c r="G1558" s="7" t="str">
        <f>VLOOKUP(F1558,[1]Reference!$AC:$AD,2,0)</f>
        <v>Knock</v>
      </c>
      <c r="H1558" s="52">
        <v>431</v>
      </c>
      <c r="I1558" s="24">
        <v>5</v>
      </c>
      <c r="J1558" s="7">
        <v>1.36</v>
      </c>
      <c r="K1558" s="24">
        <v>53</v>
      </c>
      <c r="L1558" s="24">
        <v>43</v>
      </c>
      <c r="M1558" s="24">
        <v>19</v>
      </c>
      <c r="N1558" s="24">
        <v>14</v>
      </c>
      <c r="O1558" s="24">
        <v>12</v>
      </c>
      <c r="P1558" s="24" t="s">
        <v>511</v>
      </c>
      <c r="Q1558" s="24" t="s">
        <v>523</v>
      </c>
      <c r="R1558" s="24" t="s">
        <v>514</v>
      </c>
    </row>
    <row r="1559" spans="1:18" x14ac:dyDescent="0.3">
      <c r="A1559" s="64">
        <v>45158</v>
      </c>
      <c r="B1559" s="62" t="s">
        <v>14</v>
      </c>
      <c r="C1559" s="7" t="s">
        <v>15</v>
      </c>
      <c r="D1559" s="7" t="s">
        <v>100</v>
      </c>
      <c r="E1559" s="7" t="s">
        <v>101</v>
      </c>
      <c r="F1559" s="7" t="s">
        <v>128</v>
      </c>
      <c r="G1559" s="62" t="str">
        <f>VLOOKUP(F1559,[1]Reference!$AC:$AD,2,0)</f>
        <v>DW</v>
      </c>
      <c r="H1559" s="63">
        <v>20022</v>
      </c>
      <c r="I1559" s="59">
        <v>891</v>
      </c>
      <c r="J1559" s="62">
        <v>24.55</v>
      </c>
      <c r="K1559" s="24">
        <v>3419</v>
      </c>
      <c r="L1559" s="59">
        <v>2576</v>
      </c>
      <c r="M1559" s="59">
        <v>1277</v>
      </c>
      <c r="N1559" s="59">
        <v>847</v>
      </c>
      <c r="O1559" s="59">
        <v>587</v>
      </c>
      <c r="P1559" s="59" t="s">
        <v>515</v>
      </c>
      <c r="Q1559" s="24" t="s">
        <v>523</v>
      </c>
      <c r="R1559" s="59" t="s">
        <v>513</v>
      </c>
    </row>
    <row r="1560" spans="1:18" x14ac:dyDescent="0.3">
      <c r="A1560" s="64">
        <v>45158</v>
      </c>
      <c r="B1560" s="62" t="s">
        <v>14</v>
      </c>
      <c r="C1560" s="7" t="s">
        <v>15</v>
      </c>
      <c r="D1560" s="7" t="s">
        <v>113</v>
      </c>
      <c r="E1560" s="7" t="s">
        <v>114</v>
      </c>
      <c r="F1560" s="7" t="s">
        <v>115</v>
      </c>
      <c r="G1560" s="62" t="str">
        <f>VLOOKUP(F1560,[1]Reference!$AC:$AD,2,0)</f>
        <v>RAC_ThinQ</v>
      </c>
      <c r="H1560" s="63">
        <v>526</v>
      </c>
      <c r="I1560" s="59">
        <v>24</v>
      </c>
      <c r="J1560" s="62">
        <v>0.87</v>
      </c>
      <c r="K1560" s="24">
        <v>76</v>
      </c>
      <c r="L1560" s="59">
        <v>45</v>
      </c>
      <c r="M1560" s="59">
        <v>18</v>
      </c>
      <c r="N1560" s="59">
        <v>6</v>
      </c>
      <c r="O1560" s="59">
        <v>4</v>
      </c>
      <c r="P1560" s="59" t="s">
        <v>511</v>
      </c>
      <c r="Q1560" s="24" t="s">
        <v>523</v>
      </c>
      <c r="R1560" s="59" t="s">
        <v>514</v>
      </c>
    </row>
    <row r="1561" spans="1:18" x14ac:dyDescent="0.3">
      <c r="A1561" s="64">
        <v>45158</v>
      </c>
      <c r="B1561" s="62" t="s">
        <v>14</v>
      </c>
      <c r="C1561" s="7" t="s">
        <v>15</v>
      </c>
      <c r="D1561" s="7" t="s">
        <v>138</v>
      </c>
      <c r="E1561" s="7" t="s">
        <v>139</v>
      </c>
      <c r="F1561" s="7" t="s">
        <v>151</v>
      </c>
      <c r="G1561" s="62" t="str">
        <f>VLOOKUP(F1561,[1]Reference!$AC:$AD,2,0)</f>
        <v>AC_Car</v>
      </c>
      <c r="H1561" s="63">
        <v>262583</v>
      </c>
      <c r="I1561" s="59">
        <v>6083</v>
      </c>
      <c r="J1561" s="62">
        <v>151.19999999999999</v>
      </c>
      <c r="K1561" s="24">
        <v>55274</v>
      </c>
      <c r="L1561" s="59">
        <v>41650</v>
      </c>
      <c r="M1561" s="59">
        <v>19497</v>
      </c>
      <c r="N1561" s="59">
        <v>13487</v>
      </c>
      <c r="O1561" s="59">
        <v>7152</v>
      </c>
      <c r="P1561" s="59" t="s">
        <v>519</v>
      </c>
      <c r="Q1561" s="24" t="s">
        <v>523</v>
      </c>
      <c r="R1561" s="59" t="s">
        <v>520</v>
      </c>
    </row>
    <row r="1562" spans="1:18" x14ac:dyDescent="0.3">
      <c r="A1562" s="64">
        <v>45158</v>
      </c>
      <c r="B1562" s="62" t="s">
        <v>14</v>
      </c>
      <c r="C1562" s="7" t="s">
        <v>15</v>
      </c>
      <c r="D1562" s="7" t="s">
        <v>113</v>
      </c>
      <c r="E1562" s="7" t="s">
        <v>119</v>
      </c>
      <c r="F1562" s="7" t="s">
        <v>118</v>
      </c>
      <c r="G1562" s="62" t="str">
        <f>VLOOKUP(F1562,[1]Reference!$AC:$AD,2,0)</f>
        <v>Ref_ThinQ</v>
      </c>
      <c r="H1562" s="63">
        <v>418</v>
      </c>
      <c r="I1562" s="59">
        <v>23</v>
      </c>
      <c r="J1562" s="62">
        <v>0.73</v>
      </c>
      <c r="K1562" s="24">
        <v>58</v>
      </c>
      <c r="L1562" s="59">
        <v>40</v>
      </c>
      <c r="M1562" s="59">
        <v>18</v>
      </c>
      <c r="N1562" s="59">
        <v>8</v>
      </c>
      <c r="O1562" s="59">
        <v>4</v>
      </c>
      <c r="P1562" s="59" t="s">
        <v>511</v>
      </c>
      <c r="Q1562" s="24" t="s">
        <v>523</v>
      </c>
      <c r="R1562" s="59" t="s">
        <v>513</v>
      </c>
    </row>
    <row r="1563" spans="1:18" x14ac:dyDescent="0.3">
      <c r="A1563" s="51">
        <v>45158</v>
      </c>
      <c r="B1563" s="7" t="s">
        <v>19</v>
      </c>
      <c r="C1563" s="7" t="s">
        <v>15</v>
      </c>
      <c r="D1563" s="7" t="s">
        <v>152</v>
      </c>
      <c r="E1563" s="7" t="s">
        <v>108</v>
      </c>
      <c r="F1563" s="7" t="s">
        <v>116</v>
      </c>
      <c r="G1563" s="7" t="str">
        <f>VLOOKUP(F1563,[1]Reference!$AC:$AD,2,0)</f>
        <v>DW</v>
      </c>
      <c r="H1563" s="52">
        <v>340</v>
      </c>
      <c r="I1563" s="24">
        <v>2</v>
      </c>
      <c r="J1563" s="7">
        <v>1.24</v>
      </c>
      <c r="K1563" s="24">
        <v>25</v>
      </c>
      <c r="L1563" s="24">
        <v>18</v>
      </c>
      <c r="M1563" s="24">
        <v>7</v>
      </c>
      <c r="N1563" s="24">
        <v>3</v>
      </c>
      <c r="O1563" s="24">
        <v>1</v>
      </c>
      <c r="P1563" s="24" t="s">
        <v>511</v>
      </c>
      <c r="Q1563" s="24" t="s">
        <v>523</v>
      </c>
      <c r="R1563" s="24" t="s">
        <v>514</v>
      </c>
    </row>
    <row r="1564" spans="1:18" x14ac:dyDescent="0.3">
      <c r="A1564" s="64">
        <v>45158</v>
      </c>
      <c r="B1564" s="62" t="s">
        <v>14</v>
      </c>
      <c r="C1564" s="7" t="s">
        <v>15</v>
      </c>
      <c r="D1564" s="7" t="s">
        <v>113</v>
      </c>
      <c r="E1564" s="7" t="s">
        <v>114</v>
      </c>
      <c r="F1564" s="7" t="s">
        <v>129</v>
      </c>
      <c r="G1564" s="62" t="str">
        <f>VLOOKUP(F1564,[1]Reference!$AC:$AD,2,0)</f>
        <v>Vacuum</v>
      </c>
      <c r="H1564" s="63">
        <v>63</v>
      </c>
      <c r="I1564" s="59">
        <v>5</v>
      </c>
      <c r="J1564" s="62">
        <v>0.14000000000000001</v>
      </c>
      <c r="K1564" s="24">
        <v>7</v>
      </c>
      <c r="L1564" s="59">
        <v>4</v>
      </c>
      <c r="M1564" s="59">
        <v>2</v>
      </c>
      <c r="N1564" s="59" t="s">
        <v>24</v>
      </c>
      <c r="O1564" s="59" t="s">
        <v>24</v>
      </c>
      <c r="P1564" s="59" t="s">
        <v>511</v>
      </c>
      <c r="Q1564" s="24" t="s">
        <v>523</v>
      </c>
      <c r="R1564" s="59" t="s">
        <v>514</v>
      </c>
    </row>
    <row r="1565" spans="1:18" x14ac:dyDescent="0.3">
      <c r="A1565" s="64">
        <v>45158</v>
      </c>
      <c r="B1565" s="62" t="s">
        <v>14</v>
      </c>
      <c r="C1565" s="7" t="s">
        <v>15</v>
      </c>
      <c r="D1565" s="7" t="s">
        <v>100</v>
      </c>
      <c r="E1565" s="7" t="s">
        <v>101</v>
      </c>
      <c r="F1565" s="7" t="s">
        <v>122</v>
      </c>
      <c r="G1565" s="62" t="str">
        <f>VLOOKUP(F1565,[1]Reference!$AC:$AD,2,0)</f>
        <v>WM</v>
      </c>
      <c r="H1565" s="63">
        <v>2856</v>
      </c>
      <c r="I1565" s="59">
        <v>146</v>
      </c>
      <c r="J1565" s="62">
        <v>3.59</v>
      </c>
      <c r="K1565" s="24">
        <v>587</v>
      </c>
      <c r="L1565" s="59">
        <v>436</v>
      </c>
      <c r="M1565" s="59">
        <v>270</v>
      </c>
      <c r="N1565" s="59">
        <v>217</v>
      </c>
      <c r="O1565" s="59">
        <v>159</v>
      </c>
      <c r="P1565" s="59" t="s">
        <v>515</v>
      </c>
      <c r="Q1565" s="24" t="s">
        <v>523</v>
      </c>
      <c r="R1565" s="59" t="s">
        <v>513</v>
      </c>
    </row>
    <row r="1566" spans="1:18" x14ac:dyDescent="0.3">
      <c r="A1566" s="64">
        <v>45158</v>
      </c>
      <c r="B1566" s="62" t="s">
        <v>14</v>
      </c>
      <c r="C1566" s="7" t="s">
        <v>15</v>
      </c>
      <c r="D1566" s="7" t="s">
        <v>137</v>
      </c>
      <c r="E1566" s="7" t="s">
        <v>44</v>
      </c>
      <c r="F1566" s="7" t="s">
        <v>117</v>
      </c>
      <c r="G1566" s="62" t="str">
        <f>VLOOKUP(F1566,[1]Reference!$AC:$AD,2,0)</f>
        <v>AC_Car</v>
      </c>
      <c r="H1566" s="63">
        <v>1128</v>
      </c>
      <c r="I1566" s="59">
        <v>88</v>
      </c>
      <c r="J1566" s="62">
        <v>3.03</v>
      </c>
      <c r="K1566" s="24">
        <v>227</v>
      </c>
      <c r="L1566" s="59">
        <v>186</v>
      </c>
      <c r="M1566" s="59">
        <v>108</v>
      </c>
      <c r="N1566" s="59">
        <v>79</v>
      </c>
      <c r="O1566" s="59">
        <v>64</v>
      </c>
      <c r="P1566" s="59" t="s">
        <v>518</v>
      </c>
      <c r="Q1566" s="24" t="s">
        <v>523</v>
      </c>
      <c r="R1566" s="59" t="s">
        <v>513</v>
      </c>
    </row>
    <row r="1567" spans="1:18" x14ac:dyDescent="0.3">
      <c r="A1567" s="51">
        <v>45158</v>
      </c>
      <c r="B1567" s="7" t="s">
        <v>19</v>
      </c>
      <c r="C1567" s="7" t="s">
        <v>15</v>
      </c>
      <c r="D1567" s="7" t="s">
        <v>152</v>
      </c>
      <c r="E1567" s="7" t="s">
        <v>108</v>
      </c>
      <c r="F1567" s="7" t="s">
        <v>129</v>
      </c>
      <c r="G1567" s="7" t="str">
        <f>VLOOKUP(F1567,[1]Reference!$AC:$AD,2,0)</f>
        <v>Vacuum</v>
      </c>
      <c r="H1567" s="52">
        <v>250</v>
      </c>
      <c r="I1567" s="24">
        <v>3</v>
      </c>
      <c r="J1567" s="7">
        <v>0.85</v>
      </c>
      <c r="K1567" s="24">
        <v>22</v>
      </c>
      <c r="L1567" s="24">
        <v>17</v>
      </c>
      <c r="M1567" s="24">
        <v>8</v>
      </c>
      <c r="N1567" s="24">
        <v>6</v>
      </c>
      <c r="O1567" s="24">
        <v>4</v>
      </c>
      <c r="P1567" s="24" t="s">
        <v>511</v>
      </c>
      <c r="Q1567" s="24" t="s">
        <v>523</v>
      </c>
      <c r="R1567" s="24" t="s">
        <v>514</v>
      </c>
    </row>
    <row r="1568" spans="1:18" x14ac:dyDescent="0.3">
      <c r="A1568" s="51">
        <v>45158</v>
      </c>
      <c r="B1568" s="7" t="s">
        <v>19</v>
      </c>
      <c r="C1568" s="7" t="s">
        <v>15</v>
      </c>
      <c r="D1568" s="7" t="s">
        <v>142</v>
      </c>
      <c r="E1568" s="7" t="s">
        <v>143</v>
      </c>
      <c r="F1568" s="7" t="s">
        <v>151</v>
      </c>
      <c r="G1568" s="7" t="str">
        <f>VLOOKUP(F1568,[1]Reference!$AC:$AD,2,0)</f>
        <v>AC_Car</v>
      </c>
      <c r="H1568" s="52">
        <v>65258</v>
      </c>
      <c r="I1568" s="24">
        <v>143</v>
      </c>
      <c r="J1568" s="7">
        <v>24.09</v>
      </c>
      <c r="K1568" s="24">
        <v>12129</v>
      </c>
      <c r="L1568" s="24">
        <v>8049</v>
      </c>
      <c r="M1568" s="24">
        <v>3040</v>
      </c>
      <c r="N1568" s="24">
        <v>1799</v>
      </c>
      <c r="O1568" s="24">
        <v>1179</v>
      </c>
      <c r="P1568" s="24" t="s">
        <v>519</v>
      </c>
      <c r="Q1568" s="24" t="s">
        <v>523</v>
      </c>
      <c r="R1568" s="24" t="s">
        <v>520</v>
      </c>
    </row>
    <row r="1569" spans="1:18" x14ac:dyDescent="0.3">
      <c r="A1569" s="64">
        <v>45158</v>
      </c>
      <c r="B1569" s="62" t="s">
        <v>14</v>
      </c>
      <c r="C1569" s="7" t="s">
        <v>15</v>
      </c>
      <c r="D1569" s="7" t="s">
        <v>138</v>
      </c>
      <c r="E1569" s="7" t="s">
        <v>139</v>
      </c>
      <c r="F1569" s="7" t="s">
        <v>147</v>
      </c>
      <c r="G1569" s="62" t="str">
        <f>VLOOKUP(F1569,[1]Reference!$AC:$AD,2,0)</f>
        <v>Oled_VO</v>
      </c>
      <c r="H1569" s="63">
        <v>130699</v>
      </c>
      <c r="I1569" s="59">
        <v>2559</v>
      </c>
      <c r="J1569" s="62">
        <v>64.87</v>
      </c>
      <c r="K1569" s="24">
        <v>24232</v>
      </c>
      <c r="L1569" s="59">
        <v>17266</v>
      </c>
      <c r="M1569" s="59">
        <v>10552</v>
      </c>
      <c r="N1569" s="59">
        <v>7528</v>
      </c>
      <c r="O1569" s="59">
        <v>4683</v>
      </c>
      <c r="P1569" s="59" t="s">
        <v>519</v>
      </c>
      <c r="Q1569" s="24" t="s">
        <v>523</v>
      </c>
      <c r="R1569" s="59" t="s">
        <v>520</v>
      </c>
    </row>
    <row r="1570" spans="1:18" x14ac:dyDescent="0.3">
      <c r="A1570" s="64">
        <v>45158</v>
      </c>
      <c r="B1570" s="62" t="s">
        <v>14</v>
      </c>
      <c r="C1570" s="7" t="s">
        <v>15</v>
      </c>
      <c r="D1570" s="7" t="s">
        <v>105</v>
      </c>
      <c r="E1570" s="7" t="s">
        <v>106</v>
      </c>
      <c r="F1570" s="7" t="s">
        <v>121</v>
      </c>
      <c r="G1570" s="62" t="str">
        <f>VLOOKUP(F1570,[1]Reference!$AC:$AD,2,0)</f>
        <v>AC_Car</v>
      </c>
      <c r="H1570" s="63">
        <v>34661</v>
      </c>
      <c r="I1570" s="59">
        <v>5267</v>
      </c>
      <c r="J1570" s="62">
        <v>29.75</v>
      </c>
      <c r="K1570" s="24">
        <v>3452</v>
      </c>
      <c r="L1570" s="59">
        <v>3192</v>
      </c>
      <c r="M1570" s="59">
        <v>2498</v>
      </c>
      <c r="N1570" s="59">
        <v>2046</v>
      </c>
      <c r="O1570" s="59">
        <v>1682</v>
      </c>
      <c r="P1570" s="59" t="s">
        <v>521</v>
      </c>
      <c r="Q1570" s="24" t="s">
        <v>523</v>
      </c>
      <c r="R1570" s="59" t="s">
        <v>514</v>
      </c>
    </row>
    <row r="1571" spans="1:18" x14ac:dyDescent="0.3">
      <c r="A1571" s="64">
        <v>45158</v>
      </c>
      <c r="B1571" s="62" t="s">
        <v>14</v>
      </c>
      <c r="C1571" s="7" t="s">
        <v>15</v>
      </c>
      <c r="D1571" s="7" t="s">
        <v>113</v>
      </c>
      <c r="E1571" s="7" t="s">
        <v>114</v>
      </c>
      <c r="F1571" s="7" t="s">
        <v>131</v>
      </c>
      <c r="G1571" s="62" t="str">
        <f>VLOOKUP(F1571,[1]Reference!$AC:$AD,2,0)</f>
        <v>AC_Car</v>
      </c>
      <c r="H1571" s="63">
        <v>13560</v>
      </c>
      <c r="I1571" s="59">
        <v>598</v>
      </c>
      <c r="J1571" s="62">
        <v>16.48</v>
      </c>
      <c r="K1571" s="24">
        <v>2115</v>
      </c>
      <c r="L1571" s="59">
        <v>1530</v>
      </c>
      <c r="M1571" s="59">
        <v>618</v>
      </c>
      <c r="N1571" s="59">
        <v>370</v>
      </c>
      <c r="O1571" s="59">
        <v>186</v>
      </c>
      <c r="P1571" s="59" t="s">
        <v>511</v>
      </c>
      <c r="Q1571" s="24" t="s">
        <v>523</v>
      </c>
      <c r="R1571" s="59" t="s">
        <v>514</v>
      </c>
    </row>
    <row r="1572" spans="1:18" x14ac:dyDescent="0.3">
      <c r="A1572" s="51">
        <v>45158</v>
      </c>
      <c r="B1572" s="7" t="s">
        <v>19</v>
      </c>
      <c r="C1572" s="7" t="s">
        <v>15</v>
      </c>
      <c r="D1572" s="7" t="s">
        <v>152</v>
      </c>
      <c r="E1572" s="7" t="s">
        <v>98</v>
      </c>
      <c r="F1572" s="7" t="s">
        <v>122</v>
      </c>
      <c r="G1572" s="7" t="str">
        <f>VLOOKUP(F1572,[1]Reference!$AC:$AD,2,0)</f>
        <v>WM</v>
      </c>
      <c r="H1572" s="52">
        <v>10</v>
      </c>
      <c r="I1572" s="24" t="s">
        <v>24</v>
      </c>
      <c r="J1572" s="7">
        <v>0.05</v>
      </c>
      <c r="K1572" s="24">
        <v>1</v>
      </c>
      <c r="L1572" s="24">
        <v>1</v>
      </c>
      <c r="M1572" s="24" t="s">
        <v>24</v>
      </c>
      <c r="N1572" s="24" t="s">
        <v>24</v>
      </c>
      <c r="O1572" s="24" t="s">
        <v>24</v>
      </c>
      <c r="P1572" s="24" t="s">
        <v>511</v>
      </c>
      <c r="Q1572" s="24" t="s">
        <v>523</v>
      </c>
      <c r="R1572" s="24" t="s">
        <v>513</v>
      </c>
    </row>
    <row r="1573" spans="1:18" x14ac:dyDescent="0.3">
      <c r="A1573" s="51">
        <v>45158</v>
      </c>
      <c r="B1573" s="7" t="s">
        <v>19</v>
      </c>
      <c r="C1573" s="7" t="s">
        <v>15</v>
      </c>
      <c r="D1573" s="7" t="s">
        <v>152</v>
      </c>
      <c r="E1573" s="7" t="s">
        <v>98</v>
      </c>
      <c r="F1573" s="7" t="s">
        <v>128</v>
      </c>
      <c r="G1573" s="7" t="str">
        <f>VLOOKUP(F1573,[1]Reference!$AC:$AD,2,0)</f>
        <v>DW</v>
      </c>
      <c r="H1573" s="52">
        <v>130</v>
      </c>
      <c r="I1573" s="24">
        <v>2</v>
      </c>
      <c r="J1573" s="7">
        <v>0.64</v>
      </c>
      <c r="K1573" s="24">
        <v>17</v>
      </c>
      <c r="L1573" s="24">
        <v>13</v>
      </c>
      <c r="M1573" s="24">
        <v>8</v>
      </c>
      <c r="N1573" s="24">
        <v>6</v>
      </c>
      <c r="O1573" s="24">
        <v>4</v>
      </c>
      <c r="P1573" s="24" t="s">
        <v>511</v>
      </c>
      <c r="Q1573" s="24" t="s">
        <v>523</v>
      </c>
      <c r="R1573" s="24" t="s">
        <v>513</v>
      </c>
    </row>
    <row r="1574" spans="1:18" x14ac:dyDescent="0.3">
      <c r="A1574" s="51">
        <v>45158</v>
      </c>
      <c r="B1574" s="7" t="s">
        <v>19</v>
      </c>
      <c r="C1574" s="7" t="s">
        <v>15</v>
      </c>
      <c r="D1574" s="7" t="s">
        <v>110</v>
      </c>
      <c r="E1574" s="7" t="s">
        <v>111</v>
      </c>
      <c r="F1574" s="7" t="s">
        <v>132</v>
      </c>
      <c r="G1574" s="7" t="str">
        <f>VLOOKUP(F1574,[1]Reference!$AC:$AD,2,0)</f>
        <v>Ref_ThinQ</v>
      </c>
      <c r="H1574" s="52">
        <v>6973</v>
      </c>
      <c r="I1574" s="24">
        <v>68</v>
      </c>
      <c r="J1574" s="7">
        <v>9.67</v>
      </c>
      <c r="K1574" s="24">
        <v>899</v>
      </c>
      <c r="L1574" s="24">
        <v>545</v>
      </c>
      <c r="M1574" s="24">
        <v>241</v>
      </c>
      <c r="N1574" s="24">
        <v>171</v>
      </c>
      <c r="O1574" s="24">
        <v>134</v>
      </c>
      <c r="P1574" s="24" t="s">
        <v>521</v>
      </c>
      <c r="Q1574" s="24" t="s">
        <v>523</v>
      </c>
      <c r="R1574" s="24" t="s">
        <v>514</v>
      </c>
    </row>
    <row r="1575" spans="1:18" x14ac:dyDescent="0.3">
      <c r="A1575" s="51">
        <v>45158</v>
      </c>
      <c r="B1575" s="7" t="s">
        <v>19</v>
      </c>
      <c r="C1575" s="7" t="s">
        <v>15</v>
      </c>
      <c r="D1575" s="7" t="s">
        <v>152</v>
      </c>
      <c r="E1575" s="7" t="s">
        <v>98</v>
      </c>
      <c r="F1575" s="7" t="s">
        <v>99</v>
      </c>
      <c r="G1575" s="7" t="str">
        <f>VLOOKUP(F1575,[1]Reference!$AC:$AD,2,0)</f>
        <v>RAC_ThinQ</v>
      </c>
      <c r="H1575" s="52">
        <v>39</v>
      </c>
      <c r="I1575" s="24" t="s">
        <v>24</v>
      </c>
      <c r="J1575" s="7">
        <v>0.22</v>
      </c>
      <c r="K1575" s="24">
        <v>6</v>
      </c>
      <c r="L1575" s="24">
        <v>5</v>
      </c>
      <c r="M1575" s="24">
        <v>4</v>
      </c>
      <c r="N1575" s="24">
        <v>3</v>
      </c>
      <c r="O1575" s="24">
        <v>2</v>
      </c>
      <c r="P1575" s="24" t="s">
        <v>511</v>
      </c>
      <c r="Q1575" s="24" t="s">
        <v>523</v>
      </c>
      <c r="R1575" s="24" t="s">
        <v>513</v>
      </c>
    </row>
    <row r="1576" spans="1:18" x14ac:dyDescent="0.3">
      <c r="A1576" s="51">
        <v>45158</v>
      </c>
      <c r="B1576" s="7" t="s">
        <v>19</v>
      </c>
      <c r="C1576" s="7" t="s">
        <v>15</v>
      </c>
      <c r="D1576" s="7" t="s">
        <v>103</v>
      </c>
      <c r="E1576" s="7" t="s">
        <v>104</v>
      </c>
      <c r="F1576" s="7" t="s">
        <v>99</v>
      </c>
      <c r="G1576" s="7" t="str">
        <f>VLOOKUP(F1576,[1]Reference!$AC:$AD,2,0)</f>
        <v>RAC_ThinQ</v>
      </c>
      <c r="H1576" s="52">
        <v>9</v>
      </c>
      <c r="I1576" s="24" t="s">
        <v>24</v>
      </c>
      <c r="J1576" s="7">
        <v>7.0000000000000007E-2</v>
      </c>
      <c r="K1576" s="24">
        <v>2</v>
      </c>
      <c r="L1576" s="24">
        <v>2</v>
      </c>
      <c r="M1576" s="24">
        <v>2</v>
      </c>
      <c r="N1576" s="24">
        <v>1</v>
      </c>
      <c r="O1576" s="24">
        <v>1</v>
      </c>
      <c r="P1576" s="24" t="s">
        <v>515</v>
      </c>
      <c r="Q1576" s="24" t="s">
        <v>523</v>
      </c>
      <c r="R1576" s="24" t="s">
        <v>513</v>
      </c>
    </row>
    <row r="1577" spans="1:18" x14ac:dyDescent="0.3">
      <c r="A1577" s="64">
        <v>45158</v>
      </c>
      <c r="B1577" s="62" t="s">
        <v>14</v>
      </c>
      <c r="C1577" s="7" t="s">
        <v>15</v>
      </c>
      <c r="D1577" s="7" t="s">
        <v>138</v>
      </c>
      <c r="E1577" s="7" t="s">
        <v>139</v>
      </c>
      <c r="F1577" s="7" t="s">
        <v>146</v>
      </c>
      <c r="G1577" s="62" t="str">
        <f>VLOOKUP(F1577,[1]Reference!$AC:$AD,2,0)</f>
        <v>Ref_ThinQ</v>
      </c>
      <c r="H1577" s="63">
        <v>20161</v>
      </c>
      <c r="I1577" s="59">
        <v>556</v>
      </c>
      <c r="J1577" s="62">
        <v>13.18</v>
      </c>
      <c r="K1577" s="24">
        <v>3433</v>
      </c>
      <c r="L1577" s="59">
        <v>2585</v>
      </c>
      <c r="M1577" s="59">
        <v>1003</v>
      </c>
      <c r="N1577" s="59">
        <v>606</v>
      </c>
      <c r="O1577" s="59">
        <v>359</v>
      </c>
      <c r="P1577" s="59" t="s">
        <v>519</v>
      </c>
      <c r="Q1577" s="24" t="s">
        <v>523</v>
      </c>
      <c r="R1577" s="59" t="s">
        <v>520</v>
      </c>
    </row>
    <row r="1578" spans="1:18" x14ac:dyDescent="0.3">
      <c r="A1578" s="64">
        <v>45158</v>
      </c>
      <c r="B1578" s="62" t="s">
        <v>14</v>
      </c>
      <c r="C1578" s="7" t="s">
        <v>15</v>
      </c>
      <c r="D1578" s="7" t="s">
        <v>137</v>
      </c>
      <c r="E1578" s="7" t="s">
        <v>44</v>
      </c>
      <c r="F1578" s="7" t="s">
        <v>126</v>
      </c>
      <c r="G1578" s="62" t="str">
        <f>VLOOKUP(F1578,[1]Reference!$AC:$AD,2,0)</f>
        <v>Air_purif</v>
      </c>
      <c r="H1578" s="63">
        <v>396</v>
      </c>
      <c r="I1578" s="59">
        <v>33</v>
      </c>
      <c r="J1578" s="62">
        <v>1.0900000000000001</v>
      </c>
      <c r="K1578" s="24">
        <v>117</v>
      </c>
      <c r="L1578" s="59">
        <v>94</v>
      </c>
      <c r="M1578" s="59">
        <v>53</v>
      </c>
      <c r="N1578" s="59">
        <v>37</v>
      </c>
      <c r="O1578" s="59">
        <v>19</v>
      </c>
      <c r="P1578" s="59" t="s">
        <v>518</v>
      </c>
      <c r="Q1578" s="24" t="s">
        <v>523</v>
      </c>
      <c r="R1578" s="59" t="s">
        <v>513</v>
      </c>
    </row>
    <row r="1579" spans="1:18" x14ac:dyDescent="0.3">
      <c r="A1579" s="51">
        <v>45158</v>
      </c>
      <c r="B1579" s="7" t="s">
        <v>19</v>
      </c>
      <c r="C1579" s="7" t="s">
        <v>15</v>
      </c>
      <c r="D1579" s="7" t="s">
        <v>110</v>
      </c>
      <c r="E1579" s="7" t="s">
        <v>111</v>
      </c>
      <c r="F1579" s="7" t="s">
        <v>134</v>
      </c>
      <c r="G1579" s="7" t="str">
        <f>VLOOKUP(F1579,[1]Reference!$AC:$AD,2,0)</f>
        <v>WM</v>
      </c>
      <c r="H1579" s="52">
        <v>4424</v>
      </c>
      <c r="I1579" s="24">
        <v>26</v>
      </c>
      <c r="J1579" s="7">
        <v>3.99</v>
      </c>
      <c r="K1579" s="24">
        <v>791</v>
      </c>
      <c r="L1579" s="24">
        <v>395</v>
      </c>
      <c r="M1579" s="24">
        <v>177</v>
      </c>
      <c r="N1579" s="24">
        <v>144</v>
      </c>
      <c r="O1579" s="24">
        <v>111</v>
      </c>
      <c r="P1579" s="24" t="s">
        <v>521</v>
      </c>
      <c r="Q1579" s="24" t="s">
        <v>523</v>
      </c>
      <c r="R1579" s="24" t="s">
        <v>514</v>
      </c>
    </row>
    <row r="1580" spans="1:18" x14ac:dyDescent="0.3">
      <c r="A1580" s="64">
        <v>45158</v>
      </c>
      <c r="B1580" s="62" t="s">
        <v>14</v>
      </c>
      <c r="C1580" s="7" t="s">
        <v>15</v>
      </c>
      <c r="D1580" s="7" t="s">
        <v>138</v>
      </c>
      <c r="E1580" s="7" t="s">
        <v>139</v>
      </c>
      <c r="F1580" s="7" t="s">
        <v>150</v>
      </c>
      <c r="G1580" s="62" t="str">
        <f>VLOOKUP(F1580,[1]Reference!$AC:$AD,2,0)</f>
        <v>RAC_ThinQ</v>
      </c>
      <c r="H1580" s="63">
        <v>1029</v>
      </c>
      <c r="I1580" s="59">
        <v>17</v>
      </c>
      <c r="J1580" s="62">
        <v>0.61</v>
      </c>
      <c r="K1580" s="24">
        <v>204</v>
      </c>
      <c r="L1580" s="59">
        <v>137</v>
      </c>
      <c r="M1580" s="59">
        <v>70</v>
      </c>
      <c r="N1580" s="59">
        <v>56</v>
      </c>
      <c r="O1580" s="59">
        <v>40</v>
      </c>
      <c r="P1580" s="59" t="s">
        <v>519</v>
      </c>
      <c r="Q1580" s="24" t="s">
        <v>523</v>
      </c>
      <c r="R1580" s="59" t="s">
        <v>520</v>
      </c>
    </row>
    <row r="1581" spans="1:18" x14ac:dyDescent="0.3">
      <c r="A1581" s="64">
        <v>45158</v>
      </c>
      <c r="B1581" s="62" t="s">
        <v>14</v>
      </c>
      <c r="C1581" s="7" t="s">
        <v>15</v>
      </c>
      <c r="D1581" s="7" t="s">
        <v>100</v>
      </c>
      <c r="E1581" s="7" t="s">
        <v>101</v>
      </c>
      <c r="F1581" s="7" t="s">
        <v>117</v>
      </c>
      <c r="G1581" s="62" t="str">
        <f>VLOOKUP(F1581,[1]Reference!$AC:$AD,2,0)</f>
        <v>AC_Car</v>
      </c>
      <c r="H1581" s="63">
        <v>31533</v>
      </c>
      <c r="I1581" s="59">
        <v>1193</v>
      </c>
      <c r="J1581" s="62">
        <v>32.299999999999997</v>
      </c>
      <c r="K1581" s="24">
        <v>5745</v>
      </c>
      <c r="L1581" s="59">
        <v>4386</v>
      </c>
      <c r="M1581" s="59">
        <v>2159</v>
      </c>
      <c r="N1581" s="59">
        <v>1492</v>
      </c>
      <c r="O1581" s="59">
        <v>934</v>
      </c>
      <c r="P1581" s="59" t="s">
        <v>515</v>
      </c>
      <c r="Q1581" s="24" t="s">
        <v>523</v>
      </c>
      <c r="R1581" s="59" t="s">
        <v>513</v>
      </c>
    </row>
    <row r="1582" spans="1:18" x14ac:dyDescent="0.3">
      <c r="A1582" s="64">
        <v>45158</v>
      </c>
      <c r="B1582" s="62" t="s">
        <v>14</v>
      </c>
      <c r="C1582" s="7" t="s">
        <v>15</v>
      </c>
      <c r="D1582" s="7" t="s">
        <v>105</v>
      </c>
      <c r="E1582" s="7" t="s">
        <v>106</v>
      </c>
      <c r="F1582" s="7" t="s">
        <v>107</v>
      </c>
      <c r="G1582" s="62" t="str">
        <f>VLOOKUP(F1582,[1]Reference!$AC:$AD,2,0)</f>
        <v>Oled_VO</v>
      </c>
      <c r="H1582" s="63">
        <v>1355</v>
      </c>
      <c r="I1582" s="59">
        <v>264</v>
      </c>
      <c r="J1582" s="62">
        <v>1.75</v>
      </c>
      <c r="K1582" s="24">
        <v>115</v>
      </c>
      <c r="L1582" s="59">
        <v>88</v>
      </c>
      <c r="M1582" s="59">
        <v>53</v>
      </c>
      <c r="N1582" s="59">
        <v>34</v>
      </c>
      <c r="O1582" s="59">
        <v>27</v>
      </c>
      <c r="P1582" s="59" t="s">
        <v>521</v>
      </c>
      <c r="Q1582" s="24" t="s">
        <v>523</v>
      </c>
      <c r="R1582" s="59" t="s">
        <v>514</v>
      </c>
    </row>
    <row r="1583" spans="1:18" x14ac:dyDescent="0.3">
      <c r="A1583" s="64">
        <v>45158</v>
      </c>
      <c r="B1583" s="62" t="s">
        <v>14</v>
      </c>
      <c r="C1583" s="7" t="s">
        <v>15</v>
      </c>
      <c r="D1583" s="7" t="s">
        <v>113</v>
      </c>
      <c r="E1583" s="7" t="s">
        <v>114</v>
      </c>
      <c r="F1583" s="7" t="s">
        <v>135</v>
      </c>
      <c r="G1583" s="62" t="str">
        <f>VLOOKUP(F1583,[1]Reference!$AC:$AD,2,0)</f>
        <v>Oled_VO</v>
      </c>
      <c r="H1583" s="63">
        <v>832</v>
      </c>
      <c r="I1583" s="59">
        <v>56</v>
      </c>
      <c r="J1583" s="62">
        <v>1.24</v>
      </c>
      <c r="K1583" s="24">
        <v>95</v>
      </c>
      <c r="L1583" s="59">
        <v>62</v>
      </c>
      <c r="M1583" s="59">
        <v>22</v>
      </c>
      <c r="N1583" s="59">
        <v>12</v>
      </c>
      <c r="O1583" s="59">
        <v>4</v>
      </c>
      <c r="P1583" s="59" t="s">
        <v>511</v>
      </c>
      <c r="Q1583" s="24" t="s">
        <v>523</v>
      </c>
      <c r="R1583" s="59" t="s">
        <v>514</v>
      </c>
    </row>
    <row r="1584" spans="1:18" x14ac:dyDescent="0.3">
      <c r="A1584" s="51">
        <v>45158</v>
      </c>
      <c r="B1584" s="7" t="s">
        <v>19</v>
      </c>
      <c r="C1584" s="7" t="s">
        <v>15</v>
      </c>
      <c r="D1584" s="7" t="s">
        <v>103</v>
      </c>
      <c r="E1584" s="7" t="s">
        <v>104</v>
      </c>
      <c r="F1584" s="7" t="s">
        <v>120</v>
      </c>
      <c r="G1584" s="7" t="str">
        <f>VLOOKUP(F1584,[1]Reference!$AC:$AD,2,0)</f>
        <v>Vacuum</v>
      </c>
      <c r="H1584" s="52">
        <v>7068</v>
      </c>
      <c r="I1584" s="24">
        <v>60</v>
      </c>
      <c r="J1584" s="7">
        <v>31.22</v>
      </c>
      <c r="K1584" s="24">
        <v>2485</v>
      </c>
      <c r="L1584" s="24">
        <v>2040</v>
      </c>
      <c r="M1584" s="24">
        <v>1388</v>
      </c>
      <c r="N1584" s="24">
        <v>1230</v>
      </c>
      <c r="O1584" s="24">
        <v>833</v>
      </c>
      <c r="P1584" s="24" t="s">
        <v>515</v>
      </c>
      <c r="Q1584" s="24" t="s">
        <v>523</v>
      </c>
      <c r="R1584" s="24" t="s">
        <v>513</v>
      </c>
    </row>
    <row r="1585" spans="1:18" x14ac:dyDescent="0.3">
      <c r="A1585" s="51">
        <v>45158</v>
      </c>
      <c r="B1585" s="7" t="s">
        <v>19</v>
      </c>
      <c r="C1585" s="7" t="s">
        <v>15</v>
      </c>
      <c r="D1585" s="7" t="s">
        <v>148</v>
      </c>
      <c r="E1585" s="7" t="s">
        <v>54</v>
      </c>
      <c r="F1585" s="7" t="s">
        <v>102</v>
      </c>
      <c r="G1585" s="7" t="str">
        <f>VLOOKUP(F1585,[1]Reference!$AC:$AD,2,0)</f>
        <v>Oled_VO</v>
      </c>
      <c r="H1585" s="52">
        <v>57</v>
      </c>
      <c r="I1585" s="24" t="s">
        <v>24</v>
      </c>
      <c r="J1585" s="7">
        <v>0</v>
      </c>
      <c r="K1585" s="24">
        <v>10</v>
      </c>
      <c r="L1585" s="24">
        <v>9</v>
      </c>
      <c r="M1585" s="24">
        <v>5</v>
      </c>
      <c r="N1585" s="24">
        <v>4</v>
      </c>
      <c r="O1585" s="24">
        <v>3</v>
      </c>
      <c r="P1585" s="24" t="s">
        <v>518</v>
      </c>
      <c r="Q1585" s="24" t="s">
        <v>523</v>
      </c>
      <c r="R1585" s="24" t="s">
        <v>513</v>
      </c>
    </row>
    <row r="1586" spans="1:18" x14ac:dyDescent="0.3">
      <c r="A1586" s="64">
        <v>45158</v>
      </c>
      <c r="B1586" s="62" t="s">
        <v>14</v>
      </c>
      <c r="C1586" s="7" t="s">
        <v>15</v>
      </c>
      <c r="D1586" s="7" t="s">
        <v>105</v>
      </c>
      <c r="E1586" s="7" t="s">
        <v>106</v>
      </c>
      <c r="F1586" s="7" t="s">
        <v>127</v>
      </c>
      <c r="G1586" s="62" t="str">
        <f>VLOOKUP(F1586,[1]Reference!$AC:$AD,2,0)</f>
        <v>Knock</v>
      </c>
      <c r="H1586" s="63">
        <v>6669</v>
      </c>
      <c r="I1586" s="59">
        <v>911</v>
      </c>
      <c r="J1586" s="62">
        <v>6.32</v>
      </c>
      <c r="K1586" s="24">
        <v>583</v>
      </c>
      <c r="L1586" s="59">
        <v>543</v>
      </c>
      <c r="M1586" s="59">
        <v>444</v>
      </c>
      <c r="N1586" s="59">
        <v>384</v>
      </c>
      <c r="O1586" s="59">
        <v>323</v>
      </c>
      <c r="P1586" s="59" t="s">
        <v>521</v>
      </c>
      <c r="Q1586" s="24" t="s">
        <v>523</v>
      </c>
      <c r="R1586" s="59" t="s">
        <v>514</v>
      </c>
    </row>
    <row r="1587" spans="1:18" x14ac:dyDescent="0.3">
      <c r="A1587" s="51">
        <v>45158</v>
      </c>
      <c r="B1587" s="7" t="s">
        <v>19</v>
      </c>
      <c r="C1587" s="7" t="s">
        <v>15</v>
      </c>
      <c r="D1587" s="7" t="s">
        <v>152</v>
      </c>
      <c r="E1587" s="7" t="s">
        <v>108</v>
      </c>
      <c r="F1587" s="7" t="s">
        <v>115</v>
      </c>
      <c r="G1587" s="7" t="str">
        <f>VLOOKUP(F1587,[1]Reference!$AC:$AD,2,0)</f>
        <v>RAC_ThinQ</v>
      </c>
      <c r="H1587" s="52">
        <v>3</v>
      </c>
      <c r="I1587" s="24">
        <v>1</v>
      </c>
      <c r="J1587" s="7">
        <v>0.01</v>
      </c>
      <c r="K1587" s="24" t="s">
        <v>24</v>
      </c>
      <c r="L1587" s="24" t="s">
        <v>24</v>
      </c>
      <c r="M1587" s="24" t="s">
        <v>24</v>
      </c>
      <c r="N1587" s="24" t="s">
        <v>24</v>
      </c>
      <c r="O1587" s="24" t="s">
        <v>24</v>
      </c>
      <c r="P1587" s="24" t="s">
        <v>511</v>
      </c>
      <c r="Q1587" s="24" t="s">
        <v>523</v>
      </c>
      <c r="R1587" s="24" t="s">
        <v>514</v>
      </c>
    </row>
    <row r="1588" spans="1:18" x14ac:dyDescent="0.3">
      <c r="A1588" s="51">
        <v>45158</v>
      </c>
      <c r="B1588" s="7" t="s">
        <v>19</v>
      </c>
      <c r="C1588" s="7" t="s">
        <v>15</v>
      </c>
      <c r="D1588" s="7" t="s">
        <v>142</v>
      </c>
      <c r="E1588" s="7" t="s">
        <v>143</v>
      </c>
      <c r="F1588" s="7" t="s">
        <v>145</v>
      </c>
      <c r="G1588" s="7" t="str">
        <f>VLOOKUP(F1588,[1]Reference!$AC:$AD,2,0)</f>
        <v>Knock</v>
      </c>
      <c r="H1588" s="52">
        <v>77508</v>
      </c>
      <c r="I1588" s="24">
        <v>145</v>
      </c>
      <c r="J1588" s="7">
        <v>23.3</v>
      </c>
      <c r="K1588" s="24">
        <v>16107</v>
      </c>
      <c r="L1588" s="24">
        <v>12778</v>
      </c>
      <c r="M1588" s="24">
        <v>6275</v>
      </c>
      <c r="N1588" s="24">
        <v>4795</v>
      </c>
      <c r="O1588" s="24">
        <v>3806</v>
      </c>
      <c r="P1588" s="24" t="s">
        <v>519</v>
      </c>
      <c r="Q1588" s="24" t="s">
        <v>523</v>
      </c>
      <c r="R1588" s="24" t="s">
        <v>520</v>
      </c>
    </row>
    <row r="1589" spans="1:18" x14ac:dyDescent="0.3">
      <c r="A1589" s="64">
        <v>45158</v>
      </c>
      <c r="B1589" s="62" t="s">
        <v>14</v>
      </c>
      <c r="C1589" s="7" t="s">
        <v>15</v>
      </c>
      <c r="D1589" s="7" t="s">
        <v>113</v>
      </c>
      <c r="E1589" s="7" t="s">
        <v>114</v>
      </c>
      <c r="F1589" s="7" t="s">
        <v>124</v>
      </c>
      <c r="G1589" s="62" t="str">
        <f>VLOOKUP(F1589,[1]Reference!$AC:$AD,2,0)</f>
        <v>Knock</v>
      </c>
      <c r="H1589" s="63">
        <v>2724</v>
      </c>
      <c r="I1589" s="59">
        <v>158</v>
      </c>
      <c r="J1589" s="62">
        <v>4.09</v>
      </c>
      <c r="K1589" s="24">
        <v>291</v>
      </c>
      <c r="L1589" s="59">
        <v>228</v>
      </c>
      <c r="M1589" s="59">
        <v>92</v>
      </c>
      <c r="N1589" s="59">
        <v>64</v>
      </c>
      <c r="O1589" s="59">
        <v>45</v>
      </c>
      <c r="P1589" s="59" t="s">
        <v>511</v>
      </c>
      <c r="Q1589" s="24" t="s">
        <v>523</v>
      </c>
      <c r="R1589" s="59" t="s">
        <v>514</v>
      </c>
    </row>
    <row r="1590" spans="1:18" x14ac:dyDescent="0.3">
      <c r="A1590" s="64">
        <v>45158</v>
      </c>
      <c r="B1590" s="62" t="s">
        <v>14</v>
      </c>
      <c r="C1590" s="7" t="s">
        <v>15</v>
      </c>
      <c r="D1590" s="7" t="s">
        <v>113</v>
      </c>
      <c r="E1590" s="7" t="s">
        <v>119</v>
      </c>
      <c r="F1590" s="7" t="s">
        <v>133</v>
      </c>
      <c r="G1590" s="62" t="str">
        <f>VLOOKUP(F1590,[1]Reference!$AC:$AD,2,0)</f>
        <v>AC_Car</v>
      </c>
      <c r="H1590" s="63">
        <v>984</v>
      </c>
      <c r="I1590" s="59">
        <v>54</v>
      </c>
      <c r="J1590" s="62">
        <v>1.33</v>
      </c>
      <c r="K1590" s="24">
        <v>149</v>
      </c>
      <c r="L1590" s="59">
        <v>109</v>
      </c>
      <c r="M1590" s="59">
        <v>46</v>
      </c>
      <c r="N1590" s="59">
        <v>34</v>
      </c>
      <c r="O1590" s="59">
        <v>24</v>
      </c>
      <c r="P1590" s="59" t="s">
        <v>511</v>
      </c>
      <c r="Q1590" s="24" t="s">
        <v>523</v>
      </c>
      <c r="R1590" s="59" t="s">
        <v>513</v>
      </c>
    </row>
    <row r="1591" spans="1:18" x14ac:dyDescent="0.3">
      <c r="A1591" s="64">
        <v>45158</v>
      </c>
      <c r="B1591" s="62" t="s">
        <v>14</v>
      </c>
      <c r="C1591" s="7" t="s">
        <v>15</v>
      </c>
      <c r="D1591" s="7" t="s">
        <v>113</v>
      </c>
      <c r="E1591" s="7" t="s">
        <v>114</v>
      </c>
      <c r="F1591" s="7" t="s">
        <v>136</v>
      </c>
      <c r="G1591" s="62" t="str">
        <f>VLOOKUP(F1591,[1]Reference!$AC:$AD,2,0)</f>
        <v>WM</v>
      </c>
      <c r="H1591" s="63">
        <v>1448</v>
      </c>
      <c r="I1591" s="59">
        <v>48</v>
      </c>
      <c r="J1591" s="62">
        <v>1.71</v>
      </c>
      <c r="K1591" s="59">
        <v>172</v>
      </c>
      <c r="L1591" s="59">
        <v>89</v>
      </c>
      <c r="M1591" s="59">
        <v>45</v>
      </c>
      <c r="N1591" s="59">
        <v>32</v>
      </c>
      <c r="O1591" s="59">
        <v>16</v>
      </c>
      <c r="P1591" s="59" t="s">
        <v>511</v>
      </c>
      <c r="Q1591" s="24" t="s">
        <v>523</v>
      </c>
      <c r="R1591" s="59" t="s">
        <v>514</v>
      </c>
    </row>
    <row r="1592" spans="1:18" x14ac:dyDescent="0.3">
      <c r="A1592" s="51">
        <v>45158</v>
      </c>
      <c r="B1592" s="7" t="s">
        <v>19</v>
      </c>
      <c r="C1592" s="7" t="s">
        <v>15</v>
      </c>
      <c r="D1592" s="7" t="s">
        <v>152</v>
      </c>
      <c r="E1592" s="7" t="s">
        <v>108</v>
      </c>
      <c r="F1592" s="7" t="s">
        <v>109</v>
      </c>
      <c r="G1592" s="7" t="str">
        <f>VLOOKUP(F1592,[1]Reference!$AC:$AD,2,0)</f>
        <v>Ref_ThinQ</v>
      </c>
      <c r="H1592" s="52">
        <v>26</v>
      </c>
      <c r="I1592" s="24" t="s">
        <v>24</v>
      </c>
      <c r="J1592" s="7">
        <v>0.01</v>
      </c>
      <c r="K1592" s="24">
        <v>4</v>
      </c>
      <c r="L1592" s="24">
        <v>1</v>
      </c>
      <c r="M1592" s="24" t="s">
        <v>24</v>
      </c>
      <c r="N1592" s="24" t="s">
        <v>24</v>
      </c>
      <c r="O1592" s="24" t="s">
        <v>24</v>
      </c>
      <c r="P1592" s="24" t="s">
        <v>511</v>
      </c>
      <c r="Q1592" s="24" t="s">
        <v>523</v>
      </c>
      <c r="R1592" s="24" t="s">
        <v>514</v>
      </c>
    </row>
    <row r="1593" spans="1:18" x14ac:dyDescent="0.3">
      <c r="A1593" s="51">
        <v>45158</v>
      </c>
      <c r="B1593" s="7" t="s">
        <v>19</v>
      </c>
      <c r="C1593" s="7" t="s">
        <v>15</v>
      </c>
      <c r="D1593" s="7" t="s">
        <v>148</v>
      </c>
      <c r="E1593" s="7" t="s">
        <v>54</v>
      </c>
      <c r="F1593" s="7" t="s">
        <v>125</v>
      </c>
      <c r="G1593" s="7" t="str">
        <f>VLOOKUP(F1593,[1]Reference!$AC:$AD,2,0)</f>
        <v>Knock</v>
      </c>
      <c r="H1593" s="52">
        <v>142</v>
      </c>
      <c r="I1593" s="24" t="s">
        <v>24</v>
      </c>
      <c r="J1593" s="7">
        <v>0</v>
      </c>
      <c r="K1593" s="24">
        <v>38</v>
      </c>
      <c r="L1593" s="24">
        <v>29</v>
      </c>
      <c r="M1593" s="24">
        <v>20</v>
      </c>
      <c r="N1593" s="24">
        <v>11</v>
      </c>
      <c r="O1593" s="24">
        <v>7</v>
      </c>
      <c r="P1593" s="24" t="s">
        <v>518</v>
      </c>
      <c r="Q1593" s="24" t="s">
        <v>523</v>
      </c>
      <c r="R1593" s="24" t="s">
        <v>513</v>
      </c>
    </row>
    <row r="1594" spans="1:18" x14ac:dyDescent="0.3">
      <c r="A1594" s="51">
        <v>45158</v>
      </c>
      <c r="B1594" s="7" t="s">
        <v>19</v>
      </c>
      <c r="C1594" s="7" t="s">
        <v>15</v>
      </c>
      <c r="D1594" s="7" t="s">
        <v>148</v>
      </c>
      <c r="E1594" s="7" t="s">
        <v>54</v>
      </c>
      <c r="F1594" s="7" t="s">
        <v>117</v>
      </c>
      <c r="G1594" s="7" t="str">
        <f>VLOOKUP(F1594,[1]Reference!$AC:$AD,2,0)</f>
        <v>AC_Car</v>
      </c>
      <c r="H1594" s="52">
        <v>1399</v>
      </c>
      <c r="I1594" s="24">
        <v>4</v>
      </c>
      <c r="J1594" s="7">
        <v>1.1499999999999999</v>
      </c>
      <c r="K1594" s="24">
        <v>284</v>
      </c>
      <c r="L1594" s="24">
        <v>203</v>
      </c>
      <c r="M1594" s="24">
        <v>79</v>
      </c>
      <c r="N1594" s="24">
        <v>60</v>
      </c>
      <c r="O1594" s="24">
        <v>43</v>
      </c>
      <c r="P1594" s="24" t="s">
        <v>518</v>
      </c>
      <c r="Q1594" s="24" t="s">
        <v>523</v>
      </c>
      <c r="R1594" s="24" t="s">
        <v>513</v>
      </c>
    </row>
    <row r="1595" spans="1:18" x14ac:dyDescent="0.3">
      <c r="A1595" s="64">
        <v>45158</v>
      </c>
      <c r="B1595" s="62" t="s">
        <v>14</v>
      </c>
      <c r="C1595" s="7" t="s">
        <v>15</v>
      </c>
      <c r="D1595" s="7" t="s">
        <v>113</v>
      </c>
      <c r="E1595" s="7" t="s">
        <v>119</v>
      </c>
      <c r="F1595" s="7" t="s">
        <v>99</v>
      </c>
      <c r="G1595" s="62" t="str">
        <f>VLOOKUP(F1595,[1]Reference!$AC:$AD,2,0)</f>
        <v>RAC_ThinQ</v>
      </c>
      <c r="H1595" s="63">
        <v>3</v>
      </c>
      <c r="I1595" s="59" t="s">
        <v>24</v>
      </c>
      <c r="J1595" s="62">
        <v>0</v>
      </c>
      <c r="K1595" s="24">
        <v>2</v>
      </c>
      <c r="L1595" s="59">
        <v>2</v>
      </c>
      <c r="M1595" s="59">
        <v>2</v>
      </c>
      <c r="N1595" s="59">
        <v>1</v>
      </c>
      <c r="O1595" s="59" t="s">
        <v>24</v>
      </c>
      <c r="P1595" s="59" t="s">
        <v>511</v>
      </c>
      <c r="Q1595" s="24" t="s">
        <v>523</v>
      </c>
      <c r="R1595" s="59" t="s">
        <v>513</v>
      </c>
    </row>
    <row r="1596" spans="1:18" x14ac:dyDescent="0.3">
      <c r="A1596" s="64">
        <v>45158</v>
      </c>
      <c r="B1596" s="62" t="s">
        <v>14</v>
      </c>
      <c r="C1596" s="7" t="s">
        <v>15</v>
      </c>
      <c r="D1596" s="7" t="s">
        <v>113</v>
      </c>
      <c r="E1596" s="7" t="s">
        <v>119</v>
      </c>
      <c r="F1596" s="7" t="s">
        <v>126</v>
      </c>
      <c r="G1596" s="62" t="str">
        <f>VLOOKUP(F1596,[1]Reference!$AC:$AD,2,0)</f>
        <v>Air_purif</v>
      </c>
      <c r="H1596" s="63">
        <v>467</v>
      </c>
      <c r="I1596" s="59">
        <v>26</v>
      </c>
      <c r="J1596" s="62">
        <v>0.93</v>
      </c>
      <c r="K1596" s="24">
        <v>95</v>
      </c>
      <c r="L1596" s="59">
        <v>67</v>
      </c>
      <c r="M1596" s="59">
        <v>28</v>
      </c>
      <c r="N1596" s="59">
        <v>19</v>
      </c>
      <c r="O1596" s="59">
        <v>11</v>
      </c>
      <c r="P1596" s="59" t="s">
        <v>511</v>
      </c>
      <c r="Q1596" s="24" t="s">
        <v>523</v>
      </c>
      <c r="R1596" s="59" t="s">
        <v>513</v>
      </c>
    </row>
    <row r="1597" spans="1:18" x14ac:dyDescent="0.3">
      <c r="A1597" s="64">
        <v>45158</v>
      </c>
      <c r="B1597" s="62" t="s">
        <v>14</v>
      </c>
      <c r="C1597" s="7" t="s">
        <v>15</v>
      </c>
      <c r="D1597" s="7" t="s">
        <v>113</v>
      </c>
      <c r="E1597" s="7" t="s">
        <v>114</v>
      </c>
      <c r="F1597" s="7" t="s">
        <v>130</v>
      </c>
      <c r="G1597" s="62" t="str">
        <f>VLOOKUP(F1597,[1]Reference!$AC:$AD,2,0)</f>
        <v>Air_purif</v>
      </c>
      <c r="H1597" s="63">
        <v>8170</v>
      </c>
      <c r="I1597" s="59">
        <v>462</v>
      </c>
      <c r="J1597" s="62">
        <v>14.64</v>
      </c>
      <c r="K1597" s="24">
        <v>1439</v>
      </c>
      <c r="L1597" s="59">
        <v>900</v>
      </c>
      <c r="M1597" s="59">
        <v>178</v>
      </c>
      <c r="N1597" s="59">
        <v>112</v>
      </c>
      <c r="O1597" s="59">
        <v>63</v>
      </c>
      <c r="P1597" s="59" t="s">
        <v>511</v>
      </c>
      <c r="Q1597" s="24" t="s">
        <v>523</v>
      </c>
      <c r="R1597" s="59" t="s">
        <v>514</v>
      </c>
    </row>
    <row r="1598" spans="1:18" x14ac:dyDescent="0.3">
      <c r="A1598" s="64">
        <v>45158</v>
      </c>
      <c r="B1598" s="62" t="s">
        <v>14</v>
      </c>
      <c r="C1598" s="7" t="s">
        <v>15</v>
      </c>
      <c r="D1598" s="7" t="s">
        <v>113</v>
      </c>
      <c r="E1598" s="7" t="s">
        <v>119</v>
      </c>
      <c r="F1598" s="7" t="s">
        <v>128</v>
      </c>
      <c r="G1598" s="62" t="str">
        <f>VLOOKUP(F1598,[1]Reference!$AC:$AD,2,0)</f>
        <v>DW</v>
      </c>
      <c r="H1598" s="63">
        <v>1</v>
      </c>
      <c r="I1598" s="59" t="s">
        <v>24</v>
      </c>
      <c r="J1598" s="62">
        <v>0</v>
      </c>
      <c r="K1598" s="24" t="s">
        <v>24</v>
      </c>
      <c r="L1598" s="59" t="s">
        <v>24</v>
      </c>
      <c r="M1598" s="59" t="s">
        <v>24</v>
      </c>
      <c r="N1598" s="59" t="s">
        <v>24</v>
      </c>
      <c r="O1598" s="59" t="s">
        <v>24</v>
      </c>
      <c r="P1598" s="59" t="s">
        <v>511</v>
      </c>
      <c r="Q1598" s="24" t="s">
        <v>523</v>
      </c>
      <c r="R1598" s="59" t="s">
        <v>513</v>
      </c>
    </row>
    <row r="1599" spans="1:18" x14ac:dyDescent="0.3">
      <c r="A1599" s="51">
        <v>45158</v>
      </c>
      <c r="B1599" s="7" t="s">
        <v>19</v>
      </c>
      <c r="C1599" s="7" t="s">
        <v>15</v>
      </c>
      <c r="D1599" s="7" t="s">
        <v>148</v>
      </c>
      <c r="E1599" s="7" t="s">
        <v>54</v>
      </c>
      <c r="F1599" s="7" t="s">
        <v>120</v>
      </c>
      <c r="G1599" s="7" t="str">
        <f>VLOOKUP(F1599,[1]Reference!$AC:$AD,2,0)</f>
        <v>Vacuum</v>
      </c>
      <c r="H1599" s="52">
        <v>4942</v>
      </c>
      <c r="I1599" s="24">
        <v>16</v>
      </c>
      <c r="J1599" s="7">
        <v>4.7</v>
      </c>
      <c r="K1599" s="24">
        <v>1569</v>
      </c>
      <c r="L1599" s="24">
        <v>1300</v>
      </c>
      <c r="M1599" s="24">
        <v>797</v>
      </c>
      <c r="N1599" s="24">
        <v>683</v>
      </c>
      <c r="O1599" s="24">
        <v>502</v>
      </c>
      <c r="P1599" s="24" t="s">
        <v>518</v>
      </c>
      <c r="Q1599" s="24" t="s">
        <v>523</v>
      </c>
      <c r="R1599" s="24" t="s">
        <v>513</v>
      </c>
    </row>
    <row r="1600" spans="1:18" x14ac:dyDescent="0.3">
      <c r="A1600" s="51">
        <v>45158</v>
      </c>
      <c r="B1600" s="7" t="s">
        <v>19</v>
      </c>
      <c r="C1600" s="7" t="s">
        <v>15</v>
      </c>
      <c r="D1600" s="7" t="s">
        <v>142</v>
      </c>
      <c r="E1600" s="7" t="s">
        <v>143</v>
      </c>
      <c r="F1600" s="7" t="s">
        <v>147</v>
      </c>
      <c r="G1600" s="7" t="str">
        <f>VLOOKUP(F1600,[1]Reference!$AC:$AD,2,0)</f>
        <v>Oled_VO</v>
      </c>
      <c r="H1600" s="52">
        <v>88294</v>
      </c>
      <c r="I1600" s="24">
        <v>161</v>
      </c>
      <c r="J1600" s="7">
        <v>25.53</v>
      </c>
      <c r="K1600" s="24">
        <v>16067</v>
      </c>
      <c r="L1600" s="24">
        <v>10558</v>
      </c>
      <c r="M1600" s="24">
        <v>5197</v>
      </c>
      <c r="N1600" s="24">
        <v>3610</v>
      </c>
      <c r="O1600" s="24">
        <v>2867</v>
      </c>
      <c r="P1600" s="24" t="s">
        <v>519</v>
      </c>
      <c r="Q1600" s="24" t="s">
        <v>523</v>
      </c>
      <c r="R1600" s="24" t="s">
        <v>520</v>
      </c>
    </row>
    <row r="1601" spans="1:18" x14ac:dyDescent="0.3">
      <c r="A1601" s="51">
        <v>45158</v>
      </c>
      <c r="B1601" s="7" t="s">
        <v>19</v>
      </c>
      <c r="C1601" s="7" t="s">
        <v>15</v>
      </c>
      <c r="D1601" s="7" t="s">
        <v>148</v>
      </c>
      <c r="E1601" s="7" t="s">
        <v>54</v>
      </c>
      <c r="F1601" s="7" t="s">
        <v>118</v>
      </c>
      <c r="G1601" s="7" t="str">
        <f>VLOOKUP(F1601,[1]Reference!$AC:$AD,2,0)</f>
        <v>Ref_ThinQ</v>
      </c>
      <c r="H1601" s="52">
        <v>19</v>
      </c>
      <c r="I1601" s="24" t="s">
        <v>24</v>
      </c>
      <c r="J1601" s="7">
        <v>0</v>
      </c>
      <c r="K1601" s="24" t="s">
        <v>24</v>
      </c>
      <c r="L1601" s="24" t="s">
        <v>24</v>
      </c>
      <c r="M1601" s="24" t="s">
        <v>24</v>
      </c>
      <c r="N1601" s="24" t="s">
        <v>24</v>
      </c>
      <c r="O1601" s="24" t="s">
        <v>24</v>
      </c>
      <c r="P1601" s="24" t="s">
        <v>518</v>
      </c>
      <c r="Q1601" s="24" t="s">
        <v>523</v>
      </c>
      <c r="R1601" s="24" t="s">
        <v>513</v>
      </c>
    </row>
    <row r="1602" spans="1:18" x14ac:dyDescent="0.3">
      <c r="A1602" s="64">
        <v>45158</v>
      </c>
      <c r="B1602" s="62" t="s">
        <v>14</v>
      </c>
      <c r="C1602" s="7" t="s">
        <v>15</v>
      </c>
      <c r="D1602" s="7" t="s">
        <v>100</v>
      </c>
      <c r="E1602" s="7" t="s">
        <v>101</v>
      </c>
      <c r="F1602" s="7" t="s">
        <v>118</v>
      </c>
      <c r="G1602" s="62" t="str">
        <f>VLOOKUP(F1602,[1]Reference!$AC:$AD,2,0)</f>
        <v>Ref_ThinQ</v>
      </c>
      <c r="H1602" s="63">
        <v>8780</v>
      </c>
      <c r="I1602" s="59">
        <v>310</v>
      </c>
      <c r="J1602" s="62">
        <v>8.69</v>
      </c>
      <c r="K1602" s="24">
        <v>1910</v>
      </c>
      <c r="L1602" s="59">
        <v>1583</v>
      </c>
      <c r="M1602" s="59">
        <v>907</v>
      </c>
      <c r="N1602" s="59">
        <v>740</v>
      </c>
      <c r="O1602" s="59">
        <v>483</v>
      </c>
      <c r="P1602" s="59" t="s">
        <v>515</v>
      </c>
      <c r="Q1602" s="24" t="s">
        <v>523</v>
      </c>
      <c r="R1602" s="59" t="s">
        <v>513</v>
      </c>
    </row>
    <row r="1603" spans="1:18" x14ac:dyDescent="0.3">
      <c r="A1603" s="64">
        <v>45158</v>
      </c>
      <c r="B1603" s="62" t="s">
        <v>14</v>
      </c>
      <c r="C1603" s="7" t="s">
        <v>15</v>
      </c>
      <c r="D1603" s="7" t="s">
        <v>100</v>
      </c>
      <c r="E1603" s="7" t="s">
        <v>101</v>
      </c>
      <c r="F1603" s="7" t="s">
        <v>125</v>
      </c>
      <c r="G1603" s="62" t="str">
        <f>VLOOKUP(F1603,[1]Reference!$AC:$AD,2,0)</f>
        <v>Knock</v>
      </c>
      <c r="H1603" s="63">
        <v>52364</v>
      </c>
      <c r="I1603" s="59">
        <v>1817</v>
      </c>
      <c r="J1603" s="62">
        <v>49.54</v>
      </c>
      <c r="K1603" s="24">
        <v>11768</v>
      </c>
      <c r="L1603" s="59">
        <v>10242</v>
      </c>
      <c r="M1603" s="59">
        <v>6442</v>
      </c>
      <c r="N1603" s="59">
        <v>5372</v>
      </c>
      <c r="O1603" s="59">
        <v>3941</v>
      </c>
      <c r="P1603" s="59" t="s">
        <v>515</v>
      </c>
      <c r="Q1603" s="24" t="s">
        <v>523</v>
      </c>
      <c r="R1603" s="59" t="s">
        <v>513</v>
      </c>
    </row>
    <row r="1604" spans="1:18" x14ac:dyDescent="0.3">
      <c r="A1604" s="51">
        <v>45159</v>
      </c>
      <c r="B1604" s="7" t="s">
        <v>19</v>
      </c>
      <c r="C1604" s="7" t="s">
        <v>15</v>
      </c>
      <c r="D1604" s="7" t="s">
        <v>152</v>
      </c>
      <c r="E1604" s="7" t="s">
        <v>98</v>
      </c>
      <c r="F1604" s="7" t="s">
        <v>126</v>
      </c>
      <c r="G1604" s="7" t="str">
        <f>VLOOKUP(F1604,[1]Reference!$AC:$AD,2,0)</f>
        <v>Air_purif</v>
      </c>
      <c r="H1604" s="52">
        <v>164</v>
      </c>
      <c r="I1604" s="24" t="s">
        <v>24</v>
      </c>
      <c r="J1604" s="7">
        <v>0.55000000000000004</v>
      </c>
      <c r="K1604" s="24">
        <v>42</v>
      </c>
      <c r="L1604" s="24">
        <v>31</v>
      </c>
      <c r="M1604" s="24">
        <v>17</v>
      </c>
      <c r="N1604" s="24">
        <v>8</v>
      </c>
      <c r="O1604" s="24">
        <v>6</v>
      </c>
      <c r="P1604" s="24" t="s">
        <v>511</v>
      </c>
      <c r="Q1604" s="24" t="s">
        <v>523</v>
      </c>
      <c r="R1604" s="24" t="s">
        <v>513</v>
      </c>
    </row>
    <row r="1605" spans="1:18" x14ac:dyDescent="0.3">
      <c r="A1605" s="64">
        <v>45159</v>
      </c>
      <c r="B1605" s="62" t="s">
        <v>14</v>
      </c>
      <c r="C1605" s="7" t="s">
        <v>15</v>
      </c>
      <c r="D1605" s="7" t="s">
        <v>138</v>
      </c>
      <c r="E1605" s="7" t="s">
        <v>139</v>
      </c>
      <c r="F1605" s="7" t="s">
        <v>141</v>
      </c>
      <c r="G1605" s="62" t="str">
        <f>VLOOKUP(F1605,[1]Reference!$AC:$AD,2,0)</f>
        <v>Vacuum</v>
      </c>
      <c r="H1605" s="63">
        <v>15442</v>
      </c>
      <c r="I1605" s="59">
        <v>277</v>
      </c>
      <c r="J1605" s="62">
        <v>7.73</v>
      </c>
      <c r="K1605" s="24">
        <v>4568</v>
      </c>
      <c r="L1605" s="59">
        <v>3632</v>
      </c>
      <c r="M1605" s="59">
        <v>2304</v>
      </c>
      <c r="N1605" s="59">
        <v>1830</v>
      </c>
      <c r="O1605" s="59">
        <v>1051</v>
      </c>
      <c r="P1605" s="59" t="s">
        <v>519</v>
      </c>
      <c r="Q1605" s="24" t="s">
        <v>523</v>
      </c>
      <c r="R1605" s="59" t="s">
        <v>520</v>
      </c>
    </row>
    <row r="1606" spans="1:18" x14ac:dyDescent="0.3">
      <c r="A1606" s="51">
        <v>45159</v>
      </c>
      <c r="B1606" s="7" t="s">
        <v>19</v>
      </c>
      <c r="C1606" s="7" t="s">
        <v>15</v>
      </c>
      <c r="D1606" s="7" t="s">
        <v>152</v>
      </c>
      <c r="E1606" s="7" t="s">
        <v>98</v>
      </c>
      <c r="F1606" s="7" t="s">
        <v>118</v>
      </c>
      <c r="G1606" s="7" t="str">
        <f>VLOOKUP(F1606,[1]Reference!$AC:$AD,2,0)</f>
        <v>Ref_ThinQ</v>
      </c>
      <c r="H1606" s="52">
        <v>56</v>
      </c>
      <c r="I1606" s="24">
        <v>1</v>
      </c>
      <c r="J1606" s="7">
        <v>0.17</v>
      </c>
      <c r="K1606" s="24">
        <v>11</v>
      </c>
      <c r="L1606" s="24">
        <v>8</v>
      </c>
      <c r="M1606" s="24">
        <v>5</v>
      </c>
      <c r="N1606" s="24">
        <v>5</v>
      </c>
      <c r="O1606" s="24">
        <v>3</v>
      </c>
      <c r="P1606" s="24" t="s">
        <v>511</v>
      </c>
      <c r="Q1606" s="24" t="s">
        <v>523</v>
      </c>
      <c r="R1606" s="24" t="s">
        <v>513</v>
      </c>
    </row>
    <row r="1607" spans="1:18" x14ac:dyDescent="0.3">
      <c r="A1607" s="51">
        <v>45159</v>
      </c>
      <c r="B1607" s="7" t="s">
        <v>19</v>
      </c>
      <c r="C1607" s="7" t="s">
        <v>15</v>
      </c>
      <c r="D1607" s="7" t="s">
        <v>148</v>
      </c>
      <c r="E1607" s="7" t="s">
        <v>54</v>
      </c>
      <c r="F1607" s="7" t="s">
        <v>99</v>
      </c>
      <c r="G1607" s="7" t="str">
        <f>VLOOKUP(F1607,[1]Reference!$AC:$AD,2,0)</f>
        <v>RAC_ThinQ</v>
      </c>
      <c r="H1607" s="52">
        <v>3</v>
      </c>
      <c r="I1607" s="24" t="s">
        <v>24</v>
      </c>
      <c r="J1607" s="7">
        <v>0</v>
      </c>
      <c r="K1607" s="24" t="s">
        <v>24</v>
      </c>
      <c r="L1607" s="24" t="s">
        <v>24</v>
      </c>
      <c r="M1607" s="24" t="s">
        <v>24</v>
      </c>
      <c r="N1607" s="24" t="s">
        <v>24</v>
      </c>
      <c r="O1607" s="24" t="s">
        <v>24</v>
      </c>
      <c r="P1607" s="24" t="s">
        <v>518</v>
      </c>
      <c r="Q1607" s="24" t="s">
        <v>523</v>
      </c>
      <c r="R1607" s="24" t="s">
        <v>513</v>
      </c>
    </row>
    <row r="1608" spans="1:18" x14ac:dyDescent="0.3">
      <c r="A1608" s="64">
        <v>45159</v>
      </c>
      <c r="B1608" s="62" t="s">
        <v>14</v>
      </c>
      <c r="C1608" s="7" t="s">
        <v>15</v>
      </c>
      <c r="D1608" s="7" t="s">
        <v>100</v>
      </c>
      <c r="E1608" s="7" t="s">
        <v>101</v>
      </c>
      <c r="F1608" s="7" t="s">
        <v>120</v>
      </c>
      <c r="G1608" s="62" t="str">
        <f>VLOOKUP(F1608,[1]Reference!$AC:$AD,2,0)</f>
        <v>Vacuum</v>
      </c>
      <c r="H1608" s="63">
        <v>1275</v>
      </c>
      <c r="I1608" s="59">
        <v>77</v>
      </c>
      <c r="J1608" s="62">
        <v>2.09</v>
      </c>
      <c r="K1608" s="24">
        <v>421</v>
      </c>
      <c r="L1608" s="59">
        <v>327</v>
      </c>
      <c r="M1608" s="59">
        <v>226</v>
      </c>
      <c r="N1608" s="59">
        <v>203</v>
      </c>
      <c r="O1608" s="59">
        <v>155</v>
      </c>
      <c r="P1608" s="59" t="s">
        <v>515</v>
      </c>
      <c r="Q1608" s="24" t="s">
        <v>523</v>
      </c>
      <c r="R1608" s="59" t="s">
        <v>513</v>
      </c>
    </row>
    <row r="1609" spans="1:18" x14ac:dyDescent="0.3">
      <c r="A1609" s="64">
        <v>45159</v>
      </c>
      <c r="B1609" s="62" t="s">
        <v>14</v>
      </c>
      <c r="C1609" s="7" t="s">
        <v>15</v>
      </c>
      <c r="D1609" s="7" t="s">
        <v>137</v>
      </c>
      <c r="E1609" s="7" t="s">
        <v>44</v>
      </c>
      <c r="F1609" s="7" t="s">
        <v>102</v>
      </c>
      <c r="G1609" s="62" t="str">
        <f>VLOOKUP(F1609,[1]Reference!$AC:$AD,2,0)</f>
        <v>Oled_VO</v>
      </c>
      <c r="H1609" s="63">
        <v>1339</v>
      </c>
      <c r="I1609" s="59">
        <v>98</v>
      </c>
      <c r="J1609" s="62">
        <v>3.27</v>
      </c>
      <c r="K1609" s="24">
        <v>155</v>
      </c>
      <c r="L1609" s="59">
        <v>124</v>
      </c>
      <c r="M1609" s="59">
        <v>78</v>
      </c>
      <c r="N1609" s="59">
        <v>66</v>
      </c>
      <c r="O1609" s="59">
        <v>53</v>
      </c>
      <c r="P1609" s="59" t="s">
        <v>518</v>
      </c>
      <c r="Q1609" s="24" t="s">
        <v>523</v>
      </c>
      <c r="R1609" s="59" t="s">
        <v>513</v>
      </c>
    </row>
    <row r="1610" spans="1:18" x14ac:dyDescent="0.3">
      <c r="A1610" s="64">
        <v>45159</v>
      </c>
      <c r="B1610" s="62" t="s">
        <v>14</v>
      </c>
      <c r="C1610" s="7" t="s">
        <v>15</v>
      </c>
      <c r="D1610" s="7" t="s">
        <v>113</v>
      </c>
      <c r="E1610" s="7" t="s">
        <v>114</v>
      </c>
      <c r="F1610" s="7" t="s">
        <v>109</v>
      </c>
      <c r="G1610" s="62" t="str">
        <f>VLOOKUP(F1610,[1]Reference!$AC:$AD,2,0)</f>
        <v>Ref_ThinQ</v>
      </c>
      <c r="H1610" s="63">
        <v>18252</v>
      </c>
      <c r="I1610" s="59">
        <v>639</v>
      </c>
      <c r="J1610" s="62">
        <v>17.809999999999999</v>
      </c>
      <c r="K1610" s="24">
        <v>2575</v>
      </c>
      <c r="L1610" s="59">
        <v>1820</v>
      </c>
      <c r="M1610" s="59">
        <v>479</v>
      </c>
      <c r="N1610" s="59">
        <v>229</v>
      </c>
      <c r="O1610" s="59">
        <v>97</v>
      </c>
      <c r="P1610" s="59" t="s">
        <v>511</v>
      </c>
      <c r="Q1610" s="24" t="s">
        <v>523</v>
      </c>
      <c r="R1610" s="59" t="s">
        <v>514</v>
      </c>
    </row>
    <row r="1611" spans="1:18" x14ac:dyDescent="0.3">
      <c r="A1611" s="64">
        <v>45159</v>
      </c>
      <c r="B1611" s="62" t="s">
        <v>14</v>
      </c>
      <c r="C1611" s="7" t="s">
        <v>15</v>
      </c>
      <c r="D1611" s="7" t="s">
        <v>138</v>
      </c>
      <c r="E1611" s="7" t="s">
        <v>139</v>
      </c>
      <c r="F1611" s="7" t="s">
        <v>140</v>
      </c>
      <c r="G1611" s="62" t="str">
        <f>VLOOKUP(F1611,[1]Reference!$AC:$AD,2,0)</f>
        <v>Air_purif</v>
      </c>
      <c r="H1611" s="63">
        <v>32270</v>
      </c>
      <c r="I1611" s="59">
        <v>987</v>
      </c>
      <c r="J1611" s="62">
        <v>25.34</v>
      </c>
      <c r="K1611" s="24">
        <v>5790</v>
      </c>
      <c r="L1611" s="59">
        <v>4052</v>
      </c>
      <c r="M1611" s="59">
        <v>1896</v>
      </c>
      <c r="N1611" s="59">
        <v>1335</v>
      </c>
      <c r="O1611" s="59">
        <v>557</v>
      </c>
      <c r="P1611" s="59" t="s">
        <v>519</v>
      </c>
      <c r="Q1611" s="24" t="s">
        <v>523</v>
      </c>
      <c r="R1611" s="59" t="s">
        <v>520</v>
      </c>
    </row>
    <row r="1612" spans="1:18" x14ac:dyDescent="0.3">
      <c r="A1612" s="64">
        <v>45159</v>
      </c>
      <c r="B1612" s="62" t="s">
        <v>14</v>
      </c>
      <c r="C1612" s="7" t="s">
        <v>15</v>
      </c>
      <c r="D1612" s="7" t="s">
        <v>113</v>
      </c>
      <c r="E1612" s="7" t="s">
        <v>114</v>
      </c>
      <c r="F1612" s="7" t="s">
        <v>116</v>
      </c>
      <c r="G1612" s="62" t="str">
        <f>VLOOKUP(F1612,[1]Reference!$AC:$AD,2,0)</f>
        <v>DW</v>
      </c>
      <c r="H1612" s="63">
        <v>25412</v>
      </c>
      <c r="I1612" s="59">
        <v>698</v>
      </c>
      <c r="J1612" s="62">
        <v>21.86</v>
      </c>
      <c r="K1612" s="24">
        <v>2770</v>
      </c>
      <c r="L1612" s="59">
        <v>1871</v>
      </c>
      <c r="M1612" s="59">
        <v>675</v>
      </c>
      <c r="N1612" s="59">
        <v>306</v>
      </c>
      <c r="O1612" s="59">
        <v>208</v>
      </c>
      <c r="P1612" s="59" t="s">
        <v>511</v>
      </c>
      <c r="Q1612" s="24" t="s">
        <v>523</v>
      </c>
      <c r="R1612" s="59" t="s">
        <v>514</v>
      </c>
    </row>
    <row r="1613" spans="1:18" x14ac:dyDescent="0.3">
      <c r="A1613" s="51">
        <v>45159</v>
      </c>
      <c r="B1613" s="7" t="s">
        <v>19</v>
      </c>
      <c r="C1613" s="7" t="s">
        <v>15</v>
      </c>
      <c r="D1613" s="7" t="s">
        <v>152</v>
      </c>
      <c r="E1613" s="7" t="s">
        <v>108</v>
      </c>
      <c r="F1613" s="7" t="s">
        <v>124</v>
      </c>
      <c r="G1613" s="7" t="str">
        <f>VLOOKUP(F1613,[1]Reference!$AC:$AD,2,0)</f>
        <v>Knock</v>
      </c>
      <c r="H1613" s="52">
        <v>615</v>
      </c>
      <c r="I1613" s="24">
        <v>5</v>
      </c>
      <c r="J1613" s="7">
        <v>1.96</v>
      </c>
      <c r="K1613" s="24">
        <v>79</v>
      </c>
      <c r="L1613" s="24">
        <v>66</v>
      </c>
      <c r="M1613" s="24">
        <v>32</v>
      </c>
      <c r="N1613" s="24">
        <v>22</v>
      </c>
      <c r="O1613" s="24">
        <v>16</v>
      </c>
      <c r="P1613" s="24" t="s">
        <v>511</v>
      </c>
      <c r="Q1613" s="24" t="s">
        <v>523</v>
      </c>
      <c r="R1613" s="24" t="s">
        <v>514</v>
      </c>
    </row>
    <row r="1614" spans="1:18" x14ac:dyDescent="0.3">
      <c r="A1614" s="51">
        <v>45159</v>
      </c>
      <c r="B1614" s="7" t="s">
        <v>19</v>
      </c>
      <c r="C1614" s="7" t="s">
        <v>15</v>
      </c>
      <c r="D1614" s="7" t="s">
        <v>152</v>
      </c>
      <c r="E1614" s="7" t="s">
        <v>98</v>
      </c>
      <c r="F1614" s="7" t="s">
        <v>120</v>
      </c>
      <c r="G1614" s="7" t="str">
        <f>VLOOKUP(F1614,[1]Reference!$AC:$AD,2,0)</f>
        <v>Vacuum</v>
      </c>
      <c r="H1614" s="52">
        <v>2812</v>
      </c>
      <c r="I1614" s="24">
        <v>29</v>
      </c>
      <c r="J1614" s="7">
        <v>11.7</v>
      </c>
      <c r="K1614" s="24">
        <v>945</v>
      </c>
      <c r="L1614" s="24">
        <v>773</v>
      </c>
      <c r="M1614" s="24">
        <v>547</v>
      </c>
      <c r="N1614" s="24">
        <v>499</v>
      </c>
      <c r="O1614" s="24">
        <v>335</v>
      </c>
      <c r="P1614" s="24" t="s">
        <v>511</v>
      </c>
      <c r="Q1614" s="24" t="s">
        <v>523</v>
      </c>
      <c r="R1614" s="24" t="s">
        <v>513</v>
      </c>
    </row>
    <row r="1615" spans="1:18" x14ac:dyDescent="0.3">
      <c r="A1615" s="51">
        <v>45159</v>
      </c>
      <c r="B1615" s="7" t="s">
        <v>19</v>
      </c>
      <c r="C1615" s="7" t="s">
        <v>15</v>
      </c>
      <c r="D1615" s="7" t="s">
        <v>103</v>
      </c>
      <c r="E1615" s="7" t="s">
        <v>104</v>
      </c>
      <c r="F1615" s="7" t="s">
        <v>117</v>
      </c>
      <c r="G1615" s="7" t="str">
        <f>VLOOKUP(F1615,[1]Reference!$AC:$AD,2,0)</f>
        <v>AC_Car</v>
      </c>
      <c r="H1615" s="52">
        <v>391</v>
      </c>
      <c r="I1615" s="24">
        <v>3</v>
      </c>
      <c r="J1615" s="7">
        <v>1.97</v>
      </c>
      <c r="K1615" s="24">
        <v>96</v>
      </c>
      <c r="L1615" s="24">
        <v>68</v>
      </c>
      <c r="M1615" s="24">
        <v>29</v>
      </c>
      <c r="N1615" s="24">
        <v>21</v>
      </c>
      <c r="O1615" s="24">
        <v>15</v>
      </c>
      <c r="P1615" s="24" t="s">
        <v>515</v>
      </c>
      <c r="Q1615" s="24" t="s">
        <v>523</v>
      </c>
      <c r="R1615" s="24" t="s">
        <v>513</v>
      </c>
    </row>
    <row r="1616" spans="1:18" x14ac:dyDescent="0.3">
      <c r="A1616" s="51">
        <v>45159</v>
      </c>
      <c r="B1616" s="7" t="s">
        <v>19</v>
      </c>
      <c r="C1616" s="7" t="s">
        <v>15</v>
      </c>
      <c r="D1616" s="7" t="s">
        <v>152</v>
      </c>
      <c r="E1616" s="7" t="s">
        <v>98</v>
      </c>
      <c r="F1616" s="7" t="s">
        <v>102</v>
      </c>
      <c r="G1616" s="7" t="str">
        <f>VLOOKUP(F1616,[1]Reference!$AC:$AD,2,0)</f>
        <v>Oled_VO</v>
      </c>
      <c r="H1616" s="52">
        <v>19</v>
      </c>
      <c r="I1616" s="24" t="s">
        <v>24</v>
      </c>
      <c r="J1616" s="7">
        <v>0.15</v>
      </c>
      <c r="K1616" s="24">
        <v>2</v>
      </c>
      <c r="L1616" s="24">
        <v>2</v>
      </c>
      <c r="M1616" s="24">
        <v>1</v>
      </c>
      <c r="N1616" s="24">
        <v>1</v>
      </c>
      <c r="O1616" s="24">
        <v>1</v>
      </c>
      <c r="P1616" s="24" t="s">
        <v>511</v>
      </c>
      <c r="Q1616" s="24" t="s">
        <v>523</v>
      </c>
      <c r="R1616" s="24" t="s">
        <v>513</v>
      </c>
    </row>
    <row r="1617" spans="1:18" x14ac:dyDescent="0.3">
      <c r="A1617" s="64">
        <v>45159</v>
      </c>
      <c r="B1617" s="62" t="s">
        <v>14</v>
      </c>
      <c r="C1617" s="7" t="s">
        <v>15</v>
      </c>
      <c r="D1617" s="7" t="s">
        <v>100</v>
      </c>
      <c r="E1617" s="7" t="s">
        <v>101</v>
      </c>
      <c r="F1617" s="7" t="s">
        <v>102</v>
      </c>
      <c r="G1617" s="62" t="str">
        <f>VLOOKUP(F1617,[1]Reference!$AC:$AD,2,0)</f>
        <v>Oled_VO</v>
      </c>
      <c r="H1617" s="63">
        <v>48768</v>
      </c>
      <c r="I1617" s="59">
        <v>1645</v>
      </c>
      <c r="J1617" s="62">
        <v>44.92</v>
      </c>
      <c r="K1617" s="24">
        <v>9339</v>
      </c>
      <c r="L1617" s="59">
        <v>7076</v>
      </c>
      <c r="M1617" s="59">
        <v>4160</v>
      </c>
      <c r="N1617" s="59">
        <v>3041</v>
      </c>
      <c r="O1617" s="59">
        <v>2027</v>
      </c>
      <c r="P1617" s="59" t="s">
        <v>515</v>
      </c>
      <c r="Q1617" s="24" t="s">
        <v>523</v>
      </c>
      <c r="R1617" s="59" t="s">
        <v>513</v>
      </c>
    </row>
    <row r="1618" spans="1:18" x14ac:dyDescent="0.3">
      <c r="A1618" s="51">
        <v>45159</v>
      </c>
      <c r="B1618" s="7" t="s">
        <v>19</v>
      </c>
      <c r="C1618" s="7" t="s">
        <v>15</v>
      </c>
      <c r="D1618" s="7" t="s">
        <v>142</v>
      </c>
      <c r="E1618" s="7" t="s">
        <v>143</v>
      </c>
      <c r="F1618" s="7" t="s">
        <v>150</v>
      </c>
      <c r="G1618" s="7" t="str">
        <f>VLOOKUP(F1618,[1]Reference!$AC:$AD,2,0)</f>
        <v>RAC_ThinQ</v>
      </c>
      <c r="H1618" s="52">
        <v>41189</v>
      </c>
      <c r="I1618" s="24">
        <v>110</v>
      </c>
      <c r="J1618" s="7">
        <v>16.38</v>
      </c>
      <c r="K1618" s="24">
        <v>5908</v>
      </c>
      <c r="L1618" s="24">
        <v>3621</v>
      </c>
      <c r="M1618" s="24">
        <v>1236</v>
      </c>
      <c r="N1618" s="24">
        <v>712</v>
      </c>
      <c r="O1618" s="24">
        <v>463</v>
      </c>
      <c r="P1618" s="24" t="s">
        <v>519</v>
      </c>
      <c r="Q1618" s="24" t="s">
        <v>523</v>
      </c>
      <c r="R1618" s="24" t="s">
        <v>520</v>
      </c>
    </row>
    <row r="1619" spans="1:18" x14ac:dyDescent="0.3">
      <c r="A1619" s="51">
        <v>45159</v>
      </c>
      <c r="B1619" s="7" t="s">
        <v>19</v>
      </c>
      <c r="C1619" s="7" t="s">
        <v>15</v>
      </c>
      <c r="D1619" s="7" t="s">
        <v>103</v>
      </c>
      <c r="E1619" s="7" t="s">
        <v>104</v>
      </c>
      <c r="F1619" s="7" t="s">
        <v>102</v>
      </c>
      <c r="G1619" s="7" t="str">
        <f>VLOOKUP(F1619,[1]Reference!$AC:$AD,2,0)</f>
        <v>Oled_VO</v>
      </c>
      <c r="H1619" s="52">
        <v>544</v>
      </c>
      <c r="I1619" s="24">
        <v>4</v>
      </c>
      <c r="J1619" s="7">
        <v>3.22</v>
      </c>
      <c r="K1619" s="24">
        <v>180</v>
      </c>
      <c r="L1619" s="24">
        <v>140</v>
      </c>
      <c r="M1619" s="24">
        <v>82</v>
      </c>
      <c r="N1619" s="24">
        <v>50</v>
      </c>
      <c r="O1619" s="24">
        <v>40</v>
      </c>
      <c r="P1619" s="24" t="s">
        <v>515</v>
      </c>
      <c r="Q1619" s="24" t="s">
        <v>523</v>
      </c>
      <c r="R1619" s="24" t="s">
        <v>513</v>
      </c>
    </row>
    <row r="1620" spans="1:18" x14ac:dyDescent="0.3">
      <c r="A1620" s="51">
        <v>45159</v>
      </c>
      <c r="B1620" s="7" t="s">
        <v>19</v>
      </c>
      <c r="C1620" s="7" t="s">
        <v>15</v>
      </c>
      <c r="D1620" s="7" t="s">
        <v>148</v>
      </c>
      <c r="E1620" s="7" t="s">
        <v>54</v>
      </c>
      <c r="F1620" s="7" t="s">
        <v>126</v>
      </c>
      <c r="G1620" s="7" t="str">
        <f>VLOOKUP(F1620,[1]Reference!$AC:$AD,2,0)</f>
        <v>Air_purif</v>
      </c>
      <c r="H1620" s="52">
        <v>9</v>
      </c>
      <c r="I1620" s="24" t="s">
        <v>24</v>
      </c>
      <c r="J1620" s="7">
        <v>0</v>
      </c>
      <c r="K1620" s="24">
        <v>2</v>
      </c>
      <c r="L1620" s="24" t="s">
        <v>24</v>
      </c>
      <c r="M1620" s="24" t="s">
        <v>24</v>
      </c>
      <c r="N1620" s="24" t="s">
        <v>24</v>
      </c>
      <c r="O1620" s="24" t="s">
        <v>24</v>
      </c>
      <c r="P1620" s="24" t="s">
        <v>518</v>
      </c>
      <c r="Q1620" s="24" t="s">
        <v>523</v>
      </c>
      <c r="R1620" s="24" t="s">
        <v>513</v>
      </c>
    </row>
    <row r="1621" spans="1:18" x14ac:dyDescent="0.3">
      <c r="A1621" s="51">
        <v>45159</v>
      </c>
      <c r="B1621" s="7" t="s">
        <v>19</v>
      </c>
      <c r="C1621" s="7" t="s">
        <v>15</v>
      </c>
      <c r="D1621" s="7" t="s">
        <v>152</v>
      </c>
      <c r="E1621" s="7" t="s">
        <v>108</v>
      </c>
      <c r="F1621" s="7" t="s">
        <v>130</v>
      </c>
      <c r="G1621" s="7" t="str">
        <f>VLOOKUP(F1621,[1]Reference!$AC:$AD,2,0)</f>
        <v>Air_purif</v>
      </c>
      <c r="H1621" s="52">
        <v>23</v>
      </c>
      <c r="I1621" s="24" t="s">
        <v>24</v>
      </c>
      <c r="J1621" s="7">
        <v>0.05</v>
      </c>
      <c r="K1621" s="24">
        <v>1</v>
      </c>
      <c r="L1621" s="24" t="s">
        <v>24</v>
      </c>
      <c r="M1621" s="24" t="s">
        <v>24</v>
      </c>
      <c r="N1621" s="24" t="s">
        <v>24</v>
      </c>
      <c r="O1621" s="24" t="s">
        <v>24</v>
      </c>
      <c r="P1621" s="24" t="s">
        <v>511</v>
      </c>
      <c r="Q1621" s="24" t="s">
        <v>523</v>
      </c>
      <c r="R1621" s="24" t="s">
        <v>514</v>
      </c>
    </row>
    <row r="1622" spans="1:18" x14ac:dyDescent="0.3">
      <c r="A1622" s="64">
        <v>45159</v>
      </c>
      <c r="B1622" s="62" t="s">
        <v>14</v>
      </c>
      <c r="C1622" s="7" t="s">
        <v>15</v>
      </c>
      <c r="D1622" s="7" t="s">
        <v>137</v>
      </c>
      <c r="E1622" s="7" t="s">
        <v>44</v>
      </c>
      <c r="F1622" s="7" t="s">
        <v>125</v>
      </c>
      <c r="G1622" s="62" t="str">
        <f>VLOOKUP(F1622,[1]Reference!$AC:$AD,2,0)</f>
        <v>Knock</v>
      </c>
      <c r="H1622" s="63">
        <v>4062</v>
      </c>
      <c r="I1622" s="59">
        <v>308</v>
      </c>
      <c r="J1622" s="62">
        <v>10.87</v>
      </c>
      <c r="K1622" s="24">
        <v>1079</v>
      </c>
      <c r="L1622" s="59">
        <v>984</v>
      </c>
      <c r="M1622" s="59">
        <v>695</v>
      </c>
      <c r="N1622" s="59">
        <v>590</v>
      </c>
      <c r="O1622" s="59">
        <v>477</v>
      </c>
      <c r="P1622" s="59" t="s">
        <v>518</v>
      </c>
      <c r="Q1622" s="24" t="s">
        <v>523</v>
      </c>
      <c r="R1622" s="59" t="s">
        <v>513</v>
      </c>
    </row>
    <row r="1623" spans="1:18" x14ac:dyDescent="0.3">
      <c r="A1623" s="51">
        <v>45159</v>
      </c>
      <c r="B1623" s="7" t="s">
        <v>19</v>
      </c>
      <c r="C1623" s="7" t="s">
        <v>15</v>
      </c>
      <c r="D1623" s="7" t="s">
        <v>103</v>
      </c>
      <c r="E1623" s="7" t="s">
        <v>104</v>
      </c>
      <c r="F1623" s="7" t="s">
        <v>128</v>
      </c>
      <c r="G1623" s="7" t="str">
        <f>VLOOKUP(F1623,[1]Reference!$AC:$AD,2,0)</f>
        <v>DW</v>
      </c>
      <c r="H1623" s="52">
        <v>4890</v>
      </c>
      <c r="I1623" s="24">
        <v>26</v>
      </c>
      <c r="J1623" s="7">
        <v>14.8</v>
      </c>
      <c r="K1623" s="24">
        <v>1256</v>
      </c>
      <c r="L1623" s="24">
        <v>924</v>
      </c>
      <c r="M1623" s="24">
        <v>439</v>
      </c>
      <c r="N1623" s="24">
        <v>304</v>
      </c>
      <c r="O1623" s="24">
        <v>200</v>
      </c>
      <c r="P1623" s="24" t="s">
        <v>515</v>
      </c>
      <c r="Q1623" s="24" t="s">
        <v>523</v>
      </c>
      <c r="R1623" s="24" t="s">
        <v>513</v>
      </c>
    </row>
    <row r="1624" spans="1:18" x14ac:dyDescent="0.3">
      <c r="A1624" s="64">
        <v>45159</v>
      </c>
      <c r="B1624" s="62" t="s">
        <v>14</v>
      </c>
      <c r="C1624" s="7" t="s">
        <v>15</v>
      </c>
      <c r="D1624" s="7" t="s">
        <v>113</v>
      </c>
      <c r="E1624" s="7" t="s">
        <v>119</v>
      </c>
      <c r="F1624" s="7" t="s">
        <v>125</v>
      </c>
      <c r="G1624" s="62" t="str">
        <f>VLOOKUP(F1624,[1]Reference!$AC:$AD,2,0)</f>
        <v>Knock</v>
      </c>
      <c r="H1624" s="63">
        <v>758</v>
      </c>
      <c r="I1624" s="59">
        <v>27</v>
      </c>
      <c r="J1624" s="62">
        <v>1.1200000000000001</v>
      </c>
      <c r="K1624" s="24">
        <v>96</v>
      </c>
      <c r="L1624" s="59">
        <v>80</v>
      </c>
      <c r="M1624" s="59">
        <v>56</v>
      </c>
      <c r="N1624" s="59">
        <v>45</v>
      </c>
      <c r="O1624" s="59">
        <v>26</v>
      </c>
      <c r="P1624" s="59" t="s">
        <v>511</v>
      </c>
      <c r="Q1624" s="24" t="s">
        <v>523</v>
      </c>
      <c r="R1624" s="59" t="s">
        <v>513</v>
      </c>
    </row>
    <row r="1625" spans="1:18" x14ac:dyDescent="0.3">
      <c r="A1625" s="51">
        <v>45159</v>
      </c>
      <c r="B1625" s="7" t="s">
        <v>19</v>
      </c>
      <c r="C1625" s="7" t="s">
        <v>15</v>
      </c>
      <c r="D1625" s="7" t="s">
        <v>103</v>
      </c>
      <c r="E1625" s="7" t="s">
        <v>104</v>
      </c>
      <c r="F1625" s="7" t="s">
        <v>118</v>
      </c>
      <c r="G1625" s="7" t="str">
        <f>VLOOKUP(F1625,[1]Reference!$AC:$AD,2,0)</f>
        <v>Ref_ThinQ</v>
      </c>
      <c r="H1625" s="52">
        <v>100</v>
      </c>
      <c r="I1625" s="24">
        <v>3</v>
      </c>
      <c r="J1625" s="7">
        <v>0.63</v>
      </c>
      <c r="K1625" s="24">
        <v>13</v>
      </c>
      <c r="L1625" s="24">
        <v>11</v>
      </c>
      <c r="M1625" s="24">
        <v>2</v>
      </c>
      <c r="N1625" s="24">
        <v>2</v>
      </c>
      <c r="O1625" s="24">
        <v>1</v>
      </c>
      <c r="P1625" s="24" t="s">
        <v>515</v>
      </c>
      <c r="Q1625" s="24" t="s">
        <v>523</v>
      </c>
      <c r="R1625" s="24" t="s">
        <v>513</v>
      </c>
    </row>
    <row r="1626" spans="1:18" x14ac:dyDescent="0.3">
      <c r="A1626" s="64">
        <v>45159</v>
      </c>
      <c r="B1626" s="62" t="s">
        <v>14</v>
      </c>
      <c r="C1626" s="7" t="s">
        <v>15</v>
      </c>
      <c r="D1626" s="7" t="s">
        <v>105</v>
      </c>
      <c r="E1626" s="7" t="s">
        <v>106</v>
      </c>
      <c r="F1626" s="7" t="s">
        <v>112</v>
      </c>
      <c r="G1626" s="62" t="str">
        <f>VLOOKUP(F1626,[1]Reference!$AC:$AD,2,0)</f>
        <v>DW</v>
      </c>
      <c r="H1626" s="63">
        <v>6407</v>
      </c>
      <c r="I1626" s="59">
        <v>1155</v>
      </c>
      <c r="J1626" s="62">
        <v>7.03</v>
      </c>
      <c r="K1626" s="24">
        <v>562</v>
      </c>
      <c r="L1626" s="59">
        <v>521</v>
      </c>
      <c r="M1626" s="59">
        <v>424</v>
      </c>
      <c r="N1626" s="59">
        <v>364</v>
      </c>
      <c r="O1626" s="59">
        <v>339</v>
      </c>
      <c r="P1626" s="59" t="s">
        <v>521</v>
      </c>
      <c r="Q1626" s="24" t="s">
        <v>523</v>
      </c>
      <c r="R1626" s="59" t="s">
        <v>514</v>
      </c>
    </row>
    <row r="1627" spans="1:18" x14ac:dyDescent="0.3">
      <c r="A1627" s="64">
        <v>45159</v>
      </c>
      <c r="B1627" s="62" t="s">
        <v>14</v>
      </c>
      <c r="C1627" s="7" t="s">
        <v>15</v>
      </c>
      <c r="D1627" s="7" t="s">
        <v>137</v>
      </c>
      <c r="E1627" s="7" t="s">
        <v>44</v>
      </c>
      <c r="F1627" s="7" t="s">
        <v>122</v>
      </c>
      <c r="G1627" s="62" t="str">
        <f>VLOOKUP(F1627,[1]Reference!$AC:$AD,2,0)</f>
        <v>WM</v>
      </c>
      <c r="H1627" s="63">
        <v>374</v>
      </c>
      <c r="I1627" s="59">
        <v>27</v>
      </c>
      <c r="J1627" s="62">
        <v>0.93</v>
      </c>
      <c r="K1627" s="24">
        <v>49</v>
      </c>
      <c r="L1627" s="59">
        <v>37</v>
      </c>
      <c r="M1627" s="59">
        <v>25</v>
      </c>
      <c r="N1627" s="59">
        <v>24</v>
      </c>
      <c r="O1627" s="59">
        <v>18</v>
      </c>
      <c r="P1627" s="59" t="s">
        <v>518</v>
      </c>
      <c r="Q1627" s="24" t="s">
        <v>523</v>
      </c>
      <c r="R1627" s="59" t="s">
        <v>513</v>
      </c>
    </row>
    <row r="1628" spans="1:18" x14ac:dyDescent="0.3">
      <c r="A1628" s="51">
        <v>45159</v>
      </c>
      <c r="B1628" s="7" t="s">
        <v>19</v>
      </c>
      <c r="C1628" s="7" t="s">
        <v>15</v>
      </c>
      <c r="D1628" s="7" t="s">
        <v>110</v>
      </c>
      <c r="E1628" s="7" t="s">
        <v>111</v>
      </c>
      <c r="F1628" s="7" t="s">
        <v>112</v>
      </c>
      <c r="G1628" s="7" t="str">
        <f>VLOOKUP(F1628,[1]Reference!$AC:$AD,2,0)</f>
        <v>DW</v>
      </c>
      <c r="H1628" s="52">
        <v>21335</v>
      </c>
      <c r="I1628" s="24">
        <v>65</v>
      </c>
      <c r="J1628" s="7">
        <v>9.7100000000000009</v>
      </c>
      <c r="K1628" s="24">
        <v>3564</v>
      </c>
      <c r="L1628" s="24">
        <v>2614</v>
      </c>
      <c r="M1628" s="24">
        <v>1255</v>
      </c>
      <c r="N1628" s="24">
        <v>946</v>
      </c>
      <c r="O1628" s="24">
        <v>805</v>
      </c>
      <c r="P1628" s="24" t="s">
        <v>521</v>
      </c>
      <c r="Q1628" s="24" t="s">
        <v>523</v>
      </c>
      <c r="R1628" s="24" t="s">
        <v>514</v>
      </c>
    </row>
    <row r="1629" spans="1:18" x14ac:dyDescent="0.3">
      <c r="A1629" s="51">
        <v>45159</v>
      </c>
      <c r="B1629" s="7" t="s">
        <v>19</v>
      </c>
      <c r="C1629" s="7" t="s">
        <v>15</v>
      </c>
      <c r="D1629" s="7" t="s">
        <v>110</v>
      </c>
      <c r="E1629" s="7" t="s">
        <v>111</v>
      </c>
      <c r="F1629" s="7" t="s">
        <v>121</v>
      </c>
      <c r="G1629" s="7" t="str">
        <f>VLOOKUP(F1629,[1]Reference!$AC:$AD,2,0)</f>
        <v>AC_Car</v>
      </c>
      <c r="H1629" s="52">
        <v>3449</v>
      </c>
      <c r="I1629" s="24">
        <v>9</v>
      </c>
      <c r="J1629" s="7">
        <v>1.68</v>
      </c>
      <c r="K1629" s="24">
        <v>647</v>
      </c>
      <c r="L1629" s="24">
        <v>362</v>
      </c>
      <c r="M1629" s="24">
        <v>170</v>
      </c>
      <c r="N1629" s="24">
        <v>132</v>
      </c>
      <c r="O1629" s="24">
        <v>101</v>
      </c>
      <c r="P1629" s="24" t="s">
        <v>521</v>
      </c>
      <c r="Q1629" s="24" t="s">
        <v>523</v>
      </c>
      <c r="R1629" s="24" t="s">
        <v>514</v>
      </c>
    </row>
    <row r="1630" spans="1:18" x14ac:dyDescent="0.3">
      <c r="A1630" s="64">
        <v>45159</v>
      </c>
      <c r="B1630" s="62" t="s">
        <v>14</v>
      </c>
      <c r="C1630" s="7" t="s">
        <v>15</v>
      </c>
      <c r="D1630" s="7" t="s">
        <v>138</v>
      </c>
      <c r="E1630" s="7" t="s">
        <v>139</v>
      </c>
      <c r="F1630" s="7" t="s">
        <v>145</v>
      </c>
      <c r="G1630" s="62" t="str">
        <f>VLOOKUP(F1630,[1]Reference!$AC:$AD,2,0)</f>
        <v>Knock</v>
      </c>
      <c r="H1630" s="63">
        <v>447879</v>
      </c>
      <c r="I1630" s="59">
        <v>6835</v>
      </c>
      <c r="J1630" s="62">
        <v>197.9</v>
      </c>
      <c r="K1630" s="24">
        <v>111979</v>
      </c>
      <c r="L1630" s="59">
        <v>94660</v>
      </c>
      <c r="M1630" s="59">
        <v>57481</v>
      </c>
      <c r="N1630" s="59">
        <v>47428</v>
      </c>
      <c r="O1630" s="59">
        <v>34610</v>
      </c>
      <c r="P1630" s="59" t="s">
        <v>519</v>
      </c>
      <c r="Q1630" s="24" t="s">
        <v>523</v>
      </c>
      <c r="R1630" s="59" t="s">
        <v>520</v>
      </c>
    </row>
    <row r="1631" spans="1:18" x14ac:dyDescent="0.3">
      <c r="A1631" s="51">
        <v>45159</v>
      </c>
      <c r="B1631" s="7" t="s">
        <v>19</v>
      </c>
      <c r="C1631" s="7" t="s">
        <v>15</v>
      </c>
      <c r="D1631" s="7" t="s">
        <v>142</v>
      </c>
      <c r="E1631" s="7" t="s">
        <v>143</v>
      </c>
      <c r="F1631" s="7" t="s">
        <v>141</v>
      </c>
      <c r="G1631" s="7" t="str">
        <f>VLOOKUP(F1631,[1]Reference!$AC:$AD,2,0)</f>
        <v>Vacuum</v>
      </c>
      <c r="H1631" s="52">
        <v>458108</v>
      </c>
      <c r="I1631" s="24">
        <v>1081</v>
      </c>
      <c r="J1631" s="7">
        <v>163</v>
      </c>
      <c r="K1631" s="24">
        <v>98347</v>
      </c>
      <c r="L1631" s="24">
        <v>72753</v>
      </c>
      <c r="M1631" s="24">
        <v>36906</v>
      </c>
      <c r="N1631" s="24">
        <v>28075</v>
      </c>
      <c r="O1631" s="24">
        <v>15256</v>
      </c>
      <c r="P1631" s="24" t="s">
        <v>519</v>
      </c>
      <c r="Q1631" s="24" t="s">
        <v>523</v>
      </c>
      <c r="R1631" s="24" t="s">
        <v>520</v>
      </c>
    </row>
    <row r="1632" spans="1:18" x14ac:dyDescent="0.3">
      <c r="A1632" s="51">
        <v>45159</v>
      </c>
      <c r="B1632" s="7" t="s">
        <v>19</v>
      </c>
      <c r="C1632" s="7" t="s">
        <v>15</v>
      </c>
      <c r="D1632" s="7" t="s">
        <v>148</v>
      </c>
      <c r="E1632" s="7" t="s">
        <v>54</v>
      </c>
      <c r="F1632" s="7" t="s">
        <v>122</v>
      </c>
      <c r="G1632" s="7" t="str">
        <f>VLOOKUP(F1632,[1]Reference!$AC:$AD,2,0)</f>
        <v>WM</v>
      </c>
      <c r="H1632" s="52">
        <v>14</v>
      </c>
      <c r="I1632" s="24" t="s">
        <v>24</v>
      </c>
      <c r="J1632" s="7">
        <v>0</v>
      </c>
      <c r="K1632" s="24">
        <v>2</v>
      </c>
      <c r="L1632" s="24">
        <v>1</v>
      </c>
      <c r="M1632" s="24" t="s">
        <v>24</v>
      </c>
      <c r="N1632" s="24" t="s">
        <v>24</v>
      </c>
      <c r="O1632" s="24" t="s">
        <v>24</v>
      </c>
      <c r="P1632" s="24" t="s">
        <v>518</v>
      </c>
      <c r="Q1632" s="24" t="s">
        <v>523</v>
      </c>
      <c r="R1632" s="24" t="s">
        <v>513</v>
      </c>
    </row>
    <row r="1633" spans="1:18" x14ac:dyDescent="0.3">
      <c r="A1633" s="64">
        <v>45159</v>
      </c>
      <c r="B1633" s="62" t="s">
        <v>14</v>
      </c>
      <c r="C1633" s="7" t="s">
        <v>15</v>
      </c>
      <c r="D1633" s="7" t="s">
        <v>137</v>
      </c>
      <c r="E1633" s="7" t="s">
        <v>44</v>
      </c>
      <c r="F1633" s="7" t="s">
        <v>128</v>
      </c>
      <c r="G1633" s="62" t="str">
        <f>VLOOKUP(F1633,[1]Reference!$AC:$AD,2,0)</f>
        <v>DW</v>
      </c>
      <c r="H1633" s="63">
        <v>532</v>
      </c>
      <c r="I1633" s="59">
        <v>37</v>
      </c>
      <c r="J1633" s="62">
        <v>1.25</v>
      </c>
      <c r="K1633" s="24">
        <v>77</v>
      </c>
      <c r="L1633" s="59">
        <v>65</v>
      </c>
      <c r="M1633" s="59">
        <v>47</v>
      </c>
      <c r="N1633" s="59">
        <v>34</v>
      </c>
      <c r="O1633" s="59">
        <v>25</v>
      </c>
      <c r="P1633" s="59" t="s">
        <v>518</v>
      </c>
      <c r="Q1633" s="24" t="s">
        <v>523</v>
      </c>
      <c r="R1633" s="59" t="s">
        <v>513</v>
      </c>
    </row>
    <row r="1634" spans="1:18" x14ac:dyDescent="0.3">
      <c r="A1634" s="51">
        <v>45159</v>
      </c>
      <c r="B1634" s="7" t="s">
        <v>19</v>
      </c>
      <c r="C1634" s="7" t="s">
        <v>15</v>
      </c>
      <c r="D1634" s="7" t="s">
        <v>152</v>
      </c>
      <c r="E1634" s="7" t="s">
        <v>108</v>
      </c>
      <c r="F1634" s="7" t="s">
        <v>136</v>
      </c>
      <c r="G1634" s="7" t="str">
        <f>VLOOKUP(F1634,[1]Reference!$AC:$AD,2,0)</f>
        <v>WM</v>
      </c>
      <c r="H1634" s="52">
        <v>26</v>
      </c>
      <c r="I1634" s="24">
        <v>1</v>
      </c>
      <c r="J1634" s="7">
        <v>0.1</v>
      </c>
      <c r="K1634" s="24">
        <v>1</v>
      </c>
      <c r="L1634" s="24" t="s">
        <v>24</v>
      </c>
      <c r="M1634" s="24" t="s">
        <v>24</v>
      </c>
      <c r="N1634" s="24" t="s">
        <v>24</v>
      </c>
      <c r="O1634" s="24" t="s">
        <v>24</v>
      </c>
      <c r="P1634" s="24" t="s">
        <v>511</v>
      </c>
      <c r="Q1634" s="24" t="s">
        <v>523</v>
      </c>
      <c r="R1634" s="24" t="s">
        <v>514</v>
      </c>
    </row>
    <row r="1635" spans="1:18" x14ac:dyDescent="0.3">
      <c r="A1635" s="51">
        <v>45159</v>
      </c>
      <c r="B1635" s="7" t="s">
        <v>19</v>
      </c>
      <c r="C1635" s="7" t="s">
        <v>15</v>
      </c>
      <c r="D1635" s="7" t="s">
        <v>152</v>
      </c>
      <c r="E1635" s="7" t="s">
        <v>98</v>
      </c>
      <c r="F1635" s="7" t="s">
        <v>133</v>
      </c>
      <c r="G1635" s="7" t="str">
        <f>VLOOKUP(F1635,[1]Reference!$AC:$AD,2,0)</f>
        <v>AC_Car</v>
      </c>
      <c r="H1635" s="52">
        <v>644</v>
      </c>
      <c r="I1635" s="24">
        <v>5</v>
      </c>
      <c r="J1635" s="7">
        <v>2.67</v>
      </c>
      <c r="K1635" s="24">
        <v>162</v>
      </c>
      <c r="L1635" s="24">
        <v>131</v>
      </c>
      <c r="M1635" s="24">
        <v>53</v>
      </c>
      <c r="N1635" s="24">
        <v>36</v>
      </c>
      <c r="O1635" s="24">
        <v>20</v>
      </c>
      <c r="P1635" s="24" t="s">
        <v>511</v>
      </c>
      <c r="Q1635" s="24" t="s">
        <v>523</v>
      </c>
      <c r="R1635" s="24" t="s">
        <v>513</v>
      </c>
    </row>
    <row r="1636" spans="1:18" x14ac:dyDescent="0.3">
      <c r="A1636" s="64">
        <v>45159</v>
      </c>
      <c r="B1636" s="62" t="s">
        <v>14</v>
      </c>
      <c r="C1636" s="7" t="s">
        <v>15</v>
      </c>
      <c r="D1636" s="7" t="s">
        <v>113</v>
      </c>
      <c r="E1636" s="7" t="s">
        <v>119</v>
      </c>
      <c r="F1636" s="7" t="s">
        <v>122</v>
      </c>
      <c r="G1636" s="62" t="str">
        <f>VLOOKUP(F1636,[1]Reference!$AC:$AD,2,0)</f>
        <v>WM</v>
      </c>
      <c r="H1636" s="63">
        <v>18</v>
      </c>
      <c r="I1636" s="59">
        <v>1</v>
      </c>
      <c r="J1636" s="62">
        <v>0.04</v>
      </c>
      <c r="K1636" s="24">
        <v>4</v>
      </c>
      <c r="L1636" s="59">
        <v>3</v>
      </c>
      <c r="M1636" s="59">
        <v>3</v>
      </c>
      <c r="N1636" s="59">
        <v>2</v>
      </c>
      <c r="O1636" s="59" t="s">
        <v>24</v>
      </c>
      <c r="P1636" s="59" t="s">
        <v>511</v>
      </c>
      <c r="Q1636" s="24" t="s">
        <v>523</v>
      </c>
      <c r="R1636" s="59" t="s">
        <v>513</v>
      </c>
    </row>
    <row r="1637" spans="1:18" x14ac:dyDescent="0.3">
      <c r="A1637" s="64">
        <v>45159</v>
      </c>
      <c r="B1637" s="62" t="s">
        <v>14</v>
      </c>
      <c r="C1637" s="7" t="s">
        <v>15</v>
      </c>
      <c r="D1637" s="7" t="s">
        <v>138</v>
      </c>
      <c r="E1637" s="7" t="s">
        <v>139</v>
      </c>
      <c r="F1637" s="7" t="s">
        <v>144</v>
      </c>
      <c r="G1637" s="62" t="str">
        <f>VLOOKUP(F1637,[1]Reference!$AC:$AD,2,0)</f>
        <v>WM</v>
      </c>
      <c r="H1637" s="63">
        <v>176930</v>
      </c>
      <c r="I1637" s="59">
        <v>3701</v>
      </c>
      <c r="J1637" s="62">
        <v>79.03</v>
      </c>
      <c r="K1637" s="24">
        <v>46493</v>
      </c>
      <c r="L1637" s="59">
        <v>24407</v>
      </c>
      <c r="M1637" s="59">
        <v>10690</v>
      </c>
      <c r="N1637" s="59">
        <v>7279</v>
      </c>
      <c r="O1637" s="59">
        <v>4907</v>
      </c>
      <c r="P1637" s="59" t="s">
        <v>519</v>
      </c>
      <c r="Q1637" s="24" t="s">
        <v>523</v>
      </c>
      <c r="R1637" s="59" t="s">
        <v>520</v>
      </c>
    </row>
    <row r="1638" spans="1:18" x14ac:dyDescent="0.3">
      <c r="A1638" s="64">
        <v>45159</v>
      </c>
      <c r="B1638" s="62" t="s">
        <v>14</v>
      </c>
      <c r="C1638" s="7" t="s">
        <v>15</v>
      </c>
      <c r="D1638" s="7" t="s">
        <v>105</v>
      </c>
      <c r="E1638" s="7" t="s">
        <v>106</v>
      </c>
      <c r="F1638" s="7" t="s">
        <v>123</v>
      </c>
      <c r="G1638" s="62" t="str">
        <f>VLOOKUP(F1638,[1]Reference!$AC:$AD,2,0)</f>
        <v>RAC_ThinQ</v>
      </c>
      <c r="H1638" s="63">
        <v>10324</v>
      </c>
      <c r="I1638" s="59">
        <v>1921</v>
      </c>
      <c r="J1638" s="62">
        <v>10.220000000000001</v>
      </c>
      <c r="K1638" s="24">
        <v>981</v>
      </c>
      <c r="L1638" s="59">
        <v>837</v>
      </c>
      <c r="M1638" s="59">
        <v>670</v>
      </c>
      <c r="N1638" s="59">
        <v>567</v>
      </c>
      <c r="O1638" s="59">
        <v>466</v>
      </c>
      <c r="P1638" s="59" t="s">
        <v>521</v>
      </c>
      <c r="Q1638" s="24" t="s">
        <v>523</v>
      </c>
      <c r="R1638" s="59" t="s">
        <v>514</v>
      </c>
    </row>
    <row r="1639" spans="1:18" x14ac:dyDescent="0.3">
      <c r="A1639" s="64">
        <v>45159</v>
      </c>
      <c r="B1639" s="62" t="s">
        <v>14</v>
      </c>
      <c r="C1639" s="7" t="s">
        <v>15</v>
      </c>
      <c r="D1639" s="7" t="s">
        <v>113</v>
      </c>
      <c r="E1639" s="7" t="s">
        <v>119</v>
      </c>
      <c r="F1639" s="7" t="s">
        <v>120</v>
      </c>
      <c r="G1639" s="62" t="str">
        <f>VLOOKUP(F1639,[1]Reference!$AC:$AD,2,0)</f>
        <v>Vacuum</v>
      </c>
      <c r="H1639" s="63">
        <v>1</v>
      </c>
      <c r="I1639" s="59" t="s">
        <v>24</v>
      </c>
      <c r="J1639" s="62">
        <v>0.01</v>
      </c>
      <c r="K1639" s="24">
        <v>1</v>
      </c>
      <c r="L1639" s="59">
        <v>1</v>
      </c>
      <c r="M1639" s="59">
        <v>1</v>
      </c>
      <c r="N1639" s="59">
        <v>1</v>
      </c>
      <c r="O1639" s="59">
        <v>1</v>
      </c>
      <c r="P1639" s="59" t="s">
        <v>511</v>
      </c>
      <c r="Q1639" s="24" t="s">
        <v>523</v>
      </c>
      <c r="R1639" s="59" t="s">
        <v>513</v>
      </c>
    </row>
    <row r="1640" spans="1:18" x14ac:dyDescent="0.3">
      <c r="A1640" s="51">
        <v>45159</v>
      </c>
      <c r="B1640" s="7" t="s">
        <v>19</v>
      </c>
      <c r="C1640" s="7" t="s">
        <v>15</v>
      </c>
      <c r="D1640" s="7" t="s">
        <v>152</v>
      </c>
      <c r="E1640" s="7" t="s">
        <v>98</v>
      </c>
      <c r="F1640" s="7" t="s">
        <v>125</v>
      </c>
      <c r="G1640" s="7" t="str">
        <f>VLOOKUP(F1640,[1]Reference!$AC:$AD,2,0)</f>
        <v>Knock</v>
      </c>
      <c r="H1640" s="52">
        <v>540</v>
      </c>
      <c r="I1640" s="24">
        <v>6</v>
      </c>
      <c r="J1640" s="7">
        <v>1.63</v>
      </c>
      <c r="K1640" s="24">
        <v>168</v>
      </c>
      <c r="L1640" s="24">
        <v>145</v>
      </c>
      <c r="M1640" s="24">
        <v>86</v>
      </c>
      <c r="N1640" s="24">
        <v>77</v>
      </c>
      <c r="O1640" s="24">
        <v>61</v>
      </c>
      <c r="P1640" s="24" t="s">
        <v>511</v>
      </c>
      <c r="Q1640" s="24" t="s">
        <v>523</v>
      </c>
      <c r="R1640" s="24" t="s">
        <v>513</v>
      </c>
    </row>
    <row r="1641" spans="1:18" x14ac:dyDescent="0.3">
      <c r="A1641" s="51">
        <v>45159</v>
      </c>
      <c r="B1641" s="7" t="s">
        <v>19</v>
      </c>
      <c r="C1641" s="7" t="s">
        <v>15</v>
      </c>
      <c r="D1641" s="7" t="s">
        <v>142</v>
      </c>
      <c r="E1641" s="7" t="s">
        <v>143</v>
      </c>
      <c r="F1641" s="7" t="s">
        <v>146</v>
      </c>
      <c r="G1641" s="7" t="str">
        <f>VLOOKUP(F1641,[1]Reference!$AC:$AD,2,0)</f>
        <v>Ref_ThinQ</v>
      </c>
      <c r="H1641" s="52">
        <v>42964</v>
      </c>
      <c r="I1641" s="24">
        <v>130</v>
      </c>
      <c r="J1641" s="7">
        <v>15.52</v>
      </c>
      <c r="K1641" s="24">
        <v>4979</v>
      </c>
      <c r="L1641" s="24">
        <v>3638</v>
      </c>
      <c r="M1641" s="24">
        <v>1239</v>
      </c>
      <c r="N1641" s="24">
        <v>677</v>
      </c>
      <c r="O1641" s="24">
        <v>446</v>
      </c>
      <c r="P1641" s="24" t="s">
        <v>519</v>
      </c>
      <c r="Q1641" s="24" t="s">
        <v>523</v>
      </c>
      <c r="R1641" s="24" t="s">
        <v>520</v>
      </c>
    </row>
    <row r="1642" spans="1:18" x14ac:dyDescent="0.3">
      <c r="A1642" s="64">
        <v>45159</v>
      </c>
      <c r="B1642" s="62" t="s">
        <v>14</v>
      </c>
      <c r="C1642" s="7" t="s">
        <v>15</v>
      </c>
      <c r="D1642" s="7" t="s">
        <v>100</v>
      </c>
      <c r="E1642" s="7" t="s">
        <v>101</v>
      </c>
      <c r="F1642" s="7" t="s">
        <v>99</v>
      </c>
      <c r="G1642" s="62" t="str">
        <f>VLOOKUP(F1642,[1]Reference!$AC:$AD,2,0)</f>
        <v>RAC_ThinQ</v>
      </c>
      <c r="H1642" s="63">
        <v>458</v>
      </c>
      <c r="I1642" s="59">
        <v>38</v>
      </c>
      <c r="J1642" s="62">
        <v>0.79</v>
      </c>
      <c r="K1642" s="24">
        <v>87</v>
      </c>
      <c r="L1642" s="59">
        <v>66</v>
      </c>
      <c r="M1642" s="59">
        <v>39</v>
      </c>
      <c r="N1642" s="59">
        <v>36</v>
      </c>
      <c r="O1642" s="59">
        <v>29</v>
      </c>
      <c r="P1642" s="59" t="s">
        <v>515</v>
      </c>
      <c r="Q1642" s="24" t="s">
        <v>523</v>
      </c>
      <c r="R1642" s="59" t="s">
        <v>513</v>
      </c>
    </row>
    <row r="1643" spans="1:18" x14ac:dyDescent="0.3">
      <c r="A1643" s="64">
        <v>45159</v>
      </c>
      <c r="B1643" s="62" t="s">
        <v>14</v>
      </c>
      <c r="C1643" s="7" t="s">
        <v>15</v>
      </c>
      <c r="D1643" s="7" t="s">
        <v>113</v>
      </c>
      <c r="E1643" s="7" t="s">
        <v>119</v>
      </c>
      <c r="F1643" s="7" t="s">
        <v>102</v>
      </c>
      <c r="G1643" s="62" t="str">
        <f>VLOOKUP(F1643,[1]Reference!$AC:$AD,2,0)</f>
        <v>Oled_VO</v>
      </c>
      <c r="H1643" s="63">
        <v>1461</v>
      </c>
      <c r="I1643" s="59">
        <v>60</v>
      </c>
      <c r="J1643" s="62">
        <v>2.0699999999999998</v>
      </c>
      <c r="K1643" s="24">
        <v>140</v>
      </c>
      <c r="L1643" s="59">
        <v>95</v>
      </c>
      <c r="M1643" s="59">
        <v>41</v>
      </c>
      <c r="N1643" s="59">
        <v>32</v>
      </c>
      <c r="O1643" s="59">
        <v>19</v>
      </c>
      <c r="P1643" s="59" t="s">
        <v>511</v>
      </c>
      <c r="Q1643" s="24" t="s">
        <v>523</v>
      </c>
      <c r="R1643" s="59" t="s">
        <v>513</v>
      </c>
    </row>
    <row r="1644" spans="1:18" x14ac:dyDescent="0.3">
      <c r="A1644" s="51">
        <v>45159</v>
      </c>
      <c r="B1644" s="7" t="s">
        <v>19</v>
      </c>
      <c r="C1644" s="7" t="s">
        <v>15</v>
      </c>
      <c r="D1644" s="7" t="s">
        <v>152</v>
      </c>
      <c r="E1644" s="7" t="s">
        <v>108</v>
      </c>
      <c r="F1644" s="7" t="s">
        <v>131</v>
      </c>
      <c r="G1644" s="7" t="str">
        <f>VLOOKUP(F1644,[1]Reference!$AC:$AD,2,0)</f>
        <v>AC_Car</v>
      </c>
      <c r="H1644" s="52">
        <v>431</v>
      </c>
      <c r="I1644" s="24">
        <v>5</v>
      </c>
      <c r="J1644" s="7">
        <v>0.91</v>
      </c>
      <c r="K1644" s="24">
        <v>53</v>
      </c>
      <c r="L1644" s="24">
        <v>37</v>
      </c>
      <c r="M1644" s="24">
        <v>12</v>
      </c>
      <c r="N1644" s="24">
        <v>7</v>
      </c>
      <c r="O1644" s="24">
        <v>4</v>
      </c>
      <c r="P1644" s="24" t="s">
        <v>511</v>
      </c>
      <c r="Q1644" s="24" t="s">
        <v>523</v>
      </c>
      <c r="R1644" s="24" t="s">
        <v>514</v>
      </c>
    </row>
    <row r="1645" spans="1:18" x14ac:dyDescent="0.3">
      <c r="A1645" s="51">
        <v>45159</v>
      </c>
      <c r="B1645" s="7" t="s">
        <v>19</v>
      </c>
      <c r="C1645" s="7" t="s">
        <v>15</v>
      </c>
      <c r="D1645" s="7" t="s">
        <v>148</v>
      </c>
      <c r="E1645" s="7" t="s">
        <v>54</v>
      </c>
      <c r="F1645" s="7" t="s">
        <v>128</v>
      </c>
      <c r="G1645" s="7" t="str">
        <f>VLOOKUP(F1645,[1]Reference!$AC:$AD,2,0)</f>
        <v>DW</v>
      </c>
      <c r="H1645" s="52">
        <v>3448</v>
      </c>
      <c r="I1645" s="24">
        <v>11</v>
      </c>
      <c r="J1645" s="7">
        <v>2.52</v>
      </c>
      <c r="K1645" s="24">
        <v>735</v>
      </c>
      <c r="L1645" s="24">
        <v>522</v>
      </c>
      <c r="M1645" s="24">
        <v>232</v>
      </c>
      <c r="N1645" s="24">
        <v>165</v>
      </c>
      <c r="O1645" s="24">
        <v>106</v>
      </c>
      <c r="P1645" s="24" t="s">
        <v>518</v>
      </c>
      <c r="Q1645" s="24" t="s">
        <v>523</v>
      </c>
      <c r="R1645" s="24" t="s">
        <v>513</v>
      </c>
    </row>
    <row r="1646" spans="1:18" x14ac:dyDescent="0.3">
      <c r="A1646" s="51">
        <v>45159</v>
      </c>
      <c r="B1646" s="7" t="s">
        <v>19</v>
      </c>
      <c r="C1646" s="7" t="s">
        <v>15</v>
      </c>
      <c r="D1646" s="7" t="s">
        <v>103</v>
      </c>
      <c r="E1646" s="7" t="s">
        <v>104</v>
      </c>
      <c r="F1646" s="7" t="s">
        <v>122</v>
      </c>
      <c r="G1646" s="7" t="str">
        <f>VLOOKUP(F1646,[1]Reference!$AC:$AD,2,0)</f>
        <v>WM</v>
      </c>
      <c r="H1646" s="52">
        <v>122</v>
      </c>
      <c r="I1646" s="24">
        <v>1</v>
      </c>
      <c r="J1646" s="7">
        <v>0.6</v>
      </c>
      <c r="K1646" s="24">
        <v>27</v>
      </c>
      <c r="L1646" s="24">
        <v>14</v>
      </c>
      <c r="M1646" s="24">
        <v>9</v>
      </c>
      <c r="N1646" s="24">
        <v>7</v>
      </c>
      <c r="O1646" s="24">
        <v>4</v>
      </c>
      <c r="P1646" s="24" t="s">
        <v>515</v>
      </c>
      <c r="Q1646" s="24" t="s">
        <v>523</v>
      </c>
      <c r="R1646" s="24" t="s">
        <v>513</v>
      </c>
    </row>
    <row r="1647" spans="1:18" x14ac:dyDescent="0.3">
      <c r="A1647" s="51">
        <v>45159</v>
      </c>
      <c r="B1647" s="7" t="s">
        <v>19</v>
      </c>
      <c r="C1647" s="7" t="s">
        <v>15</v>
      </c>
      <c r="D1647" s="7" t="s">
        <v>142</v>
      </c>
      <c r="E1647" s="7" t="s">
        <v>143</v>
      </c>
      <c r="F1647" s="7" t="s">
        <v>144</v>
      </c>
      <c r="G1647" s="7" t="str">
        <f>VLOOKUP(F1647,[1]Reference!$AC:$AD,2,0)</f>
        <v>WM</v>
      </c>
      <c r="H1647" s="52">
        <v>39875</v>
      </c>
      <c r="I1647" s="24">
        <v>88</v>
      </c>
      <c r="J1647" s="7">
        <v>12.37</v>
      </c>
      <c r="K1647" s="24">
        <v>6866</v>
      </c>
      <c r="L1647" s="24">
        <v>3421</v>
      </c>
      <c r="M1647" s="24">
        <v>1552</v>
      </c>
      <c r="N1647" s="24">
        <v>1125</v>
      </c>
      <c r="O1647" s="24">
        <v>920</v>
      </c>
      <c r="P1647" s="24" t="s">
        <v>519</v>
      </c>
      <c r="Q1647" s="24" t="s">
        <v>523</v>
      </c>
      <c r="R1647" s="24" t="s">
        <v>520</v>
      </c>
    </row>
    <row r="1648" spans="1:18" x14ac:dyDescent="0.3">
      <c r="A1648" s="64">
        <v>45159</v>
      </c>
      <c r="B1648" s="62" t="s">
        <v>14</v>
      </c>
      <c r="C1648" s="7" t="s">
        <v>15</v>
      </c>
      <c r="D1648" s="7" t="s">
        <v>105</v>
      </c>
      <c r="E1648" s="7" t="s">
        <v>106</v>
      </c>
      <c r="F1648" s="7" t="s">
        <v>107</v>
      </c>
      <c r="G1648" s="62" t="str">
        <f>VLOOKUP(F1648,[1]Reference!$AC:$AD,2,0)</f>
        <v>Oled_VO</v>
      </c>
      <c r="H1648" s="63">
        <v>2106</v>
      </c>
      <c r="I1648" s="59">
        <v>394</v>
      </c>
      <c r="J1648" s="62">
        <v>2.5</v>
      </c>
      <c r="K1648" s="24">
        <v>218</v>
      </c>
      <c r="L1648" s="59">
        <v>180</v>
      </c>
      <c r="M1648" s="59">
        <v>104</v>
      </c>
      <c r="N1648" s="59">
        <v>70</v>
      </c>
      <c r="O1648" s="59">
        <v>34</v>
      </c>
      <c r="P1648" s="59" t="s">
        <v>521</v>
      </c>
      <c r="Q1648" s="24" t="s">
        <v>523</v>
      </c>
      <c r="R1648" s="59" t="s">
        <v>514</v>
      </c>
    </row>
    <row r="1649" spans="1:18" x14ac:dyDescent="0.3">
      <c r="A1649" s="64">
        <v>45159</v>
      </c>
      <c r="B1649" s="62" t="s">
        <v>14</v>
      </c>
      <c r="C1649" s="7" t="s">
        <v>15</v>
      </c>
      <c r="D1649" s="7" t="s">
        <v>113</v>
      </c>
      <c r="E1649" s="7" t="s">
        <v>114</v>
      </c>
      <c r="F1649" s="7" t="s">
        <v>115</v>
      </c>
      <c r="G1649" s="62" t="str">
        <f>VLOOKUP(F1649,[1]Reference!$AC:$AD,2,0)</f>
        <v>RAC_ThinQ</v>
      </c>
      <c r="H1649" s="63">
        <v>392</v>
      </c>
      <c r="I1649" s="59">
        <v>26</v>
      </c>
      <c r="J1649" s="62">
        <v>0.68</v>
      </c>
      <c r="K1649" s="24">
        <v>65</v>
      </c>
      <c r="L1649" s="59">
        <v>38</v>
      </c>
      <c r="M1649" s="59">
        <v>14</v>
      </c>
      <c r="N1649" s="59">
        <v>9</v>
      </c>
      <c r="O1649" s="59">
        <v>6</v>
      </c>
      <c r="P1649" s="59" t="s">
        <v>511</v>
      </c>
      <c r="Q1649" s="24" t="s">
        <v>523</v>
      </c>
      <c r="R1649" s="59" t="s">
        <v>514</v>
      </c>
    </row>
    <row r="1650" spans="1:18" x14ac:dyDescent="0.3">
      <c r="A1650" s="64">
        <v>45159</v>
      </c>
      <c r="B1650" s="62" t="s">
        <v>14</v>
      </c>
      <c r="C1650" s="7" t="s">
        <v>15</v>
      </c>
      <c r="D1650" s="7" t="s">
        <v>105</v>
      </c>
      <c r="E1650" s="7" t="s">
        <v>106</v>
      </c>
      <c r="F1650" s="7" t="s">
        <v>121</v>
      </c>
      <c r="G1650" s="62" t="str">
        <f>VLOOKUP(F1650,[1]Reference!$AC:$AD,2,0)</f>
        <v>AC_Car</v>
      </c>
      <c r="H1650" s="63">
        <v>42274</v>
      </c>
      <c r="I1650" s="59">
        <v>6007</v>
      </c>
      <c r="J1650" s="62">
        <v>29.3</v>
      </c>
      <c r="K1650" s="24">
        <v>3945</v>
      </c>
      <c r="L1650" s="59">
        <v>3602</v>
      </c>
      <c r="M1650" s="59">
        <v>2871</v>
      </c>
      <c r="N1650" s="59">
        <v>2320</v>
      </c>
      <c r="O1650" s="59">
        <v>1933</v>
      </c>
      <c r="P1650" s="59" t="s">
        <v>521</v>
      </c>
      <c r="Q1650" s="24" t="s">
        <v>523</v>
      </c>
      <c r="R1650" s="59" t="s">
        <v>514</v>
      </c>
    </row>
    <row r="1651" spans="1:18" x14ac:dyDescent="0.3">
      <c r="A1651" s="51">
        <v>45159</v>
      </c>
      <c r="B1651" s="7" t="s">
        <v>19</v>
      </c>
      <c r="C1651" s="7" t="s">
        <v>15</v>
      </c>
      <c r="D1651" s="7" t="s">
        <v>152</v>
      </c>
      <c r="E1651" s="7" t="s">
        <v>108</v>
      </c>
      <c r="F1651" s="7" t="s">
        <v>116</v>
      </c>
      <c r="G1651" s="7" t="str">
        <f>VLOOKUP(F1651,[1]Reference!$AC:$AD,2,0)</f>
        <v>DW</v>
      </c>
      <c r="H1651" s="52">
        <v>388</v>
      </c>
      <c r="I1651" s="24">
        <v>10</v>
      </c>
      <c r="J1651" s="7">
        <v>1.26</v>
      </c>
      <c r="K1651" s="24">
        <v>25</v>
      </c>
      <c r="L1651" s="24">
        <v>11</v>
      </c>
      <c r="M1651" s="24">
        <v>7</v>
      </c>
      <c r="N1651" s="24">
        <v>5</v>
      </c>
      <c r="O1651" s="24">
        <v>4</v>
      </c>
      <c r="P1651" s="24" t="s">
        <v>511</v>
      </c>
      <c r="Q1651" s="24" t="s">
        <v>523</v>
      </c>
      <c r="R1651" s="24" t="s">
        <v>514</v>
      </c>
    </row>
    <row r="1652" spans="1:18" x14ac:dyDescent="0.3">
      <c r="A1652" s="64">
        <v>45159</v>
      </c>
      <c r="B1652" s="62" t="s">
        <v>14</v>
      </c>
      <c r="C1652" s="7" t="s">
        <v>15</v>
      </c>
      <c r="D1652" s="7" t="s">
        <v>113</v>
      </c>
      <c r="E1652" s="7" t="s">
        <v>114</v>
      </c>
      <c r="F1652" s="7" t="s">
        <v>129</v>
      </c>
      <c r="G1652" s="62" t="str">
        <f>VLOOKUP(F1652,[1]Reference!$AC:$AD,2,0)</f>
        <v>Vacuum</v>
      </c>
      <c r="H1652" s="63">
        <v>37</v>
      </c>
      <c r="I1652" s="59" t="s">
        <v>24</v>
      </c>
      <c r="J1652" s="62">
        <v>0.09</v>
      </c>
      <c r="K1652" s="24">
        <v>3</v>
      </c>
      <c r="L1652" s="59">
        <v>3</v>
      </c>
      <c r="M1652" s="59" t="s">
        <v>24</v>
      </c>
      <c r="N1652" s="59" t="s">
        <v>24</v>
      </c>
      <c r="O1652" s="59" t="s">
        <v>24</v>
      </c>
      <c r="P1652" s="59" t="s">
        <v>511</v>
      </c>
      <c r="Q1652" s="24" t="s">
        <v>523</v>
      </c>
      <c r="R1652" s="59" t="s">
        <v>514</v>
      </c>
    </row>
    <row r="1653" spans="1:18" x14ac:dyDescent="0.3">
      <c r="A1653" s="64">
        <v>45159</v>
      </c>
      <c r="B1653" s="62" t="s">
        <v>14</v>
      </c>
      <c r="C1653" s="7" t="s">
        <v>15</v>
      </c>
      <c r="D1653" s="7" t="s">
        <v>100</v>
      </c>
      <c r="E1653" s="7" t="s">
        <v>101</v>
      </c>
      <c r="F1653" s="7" t="s">
        <v>122</v>
      </c>
      <c r="G1653" s="62" t="str">
        <f>VLOOKUP(F1653,[1]Reference!$AC:$AD,2,0)</f>
        <v>WM</v>
      </c>
      <c r="H1653" s="63">
        <v>3035</v>
      </c>
      <c r="I1653" s="59">
        <v>111</v>
      </c>
      <c r="J1653" s="62">
        <v>3.6</v>
      </c>
      <c r="K1653" s="24">
        <v>581</v>
      </c>
      <c r="L1653" s="59">
        <v>426</v>
      </c>
      <c r="M1653" s="59">
        <v>265</v>
      </c>
      <c r="N1653" s="59">
        <v>208</v>
      </c>
      <c r="O1653" s="59">
        <v>159</v>
      </c>
      <c r="P1653" s="59" t="s">
        <v>515</v>
      </c>
      <c r="Q1653" s="24" t="s">
        <v>523</v>
      </c>
      <c r="R1653" s="59" t="s">
        <v>513</v>
      </c>
    </row>
    <row r="1654" spans="1:18" x14ac:dyDescent="0.3">
      <c r="A1654" s="64">
        <v>45159</v>
      </c>
      <c r="B1654" s="62" t="s">
        <v>14</v>
      </c>
      <c r="C1654" s="7" t="s">
        <v>15</v>
      </c>
      <c r="D1654" s="7" t="s">
        <v>137</v>
      </c>
      <c r="E1654" s="7" t="s">
        <v>44</v>
      </c>
      <c r="F1654" s="7" t="s">
        <v>117</v>
      </c>
      <c r="G1654" s="62" t="str">
        <f>VLOOKUP(F1654,[1]Reference!$AC:$AD,2,0)</f>
        <v>AC_Car</v>
      </c>
      <c r="H1654" s="63">
        <v>1057</v>
      </c>
      <c r="I1654" s="59">
        <v>85</v>
      </c>
      <c r="J1654" s="62">
        <v>2.77</v>
      </c>
      <c r="K1654" s="24">
        <v>172</v>
      </c>
      <c r="L1654" s="59">
        <v>146</v>
      </c>
      <c r="M1654" s="59">
        <v>86</v>
      </c>
      <c r="N1654" s="59">
        <v>67</v>
      </c>
      <c r="O1654" s="59">
        <v>53</v>
      </c>
      <c r="P1654" s="59" t="s">
        <v>518</v>
      </c>
      <c r="Q1654" s="24" t="s">
        <v>523</v>
      </c>
      <c r="R1654" s="59" t="s">
        <v>513</v>
      </c>
    </row>
    <row r="1655" spans="1:18" x14ac:dyDescent="0.3">
      <c r="A1655" s="51">
        <v>45159</v>
      </c>
      <c r="B1655" s="7" t="s">
        <v>19</v>
      </c>
      <c r="C1655" s="7" t="s">
        <v>15</v>
      </c>
      <c r="D1655" s="7" t="s">
        <v>152</v>
      </c>
      <c r="E1655" s="7" t="s">
        <v>108</v>
      </c>
      <c r="F1655" s="7" t="s">
        <v>129</v>
      </c>
      <c r="G1655" s="7" t="str">
        <f>VLOOKUP(F1655,[1]Reference!$AC:$AD,2,0)</f>
        <v>Vacuum</v>
      </c>
      <c r="H1655" s="52">
        <v>282</v>
      </c>
      <c r="I1655" s="24">
        <v>3</v>
      </c>
      <c r="J1655" s="7">
        <v>0.81</v>
      </c>
      <c r="K1655" s="24">
        <v>36</v>
      </c>
      <c r="L1655" s="24">
        <v>21</v>
      </c>
      <c r="M1655" s="24">
        <v>13</v>
      </c>
      <c r="N1655" s="24">
        <v>12</v>
      </c>
      <c r="O1655" s="24">
        <v>8</v>
      </c>
      <c r="P1655" s="24" t="s">
        <v>511</v>
      </c>
      <c r="Q1655" s="24" t="s">
        <v>523</v>
      </c>
      <c r="R1655" s="24" t="s">
        <v>514</v>
      </c>
    </row>
    <row r="1656" spans="1:18" x14ac:dyDescent="0.3">
      <c r="A1656" s="51">
        <v>45159</v>
      </c>
      <c r="B1656" s="7" t="s">
        <v>19</v>
      </c>
      <c r="C1656" s="7" t="s">
        <v>15</v>
      </c>
      <c r="D1656" s="7" t="s">
        <v>142</v>
      </c>
      <c r="E1656" s="7" t="s">
        <v>143</v>
      </c>
      <c r="F1656" s="7" t="s">
        <v>151</v>
      </c>
      <c r="G1656" s="7" t="str">
        <f>VLOOKUP(F1656,[1]Reference!$AC:$AD,2,0)</f>
        <v>AC_Car</v>
      </c>
      <c r="H1656" s="52">
        <v>58001</v>
      </c>
      <c r="I1656" s="24">
        <v>133</v>
      </c>
      <c r="J1656" s="7">
        <v>20.41</v>
      </c>
      <c r="K1656" s="24">
        <v>10286</v>
      </c>
      <c r="L1656" s="24">
        <v>6746</v>
      </c>
      <c r="M1656" s="24">
        <v>2510</v>
      </c>
      <c r="N1656" s="24">
        <v>1492</v>
      </c>
      <c r="O1656" s="24">
        <v>988</v>
      </c>
      <c r="P1656" s="24" t="s">
        <v>519</v>
      </c>
      <c r="Q1656" s="24" t="s">
        <v>523</v>
      </c>
      <c r="R1656" s="24" t="s">
        <v>520</v>
      </c>
    </row>
    <row r="1657" spans="1:18" x14ac:dyDescent="0.3">
      <c r="A1657" s="64">
        <v>45159</v>
      </c>
      <c r="B1657" s="62" t="s">
        <v>14</v>
      </c>
      <c r="C1657" s="7" t="s">
        <v>15</v>
      </c>
      <c r="D1657" s="7" t="s">
        <v>138</v>
      </c>
      <c r="E1657" s="7" t="s">
        <v>139</v>
      </c>
      <c r="F1657" s="7" t="s">
        <v>147</v>
      </c>
      <c r="G1657" s="62" t="str">
        <f>VLOOKUP(F1657,[1]Reference!$AC:$AD,2,0)</f>
        <v>Oled_VO</v>
      </c>
      <c r="H1657" s="63">
        <v>131768</v>
      </c>
      <c r="I1657" s="59">
        <v>2467</v>
      </c>
      <c r="J1657" s="62">
        <v>65.06</v>
      </c>
      <c r="K1657" s="24">
        <v>21695</v>
      </c>
      <c r="L1657" s="59">
        <v>15368</v>
      </c>
      <c r="M1657" s="59">
        <v>9270</v>
      </c>
      <c r="N1657" s="59">
        <v>6501</v>
      </c>
      <c r="O1657" s="59">
        <v>3932</v>
      </c>
      <c r="P1657" s="59" t="s">
        <v>519</v>
      </c>
      <c r="Q1657" s="24" t="s">
        <v>523</v>
      </c>
      <c r="R1657" s="59" t="s">
        <v>520</v>
      </c>
    </row>
    <row r="1658" spans="1:18" x14ac:dyDescent="0.3">
      <c r="A1658" s="64">
        <v>45159</v>
      </c>
      <c r="B1658" s="62" t="s">
        <v>14</v>
      </c>
      <c r="C1658" s="7" t="s">
        <v>15</v>
      </c>
      <c r="D1658" s="7" t="s">
        <v>138</v>
      </c>
      <c r="E1658" s="7" t="s">
        <v>139</v>
      </c>
      <c r="F1658" s="7" t="s">
        <v>151</v>
      </c>
      <c r="G1658" s="62" t="str">
        <f>VLOOKUP(F1658,[1]Reference!$AC:$AD,2,0)</f>
        <v>AC_Car</v>
      </c>
      <c r="H1658" s="63">
        <v>314090</v>
      </c>
      <c r="I1658" s="59">
        <v>6042</v>
      </c>
      <c r="J1658" s="62">
        <v>159.19999999999999</v>
      </c>
      <c r="K1658" s="24">
        <v>63481</v>
      </c>
      <c r="L1658" s="59">
        <v>47073</v>
      </c>
      <c r="M1658" s="59">
        <v>21457</v>
      </c>
      <c r="N1658" s="59">
        <v>14755</v>
      </c>
      <c r="O1658" s="59">
        <v>7500</v>
      </c>
      <c r="P1658" s="59" t="s">
        <v>519</v>
      </c>
      <c r="Q1658" s="24" t="s">
        <v>523</v>
      </c>
      <c r="R1658" s="59" t="s">
        <v>520</v>
      </c>
    </row>
    <row r="1659" spans="1:18" x14ac:dyDescent="0.3">
      <c r="A1659" s="51">
        <v>45159</v>
      </c>
      <c r="B1659" s="7" t="s">
        <v>19</v>
      </c>
      <c r="C1659" s="7" t="s">
        <v>15</v>
      </c>
      <c r="D1659" s="7" t="s">
        <v>152</v>
      </c>
      <c r="E1659" s="7" t="s">
        <v>98</v>
      </c>
      <c r="F1659" s="7" t="s">
        <v>122</v>
      </c>
      <c r="G1659" s="7" t="str">
        <f>VLOOKUP(F1659,[1]Reference!$AC:$AD,2,0)</f>
        <v>WM</v>
      </c>
      <c r="H1659" s="52">
        <v>11</v>
      </c>
      <c r="I1659" s="24" t="s">
        <v>24</v>
      </c>
      <c r="J1659" s="7">
        <v>0.05</v>
      </c>
      <c r="K1659" s="24">
        <v>2</v>
      </c>
      <c r="L1659" s="24" t="s">
        <v>24</v>
      </c>
      <c r="M1659" s="24" t="s">
        <v>24</v>
      </c>
      <c r="N1659" s="24" t="s">
        <v>24</v>
      </c>
      <c r="O1659" s="24" t="s">
        <v>24</v>
      </c>
      <c r="P1659" s="24" t="s">
        <v>511</v>
      </c>
      <c r="Q1659" s="24" t="s">
        <v>523</v>
      </c>
      <c r="R1659" s="24" t="s">
        <v>513</v>
      </c>
    </row>
    <row r="1660" spans="1:18" x14ac:dyDescent="0.3">
      <c r="A1660" s="64">
        <v>45159</v>
      </c>
      <c r="B1660" s="62" t="s">
        <v>14</v>
      </c>
      <c r="C1660" s="7" t="s">
        <v>15</v>
      </c>
      <c r="D1660" s="7" t="s">
        <v>100</v>
      </c>
      <c r="E1660" s="7" t="s">
        <v>101</v>
      </c>
      <c r="F1660" s="7" t="s">
        <v>117</v>
      </c>
      <c r="G1660" s="62" t="str">
        <f>VLOOKUP(F1660,[1]Reference!$AC:$AD,2,0)</f>
        <v>AC_Car</v>
      </c>
      <c r="H1660" s="63">
        <v>30669</v>
      </c>
      <c r="I1660" s="59">
        <v>1063</v>
      </c>
      <c r="J1660" s="62">
        <v>29.01</v>
      </c>
      <c r="K1660" s="24">
        <v>5286</v>
      </c>
      <c r="L1660" s="59">
        <v>4083</v>
      </c>
      <c r="M1660" s="59">
        <v>1992</v>
      </c>
      <c r="N1660" s="59">
        <v>1426</v>
      </c>
      <c r="O1660" s="59">
        <v>874</v>
      </c>
      <c r="P1660" s="59" t="s">
        <v>515</v>
      </c>
      <c r="Q1660" s="24" t="s">
        <v>523</v>
      </c>
      <c r="R1660" s="59" t="s">
        <v>513</v>
      </c>
    </row>
    <row r="1661" spans="1:18" x14ac:dyDescent="0.3">
      <c r="A1661" s="51">
        <v>45159</v>
      </c>
      <c r="B1661" s="7" t="s">
        <v>19</v>
      </c>
      <c r="C1661" s="7" t="s">
        <v>15</v>
      </c>
      <c r="D1661" s="7" t="s">
        <v>152</v>
      </c>
      <c r="E1661" s="7" t="s">
        <v>98</v>
      </c>
      <c r="F1661" s="7" t="s">
        <v>128</v>
      </c>
      <c r="G1661" s="7" t="str">
        <f>VLOOKUP(F1661,[1]Reference!$AC:$AD,2,0)</f>
        <v>DW</v>
      </c>
      <c r="H1661" s="52">
        <v>163</v>
      </c>
      <c r="I1661" s="24">
        <v>1</v>
      </c>
      <c r="J1661" s="7">
        <v>0.73</v>
      </c>
      <c r="K1661" s="24">
        <v>20</v>
      </c>
      <c r="L1661" s="24">
        <v>15</v>
      </c>
      <c r="M1661" s="24">
        <v>5</v>
      </c>
      <c r="N1661" s="24">
        <v>4</v>
      </c>
      <c r="O1661" s="24">
        <v>2</v>
      </c>
      <c r="P1661" s="24" t="s">
        <v>511</v>
      </c>
      <c r="Q1661" s="24" t="s">
        <v>523</v>
      </c>
      <c r="R1661" s="24" t="s">
        <v>513</v>
      </c>
    </row>
    <row r="1662" spans="1:18" x14ac:dyDescent="0.3">
      <c r="A1662" s="51">
        <v>45159</v>
      </c>
      <c r="B1662" s="7" t="s">
        <v>19</v>
      </c>
      <c r="C1662" s="7" t="s">
        <v>15</v>
      </c>
      <c r="D1662" s="7" t="s">
        <v>110</v>
      </c>
      <c r="E1662" s="7" t="s">
        <v>111</v>
      </c>
      <c r="F1662" s="7" t="s">
        <v>132</v>
      </c>
      <c r="G1662" s="7" t="str">
        <f>VLOOKUP(F1662,[1]Reference!$AC:$AD,2,0)</f>
        <v>Ref_ThinQ</v>
      </c>
      <c r="H1662" s="52">
        <v>5418</v>
      </c>
      <c r="I1662" s="24">
        <v>32</v>
      </c>
      <c r="J1662" s="7">
        <v>6.71</v>
      </c>
      <c r="K1662" s="24">
        <v>723</v>
      </c>
      <c r="L1662" s="24">
        <v>447</v>
      </c>
      <c r="M1662" s="24">
        <v>214</v>
      </c>
      <c r="N1662" s="24">
        <v>167</v>
      </c>
      <c r="O1662" s="24">
        <v>141</v>
      </c>
      <c r="P1662" s="24" t="s">
        <v>521</v>
      </c>
      <c r="Q1662" s="24" t="s">
        <v>523</v>
      </c>
      <c r="R1662" s="24" t="s">
        <v>514</v>
      </c>
    </row>
    <row r="1663" spans="1:18" x14ac:dyDescent="0.3">
      <c r="A1663" s="51">
        <v>45159</v>
      </c>
      <c r="B1663" s="7" t="s">
        <v>19</v>
      </c>
      <c r="C1663" s="7" t="s">
        <v>15</v>
      </c>
      <c r="D1663" s="7" t="s">
        <v>152</v>
      </c>
      <c r="E1663" s="7" t="s">
        <v>98</v>
      </c>
      <c r="F1663" s="7" t="s">
        <v>99</v>
      </c>
      <c r="G1663" s="7" t="str">
        <f>VLOOKUP(F1663,[1]Reference!$AC:$AD,2,0)</f>
        <v>RAC_ThinQ</v>
      </c>
      <c r="H1663" s="52">
        <v>22</v>
      </c>
      <c r="I1663" s="24">
        <v>1</v>
      </c>
      <c r="J1663" s="7">
        <v>0.14000000000000001</v>
      </c>
      <c r="K1663" s="24">
        <v>4</v>
      </c>
      <c r="L1663" s="24">
        <v>2</v>
      </c>
      <c r="M1663" s="24">
        <v>1</v>
      </c>
      <c r="N1663" s="24">
        <v>1</v>
      </c>
      <c r="O1663" s="24" t="s">
        <v>24</v>
      </c>
      <c r="P1663" s="24" t="s">
        <v>511</v>
      </c>
      <c r="Q1663" s="24" t="s">
        <v>523</v>
      </c>
      <c r="R1663" s="24" t="s">
        <v>513</v>
      </c>
    </row>
    <row r="1664" spans="1:18" x14ac:dyDescent="0.3">
      <c r="A1664" s="51">
        <v>45159</v>
      </c>
      <c r="B1664" s="7" t="s">
        <v>19</v>
      </c>
      <c r="C1664" s="7" t="s">
        <v>15</v>
      </c>
      <c r="D1664" s="7" t="s">
        <v>103</v>
      </c>
      <c r="E1664" s="7" t="s">
        <v>104</v>
      </c>
      <c r="F1664" s="7" t="s">
        <v>99</v>
      </c>
      <c r="G1664" s="7" t="str">
        <f>VLOOKUP(F1664,[1]Reference!$AC:$AD,2,0)</f>
        <v>RAC_ThinQ</v>
      </c>
      <c r="H1664" s="52">
        <v>15</v>
      </c>
      <c r="I1664" s="24" t="s">
        <v>24</v>
      </c>
      <c r="J1664" s="7">
        <v>7.0000000000000007E-2</v>
      </c>
      <c r="K1664" s="24" t="s">
        <v>24</v>
      </c>
      <c r="L1664" s="24" t="s">
        <v>24</v>
      </c>
      <c r="M1664" s="24" t="s">
        <v>24</v>
      </c>
      <c r="N1664" s="24" t="s">
        <v>24</v>
      </c>
      <c r="O1664" s="24" t="s">
        <v>24</v>
      </c>
      <c r="P1664" s="24" t="s">
        <v>515</v>
      </c>
      <c r="Q1664" s="24" t="s">
        <v>523</v>
      </c>
      <c r="R1664" s="24" t="s">
        <v>513</v>
      </c>
    </row>
    <row r="1665" spans="1:18" x14ac:dyDescent="0.3">
      <c r="A1665" s="64">
        <v>45159</v>
      </c>
      <c r="B1665" s="62" t="s">
        <v>14</v>
      </c>
      <c r="C1665" s="7" t="s">
        <v>15</v>
      </c>
      <c r="D1665" s="7" t="s">
        <v>138</v>
      </c>
      <c r="E1665" s="7" t="s">
        <v>139</v>
      </c>
      <c r="F1665" s="7" t="s">
        <v>146</v>
      </c>
      <c r="G1665" s="62" t="str">
        <f>VLOOKUP(F1665,[1]Reference!$AC:$AD,2,0)</f>
        <v>Ref_ThinQ</v>
      </c>
      <c r="H1665" s="63">
        <v>33659</v>
      </c>
      <c r="I1665" s="59">
        <v>870</v>
      </c>
      <c r="J1665" s="62">
        <v>22.55</v>
      </c>
      <c r="K1665" s="24">
        <v>6400</v>
      </c>
      <c r="L1665" s="59">
        <v>5093</v>
      </c>
      <c r="M1665" s="59">
        <v>2092</v>
      </c>
      <c r="N1665" s="59">
        <v>1356</v>
      </c>
      <c r="O1665" s="59">
        <v>902</v>
      </c>
      <c r="P1665" s="59" t="s">
        <v>519</v>
      </c>
      <c r="Q1665" s="24" t="s">
        <v>523</v>
      </c>
      <c r="R1665" s="59" t="s">
        <v>520</v>
      </c>
    </row>
    <row r="1666" spans="1:18" x14ac:dyDescent="0.3">
      <c r="A1666" s="64">
        <v>45159</v>
      </c>
      <c r="B1666" s="62" t="s">
        <v>14</v>
      </c>
      <c r="C1666" s="7" t="s">
        <v>15</v>
      </c>
      <c r="D1666" s="7" t="s">
        <v>137</v>
      </c>
      <c r="E1666" s="7" t="s">
        <v>44</v>
      </c>
      <c r="F1666" s="7" t="s">
        <v>126</v>
      </c>
      <c r="G1666" s="62" t="str">
        <f>VLOOKUP(F1666,[1]Reference!$AC:$AD,2,0)</f>
        <v>Air_purif</v>
      </c>
      <c r="H1666" s="63">
        <v>350</v>
      </c>
      <c r="I1666" s="59">
        <v>29</v>
      </c>
      <c r="J1666" s="62">
        <v>1.17</v>
      </c>
      <c r="K1666" s="24">
        <v>103</v>
      </c>
      <c r="L1666" s="59">
        <v>79</v>
      </c>
      <c r="M1666" s="59">
        <v>49</v>
      </c>
      <c r="N1666" s="59">
        <v>37</v>
      </c>
      <c r="O1666" s="59">
        <v>26</v>
      </c>
      <c r="P1666" s="59" t="s">
        <v>518</v>
      </c>
      <c r="Q1666" s="24" t="s">
        <v>523</v>
      </c>
      <c r="R1666" s="59" t="s">
        <v>513</v>
      </c>
    </row>
    <row r="1667" spans="1:18" x14ac:dyDescent="0.3">
      <c r="A1667" s="51">
        <v>45159</v>
      </c>
      <c r="B1667" s="7" t="s">
        <v>19</v>
      </c>
      <c r="C1667" s="7" t="s">
        <v>15</v>
      </c>
      <c r="D1667" s="7" t="s">
        <v>110</v>
      </c>
      <c r="E1667" s="7" t="s">
        <v>111</v>
      </c>
      <c r="F1667" s="7" t="s">
        <v>134</v>
      </c>
      <c r="G1667" s="7" t="str">
        <f>VLOOKUP(F1667,[1]Reference!$AC:$AD,2,0)</f>
        <v>WM</v>
      </c>
      <c r="H1667" s="52">
        <v>4386</v>
      </c>
      <c r="I1667" s="24">
        <v>19</v>
      </c>
      <c r="J1667" s="7">
        <v>3.63</v>
      </c>
      <c r="K1667" s="24">
        <v>810</v>
      </c>
      <c r="L1667" s="24">
        <v>473</v>
      </c>
      <c r="M1667" s="24">
        <v>230</v>
      </c>
      <c r="N1667" s="24">
        <v>175</v>
      </c>
      <c r="O1667" s="24">
        <v>136</v>
      </c>
      <c r="P1667" s="24" t="s">
        <v>521</v>
      </c>
      <c r="Q1667" s="24" t="s">
        <v>523</v>
      </c>
      <c r="R1667" s="24" t="s">
        <v>514</v>
      </c>
    </row>
    <row r="1668" spans="1:18" x14ac:dyDescent="0.3">
      <c r="A1668" s="64">
        <v>45159</v>
      </c>
      <c r="B1668" s="62" t="s">
        <v>14</v>
      </c>
      <c r="C1668" s="7" t="s">
        <v>15</v>
      </c>
      <c r="D1668" s="7" t="s">
        <v>138</v>
      </c>
      <c r="E1668" s="7" t="s">
        <v>139</v>
      </c>
      <c r="F1668" s="7" t="s">
        <v>150</v>
      </c>
      <c r="G1668" s="62" t="str">
        <f>VLOOKUP(F1668,[1]Reference!$AC:$AD,2,0)</f>
        <v>RAC_ThinQ</v>
      </c>
      <c r="H1668" s="63">
        <v>992</v>
      </c>
      <c r="I1668" s="59">
        <v>13</v>
      </c>
      <c r="J1668" s="62">
        <v>0.56000000000000005</v>
      </c>
      <c r="K1668" s="24">
        <v>156</v>
      </c>
      <c r="L1668" s="59">
        <v>118</v>
      </c>
      <c r="M1668" s="59">
        <v>68</v>
      </c>
      <c r="N1668" s="59">
        <v>55</v>
      </c>
      <c r="O1668" s="59">
        <v>33</v>
      </c>
      <c r="P1668" s="59" t="s">
        <v>519</v>
      </c>
      <c r="Q1668" s="24" t="s">
        <v>523</v>
      </c>
      <c r="R1668" s="59" t="s">
        <v>520</v>
      </c>
    </row>
    <row r="1669" spans="1:18" x14ac:dyDescent="0.3">
      <c r="A1669" s="51">
        <v>45159</v>
      </c>
      <c r="B1669" s="7" t="s">
        <v>19</v>
      </c>
      <c r="C1669" s="7" t="s">
        <v>15</v>
      </c>
      <c r="D1669" s="7" t="s">
        <v>148</v>
      </c>
      <c r="E1669" s="7" t="s">
        <v>54</v>
      </c>
      <c r="F1669" s="7" t="s">
        <v>102</v>
      </c>
      <c r="G1669" s="7" t="str">
        <f>VLOOKUP(F1669,[1]Reference!$AC:$AD,2,0)</f>
        <v>Oled_VO</v>
      </c>
      <c r="H1669" s="52">
        <v>3</v>
      </c>
      <c r="I1669" s="24" t="s">
        <v>24</v>
      </c>
      <c r="J1669" s="7">
        <v>0</v>
      </c>
      <c r="K1669" s="24" t="s">
        <v>24</v>
      </c>
      <c r="L1669" s="24" t="s">
        <v>24</v>
      </c>
      <c r="M1669" s="24" t="s">
        <v>24</v>
      </c>
      <c r="N1669" s="24" t="s">
        <v>24</v>
      </c>
      <c r="O1669" s="24" t="s">
        <v>24</v>
      </c>
      <c r="P1669" s="24" t="s">
        <v>518</v>
      </c>
      <c r="Q1669" s="24" t="s">
        <v>523</v>
      </c>
      <c r="R1669" s="24" t="s">
        <v>513</v>
      </c>
    </row>
    <row r="1670" spans="1:18" x14ac:dyDescent="0.3">
      <c r="A1670" s="64">
        <v>45159</v>
      </c>
      <c r="B1670" s="62" t="s">
        <v>14</v>
      </c>
      <c r="C1670" s="7" t="s">
        <v>15</v>
      </c>
      <c r="D1670" s="7" t="s">
        <v>113</v>
      </c>
      <c r="E1670" s="7" t="s">
        <v>119</v>
      </c>
      <c r="F1670" s="7" t="s">
        <v>118</v>
      </c>
      <c r="G1670" s="62" t="str">
        <f>VLOOKUP(F1670,[1]Reference!$AC:$AD,2,0)</f>
        <v>Ref_ThinQ</v>
      </c>
      <c r="H1670" s="63">
        <v>631</v>
      </c>
      <c r="I1670" s="59">
        <v>31</v>
      </c>
      <c r="J1670" s="62">
        <v>1.04</v>
      </c>
      <c r="K1670" s="24">
        <v>104</v>
      </c>
      <c r="L1670" s="59">
        <v>82</v>
      </c>
      <c r="M1670" s="59">
        <v>32</v>
      </c>
      <c r="N1670" s="59">
        <v>16</v>
      </c>
      <c r="O1670" s="59">
        <v>9</v>
      </c>
      <c r="P1670" s="59" t="s">
        <v>511</v>
      </c>
      <c r="Q1670" s="24" t="s">
        <v>523</v>
      </c>
      <c r="R1670" s="59" t="s">
        <v>513</v>
      </c>
    </row>
    <row r="1671" spans="1:18" x14ac:dyDescent="0.3">
      <c r="A1671" s="64">
        <v>45159</v>
      </c>
      <c r="B1671" s="62" t="s">
        <v>14</v>
      </c>
      <c r="C1671" s="7" t="s">
        <v>15</v>
      </c>
      <c r="D1671" s="7" t="s">
        <v>113</v>
      </c>
      <c r="E1671" s="7" t="s">
        <v>114</v>
      </c>
      <c r="F1671" s="7" t="s">
        <v>124</v>
      </c>
      <c r="G1671" s="62" t="str">
        <f>VLOOKUP(F1671,[1]Reference!$AC:$AD,2,0)</f>
        <v>Knock</v>
      </c>
      <c r="H1671" s="63">
        <v>2494</v>
      </c>
      <c r="I1671" s="59">
        <v>91</v>
      </c>
      <c r="J1671" s="62">
        <v>3.32</v>
      </c>
      <c r="K1671" s="24">
        <v>245</v>
      </c>
      <c r="L1671" s="59">
        <v>189</v>
      </c>
      <c r="M1671" s="59">
        <v>80</v>
      </c>
      <c r="N1671" s="59">
        <v>54</v>
      </c>
      <c r="O1671" s="59">
        <v>39</v>
      </c>
      <c r="P1671" s="59" t="s">
        <v>511</v>
      </c>
      <c r="Q1671" s="24" t="s">
        <v>523</v>
      </c>
      <c r="R1671" s="59" t="s">
        <v>514</v>
      </c>
    </row>
    <row r="1672" spans="1:18" x14ac:dyDescent="0.3">
      <c r="A1672" s="64">
        <v>45159</v>
      </c>
      <c r="B1672" s="62" t="s">
        <v>14</v>
      </c>
      <c r="C1672" s="7" t="s">
        <v>15</v>
      </c>
      <c r="D1672" s="7" t="s">
        <v>113</v>
      </c>
      <c r="E1672" s="7" t="s">
        <v>114</v>
      </c>
      <c r="F1672" s="7" t="s">
        <v>131</v>
      </c>
      <c r="G1672" s="62" t="str">
        <f>VLOOKUP(F1672,[1]Reference!$AC:$AD,2,0)</f>
        <v>AC_Car</v>
      </c>
      <c r="H1672" s="63">
        <v>14626</v>
      </c>
      <c r="I1672" s="59">
        <v>565</v>
      </c>
      <c r="J1672" s="62">
        <v>18.52</v>
      </c>
      <c r="K1672" s="24">
        <v>2063</v>
      </c>
      <c r="L1672" s="59">
        <v>1472</v>
      </c>
      <c r="M1672" s="59">
        <v>569</v>
      </c>
      <c r="N1672" s="59">
        <v>328</v>
      </c>
      <c r="O1672" s="59">
        <v>176</v>
      </c>
      <c r="P1672" s="59" t="s">
        <v>511</v>
      </c>
      <c r="Q1672" s="24" t="s">
        <v>523</v>
      </c>
      <c r="R1672" s="59" t="s">
        <v>514</v>
      </c>
    </row>
    <row r="1673" spans="1:18" x14ac:dyDescent="0.3">
      <c r="A1673" s="51">
        <v>45159</v>
      </c>
      <c r="B1673" s="7" t="s">
        <v>19</v>
      </c>
      <c r="C1673" s="7" t="s">
        <v>15</v>
      </c>
      <c r="D1673" s="7" t="s">
        <v>103</v>
      </c>
      <c r="E1673" s="7" t="s">
        <v>104</v>
      </c>
      <c r="F1673" s="7" t="s">
        <v>120</v>
      </c>
      <c r="G1673" s="7" t="str">
        <f>VLOOKUP(F1673,[1]Reference!$AC:$AD,2,0)</f>
        <v>Vacuum</v>
      </c>
      <c r="H1673" s="52">
        <v>5062</v>
      </c>
      <c r="I1673" s="24">
        <v>65</v>
      </c>
      <c r="J1673" s="7">
        <v>22.05</v>
      </c>
      <c r="K1673" s="24">
        <v>1828</v>
      </c>
      <c r="L1673" s="24">
        <v>1490</v>
      </c>
      <c r="M1673" s="24">
        <v>957</v>
      </c>
      <c r="N1673" s="24">
        <v>848</v>
      </c>
      <c r="O1673" s="24">
        <v>562</v>
      </c>
      <c r="P1673" s="24" t="s">
        <v>515</v>
      </c>
      <c r="Q1673" s="24" t="s">
        <v>523</v>
      </c>
      <c r="R1673" s="24" t="s">
        <v>513</v>
      </c>
    </row>
    <row r="1674" spans="1:18" x14ac:dyDescent="0.3">
      <c r="A1674" s="64">
        <v>45159</v>
      </c>
      <c r="B1674" s="62" t="s">
        <v>14</v>
      </c>
      <c r="C1674" s="7" t="s">
        <v>15</v>
      </c>
      <c r="D1674" s="7" t="s">
        <v>113</v>
      </c>
      <c r="E1674" s="7" t="s">
        <v>114</v>
      </c>
      <c r="F1674" s="7" t="s">
        <v>135</v>
      </c>
      <c r="G1674" s="62" t="str">
        <f>VLOOKUP(F1674,[1]Reference!$AC:$AD,2,0)</f>
        <v>Oled_VO</v>
      </c>
      <c r="H1674" s="63">
        <v>1616</v>
      </c>
      <c r="I1674" s="59">
        <v>85</v>
      </c>
      <c r="J1674" s="62">
        <v>2.5099999999999998</v>
      </c>
      <c r="K1674" s="24">
        <v>161</v>
      </c>
      <c r="L1674" s="59">
        <v>103</v>
      </c>
      <c r="M1674" s="59">
        <v>34</v>
      </c>
      <c r="N1674" s="59">
        <v>15</v>
      </c>
      <c r="O1674" s="59">
        <v>7</v>
      </c>
      <c r="P1674" s="59" t="s">
        <v>511</v>
      </c>
      <c r="Q1674" s="24" t="s">
        <v>523</v>
      </c>
      <c r="R1674" s="59" t="s">
        <v>514</v>
      </c>
    </row>
    <row r="1675" spans="1:18" x14ac:dyDescent="0.3">
      <c r="A1675" s="51">
        <v>45159</v>
      </c>
      <c r="B1675" s="7" t="s">
        <v>19</v>
      </c>
      <c r="C1675" s="7" t="s">
        <v>15</v>
      </c>
      <c r="D1675" s="7" t="s">
        <v>152</v>
      </c>
      <c r="E1675" s="7" t="s">
        <v>108</v>
      </c>
      <c r="F1675" s="7" t="s">
        <v>115</v>
      </c>
      <c r="G1675" s="7" t="str">
        <f>VLOOKUP(F1675,[1]Reference!$AC:$AD,2,0)</f>
        <v>RAC_ThinQ</v>
      </c>
      <c r="H1675" s="52">
        <v>1</v>
      </c>
      <c r="I1675" s="24" t="s">
        <v>24</v>
      </c>
      <c r="J1675" s="7">
        <v>0</v>
      </c>
      <c r="K1675" s="24">
        <v>1</v>
      </c>
      <c r="L1675" s="24" t="s">
        <v>24</v>
      </c>
      <c r="M1675" s="24" t="s">
        <v>24</v>
      </c>
      <c r="N1675" s="24" t="s">
        <v>24</v>
      </c>
      <c r="O1675" s="24" t="s">
        <v>24</v>
      </c>
      <c r="P1675" s="24" t="s">
        <v>511</v>
      </c>
      <c r="Q1675" s="24" t="s">
        <v>523</v>
      </c>
      <c r="R1675" s="24" t="s">
        <v>514</v>
      </c>
    </row>
    <row r="1676" spans="1:18" x14ac:dyDescent="0.3">
      <c r="A1676" s="51">
        <v>45159</v>
      </c>
      <c r="B1676" s="7" t="s">
        <v>19</v>
      </c>
      <c r="C1676" s="7" t="s">
        <v>15</v>
      </c>
      <c r="D1676" s="7" t="s">
        <v>142</v>
      </c>
      <c r="E1676" s="7" t="s">
        <v>143</v>
      </c>
      <c r="F1676" s="7" t="s">
        <v>145</v>
      </c>
      <c r="G1676" s="7" t="str">
        <f>VLOOKUP(F1676,[1]Reference!$AC:$AD,2,0)</f>
        <v>Knock</v>
      </c>
      <c r="H1676" s="52">
        <v>79361</v>
      </c>
      <c r="I1676" s="24">
        <v>154</v>
      </c>
      <c r="J1676" s="7">
        <v>23.04</v>
      </c>
      <c r="K1676" s="24">
        <v>16070</v>
      </c>
      <c r="L1676" s="24">
        <v>12836</v>
      </c>
      <c r="M1676" s="24">
        <v>6334</v>
      </c>
      <c r="N1676" s="24">
        <v>4812</v>
      </c>
      <c r="O1676" s="24">
        <v>3766</v>
      </c>
      <c r="P1676" s="24" t="s">
        <v>519</v>
      </c>
      <c r="Q1676" s="24" t="s">
        <v>523</v>
      </c>
      <c r="R1676" s="24" t="s">
        <v>520</v>
      </c>
    </row>
    <row r="1677" spans="1:18" x14ac:dyDescent="0.3">
      <c r="A1677" s="64">
        <v>45159</v>
      </c>
      <c r="B1677" s="62" t="s">
        <v>14</v>
      </c>
      <c r="C1677" s="7" t="s">
        <v>15</v>
      </c>
      <c r="D1677" s="7" t="s">
        <v>100</v>
      </c>
      <c r="E1677" s="7" t="s">
        <v>101</v>
      </c>
      <c r="F1677" s="7" t="s">
        <v>128</v>
      </c>
      <c r="G1677" s="62" t="str">
        <f>VLOOKUP(F1677,[1]Reference!$AC:$AD,2,0)</f>
        <v>DW</v>
      </c>
      <c r="H1677" s="63">
        <v>20626</v>
      </c>
      <c r="I1677" s="59">
        <v>897</v>
      </c>
      <c r="J1677" s="62">
        <v>23.55</v>
      </c>
      <c r="K1677" s="24">
        <v>3612</v>
      </c>
      <c r="L1677" s="59">
        <v>2741</v>
      </c>
      <c r="M1677" s="59">
        <v>1375</v>
      </c>
      <c r="N1677" s="59">
        <v>920</v>
      </c>
      <c r="O1677" s="59">
        <v>621</v>
      </c>
      <c r="P1677" s="59" t="s">
        <v>515</v>
      </c>
      <c r="Q1677" s="24" t="s">
        <v>523</v>
      </c>
      <c r="R1677" s="59" t="s">
        <v>513</v>
      </c>
    </row>
    <row r="1678" spans="1:18" x14ac:dyDescent="0.3">
      <c r="A1678" s="51">
        <v>45159</v>
      </c>
      <c r="B1678" s="7" t="s">
        <v>19</v>
      </c>
      <c r="C1678" s="7" t="s">
        <v>15</v>
      </c>
      <c r="D1678" s="7" t="s">
        <v>148</v>
      </c>
      <c r="E1678" s="7" t="s">
        <v>54</v>
      </c>
      <c r="F1678" s="7" t="s">
        <v>125</v>
      </c>
      <c r="G1678" s="7" t="str">
        <f>VLOOKUP(F1678,[1]Reference!$AC:$AD,2,0)</f>
        <v>Knock</v>
      </c>
      <c r="H1678" s="52">
        <v>9</v>
      </c>
      <c r="I1678" s="24" t="s">
        <v>24</v>
      </c>
      <c r="J1678" s="7">
        <v>0</v>
      </c>
      <c r="K1678" s="24">
        <v>1</v>
      </c>
      <c r="L1678" s="24">
        <v>1</v>
      </c>
      <c r="M1678" s="24">
        <v>1</v>
      </c>
      <c r="N1678" s="24">
        <v>1</v>
      </c>
      <c r="O1678" s="24">
        <v>1</v>
      </c>
      <c r="P1678" s="24" t="s">
        <v>518</v>
      </c>
      <c r="Q1678" s="24" t="s">
        <v>523</v>
      </c>
      <c r="R1678" s="24" t="s">
        <v>513</v>
      </c>
    </row>
    <row r="1679" spans="1:18" x14ac:dyDescent="0.3">
      <c r="A1679" s="64">
        <v>45159</v>
      </c>
      <c r="B1679" s="62" t="s">
        <v>14</v>
      </c>
      <c r="C1679" s="7" t="s">
        <v>15</v>
      </c>
      <c r="D1679" s="7" t="s">
        <v>113</v>
      </c>
      <c r="E1679" s="7" t="s">
        <v>119</v>
      </c>
      <c r="F1679" s="7" t="s">
        <v>133</v>
      </c>
      <c r="G1679" s="62" t="str">
        <f>VLOOKUP(F1679,[1]Reference!$AC:$AD,2,0)</f>
        <v>AC_Car</v>
      </c>
      <c r="H1679" s="63">
        <v>1275</v>
      </c>
      <c r="I1679" s="59">
        <v>56</v>
      </c>
      <c r="J1679" s="62">
        <v>1.77</v>
      </c>
      <c r="K1679" s="24">
        <v>220</v>
      </c>
      <c r="L1679" s="59">
        <v>156</v>
      </c>
      <c r="M1679" s="59">
        <v>70</v>
      </c>
      <c r="N1679" s="59">
        <v>47</v>
      </c>
      <c r="O1679" s="59">
        <v>28</v>
      </c>
      <c r="P1679" s="59" t="s">
        <v>511</v>
      </c>
      <c r="Q1679" s="24" t="s">
        <v>523</v>
      </c>
      <c r="R1679" s="59" t="s">
        <v>513</v>
      </c>
    </row>
    <row r="1680" spans="1:18" x14ac:dyDescent="0.3">
      <c r="A1680" s="64">
        <v>45159</v>
      </c>
      <c r="B1680" s="62" t="s">
        <v>14</v>
      </c>
      <c r="C1680" s="7" t="s">
        <v>15</v>
      </c>
      <c r="D1680" s="7" t="s">
        <v>113</v>
      </c>
      <c r="E1680" s="7" t="s">
        <v>114</v>
      </c>
      <c r="F1680" s="7" t="s">
        <v>136</v>
      </c>
      <c r="G1680" s="62" t="str">
        <f>VLOOKUP(F1680,[1]Reference!$AC:$AD,2,0)</f>
        <v>WM</v>
      </c>
      <c r="H1680" s="63">
        <v>683</v>
      </c>
      <c r="I1680" s="59">
        <v>18</v>
      </c>
      <c r="J1680" s="62">
        <v>0.87</v>
      </c>
      <c r="K1680" s="59">
        <v>75</v>
      </c>
      <c r="L1680" s="59">
        <v>31</v>
      </c>
      <c r="M1680" s="59">
        <v>14</v>
      </c>
      <c r="N1680" s="59">
        <v>12</v>
      </c>
      <c r="O1680" s="59">
        <v>5</v>
      </c>
      <c r="P1680" s="59" t="s">
        <v>511</v>
      </c>
      <c r="Q1680" s="24" t="s">
        <v>523</v>
      </c>
      <c r="R1680" s="59" t="s">
        <v>514</v>
      </c>
    </row>
    <row r="1681" spans="1:18" x14ac:dyDescent="0.3">
      <c r="A1681" s="51">
        <v>45159</v>
      </c>
      <c r="B1681" s="7" t="s">
        <v>19</v>
      </c>
      <c r="C1681" s="7" t="s">
        <v>15</v>
      </c>
      <c r="D1681" s="7" t="s">
        <v>152</v>
      </c>
      <c r="E1681" s="7" t="s">
        <v>108</v>
      </c>
      <c r="F1681" s="7" t="s">
        <v>109</v>
      </c>
      <c r="G1681" s="7" t="str">
        <f>VLOOKUP(F1681,[1]Reference!$AC:$AD,2,0)</f>
        <v>Ref_ThinQ</v>
      </c>
      <c r="H1681" s="52">
        <v>5</v>
      </c>
      <c r="I1681" s="24" t="s">
        <v>24</v>
      </c>
      <c r="J1681" s="7">
        <v>0.02</v>
      </c>
      <c r="K1681" s="24">
        <v>1</v>
      </c>
      <c r="L1681" s="24">
        <v>1</v>
      </c>
      <c r="M1681" s="24">
        <v>1</v>
      </c>
      <c r="N1681" s="24">
        <v>1</v>
      </c>
      <c r="O1681" s="24">
        <v>1</v>
      </c>
      <c r="P1681" s="24" t="s">
        <v>511</v>
      </c>
      <c r="Q1681" s="24" t="s">
        <v>523</v>
      </c>
      <c r="R1681" s="24" t="s">
        <v>514</v>
      </c>
    </row>
    <row r="1682" spans="1:18" x14ac:dyDescent="0.3">
      <c r="A1682" s="64">
        <v>45159</v>
      </c>
      <c r="B1682" s="62" t="s">
        <v>14</v>
      </c>
      <c r="C1682" s="7" t="s">
        <v>15</v>
      </c>
      <c r="D1682" s="7" t="s">
        <v>105</v>
      </c>
      <c r="E1682" s="7" t="s">
        <v>106</v>
      </c>
      <c r="F1682" s="7" t="s">
        <v>127</v>
      </c>
      <c r="G1682" s="62" t="str">
        <f>VLOOKUP(F1682,[1]Reference!$AC:$AD,2,0)</f>
        <v>Knock</v>
      </c>
      <c r="H1682" s="63">
        <v>9149</v>
      </c>
      <c r="I1682" s="59">
        <v>1137</v>
      </c>
      <c r="J1682" s="62">
        <v>6.64</v>
      </c>
      <c r="K1682" s="24">
        <v>719</v>
      </c>
      <c r="L1682" s="59">
        <v>674</v>
      </c>
      <c r="M1682" s="59">
        <v>556</v>
      </c>
      <c r="N1682" s="59">
        <v>483</v>
      </c>
      <c r="O1682" s="59">
        <v>414</v>
      </c>
      <c r="P1682" s="59" t="s">
        <v>521</v>
      </c>
      <c r="Q1682" s="24" t="s">
        <v>523</v>
      </c>
      <c r="R1682" s="59" t="s">
        <v>514</v>
      </c>
    </row>
    <row r="1683" spans="1:18" x14ac:dyDescent="0.3">
      <c r="A1683" s="51">
        <v>45159</v>
      </c>
      <c r="B1683" s="7" t="s">
        <v>19</v>
      </c>
      <c r="C1683" s="7" t="s">
        <v>15</v>
      </c>
      <c r="D1683" s="7" t="s">
        <v>148</v>
      </c>
      <c r="E1683" s="7" t="s">
        <v>54</v>
      </c>
      <c r="F1683" s="7" t="s">
        <v>117</v>
      </c>
      <c r="G1683" s="7" t="str">
        <f>VLOOKUP(F1683,[1]Reference!$AC:$AD,2,0)</f>
        <v>AC_Car</v>
      </c>
      <c r="H1683" s="52">
        <v>2252</v>
      </c>
      <c r="I1683" s="24">
        <v>5</v>
      </c>
      <c r="J1683" s="7">
        <v>2.12</v>
      </c>
      <c r="K1683" s="24">
        <v>440</v>
      </c>
      <c r="L1683" s="24">
        <v>321</v>
      </c>
      <c r="M1683" s="24">
        <v>137</v>
      </c>
      <c r="N1683" s="24">
        <v>101</v>
      </c>
      <c r="O1683" s="24">
        <v>79</v>
      </c>
      <c r="P1683" s="24" t="s">
        <v>518</v>
      </c>
      <c r="Q1683" s="24" t="s">
        <v>523</v>
      </c>
      <c r="R1683" s="24" t="s">
        <v>513</v>
      </c>
    </row>
    <row r="1684" spans="1:18" x14ac:dyDescent="0.3">
      <c r="A1684" s="64">
        <v>45159</v>
      </c>
      <c r="B1684" s="62" t="s">
        <v>14</v>
      </c>
      <c r="C1684" s="7" t="s">
        <v>15</v>
      </c>
      <c r="D1684" s="7" t="s">
        <v>100</v>
      </c>
      <c r="E1684" s="7" t="s">
        <v>101</v>
      </c>
      <c r="F1684" s="7" t="s">
        <v>118</v>
      </c>
      <c r="G1684" s="62" t="str">
        <f>VLOOKUP(F1684,[1]Reference!$AC:$AD,2,0)</f>
        <v>Ref_ThinQ</v>
      </c>
      <c r="H1684" s="63">
        <v>6068</v>
      </c>
      <c r="I1684" s="59">
        <v>245</v>
      </c>
      <c r="J1684" s="62">
        <v>6.09</v>
      </c>
      <c r="K1684" s="24">
        <v>1287</v>
      </c>
      <c r="L1684" s="59">
        <v>1057</v>
      </c>
      <c r="M1684" s="59">
        <v>566</v>
      </c>
      <c r="N1684" s="59">
        <v>441</v>
      </c>
      <c r="O1684" s="59">
        <v>268</v>
      </c>
      <c r="P1684" s="59" t="s">
        <v>515</v>
      </c>
      <c r="Q1684" s="24" t="s">
        <v>523</v>
      </c>
      <c r="R1684" s="59" t="s">
        <v>513</v>
      </c>
    </row>
    <row r="1685" spans="1:18" x14ac:dyDescent="0.3">
      <c r="A1685" s="51">
        <v>45159</v>
      </c>
      <c r="B1685" s="7" t="s">
        <v>19</v>
      </c>
      <c r="C1685" s="7" t="s">
        <v>15</v>
      </c>
      <c r="D1685" s="7" t="s">
        <v>148</v>
      </c>
      <c r="E1685" s="7" t="s">
        <v>54</v>
      </c>
      <c r="F1685" s="7" t="s">
        <v>118</v>
      </c>
      <c r="G1685" s="7" t="str">
        <f>VLOOKUP(F1685,[1]Reference!$AC:$AD,2,0)</f>
        <v>Ref_ThinQ</v>
      </c>
      <c r="H1685" s="52">
        <v>3</v>
      </c>
      <c r="I1685" s="24" t="s">
        <v>24</v>
      </c>
      <c r="J1685" s="7">
        <v>0</v>
      </c>
      <c r="K1685" s="24" t="s">
        <v>24</v>
      </c>
      <c r="L1685" s="24" t="s">
        <v>24</v>
      </c>
      <c r="M1685" s="24" t="s">
        <v>24</v>
      </c>
      <c r="N1685" s="24" t="s">
        <v>24</v>
      </c>
      <c r="O1685" s="24" t="s">
        <v>24</v>
      </c>
      <c r="P1685" s="24" t="s">
        <v>518</v>
      </c>
      <c r="Q1685" s="24" t="s">
        <v>523</v>
      </c>
      <c r="R1685" s="24" t="s">
        <v>513</v>
      </c>
    </row>
    <row r="1686" spans="1:18" x14ac:dyDescent="0.3">
      <c r="A1686" s="51">
        <v>45159</v>
      </c>
      <c r="B1686" s="7" t="s">
        <v>19</v>
      </c>
      <c r="C1686" s="7" t="s">
        <v>15</v>
      </c>
      <c r="D1686" s="7" t="s">
        <v>142</v>
      </c>
      <c r="E1686" s="7" t="s">
        <v>143</v>
      </c>
      <c r="F1686" s="7" t="s">
        <v>147</v>
      </c>
      <c r="G1686" s="7" t="str">
        <f>VLOOKUP(F1686,[1]Reference!$AC:$AD,2,0)</f>
        <v>Oled_VO</v>
      </c>
      <c r="H1686" s="52">
        <v>75850</v>
      </c>
      <c r="I1686" s="24">
        <v>158</v>
      </c>
      <c r="J1686" s="7">
        <v>22.07</v>
      </c>
      <c r="K1686" s="24">
        <v>14136</v>
      </c>
      <c r="L1686" s="24">
        <v>9298</v>
      </c>
      <c r="M1686" s="24">
        <v>4596</v>
      </c>
      <c r="N1686" s="24">
        <v>3241</v>
      </c>
      <c r="O1686" s="24">
        <v>2492</v>
      </c>
      <c r="P1686" s="24" t="s">
        <v>519</v>
      </c>
      <c r="Q1686" s="24" t="s">
        <v>523</v>
      </c>
      <c r="R1686" s="24" t="s">
        <v>520</v>
      </c>
    </row>
    <row r="1687" spans="1:18" x14ac:dyDescent="0.3">
      <c r="A1687" s="64">
        <v>45159</v>
      </c>
      <c r="B1687" s="62" t="s">
        <v>14</v>
      </c>
      <c r="C1687" s="7" t="s">
        <v>15</v>
      </c>
      <c r="D1687" s="7" t="s">
        <v>113</v>
      </c>
      <c r="E1687" s="7" t="s">
        <v>119</v>
      </c>
      <c r="F1687" s="7" t="s">
        <v>99</v>
      </c>
      <c r="G1687" s="62" t="str">
        <f>VLOOKUP(F1687,[1]Reference!$AC:$AD,2,0)</f>
        <v>RAC_ThinQ</v>
      </c>
      <c r="H1687" s="63">
        <v>2</v>
      </c>
      <c r="I1687" s="59" t="s">
        <v>24</v>
      </c>
      <c r="J1687" s="62">
        <v>0.02</v>
      </c>
      <c r="K1687" s="24" t="s">
        <v>24</v>
      </c>
      <c r="L1687" s="59" t="s">
        <v>24</v>
      </c>
      <c r="M1687" s="59" t="s">
        <v>24</v>
      </c>
      <c r="N1687" s="59" t="s">
        <v>24</v>
      </c>
      <c r="O1687" s="59" t="s">
        <v>24</v>
      </c>
      <c r="P1687" s="59" t="s">
        <v>511</v>
      </c>
      <c r="Q1687" s="24" t="s">
        <v>523</v>
      </c>
      <c r="R1687" s="59" t="s">
        <v>513</v>
      </c>
    </row>
    <row r="1688" spans="1:18" x14ac:dyDescent="0.3">
      <c r="A1688" s="64">
        <v>45159</v>
      </c>
      <c r="B1688" s="62" t="s">
        <v>14</v>
      </c>
      <c r="C1688" s="7" t="s">
        <v>15</v>
      </c>
      <c r="D1688" s="7" t="s">
        <v>113</v>
      </c>
      <c r="E1688" s="7" t="s">
        <v>119</v>
      </c>
      <c r="F1688" s="7" t="s">
        <v>128</v>
      </c>
      <c r="G1688" s="62" t="str">
        <f>VLOOKUP(F1688,[1]Reference!$AC:$AD,2,0)</f>
        <v>DW</v>
      </c>
      <c r="H1688" s="63">
        <v>1</v>
      </c>
      <c r="I1688" s="59" t="s">
        <v>24</v>
      </c>
      <c r="J1688" s="62">
        <v>0</v>
      </c>
      <c r="K1688" s="24" t="s">
        <v>24</v>
      </c>
      <c r="L1688" s="59" t="s">
        <v>24</v>
      </c>
      <c r="M1688" s="59" t="s">
        <v>24</v>
      </c>
      <c r="N1688" s="59" t="s">
        <v>24</v>
      </c>
      <c r="O1688" s="59" t="s">
        <v>24</v>
      </c>
      <c r="P1688" s="59" t="s">
        <v>511</v>
      </c>
      <c r="Q1688" s="24" t="s">
        <v>523</v>
      </c>
      <c r="R1688" s="59" t="s">
        <v>513</v>
      </c>
    </row>
    <row r="1689" spans="1:18" x14ac:dyDescent="0.3">
      <c r="A1689" s="64">
        <v>45159</v>
      </c>
      <c r="B1689" s="62" t="s">
        <v>14</v>
      </c>
      <c r="C1689" s="7" t="s">
        <v>15</v>
      </c>
      <c r="D1689" s="7" t="s">
        <v>113</v>
      </c>
      <c r="E1689" s="7" t="s">
        <v>114</v>
      </c>
      <c r="F1689" s="7" t="s">
        <v>130</v>
      </c>
      <c r="G1689" s="62" t="str">
        <f>VLOOKUP(F1689,[1]Reference!$AC:$AD,2,0)</f>
        <v>Air_purif</v>
      </c>
      <c r="H1689" s="63">
        <v>7926</v>
      </c>
      <c r="I1689" s="59">
        <v>434</v>
      </c>
      <c r="J1689" s="62">
        <v>12.97</v>
      </c>
      <c r="K1689" s="24">
        <v>1454</v>
      </c>
      <c r="L1689" s="59">
        <v>929</v>
      </c>
      <c r="M1689" s="59">
        <v>160</v>
      </c>
      <c r="N1689" s="59">
        <v>97</v>
      </c>
      <c r="O1689" s="59">
        <v>52</v>
      </c>
      <c r="P1689" s="59" t="s">
        <v>511</v>
      </c>
      <c r="Q1689" s="24" t="s">
        <v>523</v>
      </c>
      <c r="R1689" s="59" t="s">
        <v>514</v>
      </c>
    </row>
    <row r="1690" spans="1:18" x14ac:dyDescent="0.3">
      <c r="A1690" s="51">
        <v>45159</v>
      </c>
      <c r="B1690" s="7" t="s">
        <v>19</v>
      </c>
      <c r="C1690" s="7" t="s">
        <v>15</v>
      </c>
      <c r="D1690" s="7" t="s">
        <v>148</v>
      </c>
      <c r="E1690" s="7" t="s">
        <v>54</v>
      </c>
      <c r="F1690" s="7" t="s">
        <v>120</v>
      </c>
      <c r="G1690" s="7" t="str">
        <f>VLOOKUP(F1690,[1]Reference!$AC:$AD,2,0)</f>
        <v>Vacuum</v>
      </c>
      <c r="H1690" s="52">
        <v>3468</v>
      </c>
      <c r="I1690" s="24">
        <v>10</v>
      </c>
      <c r="J1690" s="7">
        <v>2.94</v>
      </c>
      <c r="K1690" s="24">
        <v>1028</v>
      </c>
      <c r="L1690" s="24">
        <v>834</v>
      </c>
      <c r="M1690" s="24">
        <v>514</v>
      </c>
      <c r="N1690" s="24">
        <v>437</v>
      </c>
      <c r="O1690" s="24">
        <v>319</v>
      </c>
      <c r="P1690" s="24" t="s">
        <v>518</v>
      </c>
      <c r="Q1690" s="24" t="s">
        <v>523</v>
      </c>
      <c r="R1690" s="24" t="s">
        <v>513</v>
      </c>
    </row>
    <row r="1691" spans="1:18" x14ac:dyDescent="0.3">
      <c r="A1691" s="64">
        <v>45159</v>
      </c>
      <c r="B1691" s="62" t="s">
        <v>14</v>
      </c>
      <c r="C1691" s="7" t="s">
        <v>15</v>
      </c>
      <c r="D1691" s="7" t="s">
        <v>100</v>
      </c>
      <c r="E1691" s="7" t="s">
        <v>101</v>
      </c>
      <c r="F1691" s="7" t="s">
        <v>125</v>
      </c>
      <c r="G1691" s="62" t="str">
        <f>VLOOKUP(F1691,[1]Reference!$AC:$AD,2,0)</f>
        <v>Knock</v>
      </c>
      <c r="H1691" s="63">
        <v>53489</v>
      </c>
      <c r="I1691" s="59">
        <v>1813</v>
      </c>
      <c r="J1691" s="62">
        <v>50.05</v>
      </c>
      <c r="K1691" s="24">
        <v>11053</v>
      </c>
      <c r="L1691" s="59">
        <v>9539</v>
      </c>
      <c r="M1691" s="59">
        <v>5962</v>
      </c>
      <c r="N1691" s="59">
        <v>4841</v>
      </c>
      <c r="O1691" s="59">
        <v>3506</v>
      </c>
      <c r="P1691" s="59" t="s">
        <v>515</v>
      </c>
      <c r="Q1691" s="24" t="s">
        <v>523</v>
      </c>
      <c r="R1691" s="59" t="s">
        <v>513</v>
      </c>
    </row>
    <row r="1692" spans="1:18" x14ac:dyDescent="0.3">
      <c r="A1692" s="64">
        <v>45159</v>
      </c>
      <c r="B1692" s="62" t="s">
        <v>14</v>
      </c>
      <c r="C1692" s="7" t="s">
        <v>15</v>
      </c>
      <c r="D1692" s="7" t="s">
        <v>113</v>
      </c>
      <c r="E1692" s="7" t="s">
        <v>119</v>
      </c>
      <c r="F1692" s="7" t="s">
        <v>126</v>
      </c>
      <c r="G1692" s="62" t="str">
        <f>VLOOKUP(F1692,[1]Reference!$AC:$AD,2,0)</f>
        <v>Air_purif</v>
      </c>
      <c r="H1692" s="63">
        <v>544</v>
      </c>
      <c r="I1692" s="59">
        <v>26</v>
      </c>
      <c r="J1692" s="62">
        <v>0.96</v>
      </c>
      <c r="K1692" s="24">
        <v>122</v>
      </c>
      <c r="L1692" s="59">
        <v>90</v>
      </c>
      <c r="M1692" s="59">
        <v>47</v>
      </c>
      <c r="N1692" s="59">
        <v>30</v>
      </c>
      <c r="O1692" s="59">
        <v>13</v>
      </c>
      <c r="P1692" s="59" t="s">
        <v>511</v>
      </c>
      <c r="Q1692" s="24" t="s">
        <v>523</v>
      </c>
      <c r="R1692" s="59" t="s">
        <v>513</v>
      </c>
    </row>
    <row r="1693" spans="1:18" x14ac:dyDescent="0.3">
      <c r="A1693" s="64">
        <v>45160</v>
      </c>
      <c r="B1693" s="62" t="s">
        <v>14</v>
      </c>
      <c r="C1693" s="7" t="s">
        <v>15</v>
      </c>
      <c r="D1693" s="7" t="s">
        <v>113</v>
      </c>
      <c r="E1693" s="7" t="s">
        <v>114</v>
      </c>
      <c r="F1693" s="7" t="s">
        <v>116</v>
      </c>
      <c r="G1693" s="62" t="str">
        <f>VLOOKUP(F1693,[1]Reference!$AC:$AD,2,0)</f>
        <v>DW</v>
      </c>
      <c r="H1693" s="63">
        <v>24415</v>
      </c>
      <c r="I1693" s="59">
        <v>737</v>
      </c>
      <c r="J1693" s="62">
        <v>21.41</v>
      </c>
      <c r="K1693" s="24">
        <v>2580</v>
      </c>
      <c r="L1693" s="59">
        <v>1735</v>
      </c>
      <c r="M1693" s="59">
        <v>622</v>
      </c>
      <c r="N1693" s="59">
        <v>291</v>
      </c>
      <c r="O1693" s="59">
        <v>185</v>
      </c>
      <c r="P1693" s="59" t="s">
        <v>511</v>
      </c>
      <c r="Q1693" s="24" t="s">
        <v>523</v>
      </c>
      <c r="R1693" s="59" t="s">
        <v>514</v>
      </c>
    </row>
    <row r="1694" spans="1:18" x14ac:dyDescent="0.3">
      <c r="A1694" s="51">
        <v>45160</v>
      </c>
      <c r="B1694" s="7" t="s">
        <v>19</v>
      </c>
      <c r="C1694" s="7" t="s">
        <v>15</v>
      </c>
      <c r="D1694" s="7" t="s">
        <v>152</v>
      </c>
      <c r="E1694" s="7" t="s">
        <v>98</v>
      </c>
      <c r="F1694" s="7" t="s">
        <v>126</v>
      </c>
      <c r="G1694" s="7" t="str">
        <f>VLOOKUP(F1694,[1]Reference!$AC:$AD,2,0)</f>
        <v>Air_purif</v>
      </c>
      <c r="H1694" s="52">
        <v>339</v>
      </c>
      <c r="I1694" s="24">
        <v>2</v>
      </c>
      <c r="J1694" s="7">
        <v>1.27</v>
      </c>
      <c r="K1694" s="24">
        <v>77</v>
      </c>
      <c r="L1694" s="24">
        <v>62</v>
      </c>
      <c r="M1694" s="24">
        <v>36</v>
      </c>
      <c r="N1694" s="24">
        <v>27</v>
      </c>
      <c r="O1694" s="24">
        <v>20</v>
      </c>
      <c r="P1694" s="24" t="s">
        <v>511</v>
      </c>
      <c r="Q1694" s="24" t="s">
        <v>523</v>
      </c>
      <c r="R1694" s="24" t="s">
        <v>513</v>
      </c>
    </row>
    <row r="1695" spans="1:18" x14ac:dyDescent="0.3">
      <c r="A1695" s="51">
        <v>45160</v>
      </c>
      <c r="B1695" s="7" t="s">
        <v>19</v>
      </c>
      <c r="C1695" s="7" t="s">
        <v>15</v>
      </c>
      <c r="D1695" s="7" t="s">
        <v>148</v>
      </c>
      <c r="E1695" s="7" t="s">
        <v>54</v>
      </c>
      <c r="F1695" s="7" t="s">
        <v>99</v>
      </c>
      <c r="G1695" s="7" t="str">
        <f>VLOOKUP(F1695,[1]Reference!$AC:$AD,2,0)</f>
        <v>RAC_ThinQ</v>
      </c>
      <c r="H1695" s="52">
        <v>2</v>
      </c>
      <c r="I1695" s="24" t="s">
        <v>24</v>
      </c>
      <c r="J1695" s="7">
        <v>0</v>
      </c>
      <c r="K1695" s="24" t="s">
        <v>24</v>
      </c>
      <c r="L1695" s="24" t="s">
        <v>24</v>
      </c>
      <c r="M1695" s="24" t="s">
        <v>24</v>
      </c>
      <c r="N1695" s="24" t="s">
        <v>24</v>
      </c>
      <c r="O1695" s="24" t="s">
        <v>24</v>
      </c>
      <c r="P1695" s="24" t="s">
        <v>518</v>
      </c>
      <c r="Q1695" s="24" t="s">
        <v>523</v>
      </c>
      <c r="R1695" s="24" t="s">
        <v>513</v>
      </c>
    </row>
    <row r="1696" spans="1:18" x14ac:dyDescent="0.3">
      <c r="A1696" s="64">
        <v>45160</v>
      </c>
      <c r="B1696" s="62" t="s">
        <v>14</v>
      </c>
      <c r="C1696" s="7" t="s">
        <v>15</v>
      </c>
      <c r="D1696" s="7" t="s">
        <v>138</v>
      </c>
      <c r="E1696" s="7" t="s">
        <v>139</v>
      </c>
      <c r="F1696" s="7" t="s">
        <v>140</v>
      </c>
      <c r="G1696" s="62" t="str">
        <f>VLOOKUP(F1696,[1]Reference!$AC:$AD,2,0)</f>
        <v>Air_purif</v>
      </c>
      <c r="H1696" s="63">
        <v>30015</v>
      </c>
      <c r="I1696" s="59">
        <v>802</v>
      </c>
      <c r="J1696" s="62">
        <v>23</v>
      </c>
      <c r="K1696" s="24">
        <v>5406</v>
      </c>
      <c r="L1696" s="59">
        <v>3811</v>
      </c>
      <c r="M1696" s="59">
        <v>1764</v>
      </c>
      <c r="N1696" s="59">
        <v>1247</v>
      </c>
      <c r="O1696" s="59">
        <v>561</v>
      </c>
      <c r="P1696" s="59" t="s">
        <v>519</v>
      </c>
      <c r="Q1696" s="24" t="s">
        <v>523</v>
      </c>
      <c r="R1696" s="59" t="s">
        <v>520</v>
      </c>
    </row>
    <row r="1697" spans="1:18" x14ac:dyDescent="0.3">
      <c r="A1697" s="64">
        <v>45160</v>
      </c>
      <c r="B1697" s="62" t="s">
        <v>14</v>
      </c>
      <c r="C1697" s="7" t="s">
        <v>15</v>
      </c>
      <c r="D1697" s="7" t="s">
        <v>113</v>
      </c>
      <c r="E1697" s="7" t="s">
        <v>114</v>
      </c>
      <c r="F1697" s="7" t="s">
        <v>109</v>
      </c>
      <c r="G1697" s="62" t="str">
        <f>VLOOKUP(F1697,[1]Reference!$AC:$AD,2,0)</f>
        <v>Ref_ThinQ</v>
      </c>
      <c r="H1697" s="63">
        <v>16513</v>
      </c>
      <c r="I1697" s="59">
        <v>563</v>
      </c>
      <c r="J1697" s="62">
        <v>15.99</v>
      </c>
      <c r="K1697" s="24">
        <v>2264</v>
      </c>
      <c r="L1697" s="59">
        <v>1576</v>
      </c>
      <c r="M1697" s="59">
        <v>406</v>
      </c>
      <c r="N1697" s="59">
        <v>214</v>
      </c>
      <c r="O1697" s="59">
        <v>84</v>
      </c>
      <c r="P1697" s="59" t="s">
        <v>511</v>
      </c>
      <c r="Q1697" s="24" t="s">
        <v>523</v>
      </c>
      <c r="R1697" s="59" t="s">
        <v>514</v>
      </c>
    </row>
    <row r="1698" spans="1:18" x14ac:dyDescent="0.3">
      <c r="A1698" s="64">
        <v>45160</v>
      </c>
      <c r="B1698" s="62" t="s">
        <v>14</v>
      </c>
      <c r="C1698" s="7" t="s">
        <v>15</v>
      </c>
      <c r="D1698" s="7" t="s">
        <v>137</v>
      </c>
      <c r="E1698" s="7" t="s">
        <v>44</v>
      </c>
      <c r="F1698" s="7" t="s">
        <v>102</v>
      </c>
      <c r="G1698" s="62" t="str">
        <f>VLOOKUP(F1698,[1]Reference!$AC:$AD,2,0)</f>
        <v>Oled_VO</v>
      </c>
      <c r="H1698" s="63">
        <v>1429</v>
      </c>
      <c r="I1698" s="59">
        <v>113</v>
      </c>
      <c r="J1698" s="62">
        <v>3.95</v>
      </c>
      <c r="K1698" s="24">
        <v>173</v>
      </c>
      <c r="L1698" s="59">
        <v>141</v>
      </c>
      <c r="M1698" s="59">
        <v>93</v>
      </c>
      <c r="N1698" s="59">
        <v>72</v>
      </c>
      <c r="O1698" s="59">
        <v>61</v>
      </c>
      <c r="P1698" s="59" t="s">
        <v>518</v>
      </c>
      <c r="Q1698" s="24" t="s">
        <v>523</v>
      </c>
      <c r="R1698" s="59" t="s">
        <v>513</v>
      </c>
    </row>
    <row r="1699" spans="1:18" x14ac:dyDescent="0.3">
      <c r="A1699" s="64">
        <v>45160</v>
      </c>
      <c r="B1699" s="62" t="s">
        <v>14</v>
      </c>
      <c r="C1699" s="7" t="s">
        <v>15</v>
      </c>
      <c r="D1699" s="7" t="s">
        <v>100</v>
      </c>
      <c r="E1699" s="7" t="s">
        <v>101</v>
      </c>
      <c r="F1699" s="7" t="s">
        <v>120</v>
      </c>
      <c r="G1699" s="62" t="str">
        <f>VLOOKUP(F1699,[1]Reference!$AC:$AD,2,0)</f>
        <v>Vacuum</v>
      </c>
      <c r="H1699" s="63">
        <v>1833</v>
      </c>
      <c r="I1699" s="59">
        <v>91</v>
      </c>
      <c r="J1699" s="62">
        <v>2.52</v>
      </c>
      <c r="K1699" s="24">
        <v>665</v>
      </c>
      <c r="L1699" s="59">
        <v>570</v>
      </c>
      <c r="M1699" s="59">
        <v>385</v>
      </c>
      <c r="N1699" s="59">
        <v>331</v>
      </c>
      <c r="O1699" s="59">
        <v>224</v>
      </c>
      <c r="P1699" s="59" t="s">
        <v>515</v>
      </c>
      <c r="Q1699" s="24" t="s">
        <v>523</v>
      </c>
      <c r="R1699" s="59" t="s">
        <v>513</v>
      </c>
    </row>
    <row r="1700" spans="1:18" x14ac:dyDescent="0.3">
      <c r="A1700" s="51">
        <v>45160</v>
      </c>
      <c r="B1700" s="7" t="s">
        <v>19</v>
      </c>
      <c r="C1700" s="7" t="s">
        <v>15</v>
      </c>
      <c r="D1700" s="7" t="s">
        <v>152</v>
      </c>
      <c r="E1700" s="7" t="s">
        <v>98</v>
      </c>
      <c r="F1700" s="7" t="s">
        <v>120</v>
      </c>
      <c r="G1700" s="7" t="str">
        <f>VLOOKUP(F1700,[1]Reference!$AC:$AD,2,0)</f>
        <v>Vacuum</v>
      </c>
      <c r="H1700" s="52">
        <v>2302</v>
      </c>
      <c r="I1700" s="24">
        <v>24</v>
      </c>
      <c r="J1700" s="7">
        <v>8.9499999999999993</v>
      </c>
      <c r="K1700" s="24">
        <v>702</v>
      </c>
      <c r="L1700" s="24">
        <v>557</v>
      </c>
      <c r="M1700" s="24">
        <v>384</v>
      </c>
      <c r="N1700" s="24">
        <v>338</v>
      </c>
      <c r="O1700" s="24">
        <v>222</v>
      </c>
      <c r="P1700" s="24" t="s">
        <v>511</v>
      </c>
      <c r="Q1700" s="24" t="s">
        <v>523</v>
      </c>
      <c r="R1700" s="24" t="s">
        <v>513</v>
      </c>
    </row>
    <row r="1701" spans="1:18" x14ac:dyDescent="0.3">
      <c r="A1701" s="51">
        <v>45160</v>
      </c>
      <c r="B1701" s="7" t="s">
        <v>19</v>
      </c>
      <c r="C1701" s="7" t="s">
        <v>15</v>
      </c>
      <c r="D1701" s="7" t="s">
        <v>142</v>
      </c>
      <c r="E1701" s="7" t="s">
        <v>143</v>
      </c>
      <c r="F1701" s="7" t="s">
        <v>150</v>
      </c>
      <c r="G1701" s="7" t="str">
        <f>VLOOKUP(F1701,[1]Reference!$AC:$AD,2,0)</f>
        <v>RAC_ThinQ</v>
      </c>
      <c r="H1701" s="52">
        <v>35667</v>
      </c>
      <c r="I1701" s="24">
        <v>106</v>
      </c>
      <c r="J1701" s="7">
        <v>14.47</v>
      </c>
      <c r="K1701" s="24">
        <v>4618</v>
      </c>
      <c r="L1701" s="24">
        <v>2816</v>
      </c>
      <c r="M1701" s="24">
        <v>968</v>
      </c>
      <c r="N1701" s="24">
        <v>543</v>
      </c>
      <c r="O1701" s="24">
        <v>386</v>
      </c>
      <c r="P1701" s="24" t="s">
        <v>519</v>
      </c>
      <c r="Q1701" s="24" t="s">
        <v>523</v>
      </c>
      <c r="R1701" s="24" t="s">
        <v>520</v>
      </c>
    </row>
    <row r="1702" spans="1:18" x14ac:dyDescent="0.3">
      <c r="A1702" s="51">
        <v>45160</v>
      </c>
      <c r="B1702" s="7" t="s">
        <v>19</v>
      </c>
      <c r="C1702" s="7" t="s">
        <v>15</v>
      </c>
      <c r="D1702" s="7" t="s">
        <v>103</v>
      </c>
      <c r="E1702" s="7" t="s">
        <v>104</v>
      </c>
      <c r="F1702" s="7" t="s">
        <v>117</v>
      </c>
      <c r="G1702" s="7" t="str">
        <f>VLOOKUP(F1702,[1]Reference!$AC:$AD,2,0)</f>
        <v>AC_Car</v>
      </c>
      <c r="H1702" s="52">
        <v>381</v>
      </c>
      <c r="I1702" s="24">
        <v>4</v>
      </c>
      <c r="J1702" s="7">
        <v>2.0099999999999998</v>
      </c>
      <c r="K1702" s="24">
        <v>87</v>
      </c>
      <c r="L1702" s="24">
        <v>62</v>
      </c>
      <c r="M1702" s="24">
        <v>31</v>
      </c>
      <c r="N1702" s="24">
        <v>22</v>
      </c>
      <c r="O1702" s="24">
        <v>16</v>
      </c>
      <c r="P1702" s="24" t="s">
        <v>515</v>
      </c>
      <c r="Q1702" s="24" t="s">
        <v>523</v>
      </c>
      <c r="R1702" s="24" t="s">
        <v>513</v>
      </c>
    </row>
    <row r="1703" spans="1:18" x14ac:dyDescent="0.3">
      <c r="A1703" s="51">
        <v>45160</v>
      </c>
      <c r="B1703" s="7" t="s">
        <v>19</v>
      </c>
      <c r="C1703" s="7" t="s">
        <v>15</v>
      </c>
      <c r="D1703" s="7" t="s">
        <v>152</v>
      </c>
      <c r="E1703" s="7" t="s">
        <v>98</v>
      </c>
      <c r="F1703" s="7" t="s">
        <v>102</v>
      </c>
      <c r="G1703" s="7" t="str">
        <f>VLOOKUP(F1703,[1]Reference!$AC:$AD,2,0)</f>
        <v>Oled_VO</v>
      </c>
      <c r="H1703" s="52">
        <v>21</v>
      </c>
      <c r="I1703" s="24" t="s">
        <v>24</v>
      </c>
      <c r="J1703" s="7">
        <v>0.08</v>
      </c>
      <c r="K1703" s="24">
        <v>8</v>
      </c>
      <c r="L1703" s="24">
        <v>7</v>
      </c>
      <c r="M1703" s="24">
        <v>2</v>
      </c>
      <c r="N1703" s="24">
        <v>1</v>
      </c>
      <c r="O1703" s="24">
        <v>1</v>
      </c>
      <c r="P1703" s="24" t="s">
        <v>511</v>
      </c>
      <c r="Q1703" s="24" t="s">
        <v>523</v>
      </c>
      <c r="R1703" s="24" t="s">
        <v>513</v>
      </c>
    </row>
    <row r="1704" spans="1:18" x14ac:dyDescent="0.3">
      <c r="A1704" s="64">
        <v>45160</v>
      </c>
      <c r="B1704" s="62" t="s">
        <v>14</v>
      </c>
      <c r="C1704" s="7" t="s">
        <v>15</v>
      </c>
      <c r="D1704" s="7" t="s">
        <v>100</v>
      </c>
      <c r="E1704" s="7" t="s">
        <v>101</v>
      </c>
      <c r="F1704" s="7" t="s">
        <v>102</v>
      </c>
      <c r="G1704" s="62" t="str">
        <f>VLOOKUP(F1704,[1]Reference!$AC:$AD,2,0)</f>
        <v>Oled_VO</v>
      </c>
      <c r="H1704" s="63">
        <v>35071</v>
      </c>
      <c r="I1704" s="59">
        <v>1400</v>
      </c>
      <c r="J1704" s="62">
        <v>38.950000000000003</v>
      </c>
      <c r="K1704" s="24">
        <v>5682</v>
      </c>
      <c r="L1704" s="59">
        <v>4259</v>
      </c>
      <c r="M1704" s="59">
        <v>2343</v>
      </c>
      <c r="N1704" s="59">
        <v>1669</v>
      </c>
      <c r="O1704" s="59">
        <v>1126</v>
      </c>
      <c r="P1704" s="59" t="s">
        <v>515</v>
      </c>
      <c r="Q1704" s="24" t="s">
        <v>523</v>
      </c>
      <c r="R1704" s="59" t="s">
        <v>513</v>
      </c>
    </row>
    <row r="1705" spans="1:18" x14ac:dyDescent="0.3">
      <c r="A1705" s="51">
        <v>45160</v>
      </c>
      <c r="B1705" s="7" t="s">
        <v>19</v>
      </c>
      <c r="C1705" s="7" t="s">
        <v>15</v>
      </c>
      <c r="D1705" s="7" t="s">
        <v>148</v>
      </c>
      <c r="E1705" s="7" t="s">
        <v>54</v>
      </c>
      <c r="F1705" s="7" t="s">
        <v>149</v>
      </c>
      <c r="G1705" s="7" t="str">
        <f>VLOOKUP(F1705,[1]Reference!$AC:$AD,2,0)</f>
        <v>WT</v>
      </c>
      <c r="H1705" s="52">
        <v>2</v>
      </c>
      <c r="I1705" s="24" t="s">
        <v>24</v>
      </c>
      <c r="J1705" s="7">
        <v>0</v>
      </c>
      <c r="K1705" s="24">
        <v>1</v>
      </c>
      <c r="L1705" s="24" t="s">
        <v>24</v>
      </c>
      <c r="M1705" s="24" t="s">
        <v>24</v>
      </c>
      <c r="N1705" s="24" t="s">
        <v>24</v>
      </c>
      <c r="O1705" s="24" t="s">
        <v>24</v>
      </c>
      <c r="P1705" s="24" t="s">
        <v>518</v>
      </c>
      <c r="Q1705" s="24" t="s">
        <v>523</v>
      </c>
      <c r="R1705" s="24" t="s">
        <v>513</v>
      </c>
    </row>
    <row r="1706" spans="1:18" x14ac:dyDescent="0.3">
      <c r="A1706" s="51">
        <v>45160</v>
      </c>
      <c r="B1706" s="7" t="s">
        <v>19</v>
      </c>
      <c r="C1706" s="7" t="s">
        <v>15</v>
      </c>
      <c r="D1706" s="7" t="s">
        <v>103</v>
      </c>
      <c r="E1706" s="7" t="s">
        <v>104</v>
      </c>
      <c r="F1706" s="7" t="s">
        <v>102</v>
      </c>
      <c r="G1706" s="7" t="str">
        <f>VLOOKUP(F1706,[1]Reference!$AC:$AD,2,0)</f>
        <v>Oled_VO</v>
      </c>
      <c r="H1706" s="52">
        <v>601</v>
      </c>
      <c r="I1706" s="24">
        <v>5</v>
      </c>
      <c r="J1706" s="7">
        <v>2.83</v>
      </c>
      <c r="K1706" s="24">
        <v>183</v>
      </c>
      <c r="L1706" s="24">
        <v>139</v>
      </c>
      <c r="M1706" s="24">
        <v>69</v>
      </c>
      <c r="N1706" s="24">
        <v>52</v>
      </c>
      <c r="O1706" s="24">
        <v>45</v>
      </c>
      <c r="P1706" s="24" t="s">
        <v>515</v>
      </c>
      <c r="Q1706" s="24" t="s">
        <v>523</v>
      </c>
      <c r="R1706" s="24" t="s">
        <v>513</v>
      </c>
    </row>
    <row r="1707" spans="1:18" x14ac:dyDescent="0.3">
      <c r="A1707" s="51">
        <v>45160</v>
      </c>
      <c r="B1707" s="7" t="s">
        <v>19</v>
      </c>
      <c r="C1707" s="7" t="s">
        <v>15</v>
      </c>
      <c r="D1707" s="7" t="s">
        <v>148</v>
      </c>
      <c r="E1707" s="7" t="s">
        <v>54</v>
      </c>
      <c r="F1707" s="7" t="s">
        <v>126</v>
      </c>
      <c r="G1707" s="7" t="str">
        <f>VLOOKUP(F1707,[1]Reference!$AC:$AD,2,0)</f>
        <v>Air_purif</v>
      </c>
      <c r="H1707" s="52">
        <v>10</v>
      </c>
      <c r="I1707" s="24" t="s">
        <v>24</v>
      </c>
      <c r="J1707" s="7">
        <v>0</v>
      </c>
      <c r="K1707" s="24">
        <v>3</v>
      </c>
      <c r="L1707" s="24">
        <v>3</v>
      </c>
      <c r="M1707" s="24">
        <v>2</v>
      </c>
      <c r="N1707" s="24">
        <v>2</v>
      </c>
      <c r="O1707" s="24">
        <v>2</v>
      </c>
      <c r="P1707" s="24" t="s">
        <v>518</v>
      </c>
      <c r="Q1707" s="24" t="s">
        <v>523</v>
      </c>
      <c r="R1707" s="24" t="s">
        <v>513</v>
      </c>
    </row>
    <row r="1708" spans="1:18" x14ac:dyDescent="0.3">
      <c r="A1708" s="51">
        <v>45160</v>
      </c>
      <c r="B1708" s="7" t="s">
        <v>19</v>
      </c>
      <c r="C1708" s="7" t="s">
        <v>15</v>
      </c>
      <c r="D1708" s="7" t="s">
        <v>152</v>
      </c>
      <c r="E1708" s="7" t="s">
        <v>108</v>
      </c>
      <c r="F1708" s="7" t="s">
        <v>130</v>
      </c>
      <c r="G1708" s="7" t="str">
        <f>VLOOKUP(F1708,[1]Reference!$AC:$AD,2,0)</f>
        <v>Air_purif</v>
      </c>
      <c r="H1708" s="52">
        <v>6</v>
      </c>
      <c r="I1708" s="24" t="s">
        <v>24</v>
      </c>
      <c r="J1708" s="7">
        <v>0.01</v>
      </c>
      <c r="K1708" s="24" t="s">
        <v>24</v>
      </c>
      <c r="L1708" s="24" t="s">
        <v>24</v>
      </c>
      <c r="M1708" s="24" t="s">
        <v>24</v>
      </c>
      <c r="N1708" s="24" t="s">
        <v>24</v>
      </c>
      <c r="O1708" s="24" t="s">
        <v>24</v>
      </c>
      <c r="P1708" s="24" t="s">
        <v>511</v>
      </c>
      <c r="Q1708" s="24" t="s">
        <v>523</v>
      </c>
      <c r="R1708" s="24" t="s">
        <v>514</v>
      </c>
    </row>
    <row r="1709" spans="1:18" x14ac:dyDescent="0.3">
      <c r="A1709" s="64">
        <v>45160</v>
      </c>
      <c r="B1709" s="62" t="s">
        <v>14</v>
      </c>
      <c r="C1709" s="7" t="s">
        <v>15</v>
      </c>
      <c r="D1709" s="7" t="s">
        <v>137</v>
      </c>
      <c r="E1709" s="7" t="s">
        <v>44</v>
      </c>
      <c r="F1709" s="7" t="s">
        <v>125</v>
      </c>
      <c r="G1709" s="62" t="str">
        <f>VLOOKUP(F1709,[1]Reference!$AC:$AD,2,0)</f>
        <v>Knock</v>
      </c>
      <c r="H1709" s="63">
        <v>4216</v>
      </c>
      <c r="I1709" s="59">
        <v>275</v>
      </c>
      <c r="J1709" s="62">
        <v>10.68</v>
      </c>
      <c r="K1709" s="24">
        <v>1138</v>
      </c>
      <c r="L1709" s="59">
        <v>1013</v>
      </c>
      <c r="M1709" s="59">
        <v>712</v>
      </c>
      <c r="N1709" s="59">
        <v>611</v>
      </c>
      <c r="O1709" s="59">
        <v>482</v>
      </c>
      <c r="P1709" s="59" t="s">
        <v>518</v>
      </c>
      <c r="Q1709" s="24" t="s">
        <v>523</v>
      </c>
      <c r="R1709" s="59" t="s">
        <v>513</v>
      </c>
    </row>
    <row r="1710" spans="1:18" x14ac:dyDescent="0.3">
      <c r="A1710" s="51">
        <v>45160</v>
      </c>
      <c r="B1710" s="7" t="s">
        <v>19</v>
      </c>
      <c r="C1710" s="7" t="s">
        <v>15</v>
      </c>
      <c r="D1710" s="7" t="s">
        <v>152</v>
      </c>
      <c r="E1710" s="7" t="s">
        <v>108</v>
      </c>
      <c r="F1710" s="7" t="s">
        <v>124</v>
      </c>
      <c r="G1710" s="7" t="str">
        <f>VLOOKUP(F1710,[1]Reference!$AC:$AD,2,0)</f>
        <v>Knock</v>
      </c>
      <c r="H1710" s="52">
        <v>631</v>
      </c>
      <c r="I1710" s="24">
        <v>4</v>
      </c>
      <c r="J1710" s="7">
        <v>1.73</v>
      </c>
      <c r="K1710" s="24">
        <v>115</v>
      </c>
      <c r="L1710" s="24">
        <v>93</v>
      </c>
      <c r="M1710" s="24">
        <v>54</v>
      </c>
      <c r="N1710" s="24">
        <v>36</v>
      </c>
      <c r="O1710" s="24">
        <v>27</v>
      </c>
      <c r="P1710" s="24" t="s">
        <v>511</v>
      </c>
      <c r="Q1710" s="24" t="s">
        <v>523</v>
      </c>
      <c r="R1710" s="24" t="s">
        <v>514</v>
      </c>
    </row>
    <row r="1711" spans="1:18" x14ac:dyDescent="0.3">
      <c r="A1711" s="64">
        <v>45160</v>
      </c>
      <c r="B1711" s="62" t="s">
        <v>14</v>
      </c>
      <c r="C1711" s="7" t="s">
        <v>15</v>
      </c>
      <c r="D1711" s="7" t="s">
        <v>138</v>
      </c>
      <c r="E1711" s="7" t="s">
        <v>139</v>
      </c>
      <c r="F1711" s="7" t="s">
        <v>141</v>
      </c>
      <c r="G1711" s="62" t="str">
        <f>VLOOKUP(F1711,[1]Reference!$AC:$AD,2,0)</f>
        <v>Vacuum</v>
      </c>
      <c r="H1711" s="63">
        <v>19671</v>
      </c>
      <c r="I1711" s="59">
        <v>349</v>
      </c>
      <c r="J1711" s="62">
        <v>10.36</v>
      </c>
      <c r="K1711" s="24">
        <v>6074</v>
      </c>
      <c r="L1711" s="59">
        <v>4905</v>
      </c>
      <c r="M1711" s="59">
        <v>3157</v>
      </c>
      <c r="N1711" s="59">
        <v>2560</v>
      </c>
      <c r="O1711" s="59">
        <v>1516</v>
      </c>
      <c r="P1711" s="59" t="s">
        <v>519</v>
      </c>
      <c r="Q1711" s="24" t="s">
        <v>523</v>
      </c>
      <c r="R1711" s="59" t="s">
        <v>520</v>
      </c>
    </row>
    <row r="1712" spans="1:18" x14ac:dyDescent="0.3">
      <c r="A1712" s="51">
        <v>45160</v>
      </c>
      <c r="B1712" s="7" t="s">
        <v>19</v>
      </c>
      <c r="C1712" s="7" t="s">
        <v>15</v>
      </c>
      <c r="D1712" s="7" t="s">
        <v>152</v>
      </c>
      <c r="E1712" s="7" t="s">
        <v>98</v>
      </c>
      <c r="F1712" s="7" t="s">
        <v>118</v>
      </c>
      <c r="G1712" s="7" t="str">
        <f>VLOOKUP(F1712,[1]Reference!$AC:$AD,2,0)</f>
        <v>Ref_ThinQ</v>
      </c>
      <c r="H1712" s="52">
        <v>138</v>
      </c>
      <c r="I1712" s="24">
        <v>2</v>
      </c>
      <c r="J1712" s="7">
        <v>0.53</v>
      </c>
      <c r="K1712" s="24">
        <v>19</v>
      </c>
      <c r="L1712" s="24">
        <v>14</v>
      </c>
      <c r="M1712" s="24">
        <v>3</v>
      </c>
      <c r="N1712" s="24">
        <v>2</v>
      </c>
      <c r="O1712" s="24">
        <v>2</v>
      </c>
      <c r="P1712" s="24" t="s">
        <v>511</v>
      </c>
      <c r="Q1712" s="24" t="s">
        <v>523</v>
      </c>
      <c r="R1712" s="24" t="s">
        <v>513</v>
      </c>
    </row>
    <row r="1713" spans="1:18" x14ac:dyDescent="0.3">
      <c r="A1713" s="51">
        <v>45160</v>
      </c>
      <c r="B1713" s="7" t="s">
        <v>19</v>
      </c>
      <c r="C1713" s="7" t="s">
        <v>15</v>
      </c>
      <c r="D1713" s="7" t="s">
        <v>152</v>
      </c>
      <c r="E1713" s="7" t="s">
        <v>98</v>
      </c>
      <c r="F1713" s="7" t="s">
        <v>125</v>
      </c>
      <c r="G1713" s="7" t="str">
        <f>VLOOKUP(F1713,[1]Reference!$AC:$AD,2,0)</f>
        <v>Knock</v>
      </c>
      <c r="H1713" s="52">
        <v>1147</v>
      </c>
      <c r="I1713" s="24">
        <v>8</v>
      </c>
      <c r="J1713" s="7">
        <v>3.1</v>
      </c>
      <c r="K1713" s="24">
        <v>292</v>
      </c>
      <c r="L1713" s="24">
        <v>253</v>
      </c>
      <c r="M1713" s="24">
        <v>152</v>
      </c>
      <c r="N1713" s="24">
        <v>130</v>
      </c>
      <c r="O1713" s="24">
        <v>102</v>
      </c>
      <c r="P1713" s="24" t="s">
        <v>511</v>
      </c>
      <c r="Q1713" s="24" t="s">
        <v>523</v>
      </c>
      <c r="R1713" s="24" t="s">
        <v>513</v>
      </c>
    </row>
    <row r="1714" spans="1:18" x14ac:dyDescent="0.3">
      <c r="A1714" s="64">
        <v>45160</v>
      </c>
      <c r="B1714" s="62" t="s">
        <v>14</v>
      </c>
      <c r="C1714" s="7" t="s">
        <v>15</v>
      </c>
      <c r="D1714" s="7" t="s">
        <v>113</v>
      </c>
      <c r="E1714" s="7" t="s">
        <v>119</v>
      </c>
      <c r="F1714" s="7" t="s">
        <v>125</v>
      </c>
      <c r="G1714" s="62" t="str">
        <f>VLOOKUP(F1714,[1]Reference!$AC:$AD,2,0)</f>
        <v>Knock</v>
      </c>
      <c r="H1714" s="63">
        <v>600</v>
      </c>
      <c r="I1714" s="59">
        <v>29</v>
      </c>
      <c r="J1714" s="62">
        <v>0.95</v>
      </c>
      <c r="K1714" s="24">
        <v>90</v>
      </c>
      <c r="L1714" s="59">
        <v>78</v>
      </c>
      <c r="M1714" s="59">
        <v>60</v>
      </c>
      <c r="N1714" s="59">
        <v>52</v>
      </c>
      <c r="O1714" s="59">
        <v>35</v>
      </c>
      <c r="P1714" s="59" t="s">
        <v>511</v>
      </c>
      <c r="Q1714" s="24" t="s">
        <v>523</v>
      </c>
      <c r="R1714" s="59" t="s">
        <v>513</v>
      </c>
    </row>
    <row r="1715" spans="1:18" x14ac:dyDescent="0.3">
      <c r="A1715" s="64">
        <v>45160</v>
      </c>
      <c r="B1715" s="62" t="s">
        <v>14</v>
      </c>
      <c r="C1715" s="7" t="s">
        <v>15</v>
      </c>
      <c r="D1715" s="7" t="s">
        <v>105</v>
      </c>
      <c r="E1715" s="7" t="s">
        <v>106</v>
      </c>
      <c r="F1715" s="7" t="s">
        <v>123</v>
      </c>
      <c r="G1715" s="62" t="str">
        <f>VLOOKUP(F1715,[1]Reference!$AC:$AD,2,0)</f>
        <v>RAC_ThinQ</v>
      </c>
      <c r="H1715" s="63">
        <v>8895</v>
      </c>
      <c r="I1715" s="59">
        <v>1666</v>
      </c>
      <c r="J1715" s="62">
        <v>8.9600000000000009</v>
      </c>
      <c r="K1715" s="24">
        <v>880</v>
      </c>
      <c r="L1715" s="59">
        <v>737</v>
      </c>
      <c r="M1715" s="59">
        <v>585</v>
      </c>
      <c r="N1715" s="59">
        <v>494</v>
      </c>
      <c r="O1715" s="59">
        <v>403</v>
      </c>
      <c r="P1715" s="59" t="s">
        <v>521</v>
      </c>
      <c r="Q1715" s="24" t="s">
        <v>523</v>
      </c>
      <c r="R1715" s="59" t="s">
        <v>514</v>
      </c>
    </row>
    <row r="1716" spans="1:18" x14ac:dyDescent="0.3">
      <c r="A1716" s="64">
        <v>45160</v>
      </c>
      <c r="B1716" s="62" t="s">
        <v>14</v>
      </c>
      <c r="C1716" s="7" t="s">
        <v>15</v>
      </c>
      <c r="D1716" s="7" t="s">
        <v>113</v>
      </c>
      <c r="E1716" s="7" t="s">
        <v>114</v>
      </c>
      <c r="F1716" s="7" t="s">
        <v>115</v>
      </c>
      <c r="G1716" s="62" t="str">
        <f>VLOOKUP(F1716,[1]Reference!$AC:$AD,2,0)</f>
        <v>RAC_ThinQ</v>
      </c>
      <c r="H1716" s="63">
        <v>300</v>
      </c>
      <c r="I1716" s="59">
        <v>16</v>
      </c>
      <c r="J1716" s="62">
        <v>0.5</v>
      </c>
      <c r="K1716" s="24">
        <v>49</v>
      </c>
      <c r="L1716" s="59">
        <v>29</v>
      </c>
      <c r="M1716" s="59">
        <v>15</v>
      </c>
      <c r="N1716" s="59">
        <v>14</v>
      </c>
      <c r="O1716" s="59">
        <v>8</v>
      </c>
      <c r="P1716" s="59" t="s">
        <v>511</v>
      </c>
      <c r="Q1716" s="24" t="s">
        <v>523</v>
      </c>
      <c r="R1716" s="59" t="s">
        <v>514</v>
      </c>
    </row>
    <row r="1717" spans="1:18" x14ac:dyDescent="0.3">
      <c r="A1717" s="51">
        <v>45160</v>
      </c>
      <c r="B1717" s="7" t="s">
        <v>19</v>
      </c>
      <c r="C1717" s="7" t="s">
        <v>15</v>
      </c>
      <c r="D1717" s="7" t="s">
        <v>142</v>
      </c>
      <c r="E1717" s="7" t="s">
        <v>143</v>
      </c>
      <c r="F1717" s="7" t="s">
        <v>144</v>
      </c>
      <c r="G1717" s="7" t="str">
        <f>VLOOKUP(F1717,[1]Reference!$AC:$AD,2,0)</f>
        <v>WM</v>
      </c>
      <c r="H1717" s="52">
        <v>41197</v>
      </c>
      <c r="I1717" s="24">
        <v>100</v>
      </c>
      <c r="J1717" s="7">
        <v>11.97</v>
      </c>
      <c r="K1717" s="24">
        <v>6929</v>
      </c>
      <c r="L1717" s="24">
        <v>3453</v>
      </c>
      <c r="M1717" s="24">
        <v>1631</v>
      </c>
      <c r="N1717" s="24">
        <v>1204</v>
      </c>
      <c r="O1717" s="24">
        <v>971</v>
      </c>
      <c r="P1717" s="24" t="s">
        <v>519</v>
      </c>
      <c r="Q1717" s="24" t="s">
        <v>523</v>
      </c>
      <c r="R1717" s="24" t="s">
        <v>520</v>
      </c>
    </row>
    <row r="1718" spans="1:18" x14ac:dyDescent="0.3">
      <c r="A1718" s="51">
        <v>45160</v>
      </c>
      <c r="B1718" s="7" t="s">
        <v>19</v>
      </c>
      <c r="C1718" s="7" t="s">
        <v>15</v>
      </c>
      <c r="D1718" s="7" t="s">
        <v>110</v>
      </c>
      <c r="E1718" s="7" t="s">
        <v>111</v>
      </c>
      <c r="F1718" s="7" t="s">
        <v>121</v>
      </c>
      <c r="G1718" s="7" t="str">
        <f>VLOOKUP(F1718,[1]Reference!$AC:$AD,2,0)</f>
        <v>AC_Car</v>
      </c>
      <c r="H1718" s="52">
        <v>3687</v>
      </c>
      <c r="I1718" s="24">
        <v>12</v>
      </c>
      <c r="J1718" s="7">
        <v>1.65</v>
      </c>
      <c r="K1718" s="24">
        <v>758</v>
      </c>
      <c r="L1718" s="24">
        <v>429</v>
      </c>
      <c r="M1718" s="24">
        <v>205</v>
      </c>
      <c r="N1718" s="24">
        <v>159</v>
      </c>
      <c r="O1718" s="24">
        <v>123</v>
      </c>
      <c r="P1718" s="24" t="s">
        <v>521</v>
      </c>
      <c r="Q1718" s="24" t="s">
        <v>523</v>
      </c>
      <c r="R1718" s="24" t="s">
        <v>514</v>
      </c>
    </row>
    <row r="1719" spans="1:18" x14ac:dyDescent="0.3">
      <c r="A1719" s="64">
        <v>45160</v>
      </c>
      <c r="B1719" s="62" t="s">
        <v>14</v>
      </c>
      <c r="C1719" s="7" t="s">
        <v>15</v>
      </c>
      <c r="D1719" s="7" t="s">
        <v>138</v>
      </c>
      <c r="E1719" s="7" t="s">
        <v>139</v>
      </c>
      <c r="F1719" s="7" t="s">
        <v>145</v>
      </c>
      <c r="G1719" s="62" t="str">
        <f>VLOOKUP(F1719,[1]Reference!$AC:$AD,2,0)</f>
        <v>Knock</v>
      </c>
      <c r="H1719" s="63">
        <v>391220</v>
      </c>
      <c r="I1719" s="59">
        <v>6337</v>
      </c>
      <c r="J1719" s="62">
        <v>183.58</v>
      </c>
      <c r="K1719" s="24">
        <v>94459</v>
      </c>
      <c r="L1719" s="59">
        <v>79823</v>
      </c>
      <c r="M1719" s="59">
        <v>47884</v>
      </c>
      <c r="N1719" s="59">
        <v>39031</v>
      </c>
      <c r="O1719" s="59">
        <v>28187</v>
      </c>
      <c r="P1719" s="59" t="s">
        <v>519</v>
      </c>
      <c r="Q1719" s="24" t="s">
        <v>523</v>
      </c>
      <c r="R1719" s="59" t="s">
        <v>520</v>
      </c>
    </row>
    <row r="1720" spans="1:18" x14ac:dyDescent="0.3">
      <c r="A1720" s="51">
        <v>45160</v>
      </c>
      <c r="B1720" s="7" t="s">
        <v>19</v>
      </c>
      <c r="C1720" s="7" t="s">
        <v>15</v>
      </c>
      <c r="D1720" s="7" t="s">
        <v>142</v>
      </c>
      <c r="E1720" s="7" t="s">
        <v>143</v>
      </c>
      <c r="F1720" s="7" t="s">
        <v>141</v>
      </c>
      <c r="G1720" s="7" t="str">
        <f>VLOOKUP(F1720,[1]Reference!$AC:$AD,2,0)</f>
        <v>Vacuum</v>
      </c>
      <c r="H1720" s="52">
        <v>452422</v>
      </c>
      <c r="I1720" s="24">
        <v>1034</v>
      </c>
      <c r="J1720" s="7">
        <v>137.84</v>
      </c>
      <c r="K1720" s="24">
        <v>89932</v>
      </c>
      <c r="L1720" s="24">
        <v>66269</v>
      </c>
      <c r="M1720" s="24">
        <v>32196</v>
      </c>
      <c r="N1720" s="24">
        <v>23801</v>
      </c>
      <c r="O1720" s="24">
        <v>13009</v>
      </c>
      <c r="P1720" s="24" t="s">
        <v>519</v>
      </c>
      <c r="Q1720" s="24" t="s">
        <v>523</v>
      </c>
      <c r="R1720" s="24" t="s">
        <v>520</v>
      </c>
    </row>
    <row r="1721" spans="1:18" x14ac:dyDescent="0.3">
      <c r="A1721" s="64">
        <v>45160</v>
      </c>
      <c r="B1721" s="62" t="s">
        <v>14</v>
      </c>
      <c r="C1721" s="7" t="s">
        <v>15</v>
      </c>
      <c r="D1721" s="7" t="s">
        <v>137</v>
      </c>
      <c r="E1721" s="7" t="s">
        <v>44</v>
      </c>
      <c r="F1721" s="7" t="s">
        <v>128</v>
      </c>
      <c r="G1721" s="62" t="str">
        <f>VLOOKUP(F1721,[1]Reference!$AC:$AD,2,0)</f>
        <v>DW</v>
      </c>
      <c r="H1721" s="63">
        <v>730</v>
      </c>
      <c r="I1721" s="59">
        <v>41</v>
      </c>
      <c r="J1721" s="62">
        <v>1.43</v>
      </c>
      <c r="K1721" s="24">
        <v>114</v>
      </c>
      <c r="L1721" s="59">
        <v>95</v>
      </c>
      <c r="M1721" s="59">
        <v>65</v>
      </c>
      <c r="N1721" s="59">
        <v>51</v>
      </c>
      <c r="O1721" s="59">
        <v>39</v>
      </c>
      <c r="P1721" s="59" t="s">
        <v>518</v>
      </c>
      <c r="Q1721" s="24" t="s">
        <v>523</v>
      </c>
      <c r="R1721" s="59" t="s">
        <v>513</v>
      </c>
    </row>
    <row r="1722" spans="1:18" x14ac:dyDescent="0.3">
      <c r="A1722" s="51">
        <v>45160</v>
      </c>
      <c r="B1722" s="7" t="s">
        <v>19</v>
      </c>
      <c r="C1722" s="7" t="s">
        <v>15</v>
      </c>
      <c r="D1722" s="7" t="s">
        <v>152</v>
      </c>
      <c r="E1722" s="7" t="s">
        <v>98</v>
      </c>
      <c r="F1722" s="7" t="s">
        <v>133</v>
      </c>
      <c r="G1722" s="7" t="str">
        <f>VLOOKUP(F1722,[1]Reference!$AC:$AD,2,0)</f>
        <v>AC_Car</v>
      </c>
      <c r="H1722" s="52">
        <v>599</v>
      </c>
      <c r="I1722" s="24">
        <v>6</v>
      </c>
      <c r="J1722" s="7">
        <v>2.25</v>
      </c>
      <c r="K1722" s="24">
        <v>126</v>
      </c>
      <c r="L1722" s="24">
        <v>95</v>
      </c>
      <c r="M1722" s="24">
        <v>42</v>
      </c>
      <c r="N1722" s="24">
        <v>25</v>
      </c>
      <c r="O1722" s="24">
        <v>18</v>
      </c>
      <c r="P1722" s="24" t="s">
        <v>511</v>
      </c>
      <c r="Q1722" s="24" t="s">
        <v>523</v>
      </c>
      <c r="R1722" s="24" t="s">
        <v>513</v>
      </c>
    </row>
    <row r="1723" spans="1:18" x14ac:dyDescent="0.3">
      <c r="A1723" s="64">
        <v>45160</v>
      </c>
      <c r="B1723" s="62" t="s">
        <v>14</v>
      </c>
      <c r="C1723" s="7" t="s">
        <v>15</v>
      </c>
      <c r="D1723" s="7" t="s">
        <v>137</v>
      </c>
      <c r="E1723" s="7" t="s">
        <v>44</v>
      </c>
      <c r="F1723" s="7" t="s">
        <v>122</v>
      </c>
      <c r="G1723" s="62" t="str">
        <f>VLOOKUP(F1723,[1]Reference!$AC:$AD,2,0)</f>
        <v>WM</v>
      </c>
      <c r="H1723" s="63">
        <v>629</v>
      </c>
      <c r="I1723" s="59">
        <v>34</v>
      </c>
      <c r="J1723" s="62">
        <v>1.23</v>
      </c>
      <c r="K1723" s="24">
        <v>78</v>
      </c>
      <c r="L1723" s="59">
        <v>55</v>
      </c>
      <c r="M1723" s="59">
        <v>39</v>
      </c>
      <c r="N1723" s="59">
        <v>37</v>
      </c>
      <c r="O1723" s="59">
        <v>34</v>
      </c>
      <c r="P1723" s="59" t="s">
        <v>518</v>
      </c>
      <c r="Q1723" s="24" t="s">
        <v>523</v>
      </c>
      <c r="R1723" s="59" t="s">
        <v>513</v>
      </c>
    </row>
    <row r="1724" spans="1:18" x14ac:dyDescent="0.3">
      <c r="A1724" s="51">
        <v>45160</v>
      </c>
      <c r="B1724" s="7" t="s">
        <v>19</v>
      </c>
      <c r="C1724" s="7" t="s">
        <v>15</v>
      </c>
      <c r="D1724" s="7" t="s">
        <v>103</v>
      </c>
      <c r="E1724" s="7" t="s">
        <v>104</v>
      </c>
      <c r="F1724" s="7" t="s">
        <v>118</v>
      </c>
      <c r="G1724" s="7" t="str">
        <f>VLOOKUP(F1724,[1]Reference!$AC:$AD,2,0)</f>
        <v>Ref_ThinQ</v>
      </c>
      <c r="H1724" s="52">
        <v>143</v>
      </c>
      <c r="I1724" s="24">
        <v>3</v>
      </c>
      <c r="J1724" s="7">
        <v>0.51</v>
      </c>
      <c r="K1724" s="24">
        <v>17</v>
      </c>
      <c r="L1724" s="24">
        <v>8</v>
      </c>
      <c r="M1724" s="24">
        <v>2</v>
      </c>
      <c r="N1724" s="24">
        <v>2</v>
      </c>
      <c r="O1724" s="24">
        <v>2</v>
      </c>
      <c r="P1724" s="24" t="s">
        <v>515</v>
      </c>
      <c r="Q1724" s="24" t="s">
        <v>523</v>
      </c>
      <c r="R1724" s="24" t="s">
        <v>513</v>
      </c>
    </row>
    <row r="1725" spans="1:18" x14ac:dyDescent="0.3">
      <c r="A1725" s="51">
        <v>45160</v>
      </c>
      <c r="B1725" s="7" t="s">
        <v>19</v>
      </c>
      <c r="C1725" s="7" t="s">
        <v>15</v>
      </c>
      <c r="D1725" s="7" t="s">
        <v>103</v>
      </c>
      <c r="E1725" s="7" t="s">
        <v>104</v>
      </c>
      <c r="F1725" s="7" t="s">
        <v>128</v>
      </c>
      <c r="G1725" s="7" t="str">
        <f>VLOOKUP(F1725,[1]Reference!$AC:$AD,2,0)</f>
        <v>DW</v>
      </c>
      <c r="H1725" s="52">
        <v>4940</v>
      </c>
      <c r="I1725" s="24">
        <v>39</v>
      </c>
      <c r="J1725" s="7">
        <v>15.71</v>
      </c>
      <c r="K1725" s="24">
        <v>1235</v>
      </c>
      <c r="L1725" s="24">
        <v>936</v>
      </c>
      <c r="M1725" s="24">
        <v>440</v>
      </c>
      <c r="N1725" s="24">
        <v>287</v>
      </c>
      <c r="O1725" s="24">
        <v>200</v>
      </c>
      <c r="P1725" s="24" t="s">
        <v>515</v>
      </c>
      <c r="Q1725" s="24" t="s">
        <v>523</v>
      </c>
      <c r="R1725" s="24" t="s">
        <v>513</v>
      </c>
    </row>
    <row r="1726" spans="1:18" x14ac:dyDescent="0.3">
      <c r="A1726" s="51">
        <v>45160</v>
      </c>
      <c r="B1726" s="7" t="s">
        <v>19</v>
      </c>
      <c r="C1726" s="7" t="s">
        <v>15</v>
      </c>
      <c r="D1726" s="7" t="s">
        <v>142</v>
      </c>
      <c r="E1726" s="7" t="s">
        <v>143</v>
      </c>
      <c r="F1726" s="7" t="s">
        <v>146</v>
      </c>
      <c r="G1726" s="7" t="str">
        <f>VLOOKUP(F1726,[1]Reference!$AC:$AD,2,0)</f>
        <v>Ref_ThinQ</v>
      </c>
      <c r="H1726" s="52">
        <v>46431</v>
      </c>
      <c r="I1726" s="24">
        <v>94</v>
      </c>
      <c r="J1726" s="7">
        <v>17.05</v>
      </c>
      <c r="K1726" s="24">
        <v>5464</v>
      </c>
      <c r="L1726" s="24">
        <v>4005</v>
      </c>
      <c r="M1726" s="24">
        <v>1382</v>
      </c>
      <c r="N1726" s="24">
        <v>745</v>
      </c>
      <c r="O1726" s="24">
        <v>487</v>
      </c>
      <c r="P1726" s="24" t="s">
        <v>519</v>
      </c>
      <c r="Q1726" s="24" t="s">
        <v>523</v>
      </c>
      <c r="R1726" s="24" t="s">
        <v>520</v>
      </c>
    </row>
    <row r="1727" spans="1:18" x14ac:dyDescent="0.3">
      <c r="A1727" s="64">
        <v>45160</v>
      </c>
      <c r="B1727" s="62" t="s">
        <v>14</v>
      </c>
      <c r="C1727" s="7" t="s">
        <v>15</v>
      </c>
      <c r="D1727" s="7" t="s">
        <v>100</v>
      </c>
      <c r="E1727" s="7" t="s">
        <v>101</v>
      </c>
      <c r="F1727" s="7" t="s">
        <v>99</v>
      </c>
      <c r="G1727" s="62" t="str">
        <f>VLOOKUP(F1727,[1]Reference!$AC:$AD,2,0)</f>
        <v>RAC_ThinQ</v>
      </c>
      <c r="H1727" s="63">
        <v>213</v>
      </c>
      <c r="I1727" s="59">
        <v>11</v>
      </c>
      <c r="J1727" s="62">
        <v>0.4</v>
      </c>
      <c r="K1727" s="24">
        <v>44</v>
      </c>
      <c r="L1727" s="59">
        <v>32</v>
      </c>
      <c r="M1727" s="59">
        <v>21</v>
      </c>
      <c r="N1727" s="59">
        <v>20</v>
      </c>
      <c r="O1727" s="59">
        <v>17</v>
      </c>
      <c r="P1727" s="59" t="s">
        <v>515</v>
      </c>
      <c r="Q1727" s="24" t="s">
        <v>523</v>
      </c>
      <c r="R1727" s="59" t="s">
        <v>513</v>
      </c>
    </row>
    <row r="1728" spans="1:18" x14ac:dyDescent="0.3">
      <c r="A1728" s="64">
        <v>45160</v>
      </c>
      <c r="B1728" s="62" t="s">
        <v>14</v>
      </c>
      <c r="C1728" s="7" t="s">
        <v>15</v>
      </c>
      <c r="D1728" s="7" t="s">
        <v>113</v>
      </c>
      <c r="E1728" s="7" t="s">
        <v>119</v>
      </c>
      <c r="F1728" s="7" t="s">
        <v>102</v>
      </c>
      <c r="G1728" s="62" t="str">
        <f>VLOOKUP(F1728,[1]Reference!$AC:$AD,2,0)</f>
        <v>Oled_VO</v>
      </c>
      <c r="H1728" s="63">
        <v>2326</v>
      </c>
      <c r="I1728" s="59">
        <v>126</v>
      </c>
      <c r="J1728" s="62">
        <v>3.22</v>
      </c>
      <c r="K1728" s="24">
        <v>213</v>
      </c>
      <c r="L1728" s="59">
        <v>143</v>
      </c>
      <c r="M1728" s="59">
        <v>60</v>
      </c>
      <c r="N1728" s="59">
        <v>32</v>
      </c>
      <c r="O1728" s="59">
        <v>21</v>
      </c>
      <c r="P1728" s="59" t="s">
        <v>511</v>
      </c>
      <c r="Q1728" s="24" t="s">
        <v>523</v>
      </c>
      <c r="R1728" s="59" t="s">
        <v>513</v>
      </c>
    </row>
    <row r="1729" spans="1:18" x14ac:dyDescent="0.3">
      <c r="A1729" s="51">
        <v>45160</v>
      </c>
      <c r="B1729" s="7" t="s">
        <v>19</v>
      </c>
      <c r="C1729" s="7" t="s">
        <v>15</v>
      </c>
      <c r="D1729" s="7" t="s">
        <v>152</v>
      </c>
      <c r="E1729" s="7" t="s">
        <v>108</v>
      </c>
      <c r="F1729" s="7" t="s">
        <v>131</v>
      </c>
      <c r="G1729" s="7" t="str">
        <f>VLOOKUP(F1729,[1]Reference!$AC:$AD,2,0)</f>
        <v>AC_Car</v>
      </c>
      <c r="H1729" s="52">
        <v>484</v>
      </c>
      <c r="I1729" s="24">
        <v>1</v>
      </c>
      <c r="J1729" s="7">
        <v>1.01</v>
      </c>
      <c r="K1729" s="24">
        <v>60</v>
      </c>
      <c r="L1729" s="24">
        <v>37</v>
      </c>
      <c r="M1729" s="24">
        <v>13</v>
      </c>
      <c r="N1729" s="24">
        <v>8</v>
      </c>
      <c r="O1729" s="24">
        <v>3</v>
      </c>
      <c r="P1729" s="24" t="s">
        <v>511</v>
      </c>
      <c r="Q1729" s="24" t="s">
        <v>523</v>
      </c>
      <c r="R1729" s="24" t="s">
        <v>514</v>
      </c>
    </row>
    <row r="1730" spans="1:18" x14ac:dyDescent="0.3">
      <c r="A1730" s="51">
        <v>45160</v>
      </c>
      <c r="B1730" s="7" t="s">
        <v>19</v>
      </c>
      <c r="C1730" s="7" t="s">
        <v>15</v>
      </c>
      <c r="D1730" s="7" t="s">
        <v>148</v>
      </c>
      <c r="E1730" s="7" t="s">
        <v>54</v>
      </c>
      <c r="F1730" s="7" t="s">
        <v>128</v>
      </c>
      <c r="G1730" s="7" t="str">
        <f>VLOOKUP(F1730,[1]Reference!$AC:$AD,2,0)</f>
        <v>DW</v>
      </c>
      <c r="H1730" s="52">
        <v>2437</v>
      </c>
      <c r="I1730" s="24">
        <v>7</v>
      </c>
      <c r="J1730" s="7">
        <v>1.53</v>
      </c>
      <c r="K1730" s="24">
        <v>463</v>
      </c>
      <c r="L1730" s="24">
        <v>330</v>
      </c>
      <c r="M1730" s="24">
        <v>162</v>
      </c>
      <c r="N1730" s="24">
        <v>115</v>
      </c>
      <c r="O1730" s="24">
        <v>83</v>
      </c>
      <c r="P1730" s="24" t="s">
        <v>518</v>
      </c>
      <c r="Q1730" s="24" t="s">
        <v>523</v>
      </c>
      <c r="R1730" s="24" t="s">
        <v>513</v>
      </c>
    </row>
    <row r="1731" spans="1:18" x14ac:dyDescent="0.3">
      <c r="A1731" s="51">
        <v>45160</v>
      </c>
      <c r="B1731" s="7" t="s">
        <v>19</v>
      </c>
      <c r="C1731" s="7" t="s">
        <v>15</v>
      </c>
      <c r="D1731" s="7" t="s">
        <v>103</v>
      </c>
      <c r="E1731" s="7" t="s">
        <v>104</v>
      </c>
      <c r="F1731" s="7" t="s">
        <v>122</v>
      </c>
      <c r="G1731" s="7" t="str">
        <f>VLOOKUP(F1731,[1]Reference!$AC:$AD,2,0)</f>
        <v>WM</v>
      </c>
      <c r="H1731" s="52">
        <v>159</v>
      </c>
      <c r="I1731" s="24">
        <v>3</v>
      </c>
      <c r="J1731" s="7">
        <v>0.93</v>
      </c>
      <c r="K1731" s="24">
        <v>26</v>
      </c>
      <c r="L1731" s="24">
        <v>20</v>
      </c>
      <c r="M1731" s="24">
        <v>7</v>
      </c>
      <c r="N1731" s="24">
        <v>4</v>
      </c>
      <c r="O1731" s="24">
        <v>3</v>
      </c>
      <c r="P1731" s="24" t="s">
        <v>515</v>
      </c>
      <c r="Q1731" s="24" t="s">
        <v>523</v>
      </c>
      <c r="R1731" s="24" t="s">
        <v>513</v>
      </c>
    </row>
    <row r="1732" spans="1:18" x14ac:dyDescent="0.3">
      <c r="A1732" s="64">
        <v>45160</v>
      </c>
      <c r="B1732" s="62" t="s">
        <v>14</v>
      </c>
      <c r="C1732" s="7" t="s">
        <v>15</v>
      </c>
      <c r="D1732" s="7" t="s">
        <v>138</v>
      </c>
      <c r="E1732" s="7" t="s">
        <v>139</v>
      </c>
      <c r="F1732" s="7" t="s">
        <v>144</v>
      </c>
      <c r="G1732" s="62" t="str">
        <f>VLOOKUP(F1732,[1]Reference!$AC:$AD,2,0)</f>
        <v>WM</v>
      </c>
      <c r="H1732" s="63">
        <v>144723</v>
      </c>
      <c r="I1732" s="59">
        <v>3316</v>
      </c>
      <c r="J1732" s="62">
        <v>67.83</v>
      </c>
      <c r="K1732" s="24">
        <v>38419</v>
      </c>
      <c r="L1732" s="59">
        <v>20406</v>
      </c>
      <c r="M1732" s="59">
        <v>9035</v>
      </c>
      <c r="N1732" s="59">
        <v>6318</v>
      </c>
      <c r="O1732" s="59">
        <v>4291</v>
      </c>
      <c r="P1732" s="59" t="s">
        <v>519</v>
      </c>
      <c r="Q1732" s="24" t="s">
        <v>523</v>
      </c>
      <c r="R1732" s="59" t="s">
        <v>520</v>
      </c>
    </row>
    <row r="1733" spans="1:18" x14ac:dyDescent="0.3">
      <c r="A1733" s="64">
        <v>45160</v>
      </c>
      <c r="B1733" s="62" t="s">
        <v>14</v>
      </c>
      <c r="C1733" s="7" t="s">
        <v>15</v>
      </c>
      <c r="D1733" s="7" t="s">
        <v>105</v>
      </c>
      <c r="E1733" s="7" t="s">
        <v>106</v>
      </c>
      <c r="F1733" s="7" t="s">
        <v>112</v>
      </c>
      <c r="G1733" s="62" t="str">
        <f>VLOOKUP(F1733,[1]Reference!$AC:$AD,2,0)</f>
        <v>DW</v>
      </c>
      <c r="H1733" s="63">
        <v>5231</v>
      </c>
      <c r="I1733" s="59">
        <v>989</v>
      </c>
      <c r="J1733" s="62">
        <v>6.01</v>
      </c>
      <c r="K1733" s="24">
        <v>548</v>
      </c>
      <c r="L1733" s="59">
        <v>494</v>
      </c>
      <c r="M1733" s="59">
        <v>393</v>
      </c>
      <c r="N1733" s="59">
        <v>337</v>
      </c>
      <c r="O1733" s="59">
        <v>301</v>
      </c>
      <c r="P1733" s="59" t="s">
        <v>521</v>
      </c>
      <c r="Q1733" s="24" t="s">
        <v>523</v>
      </c>
      <c r="R1733" s="59" t="s">
        <v>514</v>
      </c>
    </row>
    <row r="1734" spans="1:18" x14ac:dyDescent="0.3">
      <c r="A1734" s="51">
        <v>45160</v>
      </c>
      <c r="B1734" s="7" t="s">
        <v>19</v>
      </c>
      <c r="C1734" s="7" t="s">
        <v>15</v>
      </c>
      <c r="D1734" s="7" t="s">
        <v>110</v>
      </c>
      <c r="E1734" s="7" t="s">
        <v>111</v>
      </c>
      <c r="F1734" s="7" t="s">
        <v>112</v>
      </c>
      <c r="G1734" s="7" t="str">
        <f>VLOOKUP(F1734,[1]Reference!$AC:$AD,2,0)</f>
        <v>DW</v>
      </c>
      <c r="H1734" s="52">
        <v>23409</v>
      </c>
      <c r="I1734" s="24">
        <v>78</v>
      </c>
      <c r="J1734" s="7">
        <v>11.97</v>
      </c>
      <c r="K1734" s="24">
        <v>3812</v>
      </c>
      <c r="L1734" s="24">
        <v>2842</v>
      </c>
      <c r="M1734" s="24">
        <v>1349</v>
      </c>
      <c r="N1734" s="24">
        <v>1045</v>
      </c>
      <c r="O1734" s="24">
        <v>883</v>
      </c>
      <c r="P1734" s="24" t="s">
        <v>521</v>
      </c>
      <c r="Q1734" s="24" t="s">
        <v>523</v>
      </c>
      <c r="R1734" s="24" t="s">
        <v>514</v>
      </c>
    </row>
    <row r="1735" spans="1:18" x14ac:dyDescent="0.3">
      <c r="A1735" s="64">
        <v>45160</v>
      </c>
      <c r="B1735" s="62" t="s">
        <v>14</v>
      </c>
      <c r="C1735" s="7" t="s">
        <v>15</v>
      </c>
      <c r="D1735" s="7" t="s">
        <v>113</v>
      </c>
      <c r="E1735" s="7" t="s">
        <v>114</v>
      </c>
      <c r="F1735" s="7" t="s">
        <v>136</v>
      </c>
      <c r="G1735" s="62" t="str">
        <f>VLOOKUP(F1735,[1]Reference!$AC:$AD,2,0)</f>
        <v>WM</v>
      </c>
      <c r="H1735" s="63">
        <v>505</v>
      </c>
      <c r="I1735" s="59">
        <v>15</v>
      </c>
      <c r="J1735" s="62">
        <v>0.6</v>
      </c>
      <c r="K1735" s="59">
        <v>54</v>
      </c>
      <c r="L1735" s="59">
        <v>26</v>
      </c>
      <c r="M1735" s="59">
        <v>11</v>
      </c>
      <c r="N1735" s="59">
        <v>7</v>
      </c>
      <c r="O1735" s="59">
        <v>2</v>
      </c>
      <c r="P1735" s="59" t="s">
        <v>511</v>
      </c>
      <c r="Q1735" s="24" t="s">
        <v>523</v>
      </c>
      <c r="R1735" s="59" t="s">
        <v>514</v>
      </c>
    </row>
    <row r="1736" spans="1:18" x14ac:dyDescent="0.3">
      <c r="A1736" s="64">
        <v>45160</v>
      </c>
      <c r="B1736" s="62" t="s">
        <v>14</v>
      </c>
      <c r="C1736" s="7" t="s">
        <v>15</v>
      </c>
      <c r="D1736" s="7" t="s">
        <v>105</v>
      </c>
      <c r="E1736" s="7" t="s">
        <v>106</v>
      </c>
      <c r="F1736" s="7" t="s">
        <v>107</v>
      </c>
      <c r="G1736" s="62" t="str">
        <f>VLOOKUP(F1736,[1]Reference!$AC:$AD,2,0)</f>
        <v>Oled_VO</v>
      </c>
      <c r="H1736" s="63">
        <v>3099</v>
      </c>
      <c r="I1736" s="59">
        <v>544</v>
      </c>
      <c r="J1736" s="62">
        <v>3.36</v>
      </c>
      <c r="K1736" s="24">
        <v>225</v>
      </c>
      <c r="L1736" s="59">
        <v>177</v>
      </c>
      <c r="M1736" s="59">
        <v>105</v>
      </c>
      <c r="N1736" s="59">
        <v>76</v>
      </c>
      <c r="O1736" s="59">
        <v>56</v>
      </c>
      <c r="P1736" s="59" t="s">
        <v>521</v>
      </c>
      <c r="Q1736" s="24" t="s">
        <v>523</v>
      </c>
      <c r="R1736" s="59" t="s">
        <v>514</v>
      </c>
    </row>
    <row r="1737" spans="1:18" x14ac:dyDescent="0.3">
      <c r="A1737" s="64">
        <v>45160</v>
      </c>
      <c r="B1737" s="62" t="s">
        <v>14</v>
      </c>
      <c r="C1737" s="7" t="s">
        <v>15</v>
      </c>
      <c r="D1737" s="7" t="s">
        <v>105</v>
      </c>
      <c r="E1737" s="7" t="s">
        <v>106</v>
      </c>
      <c r="F1737" s="7" t="s">
        <v>121</v>
      </c>
      <c r="G1737" s="62" t="str">
        <f>VLOOKUP(F1737,[1]Reference!$AC:$AD,2,0)</f>
        <v>AC_Car</v>
      </c>
      <c r="H1737" s="63">
        <v>40786</v>
      </c>
      <c r="I1737" s="59">
        <v>5820</v>
      </c>
      <c r="J1737" s="62">
        <v>30.17</v>
      </c>
      <c r="K1737" s="24">
        <v>3761</v>
      </c>
      <c r="L1737" s="59">
        <v>3435</v>
      </c>
      <c r="M1737" s="59">
        <v>2733</v>
      </c>
      <c r="N1737" s="59">
        <v>2204</v>
      </c>
      <c r="O1737" s="59">
        <v>1862</v>
      </c>
      <c r="P1737" s="59" t="s">
        <v>521</v>
      </c>
      <c r="Q1737" s="24" t="s">
        <v>523</v>
      </c>
      <c r="R1737" s="59" t="s">
        <v>514</v>
      </c>
    </row>
    <row r="1738" spans="1:18" x14ac:dyDescent="0.3">
      <c r="A1738" s="51">
        <v>45160</v>
      </c>
      <c r="B1738" s="7" t="s">
        <v>19</v>
      </c>
      <c r="C1738" s="7" t="s">
        <v>15</v>
      </c>
      <c r="D1738" s="7" t="s">
        <v>152</v>
      </c>
      <c r="E1738" s="7" t="s">
        <v>108</v>
      </c>
      <c r="F1738" s="7" t="s">
        <v>116</v>
      </c>
      <c r="G1738" s="7" t="str">
        <f>VLOOKUP(F1738,[1]Reference!$AC:$AD,2,0)</f>
        <v>DW</v>
      </c>
      <c r="H1738" s="52">
        <v>648</v>
      </c>
      <c r="I1738" s="24">
        <v>9</v>
      </c>
      <c r="J1738" s="7">
        <v>2.65</v>
      </c>
      <c r="K1738" s="24">
        <v>67</v>
      </c>
      <c r="L1738" s="24">
        <v>40</v>
      </c>
      <c r="M1738" s="24">
        <v>17</v>
      </c>
      <c r="N1738" s="24">
        <v>13</v>
      </c>
      <c r="O1738" s="24">
        <v>9</v>
      </c>
      <c r="P1738" s="24" t="s">
        <v>511</v>
      </c>
      <c r="Q1738" s="24" t="s">
        <v>523</v>
      </c>
      <c r="R1738" s="24" t="s">
        <v>514</v>
      </c>
    </row>
    <row r="1739" spans="1:18" x14ac:dyDescent="0.3">
      <c r="A1739" s="64">
        <v>45160</v>
      </c>
      <c r="B1739" s="62" t="s">
        <v>14</v>
      </c>
      <c r="C1739" s="7" t="s">
        <v>15</v>
      </c>
      <c r="D1739" s="7" t="s">
        <v>113</v>
      </c>
      <c r="E1739" s="7" t="s">
        <v>114</v>
      </c>
      <c r="F1739" s="7" t="s">
        <v>129</v>
      </c>
      <c r="G1739" s="62" t="str">
        <f>VLOOKUP(F1739,[1]Reference!$AC:$AD,2,0)</f>
        <v>Vacuum</v>
      </c>
      <c r="H1739" s="63">
        <v>42</v>
      </c>
      <c r="I1739" s="59">
        <v>3</v>
      </c>
      <c r="J1739" s="62">
        <v>0.1</v>
      </c>
      <c r="K1739" s="24">
        <v>3</v>
      </c>
      <c r="L1739" s="59">
        <v>2</v>
      </c>
      <c r="M1739" s="59">
        <v>2</v>
      </c>
      <c r="N1739" s="59" t="s">
        <v>24</v>
      </c>
      <c r="O1739" s="59" t="s">
        <v>24</v>
      </c>
      <c r="P1739" s="59" t="s">
        <v>511</v>
      </c>
      <c r="Q1739" s="24" t="s">
        <v>523</v>
      </c>
      <c r="R1739" s="59" t="s">
        <v>514</v>
      </c>
    </row>
    <row r="1740" spans="1:18" x14ac:dyDescent="0.3">
      <c r="A1740" s="64">
        <v>45160</v>
      </c>
      <c r="B1740" s="62" t="s">
        <v>14</v>
      </c>
      <c r="C1740" s="7" t="s">
        <v>15</v>
      </c>
      <c r="D1740" s="7" t="s">
        <v>100</v>
      </c>
      <c r="E1740" s="7" t="s">
        <v>101</v>
      </c>
      <c r="F1740" s="7" t="s">
        <v>122</v>
      </c>
      <c r="G1740" s="62" t="str">
        <f>VLOOKUP(F1740,[1]Reference!$AC:$AD,2,0)</f>
        <v>WM</v>
      </c>
      <c r="H1740" s="63">
        <v>4570</v>
      </c>
      <c r="I1740" s="59">
        <v>195</v>
      </c>
      <c r="J1740" s="62">
        <v>5.61</v>
      </c>
      <c r="K1740" s="24">
        <v>707</v>
      </c>
      <c r="L1740" s="59">
        <v>514</v>
      </c>
      <c r="M1740" s="59">
        <v>312</v>
      </c>
      <c r="N1740" s="59">
        <v>254</v>
      </c>
      <c r="O1740" s="59">
        <v>185</v>
      </c>
      <c r="P1740" s="59" t="s">
        <v>515</v>
      </c>
      <c r="Q1740" s="24" t="s">
        <v>523</v>
      </c>
      <c r="R1740" s="59" t="s">
        <v>513</v>
      </c>
    </row>
    <row r="1741" spans="1:18" x14ac:dyDescent="0.3">
      <c r="A1741" s="64">
        <v>45160</v>
      </c>
      <c r="B1741" s="62" t="s">
        <v>14</v>
      </c>
      <c r="C1741" s="7" t="s">
        <v>15</v>
      </c>
      <c r="D1741" s="7" t="s">
        <v>137</v>
      </c>
      <c r="E1741" s="7" t="s">
        <v>44</v>
      </c>
      <c r="F1741" s="7" t="s">
        <v>117</v>
      </c>
      <c r="G1741" s="62" t="str">
        <f>VLOOKUP(F1741,[1]Reference!$AC:$AD,2,0)</f>
        <v>AC_Car</v>
      </c>
      <c r="H1741" s="63">
        <v>1477</v>
      </c>
      <c r="I1741" s="59">
        <v>107</v>
      </c>
      <c r="J1741" s="62">
        <v>3.74</v>
      </c>
      <c r="K1741" s="24">
        <v>244</v>
      </c>
      <c r="L1741" s="59">
        <v>207</v>
      </c>
      <c r="M1741" s="59">
        <v>130</v>
      </c>
      <c r="N1741" s="59">
        <v>107</v>
      </c>
      <c r="O1741" s="59">
        <v>81</v>
      </c>
      <c r="P1741" s="59" t="s">
        <v>518</v>
      </c>
      <c r="Q1741" s="24" t="s">
        <v>523</v>
      </c>
      <c r="R1741" s="59" t="s">
        <v>513</v>
      </c>
    </row>
    <row r="1742" spans="1:18" x14ac:dyDescent="0.3">
      <c r="A1742" s="51">
        <v>45160</v>
      </c>
      <c r="B1742" s="7" t="s">
        <v>19</v>
      </c>
      <c r="C1742" s="7" t="s">
        <v>15</v>
      </c>
      <c r="D1742" s="7" t="s">
        <v>152</v>
      </c>
      <c r="E1742" s="7" t="s">
        <v>108</v>
      </c>
      <c r="F1742" s="7" t="s">
        <v>129</v>
      </c>
      <c r="G1742" s="7" t="str">
        <f>VLOOKUP(F1742,[1]Reference!$AC:$AD,2,0)</f>
        <v>Vacuum</v>
      </c>
      <c r="H1742" s="52">
        <v>211</v>
      </c>
      <c r="I1742" s="24">
        <v>1</v>
      </c>
      <c r="J1742" s="7">
        <v>0.51</v>
      </c>
      <c r="K1742" s="24">
        <v>16</v>
      </c>
      <c r="L1742" s="24">
        <v>11</v>
      </c>
      <c r="M1742" s="24">
        <v>8</v>
      </c>
      <c r="N1742" s="24">
        <v>6</v>
      </c>
      <c r="O1742" s="24">
        <v>4</v>
      </c>
      <c r="P1742" s="24" t="s">
        <v>511</v>
      </c>
      <c r="Q1742" s="24" t="s">
        <v>523</v>
      </c>
      <c r="R1742" s="24" t="s">
        <v>514</v>
      </c>
    </row>
    <row r="1743" spans="1:18" x14ac:dyDescent="0.3">
      <c r="A1743" s="51">
        <v>45160</v>
      </c>
      <c r="B1743" s="7" t="s">
        <v>19</v>
      </c>
      <c r="C1743" s="7" t="s">
        <v>15</v>
      </c>
      <c r="D1743" s="7" t="s">
        <v>142</v>
      </c>
      <c r="E1743" s="7" t="s">
        <v>143</v>
      </c>
      <c r="F1743" s="7" t="s">
        <v>151</v>
      </c>
      <c r="G1743" s="7" t="str">
        <f>VLOOKUP(F1743,[1]Reference!$AC:$AD,2,0)</f>
        <v>AC_Car</v>
      </c>
      <c r="H1743" s="52">
        <v>45741</v>
      </c>
      <c r="I1743" s="24">
        <v>118</v>
      </c>
      <c r="J1743" s="7">
        <v>16.25</v>
      </c>
      <c r="K1743" s="24">
        <v>7493</v>
      </c>
      <c r="L1743" s="24">
        <v>5058</v>
      </c>
      <c r="M1743" s="24">
        <v>1857</v>
      </c>
      <c r="N1743" s="24">
        <v>1115</v>
      </c>
      <c r="O1743" s="24">
        <v>717</v>
      </c>
      <c r="P1743" s="24" t="s">
        <v>519</v>
      </c>
      <c r="Q1743" s="24" t="s">
        <v>523</v>
      </c>
      <c r="R1743" s="24" t="s">
        <v>520</v>
      </c>
    </row>
    <row r="1744" spans="1:18" x14ac:dyDescent="0.3">
      <c r="A1744" s="64">
        <v>45160</v>
      </c>
      <c r="B1744" s="62" t="s">
        <v>14</v>
      </c>
      <c r="C1744" s="7" t="s">
        <v>15</v>
      </c>
      <c r="D1744" s="7" t="s">
        <v>138</v>
      </c>
      <c r="E1744" s="7" t="s">
        <v>139</v>
      </c>
      <c r="F1744" s="7" t="s">
        <v>147</v>
      </c>
      <c r="G1744" s="62" t="str">
        <f>VLOOKUP(F1744,[1]Reference!$AC:$AD,2,0)</f>
        <v>Oled_VO</v>
      </c>
      <c r="H1744" s="63">
        <v>111277</v>
      </c>
      <c r="I1744" s="59">
        <v>2081</v>
      </c>
      <c r="J1744" s="62">
        <v>60.46</v>
      </c>
      <c r="K1744" s="24">
        <v>19686</v>
      </c>
      <c r="L1744" s="59">
        <v>14179</v>
      </c>
      <c r="M1744" s="59">
        <v>8754</v>
      </c>
      <c r="N1744" s="59">
        <v>6384</v>
      </c>
      <c r="O1744" s="59">
        <v>4078</v>
      </c>
      <c r="P1744" s="59" t="s">
        <v>519</v>
      </c>
      <c r="Q1744" s="24" t="s">
        <v>523</v>
      </c>
      <c r="R1744" s="59" t="s">
        <v>520</v>
      </c>
    </row>
    <row r="1745" spans="1:18" x14ac:dyDescent="0.3">
      <c r="A1745" s="64">
        <v>45160</v>
      </c>
      <c r="B1745" s="62" t="s">
        <v>14</v>
      </c>
      <c r="C1745" s="7" t="s">
        <v>15</v>
      </c>
      <c r="D1745" s="7" t="s">
        <v>138</v>
      </c>
      <c r="E1745" s="7" t="s">
        <v>139</v>
      </c>
      <c r="F1745" s="7" t="s">
        <v>151</v>
      </c>
      <c r="G1745" s="62" t="str">
        <f>VLOOKUP(F1745,[1]Reference!$AC:$AD,2,0)</f>
        <v>AC_Car</v>
      </c>
      <c r="H1745" s="63">
        <v>298545</v>
      </c>
      <c r="I1745" s="59">
        <v>5450</v>
      </c>
      <c r="J1745" s="62">
        <v>149.84</v>
      </c>
      <c r="K1745" s="24">
        <v>60624</v>
      </c>
      <c r="L1745" s="59">
        <v>44545</v>
      </c>
      <c r="M1745" s="59">
        <v>19913</v>
      </c>
      <c r="N1745" s="59">
        <v>13466</v>
      </c>
      <c r="O1745" s="59">
        <v>6806</v>
      </c>
      <c r="P1745" s="59" t="s">
        <v>519</v>
      </c>
      <c r="Q1745" s="24" t="s">
        <v>523</v>
      </c>
      <c r="R1745" s="59" t="s">
        <v>520</v>
      </c>
    </row>
    <row r="1746" spans="1:18" x14ac:dyDescent="0.3">
      <c r="A1746" s="51">
        <v>45160</v>
      </c>
      <c r="B1746" s="7" t="s">
        <v>19</v>
      </c>
      <c r="C1746" s="7" t="s">
        <v>15</v>
      </c>
      <c r="D1746" s="7" t="s">
        <v>152</v>
      </c>
      <c r="E1746" s="7" t="s">
        <v>98</v>
      </c>
      <c r="F1746" s="7" t="s">
        <v>122</v>
      </c>
      <c r="G1746" s="7" t="str">
        <f>VLOOKUP(F1746,[1]Reference!$AC:$AD,2,0)</f>
        <v>WM</v>
      </c>
      <c r="H1746" s="52">
        <v>13</v>
      </c>
      <c r="I1746" s="24" t="s">
        <v>24</v>
      </c>
      <c r="J1746" s="7">
        <v>0.1</v>
      </c>
      <c r="K1746" s="24">
        <v>2</v>
      </c>
      <c r="L1746" s="24" t="s">
        <v>24</v>
      </c>
      <c r="M1746" s="24" t="s">
        <v>24</v>
      </c>
      <c r="N1746" s="24" t="s">
        <v>24</v>
      </c>
      <c r="O1746" s="24" t="s">
        <v>24</v>
      </c>
      <c r="P1746" s="24" t="s">
        <v>511</v>
      </c>
      <c r="Q1746" s="24" t="s">
        <v>523</v>
      </c>
      <c r="R1746" s="24" t="s">
        <v>513</v>
      </c>
    </row>
    <row r="1747" spans="1:18" x14ac:dyDescent="0.3">
      <c r="A1747" s="64">
        <v>45160</v>
      </c>
      <c r="B1747" s="62" t="s">
        <v>14</v>
      </c>
      <c r="C1747" s="7" t="s">
        <v>15</v>
      </c>
      <c r="D1747" s="7" t="s">
        <v>100</v>
      </c>
      <c r="E1747" s="7" t="s">
        <v>101</v>
      </c>
      <c r="F1747" s="7" t="s">
        <v>117</v>
      </c>
      <c r="G1747" s="62" t="str">
        <f>VLOOKUP(F1747,[1]Reference!$AC:$AD,2,0)</f>
        <v>AC_Car</v>
      </c>
      <c r="H1747" s="63">
        <v>31886</v>
      </c>
      <c r="I1747" s="59">
        <v>1209</v>
      </c>
      <c r="J1747" s="62">
        <v>32.950000000000003</v>
      </c>
      <c r="K1747" s="24">
        <v>5891</v>
      </c>
      <c r="L1747" s="59">
        <v>4600</v>
      </c>
      <c r="M1747" s="59">
        <v>2258</v>
      </c>
      <c r="N1747" s="59">
        <v>1567</v>
      </c>
      <c r="O1747" s="59">
        <v>972</v>
      </c>
      <c r="P1747" s="59" t="s">
        <v>515</v>
      </c>
      <c r="Q1747" s="24" t="s">
        <v>523</v>
      </c>
      <c r="R1747" s="59" t="s">
        <v>513</v>
      </c>
    </row>
    <row r="1748" spans="1:18" x14ac:dyDescent="0.3">
      <c r="A1748" s="51">
        <v>45160</v>
      </c>
      <c r="B1748" s="7" t="s">
        <v>19</v>
      </c>
      <c r="C1748" s="7" t="s">
        <v>15</v>
      </c>
      <c r="D1748" s="7" t="s">
        <v>152</v>
      </c>
      <c r="E1748" s="7" t="s">
        <v>98</v>
      </c>
      <c r="F1748" s="7" t="s">
        <v>128</v>
      </c>
      <c r="G1748" s="7" t="str">
        <f>VLOOKUP(F1748,[1]Reference!$AC:$AD,2,0)</f>
        <v>DW</v>
      </c>
      <c r="H1748" s="52">
        <v>142</v>
      </c>
      <c r="I1748" s="24" t="s">
        <v>24</v>
      </c>
      <c r="J1748" s="7">
        <v>0.57999999999999996</v>
      </c>
      <c r="K1748" s="24">
        <v>27</v>
      </c>
      <c r="L1748" s="24">
        <v>17</v>
      </c>
      <c r="M1748" s="24">
        <v>12</v>
      </c>
      <c r="N1748" s="24">
        <v>7</v>
      </c>
      <c r="O1748" s="24">
        <v>6</v>
      </c>
      <c r="P1748" s="24" t="s">
        <v>511</v>
      </c>
      <c r="Q1748" s="24" t="s">
        <v>523</v>
      </c>
      <c r="R1748" s="24" t="s">
        <v>513</v>
      </c>
    </row>
    <row r="1749" spans="1:18" x14ac:dyDescent="0.3">
      <c r="A1749" s="51">
        <v>45160</v>
      </c>
      <c r="B1749" s="7" t="s">
        <v>19</v>
      </c>
      <c r="C1749" s="7" t="s">
        <v>15</v>
      </c>
      <c r="D1749" s="7" t="s">
        <v>110</v>
      </c>
      <c r="E1749" s="7" t="s">
        <v>111</v>
      </c>
      <c r="F1749" s="7" t="s">
        <v>132</v>
      </c>
      <c r="G1749" s="7" t="str">
        <f>VLOOKUP(F1749,[1]Reference!$AC:$AD,2,0)</f>
        <v>Ref_ThinQ</v>
      </c>
      <c r="H1749" s="52">
        <v>4122</v>
      </c>
      <c r="I1749" s="24">
        <v>35</v>
      </c>
      <c r="J1749" s="7">
        <v>4.59</v>
      </c>
      <c r="K1749" s="24">
        <v>597</v>
      </c>
      <c r="L1749" s="24">
        <v>401</v>
      </c>
      <c r="M1749" s="24">
        <v>190</v>
      </c>
      <c r="N1749" s="24">
        <v>133</v>
      </c>
      <c r="O1749" s="24">
        <v>111</v>
      </c>
      <c r="P1749" s="24" t="s">
        <v>521</v>
      </c>
      <c r="Q1749" s="24" t="s">
        <v>523</v>
      </c>
      <c r="R1749" s="24" t="s">
        <v>514</v>
      </c>
    </row>
    <row r="1750" spans="1:18" x14ac:dyDescent="0.3">
      <c r="A1750" s="51">
        <v>45160</v>
      </c>
      <c r="B1750" s="7" t="s">
        <v>19</v>
      </c>
      <c r="C1750" s="7" t="s">
        <v>15</v>
      </c>
      <c r="D1750" s="7" t="s">
        <v>152</v>
      </c>
      <c r="E1750" s="7" t="s">
        <v>98</v>
      </c>
      <c r="F1750" s="7" t="s">
        <v>99</v>
      </c>
      <c r="G1750" s="7" t="str">
        <f>VLOOKUP(F1750,[1]Reference!$AC:$AD,2,0)</f>
        <v>RAC_ThinQ</v>
      </c>
      <c r="H1750" s="52">
        <v>26</v>
      </c>
      <c r="I1750" s="24" t="s">
        <v>24</v>
      </c>
      <c r="J1750" s="7">
        <v>7.0000000000000007E-2</v>
      </c>
      <c r="K1750" s="24">
        <v>2</v>
      </c>
      <c r="L1750" s="24">
        <v>1</v>
      </c>
      <c r="M1750" s="24" t="s">
        <v>24</v>
      </c>
      <c r="N1750" s="24" t="s">
        <v>24</v>
      </c>
      <c r="O1750" s="24" t="s">
        <v>24</v>
      </c>
      <c r="P1750" s="24" t="s">
        <v>511</v>
      </c>
      <c r="Q1750" s="24" t="s">
        <v>523</v>
      </c>
      <c r="R1750" s="24" t="s">
        <v>513</v>
      </c>
    </row>
    <row r="1751" spans="1:18" x14ac:dyDescent="0.3">
      <c r="A1751" s="51">
        <v>45160</v>
      </c>
      <c r="B1751" s="7" t="s">
        <v>19</v>
      </c>
      <c r="C1751" s="7" t="s">
        <v>15</v>
      </c>
      <c r="D1751" s="7" t="s">
        <v>103</v>
      </c>
      <c r="E1751" s="7" t="s">
        <v>104</v>
      </c>
      <c r="F1751" s="7" t="s">
        <v>99</v>
      </c>
      <c r="G1751" s="7" t="str">
        <f>VLOOKUP(F1751,[1]Reference!$AC:$AD,2,0)</f>
        <v>RAC_ThinQ</v>
      </c>
      <c r="H1751" s="52">
        <v>13</v>
      </c>
      <c r="I1751" s="24" t="s">
        <v>24</v>
      </c>
      <c r="J1751" s="7">
        <v>0.13</v>
      </c>
      <c r="K1751" s="24">
        <v>1</v>
      </c>
      <c r="L1751" s="24" t="s">
        <v>24</v>
      </c>
      <c r="M1751" s="24" t="s">
        <v>24</v>
      </c>
      <c r="N1751" s="24" t="s">
        <v>24</v>
      </c>
      <c r="O1751" s="24" t="s">
        <v>24</v>
      </c>
      <c r="P1751" s="24" t="s">
        <v>515</v>
      </c>
      <c r="Q1751" s="24" t="s">
        <v>523</v>
      </c>
      <c r="R1751" s="24" t="s">
        <v>513</v>
      </c>
    </row>
    <row r="1752" spans="1:18" x14ac:dyDescent="0.3">
      <c r="A1752" s="64">
        <v>45160</v>
      </c>
      <c r="B1752" s="62" t="s">
        <v>14</v>
      </c>
      <c r="C1752" s="7" t="s">
        <v>15</v>
      </c>
      <c r="D1752" s="7" t="s">
        <v>138</v>
      </c>
      <c r="E1752" s="7" t="s">
        <v>139</v>
      </c>
      <c r="F1752" s="7" t="s">
        <v>146</v>
      </c>
      <c r="G1752" s="62" t="str">
        <f>VLOOKUP(F1752,[1]Reference!$AC:$AD,2,0)</f>
        <v>Ref_ThinQ</v>
      </c>
      <c r="H1752" s="63">
        <v>39777</v>
      </c>
      <c r="I1752" s="59">
        <v>1004</v>
      </c>
      <c r="J1752" s="62">
        <v>28.42</v>
      </c>
      <c r="K1752" s="24">
        <v>8118</v>
      </c>
      <c r="L1752" s="59">
        <v>6648</v>
      </c>
      <c r="M1752" s="59">
        <v>2810</v>
      </c>
      <c r="N1752" s="59">
        <v>1833</v>
      </c>
      <c r="O1752" s="59">
        <v>1291</v>
      </c>
      <c r="P1752" s="59" t="s">
        <v>519</v>
      </c>
      <c r="Q1752" s="24" t="s">
        <v>523</v>
      </c>
      <c r="R1752" s="59" t="s">
        <v>520</v>
      </c>
    </row>
    <row r="1753" spans="1:18" x14ac:dyDescent="0.3">
      <c r="A1753" s="64">
        <v>45160</v>
      </c>
      <c r="B1753" s="62" t="s">
        <v>14</v>
      </c>
      <c r="C1753" s="7" t="s">
        <v>15</v>
      </c>
      <c r="D1753" s="7" t="s">
        <v>137</v>
      </c>
      <c r="E1753" s="7" t="s">
        <v>44</v>
      </c>
      <c r="F1753" s="7" t="s">
        <v>126</v>
      </c>
      <c r="G1753" s="62" t="str">
        <f>VLOOKUP(F1753,[1]Reference!$AC:$AD,2,0)</f>
        <v>Air_purif</v>
      </c>
      <c r="H1753" s="63">
        <v>502</v>
      </c>
      <c r="I1753" s="59">
        <v>31</v>
      </c>
      <c r="J1753" s="62">
        <v>1.1200000000000001</v>
      </c>
      <c r="K1753" s="24">
        <v>125</v>
      </c>
      <c r="L1753" s="59">
        <v>100</v>
      </c>
      <c r="M1753" s="59">
        <v>45</v>
      </c>
      <c r="N1753" s="59">
        <v>33</v>
      </c>
      <c r="O1753" s="59">
        <v>23</v>
      </c>
      <c r="P1753" s="59" t="s">
        <v>518</v>
      </c>
      <c r="Q1753" s="24" t="s">
        <v>523</v>
      </c>
      <c r="R1753" s="59" t="s">
        <v>513</v>
      </c>
    </row>
    <row r="1754" spans="1:18" x14ac:dyDescent="0.3">
      <c r="A1754" s="51">
        <v>45160</v>
      </c>
      <c r="B1754" s="7" t="s">
        <v>19</v>
      </c>
      <c r="C1754" s="7" t="s">
        <v>15</v>
      </c>
      <c r="D1754" s="7" t="s">
        <v>110</v>
      </c>
      <c r="E1754" s="7" t="s">
        <v>111</v>
      </c>
      <c r="F1754" s="7" t="s">
        <v>134</v>
      </c>
      <c r="G1754" s="7" t="str">
        <f>VLOOKUP(F1754,[1]Reference!$AC:$AD,2,0)</f>
        <v>WM</v>
      </c>
      <c r="H1754" s="52">
        <v>3801</v>
      </c>
      <c r="I1754" s="24">
        <v>8</v>
      </c>
      <c r="J1754" s="7">
        <v>3</v>
      </c>
      <c r="K1754" s="24">
        <v>667</v>
      </c>
      <c r="L1754" s="24">
        <v>369</v>
      </c>
      <c r="M1754" s="24">
        <v>190</v>
      </c>
      <c r="N1754" s="24">
        <v>145</v>
      </c>
      <c r="O1754" s="24">
        <v>111</v>
      </c>
      <c r="P1754" s="24" t="s">
        <v>521</v>
      </c>
      <c r="Q1754" s="24" t="s">
        <v>523</v>
      </c>
      <c r="R1754" s="24" t="s">
        <v>514</v>
      </c>
    </row>
    <row r="1755" spans="1:18" x14ac:dyDescent="0.3">
      <c r="A1755" s="64">
        <v>45160</v>
      </c>
      <c r="B1755" s="62" t="s">
        <v>14</v>
      </c>
      <c r="C1755" s="7" t="s">
        <v>15</v>
      </c>
      <c r="D1755" s="7" t="s">
        <v>138</v>
      </c>
      <c r="E1755" s="7" t="s">
        <v>139</v>
      </c>
      <c r="F1755" s="7" t="s">
        <v>150</v>
      </c>
      <c r="G1755" s="62" t="str">
        <f>VLOOKUP(F1755,[1]Reference!$AC:$AD,2,0)</f>
        <v>RAC_ThinQ</v>
      </c>
      <c r="H1755" s="63">
        <v>930</v>
      </c>
      <c r="I1755" s="59">
        <v>15</v>
      </c>
      <c r="J1755" s="62">
        <v>0.45</v>
      </c>
      <c r="K1755" s="24">
        <v>169</v>
      </c>
      <c r="L1755" s="59">
        <v>126</v>
      </c>
      <c r="M1755" s="59">
        <v>82</v>
      </c>
      <c r="N1755" s="59">
        <v>55</v>
      </c>
      <c r="O1755" s="59">
        <v>41</v>
      </c>
      <c r="P1755" s="59" t="s">
        <v>519</v>
      </c>
      <c r="Q1755" s="24" t="s">
        <v>523</v>
      </c>
      <c r="R1755" s="59" t="s">
        <v>520</v>
      </c>
    </row>
    <row r="1756" spans="1:18" x14ac:dyDescent="0.3">
      <c r="A1756" s="64">
        <v>45160</v>
      </c>
      <c r="B1756" s="62" t="s">
        <v>14</v>
      </c>
      <c r="C1756" s="7" t="s">
        <v>15</v>
      </c>
      <c r="D1756" s="7" t="s">
        <v>113</v>
      </c>
      <c r="E1756" s="7" t="s">
        <v>119</v>
      </c>
      <c r="F1756" s="7" t="s">
        <v>118</v>
      </c>
      <c r="G1756" s="62" t="str">
        <f>VLOOKUP(F1756,[1]Reference!$AC:$AD,2,0)</f>
        <v>Ref_ThinQ</v>
      </c>
      <c r="H1756" s="63">
        <v>595</v>
      </c>
      <c r="I1756" s="59">
        <v>25</v>
      </c>
      <c r="J1756" s="62">
        <v>0.93</v>
      </c>
      <c r="K1756" s="24">
        <v>81</v>
      </c>
      <c r="L1756" s="59">
        <v>62</v>
      </c>
      <c r="M1756" s="59">
        <v>24</v>
      </c>
      <c r="N1756" s="59">
        <v>10</v>
      </c>
      <c r="O1756" s="59">
        <v>8</v>
      </c>
      <c r="P1756" s="59" t="s">
        <v>511</v>
      </c>
      <c r="Q1756" s="24" t="s">
        <v>523</v>
      </c>
      <c r="R1756" s="59" t="s">
        <v>513</v>
      </c>
    </row>
    <row r="1757" spans="1:18" x14ac:dyDescent="0.3">
      <c r="A1757" s="51">
        <v>45160</v>
      </c>
      <c r="B1757" s="7" t="s">
        <v>19</v>
      </c>
      <c r="C1757" s="7" t="s">
        <v>15</v>
      </c>
      <c r="D1757" s="7" t="s">
        <v>148</v>
      </c>
      <c r="E1757" s="7" t="s">
        <v>54</v>
      </c>
      <c r="F1757" s="7" t="s">
        <v>102</v>
      </c>
      <c r="G1757" s="7" t="str">
        <f>VLOOKUP(F1757,[1]Reference!$AC:$AD,2,0)</f>
        <v>Oled_VO</v>
      </c>
      <c r="H1757" s="52">
        <v>3</v>
      </c>
      <c r="I1757" s="24" t="s">
        <v>24</v>
      </c>
      <c r="J1757" s="7">
        <v>0</v>
      </c>
      <c r="K1757" s="24">
        <v>1</v>
      </c>
      <c r="L1757" s="24" t="s">
        <v>24</v>
      </c>
      <c r="M1757" s="24" t="s">
        <v>24</v>
      </c>
      <c r="N1757" s="24" t="s">
        <v>24</v>
      </c>
      <c r="O1757" s="24" t="s">
        <v>24</v>
      </c>
      <c r="P1757" s="24" t="s">
        <v>518</v>
      </c>
      <c r="Q1757" s="24" t="s">
        <v>523</v>
      </c>
      <c r="R1757" s="24" t="s">
        <v>513</v>
      </c>
    </row>
    <row r="1758" spans="1:18" x14ac:dyDescent="0.3">
      <c r="A1758" s="64">
        <v>45160</v>
      </c>
      <c r="B1758" s="62" t="s">
        <v>14</v>
      </c>
      <c r="C1758" s="7" t="s">
        <v>15</v>
      </c>
      <c r="D1758" s="7" t="s">
        <v>113</v>
      </c>
      <c r="E1758" s="7" t="s">
        <v>114</v>
      </c>
      <c r="F1758" s="7" t="s">
        <v>131</v>
      </c>
      <c r="G1758" s="62" t="str">
        <f>VLOOKUP(F1758,[1]Reference!$AC:$AD,2,0)</f>
        <v>AC_Car</v>
      </c>
      <c r="H1758" s="63">
        <v>15371</v>
      </c>
      <c r="I1758" s="59">
        <v>557</v>
      </c>
      <c r="J1758" s="62">
        <v>18.559999999999999</v>
      </c>
      <c r="K1758" s="24">
        <v>2074</v>
      </c>
      <c r="L1758" s="59">
        <v>1511</v>
      </c>
      <c r="M1758" s="59">
        <v>575</v>
      </c>
      <c r="N1758" s="59">
        <v>337</v>
      </c>
      <c r="O1758" s="59">
        <v>181</v>
      </c>
      <c r="P1758" s="59" t="s">
        <v>511</v>
      </c>
      <c r="Q1758" s="24" t="s">
        <v>523</v>
      </c>
      <c r="R1758" s="59" t="s">
        <v>514</v>
      </c>
    </row>
    <row r="1759" spans="1:18" x14ac:dyDescent="0.3">
      <c r="A1759" s="51">
        <v>45160</v>
      </c>
      <c r="B1759" s="7" t="s">
        <v>19</v>
      </c>
      <c r="C1759" s="7" t="s">
        <v>15</v>
      </c>
      <c r="D1759" s="7" t="s">
        <v>148</v>
      </c>
      <c r="E1759" s="7" t="s">
        <v>54</v>
      </c>
      <c r="F1759" s="7" t="s">
        <v>117</v>
      </c>
      <c r="G1759" s="7" t="str">
        <f>VLOOKUP(F1759,[1]Reference!$AC:$AD,2,0)</f>
        <v>AC_Car</v>
      </c>
      <c r="H1759" s="52">
        <v>1939</v>
      </c>
      <c r="I1759" s="24">
        <v>9</v>
      </c>
      <c r="J1759" s="7">
        <v>2.38</v>
      </c>
      <c r="K1759" s="24">
        <v>351</v>
      </c>
      <c r="L1759" s="24">
        <v>254</v>
      </c>
      <c r="M1759" s="24">
        <v>90</v>
      </c>
      <c r="N1759" s="24">
        <v>65</v>
      </c>
      <c r="O1759" s="24">
        <v>47</v>
      </c>
      <c r="P1759" s="24" t="s">
        <v>518</v>
      </c>
      <c r="Q1759" s="24" t="s">
        <v>523</v>
      </c>
      <c r="R1759" s="24" t="s">
        <v>513</v>
      </c>
    </row>
    <row r="1760" spans="1:18" x14ac:dyDescent="0.3">
      <c r="A1760" s="64">
        <v>45160</v>
      </c>
      <c r="B1760" s="62" t="s">
        <v>14</v>
      </c>
      <c r="C1760" s="7" t="s">
        <v>15</v>
      </c>
      <c r="D1760" s="7" t="s">
        <v>105</v>
      </c>
      <c r="E1760" s="7" t="s">
        <v>106</v>
      </c>
      <c r="F1760" s="7" t="s">
        <v>127</v>
      </c>
      <c r="G1760" s="62" t="str">
        <f>VLOOKUP(F1760,[1]Reference!$AC:$AD,2,0)</f>
        <v>Knock</v>
      </c>
      <c r="H1760" s="63">
        <v>7086</v>
      </c>
      <c r="I1760" s="59">
        <v>943</v>
      </c>
      <c r="J1760" s="62">
        <v>5.66</v>
      </c>
      <c r="K1760" s="24">
        <v>563</v>
      </c>
      <c r="L1760" s="59">
        <v>521</v>
      </c>
      <c r="M1760" s="59">
        <v>421</v>
      </c>
      <c r="N1760" s="59">
        <v>365</v>
      </c>
      <c r="O1760" s="59">
        <v>308</v>
      </c>
      <c r="P1760" s="59" t="s">
        <v>521</v>
      </c>
      <c r="Q1760" s="24" t="s">
        <v>523</v>
      </c>
      <c r="R1760" s="59" t="s">
        <v>514</v>
      </c>
    </row>
    <row r="1761" spans="1:18" x14ac:dyDescent="0.3">
      <c r="A1761" s="51">
        <v>45160</v>
      </c>
      <c r="B1761" s="7" t="s">
        <v>19</v>
      </c>
      <c r="C1761" s="7" t="s">
        <v>15</v>
      </c>
      <c r="D1761" s="7" t="s">
        <v>142</v>
      </c>
      <c r="E1761" s="7" t="s">
        <v>143</v>
      </c>
      <c r="F1761" s="7" t="s">
        <v>145</v>
      </c>
      <c r="G1761" s="7" t="str">
        <f>VLOOKUP(F1761,[1]Reference!$AC:$AD,2,0)</f>
        <v>Knock</v>
      </c>
      <c r="H1761" s="52">
        <v>75514</v>
      </c>
      <c r="I1761" s="24">
        <v>172</v>
      </c>
      <c r="J1761" s="7">
        <v>22.83</v>
      </c>
      <c r="K1761" s="24">
        <v>15217</v>
      </c>
      <c r="L1761" s="24">
        <v>12159</v>
      </c>
      <c r="M1761" s="24">
        <v>5963</v>
      </c>
      <c r="N1761" s="24">
        <v>4595</v>
      </c>
      <c r="O1761" s="24">
        <v>3665</v>
      </c>
      <c r="P1761" s="24" t="s">
        <v>519</v>
      </c>
      <c r="Q1761" s="24" t="s">
        <v>523</v>
      </c>
      <c r="R1761" s="24" t="s">
        <v>520</v>
      </c>
    </row>
    <row r="1762" spans="1:18" x14ac:dyDescent="0.3">
      <c r="A1762" s="64">
        <v>45160</v>
      </c>
      <c r="B1762" s="62" t="s">
        <v>14</v>
      </c>
      <c r="C1762" s="7" t="s">
        <v>15</v>
      </c>
      <c r="D1762" s="7" t="s">
        <v>100</v>
      </c>
      <c r="E1762" s="7" t="s">
        <v>101</v>
      </c>
      <c r="F1762" s="7" t="s">
        <v>128</v>
      </c>
      <c r="G1762" s="62" t="str">
        <f>VLOOKUP(F1762,[1]Reference!$AC:$AD,2,0)</f>
        <v>DW</v>
      </c>
      <c r="H1762" s="63">
        <v>27841</v>
      </c>
      <c r="I1762" s="59">
        <v>1142</v>
      </c>
      <c r="J1762" s="62">
        <v>32.51</v>
      </c>
      <c r="K1762" s="24">
        <v>4657</v>
      </c>
      <c r="L1762" s="59">
        <v>3516</v>
      </c>
      <c r="M1762" s="59">
        <v>1733</v>
      </c>
      <c r="N1762" s="59">
        <v>1143</v>
      </c>
      <c r="O1762" s="59">
        <v>748</v>
      </c>
      <c r="P1762" s="59" t="s">
        <v>515</v>
      </c>
      <c r="Q1762" s="24" t="s">
        <v>523</v>
      </c>
      <c r="R1762" s="59" t="s">
        <v>513</v>
      </c>
    </row>
    <row r="1763" spans="1:18" x14ac:dyDescent="0.3">
      <c r="A1763" s="51">
        <v>45160</v>
      </c>
      <c r="B1763" s="7" t="s">
        <v>19</v>
      </c>
      <c r="C1763" s="7" t="s">
        <v>15</v>
      </c>
      <c r="D1763" s="7" t="s">
        <v>148</v>
      </c>
      <c r="E1763" s="7" t="s">
        <v>54</v>
      </c>
      <c r="F1763" s="7" t="s">
        <v>125</v>
      </c>
      <c r="G1763" s="7" t="str">
        <f>VLOOKUP(F1763,[1]Reference!$AC:$AD,2,0)</f>
        <v>Knock</v>
      </c>
      <c r="H1763" s="52">
        <v>6</v>
      </c>
      <c r="I1763" s="24" t="s">
        <v>24</v>
      </c>
      <c r="J1763" s="7">
        <v>0</v>
      </c>
      <c r="K1763" s="24">
        <v>1</v>
      </c>
      <c r="L1763" s="24" t="s">
        <v>24</v>
      </c>
      <c r="M1763" s="24" t="s">
        <v>24</v>
      </c>
      <c r="N1763" s="24" t="s">
        <v>24</v>
      </c>
      <c r="O1763" s="24" t="s">
        <v>24</v>
      </c>
      <c r="P1763" s="24" t="s">
        <v>518</v>
      </c>
      <c r="Q1763" s="24" t="s">
        <v>523</v>
      </c>
      <c r="R1763" s="24" t="s">
        <v>513</v>
      </c>
    </row>
    <row r="1764" spans="1:18" x14ac:dyDescent="0.3">
      <c r="A1764" s="64">
        <v>45160</v>
      </c>
      <c r="B1764" s="62" t="s">
        <v>14</v>
      </c>
      <c r="C1764" s="7" t="s">
        <v>15</v>
      </c>
      <c r="D1764" s="7" t="s">
        <v>113</v>
      </c>
      <c r="E1764" s="7" t="s">
        <v>119</v>
      </c>
      <c r="F1764" s="7" t="s">
        <v>133</v>
      </c>
      <c r="G1764" s="62" t="str">
        <f>VLOOKUP(F1764,[1]Reference!$AC:$AD,2,0)</f>
        <v>AC_Car</v>
      </c>
      <c r="H1764" s="63">
        <v>1567</v>
      </c>
      <c r="I1764" s="59">
        <v>69</v>
      </c>
      <c r="J1764" s="62">
        <v>2.2200000000000002</v>
      </c>
      <c r="K1764" s="24">
        <v>260</v>
      </c>
      <c r="L1764" s="59">
        <v>202</v>
      </c>
      <c r="M1764" s="59">
        <v>79</v>
      </c>
      <c r="N1764" s="59">
        <v>55</v>
      </c>
      <c r="O1764" s="59">
        <v>35</v>
      </c>
      <c r="P1764" s="59" t="s">
        <v>511</v>
      </c>
      <c r="Q1764" s="24" t="s">
        <v>523</v>
      </c>
      <c r="R1764" s="59" t="s">
        <v>513</v>
      </c>
    </row>
    <row r="1765" spans="1:18" x14ac:dyDescent="0.3">
      <c r="A1765" s="51">
        <v>45160</v>
      </c>
      <c r="B1765" s="7" t="s">
        <v>19</v>
      </c>
      <c r="C1765" s="7" t="s">
        <v>15</v>
      </c>
      <c r="D1765" s="7" t="s">
        <v>152</v>
      </c>
      <c r="E1765" s="7" t="s">
        <v>108</v>
      </c>
      <c r="F1765" s="7" t="s">
        <v>109</v>
      </c>
      <c r="G1765" s="7" t="str">
        <f>VLOOKUP(F1765,[1]Reference!$AC:$AD,2,0)</f>
        <v>Ref_ThinQ</v>
      </c>
      <c r="H1765" s="52">
        <v>3</v>
      </c>
      <c r="I1765" s="24" t="s">
        <v>24</v>
      </c>
      <c r="J1765" s="7">
        <v>0.01</v>
      </c>
      <c r="K1765" s="24">
        <v>2</v>
      </c>
      <c r="L1765" s="24">
        <v>1</v>
      </c>
      <c r="M1765" s="24" t="s">
        <v>24</v>
      </c>
      <c r="N1765" s="24" t="s">
        <v>24</v>
      </c>
      <c r="O1765" s="24" t="s">
        <v>24</v>
      </c>
      <c r="P1765" s="24" t="s">
        <v>511</v>
      </c>
      <c r="Q1765" s="24" t="s">
        <v>523</v>
      </c>
      <c r="R1765" s="24" t="s">
        <v>514</v>
      </c>
    </row>
    <row r="1766" spans="1:18" x14ac:dyDescent="0.3">
      <c r="A1766" s="51">
        <v>45160</v>
      </c>
      <c r="B1766" s="7" t="s">
        <v>19</v>
      </c>
      <c r="C1766" s="7" t="s">
        <v>15</v>
      </c>
      <c r="D1766" s="7" t="s">
        <v>103</v>
      </c>
      <c r="E1766" s="7" t="s">
        <v>104</v>
      </c>
      <c r="F1766" s="7" t="s">
        <v>120</v>
      </c>
      <c r="G1766" s="7" t="str">
        <f>VLOOKUP(F1766,[1]Reference!$AC:$AD,2,0)</f>
        <v>Vacuum</v>
      </c>
      <c r="H1766" s="52">
        <v>5539</v>
      </c>
      <c r="I1766" s="24">
        <v>56</v>
      </c>
      <c r="J1766" s="7">
        <v>21.37</v>
      </c>
      <c r="K1766" s="24">
        <v>1866</v>
      </c>
      <c r="L1766" s="24">
        <v>1524</v>
      </c>
      <c r="M1766" s="24">
        <v>995</v>
      </c>
      <c r="N1766" s="24">
        <v>874</v>
      </c>
      <c r="O1766" s="24">
        <v>571</v>
      </c>
      <c r="P1766" s="24" t="s">
        <v>515</v>
      </c>
      <c r="Q1766" s="24" t="s">
        <v>523</v>
      </c>
      <c r="R1766" s="24" t="s">
        <v>513</v>
      </c>
    </row>
    <row r="1767" spans="1:18" x14ac:dyDescent="0.3">
      <c r="A1767" s="64">
        <v>45160</v>
      </c>
      <c r="B1767" s="62" t="s">
        <v>14</v>
      </c>
      <c r="C1767" s="7" t="s">
        <v>15</v>
      </c>
      <c r="D1767" s="7" t="s">
        <v>113</v>
      </c>
      <c r="E1767" s="7" t="s">
        <v>114</v>
      </c>
      <c r="F1767" s="7" t="s">
        <v>124</v>
      </c>
      <c r="G1767" s="62" t="str">
        <f>VLOOKUP(F1767,[1]Reference!$AC:$AD,2,0)</f>
        <v>Knock</v>
      </c>
      <c r="H1767" s="63">
        <v>2055</v>
      </c>
      <c r="I1767" s="59">
        <v>117</v>
      </c>
      <c r="J1767" s="62">
        <v>2.82</v>
      </c>
      <c r="K1767" s="24">
        <v>197</v>
      </c>
      <c r="L1767" s="59">
        <v>152</v>
      </c>
      <c r="M1767" s="59">
        <v>65</v>
      </c>
      <c r="N1767" s="59">
        <v>46</v>
      </c>
      <c r="O1767" s="59">
        <v>30</v>
      </c>
      <c r="P1767" s="59" t="s">
        <v>511</v>
      </c>
      <c r="Q1767" s="24" t="s">
        <v>523</v>
      </c>
      <c r="R1767" s="59" t="s">
        <v>514</v>
      </c>
    </row>
    <row r="1768" spans="1:18" x14ac:dyDescent="0.3">
      <c r="A1768" s="64">
        <v>45160</v>
      </c>
      <c r="B1768" s="62" t="s">
        <v>14</v>
      </c>
      <c r="C1768" s="7" t="s">
        <v>15</v>
      </c>
      <c r="D1768" s="7" t="s">
        <v>113</v>
      </c>
      <c r="E1768" s="7" t="s">
        <v>119</v>
      </c>
      <c r="F1768" s="7" t="s">
        <v>126</v>
      </c>
      <c r="G1768" s="62" t="str">
        <f>VLOOKUP(F1768,[1]Reference!$AC:$AD,2,0)</f>
        <v>Air_purif</v>
      </c>
      <c r="H1768" s="63">
        <v>585</v>
      </c>
      <c r="I1768" s="59">
        <v>37</v>
      </c>
      <c r="J1768" s="62">
        <v>1.03</v>
      </c>
      <c r="K1768" s="24">
        <v>137</v>
      </c>
      <c r="L1768" s="59">
        <v>101</v>
      </c>
      <c r="M1768" s="59">
        <v>50</v>
      </c>
      <c r="N1768" s="59">
        <v>39</v>
      </c>
      <c r="O1768" s="59">
        <v>22</v>
      </c>
      <c r="P1768" s="59" t="s">
        <v>511</v>
      </c>
      <c r="Q1768" s="24" t="s">
        <v>523</v>
      </c>
      <c r="R1768" s="59" t="s">
        <v>513</v>
      </c>
    </row>
    <row r="1769" spans="1:18" x14ac:dyDescent="0.3">
      <c r="A1769" s="64">
        <v>45160</v>
      </c>
      <c r="B1769" s="62" t="s">
        <v>14</v>
      </c>
      <c r="C1769" s="7" t="s">
        <v>15</v>
      </c>
      <c r="D1769" s="7" t="s">
        <v>113</v>
      </c>
      <c r="E1769" s="7" t="s">
        <v>119</v>
      </c>
      <c r="F1769" s="7" t="s">
        <v>128</v>
      </c>
      <c r="G1769" s="62" t="str">
        <f>VLOOKUP(F1769,[1]Reference!$AC:$AD,2,0)</f>
        <v>DW</v>
      </c>
      <c r="H1769" s="63">
        <v>4</v>
      </c>
      <c r="I1769" s="59" t="s">
        <v>24</v>
      </c>
      <c r="J1769" s="62">
        <v>0.02</v>
      </c>
      <c r="K1769" s="24">
        <v>1</v>
      </c>
      <c r="L1769" s="59">
        <v>1</v>
      </c>
      <c r="M1769" s="59" t="s">
        <v>24</v>
      </c>
      <c r="N1769" s="59" t="s">
        <v>24</v>
      </c>
      <c r="O1769" s="59" t="s">
        <v>24</v>
      </c>
      <c r="P1769" s="59" t="s">
        <v>511</v>
      </c>
      <c r="Q1769" s="24" t="s">
        <v>523</v>
      </c>
      <c r="R1769" s="59" t="s">
        <v>513</v>
      </c>
    </row>
    <row r="1770" spans="1:18" x14ac:dyDescent="0.3">
      <c r="A1770" s="64">
        <v>45160</v>
      </c>
      <c r="B1770" s="62" t="s">
        <v>14</v>
      </c>
      <c r="C1770" s="7" t="s">
        <v>15</v>
      </c>
      <c r="D1770" s="7" t="s">
        <v>100</v>
      </c>
      <c r="E1770" s="7" t="s">
        <v>101</v>
      </c>
      <c r="F1770" s="7" t="s">
        <v>118</v>
      </c>
      <c r="G1770" s="62" t="str">
        <f>VLOOKUP(F1770,[1]Reference!$AC:$AD,2,0)</f>
        <v>Ref_ThinQ</v>
      </c>
      <c r="H1770" s="63">
        <v>3679</v>
      </c>
      <c r="I1770" s="59">
        <v>146</v>
      </c>
      <c r="J1770" s="62">
        <v>4.05</v>
      </c>
      <c r="K1770" s="24">
        <v>782</v>
      </c>
      <c r="L1770" s="59">
        <v>663</v>
      </c>
      <c r="M1770" s="59">
        <v>335</v>
      </c>
      <c r="N1770" s="59">
        <v>267</v>
      </c>
      <c r="O1770" s="59">
        <v>174</v>
      </c>
      <c r="P1770" s="59" t="s">
        <v>515</v>
      </c>
      <c r="Q1770" s="24" t="s">
        <v>523</v>
      </c>
      <c r="R1770" s="59" t="s">
        <v>513</v>
      </c>
    </row>
    <row r="1771" spans="1:18" x14ac:dyDescent="0.3">
      <c r="A1771" s="51">
        <v>45160</v>
      </c>
      <c r="B1771" s="7" t="s">
        <v>19</v>
      </c>
      <c r="C1771" s="7" t="s">
        <v>15</v>
      </c>
      <c r="D1771" s="7" t="s">
        <v>148</v>
      </c>
      <c r="E1771" s="7" t="s">
        <v>54</v>
      </c>
      <c r="F1771" s="7" t="s">
        <v>120</v>
      </c>
      <c r="G1771" s="7" t="str">
        <f>VLOOKUP(F1771,[1]Reference!$AC:$AD,2,0)</f>
        <v>Vacuum</v>
      </c>
      <c r="H1771" s="52">
        <v>2143</v>
      </c>
      <c r="I1771" s="24">
        <v>16</v>
      </c>
      <c r="J1771" s="7">
        <v>4.07</v>
      </c>
      <c r="K1771" s="24">
        <v>615</v>
      </c>
      <c r="L1771" s="24">
        <v>502</v>
      </c>
      <c r="M1771" s="24">
        <v>309</v>
      </c>
      <c r="N1771" s="24">
        <v>267</v>
      </c>
      <c r="O1771" s="24">
        <v>195</v>
      </c>
      <c r="P1771" s="24" t="s">
        <v>518</v>
      </c>
      <c r="Q1771" s="24" t="s">
        <v>523</v>
      </c>
      <c r="R1771" s="24" t="s">
        <v>513</v>
      </c>
    </row>
    <row r="1772" spans="1:18" x14ac:dyDescent="0.3">
      <c r="A1772" s="64">
        <v>45160</v>
      </c>
      <c r="B1772" s="62" t="s">
        <v>14</v>
      </c>
      <c r="C1772" s="7" t="s">
        <v>15</v>
      </c>
      <c r="D1772" s="7" t="s">
        <v>113</v>
      </c>
      <c r="E1772" s="7" t="s">
        <v>114</v>
      </c>
      <c r="F1772" s="7" t="s">
        <v>130</v>
      </c>
      <c r="G1772" s="62" t="str">
        <f>VLOOKUP(F1772,[1]Reference!$AC:$AD,2,0)</f>
        <v>Air_purif</v>
      </c>
      <c r="H1772" s="63">
        <v>9458</v>
      </c>
      <c r="I1772" s="59">
        <v>480</v>
      </c>
      <c r="J1772" s="62">
        <v>14.39</v>
      </c>
      <c r="K1772" s="24">
        <v>1671</v>
      </c>
      <c r="L1772" s="59">
        <v>1068</v>
      </c>
      <c r="M1772" s="59">
        <v>192</v>
      </c>
      <c r="N1772" s="59">
        <v>108</v>
      </c>
      <c r="O1772" s="59">
        <v>52</v>
      </c>
      <c r="P1772" s="59" t="s">
        <v>511</v>
      </c>
      <c r="Q1772" s="24" t="s">
        <v>523</v>
      </c>
      <c r="R1772" s="59" t="s">
        <v>514</v>
      </c>
    </row>
    <row r="1773" spans="1:18" x14ac:dyDescent="0.3">
      <c r="A1773" s="64">
        <v>45160</v>
      </c>
      <c r="B1773" s="62" t="s">
        <v>14</v>
      </c>
      <c r="C1773" s="7" t="s">
        <v>15</v>
      </c>
      <c r="D1773" s="7" t="s">
        <v>100</v>
      </c>
      <c r="E1773" s="7" t="s">
        <v>101</v>
      </c>
      <c r="F1773" s="7" t="s">
        <v>125</v>
      </c>
      <c r="G1773" s="62" t="str">
        <f>VLOOKUP(F1773,[1]Reference!$AC:$AD,2,0)</f>
        <v>Knock</v>
      </c>
      <c r="H1773" s="63">
        <v>46855</v>
      </c>
      <c r="I1773" s="59">
        <v>1540</v>
      </c>
      <c r="J1773" s="62">
        <v>43.64</v>
      </c>
      <c r="K1773" s="24">
        <v>10072</v>
      </c>
      <c r="L1773" s="59">
        <v>8670</v>
      </c>
      <c r="M1773" s="59">
        <v>5372</v>
      </c>
      <c r="N1773" s="59">
        <v>4363</v>
      </c>
      <c r="O1773" s="59">
        <v>3146</v>
      </c>
      <c r="P1773" s="59" t="s">
        <v>515</v>
      </c>
      <c r="Q1773" s="24" t="s">
        <v>523</v>
      </c>
      <c r="R1773" s="59" t="s">
        <v>513</v>
      </c>
    </row>
    <row r="1774" spans="1:18" x14ac:dyDescent="0.3">
      <c r="A1774" s="64">
        <v>45160</v>
      </c>
      <c r="B1774" s="62" t="s">
        <v>14</v>
      </c>
      <c r="C1774" s="7" t="s">
        <v>15</v>
      </c>
      <c r="D1774" s="7" t="s">
        <v>113</v>
      </c>
      <c r="E1774" s="7" t="s">
        <v>119</v>
      </c>
      <c r="F1774" s="7" t="s">
        <v>99</v>
      </c>
      <c r="G1774" s="62" t="str">
        <f>VLOOKUP(F1774,[1]Reference!$AC:$AD,2,0)</f>
        <v>RAC_ThinQ</v>
      </c>
      <c r="H1774" s="63">
        <v>28</v>
      </c>
      <c r="I1774" s="59">
        <v>1</v>
      </c>
      <c r="J1774" s="62">
        <v>0.06</v>
      </c>
      <c r="K1774" s="24">
        <v>8</v>
      </c>
      <c r="L1774" s="59">
        <v>6</v>
      </c>
      <c r="M1774" s="59">
        <v>5</v>
      </c>
      <c r="N1774" s="59">
        <v>4</v>
      </c>
      <c r="O1774" s="59">
        <v>1</v>
      </c>
      <c r="P1774" s="59" t="s">
        <v>511</v>
      </c>
      <c r="Q1774" s="24" t="s">
        <v>523</v>
      </c>
      <c r="R1774" s="59" t="s">
        <v>513</v>
      </c>
    </row>
    <row r="1775" spans="1:18" x14ac:dyDescent="0.3">
      <c r="A1775" s="51">
        <v>45160</v>
      </c>
      <c r="B1775" s="7" t="s">
        <v>19</v>
      </c>
      <c r="C1775" s="7" t="s">
        <v>15</v>
      </c>
      <c r="D1775" s="7" t="s">
        <v>142</v>
      </c>
      <c r="E1775" s="7" t="s">
        <v>143</v>
      </c>
      <c r="F1775" s="7" t="s">
        <v>147</v>
      </c>
      <c r="G1775" s="7" t="str">
        <f>VLOOKUP(F1775,[1]Reference!$AC:$AD,2,0)</f>
        <v>Oled_VO</v>
      </c>
      <c r="H1775" s="52">
        <v>64557</v>
      </c>
      <c r="I1775" s="24">
        <v>123</v>
      </c>
      <c r="J1775" s="7">
        <v>19.149999999999999</v>
      </c>
      <c r="K1775" s="24">
        <v>11976</v>
      </c>
      <c r="L1775" s="24">
        <v>7971</v>
      </c>
      <c r="M1775" s="24">
        <v>3930</v>
      </c>
      <c r="N1775" s="24">
        <v>2779</v>
      </c>
      <c r="O1775" s="24">
        <v>2194</v>
      </c>
      <c r="P1775" s="24" t="s">
        <v>519</v>
      </c>
      <c r="Q1775" s="24" t="s">
        <v>523</v>
      </c>
      <c r="R1775" s="24" t="s">
        <v>520</v>
      </c>
    </row>
    <row r="1776" spans="1:18" x14ac:dyDescent="0.3">
      <c r="A1776" s="51">
        <v>45160</v>
      </c>
      <c r="B1776" s="7" t="s">
        <v>19</v>
      </c>
      <c r="C1776" s="7" t="s">
        <v>15</v>
      </c>
      <c r="D1776" s="7" t="s">
        <v>148</v>
      </c>
      <c r="E1776" s="7" t="s">
        <v>54</v>
      </c>
      <c r="F1776" s="7" t="s">
        <v>118</v>
      </c>
      <c r="G1776" s="7" t="str">
        <f>VLOOKUP(F1776,[1]Reference!$AC:$AD,2,0)</f>
        <v>Ref_ThinQ</v>
      </c>
      <c r="H1776" s="52">
        <v>3</v>
      </c>
      <c r="I1776" s="24" t="s">
        <v>24</v>
      </c>
      <c r="J1776" s="7">
        <v>0</v>
      </c>
      <c r="K1776" s="24" t="s">
        <v>24</v>
      </c>
      <c r="L1776" s="24" t="s">
        <v>24</v>
      </c>
      <c r="M1776" s="24" t="s">
        <v>24</v>
      </c>
      <c r="N1776" s="24" t="s">
        <v>24</v>
      </c>
      <c r="O1776" s="24" t="s">
        <v>24</v>
      </c>
      <c r="P1776" s="24" t="s">
        <v>518</v>
      </c>
      <c r="Q1776" s="24" t="s">
        <v>523</v>
      </c>
      <c r="R1776" s="24" t="s">
        <v>513</v>
      </c>
    </row>
    <row r="1777" spans="1:18" x14ac:dyDescent="0.3">
      <c r="A1777" s="64">
        <v>45160</v>
      </c>
      <c r="B1777" s="62" t="s">
        <v>14</v>
      </c>
      <c r="C1777" s="7" t="s">
        <v>15</v>
      </c>
      <c r="D1777" s="7" t="s">
        <v>113</v>
      </c>
      <c r="E1777" s="7" t="s">
        <v>114</v>
      </c>
      <c r="F1777" s="7" t="s">
        <v>135</v>
      </c>
      <c r="G1777" s="62" t="str">
        <f>VLOOKUP(F1777,[1]Reference!$AC:$AD,2,0)</f>
        <v>Oled_VO</v>
      </c>
      <c r="H1777" s="63">
        <v>1990</v>
      </c>
      <c r="I1777" s="59">
        <v>98</v>
      </c>
      <c r="J1777" s="62">
        <v>3</v>
      </c>
      <c r="K1777" s="24">
        <v>202</v>
      </c>
      <c r="L1777" s="59">
        <v>129</v>
      </c>
      <c r="M1777" s="59">
        <v>42</v>
      </c>
      <c r="N1777" s="59">
        <v>18</v>
      </c>
      <c r="O1777" s="59">
        <v>10</v>
      </c>
      <c r="P1777" s="59" t="s">
        <v>511</v>
      </c>
      <c r="Q1777" s="24" t="s">
        <v>523</v>
      </c>
      <c r="R1777" s="59" t="s">
        <v>514</v>
      </c>
    </row>
    <row r="1778" spans="1:18" x14ac:dyDescent="0.3">
      <c r="A1778" s="64">
        <v>45161</v>
      </c>
      <c r="B1778" s="62" t="s">
        <v>14</v>
      </c>
      <c r="C1778" s="7" t="s">
        <v>15</v>
      </c>
      <c r="D1778" s="7" t="s">
        <v>113</v>
      </c>
      <c r="E1778" s="7" t="s">
        <v>114</v>
      </c>
      <c r="F1778" s="7" t="s">
        <v>116</v>
      </c>
      <c r="G1778" s="62" t="str">
        <f>VLOOKUP(F1778,[1]Reference!$AC:$AD,2,0)</f>
        <v>DW</v>
      </c>
      <c r="H1778" s="63">
        <v>31474</v>
      </c>
      <c r="I1778" s="59">
        <v>952</v>
      </c>
      <c r="J1778" s="62">
        <v>28.57</v>
      </c>
      <c r="K1778" s="24">
        <v>3229</v>
      </c>
      <c r="L1778" s="59">
        <v>2161</v>
      </c>
      <c r="M1778" s="59">
        <v>750</v>
      </c>
      <c r="N1778" s="59">
        <v>348</v>
      </c>
      <c r="O1778" s="59">
        <v>232</v>
      </c>
      <c r="P1778" s="59" t="s">
        <v>511</v>
      </c>
      <c r="Q1778" s="24" t="s">
        <v>523</v>
      </c>
      <c r="R1778" s="59" t="s">
        <v>514</v>
      </c>
    </row>
    <row r="1779" spans="1:18" x14ac:dyDescent="0.3">
      <c r="A1779" s="64">
        <v>45161</v>
      </c>
      <c r="B1779" s="62" t="s">
        <v>14</v>
      </c>
      <c r="C1779" s="7" t="s">
        <v>15</v>
      </c>
      <c r="D1779" s="7" t="s">
        <v>113</v>
      </c>
      <c r="E1779" s="7" t="s">
        <v>119</v>
      </c>
      <c r="F1779" s="7" t="s">
        <v>125</v>
      </c>
      <c r="G1779" s="62" t="str">
        <f>VLOOKUP(F1779,[1]Reference!$AC:$AD,2,0)</f>
        <v>Knock</v>
      </c>
      <c r="H1779" s="63">
        <v>843</v>
      </c>
      <c r="I1779" s="59">
        <v>39</v>
      </c>
      <c r="J1779" s="62">
        <v>1.41</v>
      </c>
      <c r="K1779" s="24">
        <v>208</v>
      </c>
      <c r="L1779" s="59">
        <v>178</v>
      </c>
      <c r="M1779" s="59">
        <v>109</v>
      </c>
      <c r="N1779" s="59">
        <v>95</v>
      </c>
      <c r="O1779" s="59">
        <v>62</v>
      </c>
      <c r="P1779" s="59" t="s">
        <v>511</v>
      </c>
      <c r="Q1779" s="24" t="s">
        <v>523</v>
      </c>
      <c r="R1779" s="59" t="s">
        <v>513</v>
      </c>
    </row>
    <row r="1780" spans="1:18" x14ac:dyDescent="0.3">
      <c r="A1780" s="64">
        <v>45161</v>
      </c>
      <c r="B1780" s="62" t="s">
        <v>14</v>
      </c>
      <c r="C1780" s="7" t="s">
        <v>15</v>
      </c>
      <c r="D1780" s="7" t="s">
        <v>138</v>
      </c>
      <c r="E1780" s="7" t="s">
        <v>139</v>
      </c>
      <c r="F1780" s="7" t="s">
        <v>141</v>
      </c>
      <c r="G1780" s="62" t="str">
        <f>VLOOKUP(F1780,[1]Reference!$AC:$AD,2,0)</f>
        <v>Vacuum</v>
      </c>
      <c r="H1780" s="63">
        <v>36048</v>
      </c>
      <c r="I1780" s="59">
        <v>666</v>
      </c>
      <c r="J1780" s="62">
        <v>19.489999999999998</v>
      </c>
      <c r="K1780" s="24">
        <v>11249</v>
      </c>
      <c r="L1780" s="59">
        <v>9125</v>
      </c>
      <c r="M1780" s="59">
        <v>5807</v>
      </c>
      <c r="N1780" s="59">
        <v>4655</v>
      </c>
      <c r="O1780" s="59">
        <v>2724</v>
      </c>
      <c r="P1780" s="59" t="s">
        <v>519</v>
      </c>
      <c r="Q1780" s="24" t="s">
        <v>523</v>
      </c>
      <c r="R1780" s="59" t="s">
        <v>520</v>
      </c>
    </row>
    <row r="1781" spans="1:18" x14ac:dyDescent="0.3">
      <c r="A1781" s="51">
        <v>45161</v>
      </c>
      <c r="B1781" s="7" t="s">
        <v>19</v>
      </c>
      <c r="C1781" s="7" t="s">
        <v>15</v>
      </c>
      <c r="D1781" s="7" t="s">
        <v>152</v>
      </c>
      <c r="E1781" s="7" t="s">
        <v>98</v>
      </c>
      <c r="F1781" s="7" t="s">
        <v>118</v>
      </c>
      <c r="G1781" s="7" t="str">
        <f>VLOOKUP(F1781,[1]Reference!$AC:$AD,2,0)</f>
        <v>Ref_ThinQ</v>
      </c>
      <c r="H1781" s="52">
        <v>144</v>
      </c>
      <c r="I1781" s="24" t="s">
        <v>24</v>
      </c>
      <c r="J1781" s="7">
        <v>0.61</v>
      </c>
      <c r="K1781" s="24">
        <v>32</v>
      </c>
      <c r="L1781" s="24">
        <v>27</v>
      </c>
      <c r="M1781" s="24">
        <v>11</v>
      </c>
      <c r="N1781" s="24">
        <v>7</v>
      </c>
      <c r="O1781" s="24">
        <v>3</v>
      </c>
      <c r="P1781" s="24" t="s">
        <v>511</v>
      </c>
      <c r="Q1781" s="24" t="s">
        <v>523</v>
      </c>
      <c r="R1781" s="24" t="s">
        <v>513</v>
      </c>
    </row>
    <row r="1782" spans="1:18" x14ac:dyDescent="0.3">
      <c r="A1782" s="51">
        <v>45161</v>
      </c>
      <c r="B1782" s="7" t="s">
        <v>19</v>
      </c>
      <c r="C1782" s="7" t="s">
        <v>15</v>
      </c>
      <c r="D1782" s="7" t="s">
        <v>148</v>
      </c>
      <c r="E1782" s="7" t="s">
        <v>54</v>
      </c>
      <c r="F1782" s="7" t="s">
        <v>99</v>
      </c>
      <c r="G1782" s="7" t="str">
        <f>VLOOKUP(F1782,[1]Reference!$AC:$AD,2,0)</f>
        <v>RAC_ThinQ</v>
      </c>
      <c r="H1782" s="52">
        <v>5</v>
      </c>
      <c r="I1782" s="24" t="s">
        <v>24</v>
      </c>
      <c r="J1782" s="7">
        <v>0</v>
      </c>
      <c r="K1782" s="24" t="s">
        <v>24</v>
      </c>
      <c r="L1782" s="24" t="s">
        <v>24</v>
      </c>
      <c r="M1782" s="24" t="s">
        <v>24</v>
      </c>
      <c r="N1782" s="24" t="s">
        <v>24</v>
      </c>
      <c r="O1782" s="24" t="s">
        <v>24</v>
      </c>
      <c r="P1782" s="24" t="s">
        <v>518</v>
      </c>
      <c r="Q1782" s="24" t="s">
        <v>523</v>
      </c>
      <c r="R1782" s="24" t="s">
        <v>513</v>
      </c>
    </row>
    <row r="1783" spans="1:18" x14ac:dyDescent="0.3">
      <c r="A1783" s="64">
        <v>45161</v>
      </c>
      <c r="B1783" s="62" t="s">
        <v>14</v>
      </c>
      <c r="C1783" s="7" t="s">
        <v>15</v>
      </c>
      <c r="D1783" s="7" t="s">
        <v>100</v>
      </c>
      <c r="E1783" s="7" t="s">
        <v>101</v>
      </c>
      <c r="F1783" s="7" t="s">
        <v>120</v>
      </c>
      <c r="G1783" s="62" t="str">
        <f>VLOOKUP(F1783,[1]Reference!$AC:$AD,2,0)</f>
        <v>Vacuum</v>
      </c>
      <c r="H1783" s="63">
        <v>1571</v>
      </c>
      <c r="I1783" s="59">
        <v>87</v>
      </c>
      <c r="J1783" s="62">
        <v>1.93</v>
      </c>
      <c r="K1783" s="24">
        <v>630</v>
      </c>
      <c r="L1783" s="59">
        <v>532</v>
      </c>
      <c r="M1783" s="59">
        <v>374</v>
      </c>
      <c r="N1783" s="59">
        <v>330</v>
      </c>
      <c r="O1783" s="59">
        <v>224</v>
      </c>
      <c r="P1783" s="59" t="s">
        <v>515</v>
      </c>
      <c r="Q1783" s="24" t="s">
        <v>523</v>
      </c>
      <c r="R1783" s="59" t="s">
        <v>513</v>
      </c>
    </row>
    <row r="1784" spans="1:18" x14ac:dyDescent="0.3">
      <c r="A1784" s="64">
        <v>45161</v>
      </c>
      <c r="B1784" s="62" t="s">
        <v>14</v>
      </c>
      <c r="C1784" s="7" t="s">
        <v>15</v>
      </c>
      <c r="D1784" s="7" t="s">
        <v>137</v>
      </c>
      <c r="E1784" s="7" t="s">
        <v>44</v>
      </c>
      <c r="F1784" s="7" t="s">
        <v>102</v>
      </c>
      <c r="G1784" s="62" t="str">
        <f>VLOOKUP(F1784,[1]Reference!$AC:$AD,2,0)</f>
        <v>Oled_VO</v>
      </c>
      <c r="H1784" s="63">
        <v>1281</v>
      </c>
      <c r="I1784" s="59">
        <v>89</v>
      </c>
      <c r="J1784" s="62">
        <v>3.17</v>
      </c>
      <c r="K1784" s="24">
        <v>137</v>
      </c>
      <c r="L1784" s="59">
        <v>110</v>
      </c>
      <c r="M1784" s="59">
        <v>75</v>
      </c>
      <c r="N1784" s="59">
        <v>58</v>
      </c>
      <c r="O1784" s="59">
        <v>44</v>
      </c>
      <c r="P1784" s="59" t="s">
        <v>518</v>
      </c>
      <c r="Q1784" s="24" t="s">
        <v>523</v>
      </c>
      <c r="R1784" s="59" t="s">
        <v>513</v>
      </c>
    </row>
    <row r="1785" spans="1:18" x14ac:dyDescent="0.3">
      <c r="A1785" s="64">
        <v>45161</v>
      </c>
      <c r="B1785" s="62" t="s">
        <v>14</v>
      </c>
      <c r="C1785" s="7" t="s">
        <v>15</v>
      </c>
      <c r="D1785" s="7" t="s">
        <v>113</v>
      </c>
      <c r="E1785" s="7" t="s">
        <v>114</v>
      </c>
      <c r="F1785" s="7" t="s">
        <v>109</v>
      </c>
      <c r="G1785" s="62" t="str">
        <f>VLOOKUP(F1785,[1]Reference!$AC:$AD,2,0)</f>
        <v>Ref_ThinQ</v>
      </c>
      <c r="H1785" s="63">
        <v>12214</v>
      </c>
      <c r="I1785" s="59">
        <v>463</v>
      </c>
      <c r="J1785" s="62">
        <v>12.48</v>
      </c>
      <c r="K1785" s="24">
        <v>1711</v>
      </c>
      <c r="L1785" s="59">
        <v>1151</v>
      </c>
      <c r="M1785" s="59">
        <v>303</v>
      </c>
      <c r="N1785" s="59">
        <v>164</v>
      </c>
      <c r="O1785" s="59">
        <v>76</v>
      </c>
      <c r="P1785" s="59" t="s">
        <v>511</v>
      </c>
      <c r="Q1785" s="24" t="s">
        <v>523</v>
      </c>
      <c r="R1785" s="59" t="s">
        <v>514</v>
      </c>
    </row>
    <row r="1786" spans="1:18" x14ac:dyDescent="0.3">
      <c r="A1786" s="64">
        <v>45161</v>
      </c>
      <c r="B1786" s="62" t="s">
        <v>14</v>
      </c>
      <c r="C1786" s="7" t="s">
        <v>15</v>
      </c>
      <c r="D1786" s="7" t="s">
        <v>138</v>
      </c>
      <c r="E1786" s="7" t="s">
        <v>139</v>
      </c>
      <c r="F1786" s="7" t="s">
        <v>140</v>
      </c>
      <c r="G1786" s="62" t="str">
        <f>VLOOKUP(F1786,[1]Reference!$AC:$AD,2,0)</f>
        <v>Air_purif</v>
      </c>
      <c r="H1786" s="63">
        <v>26285</v>
      </c>
      <c r="I1786" s="59">
        <v>658</v>
      </c>
      <c r="J1786" s="62">
        <v>20.22</v>
      </c>
      <c r="K1786" s="24">
        <v>4717</v>
      </c>
      <c r="L1786" s="59">
        <v>3276</v>
      </c>
      <c r="M1786" s="59">
        <v>1516</v>
      </c>
      <c r="N1786" s="59">
        <v>1124</v>
      </c>
      <c r="O1786" s="59">
        <v>490</v>
      </c>
      <c r="P1786" s="59" t="s">
        <v>519</v>
      </c>
      <c r="Q1786" s="24" t="s">
        <v>523</v>
      </c>
      <c r="R1786" s="59" t="s">
        <v>520</v>
      </c>
    </row>
    <row r="1787" spans="1:18" x14ac:dyDescent="0.3">
      <c r="A1787" s="51">
        <v>45161</v>
      </c>
      <c r="B1787" s="7" t="s">
        <v>19</v>
      </c>
      <c r="C1787" s="7" t="s">
        <v>15</v>
      </c>
      <c r="D1787" s="7" t="s">
        <v>152</v>
      </c>
      <c r="E1787" s="7" t="s">
        <v>108</v>
      </c>
      <c r="F1787" s="7" t="s">
        <v>130</v>
      </c>
      <c r="G1787" s="7" t="str">
        <f>VLOOKUP(F1787,[1]Reference!$AC:$AD,2,0)</f>
        <v>Air_purif</v>
      </c>
      <c r="H1787" s="52">
        <v>15</v>
      </c>
      <c r="I1787" s="24" t="s">
        <v>24</v>
      </c>
      <c r="J1787" s="7">
        <v>0.02</v>
      </c>
      <c r="K1787" s="24">
        <v>2</v>
      </c>
      <c r="L1787" s="24">
        <v>1</v>
      </c>
      <c r="M1787" s="24" t="s">
        <v>24</v>
      </c>
      <c r="N1787" s="24" t="s">
        <v>24</v>
      </c>
      <c r="O1787" s="24" t="s">
        <v>24</v>
      </c>
      <c r="P1787" s="24" t="s">
        <v>511</v>
      </c>
      <c r="Q1787" s="24" t="s">
        <v>523</v>
      </c>
      <c r="R1787" s="24" t="s">
        <v>514</v>
      </c>
    </row>
    <row r="1788" spans="1:18" x14ac:dyDescent="0.3">
      <c r="A1788" s="51">
        <v>45161</v>
      </c>
      <c r="B1788" s="7" t="s">
        <v>19</v>
      </c>
      <c r="C1788" s="7" t="s">
        <v>15</v>
      </c>
      <c r="D1788" s="7" t="s">
        <v>152</v>
      </c>
      <c r="E1788" s="7" t="s">
        <v>98</v>
      </c>
      <c r="F1788" s="7" t="s">
        <v>126</v>
      </c>
      <c r="G1788" s="7" t="str">
        <f>VLOOKUP(F1788,[1]Reference!$AC:$AD,2,0)</f>
        <v>Air_purif</v>
      </c>
      <c r="H1788" s="52">
        <v>251</v>
      </c>
      <c r="I1788" s="24">
        <v>1</v>
      </c>
      <c r="J1788" s="7">
        <v>1.03</v>
      </c>
      <c r="K1788" s="24">
        <v>65</v>
      </c>
      <c r="L1788" s="24">
        <v>52</v>
      </c>
      <c r="M1788" s="24">
        <v>24</v>
      </c>
      <c r="N1788" s="24">
        <v>18</v>
      </c>
      <c r="O1788" s="24">
        <v>11</v>
      </c>
      <c r="P1788" s="24" t="s">
        <v>511</v>
      </c>
      <c r="Q1788" s="24" t="s">
        <v>523</v>
      </c>
      <c r="R1788" s="24" t="s">
        <v>513</v>
      </c>
    </row>
    <row r="1789" spans="1:18" x14ac:dyDescent="0.3">
      <c r="A1789" s="51">
        <v>45161</v>
      </c>
      <c r="B1789" s="7" t="s">
        <v>19</v>
      </c>
      <c r="C1789" s="7" t="s">
        <v>15</v>
      </c>
      <c r="D1789" s="7" t="s">
        <v>103</v>
      </c>
      <c r="E1789" s="7" t="s">
        <v>104</v>
      </c>
      <c r="F1789" s="7" t="s">
        <v>117</v>
      </c>
      <c r="G1789" s="7" t="str">
        <f>VLOOKUP(F1789,[1]Reference!$AC:$AD,2,0)</f>
        <v>AC_Car</v>
      </c>
      <c r="H1789" s="52">
        <v>263</v>
      </c>
      <c r="I1789" s="24">
        <v>2</v>
      </c>
      <c r="J1789" s="7">
        <v>1.72</v>
      </c>
      <c r="K1789" s="24">
        <v>70</v>
      </c>
      <c r="L1789" s="24">
        <v>55</v>
      </c>
      <c r="M1789" s="24">
        <v>22</v>
      </c>
      <c r="N1789" s="24">
        <v>13</v>
      </c>
      <c r="O1789" s="24">
        <v>11</v>
      </c>
      <c r="P1789" s="24" t="s">
        <v>515</v>
      </c>
      <c r="Q1789" s="24" t="s">
        <v>523</v>
      </c>
      <c r="R1789" s="24" t="s">
        <v>513</v>
      </c>
    </row>
    <row r="1790" spans="1:18" x14ac:dyDescent="0.3">
      <c r="A1790" s="51">
        <v>45161</v>
      </c>
      <c r="B1790" s="7" t="s">
        <v>19</v>
      </c>
      <c r="C1790" s="7" t="s">
        <v>15</v>
      </c>
      <c r="D1790" s="7" t="s">
        <v>152</v>
      </c>
      <c r="E1790" s="7" t="s">
        <v>98</v>
      </c>
      <c r="F1790" s="7" t="s">
        <v>102</v>
      </c>
      <c r="G1790" s="7" t="str">
        <f>VLOOKUP(F1790,[1]Reference!$AC:$AD,2,0)</f>
        <v>Oled_VO</v>
      </c>
      <c r="H1790" s="52">
        <v>5</v>
      </c>
      <c r="I1790" s="24" t="s">
        <v>24</v>
      </c>
      <c r="J1790" s="7">
        <v>0</v>
      </c>
      <c r="K1790" s="24">
        <v>2</v>
      </c>
      <c r="L1790" s="24" t="s">
        <v>24</v>
      </c>
      <c r="M1790" s="24" t="s">
        <v>24</v>
      </c>
      <c r="N1790" s="24" t="s">
        <v>24</v>
      </c>
      <c r="O1790" s="24" t="s">
        <v>24</v>
      </c>
      <c r="P1790" s="24" t="s">
        <v>511</v>
      </c>
      <c r="Q1790" s="24" t="s">
        <v>523</v>
      </c>
      <c r="R1790" s="24" t="s">
        <v>513</v>
      </c>
    </row>
    <row r="1791" spans="1:18" x14ac:dyDescent="0.3">
      <c r="A1791" s="64">
        <v>45161</v>
      </c>
      <c r="B1791" s="62" t="s">
        <v>14</v>
      </c>
      <c r="C1791" s="7" t="s">
        <v>15</v>
      </c>
      <c r="D1791" s="7" t="s">
        <v>100</v>
      </c>
      <c r="E1791" s="7" t="s">
        <v>101</v>
      </c>
      <c r="F1791" s="7" t="s">
        <v>102</v>
      </c>
      <c r="G1791" s="62" t="str">
        <f>VLOOKUP(F1791,[1]Reference!$AC:$AD,2,0)</f>
        <v>Oled_VO</v>
      </c>
      <c r="H1791" s="63">
        <v>27636</v>
      </c>
      <c r="I1791" s="59">
        <v>1252</v>
      </c>
      <c r="J1791" s="62">
        <v>34.770000000000003</v>
      </c>
      <c r="K1791" s="24">
        <v>4470</v>
      </c>
      <c r="L1791" s="59">
        <v>3384</v>
      </c>
      <c r="M1791" s="59">
        <v>1813</v>
      </c>
      <c r="N1791" s="59">
        <v>1294</v>
      </c>
      <c r="O1791" s="59">
        <v>859</v>
      </c>
      <c r="P1791" s="59" t="s">
        <v>515</v>
      </c>
      <c r="Q1791" s="24" t="s">
        <v>523</v>
      </c>
      <c r="R1791" s="59" t="s">
        <v>513</v>
      </c>
    </row>
    <row r="1792" spans="1:18" x14ac:dyDescent="0.3">
      <c r="A1792" s="51">
        <v>45161</v>
      </c>
      <c r="B1792" s="7" t="s">
        <v>19</v>
      </c>
      <c r="C1792" s="7" t="s">
        <v>15</v>
      </c>
      <c r="D1792" s="7" t="s">
        <v>148</v>
      </c>
      <c r="E1792" s="7" t="s">
        <v>54</v>
      </c>
      <c r="F1792" s="7" t="s">
        <v>149</v>
      </c>
      <c r="G1792" s="7" t="str">
        <f>VLOOKUP(F1792,[1]Reference!$AC:$AD,2,0)</f>
        <v>WT</v>
      </c>
      <c r="H1792" s="52">
        <v>2</v>
      </c>
      <c r="I1792" s="24" t="s">
        <v>24</v>
      </c>
      <c r="J1792" s="7">
        <v>0</v>
      </c>
      <c r="K1792" s="24" t="s">
        <v>24</v>
      </c>
      <c r="L1792" s="24" t="s">
        <v>24</v>
      </c>
      <c r="M1792" s="24" t="s">
        <v>24</v>
      </c>
      <c r="N1792" s="24" t="s">
        <v>24</v>
      </c>
      <c r="O1792" s="24" t="s">
        <v>24</v>
      </c>
      <c r="P1792" s="24" t="s">
        <v>518</v>
      </c>
      <c r="Q1792" s="24" t="s">
        <v>523</v>
      </c>
      <c r="R1792" s="24" t="s">
        <v>513</v>
      </c>
    </row>
    <row r="1793" spans="1:18" x14ac:dyDescent="0.3">
      <c r="A1793" s="51">
        <v>45161</v>
      </c>
      <c r="B1793" s="7" t="s">
        <v>19</v>
      </c>
      <c r="C1793" s="7" t="s">
        <v>15</v>
      </c>
      <c r="D1793" s="7" t="s">
        <v>142</v>
      </c>
      <c r="E1793" s="7" t="s">
        <v>143</v>
      </c>
      <c r="F1793" s="7" t="s">
        <v>150</v>
      </c>
      <c r="G1793" s="7" t="str">
        <f>VLOOKUP(F1793,[1]Reference!$AC:$AD,2,0)</f>
        <v>RAC_ThinQ</v>
      </c>
      <c r="H1793" s="52">
        <v>34341</v>
      </c>
      <c r="I1793" s="24">
        <v>107</v>
      </c>
      <c r="J1793" s="7">
        <v>13.86</v>
      </c>
      <c r="K1793" s="24">
        <v>4337</v>
      </c>
      <c r="L1793" s="24">
        <v>2635</v>
      </c>
      <c r="M1793" s="24">
        <v>849</v>
      </c>
      <c r="N1793" s="24">
        <v>495</v>
      </c>
      <c r="O1793" s="24">
        <v>335</v>
      </c>
      <c r="P1793" s="24" t="s">
        <v>519</v>
      </c>
      <c r="Q1793" s="24" t="s">
        <v>523</v>
      </c>
      <c r="R1793" s="24" t="s">
        <v>520</v>
      </c>
    </row>
    <row r="1794" spans="1:18" x14ac:dyDescent="0.3">
      <c r="A1794" s="51">
        <v>45161</v>
      </c>
      <c r="B1794" s="7" t="s">
        <v>19</v>
      </c>
      <c r="C1794" s="7" t="s">
        <v>15</v>
      </c>
      <c r="D1794" s="7" t="s">
        <v>103</v>
      </c>
      <c r="E1794" s="7" t="s">
        <v>104</v>
      </c>
      <c r="F1794" s="7" t="s">
        <v>102</v>
      </c>
      <c r="G1794" s="7" t="str">
        <f>VLOOKUP(F1794,[1]Reference!$AC:$AD,2,0)</f>
        <v>Oled_VO</v>
      </c>
      <c r="H1794" s="52">
        <v>409</v>
      </c>
      <c r="I1794" s="24">
        <v>5</v>
      </c>
      <c r="J1794" s="7">
        <v>2.0699999999999998</v>
      </c>
      <c r="K1794" s="24">
        <v>144</v>
      </c>
      <c r="L1794" s="24">
        <v>113</v>
      </c>
      <c r="M1794" s="24">
        <v>69</v>
      </c>
      <c r="N1794" s="24">
        <v>49</v>
      </c>
      <c r="O1794" s="24">
        <v>37</v>
      </c>
      <c r="P1794" s="24" t="s">
        <v>515</v>
      </c>
      <c r="Q1794" s="24" t="s">
        <v>523</v>
      </c>
      <c r="R1794" s="24" t="s">
        <v>513</v>
      </c>
    </row>
    <row r="1795" spans="1:18" x14ac:dyDescent="0.3">
      <c r="A1795" s="51">
        <v>45161</v>
      </c>
      <c r="B1795" s="7" t="s">
        <v>19</v>
      </c>
      <c r="C1795" s="7" t="s">
        <v>15</v>
      </c>
      <c r="D1795" s="7" t="s">
        <v>148</v>
      </c>
      <c r="E1795" s="7" t="s">
        <v>54</v>
      </c>
      <c r="F1795" s="7" t="s">
        <v>126</v>
      </c>
      <c r="G1795" s="7" t="str">
        <f>VLOOKUP(F1795,[1]Reference!$AC:$AD,2,0)</f>
        <v>Air_purif</v>
      </c>
      <c r="H1795" s="52">
        <v>3</v>
      </c>
      <c r="I1795" s="24" t="s">
        <v>24</v>
      </c>
      <c r="J1795" s="7">
        <v>0</v>
      </c>
      <c r="K1795" s="24" t="s">
        <v>24</v>
      </c>
      <c r="L1795" s="24" t="s">
        <v>24</v>
      </c>
      <c r="M1795" s="24" t="s">
        <v>24</v>
      </c>
      <c r="N1795" s="24" t="s">
        <v>24</v>
      </c>
      <c r="O1795" s="24" t="s">
        <v>24</v>
      </c>
      <c r="P1795" s="24" t="s">
        <v>518</v>
      </c>
      <c r="Q1795" s="24" t="s">
        <v>523</v>
      </c>
      <c r="R1795" s="24" t="s">
        <v>513</v>
      </c>
    </row>
    <row r="1796" spans="1:18" x14ac:dyDescent="0.3">
      <c r="A1796" s="64">
        <v>45161</v>
      </c>
      <c r="B1796" s="62" t="s">
        <v>14</v>
      </c>
      <c r="C1796" s="7" t="s">
        <v>15</v>
      </c>
      <c r="D1796" s="7" t="s">
        <v>105</v>
      </c>
      <c r="E1796" s="7" t="s">
        <v>106</v>
      </c>
      <c r="F1796" s="7" t="s">
        <v>112</v>
      </c>
      <c r="G1796" s="62" t="str">
        <f>VLOOKUP(F1796,[1]Reference!$AC:$AD,2,0)</f>
        <v>DW</v>
      </c>
      <c r="H1796" s="63">
        <v>3370</v>
      </c>
      <c r="I1796" s="59">
        <v>601</v>
      </c>
      <c r="J1796" s="62">
        <v>4.84</v>
      </c>
      <c r="K1796" s="24">
        <v>327</v>
      </c>
      <c r="L1796" s="59">
        <v>292</v>
      </c>
      <c r="M1796" s="59">
        <v>226</v>
      </c>
      <c r="N1796" s="59">
        <v>194</v>
      </c>
      <c r="O1796" s="59">
        <v>180</v>
      </c>
      <c r="P1796" s="59" t="s">
        <v>521</v>
      </c>
      <c r="Q1796" s="24" t="s">
        <v>523</v>
      </c>
      <c r="R1796" s="59" t="s">
        <v>514</v>
      </c>
    </row>
    <row r="1797" spans="1:18" x14ac:dyDescent="0.3">
      <c r="A1797" s="51">
        <v>45161</v>
      </c>
      <c r="B1797" s="7" t="s">
        <v>19</v>
      </c>
      <c r="C1797" s="7" t="s">
        <v>15</v>
      </c>
      <c r="D1797" s="7" t="s">
        <v>103</v>
      </c>
      <c r="E1797" s="7" t="s">
        <v>104</v>
      </c>
      <c r="F1797" s="7" t="s">
        <v>128</v>
      </c>
      <c r="G1797" s="7" t="str">
        <f>VLOOKUP(F1797,[1]Reference!$AC:$AD,2,0)</f>
        <v>DW</v>
      </c>
      <c r="H1797" s="52">
        <v>6919</v>
      </c>
      <c r="I1797" s="24">
        <v>59</v>
      </c>
      <c r="J1797" s="7">
        <v>21.26</v>
      </c>
      <c r="K1797" s="24">
        <v>1806</v>
      </c>
      <c r="L1797" s="24">
        <v>1358</v>
      </c>
      <c r="M1797" s="24">
        <v>629</v>
      </c>
      <c r="N1797" s="24">
        <v>407</v>
      </c>
      <c r="O1797" s="24">
        <v>276</v>
      </c>
      <c r="P1797" s="24" t="s">
        <v>515</v>
      </c>
      <c r="Q1797" s="24" t="s">
        <v>523</v>
      </c>
      <c r="R1797" s="24" t="s">
        <v>513</v>
      </c>
    </row>
    <row r="1798" spans="1:18" x14ac:dyDescent="0.3">
      <c r="A1798" s="51">
        <v>45161</v>
      </c>
      <c r="B1798" s="7" t="s">
        <v>19</v>
      </c>
      <c r="C1798" s="7" t="s">
        <v>15</v>
      </c>
      <c r="D1798" s="7" t="s">
        <v>103</v>
      </c>
      <c r="E1798" s="7" t="s">
        <v>104</v>
      </c>
      <c r="F1798" s="7" t="s">
        <v>118</v>
      </c>
      <c r="G1798" s="7" t="str">
        <f>VLOOKUP(F1798,[1]Reference!$AC:$AD,2,0)</f>
        <v>Ref_ThinQ</v>
      </c>
      <c r="H1798" s="52">
        <v>123</v>
      </c>
      <c r="I1798" s="24">
        <v>1</v>
      </c>
      <c r="J1798" s="7">
        <v>0.65</v>
      </c>
      <c r="K1798" s="24">
        <v>17</v>
      </c>
      <c r="L1798" s="24">
        <v>13</v>
      </c>
      <c r="M1798" s="24">
        <v>5</v>
      </c>
      <c r="N1798" s="24">
        <v>3</v>
      </c>
      <c r="O1798" s="24">
        <v>3</v>
      </c>
      <c r="P1798" s="24" t="s">
        <v>515</v>
      </c>
      <c r="Q1798" s="24" t="s">
        <v>523</v>
      </c>
      <c r="R1798" s="24" t="s">
        <v>513</v>
      </c>
    </row>
    <row r="1799" spans="1:18" x14ac:dyDescent="0.3">
      <c r="A1799" s="64">
        <v>45161</v>
      </c>
      <c r="B1799" s="62" t="s">
        <v>14</v>
      </c>
      <c r="C1799" s="7" t="s">
        <v>15</v>
      </c>
      <c r="D1799" s="7" t="s">
        <v>138</v>
      </c>
      <c r="E1799" s="7" t="s">
        <v>139</v>
      </c>
      <c r="F1799" s="7" t="s">
        <v>144</v>
      </c>
      <c r="G1799" s="62" t="str">
        <f>VLOOKUP(F1799,[1]Reference!$AC:$AD,2,0)</f>
        <v>WM</v>
      </c>
      <c r="H1799" s="63">
        <v>132425</v>
      </c>
      <c r="I1799" s="59">
        <v>2882</v>
      </c>
      <c r="J1799" s="62">
        <v>59.33</v>
      </c>
      <c r="K1799" s="24">
        <v>35210</v>
      </c>
      <c r="L1799" s="59">
        <v>18699</v>
      </c>
      <c r="M1799" s="59">
        <v>8693</v>
      </c>
      <c r="N1799" s="59">
        <v>6175</v>
      </c>
      <c r="O1799" s="59">
        <v>4280</v>
      </c>
      <c r="P1799" s="59" t="s">
        <v>519</v>
      </c>
      <c r="Q1799" s="24" t="s">
        <v>523</v>
      </c>
      <c r="R1799" s="59" t="s">
        <v>520</v>
      </c>
    </row>
    <row r="1800" spans="1:18" x14ac:dyDescent="0.3">
      <c r="A1800" s="64">
        <v>45161</v>
      </c>
      <c r="B1800" s="62" t="s">
        <v>14</v>
      </c>
      <c r="C1800" s="7" t="s">
        <v>15</v>
      </c>
      <c r="D1800" s="7" t="s">
        <v>137</v>
      </c>
      <c r="E1800" s="7" t="s">
        <v>44</v>
      </c>
      <c r="F1800" s="7" t="s">
        <v>122</v>
      </c>
      <c r="G1800" s="62" t="str">
        <f>VLOOKUP(F1800,[1]Reference!$AC:$AD,2,0)</f>
        <v>WM</v>
      </c>
      <c r="H1800" s="63">
        <v>467</v>
      </c>
      <c r="I1800" s="59">
        <v>27</v>
      </c>
      <c r="J1800" s="62">
        <v>1.07</v>
      </c>
      <c r="K1800" s="24">
        <v>75</v>
      </c>
      <c r="L1800" s="59">
        <v>60</v>
      </c>
      <c r="M1800" s="59">
        <v>41</v>
      </c>
      <c r="N1800" s="59">
        <v>32</v>
      </c>
      <c r="O1800" s="59">
        <v>25</v>
      </c>
      <c r="P1800" s="59" t="s">
        <v>518</v>
      </c>
      <c r="Q1800" s="24" t="s">
        <v>523</v>
      </c>
      <c r="R1800" s="59" t="s">
        <v>513</v>
      </c>
    </row>
    <row r="1801" spans="1:18" x14ac:dyDescent="0.3">
      <c r="A1801" s="51">
        <v>45161</v>
      </c>
      <c r="B1801" s="7" t="s">
        <v>19</v>
      </c>
      <c r="C1801" s="7" t="s">
        <v>15</v>
      </c>
      <c r="D1801" s="7" t="s">
        <v>142</v>
      </c>
      <c r="E1801" s="7" t="s">
        <v>143</v>
      </c>
      <c r="F1801" s="7" t="s">
        <v>144</v>
      </c>
      <c r="G1801" s="7" t="str">
        <f>VLOOKUP(F1801,[1]Reference!$AC:$AD,2,0)</f>
        <v>WM</v>
      </c>
      <c r="H1801" s="52">
        <v>32741</v>
      </c>
      <c r="I1801" s="24">
        <v>78</v>
      </c>
      <c r="J1801" s="7">
        <v>10.3</v>
      </c>
      <c r="K1801" s="24">
        <v>5621</v>
      </c>
      <c r="L1801" s="24">
        <v>2798</v>
      </c>
      <c r="M1801" s="24">
        <v>1398</v>
      </c>
      <c r="N1801" s="24">
        <v>1077</v>
      </c>
      <c r="O1801" s="24">
        <v>883</v>
      </c>
      <c r="P1801" s="24" t="s">
        <v>519</v>
      </c>
      <c r="Q1801" s="24" t="s">
        <v>523</v>
      </c>
      <c r="R1801" s="24" t="s">
        <v>520</v>
      </c>
    </row>
    <row r="1802" spans="1:18" x14ac:dyDescent="0.3">
      <c r="A1802" s="51">
        <v>45161</v>
      </c>
      <c r="B1802" s="7" t="s">
        <v>19</v>
      </c>
      <c r="C1802" s="7" t="s">
        <v>15</v>
      </c>
      <c r="D1802" s="7" t="s">
        <v>110</v>
      </c>
      <c r="E1802" s="7" t="s">
        <v>111</v>
      </c>
      <c r="F1802" s="7" t="s">
        <v>121</v>
      </c>
      <c r="G1802" s="7" t="str">
        <f>VLOOKUP(F1802,[1]Reference!$AC:$AD,2,0)</f>
        <v>AC_Car</v>
      </c>
      <c r="H1802" s="52">
        <v>2787</v>
      </c>
      <c r="I1802" s="24">
        <v>8</v>
      </c>
      <c r="J1802" s="7">
        <v>1.37</v>
      </c>
      <c r="K1802" s="24">
        <v>609</v>
      </c>
      <c r="L1802" s="24">
        <v>330</v>
      </c>
      <c r="M1802" s="24">
        <v>168</v>
      </c>
      <c r="N1802" s="24">
        <v>130</v>
      </c>
      <c r="O1802" s="24">
        <v>91</v>
      </c>
      <c r="P1802" s="24" t="s">
        <v>521</v>
      </c>
      <c r="Q1802" s="24" t="s">
        <v>523</v>
      </c>
      <c r="R1802" s="24" t="s">
        <v>514</v>
      </c>
    </row>
    <row r="1803" spans="1:18" x14ac:dyDescent="0.3">
      <c r="A1803" s="64">
        <v>45161</v>
      </c>
      <c r="B1803" s="62" t="s">
        <v>14</v>
      </c>
      <c r="C1803" s="7" t="s">
        <v>15</v>
      </c>
      <c r="D1803" s="7" t="s">
        <v>138</v>
      </c>
      <c r="E1803" s="7" t="s">
        <v>139</v>
      </c>
      <c r="F1803" s="7" t="s">
        <v>145</v>
      </c>
      <c r="G1803" s="62" t="str">
        <f>VLOOKUP(F1803,[1]Reference!$AC:$AD,2,0)</f>
        <v>Knock</v>
      </c>
      <c r="H1803" s="63">
        <v>502346</v>
      </c>
      <c r="I1803" s="59">
        <v>7530</v>
      </c>
      <c r="J1803" s="62">
        <v>239.87</v>
      </c>
      <c r="K1803" s="24">
        <v>119819</v>
      </c>
      <c r="L1803" s="59">
        <v>100699</v>
      </c>
      <c r="M1803" s="59">
        <v>59633</v>
      </c>
      <c r="N1803" s="59">
        <v>48603</v>
      </c>
      <c r="O1803" s="59">
        <v>34591</v>
      </c>
      <c r="P1803" s="59" t="s">
        <v>519</v>
      </c>
      <c r="Q1803" s="24" t="s">
        <v>523</v>
      </c>
      <c r="R1803" s="59" t="s">
        <v>520</v>
      </c>
    </row>
    <row r="1804" spans="1:18" x14ac:dyDescent="0.3">
      <c r="A1804" s="51">
        <v>45161</v>
      </c>
      <c r="B1804" s="7" t="s">
        <v>19</v>
      </c>
      <c r="C1804" s="7" t="s">
        <v>15</v>
      </c>
      <c r="D1804" s="7" t="s">
        <v>142</v>
      </c>
      <c r="E1804" s="7" t="s">
        <v>143</v>
      </c>
      <c r="F1804" s="7" t="s">
        <v>141</v>
      </c>
      <c r="G1804" s="7" t="str">
        <f>VLOOKUP(F1804,[1]Reference!$AC:$AD,2,0)</f>
        <v>Vacuum</v>
      </c>
      <c r="H1804" s="52">
        <v>396653</v>
      </c>
      <c r="I1804" s="24">
        <v>986</v>
      </c>
      <c r="J1804" s="7">
        <v>133.71</v>
      </c>
      <c r="K1804" s="24">
        <v>79471</v>
      </c>
      <c r="L1804" s="24">
        <v>58332</v>
      </c>
      <c r="M1804" s="24">
        <v>28203</v>
      </c>
      <c r="N1804" s="24">
        <v>20631</v>
      </c>
      <c r="O1804" s="24">
        <v>11617</v>
      </c>
      <c r="P1804" s="24" t="s">
        <v>519</v>
      </c>
      <c r="Q1804" s="24" t="s">
        <v>523</v>
      </c>
      <c r="R1804" s="24" t="s">
        <v>520</v>
      </c>
    </row>
    <row r="1805" spans="1:18" x14ac:dyDescent="0.3">
      <c r="A1805" s="51">
        <v>45161</v>
      </c>
      <c r="B1805" s="7" t="s">
        <v>19</v>
      </c>
      <c r="C1805" s="7" t="s">
        <v>15</v>
      </c>
      <c r="D1805" s="7" t="s">
        <v>148</v>
      </c>
      <c r="E1805" s="7" t="s">
        <v>54</v>
      </c>
      <c r="F1805" s="7" t="s">
        <v>122</v>
      </c>
      <c r="G1805" s="7" t="str">
        <f>VLOOKUP(F1805,[1]Reference!$AC:$AD,2,0)</f>
        <v>WM</v>
      </c>
      <c r="H1805" s="52">
        <v>5</v>
      </c>
      <c r="I1805" s="24" t="s">
        <v>24</v>
      </c>
      <c r="J1805" s="7">
        <v>0</v>
      </c>
      <c r="K1805" s="24">
        <v>1</v>
      </c>
      <c r="L1805" s="24">
        <v>1</v>
      </c>
      <c r="M1805" s="24" t="s">
        <v>24</v>
      </c>
      <c r="N1805" s="24" t="s">
        <v>24</v>
      </c>
      <c r="O1805" s="24" t="s">
        <v>24</v>
      </c>
      <c r="P1805" s="24" t="s">
        <v>518</v>
      </c>
      <c r="Q1805" s="24" t="s">
        <v>523</v>
      </c>
      <c r="R1805" s="24" t="s">
        <v>513</v>
      </c>
    </row>
    <row r="1806" spans="1:18" x14ac:dyDescent="0.3">
      <c r="A1806" s="64">
        <v>45161</v>
      </c>
      <c r="B1806" s="62" t="s">
        <v>14</v>
      </c>
      <c r="C1806" s="7" t="s">
        <v>15</v>
      </c>
      <c r="D1806" s="7" t="s">
        <v>137</v>
      </c>
      <c r="E1806" s="7" t="s">
        <v>44</v>
      </c>
      <c r="F1806" s="7" t="s">
        <v>128</v>
      </c>
      <c r="G1806" s="62" t="str">
        <f>VLOOKUP(F1806,[1]Reference!$AC:$AD,2,0)</f>
        <v>DW</v>
      </c>
      <c r="H1806" s="63">
        <v>693</v>
      </c>
      <c r="I1806" s="59">
        <v>45</v>
      </c>
      <c r="J1806" s="62">
        <v>1.67</v>
      </c>
      <c r="K1806" s="24">
        <v>114</v>
      </c>
      <c r="L1806" s="59">
        <v>92</v>
      </c>
      <c r="M1806" s="59">
        <v>55</v>
      </c>
      <c r="N1806" s="59">
        <v>47</v>
      </c>
      <c r="O1806" s="59">
        <v>36</v>
      </c>
      <c r="P1806" s="59" t="s">
        <v>518</v>
      </c>
      <c r="Q1806" s="24" t="s">
        <v>523</v>
      </c>
      <c r="R1806" s="59" t="s">
        <v>513</v>
      </c>
    </row>
    <row r="1807" spans="1:18" x14ac:dyDescent="0.3">
      <c r="A1807" s="51">
        <v>45161</v>
      </c>
      <c r="B1807" s="7" t="s">
        <v>19</v>
      </c>
      <c r="C1807" s="7" t="s">
        <v>15</v>
      </c>
      <c r="D1807" s="7" t="s">
        <v>152</v>
      </c>
      <c r="E1807" s="7" t="s">
        <v>108</v>
      </c>
      <c r="F1807" s="7" t="s">
        <v>136</v>
      </c>
      <c r="G1807" s="7" t="str">
        <f>VLOOKUP(F1807,[1]Reference!$AC:$AD,2,0)</f>
        <v>WM</v>
      </c>
      <c r="H1807" s="52">
        <v>1</v>
      </c>
      <c r="I1807" s="24" t="s">
        <v>24</v>
      </c>
      <c r="J1807" s="7">
        <v>0.01</v>
      </c>
      <c r="K1807" s="24" t="s">
        <v>24</v>
      </c>
      <c r="L1807" s="24" t="s">
        <v>24</v>
      </c>
      <c r="M1807" s="24" t="s">
        <v>24</v>
      </c>
      <c r="N1807" s="24" t="s">
        <v>24</v>
      </c>
      <c r="O1807" s="24" t="s">
        <v>24</v>
      </c>
      <c r="P1807" s="24" t="s">
        <v>511</v>
      </c>
      <c r="Q1807" s="24" t="s">
        <v>523</v>
      </c>
      <c r="R1807" s="24" t="s">
        <v>514</v>
      </c>
    </row>
    <row r="1808" spans="1:18" x14ac:dyDescent="0.3">
      <c r="A1808" s="51">
        <v>45161</v>
      </c>
      <c r="B1808" s="7" t="s">
        <v>19</v>
      </c>
      <c r="C1808" s="7" t="s">
        <v>15</v>
      </c>
      <c r="D1808" s="7" t="s">
        <v>152</v>
      </c>
      <c r="E1808" s="7" t="s">
        <v>98</v>
      </c>
      <c r="F1808" s="7" t="s">
        <v>133</v>
      </c>
      <c r="G1808" s="7" t="str">
        <f>VLOOKUP(F1808,[1]Reference!$AC:$AD,2,0)</f>
        <v>AC_Car</v>
      </c>
      <c r="H1808" s="52">
        <v>206</v>
      </c>
      <c r="I1808" s="24">
        <v>1</v>
      </c>
      <c r="J1808" s="7">
        <v>0.79</v>
      </c>
      <c r="K1808" s="24">
        <v>50</v>
      </c>
      <c r="L1808" s="24">
        <v>41</v>
      </c>
      <c r="M1808" s="24">
        <v>16</v>
      </c>
      <c r="N1808" s="24">
        <v>9</v>
      </c>
      <c r="O1808" s="24">
        <v>6</v>
      </c>
      <c r="P1808" s="24" t="s">
        <v>511</v>
      </c>
      <c r="Q1808" s="24" t="s">
        <v>523</v>
      </c>
      <c r="R1808" s="24" t="s">
        <v>513</v>
      </c>
    </row>
    <row r="1809" spans="1:18" x14ac:dyDescent="0.3">
      <c r="A1809" s="64">
        <v>45161</v>
      </c>
      <c r="B1809" s="62" t="s">
        <v>14</v>
      </c>
      <c r="C1809" s="7" t="s">
        <v>15</v>
      </c>
      <c r="D1809" s="7" t="s">
        <v>113</v>
      </c>
      <c r="E1809" s="7" t="s">
        <v>119</v>
      </c>
      <c r="F1809" s="7" t="s">
        <v>122</v>
      </c>
      <c r="G1809" s="62" t="str">
        <f>VLOOKUP(F1809,[1]Reference!$AC:$AD,2,0)</f>
        <v>WM</v>
      </c>
      <c r="H1809" s="63">
        <v>2</v>
      </c>
      <c r="I1809" s="59" t="s">
        <v>24</v>
      </c>
      <c r="J1809" s="62">
        <v>0.01</v>
      </c>
      <c r="K1809" s="24" t="s">
        <v>24</v>
      </c>
      <c r="L1809" s="59" t="s">
        <v>24</v>
      </c>
      <c r="M1809" s="59" t="s">
        <v>24</v>
      </c>
      <c r="N1809" s="59" t="s">
        <v>24</v>
      </c>
      <c r="O1809" s="59" t="s">
        <v>24</v>
      </c>
      <c r="P1809" s="59" t="s">
        <v>511</v>
      </c>
      <c r="Q1809" s="24" t="s">
        <v>523</v>
      </c>
      <c r="R1809" s="59" t="s">
        <v>513</v>
      </c>
    </row>
    <row r="1810" spans="1:18" x14ac:dyDescent="0.3">
      <c r="A1810" s="51">
        <v>45161</v>
      </c>
      <c r="B1810" s="7" t="s">
        <v>19</v>
      </c>
      <c r="C1810" s="7" t="s">
        <v>15</v>
      </c>
      <c r="D1810" s="7" t="s">
        <v>103</v>
      </c>
      <c r="E1810" s="7" t="s">
        <v>104</v>
      </c>
      <c r="F1810" s="7" t="s">
        <v>122</v>
      </c>
      <c r="G1810" s="7" t="str">
        <f>VLOOKUP(F1810,[1]Reference!$AC:$AD,2,0)</f>
        <v>WM</v>
      </c>
      <c r="H1810" s="52">
        <v>121</v>
      </c>
      <c r="I1810" s="24" t="s">
        <v>24</v>
      </c>
      <c r="J1810" s="7">
        <v>0.64</v>
      </c>
      <c r="K1810" s="24">
        <v>21</v>
      </c>
      <c r="L1810" s="24">
        <v>12</v>
      </c>
      <c r="M1810" s="24">
        <v>4</v>
      </c>
      <c r="N1810" s="24">
        <v>2</v>
      </c>
      <c r="O1810" s="24">
        <v>2</v>
      </c>
      <c r="P1810" s="24" t="s">
        <v>515</v>
      </c>
      <c r="Q1810" s="24" t="s">
        <v>523</v>
      </c>
      <c r="R1810" s="24" t="s">
        <v>513</v>
      </c>
    </row>
    <row r="1811" spans="1:18" x14ac:dyDescent="0.3">
      <c r="A1811" s="64">
        <v>45161</v>
      </c>
      <c r="B1811" s="62" t="s">
        <v>14</v>
      </c>
      <c r="C1811" s="7" t="s">
        <v>15</v>
      </c>
      <c r="D1811" s="7" t="s">
        <v>105</v>
      </c>
      <c r="E1811" s="7" t="s">
        <v>106</v>
      </c>
      <c r="F1811" s="7" t="s">
        <v>123</v>
      </c>
      <c r="G1811" s="62" t="str">
        <f>VLOOKUP(F1811,[1]Reference!$AC:$AD,2,0)</f>
        <v>RAC_ThinQ</v>
      </c>
      <c r="H1811" s="63">
        <v>5768</v>
      </c>
      <c r="I1811" s="59">
        <v>1175</v>
      </c>
      <c r="J1811" s="62">
        <v>7.99</v>
      </c>
      <c r="K1811" s="24">
        <v>602</v>
      </c>
      <c r="L1811" s="59">
        <v>523</v>
      </c>
      <c r="M1811" s="59">
        <v>420</v>
      </c>
      <c r="N1811" s="59">
        <v>357</v>
      </c>
      <c r="O1811" s="59">
        <v>281</v>
      </c>
      <c r="P1811" s="59" t="s">
        <v>521</v>
      </c>
      <c r="Q1811" s="24" t="s">
        <v>523</v>
      </c>
      <c r="R1811" s="59" t="s">
        <v>514</v>
      </c>
    </row>
    <row r="1812" spans="1:18" x14ac:dyDescent="0.3">
      <c r="A1812" s="51">
        <v>45161</v>
      </c>
      <c r="B1812" s="7" t="s">
        <v>19</v>
      </c>
      <c r="C1812" s="7" t="s">
        <v>15</v>
      </c>
      <c r="D1812" s="7" t="s">
        <v>152</v>
      </c>
      <c r="E1812" s="7" t="s">
        <v>108</v>
      </c>
      <c r="F1812" s="7" t="s">
        <v>124</v>
      </c>
      <c r="G1812" s="7" t="str">
        <f>VLOOKUP(F1812,[1]Reference!$AC:$AD,2,0)</f>
        <v>Knock</v>
      </c>
      <c r="H1812" s="52">
        <v>334</v>
      </c>
      <c r="I1812" s="24">
        <v>2</v>
      </c>
      <c r="J1812" s="7">
        <v>0.97</v>
      </c>
      <c r="K1812" s="24">
        <v>55</v>
      </c>
      <c r="L1812" s="24">
        <v>36</v>
      </c>
      <c r="M1812" s="24">
        <v>17</v>
      </c>
      <c r="N1812" s="24">
        <v>10</v>
      </c>
      <c r="O1812" s="24">
        <v>7</v>
      </c>
      <c r="P1812" s="24" t="s">
        <v>511</v>
      </c>
      <c r="Q1812" s="24" t="s">
        <v>523</v>
      </c>
      <c r="R1812" s="24" t="s">
        <v>514</v>
      </c>
    </row>
    <row r="1813" spans="1:18" x14ac:dyDescent="0.3">
      <c r="A1813" s="64">
        <v>45161</v>
      </c>
      <c r="B1813" s="62" t="s">
        <v>14</v>
      </c>
      <c r="C1813" s="7" t="s">
        <v>15</v>
      </c>
      <c r="D1813" s="7" t="s">
        <v>113</v>
      </c>
      <c r="E1813" s="7" t="s">
        <v>119</v>
      </c>
      <c r="F1813" s="7" t="s">
        <v>120</v>
      </c>
      <c r="G1813" s="62" t="str">
        <f>VLOOKUP(F1813,[1]Reference!$AC:$AD,2,0)</f>
        <v>Vacuum</v>
      </c>
      <c r="H1813" s="63">
        <v>3</v>
      </c>
      <c r="I1813" s="59" t="s">
        <v>24</v>
      </c>
      <c r="J1813" s="62">
        <v>0.01</v>
      </c>
      <c r="K1813" s="24" t="s">
        <v>24</v>
      </c>
      <c r="L1813" s="59" t="s">
        <v>24</v>
      </c>
      <c r="M1813" s="59" t="s">
        <v>24</v>
      </c>
      <c r="N1813" s="59" t="s">
        <v>24</v>
      </c>
      <c r="O1813" s="59" t="s">
        <v>24</v>
      </c>
      <c r="P1813" s="59" t="s">
        <v>511</v>
      </c>
      <c r="Q1813" s="24" t="s">
        <v>523</v>
      </c>
      <c r="R1813" s="59" t="s">
        <v>513</v>
      </c>
    </row>
    <row r="1814" spans="1:18" x14ac:dyDescent="0.3">
      <c r="A1814" s="51">
        <v>45161</v>
      </c>
      <c r="B1814" s="7" t="s">
        <v>19</v>
      </c>
      <c r="C1814" s="7" t="s">
        <v>15</v>
      </c>
      <c r="D1814" s="7" t="s">
        <v>152</v>
      </c>
      <c r="E1814" s="7" t="s">
        <v>98</v>
      </c>
      <c r="F1814" s="7" t="s">
        <v>125</v>
      </c>
      <c r="G1814" s="7" t="str">
        <f>VLOOKUP(F1814,[1]Reference!$AC:$AD,2,0)</f>
        <v>Knock</v>
      </c>
      <c r="H1814" s="52">
        <v>1767</v>
      </c>
      <c r="I1814" s="24">
        <v>16</v>
      </c>
      <c r="J1814" s="7">
        <v>6.07</v>
      </c>
      <c r="K1814" s="24">
        <v>547</v>
      </c>
      <c r="L1814" s="24">
        <v>481</v>
      </c>
      <c r="M1814" s="24">
        <v>290</v>
      </c>
      <c r="N1814" s="24">
        <v>255</v>
      </c>
      <c r="O1814" s="24">
        <v>215</v>
      </c>
      <c r="P1814" s="24" t="s">
        <v>511</v>
      </c>
      <c r="Q1814" s="24" t="s">
        <v>523</v>
      </c>
      <c r="R1814" s="24" t="s">
        <v>513</v>
      </c>
    </row>
    <row r="1815" spans="1:18" x14ac:dyDescent="0.3">
      <c r="A1815" s="51">
        <v>45161</v>
      </c>
      <c r="B1815" s="7" t="s">
        <v>19</v>
      </c>
      <c r="C1815" s="7" t="s">
        <v>15</v>
      </c>
      <c r="D1815" s="7" t="s">
        <v>142</v>
      </c>
      <c r="E1815" s="7" t="s">
        <v>143</v>
      </c>
      <c r="F1815" s="7" t="s">
        <v>146</v>
      </c>
      <c r="G1815" s="7" t="str">
        <f>VLOOKUP(F1815,[1]Reference!$AC:$AD,2,0)</f>
        <v>Ref_ThinQ</v>
      </c>
      <c r="H1815" s="52">
        <v>33412</v>
      </c>
      <c r="I1815" s="24">
        <v>99</v>
      </c>
      <c r="J1815" s="7">
        <v>13.8</v>
      </c>
      <c r="K1815" s="24">
        <v>3934</v>
      </c>
      <c r="L1815" s="24">
        <v>2819</v>
      </c>
      <c r="M1815" s="24">
        <v>945</v>
      </c>
      <c r="N1815" s="24">
        <v>499</v>
      </c>
      <c r="O1815" s="24">
        <v>331</v>
      </c>
      <c r="P1815" s="24" t="s">
        <v>519</v>
      </c>
      <c r="Q1815" s="24" t="s">
        <v>523</v>
      </c>
      <c r="R1815" s="24" t="s">
        <v>520</v>
      </c>
    </row>
    <row r="1816" spans="1:18" x14ac:dyDescent="0.3">
      <c r="A1816" s="64">
        <v>45161</v>
      </c>
      <c r="B1816" s="62" t="s">
        <v>14</v>
      </c>
      <c r="C1816" s="7" t="s">
        <v>15</v>
      </c>
      <c r="D1816" s="7" t="s">
        <v>100</v>
      </c>
      <c r="E1816" s="7" t="s">
        <v>101</v>
      </c>
      <c r="F1816" s="7" t="s">
        <v>99</v>
      </c>
      <c r="G1816" s="62" t="str">
        <f>VLOOKUP(F1816,[1]Reference!$AC:$AD,2,0)</f>
        <v>RAC_ThinQ</v>
      </c>
      <c r="H1816" s="63">
        <v>282</v>
      </c>
      <c r="I1816" s="59">
        <v>21</v>
      </c>
      <c r="J1816" s="62">
        <v>0.48</v>
      </c>
      <c r="K1816" s="24">
        <v>47</v>
      </c>
      <c r="L1816" s="59">
        <v>36</v>
      </c>
      <c r="M1816" s="59">
        <v>18</v>
      </c>
      <c r="N1816" s="59">
        <v>14</v>
      </c>
      <c r="O1816" s="59">
        <v>9</v>
      </c>
      <c r="P1816" s="59" t="s">
        <v>515</v>
      </c>
      <c r="Q1816" s="24" t="s">
        <v>523</v>
      </c>
      <c r="R1816" s="59" t="s">
        <v>513</v>
      </c>
    </row>
    <row r="1817" spans="1:18" x14ac:dyDescent="0.3">
      <c r="A1817" s="64">
        <v>45161</v>
      </c>
      <c r="B1817" s="62" t="s">
        <v>14</v>
      </c>
      <c r="C1817" s="7" t="s">
        <v>15</v>
      </c>
      <c r="D1817" s="7" t="s">
        <v>113</v>
      </c>
      <c r="E1817" s="7" t="s">
        <v>119</v>
      </c>
      <c r="F1817" s="7" t="s">
        <v>102</v>
      </c>
      <c r="G1817" s="62" t="str">
        <f>VLOOKUP(F1817,[1]Reference!$AC:$AD,2,0)</f>
        <v>Oled_VO</v>
      </c>
      <c r="H1817" s="63">
        <v>2321</v>
      </c>
      <c r="I1817" s="59">
        <v>106</v>
      </c>
      <c r="J1817" s="62">
        <v>3.8</v>
      </c>
      <c r="K1817" s="24">
        <v>233</v>
      </c>
      <c r="L1817" s="59">
        <v>155</v>
      </c>
      <c r="M1817" s="59">
        <v>64</v>
      </c>
      <c r="N1817" s="59">
        <v>47</v>
      </c>
      <c r="O1817" s="59">
        <v>29</v>
      </c>
      <c r="P1817" s="59" t="s">
        <v>511</v>
      </c>
      <c r="Q1817" s="24" t="s">
        <v>523</v>
      </c>
      <c r="R1817" s="59" t="s">
        <v>513</v>
      </c>
    </row>
    <row r="1818" spans="1:18" x14ac:dyDescent="0.3">
      <c r="A1818" s="51">
        <v>45161</v>
      </c>
      <c r="B1818" s="7" t="s">
        <v>19</v>
      </c>
      <c r="C1818" s="7" t="s">
        <v>15</v>
      </c>
      <c r="D1818" s="7" t="s">
        <v>152</v>
      </c>
      <c r="E1818" s="7" t="s">
        <v>108</v>
      </c>
      <c r="F1818" s="7" t="s">
        <v>131</v>
      </c>
      <c r="G1818" s="7" t="str">
        <f>VLOOKUP(F1818,[1]Reference!$AC:$AD,2,0)</f>
        <v>AC_Car</v>
      </c>
      <c r="H1818" s="52">
        <v>280</v>
      </c>
      <c r="I1818" s="24">
        <v>1</v>
      </c>
      <c r="J1818" s="7">
        <v>0.57999999999999996</v>
      </c>
      <c r="K1818" s="24">
        <v>33</v>
      </c>
      <c r="L1818" s="24">
        <v>20</v>
      </c>
      <c r="M1818" s="24">
        <v>7</v>
      </c>
      <c r="N1818" s="24">
        <v>7</v>
      </c>
      <c r="O1818" s="24">
        <v>6</v>
      </c>
      <c r="P1818" s="24" t="s">
        <v>511</v>
      </c>
      <c r="Q1818" s="24" t="s">
        <v>523</v>
      </c>
      <c r="R1818" s="24" t="s">
        <v>514</v>
      </c>
    </row>
    <row r="1819" spans="1:18" x14ac:dyDescent="0.3">
      <c r="A1819" s="51">
        <v>45161</v>
      </c>
      <c r="B1819" s="7" t="s">
        <v>19</v>
      </c>
      <c r="C1819" s="7" t="s">
        <v>15</v>
      </c>
      <c r="D1819" s="7" t="s">
        <v>148</v>
      </c>
      <c r="E1819" s="7" t="s">
        <v>54</v>
      </c>
      <c r="F1819" s="7" t="s">
        <v>128</v>
      </c>
      <c r="G1819" s="7" t="str">
        <f>VLOOKUP(F1819,[1]Reference!$AC:$AD,2,0)</f>
        <v>DW</v>
      </c>
      <c r="H1819" s="52">
        <v>3226</v>
      </c>
      <c r="I1819" s="24">
        <v>12</v>
      </c>
      <c r="J1819" s="7">
        <v>3.18</v>
      </c>
      <c r="K1819" s="24">
        <v>693</v>
      </c>
      <c r="L1819" s="24">
        <v>498</v>
      </c>
      <c r="M1819" s="24">
        <v>234</v>
      </c>
      <c r="N1819" s="24">
        <v>158</v>
      </c>
      <c r="O1819" s="24">
        <v>111</v>
      </c>
      <c r="P1819" s="24" t="s">
        <v>518</v>
      </c>
      <c r="Q1819" s="24" t="s">
        <v>523</v>
      </c>
      <c r="R1819" s="24" t="s">
        <v>513</v>
      </c>
    </row>
    <row r="1820" spans="1:18" x14ac:dyDescent="0.3">
      <c r="A1820" s="64">
        <v>45161</v>
      </c>
      <c r="B1820" s="62" t="s">
        <v>14</v>
      </c>
      <c r="C1820" s="7" t="s">
        <v>15</v>
      </c>
      <c r="D1820" s="7" t="s">
        <v>137</v>
      </c>
      <c r="E1820" s="7" t="s">
        <v>44</v>
      </c>
      <c r="F1820" s="7" t="s">
        <v>125</v>
      </c>
      <c r="G1820" s="62" t="str">
        <f>VLOOKUP(F1820,[1]Reference!$AC:$AD,2,0)</f>
        <v>Knock</v>
      </c>
      <c r="H1820" s="63">
        <v>3857</v>
      </c>
      <c r="I1820" s="59">
        <v>319</v>
      </c>
      <c r="J1820" s="62">
        <v>11.79</v>
      </c>
      <c r="K1820" s="24">
        <v>1291</v>
      </c>
      <c r="L1820" s="59">
        <v>1166</v>
      </c>
      <c r="M1820" s="59">
        <v>823</v>
      </c>
      <c r="N1820" s="59">
        <v>709</v>
      </c>
      <c r="O1820" s="59">
        <v>567</v>
      </c>
      <c r="P1820" s="59" t="s">
        <v>518</v>
      </c>
      <c r="Q1820" s="24" t="s">
        <v>523</v>
      </c>
      <c r="R1820" s="59" t="s">
        <v>513</v>
      </c>
    </row>
    <row r="1821" spans="1:18" x14ac:dyDescent="0.3">
      <c r="A1821" s="51">
        <v>45161</v>
      </c>
      <c r="B1821" s="7" t="s">
        <v>19</v>
      </c>
      <c r="C1821" s="7" t="s">
        <v>15</v>
      </c>
      <c r="D1821" s="7" t="s">
        <v>152</v>
      </c>
      <c r="E1821" s="7" t="s">
        <v>98</v>
      </c>
      <c r="F1821" s="7" t="s">
        <v>120</v>
      </c>
      <c r="G1821" s="7" t="str">
        <f>VLOOKUP(F1821,[1]Reference!$AC:$AD,2,0)</f>
        <v>Vacuum</v>
      </c>
      <c r="H1821" s="52">
        <v>2282</v>
      </c>
      <c r="I1821" s="24">
        <v>23</v>
      </c>
      <c r="J1821" s="7">
        <v>9.31</v>
      </c>
      <c r="K1821" s="24">
        <v>731</v>
      </c>
      <c r="L1821" s="24">
        <v>581</v>
      </c>
      <c r="M1821" s="24">
        <v>390</v>
      </c>
      <c r="N1821" s="24">
        <v>347</v>
      </c>
      <c r="O1821" s="24">
        <v>235</v>
      </c>
      <c r="P1821" s="24" t="s">
        <v>511</v>
      </c>
      <c r="Q1821" s="24" t="s">
        <v>523</v>
      </c>
      <c r="R1821" s="24" t="s">
        <v>513</v>
      </c>
    </row>
    <row r="1822" spans="1:18" x14ac:dyDescent="0.3">
      <c r="A1822" s="64">
        <v>45161</v>
      </c>
      <c r="B1822" s="62" t="s">
        <v>14</v>
      </c>
      <c r="C1822" s="7" t="s">
        <v>15</v>
      </c>
      <c r="D1822" s="7" t="s">
        <v>113</v>
      </c>
      <c r="E1822" s="7" t="s">
        <v>114</v>
      </c>
      <c r="F1822" s="7" t="s">
        <v>115</v>
      </c>
      <c r="G1822" s="62" t="str">
        <f>VLOOKUP(F1822,[1]Reference!$AC:$AD,2,0)</f>
        <v>RAC_ThinQ</v>
      </c>
      <c r="H1822" s="63">
        <v>245</v>
      </c>
      <c r="I1822" s="59">
        <v>12</v>
      </c>
      <c r="J1822" s="62">
        <v>0.33</v>
      </c>
      <c r="K1822" s="24">
        <v>33</v>
      </c>
      <c r="L1822" s="59">
        <v>21</v>
      </c>
      <c r="M1822" s="59">
        <v>8</v>
      </c>
      <c r="N1822" s="59">
        <v>5</v>
      </c>
      <c r="O1822" s="59">
        <v>2</v>
      </c>
      <c r="P1822" s="59" t="s">
        <v>511</v>
      </c>
      <c r="Q1822" s="24" t="s">
        <v>523</v>
      </c>
      <c r="R1822" s="59" t="s">
        <v>514</v>
      </c>
    </row>
    <row r="1823" spans="1:18" x14ac:dyDescent="0.3">
      <c r="A1823" s="64">
        <v>45161</v>
      </c>
      <c r="B1823" s="62" t="s">
        <v>14</v>
      </c>
      <c r="C1823" s="7" t="s">
        <v>15</v>
      </c>
      <c r="D1823" s="7" t="s">
        <v>138</v>
      </c>
      <c r="E1823" s="7" t="s">
        <v>139</v>
      </c>
      <c r="F1823" s="7" t="s">
        <v>151</v>
      </c>
      <c r="G1823" s="62" t="str">
        <f>VLOOKUP(F1823,[1]Reference!$AC:$AD,2,0)</f>
        <v>AC_Car</v>
      </c>
      <c r="H1823" s="63">
        <v>211519</v>
      </c>
      <c r="I1823" s="59">
        <v>3945</v>
      </c>
      <c r="J1823" s="62">
        <v>113.71</v>
      </c>
      <c r="K1823" s="24">
        <v>38032</v>
      </c>
      <c r="L1823" s="59">
        <v>27601</v>
      </c>
      <c r="M1823" s="59">
        <v>11937</v>
      </c>
      <c r="N1823" s="59">
        <v>7847</v>
      </c>
      <c r="O1823" s="59">
        <v>3930</v>
      </c>
      <c r="P1823" s="59" t="s">
        <v>519</v>
      </c>
      <c r="Q1823" s="24" t="s">
        <v>523</v>
      </c>
      <c r="R1823" s="59" t="s">
        <v>520</v>
      </c>
    </row>
    <row r="1824" spans="1:18" x14ac:dyDescent="0.3">
      <c r="A1824" s="64">
        <v>45161</v>
      </c>
      <c r="B1824" s="62" t="s">
        <v>14</v>
      </c>
      <c r="C1824" s="7" t="s">
        <v>15</v>
      </c>
      <c r="D1824" s="7" t="s">
        <v>113</v>
      </c>
      <c r="E1824" s="7" t="s">
        <v>119</v>
      </c>
      <c r="F1824" s="7" t="s">
        <v>118</v>
      </c>
      <c r="G1824" s="62" t="str">
        <f>VLOOKUP(F1824,[1]Reference!$AC:$AD,2,0)</f>
        <v>Ref_ThinQ</v>
      </c>
      <c r="H1824" s="63">
        <v>582</v>
      </c>
      <c r="I1824" s="59">
        <v>35</v>
      </c>
      <c r="J1824" s="62">
        <v>0.95</v>
      </c>
      <c r="K1824" s="24">
        <v>77</v>
      </c>
      <c r="L1824" s="59">
        <v>62</v>
      </c>
      <c r="M1824" s="59">
        <v>20</v>
      </c>
      <c r="N1824" s="59">
        <v>12</v>
      </c>
      <c r="O1824" s="59">
        <v>6</v>
      </c>
      <c r="P1824" s="59" t="s">
        <v>511</v>
      </c>
      <c r="Q1824" s="24" t="s">
        <v>523</v>
      </c>
      <c r="R1824" s="59" t="s">
        <v>513</v>
      </c>
    </row>
    <row r="1825" spans="1:18" x14ac:dyDescent="0.3">
      <c r="A1825" s="51">
        <v>45161</v>
      </c>
      <c r="B1825" s="7" t="s">
        <v>19</v>
      </c>
      <c r="C1825" s="7" t="s">
        <v>15</v>
      </c>
      <c r="D1825" s="7" t="s">
        <v>152</v>
      </c>
      <c r="E1825" s="7" t="s">
        <v>108</v>
      </c>
      <c r="F1825" s="7" t="s">
        <v>116</v>
      </c>
      <c r="G1825" s="7" t="str">
        <f>VLOOKUP(F1825,[1]Reference!$AC:$AD,2,0)</f>
        <v>DW</v>
      </c>
      <c r="H1825" s="52">
        <v>740</v>
      </c>
      <c r="I1825" s="24">
        <v>10</v>
      </c>
      <c r="J1825" s="7">
        <v>2.85</v>
      </c>
      <c r="K1825" s="24">
        <v>82</v>
      </c>
      <c r="L1825" s="24">
        <v>48</v>
      </c>
      <c r="M1825" s="24">
        <v>20</v>
      </c>
      <c r="N1825" s="24">
        <v>17</v>
      </c>
      <c r="O1825" s="24">
        <v>15</v>
      </c>
      <c r="P1825" s="24" t="s">
        <v>511</v>
      </c>
      <c r="Q1825" s="24" t="s">
        <v>523</v>
      </c>
      <c r="R1825" s="24" t="s">
        <v>514</v>
      </c>
    </row>
    <row r="1826" spans="1:18" x14ac:dyDescent="0.3">
      <c r="A1826" s="64">
        <v>45161</v>
      </c>
      <c r="B1826" s="62" t="s">
        <v>14</v>
      </c>
      <c r="C1826" s="7" t="s">
        <v>15</v>
      </c>
      <c r="D1826" s="7" t="s">
        <v>113</v>
      </c>
      <c r="E1826" s="7" t="s">
        <v>114</v>
      </c>
      <c r="F1826" s="7" t="s">
        <v>129</v>
      </c>
      <c r="G1826" s="62" t="str">
        <f>VLOOKUP(F1826,[1]Reference!$AC:$AD,2,0)</f>
        <v>Vacuum</v>
      </c>
      <c r="H1826" s="63">
        <v>53</v>
      </c>
      <c r="I1826" s="59">
        <v>4</v>
      </c>
      <c r="J1826" s="62">
        <v>0.13</v>
      </c>
      <c r="K1826" s="24">
        <v>12</v>
      </c>
      <c r="L1826" s="59">
        <v>10</v>
      </c>
      <c r="M1826" s="59">
        <v>5</v>
      </c>
      <c r="N1826" s="59">
        <v>2</v>
      </c>
      <c r="O1826" s="59">
        <v>1</v>
      </c>
      <c r="P1826" s="59" t="s">
        <v>511</v>
      </c>
      <c r="Q1826" s="24" t="s">
        <v>523</v>
      </c>
      <c r="R1826" s="59" t="s">
        <v>514</v>
      </c>
    </row>
    <row r="1827" spans="1:18" x14ac:dyDescent="0.3">
      <c r="A1827" s="64">
        <v>45161</v>
      </c>
      <c r="B1827" s="62" t="s">
        <v>14</v>
      </c>
      <c r="C1827" s="7" t="s">
        <v>15</v>
      </c>
      <c r="D1827" s="7" t="s">
        <v>100</v>
      </c>
      <c r="E1827" s="7" t="s">
        <v>101</v>
      </c>
      <c r="F1827" s="7" t="s">
        <v>122</v>
      </c>
      <c r="G1827" s="62" t="str">
        <f>VLOOKUP(F1827,[1]Reference!$AC:$AD,2,0)</f>
        <v>WM</v>
      </c>
      <c r="H1827" s="63">
        <v>3564</v>
      </c>
      <c r="I1827" s="59">
        <v>152</v>
      </c>
      <c r="J1827" s="62">
        <v>4.09</v>
      </c>
      <c r="K1827" s="24">
        <v>591</v>
      </c>
      <c r="L1827" s="59">
        <v>438</v>
      </c>
      <c r="M1827" s="59">
        <v>278</v>
      </c>
      <c r="N1827" s="59">
        <v>239</v>
      </c>
      <c r="O1827" s="59">
        <v>147</v>
      </c>
      <c r="P1827" s="59" t="s">
        <v>515</v>
      </c>
      <c r="Q1827" s="24" t="s">
        <v>523</v>
      </c>
      <c r="R1827" s="59" t="s">
        <v>513</v>
      </c>
    </row>
    <row r="1828" spans="1:18" x14ac:dyDescent="0.3">
      <c r="A1828" s="64">
        <v>45161</v>
      </c>
      <c r="B1828" s="62" t="s">
        <v>14</v>
      </c>
      <c r="C1828" s="7" t="s">
        <v>15</v>
      </c>
      <c r="D1828" s="7" t="s">
        <v>137</v>
      </c>
      <c r="E1828" s="7" t="s">
        <v>44</v>
      </c>
      <c r="F1828" s="7" t="s">
        <v>117</v>
      </c>
      <c r="G1828" s="62" t="str">
        <f>VLOOKUP(F1828,[1]Reference!$AC:$AD,2,0)</f>
        <v>AC_Car</v>
      </c>
      <c r="H1828" s="63">
        <v>1447</v>
      </c>
      <c r="I1828" s="59">
        <v>107</v>
      </c>
      <c r="J1828" s="62">
        <v>3.61</v>
      </c>
      <c r="K1828" s="24">
        <v>268</v>
      </c>
      <c r="L1828" s="59">
        <v>214</v>
      </c>
      <c r="M1828" s="59">
        <v>124</v>
      </c>
      <c r="N1828" s="59">
        <v>92</v>
      </c>
      <c r="O1828" s="59">
        <v>63</v>
      </c>
      <c r="P1828" s="59" t="s">
        <v>518</v>
      </c>
      <c r="Q1828" s="24" t="s">
        <v>523</v>
      </c>
      <c r="R1828" s="59" t="s">
        <v>513</v>
      </c>
    </row>
    <row r="1829" spans="1:18" x14ac:dyDescent="0.3">
      <c r="A1829" s="51">
        <v>45161</v>
      </c>
      <c r="B1829" s="7" t="s">
        <v>19</v>
      </c>
      <c r="C1829" s="7" t="s">
        <v>15</v>
      </c>
      <c r="D1829" s="7" t="s">
        <v>152</v>
      </c>
      <c r="E1829" s="7" t="s">
        <v>108</v>
      </c>
      <c r="F1829" s="7" t="s">
        <v>129</v>
      </c>
      <c r="G1829" s="7" t="str">
        <f>VLOOKUP(F1829,[1]Reference!$AC:$AD,2,0)</f>
        <v>Vacuum</v>
      </c>
      <c r="H1829" s="52">
        <v>114</v>
      </c>
      <c r="I1829" s="24" t="s">
        <v>24</v>
      </c>
      <c r="J1829" s="7">
        <v>0.28999999999999998</v>
      </c>
      <c r="K1829" s="24">
        <v>7</v>
      </c>
      <c r="L1829" s="24">
        <v>5</v>
      </c>
      <c r="M1829" s="24" t="s">
        <v>24</v>
      </c>
      <c r="N1829" s="24" t="s">
        <v>24</v>
      </c>
      <c r="O1829" s="24" t="s">
        <v>24</v>
      </c>
      <c r="P1829" s="24" t="s">
        <v>511</v>
      </c>
      <c r="Q1829" s="24" t="s">
        <v>523</v>
      </c>
      <c r="R1829" s="24" t="s">
        <v>514</v>
      </c>
    </row>
    <row r="1830" spans="1:18" x14ac:dyDescent="0.3">
      <c r="A1830" s="51">
        <v>45161</v>
      </c>
      <c r="B1830" s="7" t="s">
        <v>19</v>
      </c>
      <c r="C1830" s="7" t="s">
        <v>15</v>
      </c>
      <c r="D1830" s="7" t="s">
        <v>142</v>
      </c>
      <c r="E1830" s="7" t="s">
        <v>143</v>
      </c>
      <c r="F1830" s="7" t="s">
        <v>151</v>
      </c>
      <c r="G1830" s="7" t="str">
        <f>VLOOKUP(F1830,[1]Reference!$AC:$AD,2,0)</f>
        <v>AC_Car</v>
      </c>
      <c r="H1830" s="52">
        <v>86452</v>
      </c>
      <c r="I1830" s="24">
        <v>270</v>
      </c>
      <c r="J1830" s="7">
        <v>32.950000000000003</v>
      </c>
      <c r="K1830" s="24">
        <v>14074</v>
      </c>
      <c r="L1830" s="24">
        <v>9499</v>
      </c>
      <c r="M1830" s="24">
        <v>3625</v>
      </c>
      <c r="N1830" s="24">
        <v>2175</v>
      </c>
      <c r="O1830" s="24">
        <v>1456</v>
      </c>
      <c r="P1830" s="24" t="s">
        <v>519</v>
      </c>
      <c r="Q1830" s="24" t="s">
        <v>523</v>
      </c>
      <c r="R1830" s="24" t="s">
        <v>520</v>
      </c>
    </row>
    <row r="1831" spans="1:18" x14ac:dyDescent="0.3">
      <c r="A1831" s="64">
        <v>45161</v>
      </c>
      <c r="B1831" s="62" t="s">
        <v>14</v>
      </c>
      <c r="C1831" s="7" t="s">
        <v>15</v>
      </c>
      <c r="D1831" s="7" t="s">
        <v>138</v>
      </c>
      <c r="E1831" s="7" t="s">
        <v>139</v>
      </c>
      <c r="F1831" s="7" t="s">
        <v>147</v>
      </c>
      <c r="G1831" s="62" t="str">
        <f>VLOOKUP(F1831,[1]Reference!$AC:$AD,2,0)</f>
        <v>Oled_VO</v>
      </c>
      <c r="H1831" s="63">
        <v>80951</v>
      </c>
      <c r="I1831" s="59">
        <v>1618</v>
      </c>
      <c r="J1831" s="62">
        <v>47.51</v>
      </c>
      <c r="K1831" s="24">
        <v>14287</v>
      </c>
      <c r="L1831" s="59">
        <v>10173</v>
      </c>
      <c r="M1831" s="59">
        <v>6158</v>
      </c>
      <c r="N1831" s="59">
        <v>4390</v>
      </c>
      <c r="O1831" s="59">
        <v>2789</v>
      </c>
      <c r="P1831" s="59" t="s">
        <v>519</v>
      </c>
      <c r="Q1831" s="24" t="s">
        <v>523</v>
      </c>
      <c r="R1831" s="59" t="s">
        <v>520</v>
      </c>
    </row>
    <row r="1832" spans="1:18" x14ac:dyDescent="0.3">
      <c r="A1832" s="64">
        <v>45161</v>
      </c>
      <c r="B1832" s="62" t="s">
        <v>14</v>
      </c>
      <c r="C1832" s="7" t="s">
        <v>15</v>
      </c>
      <c r="D1832" s="7" t="s">
        <v>105</v>
      </c>
      <c r="E1832" s="7" t="s">
        <v>106</v>
      </c>
      <c r="F1832" s="7" t="s">
        <v>121</v>
      </c>
      <c r="G1832" s="62" t="str">
        <f>VLOOKUP(F1832,[1]Reference!$AC:$AD,2,0)</f>
        <v>AC_Car</v>
      </c>
      <c r="H1832" s="63">
        <v>38355</v>
      </c>
      <c r="I1832" s="59">
        <v>5283</v>
      </c>
      <c r="J1832" s="62">
        <v>32.61</v>
      </c>
      <c r="K1832" s="24">
        <v>3515</v>
      </c>
      <c r="L1832" s="59">
        <v>3196</v>
      </c>
      <c r="M1832" s="59">
        <v>2557</v>
      </c>
      <c r="N1832" s="59">
        <v>2072</v>
      </c>
      <c r="O1832" s="59">
        <v>1749</v>
      </c>
      <c r="P1832" s="59" t="s">
        <v>521</v>
      </c>
      <c r="Q1832" s="24" t="s">
        <v>523</v>
      </c>
      <c r="R1832" s="59" t="s">
        <v>514</v>
      </c>
    </row>
    <row r="1833" spans="1:18" x14ac:dyDescent="0.3">
      <c r="A1833" s="64">
        <v>45161</v>
      </c>
      <c r="B1833" s="62" t="s">
        <v>14</v>
      </c>
      <c r="C1833" s="7" t="s">
        <v>15</v>
      </c>
      <c r="D1833" s="7" t="s">
        <v>113</v>
      </c>
      <c r="E1833" s="7" t="s">
        <v>114</v>
      </c>
      <c r="F1833" s="7" t="s">
        <v>131</v>
      </c>
      <c r="G1833" s="62" t="str">
        <f>VLOOKUP(F1833,[1]Reference!$AC:$AD,2,0)</f>
        <v>AC_Car</v>
      </c>
      <c r="H1833" s="63">
        <v>12231</v>
      </c>
      <c r="I1833" s="59">
        <v>476</v>
      </c>
      <c r="J1833" s="62">
        <v>13.88</v>
      </c>
      <c r="K1833" s="24">
        <v>1900</v>
      </c>
      <c r="L1833" s="59">
        <v>1366</v>
      </c>
      <c r="M1833" s="59">
        <v>540</v>
      </c>
      <c r="N1833" s="59">
        <v>310</v>
      </c>
      <c r="O1833" s="59">
        <v>172</v>
      </c>
      <c r="P1833" s="59" t="s">
        <v>511</v>
      </c>
      <c r="Q1833" s="24" t="s">
        <v>523</v>
      </c>
      <c r="R1833" s="59" t="s">
        <v>514</v>
      </c>
    </row>
    <row r="1834" spans="1:18" x14ac:dyDescent="0.3">
      <c r="A1834" s="51">
        <v>45161</v>
      </c>
      <c r="B1834" s="7" t="s">
        <v>19</v>
      </c>
      <c r="C1834" s="7" t="s">
        <v>15</v>
      </c>
      <c r="D1834" s="7" t="s">
        <v>152</v>
      </c>
      <c r="E1834" s="7" t="s">
        <v>98</v>
      </c>
      <c r="F1834" s="7" t="s">
        <v>122</v>
      </c>
      <c r="G1834" s="7" t="str">
        <f>VLOOKUP(F1834,[1]Reference!$AC:$AD,2,0)</f>
        <v>WM</v>
      </c>
      <c r="H1834" s="52">
        <v>8</v>
      </c>
      <c r="I1834" s="24" t="s">
        <v>24</v>
      </c>
      <c r="J1834" s="7">
        <v>0.04</v>
      </c>
      <c r="K1834" s="24">
        <v>1</v>
      </c>
      <c r="L1834" s="24" t="s">
        <v>24</v>
      </c>
      <c r="M1834" s="24" t="s">
        <v>24</v>
      </c>
      <c r="N1834" s="24" t="s">
        <v>24</v>
      </c>
      <c r="O1834" s="24" t="s">
        <v>24</v>
      </c>
      <c r="P1834" s="24" t="s">
        <v>511</v>
      </c>
      <c r="Q1834" s="24" t="s">
        <v>523</v>
      </c>
      <c r="R1834" s="24" t="s">
        <v>513</v>
      </c>
    </row>
    <row r="1835" spans="1:18" x14ac:dyDescent="0.3">
      <c r="A1835" s="51">
        <v>45161</v>
      </c>
      <c r="B1835" s="7" t="s">
        <v>19</v>
      </c>
      <c r="C1835" s="7" t="s">
        <v>15</v>
      </c>
      <c r="D1835" s="7" t="s">
        <v>152</v>
      </c>
      <c r="E1835" s="7" t="s">
        <v>98</v>
      </c>
      <c r="F1835" s="7" t="s">
        <v>128</v>
      </c>
      <c r="G1835" s="7" t="str">
        <f>VLOOKUP(F1835,[1]Reference!$AC:$AD,2,0)</f>
        <v>DW</v>
      </c>
      <c r="H1835" s="52">
        <v>101</v>
      </c>
      <c r="I1835" s="24">
        <v>2</v>
      </c>
      <c r="J1835" s="7">
        <v>0.59</v>
      </c>
      <c r="K1835" s="24">
        <v>14</v>
      </c>
      <c r="L1835" s="24">
        <v>12</v>
      </c>
      <c r="M1835" s="24">
        <v>6</v>
      </c>
      <c r="N1835" s="24">
        <v>4</v>
      </c>
      <c r="O1835" s="24">
        <v>3</v>
      </c>
      <c r="P1835" s="24" t="s">
        <v>511</v>
      </c>
      <c r="Q1835" s="24" t="s">
        <v>523</v>
      </c>
      <c r="R1835" s="24" t="s">
        <v>513</v>
      </c>
    </row>
    <row r="1836" spans="1:18" x14ac:dyDescent="0.3">
      <c r="A1836" s="51">
        <v>45161</v>
      </c>
      <c r="B1836" s="7" t="s">
        <v>19</v>
      </c>
      <c r="C1836" s="7" t="s">
        <v>15</v>
      </c>
      <c r="D1836" s="7" t="s">
        <v>110</v>
      </c>
      <c r="E1836" s="7" t="s">
        <v>111</v>
      </c>
      <c r="F1836" s="7" t="s">
        <v>132</v>
      </c>
      <c r="G1836" s="7" t="str">
        <f>VLOOKUP(F1836,[1]Reference!$AC:$AD,2,0)</f>
        <v>Ref_ThinQ</v>
      </c>
      <c r="H1836" s="52">
        <v>3934</v>
      </c>
      <c r="I1836" s="24">
        <v>24</v>
      </c>
      <c r="J1836" s="7">
        <v>4.18</v>
      </c>
      <c r="K1836" s="24">
        <v>631</v>
      </c>
      <c r="L1836" s="24">
        <v>421</v>
      </c>
      <c r="M1836" s="24">
        <v>214</v>
      </c>
      <c r="N1836" s="24">
        <v>152</v>
      </c>
      <c r="O1836" s="24">
        <v>133</v>
      </c>
      <c r="P1836" s="24" t="s">
        <v>521</v>
      </c>
      <c r="Q1836" s="24" t="s">
        <v>523</v>
      </c>
      <c r="R1836" s="24" t="s">
        <v>514</v>
      </c>
    </row>
    <row r="1837" spans="1:18" x14ac:dyDescent="0.3">
      <c r="A1837" s="51">
        <v>45161</v>
      </c>
      <c r="B1837" s="7" t="s">
        <v>19</v>
      </c>
      <c r="C1837" s="7" t="s">
        <v>15</v>
      </c>
      <c r="D1837" s="7" t="s">
        <v>152</v>
      </c>
      <c r="E1837" s="7" t="s">
        <v>98</v>
      </c>
      <c r="F1837" s="7" t="s">
        <v>99</v>
      </c>
      <c r="G1837" s="7" t="str">
        <f>VLOOKUP(F1837,[1]Reference!$AC:$AD,2,0)</f>
        <v>RAC_ThinQ</v>
      </c>
      <c r="H1837" s="52">
        <v>38</v>
      </c>
      <c r="I1837" s="24">
        <v>1</v>
      </c>
      <c r="J1837" s="7">
        <v>0.23</v>
      </c>
      <c r="K1837" s="24">
        <v>8</v>
      </c>
      <c r="L1837" s="24">
        <v>5</v>
      </c>
      <c r="M1837" s="24">
        <v>4</v>
      </c>
      <c r="N1837" s="24">
        <v>3</v>
      </c>
      <c r="O1837" s="24">
        <v>1</v>
      </c>
      <c r="P1837" s="24" t="s">
        <v>511</v>
      </c>
      <c r="Q1837" s="24" t="s">
        <v>523</v>
      </c>
      <c r="R1837" s="24" t="s">
        <v>513</v>
      </c>
    </row>
    <row r="1838" spans="1:18" x14ac:dyDescent="0.3">
      <c r="A1838" s="51">
        <v>45161</v>
      </c>
      <c r="B1838" s="7" t="s">
        <v>19</v>
      </c>
      <c r="C1838" s="7" t="s">
        <v>15</v>
      </c>
      <c r="D1838" s="7" t="s">
        <v>103</v>
      </c>
      <c r="E1838" s="7" t="s">
        <v>104</v>
      </c>
      <c r="F1838" s="7" t="s">
        <v>99</v>
      </c>
      <c r="G1838" s="7" t="str">
        <f>VLOOKUP(F1838,[1]Reference!$AC:$AD,2,0)</f>
        <v>RAC_ThinQ</v>
      </c>
      <c r="H1838" s="52">
        <v>14</v>
      </c>
      <c r="I1838" s="24" t="s">
        <v>24</v>
      </c>
      <c r="J1838" s="7">
        <v>0.02</v>
      </c>
      <c r="K1838" s="24">
        <v>1</v>
      </c>
      <c r="L1838" s="24" t="s">
        <v>24</v>
      </c>
      <c r="M1838" s="24" t="s">
        <v>24</v>
      </c>
      <c r="N1838" s="24" t="s">
        <v>24</v>
      </c>
      <c r="O1838" s="24" t="s">
        <v>24</v>
      </c>
      <c r="P1838" s="24" t="s">
        <v>515</v>
      </c>
      <c r="Q1838" s="24" t="s">
        <v>523</v>
      </c>
      <c r="R1838" s="24" t="s">
        <v>513</v>
      </c>
    </row>
    <row r="1839" spans="1:18" x14ac:dyDescent="0.3">
      <c r="A1839" s="64">
        <v>45161</v>
      </c>
      <c r="B1839" s="62" t="s">
        <v>14</v>
      </c>
      <c r="C1839" s="7" t="s">
        <v>15</v>
      </c>
      <c r="D1839" s="7" t="s">
        <v>138</v>
      </c>
      <c r="E1839" s="7" t="s">
        <v>139</v>
      </c>
      <c r="F1839" s="7" t="s">
        <v>146</v>
      </c>
      <c r="G1839" s="62" t="str">
        <f>VLOOKUP(F1839,[1]Reference!$AC:$AD,2,0)</f>
        <v>Ref_ThinQ</v>
      </c>
      <c r="H1839" s="63">
        <v>47250</v>
      </c>
      <c r="I1839" s="59">
        <v>1086</v>
      </c>
      <c r="J1839" s="62">
        <v>32.83</v>
      </c>
      <c r="K1839" s="24">
        <v>9327</v>
      </c>
      <c r="L1839" s="59">
        <v>7637</v>
      </c>
      <c r="M1839" s="59">
        <v>3131</v>
      </c>
      <c r="N1839" s="59">
        <v>2031</v>
      </c>
      <c r="O1839" s="59">
        <v>1436</v>
      </c>
      <c r="P1839" s="59" t="s">
        <v>519</v>
      </c>
      <c r="Q1839" s="24" t="s">
        <v>523</v>
      </c>
      <c r="R1839" s="59" t="s">
        <v>520</v>
      </c>
    </row>
    <row r="1840" spans="1:18" x14ac:dyDescent="0.3">
      <c r="A1840" s="64">
        <v>45161</v>
      </c>
      <c r="B1840" s="62" t="s">
        <v>14</v>
      </c>
      <c r="C1840" s="7" t="s">
        <v>15</v>
      </c>
      <c r="D1840" s="7" t="s">
        <v>137</v>
      </c>
      <c r="E1840" s="7" t="s">
        <v>44</v>
      </c>
      <c r="F1840" s="7" t="s">
        <v>126</v>
      </c>
      <c r="G1840" s="62" t="str">
        <f>VLOOKUP(F1840,[1]Reference!$AC:$AD,2,0)</f>
        <v>Air_purif</v>
      </c>
      <c r="H1840" s="63">
        <v>186</v>
      </c>
      <c r="I1840" s="59">
        <v>18</v>
      </c>
      <c r="J1840" s="62">
        <v>0.68</v>
      </c>
      <c r="K1840" s="24">
        <v>57</v>
      </c>
      <c r="L1840" s="59">
        <v>47</v>
      </c>
      <c r="M1840" s="59">
        <v>22</v>
      </c>
      <c r="N1840" s="59">
        <v>15</v>
      </c>
      <c r="O1840" s="59">
        <v>9</v>
      </c>
      <c r="P1840" s="59" t="s">
        <v>518</v>
      </c>
      <c r="Q1840" s="24" t="s">
        <v>523</v>
      </c>
      <c r="R1840" s="59" t="s">
        <v>513</v>
      </c>
    </row>
    <row r="1841" spans="1:18" x14ac:dyDescent="0.3">
      <c r="A1841" s="51">
        <v>45161</v>
      </c>
      <c r="B1841" s="7" t="s">
        <v>19</v>
      </c>
      <c r="C1841" s="7" t="s">
        <v>15</v>
      </c>
      <c r="D1841" s="7" t="s">
        <v>110</v>
      </c>
      <c r="E1841" s="7" t="s">
        <v>111</v>
      </c>
      <c r="F1841" s="7" t="s">
        <v>134</v>
      </c>
      <c r="G1841" s="7" t="str">
        <f>VLOOKUP(F1841,[1]Reference!$AC:$AD,2,0)</f>
        <v>WM</v>
      </c>
      <c r="H1841" s="52">
        <v>2679</v>
      </c>
      <c r="I1841" s="24">
        <v>13</v>
      </c>
      <c r="J1841" s="7">
        <v>2.4300000000000002</v>
      </c>
      <c r="K1841" s="24">
        <v>476</v>
      </c>
      <c r="L1841" s="24">
        <v>267</v>
      </c>
      <c r="M1841" s="24">
        <v>116</v>
      </c>
      <c r="N1841" s="24">
        <v>82</v>
      </c>
      <c r="O1841" s="24">
        <v>72</v>
      </c>
      <c r="P1841" s="24" t="s">
        <v>521</v>
      </c>
      <c r="Q1841" s="24" t="s">
        <v>523</v>
      </c>
      <c r="R1841" s="24" t="s">
        <v>514</v>
      </c>
    </row>
    <row r="1842" spans="1:18" x14ac:dyDescent="0.3">
      <c r="A1842" s="64">
        <v>45161</v>
      </c>
      <c r="B1842" s="62" t="s">
        <v>14</v>
      </c>
      <c r="C1842" s="7" t="s">
        <v>15</v>
      </c>
      <c r="D1842" s="7" t="s">
        <v>113</v>
      </c>
      <c r="E1842" s="7" t="s">
        <v>114</v>
      </c>
      <c r="F1842" s="7" t="s">
        <v>124</v>
      </c>
      <c r="G1842" s="62" t="str">
        <f>VLOOKUP(F1842,[1]Reference!$AC:$AD,2,0)</f>
        <v>Knock</v>
      </c>
      <c r="H1842" s="63">
        <v>3343</v>
      </c>
      <c r="I1842" s="59">
        <v>171</v>
      </c>
      <c r="J1842" s="62">
        <v>4.8899999999999997</v>
      </c>
      <c r="K1842" s="24">
        <v>391</v>
      </c>
      <c r="L1842" s="59">
        <v>317</v>
      </c>
      <c r="M1842" s="59">
        <v>146</v>
      </c>
      <c r="N1842" s="59">
        <v>96</v>
      </c>
      <c r="O1842" s="59">
        <v>62</v>
      </c>
      <c r="P1842" s="59" t="s">
        <v>511</v>
      </c>
      <c r="Q1842" s="24" t="s">
        <v>523</v>
      </c>
      <c r="R1842" s="59" t="s">
        <v>514</v>
      </c>
    </row>
    <row r="1843" spans="1:18" x14ac:dyDescent="0.3">
      <c r="A1843" s="64">
        <v>45161</v>
      </c>
      <c r="B1843" s="62" t="s">
        <v>14</v>
      </c>
      <c r="C1843" s="7" t="s">
        <v>15</v>
      </c>
      <c r="D1843" s="7" t="s">
        <v>100</v>
      </c>
      <c r="E1843" s="7" t="s">
        <v>101</v>
      </c>
      <c r="F1843" s="7" t="s">
        <v>117</v>
      </c>
      <c r="G1843" s="62" t="str">
        <f>VLOOKUP(F1843,[1]Reference!$AC:$AD,2,0)</f>
        <v>AC_Car</v>
      </c>
      <c r="H1843" s="63">
        <v>33045</v>
      </c>
      <c r="I1843" s="59">
        <v>1205</v>
      </c>
      <c r="J1843" s="62">
        <v>34.24</v>
      </c>
      <c r="K1843" s="24">
        <v>6161</v>
      </c>
      <c r="L1843" s="59">
        <v>4686</v>
      </c>
      <c r="M1843" s="59">
        <v>2347</v>
      </c>
      <c r="N1843" s="59">
        <v>1614</v>
      </c>
      <c r="O1843" s="59">
        <v>1006</v>
      </c>
      <c r="P1843" s="59" t="s">
        <v>515</v>
      </c>
      <c r="Q1843" s="24" t="s">
        <v>523</v>
      </c>
      <c r="R1843" s="59" t="s">
        <v>513</v>
      </c>
    </row>
    <row r="1844" spans="1:18" x14ac:dyDescent="0.3">
      <c r="A1844" s="64">
        <v>45161</v>
      </c>
      <c r="B1844" s="62" t="s">
        <v>14</v>
      </c>
      <c r="C1844" s="7" t="s">
        <v>15</v>
      </c>
      <c r="D1844" s="7" t="s">
        <v>138</v>
      </c>
      <c r="E1844" s="7" t="s">
        <v>139</v>
      </c>
      <c r="F1844" s="7" t="s">
        <v>150</v>
      </c>
      <c r="G1844" s="62" t="str">
        <f>VLOOKUP(F1844,[1]Reference!$AC:$AD,2,0)</f>
        <v>RAC_ThinQ</v>
      </c>
      <c r="H1844" s="63">
        <v>1528</v>
      </c>
      <c r="I1844" s="59">
        <v>27</v>
      </c>
      <c r="J1844" s="62">
        <v>0.8</v>
      </c>
      <c r="K1844" s="24">
        <v>285</v>
      </c>
      <c r="L1844" s="59">
        <v>199</v>
      </c>
      <c r="M1844" s="59">
        <v>90</v>
      </c>
      <c r="N1844" s="59">
        <v>61</v>
      </c>
      <c r="O1844" s="59">
        <v>40</v>
      </c>
      <c r="P1844" s="59" t="s">
        <v>519</v>
      </c>
      <c r="Q1844" s="24" t="s">
        <v>523</v>
      </c>
      <c r="R1844" s="59" t="s">
        <v>520</v>
      </c>
    </row>
    <row r="1845" spans="1:18" x14ac:dyDescent="0.3">
      <c r="A1845" s="64">
        <v>45161</v>
      </c>
      <c r="B1845" s="62" t="s">
        <v>14</v>
      </c>
      <c r="C1845" s="7" t="s">
        <v>15</v>
      </c>
      <c r="D1845" s="7" t="s">
        <v>113</v>
      </c>
      <c r="E1845" s="7" t="s">
        <v>114</v>
      </c>
      <c r="F1845" s="7" t="s">
        <v>135</v>
      </c>
      <c r="G1845" s="62" t="str">
        <f>VLOOKUP(F1845,[1]Reference!$AC:$AD,2,0)</f>
        <v>Oled_VO</v>
      </c>
      <c r="H1845" s="63">
        <v>1489</v>
      </c>
      <c r="I1845" s="59">
        <v>70</v>
      </c>
      <c r="J1845" s="62">
        <v>2.11</v>
      </c>
      <c r="K1845" s="24">
        <v>133</v>
      </c>
      <c r="L1845" s="59">
        <v>80</v>
      </c>
      <c r="M1845" s="59">
        <v>31</v>
      </c>
      <c r="N1845" s="59">
        <v>11</v>
      </c>
      <c r="O1845" s="59">
        <v>3</v>
      </c>
      <c r="P1845" s="59" t="s">
        <v>511</v>
      </c>
      <c r="Q1845" s="24" t="s">
        <v>523</v>
      </c>
      <c r="R1845" s="59" t="s">
        <v>514</v>
      </c>
    </row>
    <row r="1846" spans="1:18" x14ac:dyDescent="0.3">
      <c r="A1846" s="64">
        <v>45161</v>
      </c>
      <c r="B1846" s="62" t="s">
        <v>14</v>
      </c>
      <c r="C1846" s="7" t="s">
        <v>15</v>
      </c>
      <c r="D1846" s="7" t="s">
        <v>113</v>
      </c>
      <c r="E1846" s="7" t="s">
        <v>114</v>
      </c>
      <c r="F1846" s="7" t="s">
        <v>136</v>
      </c>
      <c r="G1846" s="62" t="str">
        <f>VLOOKUP(F1846,[1]Reference!$AC:$AD,2,0)</f>
        <v>WM</v>
      </c>
      <c r="H1846" s="63">
        <v>398</v>
      </c>
      <c r="I1846" s="59">
        <v>15</v>
      </c>
      <c r="J1846" s="62">
        <v>0.46</v>
      </c>
      <c r="K1846" s="59">
        <v>48</v>
      </c>
      <c r="L1846" s="59">
        <v>28</v>
      </c>
      <c r="M1846" s="59">
        <v>15</v>
      </c>
      <c r="N1846" s="59">
        <v>13</v>
      </c>
      <c r="O1846" s="59">
        <v>4</v>
      </c>
      <c r="P1846" s="59" t="s">
        <v>511</v>
      </c>
      <c r="Q1846" s="24" t="s">
        <v>523</v>
      </c>
      <c r="R1846" s="59" t="s">
        <v>514</v>
      </c>
    </row>
    <row r="1847" spans="1:18" x14ac:dyDescent="0.3">
      <c r="A1847" s="64">
        <v>45161</v>
      </c>
      <c r="B1847" s="62" t="s">
        <v>14</v>
      </c>
      <c r="C1847" s="7" t="s">
        <v>15</v>
      </c>
      <c r="D1847" s="7" t="s">
        <v>100</v>
      </c>
      <c r="E1847" s="7" t="s">
        <v>101</v>
      </c>
      <c r="F1847" s="7" t="s">
        <v>125</v>
      </c>
      <c r="G1847" s="62" t="str">
        <f>VLOOKUP(F1847,[1]Reference!$AC:$AD,2,0)</f>
        <v>Knock</v>
      </c>
      <c r="H1847" s="63">
        <v>49942</v>
      </c>
      <c r="I1847" s="59">
        <v>1744</v>
      </c>
      <c r="J1847" s="62">
        <v>47.54</v>
      </c>
      <c r="K1847" s="24">
        <v>10805</v>
      </c>
      <c r="L1847" s="59">
        <v>9294</v>
      </c>
      <c r="M1847" s="59">
        <v>5558</v>
      </c>
      <c r="N1847" s="59">
        <v>4529</v>
      </c>
      <c r="O1847" s="59">
        <v>3234</v>
      </c>
      <c r="P1847" s="59" t="s">
        <v>515</v>
      </c>
      <c r="Q1847" s="24" t="s">
        <v>523</v>
      </c>
      <c r="R1847" s="59" t="s">
        <v>513</v>
      </c>
    </row>
    <row r="1848" spans="1:18" x14ac:dyDescent="0.3">
      <c r="A1848" s="64">
        <v>45161</v>
      </c>
      <c r="B1848" s="62" t="s">
        <v>14</v>
      </c>
      <c r="C1848" s="7" t="s">
        <v>15</v>
      </c>
      <c r="D1848" s="7" t="s">
        <v>105</v>
      </c>
      <c r="E1848" s="7" t="s">
        <v>106</v>
      </c>
      <c r="F1848" s="7" t="s">
        <v>107</v>
      </c>
      <c r="G1848" s="62" t="str">
        <f>VLOOKUP(F1848,[1]Reference!$AC:$AD,2,0)</f>
        <v>Oled_VO</v>
      </c>
      <c r="H1848" s="63">
        <v>3729</v>
      </c>
      <c r="I1848" s="59">
        <v>560</v>
      </c>
      <c r="J1848" s="62">
        <v>3.6</v>
      </c>
      <c r="K1848" s="24">
        <v>226</v>
      </c>
      <c r="L1848" s="59">
        <v>176</v>
      </c>
      <c r="M1848" s="59">
        <v>104</v>
      </c>
      <c r="N1848" s="59">
        <v>74</v>
      </c>
      <c r="O1848" s="59">
        <v>59</v>
      </c>
      <c r="P1848" s="59" t="s">
        <v>521</v>
      </c>
      <c r="Q1848" s="24" t="s">
        <v>523</v>
      </c>
      <c r="R1848" s="59" t="s">
        <v>514</v>
      </c>
    </row>
    <row r="1849" spans="1:18" x14ac:dyDescent="0.3">
      <c r="A1849" s="51">
        <v>45161</v>
      </c>
      <c r="B1849" s="7" t="s">
        <v>19</v>
      </c>
      <c r="C1849" s="7" t="s">
        <v>15</v>
      </c>
      <c r="D1849" s="7" t="s">
        <v>148</v>
      </c>
      <c r="E1849" s="7" t="s">
        <v>54</v>
      </c>
      <c r="F1849" s="7" t="s">
        <v>102</v>
      </c>
      <c r="G1849" s="7" t="str">
        <f>VLOOKUP(F1849,[1]Reference!$AC:$AD,2,0)</f>
        <v>Oled_VO</v>
      </c>
      <c r="H1849" s="52">
        <v>2</v>
      </c>
      <c r="I1849" s="24" t="s">
        <v>24</v>
      </c>
      <c r="J1849" s="7">
        <v>0</v>
      </c>
      <c r="K1849" s="24">
        <v>1</v>
      </c>
      <c r="L1849" s="24">
        <v>1</v>
      </c>
      <c r="M1849" s="24">
        <v>1</v>
      </c>
      <c r="N1849" s="24" t="s">
        <v>24</v>
      </c>
      <c r="O1849" s="24" t="s">
        <v>24</v>
      </c>
      <c r="P1849" s="24" t="s">
        <v>518</v>
      </c>
      <c r="Q1849" s="24" t="s">
        <v>523</v>
      </c>
      <c r="R1849" s="24" t="s">
        <v>513</v>
      </c>
    </row>
    <row r="1850" spans="1:18" x14ac:dyDescent="0.3">
      <c r="A1850" s="64">
        <v>45161</v>
      </c>
      <c r="B1850" s="62" t="s">
        <v>14</v>
      </c>
      <c r="C1850" s="7" t="s">
        <v>15</v>
      </c>
      <c r="D1850" s="7" t="s">
        <v>105</v>
      </c>
      <c r="E1850" s="7" t="s">
        <v>106</v>
      </c>
      <c r="F1850" s="7" t="s">
        <v>127</v>
      </c>
      <c r="G1850" s="62" t="str">
        <f>VLOOKUP(F1850,[1]Reference!$AC:$AD,2,0)</f>
        <v>Knock</v>
      </c>
      <c r="H1850" s="63">
        <v>5125</v>
      </c>
      <c r="I1850" s="59">
        <v>691</v>
      </c>
      <c r="J1850" s="62">
        <v>4.74</v>
      </c>
      <c r="K1850" s="24">
        <v>432</v>
      </c>
      <c r="L1850" s="59">
        <v>418</v>
      </c>
      <c r="M1850" s="59">
        <v>342</v>
      </c>
      <c r="N1850" s="59">
        <v>290</v>
      </c>
      <c r="O1850" s="59">
        <v>256</v>
      </c>
      <c r="P1850" s="59" t="s">
        <v>521</v>
      </c>
      <c r="Q1850" s="24" t="s">
        <v>523</v>
      </c>
      <c r="R1850" s="59" t="s">
        <v>514</v>
      </c>
    </row>
    <row r="1851" spans="1:18" x14ac:dyDescent="0.3">
      <c r="A1851" s="51">
        <v>45161</v>
      </c>
      <c r="B1851" s="7" t="s">
        <v>19</v>
      </c>
      <c r="C1851" s="7" t="s">
        <v>15</v>
      </c>
      <c r="D1851" s="7" t="s">
        <v>152</v>
      </c>
      <c r="E1851" s="7" t="s">
        <v>108</v>
      </c>
      <c r="F1851" s="7" t="s">
        <v>115</v>
      </c>
      <c r="G1851" s="7" t="str">
        <f>VLOOKUP(F1851,[1]Reference!$AC:$AD,2,0)</f>
        <v>RAC_ThinQ</v>
      </c>
      <c r="H1851" s="52">
        <v>1</v>
      </c>
      <c r="I1851" s="24" t="s">
        <v>24</v>
      </c>
      <c r="J1851" s="7">
        <v>0</v>
      </c>
      <c r="K1851" s="24" t="s">
        <v>24</v>
      </c>
      <c r="L1851" s="24" t="s">
        <v>24</v>
      </c>
      <c r="M1851" s="24" t="s">
        <v>24</v>
      </c>
      <c r="N1851" s="24" t="s">
        <v>24</v>
      </c>
      <c r="O1851" s="24" t="s">
        <v>24</v>
      </c>
      <c r="P1851" s="24" t="s">
        <v>511</v>
      </c>
      <c r="Q1851" s="24" t="s">
        <v>523</v>
      </c>
      <c r="R1851" s="24" t="s">
        <v>514</v>
      </c>
    </row>
    <row r="1852" spans="1:18" x14ac:dyDescent="0.3">
      <c r="A1852" s="51">
        <v>45161</v>
      </c>
      <c r="B1852" s="7" t="s">
        <v>19</v>
      </c>
      <c r="C1852" s="7" t="s">
        <v>15</v>
      </c>
      <c r="D1852" s="7" t="s">
        <v>142</v>
      </c>
      <c r="E1852" s="7" t="s">
        <v>143</v>
      </c>
      <c r="F1852" s="7" t="s">
        <v>145</v>
      </c>
      <c r="G1852" s="7" t="str">
        <f>VLOOKUP(F1852,[1]Reference!$AC:$AD,2,0)</f>
        <v>Knock</v>
      </c>
      <c r="H1852" s="52">
        <v>66989</v>
      </c>
      <c r="I1852" s="24">
        <v>163</v>
      </c>
      <c r="J1852" s="7">
        <v>22.56</v>
      </c>
      <c r="K1852" s="24">
        <v>13883</v>
      </c>
      <c r="L1852" s="24">
        <v>11105</v>
      </c>
      <c r="M1852" s="24">
        <v>5503</v>
      </c>
      <c r="N1852" s="24">
        <v>4249</v>
      </c>
      <c r="O1852" s="24">
        <v>3390</v>
      </c>
      <c r="P1852" s="24" t="s">
        <v>519</v>
      </c>
      <c r="Q1852" s="24" t="s">
        <v>523</v>
      </c>
      <c r="R1852" s="24" t="s">
        <v>520</v>
      </c>
    </row>
    <row r="1853" spans="1:18" x14ac:dyDescent="0.3">
      <c r="A1853" s="64">
        <v>45161</v>
      </c>
      <c r="B1853" s="62" t="s">
        <v>14</v>
      </c>
      <c r="C1853" s="7" t="s">
        <v>15</v>
      </c>
      <c r="D1853" s="7" t="s">
        <v>100</v>
      </c>
      <c r="E1853" s="7" t="s">
        <v>101</v>
      </c>
      <c r="F1853" s="7" t="s">
        <v>128</v>
      </c>
      <c r="G1853" s="62" t="str">
        <f>VLOOKUP(F1853,[1]Reference!$AC:$AD,2,0)</f>
        <v>DW</v>
      </c>
      <c r="H1853" s="63">
        <v>31307</v>
      </c>
      <c r="I1853" s="59">
        <v>1345</v>
      </c>
      <c r="J1853" s="62">
        <v>35.83</v>
      </c>
      <c r="K1853" s="24">
        <v>5048</v>
      </c>
      <c r="L1853" s="59">
        <v>3746</v>
      </c>
      <c r="M1853" s="59">
        <v>1839</v>
      </c>
      <c r="N1853" s="59">
        <v>1248</v>
      </c>
      <c r="O1853" s="59">
        <v>827</v>
      </c>
      <c r="P1853" s="59" t="s">
        <v>515</v>
      </c>
      <c r="Q1853" s="24" t="s">
        <v>523</v>
      </c>
      <c r="R1853" s="59" t="s">
        <v>513</v>
      </c>
    </row>
    <row r="1854" spans="1:18" x14ac:dyDescent="0.3">
      <c r="A1854" s="51">
        <v>45161</v>
      </c>
      <c r="B1854" s="7" t="s">
        <v>19</v>
      </c>
      <c r="C1854" s="7" t="s">
        <v>15</v>
      </c>
      <c r="D1854" s="7" t="s">
        <v>148</v>
      </c>
      <c r="E1854" s="7" t="s">
        <v>54</v>
      </c>
      <c r="F1854" s="7" t="s">
        <v>125</v>
      </c>
      <c r="G1854" s="7" t="str">
        <f>VLOOKUP(F1854,[1]Reference!$AC:$AD,2,0)</f>
        <v>Knock</v>
      </c>
      <c r="H1854" s="52">
        <v>6</v>
      </c>
      <c r="I1854" s="24" t="s">
        <v>24</v>
      </c>
      <c r="J1854" s="7">
        <v>0</v>
      </c>
      <c r="K1854" s="24">
        <v>1</v>
      </c>
      <c r="L1854" s="24">
        <v>1</v>
      </c>
      <c r="M1854" s="24">
        <v>1</v>
      </c>
      <c r="N1854" s="24">
        <v>1</v>
      </c>
      <c r="O1854" s="24">
        <v>1</v>
      </c>
      <c r="P1854" s="24" t="s">
        <v>518</v>
      </c>
      <c r="Q1854" s="24" t="s">
        <v>523</v>
      </c>
      <c r="R1854" s="24" t="s">
        <v>513</v>
      </c>
    </row>
    <row r="1855" spans="1:18" x14ac:dyDescent="0.3">
      <c r="A1855" s="64">
        <v>45161</v>
      </c>
      <c r="B1855" s="62" t="s">
        <v>14</v>
      </c>
      <c r="C1855" s="7" t="s">
        <v>15</v>
      </c>
      <c r="D1855" s="7" t="s">
        <v>113</v>
      </c>
      <c r="E1855" s="7" t="s">
        <v>119</v>
      </c>
      <c r="F1855" s="7" t="s">
        <v>133</v>
      </c>
      <c r="G1855" s="62" t="str">
        <f>VLOOKUP(F1855,[1]Reference!$AC:$AD,2,0)</f>
        <v>AC_Car</v>
      </c>
      <c r="H1855" s="63">
        <v>1152</v>
      </c>
      <c r="I1855" s="59">
        <v>47</v>
      </c>
      <c r="J1855" s="62">
        <v>1.73</v>
      </c>
      <c r="K1855" s="24">
        <v>192</v>
      </c>
      <c r="L1855" s="59">
        <v>141</v>
      </c>
      <c r="M1855" s="59">
        <v>67</v>
      </c>
      <c r="N1855" s="59">
        <v>42</v>
      </c>
      <c r="O1855" s="59">
        <v>30</v>
      </c>
      <c r="P1855" s="59" t="s">
        <v>511</v>
      </c>
      <c r="Q1855" s="24" t="s">
        <v>523</v>
      </c>
      <c r="R1855" s="59" t="s">
        <v>513</v>
      </c>
    </row>
    <row r="1856" spans="1:18" x14ac:dyDescent="0.3">
      <c r="A1856" s="51">
        <v>45161</v>
      </c>
      <c r="B1856" s="7" t="s">
        <v>19</v>
      </c>
      <c r="C1856" s="7" t="s">
        <v>15</v>
      </c>
      <c r="D1856" s="7" t="s">
        <v>110</v>
      </c>
      <c r="E1856" s="7" t="s">
        <v>111</v>
      </c>
      <c r="F1856" s="7" t="s">
        <v>112</v>
      </c>
      <c r="G1856" s="7" t="str">
        <f>VLOOKUP(F1856,[1]Reference!$AC:$AD,2,0)</f>
        <v>DW</v>
      </c>
      <c r="H1856" s="52">
        <v>20779</v>
      </c>
      <c r="I1856" s="24">
        <v>94</v>
      </c>
      <c r="J1856" s="7">
        <v>13.01</v>
      </c>
      <c r="K1856" s="24">
        <v>3531</v>
      </c>
      <c r="L1856" s="24">
        <v>2492</v>
      </c>
      <c r="M1856" s="24">
        <v>1160</v>
      </c>
      <c r="N1856" s="24">
        <v>895</v>
      </c>
      <c r="O1856" s="24">
        <v>771</v>
      </c>
      <c r="P1856" s="24" t="s">
        <v>521</v>
      </c>
      <c r="Q1856" s="24" t="s">
        <v>523</v>
      </c>
      <c r="R1856" s="24" t="s">
        <v>514</v>
      </c>
    </row>
    <row r="1857" spans="1:18" x14ac:dyDescent="0.3">
      <c r="A1857" s="51">
        <v>45161</v>
      </c>
      <c r="B1857" s="7" t="s">
        <v>19</v>
      </c>
      <c r="C1857" s="7" t="s">
        <v>15</v>
      </c>
      <c r="D1857" s="7" t="s">
        <v>152</v>
      </c>
      <c r="E1857" s="7" t="s">
        <v>108</v>
      </c>
      <c r="F1857" s="7" t="s">
        <v>109</v>
      </c>
      <c r="G1857" s="7" t="str">
        <f>VLOOKUP(F1857,[1]Reference!$AC:$AD,2,0)</f>
        <v>Ref_ThinQ</v>
      </c>
      <c r="H1857" s="52">
        <v>2</v>
      </c>
      <c r="I1857" s="24" t="s">
        <v>24</v>
      </c>
      <c r="J1857" s="7">
        <v>0</v>
      </c>
      <c r="K1857" s="24">
        <v>1</v>
      </c>
      <c r="L1857" s="24">
        <v>1</v>
      </c>
      <c r="M1857" s="24" t="s">
        <v>24</v>
      </c>
      <c r="N1857" s="24" t="s">
        <v>24</v>
      </c>
      <c r="O1857" s="24" t="s">
        <v>24</v>
      </c>
      <c r="P1857" s="24" t="s">
        <v>511</v>
      </c>
      <c r="Q1857" s="24" t="s">
        <v>523</v>
      </c>
      <c r="R1857" s="24" t="s">
        <v>514</v>
      </c>
    </row>
    <row r="1858" spans="1:18" x14ac:dyDescent="0.3">
      <c r="A1858" s="64">
        <v>45161</v>
      </c>
      <c r="B1858" s="62" t="s">
        <v>14</v>
      </c>
      <c r="C1858" s="7" t="s">
        <v>15</v>
      </c>
      <c r="D1858" s="7" t="s">
        <v>113</v>
      </c>
      <c r="E1858" s="7" t="s">
        <v>119</v>
      </c>
      <c r="F1858" s="7" t="s">
        <v>99</v>
      </c>
      <c r="G1858" s="62" t="str">
        <f>VLOOKUP(F1858,[1]Reference!$AC:$AD,2,0)</f>
        <v>RAC_ThinQ</v>
      </c>
      <c r="H1858" s="63">
        <v>8</v>
      </c>
      <c r="I1858" s="59" t="s">
        <v>24</v>
      </c>
      <c r="J1858" s="62">
        <v>0.01</v>
      </c>
      <c r="K1858" s="24" t="s">
        <v>24</v>
      </c>
      <c r="L1858" s="59" t="s">
        <v>24</v>
      </c>
      <c r="M1858" s="59" t="s">
        <v>24</v>
      </c>
      <c r="N1858" s="59" t="s">
        <v>24</v>
      </c>
      <c r="O1858" s="59" t="s">
        <v>24</v>
      </c>
      <c r="P1858" s="59" t="s">
        <v>511</v>
      </c>
      <c r="Q1858" s="24" t="s">
        <v>523</v>
      </c>
      <c r="R1858" s="59" t="s">
        <v>513</v>
      </c>
    </row>
    <row r="1859" spans="1:18" x14ac:dyDescent="0.3">
      <c r="A1859" s="51">
        <v>45161</v>
      </c>
      <c r="B1859" s="7" t="s">
        <v>19</v>
      </c>
      <c r="C1859" s="7" t="s">
        <v>15</v>
      </c>
      <c r="D1859" s="7" t="s">
        <v>103</v>
      </c>
      <c r="E1859" s="7" t="s">
        <v>104</v>
      </c>
      <c r="F1859" s="7" t="s">
        <v>120</v>
      </c>
      <c r="G1859" s="7" t="str">
        <f>VLOOKUP(F1859,[1]Reference!$AC:$AD,2,0)</f>
        <v>Vacuum</v>
      </c>
      <c r="H1859" s="52">
        <v>4822</v>
      </c>
      <c r="I1859" s="24">
        <v>38</v>
      </c>
      <c r="J1859" s="7">
        <v>18.97</v>
      </c>
      <c r="K1859" s="24">
        <v>1651</v>
      </c>
      <c r="L1859" s="24">
        <v>1342</v>
      </c>
      <c r="M1859" s="24">
        <v>893</v>
      </c>
      <c r="N1859" s="24">
        <v>788</v>
      </c>
      <c r="O1859" s="24">
        <v>513</v>
      </c>
      <c r="P1859" s="24" t="s">
        <v>515</v>
      </c>
      <c r="Q1859" s="24" t="s">
        <v>523</v>
      </c>
      <c r="R1859" s="24" t="s">
        <v>513</v>
      </c>
    </row>
    <row r="1860" spans="1:18" x14ac:dyDescent="0.3">
      <c r="A1860" s="64">
        <v>45161</v>
      </c>
      <c r="B1860" s="62" t="s">
        <v>14</v>
      </c>
      <c r="C1860" s="7" t="s">
        <v>15</v>
      </c>
      <c r="D1860" s="7" t="s">
        <v>113</v>
      </c>
      <c r="E1860" s="7" t="s">
        <v>114</v>
      </c>
      <c r="F1860" s="7" t="s">
        <v>130</v>
      </c>
      <c r="G1860" s="62" t="str">
        <f>VLOOKUP(F1860,[1]Reference!$AC:$AD,2,0)</f>
        <v>Air_purif</v>
      </c>
      <c r="H1860" s="63">
        <v>7765</v>
      </c>
      <c r="I1860" s="59">
        <v>413</v>
      </c>
      <c r="J1860" s="62">
        <v>12.47</v>
      </c>
      <c r="K1860" s="24">
        <v>1337</v>
      </c>
      <c r="L1860" s="59">
        <v>858</v>
      </c>
      <c r="M1860" s="59">
        <v>181</v>
      </c>
      <c r="N1860" s="59">
        <v>101</v>
      </c>
      <c r="O1860" s="59">
        <v>54</v>
      </c>
      <c r="P1860" s="59" t="s">
        <v>511</v>
      </c>
      <c r="Q1860" s="24" t="s">
        <v>523</v>
      </c>
      <c r="R1860" s="59" t="s">
        <v>514</v>
      </c>
    </row>
    <row r="1861" spans="1:18" x14ac:dyDescent="0.3">
      <c r="A1861" s="64">
        <v>45161</v>
      </c>
      <c r="B1861" s="62" t="s">
        <v>14</v>
      </c>
      <c r="C1861" s="7" t="s">
        <v>15</v>
      </c>
      <c r="D1861" s="7" t="s">
        <v>113</v>
      </c>
      <c r="E1861" s="7" t="s">
        <v>119</v>
      </c>
      <c r="F1861" s="7" t="s">
        <v>128</v>
      </c>
      <c r="G1861" s="62" t="str">
        <f>VLOOKUP(F1861,[1]Reference!$AC:$AD,2,0)</f>
        <v>DW</v>
      </c>
      <c r="H1861" s="63">
        <v>24</v>
      </c>
      <c r="I1861" s="59">
        <v>3</v>
      </c>
      <c r="J1861" s="62">
        <v>0.05</v>
      </c>
      <c r="K1861" s="24">
        <v>9</v>
      </c>
      <c r="L1861" s="59">
        <v>4</v>
      </c>
      <c r="M1861" s="59">
        <v>3</v>
      </c>
      <c r="N1861" s="59">
        <v>2</v>
      </c>
      <c r="O1861" s="59">
        <v>1</v>
      </c>
      <c r="P1861" s="59" t="s">
        <v>511</v>
      </c>
      <c r="Q1861" s="24" t="s">
        <v>523</v>
      </c>
      <c r="R1861" s="59" t="s">
        <v>513</v>
      </c>
    </row>
    <row r="1862" spans="1:18" x14ac:dyDescent="0.3">
      <c r="A1862" s="51">
        <v>45161</v>
      </c>
      <c r="B1862" s="7" t="s">
        <v>19</v>
      </c>
      <c r="C1862" s="7" t="s">
        <v>15</v>
      </c>
      <c r="D1862" s="7" t="s">
        <v>148</v>
      </c>
      <c r="E1862" s="7" t="s">
        <v>54</v>
      </c>
      <c r="F1862" s="7" t="s">
        <v>120</v>
      </c>
      <c r="G1862" s="7" t="str">
        <f>VLOOKUP(F1862,[1]Reference!$AC:$AD,2,0)</f>
        <v>Vacuum</v>
      </c>
      <c r="H1862" s="52">
        <v>3413</v>
      </c>
      <c r="I1862" s="24">
        <v>13</v>
      </c>
      <c r="J1862" s="7">
        <v>4.34</v>
      </c>
      <c r="K1862" s="24">
        <v>952</v>
      </c>
      <c r="L1862" s="24">
        <v>758</v>
      </c>
      <c r="M1862" s="24">
        <v>465</v>
      </c>
      <c r="N1862" s="24">
        <v>389</v>
      </c>
      <c r="O1862" s="24">
        <v>274</v>
      </c>
      <c r="P1862" s="24" t="s">
        <v>518</v>
      </c>
      <c r="Q1862" s="24" t="s">
        <v>523</v>
      </c>
      <c r="R1862" s="24" t="s">
        <v>513</v>
      </c>
    </row>
    <row r="1863" spans="1:18" x14ac:dyDescent="0.3">
      <c r="A1863" s="51">
        <v>45161</v>
      </c>
      <c r="B1863" s="7" t="s">
        <v>19</v>
      </c>
      <c r="C1863" s="7" t="s">
        <v>15</v>
      </c>
      <c r="D1863" s="7" t="s">
        <v>142</v>
      </c>
      <c r="E1863" s="7" t="s">
        <v>143</v>
      </c>
      <c r="F1863" s="7" t="s">
        <v>147</v>
      </c>
      <c r="G1863" s="7" t="str">
        <f>VLOOKUP(F1863,[1]Reference!$AC:$AD,2,0)</f>
        <v>Oled_VO</v>
      </c>
      <c r="H1863" s="52">
        <v>49213</v>
      </c>
      <c r="I1863" s="24">
        <v>109</v>
      </c>
      <c r="J1863" s="7">
        <v>15.59</v>
      </c>
      <c r="K1863" s="24">
        <v>8912</v>
      </c>
      <c r="L1863" s="24">
        <v>6016</v>
      </c>
      <c r="M1863" s="24">
        <v>3032</v>
      </c>
      <c r="N1863" s="24">
        <v>2189</v>
      </c>
      <c r="O1863" s="24">
        <v>1783</v>
      </c>
      <c r="P1863" s="24" t="s">
        <v>519</v>
      </c>
      <c r="Q1863" s="24" t="s">
        <v>523</v>
      </c>
      <c r="R1863" s="24" t="s">
        <v>520</v>
      </c>
    </row>
    <row r="1864" spans="1:18" x14ac:dyDescent="0.3">
      <c r="A1864" s="51">
        <v>45161</v>
      </c>
      <c r="B1864" s="7" t="s">
        <v>19</v>
      </c>
      <c r="C1864" s="7" t="s">
        <v>15</v>
      </c>
      <c r="D1864" s="7" t="s">
        <v>148</v>
      </c>
      <c r="E1864" s="7" t="s">
        <v>54</v>
      </c>
      <c r="F1864" s="7" t="s">
        <v>118</v>
      </c>
      <c r="G1864" s="7" t="str">
        <f>VLOOKUP(F1864,[1]Reference!$AC:$AD,2,0)</f>
        <v>Ref_ThinQ</v>
      </c>
      <c r="H1864" s="52">
        <v>6</v>
      </c>
      <c r="I1864" s="24" t="s">
        <v>24</v>
      </c>
      <c r="J1864" s="7">
        <v>0</v>
      </c>
      <c r="K1864" s="24">
        <v>1</v>
      </c>
      <c r="L1864" s="24" t="s">
        <v>24</v>
      </c>
      <c r="M1864" s="24" t="s">
        <v>24</v>
      </c>
      <c r="N1864" s="24" t="s">
        <v>24</v>
      </c>
      <c r="O1864" s="24" t="s">
        <v>24</v>
      </c>
      <c r="P1864" s="24" t="s">
        <v>518</v>
      </c>
      <c r="Q1864" s="24" t="s">
        <v>523</v>
      </c>
      <c r="R1864" s="24" t="s">
        <v>513</v>
      </c>
    </row>
    <row r="1865" spans="1:18" x14ac:dyDescent="0.3">
      <c r="A1865" s="64">
        <v>45161</v>
      </c>
      <c r="B1865" s="62" t="s">
        <v>14</v>
      </c>
      <c r="C1865" s="7" t="s">
        <v>15</v>
      </c>
      <c r="D1865" s="7" t="s">
        <v>100</v>
      </c>
      <c r="E1865" s="7" t="s">
        <v>101</v>
      </c>
      <c r="F1865" s="7" t="s">
        <v>118</v>
      </c>
      <c r="G1865" s="62" t="str">
        <f>VLOOKUP(F1865,[1]Reference!$AC:$AD,2,0)</f>
        <v>Ref_ThinQ</v>
      </c>
      <c r="H1865" s="63">
        <v>3374</v>
      </c>
      <c r="I1865" s="59">
        <v>166</v>
      </c>
      <c r="J1865" s="62">
        <v>3.98</v>
      </c>
      <c r="K1865" s="24">
        <v>767</v>
      </c>
      <c r="L1865" s="59">
        <v>634</v>
      </c>
      <c r="M1865" s="59">
        <v>347</v>
      </c>
      <c r="N1865" s="59">
        <v>262</v>
      </c>
      <c r="O1865" s="59">
        <v>164</v>
      </c>
      <c r="P1865" s="59" t="s">
        <v>515</v>
      </c>
      <c r="Q1865" s="24" t="s">
        <v>523</v>
      </c>
      <c r="R1865" s="59" t="s">
        <v>513</v>
      </c>
    </row>
    <row r="1866" spans="1:18" x14ac:dyDescent="0.3">
      <c r="A1866" s="64">
        <v>45161</v>
      </c>
      <c r="B1866" s="62" t="s">
        <v>14</v>
      </c>
      <c r="C1866" s="7" t="s">
        <v>15</v>
      </c>
      <c r="D1866" s="7" t="s">
        <v>113</v>
      </c>
      <c r="E1866" s="7" t="s">
        <v>119</v>
      </c>
      <c r="F1866" s="7" t="s">
        <v>126</v>
      </c>
      <c r="G1866" s="62" t="str">
        <f>VLOOKUP(F1866,[1]Reference!$AC:$AD,2,0)</f>
        <v>Air_purif</v>
      </c>
      <c r="H1866" s="63">
        <v>608</v>
      </c>
      <c r="I1866" s="59">
        <v>33</v>
      </c>
      <c r="J1866" s="62">
        <v>0.99</v>
      </c>
      <c r="K1866" s="24">
        <v>121</v>
      </c>
      <c r="L1866" s="59">
        <v>99</v>
      </c>
      <c r="M1866" s="59">
        <v>51</v>
      </c>
      <c r="N1866" s="59">
        <v>32</v>
      </c>
      <c r="O1866" s="59">
        <v>15</v>
      </c>
      <c r="P1866" s="59" t="s">
        <v>511</v>
      </c>
      <c r="Q1866" s="24" t="s">
        <v>523</v>
      </c>
      <c r="R1866" s="59" t="s">
        <v>513</v>
      </c>
    </row>
    <row r="1867" spans="1:18" x14ac:dyDescent="0.3">
      <c r="A1867" s="51">
        <v>45161</v>
      </c>
      <c r="B1867" s="7" t="s">
        <v>19</v>
      </c>
      <c r="C1867" s="7" t="s">
        <v>15</v>
      </c>
      <c r="D1867" s="7" t="s">
        <v>148</v>
      </c>
      <c r="E1867" s="7" t="s">
        <v>54</v>
      </c>
      <c r="F1867" s="7" t="s">
        <v>117</v>
      </c>
      <c r="G1867" s="7" t="str">
        <f>VLOOKUP(F1867,[1]Reference!$AC:$AD,2,0)</f>
        <v>AC_Car</v>
      </c>
      <c r="H1867" s="52">
        <v>2713</v>
      </c>
      <c r="I1867" s="24">
        <v>5</v>
      </c>
      <c r="J1867" s="7">
        <v>1.05</v>
      </c>
      <c r="K1867" s="24">
        <v>525</v>
      </c>
      <c r="L1867" s="24">
        <v>382</v>
      </c>
      <c r="M1867" s="24">
        <v>159</v>
      </c>
      <c r="N1867" s="24">
        <v>117</v>
      </c>
      <c r="O1867" s="24">
        <v>86</v>
      </c>
      <c r="P1867" s="24" t="s">
        <v>518</v>
      </c>
      <c r="Q1867" s="24" t="s">
        <v>523</v>
      </c>
      <c r="R1867" s="24" t="s">
        <v>513</v>
      </c>
    </row>
    <row r="1868" spans="1:18" x14ac:dyDescent="0.3">
      <c r="A1868" s="51">
        <v>45162</v>
      </c>
      <c r="B1868" s="7" t="s">
        <v>19</v>
      </c>
      <c r="C1868" s="7" t="s">
        <v>15</v>
      </c>
      <c r="D1868" s="7" t="s">
        <v>152</v>
      </c>
      <c r="E1868" s="7" t="s">
        <v>98</v>
      </c>
      <c r="F1868" s="7" t="s">
        <v>126</v>
      </c>
      <c r="G1868" s="7" t="str">
        <f>VLOOKUP(F1868,[1]Reference!$AC:$AD,2,0)</f>
        <v>Air_purif</v>
      </c>
      <c r="H1868" s="52">
        <v>108</v>
      </c>
      <c r="I1868" s="24">
        <v>3</v>
      </c>
      <c r="J1868" s="7">
        <v>0.39</v>
      </c>
      <c r="K1868" s="24">
        <v>24</v>
      </c>
      <c r="L1868" s="24">
        <v>17</v>
      </c>
      <c r="M1868" s="24">
        <v>13</v>
      </c>
      <c r="N1868" s="24">
        <v>9</v>
      </c>
      <c r="O1868" s="24">
        <v>6</v>
      </c>
      <c r="P1868" s="24" t="s">
        <v>511</v>
      </c>
      <c r="Q1868" s="24" t="s">
        <v>523</v>
      </c>
      <c r="R1868" s="24" t="s">
        <v>513</v>
      </c>
    </row>
    <row r="1869" spans="1:18" x14ac:dyDescent="0.3">
      <c r="A1869" s="51">
        <v>45162</v>
      </c>
      <c r="B1869" s="7" t="s">
        <v>19</v>
      </c>
      <c r="C1869" s="7" t="s">
        <v>15</v>
      </c>
      <c r="D1869" s="7" t="s">
        <v>148</v>
      </c>
      <c r="E1869" s="7" t="s">
        <v>54</v>
      </c>
      <c r="F1869" s="7" t="s">
        <v>99</v>
      </c>
      <c r="G1869" s="7" t="str">
        <f>VLOOKUP(F1869,[1]Reference!$AC:$AD,2,0)</f>
        <v>RAC_ThinQ</v>
      </c>
      <c r="H1869" s="52">
        <v>3</v>
      </c>
      <c r="I1869" s="24" t="s">
        <v>24</v>
      </c>
      <c r="J1869" s="7">
        <v>0</v>
      </c>
      <c r="K1869" s="24" t="s">
        <v>24</v>
      </c>
      <c r="L1869" s="24" t="s">
        <v>24</v>
      </c>
      <c r="M1869" s="24" t="s">
        <v>24</v>
      </c>
      <c r="N1869" s="24" t="s">
        <v>24</v>
      </c>
      <c r="O1869" s="24" t="s">
        <v>24</v>
      </c>
      <c r="P1869" s="24" t="s">
        <v>518</v>
      </c>
      <c r="Q1869" s="24" t="s">
        <v>523</v>
      </c>
      <c r="R1869" s="24" t="s">
        <v>513</v>
      </c>
    </row>
    <row r="1870" spans="1:18" x14ac:dyDescent="0.3">
      <c r="A1870" s="64">
        <v>45162</v>
      </c>
      <c r="B1870" s="62" t="s">
        <v>14</v>
      </c>
      <c r="C1870" s="7" t="s">
        <v>15</v>
      </c>
      <c r="D1870" s="7" t="s">
        <v>100</v>
      </c>
      <c r="E1870" s="7" t="s">
        <v>101</v>
      </c>
      <c r="F1870" s="7" t="s">
        <v>120</v>
      </c>
      <c r="G1870" s="62" t="str">
        <f>VLOOKUP(F1870,[1]Reference!$AC:$AD,2,0)</f>
        <v>Vacuum</v>
      </c>
      <c r="H1870" s="63">
        <v>1305</v>
      </c>
      <c r="I1870" s="59">
        <v>56</v>
      </c>
      <c r="J1870" s="62">
        <v>1.71</v>
      </c>
      <c r="K1870" s="24">
        <v>500</v>
      </c>
      <c r="L1870" s="59">
        <v>428</v>
      </c>
      <c r="M1870" s="59">
        <v>310</v>
      </c>
      <c r="N1870" s="59">
        <v>270</v>
      </c>
      <c r="O1870" s="59">
        <v>189</v>
      </c>
      <c r="P1870" s="59" t="s">
        <v>515</v>
      </c>
      <c r="Q1870" s="24" t="s">
        <v>523</v>
      </c>
      <c r="R1870" s="59" t="s">
        <v>513</v>
      </c>
    </row>
    <row r="1871" spans="1:18" x14ac:dyDescent="0.3">
      <c r="A1871" s="64">
        <v>45162</v>
      </c>
      <c r="B1871" s="62" t="s">
        <v>14</v>
      </c>
      <c r="C1871" s="7" t="s">
        <v>15</v>
      </c>
      <c r="D1871" s="7" t="s">
        <v>137</v>
      </c>
      <c r="E1871" s="7" t="s">
        <v>44</v>
      </c>
      <c r="F1871" s="7" t="s">
        <v>102</v>
      </c>
      <c r="G1871" s="62" t="str">
        <f>VLOOKUP(F1871,[1]Reference!$AC:$AD,2,0)</f>
        <v>Oled_VO</v>
      </c>
      <c r="H1871" s="63">
        <v>1634</v>
      </c>
      <c r="I1871" s="59">
        <v>115</v>
      </c>
      <c r="J1871" s="62">
        <v>4.32</v>
      </c>
      <c r="K1871" s="24">
        <v>157</v>
      </c>
      <c r="L1871" s="59">
        <v>131</v>
      </c>
      <c r="M1871" s="59">
        <v>91</v>
      </c>
      <c r="N1871" s="59">
        <v>65</v>
      </c>
      <c r="O1871" s="59">
        <v>53</v>
      </c>
      <c r="P1871" s="59" t="s">
        <v>518</v>
      </c>
      <c r="Q1871" s="24" t="s">
        <v>523</v>
      </c>
      <c r="R1871" s="59" t="s">
        <v>513</v>
      </c>
    </row>
    <row r="1872" spans="1:18" x14ac:dyDescent="0.3">
      <c r="A1872" s="64">
        <v>45162</v>
      </c>
      <c r="B1872" s="62" t="s">
        <v>14</v>
      </c>
      <c r="C1872" s="7" t="s">
        <v>15</v>
      </c>
      <c r="D1872" s="7" t="s">
        <v>113</v>
      </c>
      <c r="E1872" s="7" t="s">
        <v>114</v>
      </c>
      <c r="F1872" s="7" t="s">
        <v>109</v>
      </c>
      <c r="G1872" s="62" t="str">
        <f>VLOOKUP(F1872,[1]Reference!$AC:$AD,2,0)</f>
        <v>Ref_ThinQ</v>
      </c>
      <c r="H1872" s="63">
        <v>16096</v>
      </c>
      <c r="I1872" s="59">
        <v>617</v>
      </c>
      <c r="J1872" s="62">
        <v>17.63</v>
      </c>
      <c r="K1872" s="24">
        <v>2263</v>
      </c>
      <c r="L1872" s="59">
        <v>1581</v>
      </c>
      <c r="M1872" s="59">
        <v>436</v>
      </c>
      <c r="N1872" s="59">
        <v>229</v>
      </c>
      <c r="O1872" s="59">
        <v>105</v>
      </c>
      <c r="P1872" s="59" t="s">
        <v>511</v>
      </c>
      <c r="Q1872" s="24" t="s">
        <v>523</v>
      </c>
      <c r="R1872" s="59" t="s">
        <v>514</v>
      </c>
    </row>
    <row r="1873" spans="1:18" x14ac:dyDescent="0.3">
      <c r="A1873" s="64">
        <v>45162</v>
      </c>
      <c r="B1873" s="62" t="s">
        <v>14</v>
      </c>
      <c r="C1873" s="7" t="s">
        <v>15</v>
      </c>
      <c r="D1873" s="7" t="s">
        <v>138</v>
      </c>
      <c r="E1873" s="7" t="s">
        <v>139</v>
      </c>
      <c r="F1873" s="7" t="s">
        <v>140</v>
      </c>
      <c r="G1873" s="62" t="str">
        <f>VLOOKUP(F1873,[1]Reference!$AC:$AD,2,0)</f>
        <v>Air_purif</v>
      </c>
      <c r="H1873" s="63">
        <v>22533</v>
      </c>
      <c r="I1873" s="59">
        <v>617</v>
      </c>
      <c r="J1873" s="62">
        <v>17.11</v>
      </c>
      <c r="K1873" s="24">
        <v>4137</v>
      </c>
      <c r="L1873" s="59">
        <v>2831</v>
      </c>
      <c r="M1873" s="59">
        <v>1347</v>
      </c>
      <c r="N1873" s="59">
        <v>949</v>
      </c>
      <c r="O1873" s="59">
        <v>419</v>
      </c>
      <c r="P1873" s="59" t="s">
        <v>519</v>
      </c>
      <c r="Q1873" s="24" t="s">
        <v>523</v>
      </c>
      <c r="R1873" s="59" t="s">
        <v>520</v>
      </c>
    </row>
    <row r="1874" spans="1:18" x14ac:dyDescent="0.3">
      <c r="A1874" s="64">
        <v>45162</v>
      </c>
      <c r="B1874" s="62" t="s">
        <v>14</v>
      </c>
      <c r="C1874" s="7" t="s">
        <v>15</v>
      </c>
      <c r="D1874" s="7" t="s">
        <v>113</v>
      </c>
      <c r="E1874" s="7" t="s">
        <v>114</v>
      </c>
      <c r="F1874" s="7" t="s">
        <v>116</v>
      </c>
      <c r="G1874" s="62" t="str">
        <f>VLOOKUP(F1874,[1]Reference!$AC:$AD,2,0)</f>
        <v>DW</v>
      </c>
      <c r="H1874" s="63">
        <v>35815</v>
      </c>
      <c r="I1874" s="59">
        <v>1115</v>
      </c>
      <c r="J1874" s="62">
        <v>33.200000000000003</v>
      </c>
      <c r="K1874" s="24">
        <v>3636</v>
      </c>
      <c r="L1874" s="59">
        <v>2430</v>
      </c>
      <c r="M1874" s="59">
        <v>806</v>
      </c>
      <c r="N1874" s="59">
        <v>386</v>
      </c>
      <c r="O1874" s="59">
        <v>238</v>
      </c>
      <c r="P1874" s="59" t="s">
        <v>511</v>
      </c>
      <c r="Q1874" s="24" t="s">
        <v>523</v>
      </c>
      <c r="R1874" s="59" t="s">
        <v>514</v>
      </c>
    </row>
    <row r="1875" spans="1:18" x14ac:dyDescent="0.3">
      <c r="A1875" s="51">
        <v>45162</v>
      </c>
      <c r="B1875" s="7" t="s">
        <v>19</v>
      </c>
      <c r="C1875" s="7" t="s">
        <v>15</v>
      </c>
      <c r="D1875" s="7" t="s">
        <v>152</v>
      </c>
      <c r="E1875" s="7" t="s">
        <v>98</v>
      </c>
      <c r="F1875" s="7" t="s">
        <v>118</v>
      </c>
      <c r="G1875" s="7" t="str">
        <f>VLOOKUP(F1875,[1]Reference!$AC:$AD,2,0)</f>
        <v>Ref_ThinQ</v>
      </c>
      <c r="H1875" s="52">
        <v>104</v>
      </c>
      <c r="I1875" s="24" t="s">
        <v>24</v>
      </c>
      <c r="J1875" s="7">
        <v>0.31</v>
      </c>
      <c r="K1875" s="24">
        <v>18</v>
      </c>
      <c r="L1875" s="24">
        <v>15</v>
      </c>
      <c r="M1875" s="24">
        <v>6</v>
      </c>
      <c r="N1875" s="24">
        <v>5</v>
      </c>
      <c r="O1875" s="24">
        <v>3</v>
      </c>
      <c r="P1875" s="24" t="s">
        <v>511</v>
      </c>
      <c r="Q1875" s="24" t="s">
        <v>523</v>
      </c>
      <c r="R1875" s="24" t="s">
        <v>513</v>
      </c>
    </row>
    <row r="1876" spans="1:18" x14ac:dyDescent="0.3">
      <c r="A1876" s="51">
        <v>45162</v>
      </c>
      <c r="B1876" s="7" t="s">
        <v>19</v>
      </c>
      <c r="C1876" s="7" t="s">
        <v>15</v>
      </c>
      <c r="D1876" s="7" t="s">
        <v>142</v>
      </c>
      <c r="E1876" s="7" t="s">
        <v>143</v>
      </c>
      <c r="F1876" s="7" t="s">
        <v>150</v>
      </c>
      <c r="G1876" s="7" t="str">
        <f>VLOOKUP(F1876,[1]Reference!$AC:$AD,2,0)</f>
        <v>RAC_ThinQ</v>
      </c>
      <c r="H1876" s="52">
        <v>35138</v>
      </c>
      <c r="I1876" s="24">
        <v>130</v>
      </c>
      <c r="J1876" s="7">
        <v>15.8</v>
      </c>
      <c r="K1876" s="24">
        <v>4458</v>
      </c>
      <c r="L1876" s="24">
        <v>2732</v>
      </c>
      <c r="M1876" s="24">
        <v>1002</v>
      </c>
      <c r="N1876" s="24">
        <v>584</v>
      </c>
      <c r="O1876" s="24">
        <v>410</v>
      </c>
      <c r="P1876" s="24" t="s">
        <v>519</v>
      </c>
      <c r="Q1876" s="24" t="s">
        <v>523</v>
      </c>
      <c r="R1876" s="24" t="s">
        <v>520</v>
      </c>
    </row>
    <row r="1877" spans="1:18" x14ac:dyDescent="0.3">
      <c r="A1877" s="51">
        <v>45162</v>
      </c>
      <c r="B1877" s="7" t="s">
        <v>19</v>
      </c>
      <c r="C1877" s="7" t="s">
        <v>15</v>
      </c>
      <c r="D1877" s="7" t="s">
        <v>152</v>
      </c>
      <c r="E1877" s="7" t="s">
        <v>98</v>
      </c>
      <c r="F1877" s="7" t="s">
        <v>120</v>
      </c>
      <c r="G1877" s="7" t="str">
        <f>VLOOKUP(F1877,[1]Reference!$AC:$AD,2,0)</f>
        <v>Vacuum</v>
      </c>
      <c r="H1877" s="52">
        <v>2358</v>
      </c>
      <c r="I1877" s="24">
        <v>26</v>
      </c>
      <c r="J1877" s="7">
        <v>9.68</v>
      </c>
      <c r="K1877" s="24">
        <v>747</v>
      </c>
      <c r="L1877" s="24">
        <v>608</v>
      </c>
      <c r="M1877" s="24">
        <v>396</v>
      </c>
      <c r="N1877" s="24">
        <v>346</v>
      </c>
      <c r="O1877" s="24">
        <v>242</v>
      </c>
      <c r="P1877" s="24" t="s">
        <v>511</v>
      </c>
      <c r="Q1877" s="24" t="s">
        <v>523</v>
      </c>
      <c r="R1877" s="24" t="s">
        <v>513</v>
      </c>
    </row>
    <row r="1878" spans="1:18" x14ac:dyDescent="0.3">
      <c r="A1878" s="51">
        <v>45162</v>
      </c>
      <c r="B1878" s="7" t="s">
        <v>19</v>
      </c>
      <c r="C1878" s="7" t="s">
        <v>15</v>
      </c>
      <c r="D1878" s="7" t="s">
        <v>103</v>
      </c>
      <c r="E1878" s="7" t="s">
        <v>104</v>
      </c>
      <c r="F1878" s="7" t="s">
        <v>117</v>
      </c>
      <c r="G1878" s="7" t="str">
        <f>VLOOKUP(F1878,[1]Reference!$AC:$AD,2,0)</f>
        <v>AC_Car</v>
      </c>
      <c r="H1878" s="52">
        <v>208</v>
      </c>
      <c r="I1878" s="24">
        <v>3</v>
      </c>
      <c r="J1878" s="7">
        <v>1.29</v>
      </c>
      <c r="K1878" s="24">
        <v>51</v>
      </c>
      <c r="L1878" s="24">
        <v>44</v>
      </c>
      <c r="M1878" s="24">
        <v>23</v>
      </c>
      <c r="N1878" s="24">
        <v>14</v>
      </c>
      <c r="O1878" s="24">
        <v>10</v>
      </c>
      <c r="P1878" s="24" t="s">
        <v>515</v>
      </c>
      <c r="Q1878" s="24" t="s">
        <v>523</v>
      </c>
      <c r="R1878" s="24" t="s">
        <v>513</v>
      </c>
    </row>
    <row r="1879" spans="1:18" x14ac:dyDescent="0.3">
      <c r="A1879" s="64">
        <v>45162</v>
      </c>
      <c r="B1879" s="62" t="s">
        <v>14</v>
      </c>
      <c r="C1879" s="7" t="s">
        <v>15</v>
      </c>
      <c r="D1879" s="7" t="s">
        <v>100</v>
      </c>
      <c r="E1879" s="7" t="s">
        <v>101</v>
      </c>
      <c r="F1879" s="7" t="s">
        <v>102</v>
      </c>
      <c r="G1879" s="62" t="str">
        <f>VLOOKUP(F1879,[1]Reference!$AC:$AD,2,0)</f>
        <v>Oled_VO</v>
      </c>
      <c r="H1879" s="63">
        <v>26610</v>
      </c>
      <c r="I1879" s="59">
        <v>1310</v>
      </c>
      <c r="J1879" s="62">
        <v>36.93</v>
      </c>
      <c r="K1879" s="24">
        <v>4106</v>
      </c>
      <c r="L1879" s="59">
        <v>3016</v>
      </c>
      <c r="M1879" s="59">
        <v>1594</v>
      </c>
      <c r="N1879" s="59">
        <v>1094</v>
      </c>
      <c r="O1879" s="59">
        <v>738</v>
      </c>
      <c r="P1879" s="59" t="s">
        <v>515</v>
      </c>
      <c r="Q1879" s="24" t="s">
        <v>523</v>
      </c>
      <c r="R1879" s="59" t="s">
        <v>513</v>
      </c>
    </row>
    <row r="1880" spans="1:18" x14ac:dyDescent="0.3">
      <c r="A1880" s="51">
        <v>45162</v>
      </c>
      <c r="B1880" s="7" t="s">
        <v>19</v>
      </c>
      <c r="C1880" s="7" t="s">
        <v>15</v>
      </c>
      <c r="D1880" s="7" t="s">
        <v>148</v>
      </c>
      <c r="E1880" s="7" t="s">
        <v>54</v>
      </c>
      <c r="F1880" s="7" t="s">
        <v>149</v>
      </c>
      <c r="G1880" s="7" t="str">
        <f>VLOOKUP(F1880,[1]Reference!$AC:$AD,2,0)</f>
        <v>WT</v>
      </c>
      <c r="H1880" s="52">
        <v>1</v>
      </c>
      <c r="I1880" s="24" t="s">
        <v>24</v>
      </c>
      <c r="J1880" s="7">
        <v>0</v>
      </c>
      <c r="K1880" s="24" t="s">
        <v>24</v>
      </c>
      <c r="L1880" s="24" t="s">
        <v>24</v>
      </c>
      <c r="M1880" s="24" t="s">
        <v>24</v>
      </c>
      <c r="N1880" s="24" t="s">
        <v>24</v>
      </c>
      <c r="O1880" s="24" t="s">
        <v>24</v>
      </c>
      <c r="P1880" s="24" t="s">
        <v>518</v>
      </c>
      <c r="Q1880" s="24" t="s">
        <v>523</v>
      </c>
      <c r="R1880" s="24" t="s">
        <v>513</v>
      </c>
    </row>
    <row r="1881" spans="1:18" x14ac:dyDescent="0.3">
      <c r="A1881" s="64">
        <v>45162</v>
      </c>
      <c r="B1881" s="62" t="s">
        <v>14</v>
      </c>
      <c r="C1881" s="7" t="s">
        <v>15</v>
      </c>
      <c r="D1881" s="7" t="s">
        <v>113</v>
      </c>
      <c r="E1881" s="7" t="s">
        <v>119</v>
      </c>
      <c r="F1881" s="7" t="s">
        <v>125</v>
      </c>
      <c r="G1881" s="62" t="str">
        <f>VLOOKUP(F1881,[1]Reference!$AC:$AD,2,0)</f>
        <v>Knock</v>
      </c>
      <c r="H1881" s="63">
        <v>599</v>
      </c>
      <c r="I1881" s="59">
        <v>30</v>
      </c>
      <c r="J1881" s="62">
        <v>0.95</v>
      </c>
      <c r="K1881" s="24">
        <v>102</v>
      </c>
      <c r="L1881" s="59">
        <v>87</v>
      </c>
      <c r="M1881" s="59">
        <v>45</v>
      </c>
      <c r="N1881" s="59">
        <v>36</v>
      </c>
      <c r="O1881" s="59">
        <v>23</v>
      </c>
      <c r="P1881" s="59" t="s">
        <v>511</v>
      </c>
      <c r="Q1881" s="24" t="s">
        <v>523</v>
      </c>
      <c r="R1881" s="59" t="s">
        <v>513</v>
      </c>
    </row>
    <row r="1882" spans="1:18" x14ac:dyDescent="0.3">
      <c r="A1882" s="51">
        <v>45162</v>
      </c>
      <c r="B1882" s="7" t="s">
        <v>19</v>
      </c>
      <c r="C1882" s="7" t="s">
        <v>15</v>
      </c>
      <c r="D1882" s="7" t="s">
        <v>103</v>
      </c>
      <c r="E1882" s="7" t="s">
        <v>104</v>
      </c>
      <c r="F1882" s="7" t="s">
        <v>102</v>
      </c>
      <c r="G1882" s="7" t="str">
        <f>VLOOKUP(F1882,[1]Reference!$AC:$AD,2,0)</f>
        <v>Oled_VO</v>
      </c>
      <c r="H1882" s="52">
        <v>256</v>
      </c>
      <c r="I1882" s="24">
        <v>2</v>
      </c>
      <c r="J1882" s="7">
        <v>1.46</v>
      </c>
      <c r="K1882" s="24">
        <v>80</v>
      </c>
      <c r="L1882" s="24">
        <v>60</v>
      </c>
      <c r="M1882" s="24">
        <v>28</v>
      </c>
      <c r="N1882" s="24">
        <v>19</v>
      </c>
      <c r="O1882" s="24">
        <v>14</v>
      </c>
      <c r="P1882" s="24" t="s">
        <v>515</v>
      </c>
      <c r="Q1882" s="24" t="s">
        <v>523</v>
      </c>
      <c r="R1882" s="24" t="s">
        <v>513</v>
      </c>
    </row>
    <row r="1883" spans="1:18" x14ac:dyDescent="0.3">
      <c r="A1883" s="51">
        <v>45162</v>
      </c>
      <c r="B1883" s="7" t="s">
        <v>19</v>
      </c>
      <c r="C1883" s="7" t="s">
        <v>15</v>
      </c>
      <c r="D1883" s="7" t="s">
        <v>148</v>
      </c>
      <c r="E1883" s="7" t="s">
        <v>54</v>
      </c>
      <c r="F1883" s="7" t="s">
        <v>126</v>
      </c>
      <c r="G1883" s="7" t="str">
        <f>VLOOKUP(F1883,[1]Reference!$AC:$AD,2,0)</f>
        <v>Air_purif</v>
      </c>
      <c r="H1883" s="52">
        <v>6</v>
      </c>
      <c r="I1883" s="24" t="s">
        <v>24</v>
      </c>
      <c r="J1883" s="7">
        <v>0</v>
      </c>
      <c r="K1883" s="24">
        <v>3</v>
      </c>
      <c r="L1883" s="24">
        <v>1</v>
      </c>
      <c r="M1883" s="24" t="s">
        <v>24</v>
      </c>
      <c r="N1883" s="24" t="s">
        <v>24</v>
      </c>
      <c r="O1883" s="24" t="s">
        <v>24</v>
      </c>
      <c r="P1883" s="24" t="s">
        <v>518</v>
      </c>
      <c r="Q1883" s="24" t="s">
        <v>523</v>
      </c>
      <c r="R1883" s="24" t="s">
        <v>513</v>
      </c>
    </row>
    <row r="1884" spans="1:18" x14ac:dyDescent="0.3">
      <c r="A1884" s="51">
        <v>45162</v>
      </c>
      <c r="B1884" s="7" t="s">
        <v>19</v>
      </c>
      <c r="C1884" s="7" t="s">
        <v>15</v>
      </c>
      <c r="D1884" s="7" t="s">
        <v>152</v>
      </c>
      <c r="E1884" s="7" t="s">
        <v>108</v>
      </c>
      <c r="F1884" s="7" t="s">
        <v>130</v>
      </c>
      <c r="G1884" s="7" t="str">
        <f>VLOOKUP(F1884,[1]Reference!$AC:$AD,2,0)</f>
        <v>Air_purif</v>
      </c>
      <c r="H1884" s="52">
        <v>13</v>
      </c>
      <c r="I1884" s="24" t="s">
        <v>24</v>
      </c>
      <c r="J1884" s="7">
        <v>0.03</v>
      </c>
      <c r="K1884" s="24">
        <v>2</v>
      </c>
      <c r="L1884" s="24">
        <v>2</v>
      </c>
      <c r="M1884" s="24">
        <v>1</v>
      </c>
      <c r="N1884" s="24">
        <v>1</v>
      </c>
      <c r="O1884" s="24">
        <v>1</v>
      </c>
      <c r="P1884" s="24" t="s">
        <v>511</v>
      </c>
      <c r="Q1884" s="24" t="s">
        <v>523</v>
      </c>
      <c r="R1884" s="24" t="s">
        <v>514</v>
      </c>
    </row>
    <row r="1885" spans="1:18" x14ac:dyDescent="0.3">
      <c r="A1885" s="64">
        <v>45162</v>
      </c>
      <c r="B1885" s="62" t="s">
        <v>14</v>
      </c>
      <c r="C1885" s="7" t="s">
        <v>15</v>
      </c>
      <c r="D1885" s="7" t="s">
        <v>137</v>
      </c>
      <c r="E1885" s="7" t="s">
        <v>44</v>
      </c>
      <c r="F1885" s="7" t="s">
        <v>125</v>
      </c>
      <c r="G1885" s="62" t="str">
        <f>VLOOKUP(F1885,[1]Reference!$AC:$AD,2,0)</f>
        <v>Knock</v>
      </c>
      <c r="H1885" s="63">
        <v>3710</v>
      </c>
      <c r="I1885" s="59">
        <v>288</v>
      </c>
      <c r="J1885" s="62">
        <v>11.05</v>
      </c>
      <c r="K1885" s="24">
        <v>1029</v>
      </c>
      <c r="L1885" s="59">
        <v>931</v>
      </c>
      <c r="M1885" s="59">
        <v>645</v>
      </c>
      <c r="N1885" s="59">
        <v>546</v>
      </c>
      <c r="O1885" s="59">
        <v>431</v>
      </c>
      <c r="P1885" s="59" t="s">
        <v>518</v>
      </c>
      <c r="Q1885" s="24" t="s">
        <v>523</v>
      </c>
      <c r="R1885" s="59" t="s">
        <v>513</v>
      </c>
    </row>
    <row r="1886" spans="1:18" x14ac:dyDescent="0.3">
      <c r="A1886" s="51">
        <v>45162</v>
      </c>
      <c r="B1886" s="7" t="s">
        <v>19</v>
      </c>
      <c r="C1886" s="7" t="s">
        <v>15</v>
      </c>
      <c r="D1886" s="7" t="s">
        <v>152</v>
      </c>
      <c r="E1886" s="7" t="s">
        <v>108</v>
      </c>
      <c r="F1886" s="7" t="s">
        <v>124</v>
      </c>
      <c r="G1886" s="7" t="str">
        <f>VLOOKUP(F1886,[1]Reference!$AC:$AD,2,0)</f>
        <v>Knock</v>
      </c>
      <c r="H1886" s="52">
        <v>237</v>
      </c>
      <c r="I1886" s="24">
        <v>1</v>
      </c>
      <c r="J1886" s="7">
        <v>0.85</v>
      </c>
      <c r="K1886" s="24">
        <v>46</v>
      </c>
      <c r="L1886" s="24">
        <v>35</v>
      </c>
      <c r="M1886" s="24">
        <v>20</v>
      </c>
      <c r="N1886" s="24">
        <v>14</v>
      </c>
      <c r="O1886" s="24">
        <v>13</v>
      </c>
      <c r="P1886" s="24" t="s">
        <v>511</v>
      </c>
      <c r="Q1886" s="24" t="s">
        <v>523</v>
      </c>
      <c r="R1886" s="24" t="s">
        <v>514</v>
      </c>
    </row>
    <row r="1887" spans="1:18" x14ac:dyDescent="0.3">
      <c r="A1887" s="64">
        <v>45162</v>
      </c>
      <c r="B1887" s="62" t="s">
        <v>14</v>
      </c>
      <c r="C1887" s="7" t="s">
        <v>15</v>
      </c>
      <c r="D1887" s="7" t="s">
        <v>138</v>
      </c>
      <c r="E1887" s="7" t="s">
        <v>139</v>
      </c>
      <c r="F1887" s="7" t="s">
        <v>141</v>
      </c>
      <c r="G1887" s="62" t="str">
        <f>VLOOKUP(F1887,[1]Reference!$AC:$AD,2,0)</f>
        <v>Vacuum</v>
      </c>
      <c r="H1887" s="63">
        <v>33749</v>
      </c>
      <c r="I1887" s="59">
        <v>663</v>
      </c>
      <c r="J1887" s="62">
        <v>21.02</v>
      </c>
      <c r="K1887" s="24">
        <v>10555</v>
      </c>
      <c r="L1887" s="59">
        <v>8496</v>
      </c>
      <c r="M1887" s="59">
        <v>5424</v>
      </c>
      <c r="N1887" s="59">
        <v>4349</v>
      </c>
      <c r="O1887" s="59">
        <v>2601</v>
      </c>
      <c r="P1887" s="59" t="s">
        <v>519</v>
      </c>
      <c r="Q1887" s="24" t="s">
        <v>523</v>
      </c>
      <c r="R1887" s="59" t="s">
        <v>520</v>
      </c>
    </row>
    <row r="1888" spans="1:18" x14ac:dyDescent="0.3">
      <c r="A1888" s="51">
        <v>45162</v>
      </c>
      <c r="B1888" s="7" t="s">
        <v>19</v>
      </c>
      <c r="C1888" s="7" t="s">
        <v>15</v>
      </c>
      <c r="D1888" s="7" t="s">
        <v>152</v>
      </c>
      <c r="E1888" s="7" t="s">
        <v>108</v>
      </c>
      <c r="F1888" s="7" t="s">
        <v>131</v>
      </c>
      <c r="G1888" s="7" t="str">
        <f>VLOOKUP(F1888,[1]Reference!$AC:$AD,2,0)</f>
        <v>AC_Car</v>
      </c>
      <c r="H1888" s="52">
        <v>183</v>
      </c>
      <c r="I1888" s="24">
        <v>1</v>
      </c>
      <c r="J1888" s="7">
        <v>0.44</v>
      </c>
      <c r="K1888" s="24">
        <v>11</v>
      </c>
      <c r="L1888" s="24">
        <v>8</v>
      </c>
      <c r="M1888" s="24">
        <v>2</v>
      </c>
      <c r="N1888" s="24" t="s">
        <v>24</v>
      </c>
      <c r="O1888" s="24" t="s">
        <v>24</v>
      </c>
      <c r="P1888" s="24" t="s">
        <v>511</v>
      </c>
      <c r="Q1888" s="24" t="s">
        <v>523</v>
      </c>
      <c r="R1888" s="24" t="s">
        <v>514</v>
      </c>
    </row>
    <row r="1889" spans="1:18" x14ac:dyDescent="0.3">
      <c r="A1889" s="51">
        <v>45162</v>
      </c>
      <c r="B1889" s="7" t="s">
        <v>19</v>
      </c>
      <c r="C1889" s="7" t="s">
        <v>15</v>
      </c>
      <c r="D1889" s="7" t="s">
        <v>103</v>
      </c>
      <c r="E1889" s="7" t="s">
        <v>104</v>
      </c>
      <c r="F1889" s="7" t="s">
        <v>128</v>
      </c>
      <c r="G1889" s="7" t="str">
        <f>VLOOKUP(F1889,[1]Reference!$AC:$AD,2,0)</f>
        <v>DW</v>
      </c>
      <c r="H1889" s="52">
        <v>7392</v>
      </c>
      <c r="I1889" s="24">
        <v>68</v>
      </c>
      <c r="J1889" s="7">
        <v>24.38</v>
      </c>
      <c r="K1889" s="24">
        <v>2050</v>
      </c>
      <c r="L1889" s="24">
        <v>1525</v>
      </c>
      <c r="M1889" s="24">
        <v>699</v>
      </c>
      <c r="N1889" s="24">
        <v>470</v>
      </c>
      <c r="O1889" s="24">
        <v>338</v>
      </c>
      <c r="P1889" s="24" t="s">
        <v>515</v>
      </c>
      <c r="Q1889" s="24" t="s">
        <v>523</v>
      </c>
      <c r="R1889" s="24" t="s">
        <v>513</v>
      </c>
    </row>
    <row r="1890" spans="1:18" x14ac:dyDescent="0.3">
      <c r="A1890" s="64">
        <v>45162</v>
      </c>
      <c r="B1890" s="62" t="s">
        <v>14</v>
      </c>
      <c r="C1890" s="7" t="s">
        <v>15</v>
      </c>
      <c r="D1890" s="7" t="s">
        <v>137</v>
      </c>
      <c r="E1890" s="7" t="s">
        <v>44</v>
      </c>
      <c r="F1890" s="7" t="s">
        <v>122</v>
      </c>
      <c r="G1890" s="62" t="str">
        <f>VLOOKUP(F1890,[1]Reference!$AC:$AD,2,0)</f>
        <v>WM</v>
      </c>
      <c r="H1890" s="63">
        <v>565</v>
      </c>
      <c r="I1890" s="59">
        <v>38</v>
      </c>
      <c r="J1890" s="62">
        <v>1.44</v>
      </c>
      <c r="K1890" s="24">
        <v>104</v>
      </c>
      <c r="L1890" s="59">
        <v>74</v>
      </c>
      <c r="M1890" s="59">
        <v>53</v>
      </c>
      <c r="N1890" s="59">
        <v>42</v>
      </c>
      <c r="O1890" s="59">
        <v>38</v>
      </c>
      <c r="P1890" s="59" t="s">
        <v>518</v>
      </c>
      <c r="Q1890" s="24" t="s">
        <v>523</v>
      </c>
      <c r="R1890" s="59" t="s">
        <v>513</v>
      </c>
    </row>
    <row r="1891" spans="1:18" x14ac:dyDescent="0.3">
      <c r="A1891" s="51">
        <v>45162</v>
      </c>
      <c r="B1891" s="7" t="s">
        <v>19</v>
      </c>
      <c r="C1891" s="7" t="s">
        <v>15</v>
      </c>
      <c r="D1891" s="7" t="s">
        <v>110</v>
      </c>
      <c r="E1891" s="7" t="s">
        <v>111</v>
      </c>
      <c r="F1891" s="7" t="s">
        <v>112</v>
      </c>
      <c r="G1891" s="7" t="str">
        <f>VLOOKUP(F1891,[1]Reference!$AC:$AD,2,0)</f>
        <v>DW</v>
      </c>
      <c r="H1891" s="52">
        <v>19971</v>
      </c>
      <c r="I1891" s="24">
        <v>102</v>
      </c>
      <c r="J1891" s="7">
        <v>13.99</v>
      </c>
      <c r="K1891" s="24">
        <v>3241</v>
      </c>
      <c r="L1891" s="24">
        <v>2380</v>
      </c>
      <c r="M1891" s="24">
        <v>1129</v>
      </c>
      <c r="N1891" s="24">
        <v>825</v>
      </c>
      <c r="O1891" s="24">
        <v>695</v>
      </c>
      <c r="P1891" s="24" t="s">
        <v>521</v>
      </c>
      <c r="Q1891" s="24" t="s">
        <v>523</v>
      </c>
      <c r="R1891" s="24" t="s">
        <v>514</v>
      </c>
    </row>
    <row r="1892" spans="1:18" x14ac:dyDescent="0.3">
      <c r="A1892" s="51">
        <v>45162</v>
      </c>
      <c r="B1892" s="7" t="s">
        <v>19</v>
      </c>
      <c r="C1892" s="7" t="s">
        <v>15</v>
      </c>
      <c r="D1892" s="7" t="s">
        <v>142</v>
      </c>
      <c r="E1892" s="7" t="s">
        <v>143</v>
      </c>
      <c r="F1892" s="7" t="s">
        <v>144</v>
      </c>
      <c r="G1892" s="7" t="str">
        <f>VLOOKUP(F1892,[1]Reference!$AC:$AD,2,0)</f>
        <v>WM</v>
      </c>
      <c r="H1892" s="52">
        <v>27020</v>
      </c>
      <c r="I1892" s="24">
        <v>73</v>
      </c>
      <c r="J1892" s="7">
        <v>9.0399999999999991</v>
      </c>
      <c r="K1892" s="24">
        <v>4620</v>
      </c>
      <c r="L1892" s="24">
        <v>2263</v>
      </c>
      <c r="M1892" s="24">
        <v>1086</v>
      </c>
      <c r="N1892" s="24">
        <v>813</v>
      </c>
      <c r="O1892" s="24">
        <v>663</v>
      </c>
      <c r="P1892" s="24" t="s">
        <v>519</v>
      </c>
      <c r="Q1892" s="24" t="s">
        <v>523</v>
      </c>
      <c r="R1892" s="24" t="s">
        <v>520</v>
      </c>
    </row>
    <row r="1893" spans="1:18" x14ac:dyDescent="0.3">
      <c r="A1893" s="51">
        <v>45162</v>
      </c>
      <c r="B1893" s="7" t="s">
        <v>19</v>
      </c>
      <c r="C1893" s="7" t="s">
        <v>15</v>
      </c>
      <c r="D1893" s="7" t="s">
        <v>110</v>
      </c>
      <c r="E1893" s="7" t="s">
        <v>111</v>
      </c>
      <c r="F1893" s="7" t="s">
        <v>121</v>
      </c>
      <c r="G1893" s="7" t="str">
        <f>VLOOKUP(F1893,[1]Reference!$AC:$AD,2,0)</f>
        <v>AC_Car</v>
      </c>
      <c r="H1893" s="52">
        <v>2392</v>
      </c>
      <c r="I1893" s="24">
        <v>7</v>
      </c>
      <c r="J1893" s="7">
        <v>1.5</v>
      </c>
      <c r="K1893" s="24">
        <v>534</v>
      </c>
      <c r="L1893" s="24">
        <v>318</v>
      </c>
      <c r="M1893" s="24">
        <v>171</v>
      </c>
      <c r="N1893" s="24">
        <v>128</v>
      </c>
      <c r="O1893" s="24">
        <v>95</v>
      </c>
      <c r="P1893" s="24" t="s">
        <v>521</v>
      </c>
      <c r="Q1893" s="24" t="s">
        <v>523</v>
      </c>
      <c r="R1893" s="24" t="s">
        <v>514</v>
      </c>
    </row>
    <row r="1894" spans="1:18" x14ac:dyDescent="0.3">
      <c r="A1894" s="64">
        <v>45162</v>
      </c>
      <c r="B1894" s="62" t="s">
        <v>14</v>
      </c>
      <c r="C1894" s="7" t="s">
        <v>15</v>
      </c>
      <c r="D1894" s="7" t="s">
        <v>138</v>
      </c>
      <c r="E1894" s="7" t="s">
        <v>139</v>
      </c>
      <c r="F1894" s="7" t="s">
        <v>145</v>
      </c>
      <c r="G1894" s="62" t="str">
        <f>VLOOKUP(F1894,[1]Reference!$AC:$AD,2,0)</f>
        <v>Knock</v>
      </c>
      <c r="H1894" s="63">
        <v>493847</v>
      </c>
      <c r="I1894" s="59">
        <v>7608</v>
      </c>
      <c r="J1894" s="62">
        <v>239.27</v>
      </c>
      <c r="K1894" s="24">
        <v>116331</v>
      </c>
      <c r="L1894" s="59">
        <v>97721</v>
      </c>
      <c r="M1894" s="59">
        <v>57533</v>
      </c>
      <c r="N1894" s="59">
        <v>46571</v>
      </c>
      <c r="O1894" s="59">
        <v>32534</v>
      </c>
      <c r="P1894" s="59" t="s">
        <v>519</v>
      </c>
      <c r="Q1894" s="24" t="s">
        <v>523</v>
      </c>
      <c r="R1894" s="59" t="s">
        <v>520</v>
      </c>
    </row>
    <row r="1895" spans="1:18" x14ac:dyDescent="0.3">
      <c r="A1895" s="51">
        <v>45162</v>
      </c>
      <c r="B1895" s="7" t="s">
        <v>19</v>
      </c>
      <c r="C1895" s="7" t="s">
        <v>15</v>
      </c>
      <c r="D1895" s="7" t="s">
        <v>142</v>
      </c>
      <c r="E1895" s="7" t="s">
        <v>143</v>
      </c>
      <c r="F1895" s="7" t="s">
        <v>141</v>
      </c>
      <c r="G1895" s="7" t="str">
        <f>VLOOKUP(F1895,[1]Reference!$AC:$AD,2,0)</f>
        <v>Vacuum</v>
      </c>
      <c r="H1895" s="52">
        <v>361769</v>
      </c>
      <c r="I1895" s="24">
        <v>988</v>
      </c>
      <c r="J1895" s="7">
        <v>136.61000000000001</v>
      </c>
      <c r="K1895" s="24">
        <v>77339</v>
      </c>
      <c r="L1895" s="24">
        <v>56356</v>
      </c>
      <c r="M1895" s="24">
        <v>26391</v>
      </c>
      <c r="N1895" s="24">
        <v>18969</v>
      </c>
      <c r="O1895" s="24">
        <v>10687</v>
      </c>
      <c r="P1895" s="24" t="s">
        <v>519</v>
      </c>
      <c r="Q1895" s="24" t="s">
        <v>523</v>
      </c>
      <c r="R1895" s="24" t="s">
        <v>520</v>
      </c>
    </row>
    <row r="1896" spans="1:18" x14ac:dyDescent="0.3">
      <c r="A1896" s="51">
        <v>45162</v>
      </c>
      <c r="B1896" s="7" t="s">
        <v>19</v>
      </c>
      <c r="C1896" s="7" t="s">
        <v>15</v>
      </c>
      <c r="D1896" s="7" t="s">
        <v>148</v>
      </c>
      <c r="E1896" s="7" t="s">
        <v>54</v>
      </c>
      <c r="F1896" s="7" t="s">
        <v>122</v>
      </c>
      <c r="G1896" s="7" t="str">
        <f>VLOOKUP(F1896,[1]Reference!$AC:$AD,2,0)</f>
        <v>WM</v>
      </c>
      <c r="H1896" s="52">
        <v>3</v>
      </c>
      <c r="I1896" s="24" t="s">
        <v>24</v>
      </c>
      <c r="J1896" s="7">
        <v>0</v>
      </c>
      <c r="K1896" s="24" t="s">
        <v>24</v>
      </c>
      <c r="L1896" s="24" t="s">
        <v>24</v>
      </c>
      <c r="M1896" s="24" t="s">
        <v>24</v>
      </c>
      <c r="N1896" s="24" t="s">
        <v>24</v>
      </c>
      <c r="O1896" s="24" t="s">
        <v>24</v>
      </c>
      <c r="P1896" s="24" t="s">
        <v>518</v>
      </c>
      <c r="Q1896" s="24" t="s">
        <v>523</v>
      </c>
      <c r="R1896" s="24" t="s">
        <v>513</v>
      </c>
    </row>
    <row r="1897" spans="1:18" x14ac:dyDescent="0.3">
      <c r="A1897" s="64">
        <v>45162</v>
      </c>
      <c r="B1897" s="62" t="s">
        <v>14</v>
      </c>
      <c r="C1897" s="7" t="s">
        <v>15</v>
      </c>
      <c r="D1897" s="7" t="s">
        <v>137</v>
      </c>
      <c r="E1897" s="7" t="s">
        <v>44</v>
      </c>
      <c r="F1897" s="7" t="s">
        <v>128</v>
      </c>
      <c r="G1897" s="62" t="str">
        <f>VLOOKUP(F1897,[1]Reference!$AC:$AD,2,0)</f>
        <v>DW</v>
      </c>
      <c r="H1897" s="63">
        <v>875</v>
      </c>
      <c r="I1897" s="59">
        <v>47</v>
      </c>
      <c r="J1897" s="62">
        <v>1.85</v>
      </c>
      <c r="K1897" s="24">
        <v>158</v>
      </c>
      <c r="L1897" s="59">
        <v>129</v>
      </c>
      <c r="M1897" s="59">
        <v>79</v>
      </c>
      <c r="N1897" s="59">
        <v>70</v>
      </c>
      <c r="O1897" s="59">
        <v>49</v>
      </c>
      <c r="P1897" s="59" t="s">
        <v>518</v>
      </c>
      <c r="Q1897" s="24" t="s">
        <v>523</v>
      </c>
      <c r="R1897" s="59" t="s">
        <v>513</v>
      </c>
    </row>
    <row r="1898" spans="1:18" x14ac:dyDescent="0.3">
      <c r="A1898" s="51">
        <v>45162</v>
      </c>
      <c r="B1898" s="7" t="s">
        <v>19</v>
      </c>
      <c r="C1898" s="7" t="s">
        <v>15</v>
      </c>
      <c r="D1898" s="7" t="s">
        <v>152</v>
      </c>
      <c r="E1898" s="7" t="s">
        <v>98</v>
      </c>
      <c r="F1898" s="7" t="s">
        <v>133</v>
      </c>
      <c r="G1898" s="7" t="str">
        <f>VLOOKUP(F1898,[1]Reference!$AC:$AD,2,0)</f>
        <v>AC_Car</v>
      </c>
      <c r="H1898" s="52">
        <v>304</v>
      </c>
      <c r="I1898" s="24">
        <v>6</v>
      </c>
      <c r="J1898" s="7">
        <v>1.45</v>
      </c>
      <c r="K1898" s="24">
        <v>76</v>
      </c>
      <c r="L1898" s="24">
        <v>55</v>
      </c>
      <c r="M1898" s="24">
        <v>32</v>
      </c>
      <c r="N1898" s="24">
        <v>22</v>
      </c>
      <c r="O1898" s="24">
        <v>18</v>
      </c>
      <c r="P1898" s="24" t="s">
        <v>511</v>
      </c>
      <c r="Q1898" s="24" t="s">
        <v>523</v>
      </c>
      <c r="R1898" s="24" t="s">
        <v>513</v>
      </c>
    </row>
    <row r="1899" spans="1:18" x14ac:dyDescent="0.3">
      <c r="A1899" s="64">
        <v>45162</v>
      </c>
      <c r="B1899" s="62" t="s">
        <v>14</v>
      </c>
      <c r="C1899" s="7" t="s">
        <v>15</v>
      </c>
      <c r="D1899" s="7" t="s">
        <v>113</v>
      </c>
      <c r="E1899" s="7" t="s">
        <v>119</v>
      </c>
      <c r="F1899" s="7" t="s">
        <v>122</v>
      </c>
      <c r="G1899" s="62" t="str">
        <f>VLOOKUP(F1899,[1]Reference!$AC:$AD,2,0)</f>
        <v>WM</v>
      </c>
      <c r="H1899" s="63">
        <v>2</v>
      </c>
      <c r="I1899" s="59" t="s">
        <v>24</v>
      </c>
      <c r="J1899" s="62">
        <v>0</v>
      </c>
      <c r="K1899" s="24" t="s">
        <v>24</v>
      </c>
      <c r="L1899" s="59" t="s">
        <v>24</v>
      </c>
      <c r="M1899" s="59" t="s">
        <v>24</v>
      </c>
      <c r="N1899" s="59" t="s">
        <v>24</v>
      </c>
      <c r="O1899" s="59" t="s">
        <v>24</v>
      </c>
      <c r="P1899" s="59" t="s">
        <v>511</v>
      </c>
      <c r="Q1899" s="24" t="s">
        <v>523</v>
      </c>
      <c r="R1899" s="59" t="s">
        <v>513</v>
      </c>
    </row>
    <row r="1900" spans="1:18" x14ac:dyDescent="0.3">
      <c r="A1900" s="64">
        <v>45162</v>
      </c>
      <c r="B1900" s="62" t="s">
        <v>14</v>
      </c>
      <c r="C1900" s="7" t="s">
        <v>15</v>
      </c>
      <c r="D1900" s="7" t="s">
        <v>105</v>
      </c>
      <c r="E1900" s="7" t="s">
        <v>106</v>
      </c>
      <c r="F1900" s="7" t="s">
        <v>112</v>
      </c>
      <c r="G1900" s="62" t="str">
        <f>VLOOKUP(F1900,[1]Reference!$AC:$AD,2,0)</f>
        <v>DW</v>
      </c>
      <c r="H1900" s="63">
        <v>3549</v>
      </c>
      <c r="I1900" s="59">
        <v>633</v>
      </c>
      <c r="J1900" s="62">
        <v>4.83</v>
      </c>
      <c r="K1900" s="24">
        <v>343</v>
      </c>
      <c r="L1900" s="59">
        <v>309</v>
      </c>
      <c r="M1900" s="59">
        <v>238</v>
      </c>
      <c r="N1900" s="59">
        <v>204</v>
      </c>
      <c r="O1900" s="59">
        <v>187</v>
      </c>
      <c r="P1900" s="59" t="s">
        <v>521</v>
      </c>
      <c r="Q1900" s="24" t="s">
        <v>523</v>
      </c>
      <c r="R1900" s="59" t="s">
        <v>514</v>
      </c>
    </row>
    <row r="1901" spans="1:18" x14ac:dyDescent="0.3">
      <c r="A1901" s="64">
        <v>45162</v>
      </c>
      <c r="B1901" s="62" t="s">
        <v>14</v>
      </c>
      <c r="C1901" s="7" t="s">
        <v>15</v>
      </c>
      <c r="D1901" s="7" t="s">
        <v>105</v>
      </c>
      <c r="E1901" s="7" t="s">
        <v>106</v>
      </c>
      <c r="F1901" s="7" t="s">
        <v>123</v>
      </c>
      <c r="G1901" s="62" t="str">
        <f>VLOOKUP(F1901,[1]Reference!$AC:$AD,2,0)</f>
        <v>RAC_ThinQ</v>
      </c>
      <c r="H1901" s="63">
        <v>7773</v>
      </c>
      <c r="I1901" s="59">
        <v>1510</v>
      </c>
      <c r="J1901" s="62">
        <v>9.58</v>
      </c>
      <c r="K1901" s="24">
        <v>805</v>
      </c>
      <c r="L1901" s="59">
        <v>670</v>
      </c>
      <c r="M1901" s="59">
        <v>533</v>
      </c>
      <c r="N1901" s="59">
        <v>445</v>
      </c>
      <c r="O1901" s="59">
        <v>377</v>
      </c>
      <c r="P1901" s="59" t="s">
        <v>521</v>
      </c>
      <c r="Q1901" s="24" t="s">
        <v>523</v>
      </c>
      <c r="R1901" s="59" t="s">
        <v>514</v>
      </c>
    </row>
    <row r="1902" spans="1:18" x14ac:dyDescent="0.3">
      <c r="A1902" s="64">
        <v>45162</v>
      </c>
      <c r="B1902" s="62" t="s">
        <v>14</v>
      </c>
      <c r="C1902" s="7" t="s">
        <v>15</v>
      </c>
      <c r="D1902" s="7" t="s">
        <v>113</v>
      </c>
      <c r="E1902" s="7" t="s">
        <v>119</v>
      </c>
      <c r="F1902" s="7" t="s">
        <v>120</v>
      </c>
      <c r="G1902" s="62" t="str">
        <f>VLOOKUP(F1902,[1]Reference!$AC:$AD,2,0)</f>
        <v>Vacuum</v>
      </c>
      <c r="H1902" s="63">
        <v>6</v>
      </c>
      <c r="I1902" s="59">
        <v>1</v>
      </c>
      <c r="J1902" s="62">
        <v>0</v>
      </c>
      <c r="K1902" s="24">
        <v>1</v>
      </c>
      <c r="L1902" s="59">
        <v>1</v>
      </c>
      <c r="M1902" s="59" t="s">
        <v>24</v>
      </c>
      <c r="N1902" s="59" t="s">
        <v>24</v>
      </c>
      <c r="O1902" s="59" t="s">
        <v>24</v>
      </c>
      <c r="P1902" s="59" t="s">
        <v>511</v>
      </c>
      <c r="Q1902" s="24" t="s">
        <v>523</v>
      </c>
      <c r="R1902" s="59" t="s">
        <v>513</v>
      </c>
    </row>
    <row r="1903" spans="1:18" x14ac:dyDescent="0.3">
      <c r="A1903" s="51">
        <v>45162</v>
      </c>
      <c r="B1903" s="7" t="s">
        <v>19</v>
      </c>
      <c r="C1903" s="7" t="s">
        <v>15</v>
      </c>
      <c r="D1903" s="7" t="s">
        <v>152</v>
      </c>
      <c r="E1903" s="7" t="s">
        <v>98</v>
      </c>
      <c r="F1903" s="7" t="s">
        <v>125</v>
      </c>
      <c r="G1903" s="7" t="str">
        <f>VLOOKUP(F1903,[1]Reference!$AC:$AD,2,0)</f>
        <v>Knock</v>
      </c>
      <c r="H1903" s="52">
        <v>1585</v>
      </c>
      <c r="I1903" s="24">
        <v>17</v>
      </c>
      <c r="J1903" s="7">
        <v>6.25</v>
      </c>
      <c r="K1903" s="24">
        <v>477</v>
      </c>
      <c r="L1903" s="24">
        <v>419</v>
      </c>
      <c r="M1903" s="24">
        <v>262</v>
      </c>
      <c r="N1903" s="24">
        <v>218</v>
      </c>
      <c r="O1903" s="24">
        <v>176</v>
      </c>
      <c r="P1903" s="24" t="s">
        <v>511</v>
      </c>
      <c r="Q1903" s="24" t="s">
        <v>523</v>
      </c>
      <c r="R1903" s="24" t="s">
        <v>513</v>
      </c>
    </row>
    <row r="1904" spans="1:18" x14ac:dyDescent="0.3">
      <c r="A1904" s="51">
        <v>45162</v>
      </c>
      <c r="B1904" s="7" t="s">
        <v>19</v>
      </c>
      <c r="C1904" s="7" t="s">
        <v>15</v>
      </c>
      <c r="D1904" s="7" t="s">
        <v>142</v>
      </c>
      <c r="E1904" s="7" t="s">
        <v>143</v>
      </c>
      <c r="F1904" s="7" t="s">
        <v>146</v>
      </c>
      <c r="G1904" s="7" t="str">
        <f>VLOOKUP(F1904,[1]Reference!$AC:$AD,2,0)</f>
        <v>Ref_ThinQ</v>
      </c>
      <c r="H1904" s="52">
        <v>52454</v>
      </c>
      <c r="I1904" s="24">
        <v>131</v>
      </c>
      <c r="J1904" s="7">
        <v>18.97</v>
      </c>
      <c r="K1904" s="24">
        <v>6002</v>
      </c>
      <c r="L1904" s="24">
        <v>4425</v>
      </c>
      <c r="M1904" s="24">
        <v>1573</v>
      </c>
      <c r="N1904" s="24">
        <v>855</v>
      </c>
      <c r="O1904" s="24">
        <v>546</v>
      </c>
      <c r="P1904" s="24" t="s">
        <v>519</v>
      </c>
      <c r="Q1904" s="24" t="s">
        <v>523</v>
      </c>
      <c r="R1904" s="24" t="s">
        <v>520</v>
      </c>
    </row>
    <row r="1905" spans="1:18" x14ac:dyDescent="0.3">
      <c r="A1905" s="64">
        <v>45162</v>
      </c>
      <c r="B1905" s="62" t="s">
        <v>14</v>
      </c>
      <c r="C1905" s="7" t="s">
        <v>15</v>
      </c>
      <c r="D1905" s="7" t="s">
        <v>100</v>
      </c>
      <c r="E1905" s="7" t="s">
        <v>101</v>
      </c>
      <c r="F1905" s="7" t="s">
        <v>99</v>
      </c>
      <c r="G1905" s="62" t="str">
        <f>VLOOKUP(F1905,[1]Reference!$AC:$AD,2,0)</f>
        <v>RAC_ThinQ</v>
      </c>
      <c r="H1905" s="63">
        <v>280</v>
      </c>
      <c r="I1905" s="59">
        <v>16</v>
      </c>
      <c r="J1905" s="62">
        <v>0.43</v>
      </c>
      <c r="K1905" s="24">
        <v>38</v>
      </c>
      <c r="L1905" s="59">
        <v>26</v>
      </c>
      <c r="M1905" s="59">
        <v>13</v>
      </c>
      <c r="N1905" s="59">
        <v>11</v>
      </c>
      <c r="O1905" s="59">
        <v>7</v>
      </c>
      <c r="P1905" s="59" t="s">
        <v>515</v>
      </c>
      <c r="Q1905" s="24" t="s">
        <v>523</v>
      </c>
      <c r="R1905" s="59" t="s">
        <v>513</v>
      </c>
    </row>
    <row r="1906" spans="1:18" x14ac:dyDescent="0.3">
      <c r="A1906" s="64">
        <v>45162</v>
      </c>
      <c r="B1906" s="62" t="s">
        <v>14</v>
      </c>
      <c r="C1906" s="7" t="s">
        <v>15</v>
      </c>
      <c r="D1906" s="7" t="s">
        <v>113</v>
      </c>
      <c r="E1906" s="7" t="s">
        <v>119</v>
      </c>
      <c r="F1906" s="7" t="s">
        <v>102</v>
      </c>
      <c r="G1906" s="62" t="str">
        <f>VLOOKUP(F1906,[1]Reference!$AC:$AD,2,0)</f>
        <v>Oled_VO</v>
      </c>
      <c r="H1906" s="63">
        <v>1322</v>
      </c>
      <c r="I1906" s="59">
        <v>61</v>
      </c>
      <c r="J1906" s="62">
        <v>2.02</v>
      </c>
      <c r="K1906" s="24">
        <v>107</v>
      </c>
      <c r="L1906" s="59">
        <v>69</v>
      </c>
      <c r="M1906" s="59">
        <v>23</v>
      </c>
      <c r="N1906" s="59">
        <v>8</v>
      </c>
      <c r="O1906" s="59">
        <v>5</v>
      </c>
      <c r="P1906" s="59" t="s">
        <v>511</v>
      </c>
      <c r="Q1906" s="24" t="s">
        <v>523</v>
      </c>
      <c r="R1906" s="59" t="s">
        <v>513</v>
      </c>
    </row>
    <row r="1907" spans="1:18" x14ac:dyDescent="0.3">
      <c r="A1907" s="51">
        <v>45162</v>
      </c>
      <c r="B1907" s="7" t="s">
        <v>19</v>
      </c>
      <c r="C1907" s="7" t="s">
        <v>15</v>
      </c>
      <c r="D1907" s="7" t="s">
        <v>148</v>
      </c>
      <c r="E1907" s="7" t="s">
        <v>54</v>
      </c>
      <c r="F1907" s="7" t="s">
        <v>128</v>
      </c>
      <c r="G1907" s="7" t="str">
        <f>VLOOKUP(F1907,[1]Reference!$AC:$AD,2,0)</f>
        <v>DW</v>
      </c>
      <c r="H1907" s="52">
        <v>5725</v>
      </c>
      <c r="I1907" s="24">
        <v>16</v>
      </c>
      <c r="J1907" s="7">
        <v>3.78</v>
      </c>
      <c r="K1907" s="24">
        <v>1129</v>
      </c>
      <c r="L1907" s="24">
        <v>806</v>
      </c>
      <c r="M1907" s="24">
        <v>349</v>
      </c>
      <c r="N1907" s="24">
        <v>238</v>
      </c>
      <c r="O1907" s="24">
        <v>159</v>
      </c>
      <c r="P1907" s="24" t="s">
        <v>518</v>
      </c>
      <c r="Q1907" s="24" t="s">
        <v>523</v>
      </c>
      <c r="R1907" s="24" t="s">
        <v>513</v>
      </c>
    </row>
    <row r="1908" spans="1:18" x14ac:dyDescent="0.3">
      <c r="A1908" s="51">
        <v>45162</v>
      </c>
      <c r="B1908" s="7" t="s">
        <v>19</v>
      </c>
      <c r="C1908" s="7" t="s">
        <v>15</v>
      </c>
      <c r="D1908" s="7" t="s">
        <v>103</v>
      </c>
      <c r="E1908" s="7" t="s">
        <v>104</v>
      </c>
      <c r="F1908" s="7" t="s">
        <v>122</v>
      </c>
      <c r="G1908" s="7" t="str">
        <f>VLOOKUP(F1908,[1]Reference!$AC:$AD,2,0)</f>
        <v>WM</v>
      </c>
      <c r="H1908" s="52">
        <v>71</v>
      </c>
      <c r="I1908" s="24">
        <v>1</v>
      </c>
      <c r="J1908" s="7">
        <v>0.43</v>
      </c>
      <c r="K1908" s="24">
        <v>10</v>
      </c>
      <c r="L1908" s="24">
        <v>7</v>
      </c>
      <c r="M1908" s="24">
        <v>5</v>
      </c>
      <c r="N1908" s="24">
        <v>4</v>
      </c>
      <c r="O1908" s="24">
        <v>4</v>
      </c>
      <c r="P1908" s="24" t="s">
        <v>515</v>
      </c>
      <c r="Q1908" s="24" t="s">
        <v>523</v>
      </c>
      <c r="R1908" s="24" t="s">
        <v>513</v>
      </c>
    </row>
    <row r="1909" spans="1:18" x14ac:dyDescent="0.3">
      <c r="A1909" s="64">
        <v>45162</v>
      </c>
      <c r="B1909" s="62" t="s">
        <v>14</v>
      </c>
      <c r="C1909" s="7" t="s">
        <v>15</v>
      </c>
      <c r="D1909" s="7" t="s">
        <v>138</v>
      </c>
      <c r="E1909" s="7" t="s">
        <v>139</v>
      </c>
      <c r="F1909" s="7" t="s">
        <v>144</v>
      </c>
      <c r="G1909" s="62" t="str">
        <f>VLOOKUP(F1909,[1]Reference!$AC:$AD,2,0)</f>
        <v>WM</v>
      </c>
      <c r="H1909" s="63">
        <v>132691</v>
      </c>
      <c r="I1909" s="59">
        <v>2869</v>
      </c>
      <c r="J1909" s="62">
        <v>67.14</v>
      </c>
      <c r="K1909" s="24">
        <v>34710</v>
      </c>
      <c r="L1909" s="59">
        <v>18674</v>
      </c>
      <c r="M1909" s="59">
        <v>8537</v>
      </c>
      <c r="N1909" s="59">
        <v>6150</v>
      </c>
      <c r="O1909" s="59">
        <v>4329</v>
      </c>
      <c r="P1909" s="59" t="s">
        <v>519</v>
      </c>
      <c r="Q1909" s="24" t="s">
        <v>523</v>
      </c>
      <c r="R1909" s="59" t="s">
        <v>520</v>
      </c>
    </row>
    <row r="1910" spans="1:18" x14ac:dyDescent="0.3">
      <c r="A1910" s="51">
        <v>45162</v>
      </c>
      <c r="B1910" s="7" t="s">
        <v>19</v>
      </c>
      <c r="C1910" s="7" t="s">
        <v>15</v>
      </c>
      <c r="D1910" s="7" t="s">
        <v>103</v>
      </c>
      <c r="E1910" s="7" t="s">
        <v>104</v>
      </c>
      <c r="F1910" s="7" t="s">
        <v>118</v>
      </c>
      <c r="G1910" s="7" t="str">
        <f>VLOOKUP(F1910,[1]Reference!$AC:$AD,2,0)</f>
        <v>Ref_ThinQ</v>
      </c>
      <c r="H1910" s="52">
        <v>107</v>
      </c>
      <c r="I1910" s="24">
        <v>2</v>
      </c>
      <c r="J1910" s="7">
        <v>0.49</v>
      </c>
      <c r="K1910" s="24">
        <v>12</v>
      </c>
      <c r="L1910" s="24">
        <v>8</v>
      </c>
      <c r="M1910" s="24">
        <v>3</v>
      </c>
      <c r="N1910" s="24">
        <v>2</v>
      </c>
      <c r="O1910" s="24" t="s">
        <v>24</v>
      </c>
      <c r="P1910" s="24" t="s">
        <v>515</v>
      </c>
      <c r="Q1910" s="24" t="s">
        <v>523</v>
      </c>
      <c r="R1910" s="24" t="s">
        <v>513</v>
      </c>
    </row>
    <row r="1911" spans="1:18" x14ac:dyDescent="0.3">
      <c r="A1911" s="64">
        <v>45162</v>
      </c>
      <c r="B1911" s="62" t="s">
        <v>14</v>
      </c>
      <c r="C1911" s="7" t="s">
        <v>15</v>
      </c>
      <c r="D1911" s="7" t="s">
        <v>105</v>
      </c>
      <c r="E1911" s="7" t="s">
        <v>106</v>
      </c>
      <c r="F1911" s="7" t="s">
        <v>107</v>
      </c>
      <c r="G1911" s="62" t="str">
        <f>VLOOKUP(F1911,[1]Reference!$AC:$AD,2,0)</f>
        <v>Oled_VO</v>
      </c>
      <c r="H1911" s="63">
        <v>3062</v>
      </c>
      <c r="I1911" s="59">
        <v>467</v>
      </c>
      <c r="J1911" s="62">
        <v>3.24</v>
      </c>
      <c r="K1911" s="24">
        <v>215</v>
      </c>
      <c r="L1911" s="59">
        <v>181</v>
      </c>
      <c r="M1911" s="59">
        <v>99</v>
      </c>
      <c r="N1911" s="59">
        <v>59</v>
      </c>
      <c r="O1911" s="59">
        <v>41</v>
      </c>
      <c r="P1911" s="59" t="s">
        <v>521</v>
      </c>
      <c r="Q1911" s="24" t="s">
        <v>523</v>
      </c>
      <c r="R1911" s="59" t="s">
        <v>514</v>
      </c>
    </row>
    <row r="1912" spans="1:18" x14ac:dyDescent="0.3">
      <c r="A1912" s="64">
        <v>45162</v>
      </c>
      <c r="B1912" s="62" t="s">
        <v>14</v>
      </c>
      <c r="C1912" s="7" t="s">
        <v>15</v>
      </c>
      <c r="D1912" s="7" t="s">
        <v>113</v>
      </c>
      <c r="E1912" s="7" t="s">
        <v>114</v>
      </c>
      <c r="F1912" s="7" t="s">
        <v>115</v>
      </c>
      <c r="G1912" s="62" t="str">
        <f>VLOOKUP(F1912,[1]Reference!$AC:$AD,2,0)</f>
        <v>RAC_ThinQ</v>
      </c>
      <c r="H1912" s="63">
        <v>221</v>
      </c>
      <c r="I1912" s="59">
        <v>10</v>
      </c>
      <c r="J1912" s="62">
        <v>0.37</v>
      </c>
      <c r="K1912" s="24">
        <v>37</v>
      </c>
      <c r="L1912" s="59">
        <v>23</v>
      </c>
      <c r="M1912" s="59">
        <v>9</v>
      </c>
      <c r="N1912" s="59">
        <v>6</v>
      </c>
      <c r="O1912" s="59">
        <v>2</v>
      </c>
      <c r="P1912" s="59" t="s">
        <v>511</v>
      </c>
      <c r="Q1912" s="24" t="s">
        <v>523</v>
      </c>
      <c r="R1912" s="59" t="s">
        <v>514</v>
      </c>
    </row>
    <row r="1913" spans="1:18" x14ac:dyDescent="0.3">
      <c r="A1913" s="64">
        <v>45162</v>
      </c>
      <c r="B1913" s="62" t="s">
        <v>14</v>
      </c>
      <c r="C1913" s="7" t="s">
        <v>15</v>
      </c>
      <c r="D1913" s="7" t="s">
        <v>105</v>
      </c>
      <c r="E1913" s="7" t="s">
        <v>106</v>
      </c>
      <c r="F1913" s="7" t="s">
        <v>121</v>
      </c>
      <c r="G1913" s="62" t="str">
        <f>VLOOKUP(F1913,[1]Reference!$AC:$AD,2,0)</f>
        <v>AC_Car</v>
      </c>
      <c r="H1913" s="63">
        <v>36477</v>
      </c>
      <c r="I1913" s="59">
        <v>4828</v>
      </c>
      <c r="J1913" s="62">
        <v>31.7</v>
      </c>
      <c r="K1913" s="24">
        <v>3262</v>
      </c>
      <c r="L1913" s="59">
        <v>2969</v>
      </c>
      <c r="M1913" s="59">
        <v>2381</v>
      </c>
      <c r="N1913" s="59">
        <v>1932</v>
      </c>
      <c r="O1913" s="59">
        <v>1600</v>
      </c>
      <c r="P1913" s="59" t="s">
        <v>521</v>
      </c>
      <c r="Q1913" s="24" t="s">
        <v>523</v>
      </c>
      <c r="R1913" s="59" t="s">
        <v>514</v>
      </c>
    </row>
    <row r="1914" spans="1:18" x14ac:dyDescent="0.3">
      <c r="A1914" s="51">
        <v>45162</v>
      </c>
      <c r="B1914" s="7" t="s">
        <v>19</v>
      </c>
      <c r="C1914" s="7" t="s">
        <v>15</v>
      </c>
      <c r="D1914" s="7" t="s">
        <v>152</v>
      </c>
      <c r="E1914" s="7" t="s">
        <v>108</v>
      </c>
      <c r="F1914" s="7" t="s">
        <v>116</v>
      </c>
      <c r="G1914" s="7" t="str">
        <f>VLOOKUP(F1914,[1]Reference!$AC:$AD,2,0)</f>
        <v>DW</v>
      </c>
      <c r="H1914" s="52">
        <v>582</v>
      </c>
      <c r="I1914" s="24">
        <v>3</v>
      </c>
      <c r="J1914" s="7">
        <v>2.11</v>
      </c>
      <c r="K1914" s="24">
        <v>58</v>
      </c>
      <c r="L1914" s="24">
        <v>28</v>
      </c>
      <c r="M1914" s="24">
        <v>4</v>
      </c>
      <c r="N1914" s="24">
        <v>1</v>
      </c>
      <c r="O1914" s="24">
        <v>1</v>
      </c>
      <c r="P1914" s="24" t="s">
        <v>511</v>
      </c>
      <c r="Q1914" s="24" t="s">
        <v>523</v>
      </c>
      <c r="R1914" s="24" t="s">
        <v>514</v>
      </c>
    </row>
    <row r="1915" spans="1:18" x14ac:dyDescent="0.3">
      <c r="A1915" s="64">
        <v>45162</v>
      </c>
      <c r="B1915" s="62" t="s">
        <v>14</v>
      </c>
      <c r="C1915" s="7" t="s">
        <v>15</v>
      </c>
      <c r="D1915" s="7" t="s">
        <v>113</v>
      </c>
      <c r="E1915" s="7" t="s">
        <v>114</v>
      </c>
      <c r="F1915" s="7" t="s">
        <v>129</v>
      </c>
      <c r="G1915" s="62" t="str">
        <f>VLOOKUP(F1915,[1]Reference!$AC:$AD,2,0)</f>
        <v>Vacuum</v>
      </c>
      <c r="H1915" s="63">
        <v>41</v>
      </c>
      <c r="I1915" s="59">
        <v>2</v>
      </c>
      <c r="J1915" s="62">
        <v>7.0000000000000007E-2</v>
      </c>
      <c r="K1915" s="24">
        <v>6</v>
      </c>
      <c r="L1915" s="59">
        <v>3</v>
      </c>
      <c r="M1915" s="59">
        <v>2</v>
      </c>
      <c r="N1915" s="59">
        <v>1</v>
      </c>
      <c r="O1915" s="59">
        <v>1</v>
      </c>
      <c r="P1915" s="59" t="s">
        <v>511</v>
      </c>
      <c r="Q1915" s="24" t="s">
        <v>523</v>
      </c>
      <c r="R1915" s="59" t="s">
        <v>514</v>
      </c>
    </row>
    <row r="1916" spans="1:18" x14ac:dyDescent="0.3">
      <c r="A1916" s="64">
        <v>45162</v>
      </c>
      <c r="B1916" s="62" t="s">
        <v>14</v>
      </c>
      <c r="C1916" s="7" t="s">
        <v>15</v>
      </c>
      <c r="D1916" s="7" t="s">
        <v>100</v>
      </c>
      <c r="E1916" s="7" t="s">
        <v>101</v>
      </c>
      <c r="F1916" s="7" t="s">
        <v>122</v>
      </c>
      <c r="G1916" s="62" t="str">
        <f>VLOOKUP(F1916,[1]Reference!$AC:$AD,2,0)</f>
        <v>WM</v>
      </c>
      <c r="H1916" s="63">
        <v>3569</v>
      </c>
      <c r="I1916" s="59">
        <v>149</v>
      </c>
      <c r="J1916" s="62">
        <v>4.59</v>
      </c>
      <c r="K1916" s="24">
        <v>576</v>
      </c>
      <c r="L1916" s="59">
        <v>409</v>
      </c>
      <c r="M1916" s="59">
        <v>257</v>
      </c>
      <c r="N1916" s="59">
        <v>212</v>
      </c>
      <c r="O1916" s="59">
        <v>128</v>
      </c>
      <c r="P1916" s="59" t="s">
        <v>515</v>
      </c>
      <c r="Q1916" s="24" t="s">
        <v>523</v>
      </c>
      <c r="R1916" s="59" t="s">
        <v>513</v>
      </c>
    </row>
    <row r="1917" spans="1:18" x14ac:dyDescent="0.3">
      <c r="A1917" s="64">
        <v>45162</v>
      </c>
      <c r="B1917" s="62" t="s">
        <v>14</v>
      </c>
      <c r="C1917" s="7" t="s">
        <v>15</v>
      </c>
      <c r="D1917" s="7" t="s">
        <v>137</v>
      </c>
      <c r="E1917" s="7" t="s">
        <v>44</v>
      </c>
      <c r="F1917" s="7" t="s">
        <v>117</v>
      </c>
      <c r="G1917" s="62" t="str">
        <f>VLOOKUP(F1917,[1]Reference!$AC:$AD,2,0)</f>
        <v>AC_Car</v>
      </c>
      <c r="H1917" s="63">
        <v>1152</v>
      </c>
      <c r="I1917" s="59">
        <v>109</v>
      </c>
      <c r="J1917" s="62">
        <v>4.2300000000000004</v>
      </c>
      <c r="K1917" s="24">
        <v>224</v>
      </c>
      <c r="L1917" s="59">
        <v>188</v>
      </c>
      <c r="M1917" s="59">
        <v>110</v>
      </c>
      <c r="N1917" s="59">
        <v>78</v>
      </c>
      <c r="O1917" s="59">
        <v>64</v>
      </c>
      <c r="P1917" s="59" t="s">
        <v>518</v>
      </c>
      <c r="Q1917" s="24" t="s">
        <v>523</v>
      </c>
      <c r="R1917" s="59" t="s">
        <v>513</v>
      </c>
    </row>
    <row r="1918" spans="1:18" x14ac:dyDescent="0.3">
      <c r="A1918" s="51">
        <v>45162</v>
      </c>
      <c r="B1918" s="7" t="s">
        <v>19</v>
      </c>
      <c r="C1918" s="7" t="s">
        <v>15</v>
      </c>
      <c r="D1918" s="7" t="s">
        <v>152</v>
      </c>
      <c r="E1918" s="7" t="s">
        <v>108</v>
      </c>
      <c r="F1918" s="7" t="s">
        <v>129</v>
      </c>
      <c r="G1918" s="7" t="str">
        <f>VLOOKUP(F1918,[1]Reference!$AC:$AD,2,0)</f>
        <v>Vacuum</v>
      </c>
      <c r="H1918" s="52">
        <v>72</v>
      </c>
      <c r="I1918" s="24" t="s">
        <v>24</v>
      </c>
      <c r="J1918" s="7">
        <v>0.2</v>
      </c>
      <c r="K1918" s="24">
        <v>7</v>
      </c>
      <c r="L1918" s="24">
        <v>5</v>
      </c>
      <c r="M1918" s="24">
        <v>3</v>
      </c>
      <c r="N1918" s="24">
        <v>1</v>
      </c>
      <c r="O1918" s="24">
        <v>1</v>
      </c>
      <c r="P1918" s="24" t="s">
        <v>511</v>
      </c>
      <c r="Q1918" s="24" t="s">
        <v>523</v>
      </c>
      <c r="R1918" s="24" t="s">
        <v>514</v>
      </c>
    </row>
    <row r="1919" spans="1:18" x14ac:dyDescent="0.3">
      <c r="A1919" s="51">
        <v>45162</v>
      </c>
      <c r="B1919" s="7" t="s">
        <v>19</v>
      </c>
      <c r="C1919" s="7" t="s">
        <v>15</v>
      </c>
      <c r="D1919" s="7" t="s">
        <v>142</v>
      </c>
      <c r="E1919" s="7" t="s">
        <v>143</v>
      </c>
      <c r="F1919" s="7" t="s">
        <v>151</v>
      </c>
      <c r="G1919" s="7" t="str">
        <f>VLOOKUP(F1919,[1]Reference!$AC:$AD,2,0)</f>
        <v>AC_Car</v>
      </c>
      <c r="H1919" s="52">
        <v>66429</v>
      </c>
      <c r="I1919" s="24">
        <v>197</v>
      </c>
      <c r="J1919" s="7">
        <v>27.88</v>
      </c>
      <c r="K1919" s="24">
        <v>10601</v>
      </c>
      <c r="L1919" s="24">
        <v>7195</v>
      </c>
      <c r="M1919" s="24">
        <v>2683</v>
      </c>
      <c r="N1919" s="24">
        <v>1595</v>
      </c>
      <c r="O1919" s="24">
        <v>1040</v>
      </c>
      <c r="P1919" s="24" t="s">
        <v>519</v>
      </c>
      <c r="Q1919" s="24" t="s">
        <v>523</v>
      </c>
      <c r="R1919" s="24" t="s">
        <v>520</v>
      </c>
    </row>
    <row r="1920" spans="1:18" x14ac:dyDescent="0.3">
      <c r="A1920" s="64">
        <v>45162</v>
      </c>
      <c r="B1920" s="62" t="s">
        <v>14</v>
      </c>
      <c r="C1920" s="7" t="s">
        <v>15</v>
      </c>
      <c r="D1920" s="7" t="s">
        <v>138</v>
      </c>
      <c r="E1920" s="7" t="s">
        <v>139</v>
      </c>
      <c r="F1920" s="7" t="s">
        <v>147</v>
      </c>
      <c r="G1920" s="62" t="str">
        <f>VLOOKUP(F1920,[1]Reference!$AC:$AD,2,0)</f>
        <v>Oled_VO</v>
      </c>
      <c r="H1920" s="63">
        <v>80740</v>
      </c>
      <c r="I1920" s="59">
        <v>1694</v>
      </c>
      <c r="J1920" s="62">
        <v>47.33</v>
      </c>
      <c r="K1920" s="24">
        <v>14722</v>
      </c>
      <c r="L1920" s="59">
        <v>10688</v>
      </c>
      <c r="M1920" s="59">
        <v>6496</v>
      </c>
      <c r="N1920" s="59">
        <v>4721</v>
      </c>
      <c r="O1920" s="59">
        <v>3054</v>
      </c>
      <c r="P1920" s="59" t="s">
        <v>519</v>
      </c>
      <c r="Q1920" s="24" t="s">
        <v>523</v>
      </c>
      <c r="R1920" s="59" t="s">
        <v>520</v>
      </c>
    </row>
    <row r="1921" spans="1:18" x14ac:dyDescent="0.3">
      <c r="A1921" s="64">
        <v>45162</v>
      </c>
      <c r="B1921" s="62" t="s">
        <v>14</v>
      </c>
      <c r="C1921" s="7" t="s">
        <v>15</v>
      </c>
      <c r="D1921" s="7" t="s">
        <v>138</v>
      </c>
      <c r="E1921" s="7" t="s">
        <v>139</v>
      </c>
      <c r="F1921" s="7" t="s">
        <v>151</v>
      </c>
      <c r="G1921" s="62" t="str">
        <f>VLOOKUP(F1921,[1]Reference!$AC:$AD,2,0)</f>
        <v>AC_Car</v>
      </c>
      <c r="H1921" s="63">
        <v>186002</v>
      </c>
      <c r="I1921" s="59">
        <v>3486</v>
      </c>
      <c r="J1921" s="62">
        <v>101.33</v>
      </c>
      <c r="K1921" s="24">
        <v>33108</v>
      </c>
      <c r="L1921" s="59">
        <v>24041</v>
      </c>
      <c r="M1921" s="59">
        <v>10334</v>
      </c>
      <c r="N1921" s="59">
        <v>6805</v>
      </c>
      <c r="O1921" s="59">
        <v>3363</v>
      </c>
      <c r="P1921" s="59" t="s">
        <v>519</v>
      </c>
      <c r="Q1921" s="24" t="s">
        <v>523</v>
      </c>
      <c r="R1921" s="59" t="s">
        <v>520</v>
      </c>
    </row>
    <row r="1922" spans="1:18" x14ac:dyDescent="0.3">
      <c r="A1922" s="51">
        <v>45162</v>
      </c>
      <c r="B1922" s="7" t="s">
        <v>19</v>
      </c>
      <c r="C1922" s="7" t="s">
        <v>15</v>
      </c>
      <c r="D1922" s="7" t="s">
        <v>152</v>
      </c>
      <c r="E1922" s="7" t="s">
        <v>98</v>
      </c>
      <c r="F1922" s="7" t="s">
        <v>128</v>
      </c>
      <c r="G1922" s="7" t="str">
        <f>VLOOKUP(F1922,[1]Reference!$AC:$AD,2,0)</f>
        <v>DW</v>
      </c>
      <c r="H1922" s="52">
        <v>145</v>
      </c>
      <c r="I1922" s="24">
        <v>2</v>
      </c>
      <c r="J1922" s="7">
        <v>1.03</v>
      </c>
      <c r="K1922" s="24">
        <v>28</v>
      </c>
      <c r="L1922" s="24">
        <v>21</v>
      </c>
      <c r="M1922" s="24">
        <v>12</v>
      </c>
      <c r="N1922" s="24">
        <v>7</v>
      </c>
      <c r="O1922" s="24">
        <v>5</v>
      </c>
      <c r="P1922" s="24" t="s">
        <v>511</v>
      </c>
      <c r="Q1922" s="24" t="s">
        <v>523</v>
      </c>
      <c r="R1922" s="24" t="s">
        <v>513</v>
      </c>
    </row>
    <row r="1923" spans="1:18" x14ac:dyDescent="0.3">
      <c r="A1923" s="64">
        <v>45162</v>
      </c>
      <c r="B1923" s="62" t="s">
        <v>14</v>
      </c>
      <c r="C1923" s="7" t="s">
        <v>15</v>
      </c>
      <c r="D1923" s="7" t="s">
        <v>100</v>
      </c>
      <c r="E1923" s="7" t="s">
        <v>101</v>
      </c>
      <c r="F1923" s="7" t="s">
        <v>117</v>
      </c>
      <c r="G1923" s="62" t="str">
        <f>VLOOKUP(F1923,[1]Reference!$AC:$AD,2,0)</f>
        <v>AC_Car</v>
      </c>
      <c r="H1923" s="63">
        <v>20427</v>
      </c>
      <c r="I1923" s="59">
        <v>837</v>
      </c>
      <c r="J1923" s="62">
        <v>21.74</v>
      </c>
      <c r="K1923" s="24">
        <v>3734</v>
      </c>
      <c r="L1923" s="59">
        <v>2907</v>
      </c>
      <c r="M1923" s="59">
        <v>1403</v>
      </c>
      <c r="N1923" s="59">
        <v>943</v>
      </c>
      <c r="O1923" s="59">
        <v>578</v>
      </c>
      <c r="P1923" s="59" t="s">
        <v>515</v>
      </c>
      <c r="Q1923" s="24" t="s">
        <v>523</v>
      </c>
      <c r="R1923" s="59" t="s">
        <v>513</v>
      </c>
    </row>
    <row r="1924" spans="1:18" x14ac:dyDescent="0.3">
      <c r="A1924" s="51">
        <v>45162</v>
      </c>
      <c r="B1924" s="7" t="s">
        <v>19</v>
      </c>
      <c r="C1924" s="7" t="s">
        <v>15</v>
      </c>
      <c r="D1924" s="7" t="s">
        <v>110</v>
      </c>
      <c r="E1924" s="7" t="s">
        <v>111</v>
      </c>
      <c r="F1924" s="7" t="s">
        <v>132</v>
      </c>
      <c r="G1924" s="7" t="str">
        <f>VLOOKUP(F1924,[1]Reference!$AC:$AD,2,0)</f>
        <v>Ref_ThinQ</v>
      </c>
      <c r="H1924" s="52">
        <v>3428</v>
      </c>
      <c r="I1924" s="24">
        <v>22</v>
      </c>
      <c r="J1924" s="7">
        <v>3.75</v>
      </c>
      <c r="K1924" s="24">
        <v>552</v>
      </c>
      <c r="L1924" s="24">
        <v>343</v>
      </c>
      <c r="M1924" s="24">
        <v>177</v>
      </c>
      <c r="N1924" s="24">
        <v>133</v>
      </c>
      <c r="O1924" s="24">
        <v>105</v>
      </c>
      <c r="P1924" s="24" t="s">
        <v>521</v>
      </c>
      <c r="Q1924" s="24" t="s">
        <v>523</v>
      </c>
      <c r="R1924" s="24" t="s">
        <v>514</v>
      </c>
    </row>
    <row r="1925" spans="1:18" x14ac:dyDescent="0.3">
      <c r="A1925" s="51">
        <v>45162</v>
      </c>
      <c r="B1925" s="7" t="s">
        <v>19</v>
      </c>
      <c r="C1925" s="7" t="s">
        <v>15</v>
      </c>
      <c r="D1925" s="7" t="s">
        <v>152</v>
      </c>
      <c r="E1925" s="7" t="s">
        <v>98</v>
      </c>
      <c r="F1925" s="7" t="s">
        <v>99</v>
      </c>
      <c r="G1925" s="7" t="str">
        <f>VLOOKUP(F1925,[1]Reference!$AC:$AD,2,0)</f>
        <v>RAC_ThinQ</v>
      </c>
      <c r="H1925" s="52">
        <v>39</v>
      </c>
      <c r="I1925" s="24" t="s">
        <v>24</v>
      </c>
      <c r="J1925" s="7">
        <v>0.22</v>
      </c>
      <c r="K1925" s="24">
        <v>6</v>
      </c>
      <c r="L1925" s="24">
        <v>5</v>
      </c>
      <c r="M1925" s="24">
        <v>4</v>
      </c>
      <c r="N1925" s="24">
        <v>4</v>
      </c>
      <c r="O1925" s="24">
        <v>3</v>
      </c>
      <c r="P1925" s="24" t="s">
        <v>511</v>
      </c>
      <c r="Q1925" s="24" t="s">
        <v>523</v>
      </c>
      <c r="R1925" s="24" t="s">
        <v>513</v>
      </c>
    </row>
    <row r="1926" spans="1:18" x14ac:dyDescent="0.3">
      <c r="A1926" s="51">
        <v>45162</v>
      </c>
      <c r="B1926" s="7" t="s">
        <v>19</v>
      </c>
      <c r="C1926" s="7" t="s">
        <v>15</v>
      </c>
      <c r="D1926" s="7" t="s">
        <v>103</v>
      </c>
      <c r="E1926" s="7" t="s">
        <v>104</v>
      </c>
      <c r="F1926" s="7" t="s">
        <v>99</v>
      </c>
      <c r="G1926" s="7" t="str">
        <f>VLOOKUP(F1926,[1]Reference!$AC:$AD,2,0)</f>
        <v>RAC_ThinQ</v>
      </c>
      <c r="H1926" s="52">
        <v>24</v>
      </c>
      <c r="I1926" s="24" t="s">
        <v>24</v>
      </c>
      <c r="J1926" s="7">
        <v>0.14000000000000001</v>
      </c>
      <c r="K1926" s="24">
        <v>3</v>
      </c>
      <c r="L1926" s="24">
        <v>3</v>
      </c>
      <c r="M1926" s="24">
        <v>1</v>
      </c>
      <c r="N1926" s="24">
        <v>1</v>
      </c>
      <c r="O1926" s="24">
        <v>1</v>
      </c>
      <c r="P1926" s="24" t="s">
        <v>515</v>
      </c>
      <c r="Q1926" s="24" t="s">
        <v>523</v>
      </c>
      <c r="R1926" s="24" t="s">
        <v>513</v>
      </c>
    </row>
    <row r="1927" spans="1:18" x14ac:dyDescent="0.3">
      <c r="A1927" s="64">
        <v>45162</v>
      </c>
      <c r="B1927" s="62" t="s">
        <v>14</v>
      </c>
      <c r="C1927" s="7" t="s">
        <v>15</v>
      </c>
      <c r="D1927" s="7" t="s">
        <v>138</v>
      </c>
      <c r="E1927" s="7" t="s">
        <v>139</v>
      </c>
      <c r="F1927" s="7" t="s">
        <v>146</v>
      </c>
      <c r="G1927" s="62" t="str">
        <f>VLOOKUP(F1927,[1]Reference!$AC:$AD,2,0)</f>
        <v>Ref_ThinQ</v>
      </c>
      <c r="H1927" s="63">
        <v>62430</v>
      </c>
      <c r="I1927" s="59">
        <v>1323</v>
      </c>
      <c r="J1927" s="62">
        <v>40.5</v>
      </c>
      <c r="K1927" s="24">
        <v>11251</v>
      </c>
      <c r="L1927" s="59">
        <v>8897</v>
      </c>
      <c r="M1927" s="59">
        <v>3764</v>
      </c>
      <c r="N1927" s="59">
        <v>2499</v>
      </c>
      <c r="O1927" s="59">
        <v>1640</v>
      </c>
      <c r="P1927" s="59" t="s">
        <v>519</v>
      </c>
      <c r="Q1927" s="24" t="s">
        <v>523</v>
      </c>
      <c r="R1927" s="59" t="s">
        <v>520</v>
      </c>
    </row>
    <row r="1928" spans="1:18" x14ac:dyDescent="0.3">
      <c r="A1928" s="64">
        <v>45162</v>
      </c>
      <c r="B1928" s="62" t="s">
        <v>14</v>
      </c>
      <c r="C1928" s="7" t="s">
        <v>15</v>
      </c>
      <c r="D1928" s="7" t="s">
        <v>137</v>
      </c>
      <c r="E1928" s="7" t="s">
        <v>44</v>
      </c>
      <c r="F1928" s="7" t="s">
        <v>126</v>
      </c>
      <c r="G1928" s="62" t="str">
        <f>VLOOKUP(F1928,[1]Reference!$AC:$AD,2,0)</f>
        <v>Air_purif</v>
      </c>
      <c r="H1928" s="63">
        <v>57</v>
      </c>
      <c r="I1928" s="59">
        <v>6</v>
      </c>
      <c r="J1928" s="62">
        <v>0.28000000000000003</v>
      </c>
      <c r="K1928" s="24">
        <v>20</v>
      </c>
      <c r="L1928" s="59">
        <v>15</v>
      </c>
      <c r="M1928" s="59">
        <v>7</v>
      </c>
      <c r="N1928" s="59">
        <v>3</v>
      </c>
      <c r="O1928" s="59">
        <v>2</v>
      </c>
      <c r="P1928" s="59" t="s">
        <v>518</v>
      </c>
      <c r="Q1928" s="24" t="s">
        <v>523</v>
      </c>
      <c r="R1928" s="59" t="s">
        <v>513</v>
      </c>
    </row>
    <row r="1929" spans="1:18" x14ac:dyDescent="0.3">
      <c r="A1929" s="51">
        <v>45162</v>
      </c>
      <c r="B1929" s="7" t="s">
        <v>19</v>
      </c>
      <c r="C1929" s="7" t="s">
        <v>15</v>
      </c>
      <c r="D1929" s="7" t="s">
        <v>110</v>
      </c>
      <c r="E1929" s="7" t="s">
        <v>111</v>
      </c>
      <c r="F1929" s="7" t="s">
        <v>134</v>
      </c>
      <c r="G1929" s="7" t="str">
        <f>VLOOKUP(F1929,[1]Reference!$AC:$AD,2,0)</f>
        <v>WM</v>
      </c>
      <c r="H1929" s="52">
        <v>2133</v>
      </c>
      <c r="I1929" s="24">
        <v>10</v>
      </c>
      <c r="J1929" s="7">
        <v>2.02</v>
      </c>
      <c r="K1929" s="24">
        <v>392</v>
      </c>
      <c r="L1929" s="24">
        <v>217</v>
      </c>
      <c r="M1929" s="24">
        <v>115</v>
      </c>
      <c r="N1929" s="24">
        <v>88</v>
      </c>
      <c r="O1929" s="24">
        <v>71</v>
      </c>
      <c r="P1929" s="24" t="s">
        <v>521</v>
      </c>
      <c r="Q1929" s="24" t="s">
        <v>523</v>
      </c>
      <c r="R1929" s="24" t="s">
        <v>514</v>
      </c>
    </row>
    <row r="1930" spans="1:18" x14ac:dyDescent="0.3">
      <c r="A1930" s="64">
        <v>45162</v>
      </c>
      <c r="B1930" s="62" t="s">
        <v>14</v>
      </c>
      <c r="C1930" s="7" t="s">
        <v>15</v>
      </c>
      <c r="D1930" s="7" t="s">
        <v>138</v>
      </c>
      <c r="E1930" s="7" t="s">
        <v>139</v>
      </c>
      <c r="F1930" s="7" t="s">
        <v>150</v>
      </c>
      <c r="G1930" s="62" t="str">
        <f>VLOOKUP(F1930,[1]Reference!$AC:$AD,2,0)</f>
        <v>RAC_ThinQ</v>
      </c>
      <c r="H1930" s="63">
        <v>1676</v>
      </c>
      <c r="I1930" s="59">
        <v>34</v>
      </c>
      <c r="J1930" s="62">
        <v>1.06</v>
      </c>
      <c r="K1930" s="24">
        <v>324</v>
      </c>
      <c r="L1930" s="59">
        <v>236</v>
      </c>
      <c r="M1930" s="59">
        <v>132</v>
      </c>
      <c r="N1930" s="59">
        <v>105</v>
      </c>
      <c r="O1930" s="59">
        <v>69</v>
      </c>
      <c r="P1930" s="59" t="s">
        <v>519</v>
      </c>
      <c r="Q1930" s="24" t="s">
        <v>523</v>
      </c>
      <c r="R1930" s="59" t="s">
        <v>520</v>
      </c>
    </row>
    <row r="1931" spans="1:18" x14ac:dyDescent="0.3">
      <c r="A1931" s="51">
        <v>45162</v>
      </c>
      <c r="B1931" s="7" t="s">
        <v>19</v>
      </c>
      <c r="C1931" s="7" t="s">
        <v>15</v>
      </c>
      <c r="D1931" s="7" t="s">
        <v>148</v>
      </c>
      <c r="E1931" s="7" t="s">
        <v>54</v>
      </c>
      <c r="F1931" s="7" t="s">
        <v>102</v>
      </c>
      <c r="G1931" s="7" t="str">
        <f>VLOOKUP(F1931,[1]Reference!$AC:$AD,2,0)</f>
        <v>Oled_VO</v>
      </c>
      <c r="H1931" s="52">
        <v>15</v>
      </c>
      <c r="I1931" s="24" t="s">
        <v>24</v>
      </c>
      <c r="J1931" s="7">
        <v>0</v>
      </c>
      <c r="K1931" s="24">
        <v>4</v>
      </c>
      <c r="L1931" s="24">
        <v>2</v>
      </c>
      <c r="M1931" s="24">
        <v>1</v>
      </c>
      <c r="N1931" s="24">
        <v>1</v>
      </c>
      <c r="O1931" s="24" t="s">
        <v>24</v>
      </c>
      <c r="P1931" s="24" t="s">
        <v>518</v>
      </c>
      <c r="Q1931" s="24" t="s">
        <v>523</v>
      </c>
      <c r="R1931" s="24" t="s">
        <v>513</v>
      </c>
    </row>
    <row r="1932" spans="1:18" x14ac:dyDescent="0.3">
      <c r="A1932" s="64">
        <v>45162</v>
      </c>
      <c r="B1932" s="62" t="s">
        <v>14</v>
      </c>
      <c r="C1932" s="7" t="s">
        <v>15</v>
      </c>
      <c r="D1932" s="7" t="s">
        <v>113</v>
      </c>
      <c r="E1932" s="7" t="s">
        <v>119</v>
      </c>
      <c r="F1932" s="7" t="s">
        <v>118</v>
      </c>
      <c r="G1932" s="62" t="str">
        <f>VLOOKUP(F1932,[1]Reference!$AC:$AD,2,0)</f>
        <v>Ref_ThinQ</v>
      </c>
      <c r="H1932" s="63">
        <v>568</v>
      </c>
      <c r="I1932" s="59">
        <v>24</v>
      </c>
      <c r="J1932" s="62">
        <v>1</v>
      </c>
      <c r="K1932" s="24">
        <v>70</v>
      </c>
      <c r="L1932" s="59">
        <v>52</v>
      </c>
      <c r="M1932" s="59">
        <v>16</v>
      </c>
      <c r="N1932" s="59">
        <v>9</v>
      </c>
      <c r="O1932" s="59">
        <v>4</v>
      </c>
      <c r="P1932" s="59" t="s">
        <v>511</v>
      </c>
      <c r="Q1932" s="24" t="s">
        <v>523</v>
      </c>
      <c r="R1932" s="59" t="s">
        <v>513</v>
      </c>
    </row>
    <row r="1933" spans="1:18" x14ac:dyDescent="0.3">
      <c r="A1933" s="64">
        <v>45162</v>
      </c>
      <c r="B1933" s="62" t="s">
        <v>14</v>
      </c>
      <c r="C1933" s="7" t="s">
        <v>15</v>
      </c>
      <c r="D1933" s="7" t="s">
        <v>113</v>
      </c>
      <c r="E1933" s="7" t="s">
        <v>114</v>
      </c>
      <c r="F1933" s="7" t="s">
        <v>124</v>
      </c>
      <c r="G1933" s="62" t="str">
        <f>VLOOKUP(F1933,[1]Reference!$AC:$AD,2,0)</f>
        <v>Knock</v>
      </c>
      <c r="H1933" s="63">
        <v>2621</v>
      </c>
      <c r="I1933" s="59">
        <v>96</v>
      </c>
      <c r="J1933" s="62">
        <v>3.52</v>
      </c>
      <c r="K1933" s="24">
        <v>306</v>
      </c>
      <c r="L1933" s="59">
        <v>248</v>
      </c>
      <c r="M1933" s="59">
        <v>113</v>
      </c>
      <c r="N1933" s="59">
        <v>71</v>
      </c>
      <c r="O1933" s="59">
        <v>50</v>
      </c>
      <c r="P1933" s="59" t="s">
        <v>511</v>
      </c>
      <c r="Q1933" s="24" t="s">
        <v>523</v>
      </c>
      <c r="R1933" s="59" t="s">
        <v>514</v>
      </c>
    </row>
    <row r="1934" spans="1:18" x14ac:dyDescent="0.3">
      <c r="A1934" s="64">
        <v>45162</v>
      </c>
      <c r="B1934" s="62" t="s">
        <v>14</v>
      </c>
      <c r="C1934" s="7" t="s">
        <v>15</v>
      </c>
      <c r="D1934" s="7" t="s">
        <v>113</v>
      </c>
      <c r="E1934" s="7" t="s">
        <v>114</v>
      </c>
      <c r="F1934" s="7" t="s">
        <v>131</v>
      </c>
      <c r="G1934" s="62" t="str">
        <f>VLOOKUP(F1934,[1]Reference!$AC:$AD,2,0)</f>
        <v>AC_Car</v>
      </c>
      <c r="H1934" s="63">
        <v>8849</v>
      </c>
      <c r="I1934" s="59">
        <v>301</v>
      </c>
      <c r="J1934" s="62">
        <v>9.41</v>
      </c>
      <c r="K1934" s="24">
        <v>1491</v>
      </c>
      <c r="L1934" s="59">
        <v>1070</v>
      </c>
      <c r="M1934" s="59">
        <v>428</v>
      </c>
      <c r="N1934" s="59">
        <v>224</v>
      </c>
      <c r="O1934" s="59">
        <v>122</v>
      </c>
      <c r="P1934" s="59" t="s">
        <v>511</v>
      </c>
      <c r="Q1934" s="24" t="s">
        <v>523</v>
      </c>
      <c r="R1934" s="59" t="s">
        <v>514</v>
      </c>
    </row>
    <row r="1935" spans="1:18" x14ac:dyDescent="0.3">
      <c r="A1935" s="51">
        <v>45162</v>
      </c>
      <c r="B1935" s="7" t="s">
        <v>19</v>
      </c>
      <c r="C1935" s="7" t="s">
        <v>15</v>
      </c>
      <c r="D1935" s="7" t="s">
        <v>103</v>
      </c>
      <c r="E1935" s="7" t="s">
        <v>104</v>
      </c>
      <c r="F1935" s="7" t="s">
        <v>120</v>
      </c>
      <c r="G1935" s="7" t="str">
        <f>VLOOKUP(F1935,[1]Reference!$AC:$AD,2,0)</f>
        <v>Vacuum</v>
      </c>
      <c r="H1935" s="52">
        <v>3843</v>
      </c>
      <c r="I1935" s="24">
        <v>30</v>
      </c>
      <c r="J1935" s="7">
        <v>15.69</v>
      </c>
      <c r="K1935" s="24">
        <v>1330</v>
      </c>
      <c r="L1935" s="24">
        <v>1084</v>
      </c>
      <c r="M1935" s="24">
        <v>703</v>
      </c>
      <c r="N1935" s="24">
        <v>635</v>
      </c>
      <c r="O1935" s="24">
        <v>420</v>
      </c>
      <c r="P1935" s="24" t="s">
        <v>515</v>
      </c>
      <c r="Q1935" s="24" t="s">
        <v>523</v>
      </c>
      <c r="R1935" s="24" t="s">
        <v>513</v>
      </c>
    </row>
    <row r="1936" spans="1:18" x14ac:dyDescent="0.3">
      <c r="A1936" s="64">
        <v>45162</v>
      </c>
      <c r="B1936" s="62" t="s">
        <v>14</v>
      </c>
      <c r="C1936" s="7" t="s">
        <v>15</v>
      </c>
      <c r="D1936" s="7" t="s">
        <v>113</v>
      </c>
      <c r="E1936" s="7" t="s">
        <v>114</v>
      </c>
      <c r="F1936" s="7" t="s">
        <v>135</v>
      </c>
      <c r="G1936" s="62" t="str">
        <f>VLOOKUP(F1936,[1]Reference!$AC:$AD,2,0)</f>
        <v>Oled_VO</v>
      </c>
      <c r="H1936" s="63">
        <v>1316</v>
      </c>
      <c r="I1936" s="59">
        <v>61</v>
      </c>
      <c r="J1936" s="62">
        <v>1.77</v>
      </c>
      <c r="K1936" s="24">
        <v>107</v>
      </c>
      <c r="L1936" s="59">
        <v>62</v>
      </c>
      <c r="M1936" s="59">
        <v>19</v>
      </c>
      <c r="N1936" s="59">
        <v>8</v>
      </c>
      <c r="O1936" s="59">
        <v>4</v>
      </c>
      <c r="P1936" s="59" t="s">
        <v>511</v>
      </c>
      <c r="Q1936" s="24" t="s">
        <v>523</v>
      </c>
      <c r="R1936" s="59" t="s">
        <v>514</v>
      </c>
    </row>
    <row r="1937" spans="1:18" x14ac:dyDescent="0.3">
      <c r="A1937" s="51">
        <v>45162</v>
      </c>
      <c r="B1937" s="7" t="s">
        <v>19</v>
      </c>
      <c r="C1937" s="7" t="s">
        <v>15</v>
      </c>
      <c r="D1937" s="7" t="s">
        <v>152</v>
      </c>
      <c r="E1937" s="7" t="s">
        <v>108</v>
      </c>
      <c r="F1937" s="7" t="s">
        <v>115</v>
      </c>
      <c r="G1937" s="7" t="str">
        <f>VLOOKUP(F1937,[1]Reference!$AC:$AD,2,0)</f>
        <v>RAC_ThinQ</v>
      </c>
      <c r="H1937" s="52">
        <v>1</v>
      </c>
      <c r="I1937" s="24" t="s">
        <v>24</v>
      </c>
      <c r="J1937" s="7">
        <v>0</v>
      </c>
      <c r="K1937" s="24" t="s">
        <v>24</v>
      </c>
      <c r="L1937" s="24" t="s">
        <v>24</v>
      </c>
      <c r="M1937" s="24" t="s">
        <v>24</v>
      </c>
      <c r="N1937" s="24" t="s">
        <v>24</v>
      </c>
      <c r="O1937" s="24" t="s">
        <v>24</v>
      </c>
      <c r="P1937" s="24" t="s">
        <v>511</v>
      </c>
      <c r="Q1937" s="24" t="s">
        <v>523</v>
      </c>
      <c r="R1937" s="24" t="s">
        <v>514</v>
      </c>
    </row>
    <row r="1938" spans="1:18" x14ac:dyDescent="0.3">
      <c r="A1938" s="51">
        <v>45162</v>
      </c>
      <c r="B1938" s="7" t="s">
        <v>19</v>
      </c>
      <c r="C1938" s="7" t="s">
        <v>15</v>
      </c>
      <c r="D1938" s="7" t="s">
        <v>142</v>
      </c>
      <c r="E1938" s="7" t="s">
        <v>143</v>
      </c>
      <c r="F1938" s="7" t="s">
        <v>145</v>
      </c>
      <c r="G1938" s="7" t="str">
        <f>VLOOKUP(F1938,[1]Reference!$AC:$AD,2,0)</f>
        <v>Knock</v>
      </c>
      <c r="H1938" s="52">
        <v>63737</v>
      </c>
      <c r="I1938" s="24">
        <v>147</v>
      </c>
      <c r="J1938" s="7">
        <v>23.89</v>
      </c>
      <c r="K1938" s="24">
        <v>13623</v>
      </c>
      <c r="L1938" s="24">
        <v>10961</v>
      </c>
      <c r="M1938" s="24">
        <v>5513</v>
      </c>
      <c r="N1938" s="24">
        <v>4233</v>
      </c>
      <c r="O1938" s="24">
        <v>3376</v>
      </c>
      <c r="P1938" s="24" t="s">
        <v>519</v>
      </c>
      <c r="Q1938" s="24" t="s">
        <v>523</v>
      </c>
      <c r="R1938" s="24" t="s">
        <v>520</v>
      </c>
    </row>
    <row r="1939" spans="1:18" x14ac:dyDescent="0.3">
      <c r="A1939" s="64">
        <v>45162</v>
      </c>
      <c r="B1939" s="62" t="s">
        <v>14</v>
      </c>
      <c r="C1939" s="7" t="s">
        <v>15</v>
      </c>
      <c r="D1939" s="7" t="s">
        <v>100</v>
      </c>
      <c r="E1939" s="7" t="s">
        <v>101</v>
      </c>
      <c r="F1939" s="7" t="s">
        <v>128</v>
      </c>
      <c r="G1939" s="62" t="str">
        <f>VLOOKUP(F1939,[1]Reference!$AC:$AD,2,0)</f>
        <v>DW</v>
      </c>
      <c r="H1939" s="63">
        <v>33855</v>
      </c>
      <c r="I1939" s="59">
        <v>1372</v>
      </c>
      <c r="J1939" s="62">
        <v>39.729999999999997</v>
      </c>
      <c r="K1939" s="24">
        <v>5191</v>
      </c>
      <c r="L1939" s="59">
        <v>3865</v>
      </c>
      <c r="M1939" s="59">
        <v>1941</v>
      </c>
      <c r="N1939" s="59">
        <v>1278</v>
      </c>
      <c r="O1939" s="59">
        <v>845</v>
      </c>
      <c r="P1939" s="59" t="s">
        <v>515</v>
      </c>
      <c r="Q1939" s="24" t="s">
        <v>523</v>
      </c>
      <c r="R1939" s="59" t="s">
        <v>513</v>
      </c>
    </row>
    <row r="1940" spans="1:18" x14ac:dyDescent="0.3">
      <c r="A1940" s="51">
        <v>45162</v>
      </c>
      <c r="B1940" s="7" t="s">
        <v>19</v>
      </c>
      <c r="C1940" s="7" t="s">
        <v>15</v>
      </c>
      <c r="D1940" s="7" t="s">
        <v>148</v>
      </c>
      <c r="E1940" s="7" t="s">
        <v>54</v>
      </c>
      <c r="F1940" s="7" t="s">
        <v>125</v>
      </c>
      <c r="G1940" s="7" t="str">
        <f>VLOOKUP(F1940,[1]Reference!$AC:$AD,2,0)</f>
        <v>Knock</v>
      </c>
      <c r="H1940" s="52">
        <v>23</v>
      </c>
      <c r="I1940" s="24" t="s">
        <v>24</v>
      </c>
      <c r="J1940" s="7">
        <v>0</v>
      </c>
      <c r="K1940" s="24">
        <v>5</v>
      </c>
      <c r="L1940" s="24">
        <v>5</v>
      </c>
      <c r="M1940" s="24">
        <v>2</v>
      </c>
      <c r="N1940" s="24">
        <v>2</v>
      </c>
      <c r="O1940" s="24">
        <v>2</v>
      </c>
      <c r="P1940" s="24" t="s">
        <v>518</v>
      </c>
      <c r="Q1940" s="24" t="s">
        <v>523</v>
      </c>
      <c r="R1940" s="24" t="s">
        <v>513</v>
      </c>
    </row>
    <row r="1941" spans="1:18" x14ac:dyDescent="0.3">
      <c r="A1941" s="64">
        <v>45162</v>
      </c>
      <c r="B1941" s="62" t="s">
        <v>14</v>
      </c>
      <c r="C1941" s="7" t="s">
        <v>15</v>
      </c>
      <c r="D1941" s="7" t="s">
        <v>113</v>
      </c>
      <c r="E1941" s="7" t="s">
        <v>119</v>
      </c>
      <c r="F1941" s="7" t="s">
        <v>133</v>
      </c>
      <c r="G1941" s="62" t="str">
        <f>VLOOKUP(F1941,[1]Reference!$AC:$AD,2,0)</f>
        <v>AC_Car</v>
      </c>
      <c r="H1941" s="63">
        <v>770</v>
      </c>
      <c r="I1941" s="59">
        <v>37</v>
      </c>
      <c r="J1941" s="62">
        <v>1.17</v>
      </c>
      <c r="K1941" s="24">
        <v>134</v>
      </c>
      <c r="L1941" s="59">
        <v>99</v>
      </c>
      <c r="M1941" s="59">
        <v>43</v>
      </c>
      <c r="N1941" s="59">
        <v>19</v>
      </c>
      <c r="O1941" s="59">
        <v>13</v>
      </c>
      <c r="P1941" s="59" t="s">
        <v>511</v>
      </c>
      <c r="Q1941" s="24" t="s">
        <v>523</v>
      </c>
      <c r="R1941" s="59" t="s">
        <v>513</v>
      </c>
    </row>
    <row r="1942" spans="1:18" x14ac:dyDescent="0.3">
      <c r="A1942" s="64">
        <v>45162</v>
      </c>
      <c r="B1942" s="62" t="s">
        <v>14</v>
      </c>
      <c r="C1942" s="7" t="s">
        <v>15</v>
      </c>
      <c r="D1942" s="7" t="s">
        <v>113</v>
      </c>
      <c r="E1942" s="7" t="s">
        <v>114</v>
      </c>
      <c r="F1942" s="7" t="s">
        <v>136</v>
      </c>
      <c r="G1942" s="62" t="str">
        <f>VLOOKUP(F1942,[1]Reference!$AC:$AD,2,0)</f>
        <v>WM</v>
      </c>
      <c r="H1942" s="63">
        <v>392</v>
      </c>
      <c r="I1942" s="59">
        <v>13</v>
      </c>
      <c r="J1942" s="62">
        <v>0.5</v>
      </c>
      <c r="K1942" s="59">
        <v>52</v>
      </c>
      <c r="L1942" s="59">
        <v>28</v>
      </c>
      <c r="M1942" s="59">
        <v>14</v>
      </c>
      <c r="N1942" s="59">
        <v>11</v>
      </c>
      <c r="O1942" s="59">
        <v>7</v>
      </c>
      <c r="P1942" s="59" t="s">
        <v>511</v>
      </c>
      <c r="Q1942" s="24" t="s">
        <v>523</v>
      </c>
      <c r="R1942" s="59" t="s">
        <v>514</v>
      </c>
    </row>
    <row r="1943" spans="1:18" x14ac:dyDescent="0.3">
      <c r="A1943" s="51">
        <v>45162</v>
      </c>
      <c r="B1943" s="7" t="s">
        <v>19</v>
      </c>
      <c r="C1943" s="7" t="s">
        <v>15</v>
      </c>
      <c r="D1943" s="7" t="s">
        <v>152</v>
      </c>
      <c r="E1943" s="7" t="s">
        <v>108</v>
      </c>
      <c r="F1943" s="7" t="s">
        <v>109</v>
      </c>
      <c r="G1943" s="7" t="str">
        <f>VLOOKUP(F1943,[1]Reference!$AC:$AD,2,0)</f>
        <v>Ref_ThinQ</v>
      </c>
      <c r="H1943" s="52">
        <v>6</v>
      </c>
      <c r="I1943" s="24" t="s">
        <v>24</v>
      </c>
      <c r="J1943" s="7">
        <v>0.01</v>
      </c>
      <c r="K1943" s="24" t="s">
        <v>24</v>
      </c>
      <c r="L1943" s="24" t="s">
        <v>24</v>
      </c>
      <c r="M1943" s="24" t="s">
        <v>24</v>
      </c>
      <c r="N1943" s="24" t="s">
        <v>24</v>
      </c>
      <c r="O1943" s="24" t="s">
        <v>24</v>
      </c>
      <c r="P1943" s="24" t="s">
        <v>511</v>
      </c>
      <c r="Q1943" s="24" t="s">
        <v>523</v>
      </c>
      <c r="R1943" s="24" t="s">
        <v>514</v>
      </c>
    </row>
    <row r="1944" spans="1:18" x14ac:dyDescent="0.3">
      <c r="A1944" s="64">
        <v>45162</v>
      </c>
      <c r="B1944" s="62" t="s">
        <v>14</v>
      </c>
      <c r="C1944" s="7" t="s">
        <v>15</v>
      </c>
      <c r="D1944" s="7" t="s">
        <v>105</v>
      </c>
      <c r="E1944" s="7" t="s">
        <v>106</v>
      </c>
      <c r="F1944" s="7" t="s">
        <v>127</v>
      </c>
      <c r="G1944" s="62" t="str">
        <f>VLOOKUP(F1944,[1]Reference!$AC:$AD,2,0)</f>
        <v>Knock</v>
      </c>
      <c r="H1944" s="63">
        <v>4930</v>
      </c>
      <c r="I1944" s="59">
        <v>664</v>
      </c>
      <c r="J1944" s="62">
        <v>5.16</v>
      </c>
      <c r="K1944" s="24">
        <v>435</v>
      </c>
      <c r="L1944" s="59">
        <v>402</v>
      </c>
      <c r="M1944" s="59">
        <v>325</v>
      </c>
      <c r="N1944" s="59">
        <v>286</v>
      </c>
      <c r="O1944" s="59">
        <v>241</v>
      </c>
      <c r="P1944" s="59" t="s">
        <v>521</v>
      </c>
      <c r="Q1944" s="24" t="s">
        <v>523</v>
      </c>
      <c r="R1944" s="59" t="s">
        <v>514</v>
      </c>
    </row>
    <row r="1945" spans="1:18" x14ac:dyDescent="0.3">
      <c r="A1945" s="51">
        <v>45162</v>
      </c>
      <c r="B1945" s="7" t="s">
        <v>19</v>
      </c>
      <c r="C1945" s="7" t="s">
        <v>15</v>
      </c>
      <c r="D1945" s="7" t="s">
        <v>148</v>
      </c>
      <c r="E1945" s="7" t="s">
        <v>54</v>
      </c>
      <c r="F1945" s="7" t="s">
        <v>117</v>
      </c>
      <c r="G1945" s="7" t="str">
        <f>VLOOKUP(F1945,[1]Reference!$AC:$AD,2,0)</f>
        <v>AC_Car</v>
      </c>
      <c r="H1945" s="52">
        <v>2200</v>
      </c>
      <c r="I1945" s="24">
        <v>6</v>
      </c>
      <c r="J1945" s="7">
        <v>1.0900000000000001</v>
      </c>
      <c r="K1945" s="24">
        <v>341</v>
      </c>
      <c r="L1945" s="24">
        <v>240</v>
      </c>
      <c r="M1945" s="24">
        <v>101</v>
      </c>
      <c r="N1945" s="24">
        <v>66</v>
      </c>
      <c r="O1945" s="24">
        <v>45</v>
      </c>
      <c r="P1945" s="24" t="s">
        <v>518</v>
      </c>
      <c r="Q1945" s="24" t="s">
        <v>523</v>
      </c>
      <c r="R1945" s="24" t="s">
        <v>513</v>
      </c>
    </row>
    <row r="1946" spans="1:18" x14ac:dyDescent="0.3">
      <c r="A1946" s="64">
        <v>45162</v>
      </c>
      <c r="B1946" s="62" t="s">
        <v>14</v>
      </c>
      <c r="C1946" s="7" t="s">
        <v>15</v>
      </c>
      <c r="D1946" s="7" t="s">
        <v>100</v>
      </c>
      <c r="E1946" s="7" t="s">
        <v>101</v>
      </c>
      <c r="F1946" s="7" t="s">
        <v>118</v>
      </c>
      <c r="G1946" s="62" t="str">
        <f>VLOOKUP(F1946,[1]Reference!$AC:$AD,2,0)</f>
        <v>Ref_ThinQ</v>
      </c>
      <c r="H1946" s="63">
        <v>4220</v>
      </c>
      <c r="I1946" s="59">
        <v>197</v>
      </c>
      <c r="J1946" s="62">
        <v>5.46</v>
      </c>
      <c r="K1946" s="24">
        <v>868</v>
      </c>
      <c r="L1946" s="59">
        <v>717</v>
      </c>
      <c r="M1946" s="59">
        <v>343</v>
      </c>
      <c r="N1946" s="59">
        <v>261</v>
      </c>
      <c r="O1946" s="59">
        <v>163</v>
      </c>
      <c r="P1946" s="59" t="s">
        <v>515</v>
      </c>
      <c r="Q1946" s="24" t="s">
        <v>523</v>
      </c>
      <c r="R1946" s="59" t="s">
        <v>513</v>
      </c>
    </row>
    <row r="1947" spans="1:18" x14ac:dyDescent="0.3">
      <c r="A1947" s="51">
        <v>45162</v>
      </c>
      <c r="B1947" s="7" t="s">
        <v>19</v>
      </c>
      <c r="C1947" s="7" t="s">
        <v>15</v>
      </c>
      <c r="D1947" s="7" t="s">
        <v>148</v>
      </c>
      <c r="E1947" s="7" t="s">
        <v>54</v>
      </c>
      <c r="F1947" s="7" t="s">
        <v>118</v>
      </c>
      <c r="G1947" s="7" t="str">
        <f>VLOOKUP(F1947,[1]Reference!$AC:$AD,2,0)</f>
        <v>Ref_ThinQ</v>
      </c>
      <c r="H1947" s="52">
        <v>1</v>
      </c>
      <c r="I1947" s="24" t="s">
        <v>24</v>
      </c>
      <c r="J1947" s="7">
        <v>0</v>
      </c>
      <c r="K1947" s="24" t="s">
        <v>24</v>
      </c>
      <c r="L1947" s="24" t="s">
        <v>24</v>
      </c>
      <c r="M1947" s="24" t="s">
        <v>24</v>
      </c>
      <c r="N1947" s="24" t="s">
        <v>24</v>
      </c>
      <c r="O1947" s="24" t="s">
        <v>24</v>
      </c>
      <c r="P1947" s="24" t="s">
        <v>518</v>
      </c>
      <c r="Q1947" s="24" t="s">
        <v>523</v>
      </c>
      <c r="R1947" s="24" t="s">
        <v>513</v>
      </c>
    </row>
    <row r="1948" spans="1:18" x14ac:dyDescent="0.3">
      <c r="A1948" s="51">
        <v>45162</v>
      </c>
      <c r="B1948" s="7" t="s">
        <v>19</v>
      </c>
      <c r="C1948" s="7" t="s">
        <v>15</v>
      </c>
      <c r="D1948" s="7" t="s">
        <v>142</v>
      </c>
      <c r="E1948" s="7" t="s">
        <v>143</v>
      </c>
      <c r="F1948" s="7" t="s">
        <v>147</v>
      </c>
      <c r="G1948" s="7" t="str">
        <f>VLOOKUP(F1948,[1]Reference!$AC:$AD,2,0)</f>
        <v>Oled_VO</v>
      </c>
      <c r="H1948" s="52">
        <v>34051</v>
      </c>
      <c r="I1948" s="24">
        <v>74</v>
      </c>
      <c r="J1948" s="7">
        <v>12.54</v>
      </c>
      <c r="K1948" s="24">
        <v>6788</v>
      </c>
      <c r="L1948" s="24">
        <v>4591</v>
      </c>
      <c r="M1948" s="24">
        <v>2454</v>
      </c>
      <c r="N1948" s="24">
        <v>1785</v>
      </c>
      <c r="O1948" s="24">
        <v>1408</v>
      </c>
      <c r="P1948" s="24" t="s">
        <v>519</v>
      </c>
      <c r="Q1948" s="24" t="s">
        <v>523</v>
      </c>
      <c r="R1948" s="24" t="s">
        <v>520</v>
      </c>
    </row>
    <row r="1949" spans="1:18" x14ac:dyDescent="0.3">
      <c r="A1949" s="64">
        <v>45162</v>
      </c>
      <c r="B1949" s="62" t="s">
        <v>14</v>
      </c>
      <c r="C1949" s="7" t="s">
        <v>15</v>
      </c>
      <c r="D1949" s="7" t="s">
        <v>113</v>
      </c>
      <c r="E1949" s="7" t="s">
        <v>119</v>
      </c>
      <c r="F1949" s="7" t="s">
        <v>99</v>
      </c>
      <c r="G1949" s="62" t="str">
        <f>VLOOKUP(F1949,[1]Reference!$AC:$AD,2,0)</f>
        <v>RAC_ThinQ</v>
      </c>
      <c r="H1949" s="63">
        <v>8</v>
      </c>
      <c r="I1949" s="59">
        <v>1</v>
      </c>
      <c r="J1949" s="62">
        <v>0</v>
      </c>
      <c r="K1949" s="24">
        <v>1</v>
      </c>
      <c r="L1949" s="59">
        <v>1</v>
      </c>
      <c r="M1949" s="59">
        <v>1</v>
      </c>
      <c r="N1949" s="59" t="s">
        <v>24</v>
      </c>
      <c r="O1949" s="59" t="s">
        <v>24</v>
      </c>
      <c r="P1949" s="59" t="s">
        <v>511</v>
      </c>
      <c r="Q1949" s="24" t="s">
        <v>523</v>
      </c>
      <c r="R1949" s="59" t="s">
        <v>513</v>
      </c>
    </row>
    <row r="1950" spans="1:18" x14ac:dyDescent="0.3">
      <c r="A1950" s="64">
        <v>45162</v>
      </c>
      <c r="B1950" s="62" t="s">
        <v>14</v>
      </c>
      <c r="C1950" s="7" t="s">
        <v>15</v>
      </c>
      <c r="D1950" s="7" t="s">
        <v>113</v>
      </c>
      <c r="E1950" s="7" t="s">
        <v>119</v>
      </c>
      <c r="F1950" s="7" t="s">
        <v>128</v>
      </c>
      <c r="G1950" s="62" t="str">
        <f>VLOOKUP(F1950,[1]Reference!$AC:$AD,2,0)</f>
        <v>DW</v>
      </c>
      <c r="H1950" s="63">
        <v>5</v>
      </c>
      <c r="I1950" s="59" t="s">
        <v>24</v>
      </c>
      <c r="J1950" s="62">
        <v>0.01</v>
      </c>
      <c r="K1950" s="24">
        <v>1</v>
      </c>
      <c r="L1950" s="59" t="s">
        <v>24</v>
      </c>
      <c r="M1950" s="59" t="s">
        <v>24</v>
      </c>
      <c r="N1950" s="59" t="s">
        <v>24</v>
      </c>
      <c r="O1950" s="59" t="s">
        <v>24</v>
      </c>
      <c r="P1950" s="59" t="s">
        <v>511</v>
      </c>
      <c r="Q1950" s="24" t="s">
        <v>523</v>
      </c>
      <c r="R1950" s="59" t="s">
        <v>513</v>
      </c>
    </row>
    <row r="1951" spans="1:18" x14ac:dyDescent="0.3">
      <c r="A1951" s="64">
        <v>45162</v>
      </c>
      <c r="B1951" s="62" t="s">
        <v>14</v>
      </c>
      <c r="C1951" s="7" t="s">
        <v>15</v>
      </c>
      <c r="D1951" s="7" t="s">
        <v>113</v>
      </c>
      <c r="E1951" s="7" t="s">
        <v>114</v>
      </c>
      <c r="F1951" s="7" t="s">
        <v>130</v>
      </c>
      <c r="G1951" s="62" t="str">
        <f>VLOOKUP(F1951,[1]Reference!$AC:$AD,2,0)</f>
        <v>Air_purif</v>
      </c>
      <c r="H1951" s="63">
        <v>7405</v>
      </c>
      <c r="I1951" s="59">
        <v>417</v>
      </c>
      <c r="J1951" s="62">
        <v>12.77</v>
      </c>
      <c r="K1951" s="24">
        <v>1219</v>
      </c>
      <c r="L1951" s="59">
        <v>758</v>
      </c>
      <c r="M1951" s="59">
        <v>152</v>
      </c>
      <c r="N1951" s="59">
        <v>82</v>
      </c>
      <c r="O1951" s="59">
        <v>39</v>
      </c>
      <c r="P1951" s="59" t="s">
        <v>511</v>
      </c>
      <c r="Q1951" s="24" t="s">
        <v>523</v>
      </c>
      <c r="R1951" s="59" t="s">
        <v>514</v>
      </c>
    </row>
    <row r="1952" spans="1:18" x14ac:dyDescent="0.3">
      <c r="A1952" s="51">
        <v>45162</v>
      </c>
      <c r="B1952" s="7" t="s">
        <v>19</v>
      </c>
      <c r="C1952" s="7" t="s">
        <v>15</v>
      </c>
      <c r="D1952" s="7" t="s">
        <v>148</v>
      </c>
      <c r="E1952" s="7" t="s">
        <v>54</v>
      </c>
      <c r="F1952" s="7" t="s">
        <v>120</v>
      </c>
      <c r="G1952" s="7" t="str">
        <f>VLOOKUP(F1952,[1]Reference!$AC:$AD,2,0)</f>
        <v>Vacuum</v>
      </c>
      <c r="H1952" s="52">
        <v>2969</v>
      </c>
      <c r="I1952" s="24">
        <v>15</v>
      </c>
      <c r="J1952" s="7">
        <v>3.66</v>
      </c>
      <c r="K1952" s="24">
        <v>891</v>
      </c>
      <c r="L1952" s="24">
        <v>725</v>
      </c>
      <c r="M1952" s="24">
        <v>438</v>
      </c>
      <c r="N1952" s="24">
        <v>362</v>
      </c>
      <c r="O1952" s="24">
        <v>269</v>
      </c>
      <c r="P1952" s="24" t="s">
        <v>518</v>
      </c>
      <c r="Q1952" s="24" t="s">
        <v>523</v>
      </c>
      <c r="R1952" s="24" t="s">
        <v>513</v>
      </c>
    </row>
    <row r="1953" spans="1:18" x14ac:dyDescent="0.3">
      <c r="A1953" s="64">
        <v>45162</v>
      </c>
      <c r="B1953" s="62" t="s">
        <v>14</v>
      </c>
      <c r="C1953" s="7" t="s">
        <v>15</v>
      </c>
      <c r="D1953" s="7" t="s">
        <v>100</v>
      </c>
      <c r="E1953" s="7" t="s">
        <v>101</v>
      </c>
      <c r="F1953" s="7" t="s">
        <v>125</v>
      </c>
      <c r="G1953" s="62" t="str">
        <f>VLOOKUP(F1953,[1]Reference!$AC:$AD,2,0)</f>
        <v>Knock</v>
      </c>
      <c r="H1953" s="63">
        <v>53541</v>
      </c>
      <c r="I1953" s="59">
        <v>1840</v>
      </c>
      <c r="J1953" s="62">
        <v>53.91</v>
      </c>
      <c r="K1953" s="24">
        <v>11215</v>
      </c>
      <c r="L1953" s="59">
        <v>9564</v>
      </c>
      <c r="M1953" s="59">
        <v>5788</v>
      </c>
      <c r="N1953" s="59">
        <v>4729</v>
      </c>
      <c r="O1953" s="59">
        <v>3334</v>
      </c>
      <c r="P1953" s="59" t="s">
        <v>515</v>
      </c>
      <c r="Q1953" s="24" t="s">
        <v>523</v>
      </c>
      <c r="R1953" s="59" t="s">
        <v>513</v>
      </c>
    </row>
    <row r="1954" spans="1:18" x14ac:dyDescent="0.3">
      <c r="A1954" s="64">
        <v>45162</v>
      </c>
      <c r="B1954" s="62" t="s">
        <v>14</v>
      </c>
      <c r="C1954" s="7" t="s">
        <v>15</v>
      </c>
      <c r="D1954" s="7" t="s">
        <v>113</v>
      </c>
      <c r="E1954" s="7" t="s">
        <v>119</v>
      </c>
      <c r="F1954" s="7" t="s">
        <v>126</v>
      </c>
      <c r="G1954" s="62" t="str">
        <f>VLOOKUP(F1954,[1]Reference!$AC:$AD,2,0)</f>
        <v>Air_purif</v>
      </c>
      <c r="H1954" s="63">
        <v>438</v>
      </c>
      <c r="I1954" s="59">
        <v>17</v>
      </c>
      <c r="J1954" s="62">
        <v>0.85</v>
      </c>
      <c r="K1954" s="24">
        <v>81</v>
      </c>
      <c r="L1954" s="59">
        <v>57</v>
      </c>
      <c r="M1954" s="59">
        <v>31</v>
      </c>
      <c r="N1954" s="59">
        <v>21</v>
      </c>
      <c r="O1954" s="59">
        <v>11</v>
      </c>
      <c r="P1954" s="59" t="s">
        <v>511</v>
      </c>
      <c r="Q1954" s="24" t="s">
        <v>523</v>
      </c>
      <c r="R1954" s="59" t="s">
        <v>513</v>
      </c>
    </row>
    <row r="1955" spans="1:18" x14ac:dyDescent="0.3">
      <c r="A1955" s="64">
        <v>45163</v>
      </c>
      <c r="B1955" s="62" t="s">
        <v>14</v>
      </c>
      <c r="C1955" s="7" t="s">
        <v>15</v>
      </c>
      <c r="D1955" s="7" t="s">
        <v>137</v>
      </c>
      <c r="E1955" s="7" t="s">
        <v>44</v>
      </c>
      <c r="F1955" s="7" t="s">
        <v>102</v>
      </c>
      <c r="G1955" s="62" t="str">
        <f>VLOOKUP(F1955,[1]Reference!$AC:$AD,2,0)</f>
        <v>Oled_VO</v>
      </c>
      <c r="H1955" s="63">
        <v>1833</v>
      </c>
      <c r="I1955" s="59">
        <v>123</v>
      </c>
      <c r="J1955" s="62">
        <v>4.3099999999999996</v>
      </c>
      <c r="K1955" s="24">
        <v>185</v>
      </c>
      <c r="L1955" s="59">
        <v>147</v>
      </c>
      <c r="M1955" s="59">
        <v>96</v>
      </c>
      <c r="N1955" s="59">
        <v>81</v>
      </c>
      <c r="O1955" s="59">
        <v>56</v>
      </c>
      <c r="P1955" s="59" t="s">
        <v>518</v>
      </c>
      <c r="Q1955" s="24" t="s">
        <v>523</v>
      </c>
      <c r="R1955" s="59" t="s">
        <v>513</v>
      </c>
    </row>
    <row r="1956" spans="1:18" x14ac:dyDescent="0.3">
      <c r="A1956" s="64">
        <v>45163</v>
      </c>
      <c r="B1956" s="62" t="s">
        <v>14</v>
      </c>
      <c r="C1956" s="7" t="s">
        <v>15</v>
      </c>
      <c r="D1956" s="7" t="s">
        <v>113</v>
      </c>
      <c r="E1956" s="7" t="s">
        <v>114</v>
      </c>
      <c r="F1956" s="7" t="s">
        <v>109</v>
      </c>
      <c r="G1956" s="62" t="str">
        <f>VLOOKUP(F1956,[1]Reference!$AC:$AD,2,0)</f>
        <v>Ref_ThinQ</v>
      </c>
      <c r="H1956" s="63">
        <v>21625</v>
      </c>
      <c r="I1956" s="59">
        <v>825</v>
      </c>
      <c r="J1956" s="62">
        <v>23.24</v>
      </c>
      <c r="K1956" s="24">
        <v>2979</v>
      </c>
      <c r="L1956" s="59">
        <v>2062</v>
      </c>
      <c r="M1956" s="59">
        <v>551</v>
      </c>
      <c r="N1956" s="59">
        <v>275</v>
      </c>
      <c r="O1956" s="59">
        <v>112</v>
      </c>
      <c r="P1956" s="59" t="s">
        <v>511</v>
      </c>
      <c r="Q1956" s="24" t="s">
        <v>523</v>
      </c>
      <c r="R1956" s="59" t="s">
        <v>514</v>
      </c>
    </row>
    <row r="1957" spans="1:18" x14ac:dyDescent="0.3">
      <c r="A1957" s="64">
        <v>45163</v>
      </c>
      <c r="B1957" s="62" t="s">
        <v>14</v>
      </c>
      <c r="C1957" s="7" t="s">
        <v>15</v>
      </c>
      <c r="D1957" s="7" t="s">
        <v>113</v>
      </c>
      <c r="E1957" s="7" t="s">
        <v>119</v>
      </c>
      <c r="F1957" s="7" t="s">
        <v>125</v>
      </c>
      <c r="G1957" s="62" t="str">
        <f>VLOOKUP(F1957,[1]Reference!$AC:$AD,2,0)</f>
        <v>Knock</v>
      </c>
      <c r="H1957" s="63">
        <v>874</v>
      </c>
      <c r="I1957" s="59">
        <v>47</v>
      </c>
      <c r="J1957" s="62">
        <v>1.45</v>
      </c>
      <c r="K1957" s="24">
        <v>187</v>
      </c>
      <c r="L1957" s="59">
        <v>161</v>
      </c>
      <c r="M1957" s="59">
        <v>102</v>
      </c>
      <c r="N1957" s="59">
        <v>85</v>
      </c>
      <c r="O1957" s="59">
        <v>60</v>
      </c>
      <c r="P1957" s="59" t="s">
        <v>511</v>
      </c>
      <c r="Q1957" s="24" t="s">
        <v>523</v>
      </c>
      <c r="R1957" s="59" t="s">
        <v>513</v>
      </c>
    </row>
    <row r="1958" spans="1:18" x14ac:dyDescent="0.3">
      <c r="A1958" s="64">
        <v>45163</v>
      </c>
      <c r="B1958" s="62" t="s">
        <v>14</v>
      </c>
      <c r="C1958" s="7" t="s">
        <v>15</v>
      </c>
      <c r="D1958" s="7" t="s">
        <v>100</v>
      </c>
      <c r="E1958" s="7" t="s">
        <v>101</v>
      </c>
      <c r="F1958" s="7" t="s">
        <v>120</v>
      </c>
      <c r="G1958" s="62" t="str">
        <f>VLOOKUP(F1958,[1]Reference!$AC:$AD,2,0)</f>
        <v>Vacuum</v>
      </c>
      <c r="H1958" s="63">
        <v>967</v>
      </c>
      <c r="I1958" s="59">
        <v>49</v>
      </c>
      <c r="J1958" s="62">
        <v>1.69</v>
      </c>
      <c r="K1958" s="24">
        <v>325</v>
      </c>
      <c r="L1958" s="59">
        <v>280</v>
      </c>
      <c r="M1958" s="59">
        <v>186</v>
      </c>
      <c r="N1958" s="59">
        <v>159</v>
      </c>
      <c r="O1958" s="59">
        <v>111</v>
      </c>
      <c r="P1958" s="59" t="s">
        <v>515</v>
      </c>
      <c r="Q1958" s="24" t="s">
        <v>523</v>
      </c>
      <c r="R1958" s="59" t="s">
        <v>513</v>
      </c>
    </row>
    <row r="1959" spans="1:18" x14ac:dyDescent="0.3">
      <c r="A1959" s="51">
        <v>45163</v>
      </c>
      <c r="B1959" s="7" t="s">
        <v>19</v>
      </c>
      <c r="C1959" s="7" t="s">
        <v>15</v>
      </c>
      <c r="D1959" s="7" t="s">
        <v>148</v>
      </c>
      <c r="E1959" s="7" t="s">
        <v>54</v>
      </c>
      <c r="F1959" s="7" t="s">
        <v>99</v>
      </c>
      <c r="G1959" s="7" t="str">
        <f>VLOOKUP(F1959,[1]Reference!$AC:$AD,2,0)</f>
        <v>RAC_ThinQ</v>
      </c>
      <c r="H1959" s="52">
        <v>1</v>
      </c>
      <c r="I1959" s="24" t="s">
        <v>24</v>
      </c>
      <c r="J1959" s="7">
        <v>0</v>
      </c>
      <c r="K1959" s="24">
        <v>1</v>
      </c>
      <c r="L1959" s="24">
        <v>1</v>
      </c>
      <c r="M1959" s="24" t="s">
        <v>24</v>
      </c>
      <c r="N1959" s="24" t="s">
        <v>24</v>
      </c>
      <c r="O1959" s="24" t="s">
        <v>24</v>
      </c>
      <c r="P1959" s="24" t="s">
        <v>518</v>
      </c>
      <c r="Q1959" s="24" t="s">
        <v>523</v>
      </c>
      <c r="R1959" s="24" t="s">
        <v>513</v>
      </c>
    </row>
    <row r="1960" spans="1:18" x14ac:dyDescent="0.3">
      <c r="A1960" s="51">
        <v>45163</v>
      </c>
      <c r="B1960" s="7" t="s">
        <v>19</v>
      </c>
      <c r="C1960" s="7" t="s">
        <v>15</v>
      </c>
      <c r="D1960" s="7" t="s">
        <v>152</v>
      </c>
      <c r="E1960" s="7" t="s">
        <v>98</v>
      </c>
      <c r="F1960" s="7" t="s">
        <v>118</v>
      </c>
      <c r="G1960" s="7" t="str">
        <f>VLOOKUP(F1960,[1]Reference!$AC:$AD,2,0)</f>
        <v>Ref_ThinQ</v>
      </c>
      <c r="H1960" s="52">
        <v>13</v>
      </c>
      <c r="I1960" s="24" t="s">
        <v>24</v>
      </c>
      <c r="J1960" s="7">
        <v>0.04</v>
      </c>
      <c r="K1960" s="24">
        <v>3</v>
      </c>
      <c r="L1960" s="24">
        <v>3</v>
      </c>
      <c r="M1960" s="24" t="s">
        <v>24</v>
      </c>
      <c r="N1960" s="24" t="s">
        <v>24</v>
      </c>
      <c r="O1960" s="24" t="s">
        <v>24</v>
      </c>
      <c r="P1960" s="24" t="s">
        <v>511</v>
      </c>
      <c r="Q1960" s="24" t="s">
        <v>523</v>
      </c>
      <c r="R1960" s="24" t="s">
        <v>513</v>
      </c>
    </row>
    <row r="1961" spans="1:18" x14ac:dyDescent="0.3">
      <c r="A1961" s="64">
        <v>45163</v>
      </c>
      <c r="B1961" s="62" t="s">
        <v>14</v>
      </c>
      <c r="C1961" s="7" t="s">
        <v>15</v>
      </c>
      <c r="D1961" s="7" t="s">
        <v>138</v>
      </c>
      <c r="E1961" s="7" t="s">
        <v>139</v>
      </c>
      <c r="F1961" s="7" t="s">
        <v>141</v>
      </c>
      <c r="G1961" s="62" t="str">
        <f>VLOOKUP(F1961,[1]Reference!$AC:$AD,2,0)</f>
        <v>Vacuum</v>
      </c>
      <c r="H1961" s="63">
        <v>30045</v>
      </c>
      <c r="I1961" s="59">
        <v>549</v>
      </c>
      <c r="J1961" s="62">
        <v>19.670000000000002</v>
      </c>
      <c r="K1961" s="24">
        <v>9049</v>
      </c>
      <c r="L1961" s="59">
        <v>7173</v>
      </c>
      <c r="M1961" s="59">
        <v>4528</v>
      </c>
      <c r="N1961" s="59">
        <v>3623</v>
      </c>
      <c r="O1961" s="59">
        <v>2164</v>
      </c>
      <c r="P1961" s="59" t="s">
        <v>519</v>
      </c>
      <c r="Q1961" s="24" t="s">
        <v>523</v>
      </c>
      <c r="R1961" s="59" t="s">
        <v>520</v>
      </c>
    </row>
    <row r="1962" spans="1:18" x14ac:dyDescent="0.3">
      <c r="A1962" s="64">
        <v>45163</v>
      </c>
      <c r="B1962" s="62" t="s">
        <v>14</v>
      </c>
      <c r="C1962" s="7" t="s">
        <v>15</v>
      </c>
      <c r="D1962" s="7" t="s">
        <v>138</v>
      </c>
      <c r="E1962" s="7" t="s">
        <v>139</v>
      </c>
      <c r="F1962" s="7" t="s">
        <v>140</v>
      </c>
      <c r="G1962" s="62" t="str">
        <f>VLOOKUP(F1962,[1]Reference!$AC:$AD,2,0)</f>
        <v>Air_purif</v>
      </c>
      <c r="H1962" s="63">
        <v>31808</v>
      </c>
      <c r="I1962" s="59">
        <v>840</v>
      </c>
      <c r="J1962" s="62">
        <v>25.21</v>
      </c>
      <c r="K1962" s="24">
        <v>5755</v>
      </c>
      <c r="L1962" s="59">
        <v>4092</v>
      </c>
      <c r="M1962" s="59">
        <v>1939</v>
      </c>
      <c r="N1962" s="59">
        <v>1373</v>
      </c>
      <c r="O1962" s="59">
        <v>589</v>
      </c>
      <c r="P1962" s="59" t="s">
        <v>519</v>
      </c>
      <c r="Q1962" s="24" t="s">
        <v>523</v>
      </c>
      <c r="R1962" s="59" t="s">
        <v>520</v>
      </c>
    </row>
    <row r="1963" spans="1:18" x14ac:dyDescent="0.3">
      <c r="A1963" s="64">
        <v>45163</v>
      </c>
      <c r="B1963" s="62" t="s">
        <v>14</v>
      </c>
      <c r="C1963" s="7" t="s">
        <v>15</v>
      </c>
      <c r="D1963" s="7" t="s">
        <v>100</v>
      </c>
      <c r="E1963" s="7" t="s">
        <v>101</v>
      </c>
      <c r="F1963" s="7" t="s">
        <v>102</v>
      </c>
      <c r="G1963" s="62" t="str">
        <f>VLOOKUP(F1963,[1]Reference!$AC:$AD,2,0)</f>
        <v>Oled_VO</v>
      </c>
      <c r="H1963" s="63">
        <v>28606</v>
      </c>
      <c r="I1963" s="59">
        <v>1296</v>
      </c>
      <c r="J1963" s="62">
        <v>38.619999999999997</v>
      </c>
      <c r="K1963" s="24">
        <v>4053</v>
      </c>
      <c r="L1963" s="59">
        <v>3024</v>
      </c>
      <c r="M1963" s="59">
        <v>1607</v>
      </c>
      <c r="N1963" s="59">
        <v>1083</v>
      </c>
      <c r="O1963" s="59">
        <v>741</v>
      </c>
      <c r="P1963" s="59" t="s">
        <v>515</v>
      </c>
      <c r="Q1963" s="24" t="s">
        <v>523</v>
      </c>
      <c r="R1963" s="59" t="s">
        <v>513</v>
      </c>
    </row>
    <row r="1964" spans="1:18" x14ac:dyDescent="0.3">
      <c r="A1964" s="64">
        <v>45163</v>
      </c>
      <c r="B1964" s="62" t="s">
        <v>14</v>
      </c>
      <c r="C1964" s="7" t="s">
        <v>15</v>
      </c>
      <c r="D1964" s="7" t="s">
        <v>113</v>
      </c>
      <c r="E1964" s="7" t="s">
        <v>114</v>
      </c>
      <c r="F1964" s="7" t="s">
        <v>116</v>
      </c>
      <c r="G1964" s="62" t="str">
        <f>VLOOKUP(F1964,[1]Reference!$AC:$AD,2,0)</f>
        <v>DW</v>
      </c>
      <c r="H1964" s="63">
        <v>29647</v>
      </c>
      <c r="I1964" s="59">
        <v>902</v>
      </c>
      <c r="J1964" s="62">
        <v>28.59</v>
      </c>
      <c r="K1964" s="24">
        <v>3089</v>
      </c>
      <c r="L1964" s="59">
        <v>2066</v>
      </c>
      <c r="M1964" s="59">
        <v>704</v>
      </c>
      <c r="N1964" s="59">
        <v>358</v>
      </c>
      <c r="O1964" s="59">
        <v>226</v>
      </c>
      <c r="P1964" s="59" t="s">
        <v>511</v>
      </c>
      <c r="Q1964" s="24" t="s">
        <v>523</v>
      </c>
      <c r="R1964" s="59" t="s">
        <v>514</v>
      </c>
    </row>
    <row r="1965" spans="1:18" x14ac:dyDescent="0.3">
      <c r="A1965" s="51">
        <v>45163</v>
      </c>
      <c r="B1965" s="7" t="s">
        <v>19</v>
      </c>
      <c r="C1965" s="7" t="s">
        <v>15</v>
      </c>
      <c r="D1965" s="7" t="s">
        <v>152</v>
      </c>
      <c r="E1965" s="7" t="s">
        <v>98</v>
      </c>
      <c r="F1965" s="7" t="s">
        <v>126</v>
      </c>
      <c r="G1965" s="7" t="str">
        <f>VLOOKUP(F1965,[1]Reference!$AC:$AD,2,0)</f>
        <v>Air_purif</v>
      </c>
      <c r="H1965" s="52">
        <v>216</v>
      </c>
      <c r="I1965" s="24" t="s">
        <v>24</v>
      </c>
      <c r="J1965" s="7">
        <v>1.02</v>
      </c>
      <c r="K1965" s="24">
        <v>48</v>
      </c>
      <c r="L1965" s="24">
        <v>37</v>
      </c>
      <c r="M1965" s="24">
        <v>21</v>
      </c>
      <c r="N1965" s="24">
        <v>13</v>
      </c>
      <c r="O1965" s="24">
        <v>8</v>
      </c>
      <c r="P1965" s="24" t="s">
        <v>511</v>
      </c>
      <c r="Q1965" s="24" t="s">
        <v>523</v>
      </c>
      <c r="R1965" s="24" t="s">
        <v>513</v>
      </c>
    </row>
    <row r="1966" spans="1:18" x14ac:dyDescent="0.3">
      <c r="A1966" s="51">
        <v>45163</v>
      </c>
      <c r="B1966" s="7" t="s">
        <v>19</v>
      </c>
      <c r="C1966" s="7" t="s">
        <v>15</v>
      </c>
      <c r="D1966" s="7" t="s">
        <v>152</v>
      </c>
      <c r="E1966" s="7" t="s">
        <v>98</v>
      </c>
      <c r="F1966" s="7" t="s">
        <v>120</v>
      </c>
      <c r="G1966" s="7" t="str">
        <f>VLOOKUP(F1966,[1]Reference!$AC:$AD,2,0)</f>
        <v>Vacuum</v>
      </c>
      <c r="H1966" s="52">
        <v>1915</v>
      </c>
      <c r="I1966" s="24">
        <v>13</v>
      </c>
      <c r="J1966" s="7">
        <v>8.01</v>
      </c>
      <c r="K1966" s="24">
        <v>630</v>
      </c>
      <c r="L1966" s="24">
        <v>492</v>
      </c>
      <c r="M1966" s="24">
        <v>323</v>
      </c>
      <c r="N1966" s="24">
        <v>281</v>
      </c>
      <c r="O1966" s="24">
        <v>193</v>
      </c>
      <c r="P1966" s="24" t="s">
        <v>511</v>
      </c>
      <c r="Q1966" s="24" t="s">
        <v>523</v>
      </c>
      <c r="R1966" s="24" t="s">
        <v>513</v>
      </c>
    </row>
    <row r="1967" spans="1:18" x14ac:dyDescent="0.3">
      <c r="A1967" s="51">
        <v>45163</v>
      </c>
      <c r="B1967" s="7" t="s">
        <v>19</v>
      </c>
      <c r="C1967" s="7" t="s">
        <v>15</v>
      </c>
      <c r="D1967" s="7" t="s">
        <v>103</v>
      </c>
      <c r="E1967" s="7" t="s">
        <v>104</v>
      </c>
      <c r="F1967" s="7" t="s">
        <v>117</v>
      </c>
      <c r="G1967" s="7" t="str">
        <f>VLOOKUP(F1967,[1]Reference!$AC:$AD,2,0)</f>
        <v>AC_Car</v>
      </c>
      <c r="H1967" s="52">
        <v>218</v>
      </c>
      <c r="I1967" s="24">
        <v>2</v>
      </c>
      <c r="J1967" s="7">
        <v>1.67</v>
      </c>
      <c r="K1967" s="24">
        <v>57</v>
      </c>
      <c r="L1967" s="24">
        <v>45</v>
      </c>
      <c r="M1967" s="24">
        <v>21</v>
      </c>
      <c r="N1967" s="24">
        <v>19</v>
      </c>
      <c r="O1967" s="24">
        <v>12</v>
      </c>
      <c r="P1967" s="24" t="s">
        <v>515</v>
      </c>
      <c r="Q1967" s="24" t="s">
        <v>523</v>
      </c>
      <c r="R1967" s="24" t="s">
        <v>513</v>
      </c>
    </row>
    <row r="1968" spans="1:18" x14ac:dyDescent="0.3">
      <c r="A1968" s="51">
        <v>45163</v>
      </c>
      <c r="B1968" s="7" t="s">
        <v>19</v>
      </c>
      <c r="C1968" s="7" t="s">
        <v>15</v>
      </c>
      <c r="D1968" s="7" t="s">
        <v>142</v>
      </c>
      <c r="E1968" s="7" t="s">
        <v>143</v>
      </c>
      <c r="F1968" s="7" t="s">
        <v>150</v>
      </c>
      <c r="G1968" s="7" t="str">
        <f>VLOOKUP(F1968,[1]Reference!$AC:$AD,2,0)</f>
        <v>RAC_ThinQ</v>
      </c>
      <c r="H1968" s="52">
        <v>37470</v>
      </c>
      <c r="I1968" s="24">
        <v>107</v>
      </c>
      <c r="J1968" s="7">
        <v>17.010000000000002</v>
      </c>
      <c r="K1968" s="24">
        <v>4481</v>
      </c>
      <c r="L1968" s="24">
        <v>2719</v>
      </c>
      <c r="M1968" s="24">
        <v>924</v>
      </c>
      <c r="N1968" s="24">
        <v>525</v>
      </c>
      <c r="O1968" s="24">
        <v>357</v>
      </c>
      <c r="P1968" s="24" t="s">
        <v>519</v>
      </c>
      <c r="Q1968" s="24" t="s">
        <v>523</v>
      </c>
      <c r="R1968" s="24" t="s">
        <v>520</v>
      </c>
    </row>
    <row r="1969" spans="1:18" x14ac:dyDescent="0.3">
      <c r="A1969" s="51">
        <v>45163</v>
      </c>
      <c r="B1969" s="7" t="s">
        <v>19</v>
      </c>
      <c r="C1969" s="7" t="s">
        <v>15</v>
      </c>
      <c r="D1969" s="7" t="s">
        <v>103</v>
      </c>
      <c r="E1969" s="7" t="s">
        <v>104</v>
      </c>
      <c r="F1969" s="7" t="s">
        <v>102</v>
      </c>
      <c r="G1969" s="7" t="str">
        <f>VLOOKUP(F1969,[1]Reference!$AC:$AD,2,0)</f>
        <v>Oled_VO</v>
      </c>
      <c r="H1969" s="52">
        <v>169</v>
      </c>
      <c r="I1969" s="24">
        <v>3</v>
      </c>
      <c r="J1969" s="7">
        <v>1.1299999999999999</v>
      </c>
      <c r="K1969" s="24">
        <v>51</v>
      </c>
      <c r="L1969" s="24">
        <v>39</v>
      </c>
      <c r="M1969" s="24">
        <v>21</v>
      </c>
      <c r="N1969" s="24">
        <v>16</v>
      </c>
      <c r="O1969" s="24">
        <v>12</v>
      </c>
      <c r="P1969" s="24" t="s">
        <v>515</v>
      </c>
      <c r="Q1969" s="24" t="s">
        <v>523</v>
      </c>
      <c r="R1969" s="24" t="s">
        <v>513</v>
      </c>
    </row>
    <row r="1970" spans="1:18" x14ac:dyDescent="0.3">
      <c r="A1970" s="51">
        <v>45163</v>
      </c>
      <c r="B1970" s="7" t="s">
        <v>19</v>
      </c>
      <c r="C1970" s="7" t="s">
        <v>15</v>
      </c>
      <c r="D1970" s="7" t="s">
        <v>152</v>
      </c>
      <c r="E1970" s="7" t="s">
        <v>108</v>
      </c>
      <c r="F1970" s="7" t="s">
        <v>130</v>
      </c>
      <c r="G1970" s="7" t="str">
        <f>VLOOKUP(F1970,[1]Reference!$AC:$AD,2,0)</f>
        <v>Air_purif</v>
      </c>
      <c r="H1970" s="52">
        <v>15</v>
      </c>
      <c r="I1970" s="24" t="s">
        <v>24</v>
      </c>
      <c r="J1970" s="7">
        <v>0.02</v>
      </c>
      <c r="K1970" s="24">
        <v>3</v>
      </c>
      <c r="L1970" s="24">
        <v>2</v>
      </c>
      <c r="M1970" s="24" t="s">
        <v>24</v>
      </c>
      <c r="N1970" s="24" t="s">
        <v>24</v>
      </c>
      <c r="O1970" s="24" t="s">
        <v>24</v>
      </c>
      <c r="P1970" s="24" t="s">
        <v>511</v>
      </c>
      <c r="Q1970" s="24" t="s">
        <v>523</v>
      </c>
      <c r="R1970" s="24" t="s">
        <v>514</v>
      </c>
    </row>
    <row r="1971" spans="1:18" x14ac:dyDescent="0.3">
      <c r="A1971" s="64">
        <v>45163</v>
      </c>
      <c r="B1971" s="62" t="s">
        <v>14</v>
      </c>
      <c r="C1971" s="7" t="s">
        <v>15</v>
      </c>
      <c r="D1971" s="7" t="s">
        <v>137</v>
      </c>
      <c r="E1971" s="7" t="s">
        <v>44</v>
      </c>
      <c r="F1971" s="7" t="s">
        <v>125</v>
      </c>
      <c r="G1971" s="62" t="str">
        <f>VLOOKUP(F1971,[1]Reference!$AC:$AD,2,0)</f>
        <v>Knock</v>
      </c>
      <c r="H1971" s="63">
        <v>4517</v>
      </c>
      <c r="I1971" s="59">
        <v>328</v>
      </c>
      <c r="J1971" s="62">
        <v>12.34</v>
      </c>
      <c r="K1971" s="24">
        <v>1405</v>
      </c>
      <c r="L1971" s="59">
        <v>1257</v>
      </c>
      <c r="M1971" s="59">
        <v>847</v>
      </c>
      <c r="N1971" s="59">
        <v>727</v>
      </c>
      <c r="O1971" s="59">
        <v>573</v>
      </c>
      <c r="P1971" s="59" t="s">
        <v>518</v>
      </c>
      <c r="Q1971" s="24" t="s">
        <v>523</v>
      </c>
      <c r="R1971" s="59" t="s">
        <v>513</v>
      </c>
    </row>
    <row r="1972" spans="1:18" x14ac:dyDescent="0.3">
      <c r="A1972" s="51">
        <v>45163</v>
      </c>
      <c r="B1972" s="7" t="s">
        <v>19</v>
      </c>
      <c r="C1972" s="7" t="s">
        <v>15</v>
      </c>
      <c r="D1972" s="7" t="s">
        <v>152</v>
      </c>
      <c r="E1972" s="7" t="s">
        <v>108</v>
      </c>
      <c r="F1972" s="7" t="s">
        <v>124</v>
      </c>
      <c r="G1972" s="7" t="str">
        <f>VLOOKUP(F1972,[1]Reference!$AC:$AD,2,0)</f>
        <v>Knock</v>
      </c>
      <c r="H1972" s="52">
        <v>486</v>
      </c>
      <c r="I1972" s="24">
        <v>8</v>
      </c>
      <c r="J1972" s="7">
        <v>1.31</v>
      </c>
      <c r="K1972" s="24">
        <v>86</v>
      </c>
      <c r="L1972" s="24">
        <v>69</v>
      </c>
      <c r="M1972" s="24">
        <v>26</v>
      </c>
      <c r="N1972" s="24">
        <v>19</v>
      </c>
      <c r="O1972" s="24">
        <v>13</v>
      </c>
      <c r="P1972" s="24" t="s">
        <v>511</v>
      </c>
      <c r="Q1972" s="24" t="s">
        <v>523</v>
      </c>
      <c r="R1972" s="24" t="s">
        <v>514</v>
      </c>
    </row>
    <row r="1973" spans="1:18" x14ac:dyDescent="0.3">
      <c r="A1973" s="64">
        <v>45163</v>
      </c>
      <c r="B1973" s="62" t="s">
        <v>14</v>
      </c>
      <c r="C1973" s="7" t="s">
        <v>15</v>
      </c>
      <c r="D1973" s="7" t="s">
        <v>105</v>
      </c>
      <c r="E1973" s="7" t="s">
        <v>106</v>
      </c>
      <c r="F1973" s="7" t="s">
        <v>112</v>
      </c>
      <c r="G1973" s="62" t="str">
        <f>VLOOKUP(F1973,[1]Reference!$AC:$AD,2,0)</f>
        <v>DW</v>
      </c>
      <c r="H1973" s="63">
        <v>3824</v>
      </c>
      <c r="I1973" s="59">
        <v>693</v>
      </c>
      <c r="J1973" s="62">
        <v>5.43</v>
      </c>
      <c r="K1973" s="24">
        <v>352</v>
      </c>
      <c r="L1973" s="59">
        <v>324</v>
      </c>
      <c r="M1973" s="59">
        <v>270</v>
      </c>
      <c r="N1973" s="59">
        <v>226</v>
      </c>
      <c r="O1973" s="59">
        <v>210</v>
      </c>
      <c r="P1973" s="59" t="s">
        <v>521</v>
      </c>
      <c r="Q1973" s="24" t="s">
        <v>523</v>
      </c>
      <c r="R1973" s="59" t="s">
        <v>514</v>
      </c>
    </row>
    <row r="1974" spans="1:18" x14ac:dyDescent="0.3">
      <c r="A1974" s="51">
        <v>45163</v>
      </c>
      <c r="B1974" s="7" t="s">
        <v>19</v>
      </c>
      <c r="C1974" s="7" t="s">
        <v>15</v>
      </c>
      <c r="D1974" s="7" t="s">
        <v>103</v>
      </c>
      <c r="E1974" s="7" t="s">
        <v>104</v>
      </c>
      <c r="F1974" s="7" t="s">
        <v>128</v>
      </c>
      <c r="G1974" s="7" t="str">
        <f>VLOOKUP(F1974,[1]Reference!$AC:$AD,2,0)</f>
        <v>DW</v>
      </c>
      <c r="H1974" s="52">
        <v>7985</v>
      </c>
      <c r="I1974" s="24">
        <v>56</v>
      </c>
      <c r="J1974" s="7">
        <v>29.77</v>
      </c>
      <c r="K1974" s="24">
        <v>2141</v>
      </c>
      <c r="L1974" s="24">
        <v>1582</v>
      </c>
      <c r="M1974" s="24">
        <v>680</v>
      </c>
      <c r="N1974" s="24">
        <v>461</v>
      </c>
      <c r="O1974" s="24">
        <v>320</v>
      </c>
      <c r="P1974" s="24" t="s">
        <v>515</v>
      </c>
      <c r="Q1974" s="24" t="s">
        <v>523</v>
      </c>
      <c r="R1974" s="24" t="s">
        <v>513</v>
      </c>
    </row>
    <row r="1975" spans="1:18" x14ac:dyDescent="0.3">
      <c r="A1975" s="64">
        <v>45163</v>
      </c>
      <c r="B1975" s="62" t="s">
        <v>14</v>
      </c>
      <c r="C1975" s="7" t="s">
        <v>15</v>
      </c>
      <c r="D1975" s="7" t="s">
        <v>105</v>
      </c>
      <c r="E1975" s="7" t="s">
        <v>106</v>
      </c>
      <c r="F1975" s="7" t="s">
        <v>123</v>
      </c>
      <c r="G1975" s="62" t="str">
        <f>VLOOKUP(F1975,[1]Reference!$AC:$AD,2,0)</f>
        <v>RAC_ThinQ</v>
      </c>
      <c r="H1975" s="63">
        <v>7991</v>
      </c>
      <c r="I1975" s="59">
        <v>1559</v>
      </c>
      <c r="J1975" s="62">
        <v>10.56</v>
      </c>
      <c r="K1975" s="24">
        <v>872</v>
      </c>
      <c r="L1975" s="59">
        <v>747</v>
      </c>
      <c r="M1975" s="59">
        <v>604</v>
      </c>
      <c r="N1975" s="59">
        <v>518</v>
      </c>
      <c r="O1975" s="59">
        <v>440</v>
      </c>
      <c r="P1975" s="59" t="s">
        <v>521</v>
      </c>
      <c r="Q1975" s="24" t="s">
        <v>523</v>
      </c>
      <c r="R1975" s="59" t="s">
        <v>514</v>
      </c>
    </row>
    <row r="1976" spans="1:18" x14ac:dyDescent="0.3">
      <c r="A1976" s="64">
        <v>45163</v>
      </c>
      <c r="B1976" s="62" t="s">
        <v>14</v>
      </c>
      <c r="C1976" s="7" t="s">
        <v>15</v>
      </c>
      <c r="D1976" s="7" t="s">
        <v>138</v>
      </c>
      <c r="E1976" s="7" t="s">
        <v>139</v>
      </c>
      <c r="F1976" s="7" t="s">
        <v>144</v>
      </c>
      <c r="G1976" s="62" t="str">
        <f>VLOOKUP(F1976,[1]Reference!$AC:$AD,2,0)</f>
        <v>WM</v>
      </c>
      <c r="H1976" s="63">
        <v>141920</v>
      </c>
      <c r="I1976" s="59">
        <v>2955</v>
      </c>
      <c r="J1976" s="62">
        <v>74.44</v>
      </c>
      <c r="K1976" s="24">
        <v>36484</v>
      </c>
      <c r="L1976" s="59">
        <v>19901</v>
      </c>
      <c r="M1976" s="59">
        <v>9119</v>
      </c>
      <c r="N1976" s="59">
        <v>6505</v>
      </c>
      <c r="O1976" s="59">
        <v>4456</v>
      </c>
      <c r="P1976" s="59" t="s">
        <v>519</v>
      </c>
      <c r="Q1976" s="24" t="s">
        <v>523</v>
      </c>
      <c r="R1976" s="59" t="s">
        <v>520</v>
      </c>
    </row>
    <row r="1977" spans="1:18" x14ac:dyDescent="0.3">
      <c r="A1977" s="64">
        <v>45163</v>
      </c>
      <c r="B1977" s="62" t="s">
        <v>14</v>
      </c>
      <c r="C1977" s="7" t="s">
        <v>15</v>
      </c>
      <c r="D1977" s="7" t="s">
        <v>137</v>
      </c>
      <c r="E1977" s="7" t="s">
        <v>44</v>
      </c>
      <c r="F1977" s="7" t="s">
        <v>122</v>
      </c>
      <c r="G1977" s="62" t="str">
        <f>VLOOKUP(F1977,[1]Reference!$AC:$AD,2,0)</f>
        <v>WM</v>
      </c>
      <c r="H1977" s="63">
        <v>468</v>
      </c>
      <c r="I1977" s="59">
        <v>30</v>
      </c>
      <c r="J1977" s="62">
        <v>1.07</v>
      </c>
      <c r="K1977" s="24">
        <v>80</v>
      </c>
      <c r="L1977" s="59">
        <v>59</v>
      </c>
      <c r="M1977" s="59">
        <v>36</v>
      </c>
      <c r="N1977" s="59">
        <v>33</v>
      </c>
      <c r="O1977" s="59">
        <v>26</v>
      </c>
      <c r="P1977" s="59" t="s">
        <v>518</v>
      </c>
      <c r="Q1977" s="24" t="s">
        <v>523</v>
      </c>
      <c r="R1977" s="59" t="s">
        <v>513</v>
      </c>
    </row>
    <row r="1978" spans="1:18" x14ac:dyDescent="0.3">
      <c r="A1978" s="51">
        <v>45163</v>
      </c>
      <c r="B1978" s="7" t="s">
        <v>19</v>
      </c>
      <c r="C1978" s="7" t="s">
        <v>15</v>
      </c>
      <c r="D1978" s="7" t="s">
        <v>142</v>
      </c>
      <c r="E1978" s="7" t="s">
        <v>143</v>
      </c>
      <c r="F1978" s="7" t="s">
        <v>144</v>
      </c>
      <c r="G1978" s="7" t="str">
        <f>VLOOKUP(F1978,[1]Reference!$AC:$AD,2,0)</f>
        <v>WM</v>
      </c>
      <c r="H1978" s="52">
        <v>24711</v>
      </c>
      <c r="I1978" s="24">
        <v>73</v>
      </c>
      <c r="J1978" s="7">
        <v>9.11</v>
      </c>
      <c r="K1978" s="24">
        <v>4155</v>
      </c>
      <c r="L1978" s="24">
        <v>2024</v>
      </c>
      <c r="M1978" s="24">
        <v>1029</v>
      </c>
      <c r="N1978" s="24">
        <v>754</v>
      </c>
      <c r="O1978" s="24">
        <v>604</v>
      </c>
      <c r="P1978" s="24" t="s">
        <v>519</v>
      </c>
      <c r="Q1978" s="24" t="s">
        <v>523</v>
      </c>
      <c r="R1978" s="24" t="s">
        <v>520</v>
      </c>
    </row>
    <row r="1979" spans="1:18" x14ac:dyDescent="0.3">
      <c r="A1979" s="51">
        <v>45163</v>
      </c>
      <c r="B1979" s="7" t="s">
        <v>19</v>
      </c>
      <c r="C1979" s="7" t="s">
        <v>15</v>
      </c>
      <c r="D1979" s="7" t="s">
        <v>110</v>
      </c>
      <c r="E1979" s="7" t="s">
        <v>111</v>
      </c>
      <c r="F1979" s="7" t="s">
        <v>121</v>
      </c>
      <c r="G1979" s="7" t="str">
        <f>VLOOKUP(F1979,[1]Reference!$AC:$AD,2,0)</f>
        <v>AC_Car</v>
      </c>
      <c r="H1979" s="52">
        <v>2107</v>
      </c>
      <c r="I1979" s="24">
        <v>12</v>
      </c>
      <c r="J1979" s="7">
        <v>1.74</v>
      </c>
      <c r="K1979" s="24">
        <v>503</v>
      </c>
      <c r="L1979" s="24">
        <v>288</v>
      </c>
      <c r="M1979" s="24">
        <v>155</v>
      </c>
      <c r="N1979" s="24">
        <v>123</v>
      </c>
      <c r="O1979" s="24">
        <v>104</v>
      </c>
      <c r="P1979" s="24" t="s">
        <v>521</v>
      </c>
      <c r="Q1979" s="24" t="s">
        <v>523</v>
      </c>
      <c r="R1979" s="24" t="s">
        <v>514</v>
      </c>
    </row>
    <row r="1980" spans="1:18" x14ac:dyDescent="0.3">
      <c r="A1980" s="64">
        <v>45163</v>
      </c>
      <c r="B1980" s="62" t="s">
        <v>14</v>
      </c>
      <c r="C1980" s="7" t="s">
        <v>15</v>
      </c>
      <c r="D1980" s="7" t="s">
        <v>138</v>
      </c>
      <c r="E1980" s="7" t="s">
        <v>139</v>
      </c>
      <c r="F1980" s="7" t="s">
        <v>145</v>
      </c>
      <c r="G1980" s="62" t="str">
        <f>VLOOKUP(F1980,[1]Reference!$AC:$AD,2,0)</f>
        <v>Knock</v>
      </c>
      <c r="H1980" s="63">
        <v>415433</v>
      </c>
      <c r="I1980" s="59">
        <v>6331</v>
      </c>
      <c r="J1980" s="62">
        <v>212.06</v>
      </c>
      <c r="K1980" s="24">
        <v>93504</v>
      </c>
      <c r="L1980" s="59">
        <v>78309</v>
      </c>
      <c r="M1980" s="59">
        <v>45946</v>
      </c>
      <c r="N1980" s="59">
        <v>37383</v>
      </c>
      <c r="O1980" s="59">
        <v>26427</v>
      </c>
      <c r="P1980" s="59" t="s">
        <v>519</v>
      </c>
      <c r="Q1980" s="24" t="s">
        <v>523</v>
      </c>
      <c r="R1980" s="59" t="s">
        <v>520</v>
      </c>
    </row>
    <row r="1981" spans="1:18" x14ac:dyDescent="0.3">
      <c r="A1981" s="51">
        <v>45163</v>
      </c>
      <c r="B1981" s="7" t="s">
        <v>19</v>
      </c>
      <c r="C1981" s="7" t="s">
        <v>15</v>
      </c>
      <c r="D1981" s="7" t="s">
        <v>142</v>
      </c>
      <c r="E1981" s="7" t="s">
        <v>143</v>
      </c>
      <c r="F1981" s="7" t="s">
        <v>141</v>
      </c>
      <c r="G1981" s="7" t="str">
        <f>VLOOKUP(F1981,[1]Reference!$AC:$AD,2,0)</f>
        <v>Vacuum</v>
      </c>
      <c r="H1981" s="52">
        <v>345711</v>
      </c>
      <c r="I1981" s="24">
        <v>1084</v>
      </c>
      <c r="J1981" s="7">
        <v>141.29</v>
      </c>
      <c r="K1981" s="24">
        <v>72947</v>
      </c>
      <c r="L1981" s="24">
        <v>52901</v>
      </c>
      <c r="M1981" s="24">
        <v>23995</v>
      </c>
      <c r="N1981" s="24">
        <v>16831</v>
      </c>
      <c r="O1981" s="24">
        <v>9781</v>
      </c>
      <c r="P1981" s="24" t="s">
        <v>519</v>
      </c>
      <c r="Q1981" s="24" t="s">
        <v>523</v>
      </c>
      <c r="R1981" s="24" t="s">
        <v>520</v>
      </c>
    </row>
    <row r="1982" spans="1:18" x14ac:dyDescent="0.3">
      <c r="A1982" s="51">
        <v>45163</v>
      </c>
      <c r="B1982" s="7" t="s">
        <v>19</v>
      </c>
      <c r="C1982" s="7" t="s">
        <v>15</v>
      </c>
      <c r="D1982" s="7" t="s">
        <v>148</v>
      </c>
      <c r="E1982" s="7" t="s">
        <v>54</v>
      </c>
      <c r="F1982" s="7" t="s">
        <v>122</v>
      </c>
      <c r="G1982" s="7" t="str">
        <f>VLOOKUP(F1982,[1]Reference!$AC:$AD,2,0)</f>
        <v>WM</v>
      </c>
      <c r="H1982" s="52">
        <v>1</v>
      </c>
      <c r="I1982" s="24" t="s">
        <v>24</v>
      </c>
      <c r="J1982" s="7">
        <v>0</v>
      </c>
      <c r="K1982" s="24" t="s">
        <v>24</v>
      </c>
      <c r="L1982" s="24" t="s">
        <v>24</v>
      </c>
      <c r="M1982" s="24" t="s">
        <v>24</v>
      </c>
      <c r="N1982" s="24" t="s">
        <v>24</v>
      </c>
      <c r="O1982" s="24" t="s">
        <v>24</v>
      </c>
      <c r="P1982" s="24" t="s">
        <v>518</v>
      </c>
      <c r="Q1982" s="24" t="s">
        <v>523</v>
      </c>
      <c r="R1982" s="24" t="s">
        <v>513</v>
      </c>
    </row>
    <row r="1983" spans="1:18" x14ac:dyDescent="0.3">
      <c r="A1983" s="64">
        <v>45163</v>
      </c>
      <c r="B1983" s="62" t="s">
        <v>14</v>
      </c>
      <c r="C1983" s="7" t="s">
        <v>15</v>
      </c>
      <c r="D1983" s="7" t="s">
        <v>137</v>
      </c>
      <c r="E1983" s="7" t="s">
        <v>44</v>
      </c>
      <c r="F1983" s="7" t="s">
        <v>128</v>
      </c>
      <c r="G1983" s="62" t="str">
        <f>VLOOKUP(F1983,[1]Reference!$AC:$AD,2,0)</f>
        <v>DW</v>
      </c>
      <c r="H1983" s="63">
        <v>617</v>
      </c>
      <c r="I1983" s="59">
        <v>57</v>
      </c>
      <c r="J1983" s="62">
        <v>2.17</v>
      </c>
      <c r="K1983" s="24">
        <v>121</v>
      </c>
      <c r="L1983" s="59">
        <v>103</v>
      </c>
      <c r="M1983" s="59">
        <v>66</v>
      </c>
      <c r="N1983" s="59">
        <v>48</v>
      </c>
      <c r="O1983" s="59">
        <v>37</v>
      </c>
      <c r="P1983" s="59" t="s">
        <v>518</v>
      </c>
      <c r="Q1983" s="24" t="s">
        <v>523</v>
      </c>
      <c r="R1983" s="59" t="s">
        <v>513</v>
      </c>
    </row>
    <row r="1984" spans="1:18" x14ac:dyDescent="0.3">
      <c r="A1984" s="51">
        <v>45163</v>
      </c>
      <c r="B1984" s="7" t="s">
        <v>19</v>
      </c>
      <c r="C1984" s="7" t="s">
        <v>15</v>
      </c>
      <c r="D1984" s="7" t="s">
        <v>152</v>
      </c>
      <c r="E1984" s="7" t="s">
        <v>108</v>
      </c>
      <c r="F1984" s="7" t="s">
        <v>136</v>
      </c>
      <c r="G1984" s="7" t="str">
        <f>VLOOKUP(F1984,[1]Reference!$AC:$AD,2,0)</f>
        <v>WM</v>
      </c>
      <c r="H1984" s="52">
        <v>1</v>
      </c>
      <c r="I1984" s="24" t="s">
        <v>24</v>
      </c>
      <c r="J1984" s="7">
        <v>0.01</v>
      </c>
      <c r="K1984" s="24" t="s">
        <v>24</v>
      </c>
      <c r="L1984" s="24" t="s">
        <v>24</v>
      </c>
      <c r="M1984" s="24" t="s">
        <v>24</v>
      </c>
      <c r="N1984" s="24" t="s">
        <v>24</v>
      </c>
      <c r="O1984" s="24" t="s">
        <v>24</v>
      </c>
      <c r="P1984" s="24" t="s">
        <v>511</v>
      </c>
      <c r="Q1984" s="24" t="s">
        <v>523</v>
      </c>
      <c r="R1984" s="24" t="s">
        <v>514</v>
      </c>
    </row>
    <row r="1985" spans="1:18" x14ac:dyDescent="0.3">
      <c r="A1985" s="51">
        <v>45163</v>
      </c>
      <c r="B1985" s="7" t="s">
        <v>19</v>
      </c>
      <c r="C1985" s="7" t="s">
        <v>15</v>
      </c>
      <c r="D1985" s="7" t="s">
        <v>152</v>
      </c>
      <c r="E1985" s="7" t="s">
        <v>98</v>
      </c>
      <c r="F1985" s="7" t="s">
        <v>133</v>
      </c>
      <c r="G1985" s="7" t="str">
        <f>VLOOKUP(F1985,[1]Reference!$AC:$AD,2,0)</f>
        <v>AC_Car</v>
      </c>
      <c r="H1985" s="52">
        <v>359</v>
      </c>
      <c r="I1985" s="24">
        <v>4</v>
      </c>
      <c r="J1985" s="7">
        <v>2.09</v>
      </c>
      <c r="K1985" s="24">
        <v>72</v>
      </c>
      <c r="L1985" s="24">
        <v>49</v>
      </c>
      <c r="M1985" s="24">
        <v>22</v>
      </c>
      <c r="N1985" s="24">
        <v>14</v>
      </c>
      <c r="O1985" s="24">
        <v>12</v>
      </c>
      <c r="P1985" s="24" t="s">
        <v>511</v>
      </c>
      <c r="Q1985" s="24" t="s">
        <v>523</v>
      </c>
      <c r="R1985" s="24" t="s">
        <v>513</v>
      </c>
    </row>
    <row r="1986" spans="1:18" x14ac:dyDescent="0.3">
      <c r="A1986" s="64">
        <v>45163</v>
      </c>
      <c r="B1986" s="62" t="s">
        <v>14</v>
      </c>
      <c r="C1986" s="7" t="s">
        <v>15</v>
      </c>
      <c r="D1986" s="7" t="s">
        <v>113</v>
      </c>
      <c r="E1986" s="7" t="s">
        <v>119</v>
      </c>
      <c r="F1986" s="7" t="s">
        <v>122</v>
      </c>
      <c r="G1986" s="62" t="str">
        <f>VLOOKUP(F1986,[1]Reference!$AC:$AD,2,0)</f>
        <v>WM</v>
      </c>
      <c r="H1986" s="63">
        <v>22</v>
      </c>
      <c r="I1986" s="59">
        <v>3</v>
      </c>
      <c r="J1986" s="62">
        <v>0.02</v>
      </c>
      <c r="K1986" s="24">
        <v>6</v>
      </c>
      <c r="L1986" s="59">
        <v>4</v>
      </c>
      <c r="M1986" s="59">
        <v>1</v>
      </c>
      <c r="N1986" s="59">
        <v>1</v>
      </c>
      <c r="O1986" s="59">
        <v>1</v>
      </c>
      <c r="P1986" s="59" t="s">
        <v>511</v>
      </c>
      <c r="Q1986" s="24" t="s">
        <v>523</v>
      </c>
      <c r="R1986" s="59" t="s">
        <v>513</v>
      </c>
    </row>
    <row r="1987" spans="1:18" x14ac:dyDescent="0.3">
      <c r="A1987" s="51">
        <v>45163</v>
      </c>
      <c r="B1987" s="7" t="s">
        <v>19</v>
      </c>
      <c r="C1987" s="7" t="s">
        <v>15</v>
      </c>
      <c r="D1987" s="7" t="s">
        <v>103</v>
      </c>
      <c r="E1987" s="7" t="s">
        <v>104</v>
      </c>
      <c r="F1987" s="7" t="s">
        <v>122</v>
      </c>
      <c r="G1987" s="7" t="str">
        <f>VLOOKUP(F1987,[1]Reference!$AC:$AD,2,0)</f>
        <v>WM</v>
      </c>
      <c r="H1987" s="52">
        <v>57</v>
      </c>
      <c r="I1987" s="24">
        <v>1</v>
      </c>
      <c r="J1987" s="7">
        <v>0.42</v>
      </c>
      <c r="K1987" s="24">
        <v>13</v>
      </c>
      <c r="L1987" s="24">
        <v>9</v>
      </c>
      <c r="M1987" s="24">
        <v>7</v>
      </c>
      <c r="N1987" s="24">
        <v>4</v>
      </c>
      <c r="O1987" s="24">
        <v>2</v>
      </c>
      <c r="P1987" s="24" t="s">
        <v>515</v>
      </c>
      <c r="Q1987" s="24" t="s">
        <v>523</v>
      </c>
      <c r="R1987" s="24" t="s">
        <v>513</v>
      </c>
    </row>
    <row r="1988" spans="1:18" x14ac:dyDescent="0.3">
      <c r="A1988" s="51">
        <v>45163</v>
      </c>
      <c r="B1988" s="7" t="s">
        <v>19</v>
      </c>
      <c r="C1988" s="7" t="s">
        <v>15</v>
      </c>
      <c r="D1988" s="7" t="s">
        <v>103</v>
      </c>
      <c r="E1988" s="7" t="s">
        <v>104</v>
      </c>
      <c r="F1988" s="7" t="s">
        <v>118</v>
      </c>
      <c r="G1988" s="7" t="str">
        <f>VLOOKUP(F1988,[1]Reference!$AC:$AD,2,0)</f>
        <v>Ref_ThinQ</v>
      </c>
      <c r="H1988" s="52">
        <v>183</v>
      </c>
      <c r="I1988" s="24">
        <v>6</v>
      </c>
      <c r="J1988" s="7">
        <v>1.08</v>
      </c>
      <c r="K1988" s="24">
        <v>10</v>
      </c>
      <c r="L1988" s="24">
        <v>6</v>
      </c>
      <c r="M1988" s="24">
        <v>1</v>
      </c>
      <c r="N1988" s="24" t="s">
        <v>24</v>
      </c>
      <c r="O1988" s="24" t="s">
        <v>24</v>
      </c>
      <c r="P1988" s="24" t="s">
        <v>515</v>
      </c>
      <c r="Q1988" s="24" t="s">
        <v>523</v>
      </c>
      <c r="R1988" s="24" t="s">
        <v>513</v>
      </c>
    </row>
    <row r="1989" spans="1:18" x14ac:dyDescent="0.3">
      <c r="A1989" s="64">
        <v>45163</v>
      </c>
      <c r="B1989" s="62" t="s">
        <v>14</v>
      </c>
      <c r="C1989" s="7" t="s">
        <v>15</v>
      </c>
      <c r="D1989" s="7" t="s">
        <v>113</v>
      </c>
      <c r="E1989" s="7" t="s">
        <v>119</v>
      </c>
      <c r="F1989" s="7" t="s">
        <v>120</v>
      </c>
      <c r="G1989" s="62" t="str">
        <f>VLOOKUP(F1989,[1]Reference!$AC:$AD,2,0)</f>
        <v>Vacuum</v>
      </c>
      <c r="H1989" s="63">
        <v>1</v>
      </c>
      <c r="I1989" s="59" t="s">
        <v>24</v>
      </c>
      <c r="J1989" s="62">
        <v>0</v>
      </c>
      <c r="K1989" s="24" t="s">
        <v>24</v>
      </c>
      <c r="L1989" s="59" t="s">
        <v>24</v>
      </c>
      <c r="M1989" s="59" t="s">
        <v>24</v>
      </c>
      <c r="N1989" s="59" t="s">
        <v>24</v>
      </c>
      <c r="O1989" s="59" t="s">
        <v>24</v>
      </c>
      <c r="P1989" s="59" t="s">
        <v>511</v>
      </c>
      <c r="Q1989" s="24" t="s">
        <v>523</v>
      </c>
      <c r="R1989" s="59" t="s">
        <v>513</v>
      </c>
    </row>
    <row r="1990" spans="1:18" x14ac:dyDescent="0.3">
      <c r="A1990" s="51">
        <v>45163</v>
      </c>
      <c r="B1990" s="7" t="s">
        <v>19</v>
      </c>
      <c r="C1990" s="7" t="s">
        <v>15</v>
      </c>
      <c r="D1990" s="7" t="s">
        <v>152</v>
      </c>
      <c r="E1990" s="7" t="s">
        <v>98</v>
      </c>
      <c r="F1990" s="7" t="s">
        <v>125</v>
      </c>
      <c r="G1990" s="7" t="str">
        <f>VLOOKUP(F1990,[1]Reference!$AC:$AD,2,0)</f>
        <v>Knock</v>
      </c>
      <c r="H1990" s="52">
        <v>1379</v>
      </c>
      <c r="I1990" s="24">
        <v>9</v>
      </c>
      <c r="J1990" s="7">
        <v>5.67</v>
      </c>
      <c r="K1990" s="24">
        <v>378</v>
      </c>
      <c r="L1990" s="24">
        <v>319</v>
      </c>
      <c r="M1990" s="24">
        <v>170</v>
      </c>
      <c r="N1990" s="24">
        <v>144</v>
      </c>
      <c r="O1990" s="24">
        <v>112</v>
      </c>
      <c r="P1990" s="24" t="s">
        <v>511</v>
      </c>
      <c r="Q1990" s="24" t="s">
        <v>523</v>
      </c>
      <c r="R1990" s="24" t="s">
        <v>513</v>
      </c>
    </row>
    <row r="1991" spans="1:18" x14ac:dyDescent="0.3">
      <c r="A1991" s="51">
        <v>45163</v>
      </c>
      <c r="B1991" s="7" t="s">
        <v>19</v>
      </c>
      <c r="C1991" s="7" t="s">
        <v>15</v>
      </c>
      <c r="D1991" s="7" t="s">
        <v>142</v>
      </c>
      <c r="E1991" s="7" t="s">
        <v>143</v>
      </c>
      <c r="F1991" s="7" t="s">
        <v>146</v>
      </c>
      <c r="G1991" s="7" t="str">
        <f>VLOOKUP(F1991,[1]Reference!$AC:$AD,2,0)</f>
        <v>Ref_ThinQ</v>
      </c>
      <c r="H1991" s="52">
        <v>42765</v>
      </c>
      <c r="I1991" s="24">
        <v>91</v>
      </c>
      <c r="J1991" s="7">
        <v>14.53</v>
      </c>
      <c r="K1991" s="24">
        <v>4682</v>
      </c>
      <c r="L1991" s="24">
        <v>3430</v>
      </c>
      <c r="M1991" s="24">
        <v>1164</v>
      </c>
      <c r="N1991" s="24">
        <v>626</v>
      </c>
      <c r="O1991" s="24">
        <v>412</v>
      </c>
      <c r="P1991" s="24" t="s">
        <v>519</v>
      </c>
      <c r="Q1991" s="24" t="s">
        <v>523</v>
      </c>
      <c r="R1991" s="24" t="s">
        <v>520</v>
      </c>
    </row>
    <row r="1992" spans="1:18" x14ac:dyDescent="0.3">
      <c r="A1992" s="64">
        <v>45163</v>
      </c>
      <c r="B1992" s="62" t="s">
        <v>14</v>
      </c>
      <c r="C1992" s="7" t="s">
        <v>15</v>
      </c>
      <c r="D1992" s="7" t="s">
        <v>100</v>
      </c>
      <c r="E1992" s="7" t="s">
        <v>101</v>
      </c>
      <c r="F1992" s="7" t="s">
        <v>99</v>
      </c>
      <c r="G1992" s="62" t="str">
        <f>VLOOKUP(F1992,[1]Reference!$AC:$AD,2,0)</f>
        <v>RAC_ThinQ</v>
      </c>
      <c r="H1992" s="63">
        <v>138</v>
      </c>
      <c r="I1992" s="59">
        <v>9</v>
      </c>
      <c r="J1992" s="62">
        <v>0.28999999999999998</v>
      </c>
      <c r="K1992" s="24">
        <v>25</v>
      </c>
      <c r="L1992" s="59">
        <v>18</v>
      </c>
      <c r="M1992" s="59">
        <v>12</v>
      </c>
      <c r="N1992" s="59">
        <v>11</v>
      </c>
      <c r="O1992" s="59">
        <v>9</v>
      </c>
      <c r="P1992" s="59" t="s">
        <v>515</v>
      </c>
      <c r="Q1992" s="24" t="s">
        <v>523</v>
      </c>
      <c r="R1992" s="59" t="s">
        <v>513</v>
      </c>
    </row>
    <row r="1993" spans="1:18" x14ac:dyDescent="0.3">
      <c r="A1993" s="64">
        <v>45163</v>
      </c>
      <c r="B1993" s="62" t="s">
        <v>14</v>
      </c>
      <c r="C1993" s="7" t="s">
        <v>15</v>
      </c>
      <c r="D1993" s="7" t="s">
        <v>113</v>
      </c>
      <c r="E1993" s="7" t="s">
        <v>119</v>
      </c>
      <c r="F1993" s="7" t="s">
        <v>102</v>
      </c>
      <c r="G1993" s="62" t="str">
        <f>VLOOKUP(F1993,[1]Reference!$AC:$AD,2,0)</f>
        <v>Oled_VO</v>
      </c>
      <c r="H1993" s="63">
        <v>1226</v>
      </c>
      <c r="I1993" s="59">
        <v>60</v>
      </c>
      <c r="J1993" s="62">
        <v>1.89</v>
      </c>
      <c r="K1993" s="24">
        <v>107</v>
      </c>
      <c r="L1993" s="59">
        <v>70</v>
      </c>
      <c r="M1993" s="59">
        <v>31</v>
      </c>
      <c r="N1993" s="59">
        <v>20</v>
      </c>
      <c r="O1993" s="59">
        <v>15</v>
      </c>
      <c r="P1993" s="59" t="s">
        <v>511</v>
      </c>
      <c r="Q1993" s="24" t="s">
        <v>523</v>
      </c>
      <c r="R1993" s="59" t="s">
        <v>513</v>
      </c>
    </row>
    <row r="1994" spans="1:18" x14ac:dyDescent="0.3">
      <c r="A1994" s="51">
        <v>45163</v>
      </c>
      <c r="B1994" s="7" t="s">
        <v>19</v>
      </c>
      <c r="C1994" s="7" t="s">
        <v>15</v>
      </c>
      <c r="D1994" s="7" t="s">
        <v>152</v>
      </c>
      <c r="E1994" s="7" t="s">
        <v>108</v>
      </c>
      <c r="F1994" s="7" t="s">
        <v>131</v>
      </c>
      <c r="G1994" s="7" t="str">
        <f>VLOOKUP(F1994,[1]Reference!$AC:$AD,2,0)</f>
        <v>AC_Car</v>
      </c>
      <c r="H1994" s="52">
        <v>233</v>
      </c>
      <c r="I1994" s="24" t="s">
        <v>24</v>
      </c>
      <c r="J1994" s="7">
        <v>0.63</v>
      </c>
      <c r="K1994" s="24">
        <v>24</v>
      </c>
      <c r="L1994" s="24">
        <v>14</v>
      </c>
      <c r="M1994" s="24">
        <v>4</v>
      </c>
      <c r="N1994" s="24">
        <v>3</v>
      </c>
      <c r="O1994" s="24">
        <v>3</v>
      </c>
      <c r="P1994" s="24" t="s">
        <v>511</v>
      </c>
      <c r="Q1994" s="24" t="s">
        <v>523</v>
      </c>
      <c r="R1994" s="24" t="s">
        <v>514</v>
      </c>
    </row>
    <row r="1995" spans="1:18" x14ac:dyDescent="0.3">
      <c r="A1995" s="51">
        <v>45163</v>
      </c>
      <c r="B1995" s="7" t="s">
        <v>19</v>
      </c>
      <c r="C1995" s="7" t="s">
        <v>15</v>
      </c>
      <c r="D1995" s="7" t="s">
        <v>148</v>
      </c>
      <c r="E1995" s="7" t="s">
        <v>54</v>
      </c>
      <c r="F1995" s="7" t="s">
        <v>128</v>
      </c>
      <c r="G1995" s="7" t="str">
        <f>VLOOKUP(F1995,[1]Reference!$AC:$AD,2,0)</f>
        <v>DW</v>
      </c>
      <c r="H1995" s="52">
        <v>3601</v>
      </c>
      <c r="I1995" s="24">
        <v>17</v>
      </c>
      <c r="J1995" s="7">
        <v>3.81</v>
      </c>
      <c r="K1995" s="24">
        <v>788</v>
      </c>
      <c r="L1995" s="24">
        <v>560</v>
      </c>
      <c r="M1995" s="24">
        <v>239</v>
      </c>
      <c r="N1995" s="24">
        <v>167</v>
      </c>
      <c r="O1995" s="24">
        <v>119</v>
      </c>
      <c r="P1995" s="24" t="s">
        <v>518</v>
      </c>
      <c r="Q1995" s="24" t="s">
        <v>523</v>
      </c>
      <c r="R1995" s="24" t="s">
        <v>513</v>
      </c>
    </row>
    <row r="1996" spans="1:18" x14ac:dyDescent="0.3">
      <c r="A1996" s="51">
        <v>45163</v>
      </c>
      <c r="B1996" s="7" t="s">
        <v>19</v>
      </c>
      <c r="C1996" s="7" t="s">
        <v>15</v>
      </c>
      <c r="D1996" s="7" t="s">
        <v>110</v>
      </c>
      <c r="E1996" s="7" t="s">
        <v>111</v>
      </c>
      <c r="F1996" s="7" t="s">
        <v>112</v>
      </c>
      <c r="G1996" s="7" t="str">
        <f>VLOOKUP(F1996,[1]Reference!$AC:$AD,2,0)</f>
        <v>DW</v>
      </c>
      <c r="H1996" s="52">
        <v>18303</v>
      </c>
      <c r="I1996" s="24">
        <v>84</v>
      </c>
      <c r="J1996" s="7">
        <v>13.83</v>
      </c>
      <c r="K1996" s="24">
        <v>3141</v>
      </c>
      <c r="L1996" s="24">
        <v>2244</v>
      </c>
      <c r="M1996" s="24">
        <v>1087</v>
      </c>
      <c r="N1996" s="24">
        <v>846</v>
      </c>
      <c r="O1996" s="24">
        <v>707</v>
      </c>
      <c r="P1996" s="24" t="s">
        <v>521</v>
      </c>
      <c r="Q1996" s="24" t="s">
        <v>523</v>
      </c>
      <c r="R1996" s="24" t="s">
        <v>514</v>
      </c>
    </row>
    <row r="1997" spans="1:18" x14ac:dyDescent="0.3">
      <c r="A1997" s="64">
        <v>45163</v>
      </c>
      <c r="B1997" s="62" t="s">
        <v>14</v>
      </c>
      <c r="C1997" s="7" t="s">
        <v>15</v>
      </c>
      <c r="D1997" s="7" t="s">
        <v>113</v>
      </c>
      <c r="E1997" s="7" t="s">
        <v>114</v>
      </c>
      <c r="F1997" s="7" t="s">
        <v>115</v>
      </c>
      <c r="G1997" s="62" t="str">
        <f>VLOOKUP(F1997,[1]Reference!$AC:$AD,2,0)</f>
        <v>RAC_ThinQ</v>
      </c>
      <c r="H1997" s="63">
        <v>246</v>
      </c>
      <c r="I1997" s="59">
        <v>11</v>
      </c>
      <c r="J1997" s="62">
        <v>0.34</v>
      </c>
      <c r="K1997" s="24">
        <v>49</v>
      </c>
      <c r="L1997" s="59">
        <v>37</v>
      </c>
      <c r="M1997" s="59">
        <v>15</v>
      </c>
      <c r="N1997" s="59">
        <v>11</v>
      </c>
      <c r="O1997" s="59">
        <v>7</v>
      </c>
      <c r="P1997" s="59" t="s">
        <v>511</v>
      </c>
      <c r="Q1997" s="24" t="s">
        <v>523</v>
      </c>
      <c r="R1997" s="59" t="s">
        <v>514</v>
      </c>
    </row>
    <row r="1998" spans="1:18" x14ac:dyDescent="0.3">
      <c r="A1998" s="64">
        <v>45163</v>
      </c>
      <c r="B1998" s="62" t="s">
        <v>14</v>
      </c>
      <c r="C1998" s="7" t="s">
        <v>15</v>
      </c>
      <c r="D1998" s="7" t="s">
        <v>105</v>
      </c>
      <c r="E1998" s="7" t="s">
        <v>106</v>
      </c>
      <c r="F1998" s="7" t="s">
        <v>107</v>
      </c>
      <c r="G1998" s="62" t="str">
        <f>VLOOKUP(F1998,[1]Reference!$AC:$AD,2,0)</f>
        <v>Oled_VO</v>
      </c>
      <c r="H1998" s="63">
        <v>2516</v>
      </c>
      <c r="I1998" s="59">
        <v>402</v>
      </c>
      <c r="J1998" s="62">
        <v>2.97</v>
      </c>
      <c r="K1998" s="24">
        <v>176</v>
      </c>
      <c r="L1998" s="59">
        <v>138</v>
      </c>
      <c r="M1998" s="59">
        <v>85</v>
      </c>
      <c r="N1998" s="59">
        <v>57</v>
      </c>
      <c r="O1998" s="59">
        <v>46</v>
      </c>
      <c r="P1998" s="59" t="s">
        <v>521</v>
      </c>
      <c r="Q1998" s="24" t="s">
        <v>523</v>
      </c>
      <c r="R1998" s="59" t="s">
        <v>514</v>
      </c>
    </row>
    <row r="1999" spans="1:18" x14ac:dyDescent="0.3">
      <c r="A1999" s="51">
        <v>45163</v>
      </c>
      <c r="B1999" s="7" t="s">
        <v>19</v>
      </c>
      <c r="C1999" s="7" t="s">
        <v>15</v>
      </c>
      <c r="D1999" s="7" t="s">
        <v>152</v>
      </c>
      <c r="E1999" s="7" t="s">
        <v>98</v>
      </c>
      <c r="F1999" s="7" t="s">
        <v>128</v>
      </c>
      <c r="G1999" s="7" t="str">
        <f>VLOOKUP(F1999,[1]Reference!$AC:$AD,2,0)</f>
        <v>DW</v>
      </c>
      <c r="H1999" s="52">
        <v>192</v>
      </c>
      <c r="I1999" s="24">
        <v>1</v>
      </c>
      <c r="J1999" s="7">
        <v>1.1499999999999999</v>
      </c>
      <c r="K1999" s="24">
        <v>35</v>
      </c>
      <c r="L1999" s="24">
        <v>28</v>
      </c>
      <c r="M1999" s="24">
        <v>10</v>
      </c>
      <c r="N1999" s="24">
        <v>8</v>
      </c>
      <c r="O1999" s="24">
        <v>5</v>
      </c>
      <c r="P1999" s="24" t="s">
        <v>511</v>
      </c>
      <c r="Q1999" s="24" t="s">
        <v>523</v>
      </c>
      <c r="R1999" s="24" t="s">
        <v>513</v>
      </c>
    </row>
    <row r="2000" spans="1:18" x14ac:dyDescent="0.3">
      <c r="A2000" s="64">
        <v>45163</v>
      </c>
      <c r="B2000" s="62" t="s">
        <v>14</v>
      </c>
      <c r="C2000" s="7" t="s">
        <v>15</v>
      </c>
      <c r="D2000" s="7" t="s">
        <v>113</v>
      </c>
      <c r="E2000" s="7" t="s">
        <v>114</v>
      </c>
      <c r="F2000" s="7" t="s">
        <v>129</v>
      </c>
      <c r="G2000" s="62" t="str">
        <f>VLOOKUP(F2000,[1]Reference!$AC:$AD,2,0)</f>
        <v>Vacuum</v>
      </c>
      <c r="H2000" s="63">
        <v>4</v>
      </c>
      <c r="I2000" s="59" t="s">
        <v>24</v>
      </c>
      <c r="J2000" s="62">
        <v>0</v>
      </c>
      <c r="K2000" s="24" t="s">
        <v>24</v>
      </c>
      <c r="L2000" s="59" t="s">
        <v>24</v>
      </c>
      <c r="M2000" s="59" t="s">
        <v>24</v>
      </c>
      <c r="N2000" s="59" t="s">
        <v>24</v>
      </c>
      <c r="O2000" s="59" t="s">
        <v>24</v>
      </c>
      <c r="P2000" s="59" t="s">
        <v>511</v>
      </c>
      <c r="Q2000" s="24" t="s">
        <v>523</v>
      </c>
      <c r="R2000" s="59" t="s">
        <v>514</v>
      </c>
    </row>
    <row r="2001" spans="1:18" x14ac:dyDescent="0.3">
      <c r="A2001" s="64">
        <v>45163</v>
      </c>
      <c r="B2001" s="62" t="s">
        <v>14</v>
      </c>
      <c r="C2001" s="7" t="s">
        <v>15</v>
      </c>
      <c r="D2001" s="7" t="s">
        <v>100</v>
      </c>
      <c r="E2001" s="7" t="s">
        <v>101</v>
      </c>
      <c r="F2001" s="7" t="s">
        <v>122</v>
      </c>
      <c r="G2001" s="62" t="str">
        <f>VLOOKUP(F2001,[1]Reference!$AC:$AD,2,0)</f>
        <v>WM</v>
      </c>
      <c r="H2001" s="63">
        <v>2812</v>
      </c>
      <c r="I2001" s="59">
        <v>108</v>
      </c>
      <c r="J2001" s="62">
        <v>3.67</v>
      </c>
      <c r="K2001" s="24">
        <v>386</v>
      </c>
      <c r="L2001" s="59">
        <v>276</v>
      </c>
      <c r="M2001" s="59">
        <v>164</v>
      </c>
      <c r="N2001" s="59">
        <v>127</v>
      </c>
      <c r="O2001" s="59">
        <v>76</v>
      </c>
      <c r="P2001" s="59" t="s">
        <v>515</v>
      </c>
      <c r="Q2001" s="24" t="s">
        <v>523</v>
      </c>
      <c r="R2001" s="59" t="s">
        <v>513</v>
      </c>
    </row>
    <row r="2002" spans="1:18" x14ac:dyDescent="0.3">
      <c r="A2002" s="64">
        <v>45163</v>
      </c>
      <c r="B2002" s="62" t="s">
        <v>14</v>
      </c>
      <c r="C2002" s="7" t="s">
        <v>15</v>
      </c>
      <c r="D2002" s="7" t="s">
        <v>137</v>
      </c>
      <c r="E2002" s="7" t="s">
        <v>44</v>
      </c>
      <c r="F2002" s="7" t="s">
        <v>117</v>
      </c>
      <c r="G2002" s="62" t="str">
        <f>VLOOKUP(F2002,[1]Reference!$AC:$AD,2,0)</f>
        <v>AC_Car</v>
      </c>
      <c r="H2002" s="63">
        <v>1064</v>
      </c>
      <c r="I2002" s="59">
        <v>68</v>
      </c>
      <c r="J2002" s="62">
        <v>2.4700000000000002</v>
      </c>
      <c r="K2002" s="24">
        <v>194</v>
      </c>
      <c r="L2002" s="59">
        <v>169</v>
      </c>
      <c r="M2002" s="59">
        <v>99</v>
      </c>
      <c r="N2002" s="59">
        <v>83</v>
      </c>
      <c r="O2002" s="59">
        <v>62</v>
      </c>
      <c r="P2002" s="59" t="s">
        <v>518</v>
      </c>
      <c r="Q2002" s="24" t="s">
        <v>523</v>
      </c>
      <c r="R2002" s="59" t="s">
        <v>513</v>
      </c>
    </row>
    <row r="2003" spans="1:18" x14ac:dyDescent="0.3">
      <c r="A2003" s="51">
        <v>45163</v>
      </c>
      <c r="B2003" s="7" t="s">
        <v>19</v>
      </c>
      <c r="C2003" s="7" t="s">
        <v>15</v>
      </c>
      <c r="D2003" s="7" t="s">
        <v>152</v>
      </c>
      <c r="E2003" s="7" t="s">
        <v>108</v>
      </c>
      <c r="F2003" s="7" t="s">
        <v>129</v>
      </c>
      <c r="G2003" s="7" t="str">
        <f>VLOOKUP(F2003,[1]Reference!$AC:$AD,2,0)</f>
        <v>Vacuum</v>
      </c>
      <c r="H2003" s="52">
        <v>37</v>
      </c>
      <c r="I2003" s="24" t="s">
        <v>24</v>
      </c>
      <c r="J2003" s="7">
        <v>0.14000000000000001</v>
      </c>
      <c r="K2003" s="24">
        <v>3</v>
      </c>
      <c r="L2003" s="24">
        <v>1</v>
      </c>
      <c r="M2003" s="24">
        <v>1</v>
      </c>
      <c r="N2003" s="24" t="s">
        <v>24</v>
      </c>
      <c r="O2003" s="24" t="s">
        <v>24</v>
      </c>
      <c r="P2003" s="24" t="s">
        <v>511</v>
      </c>
      <c r="Q2003" s="24" t="s">
        <v>523</v>
      </c>
      <c r="R2003" s="24" t="s">
        <v>514</v>
      </c>
    </row>
    <row r="2004" spans="1:18" x14ac:dyDescent="0.3">
      <c r="A2004" s="51">
        <v>45163</v>
      </c>
      <c r="B2004" s="7" t="s">
        <v>19</v>
      </c>
      <c r="C2004" s="7" t="s">
        <v>15</v>
      </c>
      <c r="D2004" s="7" t="s">
        <v>142</v>
      </c>
      <c r="E2004" s="7" t="s">
        <v>143</v>
      </c>
      <c r="F2004" s="7" t="s">
        <v>151</v>
      </c>
      <c r="G2004" s="7" t="str">
        <f>VLOOKUP(F2004,[1]Reference!$AC:$AD,2,0)</f>
        <v>AC_Car</v>
      </c>
      <c r="H2004" s="52">
        <v>64122</v>
      </c>
      <c r="I2004" s="24">
        <v>233</v>
      </c>
      <c r="J2004" s="7">
        <v>28.98</v>
      </c>
      <c r="K2004" s="24">
        <v>10399</v>
      </c>
      <c r="L2004" s="24">
        <v>7055</v>
      </c>
      <c r="M2004" s="24">
        <v>2607</v>
      </c>
      <c r="N2004" s="24">
        <v>1513</v>
      </c>
      <c r="O2004" s="24">
        <v>1017</v>
      </c>
      <c r="P2004" s="24" t="s">
        <v>519</v>
      </c>
      <c r="Q2004" s="24" t="s">
        <v>523</v>
      </c>
      <c r="R2004" s="24" t="s">
        <v>520</v>
      </c>
    </row>
    <row r="2005" spans="1:18" x14ac:dyDescent="0.3">
      <c r="A2005" s="64">
        <v>45163</v>
      </c>
      <c r="B2005" s="62" t="s">
        <v>14</v>
      </c>
      <c r="C2005" s="7" t="s">
        <v>15</v>
      </c>
      <c r="D2005" s="7" t="s">
        <v>138</v>
      </c>
      <c r="E2005" s="7" t="s">
        <v>139</v>
      </c>
      <c r="F2005" s="7" t="s">
        <v>147</v>
      </c>
      <c r="G2005" s="62" t="str">
        <f>VLOOKUP(F2005,[1]Reference!$AC:$AD,2,0)</f>
        <v>Oled_VO</v>
      </c>
      <c r="H2005" s="63">
        <v>118996</v>
      </c>
      <c r="I2005" s="59">
        <v>2289</v>
      </c>
      <c r="J2005" s="62">
        <v>71.44</v>
      </c>
      <c r="K2005" s="24">
        <v>19707</v>
      </c>
      <c r="L2005" s="59">
        <v>13911</v>
      </c>
      <c r="M2005" s="59">
        <v>8141</v>
      </c>
      <c r="N2005" s="59">
        <v>5678</v>
      </c>
      <c r="O2005" s="59">
        <v>3528</v>
      </c>
      <c r="P2005" s="59" t="s">
        <v>519</v>
      </c>
      <c r="Q2005" s="24" t="s">
        <v>523</v>
      </c>
      <c r="R2005" s="59" t="s">
        <v>520</v>
      </c>
    </row>
    <row r="2006" spans="1:18" x14ac:dyDescent="0.3">
      <c r="A2006" s="64">
        <v>45163</v>
      </c>
      <c r="B2006" s="62" t="s">
        <v>14</v>
      </c>
      <c r="C2006" s="7" t="s">
        <v>15</v>
      </c>
      <c r="D2006" s="7" t="s">
        <v>105</v>
      </c>
      <c r="E2006" s="7" t="s">
        <v>106</v>
      </c>
      <c r="F2006" s="7" t="s">
        <v>121</v>
      </c>
      <c r="G2006" s="62" t="str">
        <f>VLOOKUP(F2006,[1]Reference!$AC:$AD,2,0)</f>
        <v>AC_Car</v>
      </c>
      <c r="H2006" s="63">
        <v>32238</v>
      </c>
      <c r="I2006" s="59">
        <v>4340</v>
      </c>
      <c r="J2006" s="62">
        <v>29.65</v>
      </c>
      <c r="K2006" s="24">
        <v>2945</v>
      </c>
      <c r="L2006" s="59">
        <v>2680</v>
      </c>
      <c r="M2006" s="59">
        <v>2144</v>
      </c>
      <c r="N2006" s="59">
        <v>1780</v>
      </c>
      <c r="O2006" s="59">
        <v>1482</v>
      </c>
      <c r="P2006" s="59" t="s">
        <v>521</v>
      </c>
      <c r="Q2006" s="24" t="s">
        <v>523</v>
      </c>
      <c r="R2006" s="59" t="s">
        <v>514</v>
      </c>
    </row>
    <row r="2007" spans="1:18" x14ac:dyDescent="0.3">
      <c r="A2007" s="51">
        <v>45163</v>
      </c>
      <c r="B2007" s="7" t="s">
        <v>19</v>
      </c>
      <c r="C2007" s="7" t="s">
        <v>15</v>
      </c>
      <c r="D2007" s="7" t="s">
        <v>152</v>
      </c>
      <c r="E2007" s="7" t="s">
        <v>98</v>
      </c>
      <c r="F2007" s="7" t="s">
        <v>122</v>
      </c>
      <c r="G2007" s="7" t="str">
        <f>VLOOKUP(F2007,[1]Reference!$AC:$AD,2,0)</f>
        <v>WM</v>
      </c>
      <c r="H2007" s="52">
        <v>2</v>
      </c>
      <c r="I2007" s="24" t="s">
        <v>24</v>
      </c>
      <c r="J2007" s="7">
        <v>0.01</v>
      </c>
      <c r="K2007" s="24" t="s">
        <v>24</v>
      </c>
      <c r="L2007" s="24" t="s">
        <v>24</v>
      </c>
      <c r="M2007" s="24" t="s">
        <v>24</v>
      </c>
      <c r="N2007" s="24" t="s">
        <v>24</v>
      </c>
      <c r="O2007" s="24" t="s">
        <v>24</v>
      </c>
      <c r="P2007" s="24" t="s">
        <v>511</v>
      </c>
      <c r="Q2007" s="24" t="s">
        <v>523</v>
      </c>
      <c r="R2007" s="24" t="s">
        <v>513</v>
      </c>
    </row>
    <row r="2008" spans="1:18" x14ac:dyDescent="0.3">
      <c r="A2008" s="51">
        <v>45163</v>
      </c>
      <c r="B2008" s="7" t="s">
        <v>19</v>
      </c>
      <c r="C2008" s="7" t="s">
        <v>15</v>
      </c>
      <c r="D2008" s="7" t="s">
        <v>110</v>
      </c>
      <c r="E2008" s="7" t="s">
        <v>111</v>
      </c>
      <c r="F2008" s="7" t="s">
        <v>132</v>
      </c>
      <c r="G2008" s="7" t="str">
        <f>VLOOKUP(F2008,[1]Reference!$AC:$AD,2,0)</f>
        <v>Ref_ThinQ</v>
      </c>
      <c r="H2008" s="52">
        <v>3289</v>
      </c>
      <c r="I2008" s="24">
        <v>35</v>
      </c>
      <c r="J2008" s="7">
        <v>4.46</v>
      </c>
      <c r="K2008" s="24">
        <v>470</v>
      </c>
      <c r="L2008" s="24">
        <v>304</v>
      </c>
      <c r="M2008" s="24">
        <v>150</v>
      </c>
      <c r="N2008" s="24">
        <v>99</v>
      </c>
      <c r="O2008" s="24">
        <v>87</v>
      </c>
      <c r="P2008" s="24" t="s">
        <v>521</v>
      </c>
      <c r="Q2008" s="24" t="s">
        <v>523</v>
      </c>
      <c r="R2008" s="24" t="s">
        <v>514</v>
      </c>
    </row>
    <row r="2009" spans="1:18" x14ac:dyDescent="0.3">
      <c r="A2009" s="64">
        <v>45163</v>
      </c>
      <c r="B2009" s="62" t="s">
        <v>14</v>
      </c>
      <c r="C2009" s="7" t="s">
        <v>15</v>
      </c>
      <c r="D2009" s="7" t="s">
        <v>113</v>
      </c>
      <c r="E2009" s="7" t="s">
        <v>119</v>
      </c>
      <c r="F2009" s="7" t="s">
        <v>118</v>
      </c>
      <c r="G2009" s="62" t="str">
        <f>VLOOKUP(F2009,[1]Reference!$AC:$AD,2,0)</f>
        <v>Ref_ThinQ</v>
      </c>
      <c r="H2009" s="63">
        <v>501</v>
      </c>
      <c r="I2009" s="59">
        <v>32</v>
      </c>
      <c r="J2009" s="62">
        <v>0.94</v>
      </c>
      <c r="K2009" s="24">
        <v>91</v>
      </c>
      <c r="L2009" s="59">
        <v>74</v>
      </c>
      <c r="M2009" s="59">
        <v>25</v>
      </c>
      <c r="N2009" s="59">
        <v>15</v>
      </c>
      <c r="O2009" s="59">
        <v>6</v>
      </c>
      <c r="P2009" s="59" t="s">
        <v>511</v>
      </c>
      <c r="Q2009" s="24" t="s">
        <v>523</v>
      </c>
      <c r="R2009" s="59" t="s">
        <v>513</v>
      </c>
    </row>
    <row r="2010" spans="1:18" x14ac:dyDescent="0.3">
      <c r="A2010" s="51">
        <v>45163</v>
      </c>
      <c r="B2010" s="7" t="s">
        <v>19</v>
      </c>
      <c r="C2010" s="7" t="s">
        <v>15</v>
      </c>
      <c r="D2010" s="7" t="s">
        <v>152</v>
      </c>
      <c r="E2010" s="7" t="s">
        <v>98</v>
      </c>
      <c r="F2010" s="7" t="s">
        <v>99</v>
      </c>
      <c r="G2010" s="7" t="str">
        <f>VLOOKUP(F2010,[1]Reference!$AC:$AD,2,0)</f>
        <v>RAC_ThinQ</v>
      </c>
      <c r="H2010" s="52">
        <v>3</v>
      </c>
      <c r="I2010" s="24" t="s">
        <v>24</v>
      </c>
      <c r="J2010" s="7">
        <v>0.02</v>
      </c>
      <c r="K2010" s="24">
        <v>1</v>
      </c>
      <c r="L2010" s="24">
        <v>1</v>
      </c>
      <c r="M2010" s="24">
        <v>1</v>
      </c>
      <c r="N2010" s="24">
        <v>1</v>
      </c>
      <c r="O2010" s="24">
        <v>1</v>
      </c>
      <c r="P2010" s="24" t="s">
        <v>511</v>
      </c>
      <c r="Q2010" s="24" t="s">
        <v>523</v>
      </c>
      <c r="R2010" s="24" t="s">
        <v>513</v>
      </c>
    </row>
    <row r="2011" spans="1:18" x14ac:dyDescent="0.3">
      <c r="A2011" s="51">
        <v>45163</v>
      </c>
      <c r="B2011" s="7" t="s">
        <v>19</v>
      </c>
      <c r="C2011" s="7" t="s">
        <v>15</v>
      </c>
      <c r="D2011" s="7" t="s">
        <v>103</v>
      </c>
      <c r="E2011" s="7" t="s">
        <v>104</v>
      </c>
      <c r="F2011" s="7" t="s">
        <v>99</v>
      </c>
      <c r="G2011" s="7" t="str">
        <f>VLOOKUP(F2011,[1]Reference!$AC:$AD,2,0)</f>
        <v>RAC_ThinQ</v>
      </c>
      <c r="H2011" s="52">
        <v>18</v>
      </c>
      <c r="I2011" s="24" t="s">
        <v>24</v>
      </c>
      <c r="J2011" s="7">
        <v>7.0000000000000007E-2</v>
      </c>
      <c r="K2011" s="24">
        <v>1</v>
      </c>
      <c r="L2011" s="24">
        <v>1</v>
      </c>
      <c r="M2011" s="24" t="s">
        <v>24</v>
      </c>
      <c r="N2011" s="24" t="s">
        <v>24</v>
      </c>
      <c r="O2011" s="24" t="s">
        <v>24</v>
      </c>
      <c r="P2011" s="24" t="s">
        <v>515</v>
      </c>
      <c r="Q2011" s="24" t="s">
        <v>523</v>
      </c>
      <c r="R2011" s="24" t="s">
        <v>513</v>
      </c>
    </row>
    <row r="2012" spans="1:18" x14ac:dyDescent="0.3">
      <c r="A2012" s="64">
        <v>45163</v>
      </c>
      <c r="B2012" s="62" t="s">
        <v>14</v>
      </c>
      <c r="C2012" s="7" t="s">
        <v>15</v>
      </c>
      <c r="D2012" s="7" t="s">
        <v>138</v>
      </c>
      <c r="E2012" s="7" t="s">
        <v>139</v>
      </c>
      <c r="F2012" s="7" t="s">
        <v>146</v>
      </c>
      <c r="G2012" s="62" t="str">
        <f>VLOOKUP(F2012,[1]Reference!$AC:$AD,2,0)</f>
        <v>Ref_ThinQ</v>
      </c>
      <c r="H2012" s="63">
        <v>48845</v>
      </c>
      <c r="I2012" s="59">
        <v>1256</v>
      </c>
      <c r="J2012" s="62">
        <v>39.83</v>
      </c>
      <c r="K2012" s="24">
        <v>11317</v>
      </c>
      <c r="L2012" s="59">
        <v>9599</v>
      </c>
      <c r="M2012" s="59">
        <v>4330</v>
      </c>
      <c r="N2012" s="59">
        <v>2955</v>
      </c>
      <c r="O2012" s="59">
        <v>2218</v>
      </c>
      <c r="P2012" s="59" t="s">
        <v>519</v>
      </c>
      <c r="Q2012" s="24" t="s">
        <v>523</v>
      </c>
      <c r="R2012" s="59" t="s">
        <v>520</v>
      </c>
    </row>
    <row r="2013" spans="1:18" x14ac:dyDescent="0.3">
      <c r="A2013" s="64">
        <v>45163</v>
      </c>
      <c r="B2013" s="62" t="s">
        <v>14</v>
      </c>
      <c r="C2013" s="7" t="s">
        <v>15</v>
      </c>
      <c r="D2013" s="7" t="s">
        <v>137</v>
      </c>
      <c r="E2013" s="7" t="s">
        <v>44</v>
      </c>
      <c r="F2013" s="7" t="s">
        <v>126</v>
      </c>
      <c r="G2013" s="62" t="str">
        <f>VLOOKUP(F2013,[1]Reference!$AC:$AD,2,0)</f>
        <v>Air_purif</v>
      </c>
      <c r="H2013" s="63">
        <v>41</v>
      </c>
      <c r="I2013" s="59">
        <v>5</v>
      </c>
      <c r="J2013" s="62">
        <v>0.18</v>
      </c>
      <c r="K2013" s="24">
        <v>13</v>
      </c>
      <c r="L2013" s="59">
        <v>9</v>
      </c>
      <c r="M2013" s="59">
        <v>4</v>
      </c>
      <c r="N2013" s="59">
        <v>3</v>
      </c>
      <c r="O2013" s="59">
        <v>3</v>
      </c>
      <c r="P2013" s="59" t="s">
        <v>518</v>
      </c>
      <c r="Q2013" s="24" t="s">
        <v>523</v>
      </c>
      <c r="R2013" s="59" t="s">
        <v>513</v>
      </c>
    </row>
    <row r="2014" spans="1:18" x14ac:dyDescent="0.3">
      <c r="A2014" s="51">
        <v>45163</v>
      </c>
      <c r="B2014" s="7" t="s">
        <v>19</v>
      </c>
      <c r="C2014" s="7" t="s">
        <v>15</v>
      </c>
      <c r="D2014" s="7" t="s">
        <v>110</v>
      </c>
      <c r="E2014" s="7" t="s">
        <v>111</v>
      </c>
      <c r="F2014" s="7" t="s">
        <v>134</v>
      </c>
      <c r="G2014" s="7" t="str">
        <f>VLOOKUP(F2014,[1]Reference!$AC:$AD,2,0)</f>
        <v>WM</v>
      </c>
      <c r="H2014" s="52">
        <v>2394</v>
      </c>
      <c r="I2014" s="24">
        <v>9</v>
      </c>
      <c r="J2014" s="7">
        <v>2.13</v>
      </c>
      <c r="K2014" s="24">
        <v>474</v>
      </c>
      <c r="L2014" s="24">
        <v>287</v>
      </c>
      <c r="M2014" s="24">
        <v>137</v>
      </c>
      <c r="N2014" s="24">
        <v>105</v>
      </c>
      <c r="O2014" s="24">
        <v>78</v>
      </c>
      <c r="P2014" s="24" t="s">
        <v>521</v>
      </c>
      <c r="Q2014" s="24" t="s">
        <v>523</v>
      </c>
      <c r="R2014" s="24" t="s">
        <v>514</v>
      </c>
    </row>
    <row r="2015" spans="1:18" x14ac:dyDescent="0.3">
      <c r="A2015" s="64">
        <v>45163</v>
      </c>
      <c r="B2015" s="62" t="s">
        <v>14</v>
      </c>
      <c r="C2015" s="7" t="s">
        <v>15</v>
      </c>
      <c r="D2015" s="7" t="s">
        <v>138</v>
      </c>
      <c r="E2015" s="7" t="s">
        <v>139</v>
      </c>
      <c r="F2015" s="7" t="s">
        <v>150</v>
      </c>
      <c r="G2015" s="62" t="str">
        <f>VLOOKUP(F2015,[1]Reference!$AC:$AD,2,0)</f>
        <v>RAC_ThinQ</v>
      </c>
      <c r="H2015" s="63">
        <v>1407</v>
      </c>
      <c r="I2015" s="59">
        <v>26</v>
      </c>
      <c r="J2015" s="62">
        <v>0.69</v>
      </c>
      <c r="K2015" s="24">
        <v>286</v>
      </c>
      <c r="L2015" s="59">
        <v>202</v>
      </c>
      <c r="M2015" s="59">
        <v>118</v>
      </c>
      <c r="N2015" s="59">
        <v>80</v>
      </c>
      <c r="O2015" s="59">
        <v>50</v>
      </c>
      <c r="P2015" s="59" t="s">
        <v>519</v>
      </c>
      <c r="Q2015" s="24" t="s">
        <v>523</v>
      </c>
      <c r="R2015" s="59" t="s">
        <v>520</v>
      </c>
    </row>
    <row r="2016" spans="1:18" x14ac:dyDescent="0.3">
      <c r="A2016" s="64">
        <v>45163</v>
      </c>
      <c r="B2016" s="62" t="s">
        <v>14</v>
      </c>
      <c r="C2016" s="7" t="s">
        <v>15</v>
      </c>
      <c r="D2016" s="7" t="s">
        <v>113</v>
      </c>
      <c r="E2016" s="7" t="s">
        <v>114</v>
      </c>
      <c r="F2016" s="7" t="s">
        <v>124</v>
      </c>
      <c r="G2016" s="62" t="str">
        <f>VLOOKUP(F2016,[1]Reference!$AC:$AD,2,0)</f>
        <v>Knock</v>
      </c>
      <c r="H2016" s="63">
        <v>1919</v>
      </c>
      <c r="I2016" s="59">
        <v>77</v>
      </c>
      <c r="J2016" s="62">
        <v>3.01</v>
      </c>
      <c r="K2016" s="24">
        <v>293</v>
      </c>
      <c r="L2016" s="59">
        <v>251</v>
      </c>
      <c r="M2016" s="59">
        <v>134</v>
      </c>
      <c r="N2016" s="59">
        <v>91</v>
      </c>
      <c r="O2016" s="59">
        <v>70</v>
      </c>
      <c r="P2016" s="59" t="s">
        <v>511</v>
      </c>
      <c r="Q2016" s="24" t="s">
        <v>523</v>
      </c>
      <c r="R2016" s="59" t="s">
        <v>514</v>
      </c>
    </row>
    <row r="2017" spans="1:18" x14ac:dyDescent="0.3">
      <c r="A2017" s="51">
        <v>45163</v>
      </c>
      <c r="B2017" s="7" t="s">
        <v>19</v>
      </c>
      <c r="C2017" s="7" t="s">
        <v>15</v>
      </c>
      <c r="D2017" s="7" t="s">
        <v>148</v>
      </c>
      <c r="E2017" s="7" t="s">
        <v>54</v>
      </c>
      <c r="F2017" s="7" t="s">
        <v>102</v>
      </c>
      <c r="G2017" s="7" t="str">
        <f>VLOOKUP(F2017,[1]Reference!$AC:$AD,2,0)</f>
        <v>Oled_VO</v>
      </c>
      <c r="H2017" s="52">
        <v>6</v>
      </c>
      <c r="I2017" s="24" t="s">
        <v>24</v>
      </c>
      <c r="J2017" s="7">
        <v>0</v>
      </c>
      <c r="K2017" s="24" t="s">
        <v>24</v>
      </c>
      <c r="L2017" s="24" t="s">
        <v>24</v>
      </c>
      <c r="M2017" s="24" t="s">
        <v>24</v>
      </c>
      <c r="N2017" s="24" t="s">
        <v>24</v>
      </c>
      <c r="O2017" s="24" t="s">
        <v>24</v>
      </c>
      <c r="P2017" s="24" t="s">
        <v>518</v>
      </c>
      <c r="Q2017" s="24" t="s">
        <v>523</v>
      </c>
      <c r="R2017" s="24" t="s">
        <v>513</v>
      </c>
    </row>
    <row r="2018" spans="1:18" x14ac:dyDescent="0.3">
      <c r="A2018" s="51">
        <v>45163</v>
      </c>
      <c r="B2018" s="7" t="s">
        <v>19</v>
      </c>
      <c r="C2018" s="7" t="s">
        <v>15</v>
      </c>
      <c r="D2018" s="7" t="s">
        <v>152</v>
      </c>
      <c r="E2018" s="7" t="s">
        <v>108</v>
      </c>
      <c r="F2018" s="7" t="s">
        <v>116</v>
      </c>
      <c r="G2018" s="7" t="str">
        <f>VLOOKUP(F2018,[1]Reference!$AC:$AD,2,0)</f>
        <v>DW</v>
      </c>
      <c r="H2018" s="52">
        <v>797</v>
      </c>
      <c r="I2018" s="24">
        <v>8</v>
      </c>
      <c r="J2018" s="7">
        <v>2.5</v>
      </c>
      <c r="K2018" s="24">
        <v>78</v>
      </c>
      <c r="L2018" s="24">
        <v>57</v>
      </c>
      <c r="M2018" s="24">
        <v>21</v>
      </c>
      <c r="N2018" s="24">
        <v>13</v>
      </c>
      <c r="O2018" s="24">
        <v>10</v>
      </c>
      <c r="P2018" s="24" t="s">
        <v>511</v>
      </c>
      <c r="Q2018" s="24" t="s">
        <v>523</v>
      </c>
      <c r="R2018" s="24" t="s">
        <v>514</v>
      </c>
    </row>
    <row r="2019" spans="1:18" x14ac:dyDescent="0.3">
      <c r="A2019" s="64">
        <v>45163</v>
      </c>
      <c r="B2019" s="62" t="s">
        <v>14</v>
      </c>
      <c r="C2019" s="7" t="s">
        <v>15</v>
      </c>
      <c r="D2019" s="7" t="s">
        <v>138</v>
      </c>
      <c r="E2019" s="7" t="s">
        <v>139</v>
      </c>
      <c r="F2019" s="7" t="s">
        <v>151</v>
      </c>
      <c r="G2019" s="62" t="str">
        <f>VLOOKUP(F2019,[1]Reference!$AC:$AD,2,0)</f>
        <v>AC_Car</v>
      </c>
      <c r="H2019" s="63">
        <v>173882</v>
      </c>
      <c r="I2019" s="59">
        <v>3173</v>
      </c>
      <c r="J2019" s="62">
        <v>98.07</v>
      </c>
      <c r="K2019" s="24">
        <v>31432</v>
      </c>
      <c r="L2019" s="59">
        <v>22756</v>
      </c>
      <c r="M2019" s="59">
        <v>9708</v>
      </c>
      <c r="N2019" s="59">
        <v>6444</v>
      </c>
      <c r="O2019" s="59">
        <v>3224</v>
      </c>
      <c r="P2019" s="59" t="s">
        <v>519</v>
      </c>
      <c r="Q2019" s="24" t="s">
        <v>523</v>
      </c>
      <c r="R2019" s="59" t="s">
        <v>520</v>
      </c>
    </row>
    <row r="2020" spans="1:18" x14ac:dyDescent="0.3">
      <c r="A2020" s="64">
        <v>45163</v>
      </c>
      <c r="B2020" s="62" t="s">
        <v>14</v>
      </c>
      <c r="C2020" s="7" t="s">
        <v>15</v>
      </c>
      <c r="D2020" s="7" t="s">
        <v>100</v>
      </c>
      <c r="E2020" s="7" t="s">
        <v>101</v>
      </c>
      <c r="F2020" s="7" t="s">
        <v>117</v>
      </c>
      <c r="G2020" s="62" t="str">
        <f>VLOOKUP(F2020,[1]Reference!$AC:$AD,2,0)</f>
        <v>AC_Car</v>
      </c>
      <c r="H2020" s="63">
        <v>21005</v>
      </c>
      <c r="I2020" s="59">
        <v>839</v>
      </c>
      <c r="J2020" s="62">
        <v>22.51</v>
      </c>
      <c r="K2020" s="24">
        <v>3786</v>
      </c>
      <c r="L2020" s="59">
        <v>2858</v>
      </c>
      <c r="M2020" s="59">
        <v>1342</v>
      </c>
      <c r="N2020" s="59">
        <v>942</v>
      </c>
      <c r="O2020" s="59">
        <v>564</v>
      </c>
      <c r="P2020" s="59" t="s">
        <v>515</v>
      </c>
      <c r="Q2020" s="24" t="s">
        <v>523</v>
      </c>
      <c r="R2020" s="59" t="s">
        <v>513</v>
      </c>
    </row>
    <row r="2021" spans="1:18" x14ac:dyDescent="0.3">
      <c r="A2021" s="51">
        <v>45163</v>
      </c>
      <c r="B2021" s="7" t="s">
        <v>19</v>
      </c>
      <c r="C2021" s="7" t="s">
        <v>15</v>
      </c>
      <c r="D2021" s="7" t="s">
        <v>148</v>
      </c>
      <c r="E2021" s="7" t="s">
        <v>54</v>
      </c>
      <c r="F2021" s="7" t="s">
        <v>117</v>
      </c>
      <c r="G2021" s="7" t="str">
        <f>VLOOKUP(F2021,[1]Reference!$AC:$AD,2,0)</f>
        <v>AC_Car</v>
      </c>
      <c r="H2021" s="52">
        <v>1210</v>
      </c>
      <c r="I2021" s="24">
        <v>3</v>
      </c>
      <c r="J2021" s="7">
        <v>0.52</v>
      </c>
      <c r="K2021" s="24">
        <v>226</v>
      </c>
      <c r="L2021" s="24">
        <v>159</v>
      </c>
      <c r="M2021" s="24">
        <v>70</v>
      </c>
      <c r="N2021" s="24">
        <v>51</v>
      </c>
      <c r="O2021" s="24">
        <v>36</v>
      </c>
      <c r="P2021" s="24" t="s">
        <v>518</v>
      </c>
      <c r="Q2021" s="24" t="s">
        <v>523</v>
      </c>
      <c r="R2021" s="24" t="s">
        <v>513</v>
      </c>
    </row>
    <row r="2022" spans="1:18" x14ac:dyDescent="0.3">
      <c r="A2022" s="64">
        <v>45163</v>
      </c>
      <c r="B2022" s="62" t="s">
        <v>14</v>
      </c>
      <c r="C2022" s="7" t="s">
        <v>15</v>
      </c>
      <c r="D2022" s="7" t="s">
        <v>105</v>
      </c>
      <c r="E2022" s="7" t="s">
        <v>106</v>
      </c>
      <c r="F2022" s="7" t="s">
        <v>127</v>
      </c>
      <c r="G2022" s="62" t="str">
        <f>VLOOKUP(F2022,[1]Reference!$AC:$AD,2,0)</f>
        <v>Knock</v>
      </c>
      <c r="H2022" s="63">
        <v>5098</v>
      </c>
      <c r="I2022" s="59">
        <v>727</v>
      </c>
      <c r="J2022" s="62">
        <v>5.59</v>
      </c>
      <c r="K2022" s="24">
        <v>479</v>
      </c>
      <c r="L2022" s="59">
        <v>446</v>
      </c>
      <c r="M2022" s="59">
        <v>364</v>
      </c>
      <c r="N2022" s="59">
        <v>317</v>
      </c>
      <c r="O2022" s="59">
        <v>270</v>
      </c>
      <c r="P2022" s="59" t="s">
        <v>521</v>
      </c>
      <c r="Q2022" s="24" t="s">
        <v>523</v>
      </c>
      <c r="R2022" s="59" t="s">
        <v>514</v>
      </c>
    </row>
    <row r="2023" spans="1:18" x14ac:dyDescent="0.3">
      <c r="A2023" s="64">
        <v>45163</v>
      </c>
      <c r="B2023" s="62" t="s">
        <v>14</v>
      </c>
      <c r="C2023" s="7" t="s">
        <v>15</v>
      </c>
      <c r="D2023" s="7" t="s">
        <v>113</v>
      </c>
      <c r="E2023" s="7" t="s">
        <v>114</v>
      </c>
      <c r="F2023" s="7" t="s">
        <v>131</v>
      </c>
      <c r="G2023" s="62" t="str">
        <f>VLOOKUP(F2023,[1]Reference!$AC:$AD,2,0)</f>
        <v>AC_Car</v>
      </c>
      <c r="H2023" s="63">
        <v>6605</v>
      </c>
      <c r="I2023" s="59">
        <v>247</v>
      </c>
      <c r="J2023" s="62">
        <v>7.82</v>
      </c>
      <c r="K2023" s="24">
        <v>1013</v>
      </c>
      <c r="L2023" s="59">
        <v>724</v>
      </c>
      <c r="M2023" s="59">
        <v>299</v>
      </c>
      <c r="N2023" s="59">
        <v>171</v>
      </c>
      <c r="O2023" s="59">
        <v>91</v>
      </c>
      <c r="P2023" s="59" t="s">
        <v>511</v>
      </c>
      <c r="Q2023" s="24" t="s">
        <v>523</v>
      </c>
      <c r="R2023" s="59" t="s">
        <v>514</v>
      </c>
    </row>
    <row r="2024" spans="1:18" x14ac:dyDescent="0.3">
      <c r="A2024" s="51">
        <v>45163</v>
      </c>
      <c r="B2024" s="7" t="s">
        <v>19</v>
      </c>
      <c r="C2024" s="7" t="s">
        <v>15</v>
      </c>
      <c r="D2024" s="7" t="s">
        <v>142</v>
      </c>
      <c r="E2024" s="7" t="s">
        <v>143</v>
      </c>
      <c r="F2024" s="7" t="s">
        <v>145</v>
      </c>
      <c r="G2024" s="7" t="str">
        <f>VLOOKUP(F2024,[1]Reference!$AC:$AD,2,0)</f>
        <v>Knock</v>
      </c>
      <c r="H2024" s="52">
        <v>41042</v>
      </c>
      <c r="I2024" s="24">
        <v>106</v>
      </c>
      <c r="J2024" s="7">
        <v>16.600000000000001</v>
      </c>
      <c r="K2024" s="24">
        <v>8626</v>
      </c>
      <c r="L2024" s="24">
        <v>6936</v>
      </c>
      <c r="M2024" s="24">
        <v>3527</v>
      </c>
      <c r="N2024" s="24">
        <v>2713</v>
      </c>
      <c r="O2024" s="24">
        <v>2129</v>
      </c>
      <c r="P2024" s="24" t="s">
        <v>519</v>
      </c>
      <c r="Q2024" s="24" t="s">
        <v>523</v>
      </c>
      <c r="R2024" s="24" t="s">
        <v>520</v>
      </c>
    </row>
    <row r="2025" spans="1:18" x14ac:dyDescent="0.3">
      <c r="A2025" s="64">
        <v>45163</v>
      </c>
      <c r="B2025" s="62" t="s">
        <v>14</v>
      </c>
      <c r="C2025" s="7" t="s">
        <v>15</v>
      </c>
      <c r="D2025" s="7" t="s">
        <v>100</v>
      </c>
      <c r="E2025" s="7" t="s">
        <v>101</v>
      </c>
      <c r="F2025" s="7" t="s">
        <v>128</v>
      </c>
      <c r="G2025" s="62" t="str">
        <f>VLOOKUP(F2025,[1]Reference!$AC:$AD,2,0)</f>
        <v>DW</v>
      </c>
      <c r="H2025" s="63">
        <v>32517</v>
      </c>
      <c r="I2025" s="59">
        <v>1331</v>
      </c>
      <c r="J2025" s="62">
        <v>37.799999999999997</v>
      </c>
      <c r="K2025" s="24">
        <v>4961</v>
      </c>
      <c r="L2025" s="59">
        <v>3688</v>
      </c>
      <c r="M2025" s="59">
        <v>1712</v>
      </c>
      <c r="N2025" s="59">
        <v>1096</v>
      </c>
      <c r="O2025" s="59">
        <v>710</v>
      </c>
      <c r="P2025" s="59" t="s">
        <v>515</v>
      </c>
      <c r="Q2025" s="24" t="s">
        <v>523</v>
      </c>
      <c r="R2025" s="59" t="s">
        <v>513</v>
      </c>
    </row>
    <row r="2026" spans="1:18" x14ac:dyDescent="0.3">
      <c r="A2026" s="51">
        <v>45163</v>
      </c>
      <c r="B2026" s="7" t="s">
        <v>19</v>
      </c>
      <c r="C2026" s="7" t="s">
        <v>15</v>
      </c>
      <c r="D2026" s="7" t="s">
        <v>148</v>
      </c>
      <c r="E2026" s="7" t="s">
        <v>54</v>
      </c>
      <c r="F2026" s="7" t="s">
        <v>125</v>
      </c>
      <c r="G2026" s="7" t="str">
        <f>VLOOKUP(F2026,[1]Reference!$AC:$AD,2,0)</f>
        <v>Knock</v>
      </c>
      <c r="H2026" s="52">
        <v>17</v>
      </c>
      <c r="I2026" s="24">
        <v>1</v>
      </c>
      <c r="J2026" s="7">
        <v>0.09</v>
      </c>
      <c r="K2026" s="24">
        <v>4</v>
      </c>
      <c r="L2026" s="24">
        <v>3</v>
      </c>
      <c r="M2026" s="24">
        <v>3</v>
      </c>
      <c r="N2026" s="24">
        <v>2</v>
      </c>
      <c r="O2026" s="24">
        <v>1</v>
      </c>
      <c r="P2026" s="24" t="s">
        <v>518</v>
      </c>
      <c r="Q2026" s="24" t="s">
        <v>523</v>
      </c>
      <c r="R2026" s="24" t="s">
        <v>513</v>
      </c>
    </row>
    <row r="2027" spans="1:18" x14ac:dyDescent="0.3">
      <c r="A2027" s="64">
        <v>45163</v>
      </c>
      <c r="B2027" s="62" t="s">
        <v>14</v>
      </c>
      <c r="C2027" s="7" t="s">
        <v>15</v>
      </c>
      <c r="D2027" s="7" t="s">
        <v>113</v>
      </c>
      <c r="E2027" s="7" t="s">
        <v>119</v>
      </c>
      <c r="F2027" s="7" t="s">
        <v>133</v>
      </c>
      <c r="G2027" s="62" t="str">
        <f>VLOOKUP(F2027,[1]Reference!$AC:$AD,2,0)</f>
        <v>AC_Car</v>
      </c>
      <c r="H2027" s="63">
        <v>895</v>
      </c>
      <c r="I2027" s="59">
        <v>38</v>
      </c>
      <c r="J2027" s="62">
        <v>1.39</v>
      </c>
      <c r="K2027" s="24">
        <v>170</v>
      </c>
      <c r="L2027" s="59">
        <v>126</v>
      </c>
      <c r="M2027" s="59">
        <v>61</v>
      </c>
      <c r="N2027" s="59">
        <v>40</v>
      </c>
      <c r="O2027" s="59">
        <v>26</v>
      </c>
      <c r="P2027" s="59" t="s">
        <v>511</v>
      </c>
      <c r="Q2027" s="24" t="s">
        <v>523</v>
      </c>
      <c r="R2027" s="59" t="s">
        <v>513</v>
      </c>
    </row>
    <row r="2028" spans="1:18" x14ac:dyDescent="0.3">
      <c r="A2028" s="64">
        <v>45163</v>
      </c>
      <c r="B2028" s="62" t="s">
        <v>14</v>
      </c>
      <c r="C2028" s="7" t="s">
        <v>15</v>
      </c>
      <c r="D2028" s="7" t="s">
        <v>113</v>
      </c>
      <c r="E2028" s="7" t="s">
        <v>114</v>
      </c>
      <c r="F2028" s="7" t="s">
        <v>136</v>
      </c>
      <c r="G2028" s="62" t="str">
        <f>VLOOKUP(F2028,[1]Reference!$AC:$AD,2,0)</f>
        <v>WM</v>
      </c>
      <c r="H2028" s="63">
        <v>359</v>
      </c>
      <c r="I2028" s="59">
        <v>17</v>
      </c>
      <c r="J2028" s="62">
        <v>0.49</v>
      </c>
      <c r="K2028" s="59">
        <v>45</v>
      </c>
      <c r="L2028" s="59">
        <v>27</v>
      </c>
      <c r="M2028" s="59">
        <v>18</v>
      </c>
      <c r="N2028" s="59">
        <v>11</v>
      </c>
      <c r="O2028" s="59">
        <v>6</v>
      </c>
      <c r="P2028" s="59" t="s">
        <v>511</v>
      </c>
      <c r="Q2028" s="24" t="s">
        <v>523</v>
      </c>
      <c r="R2028" s="59" t="s">
        <v>514</v>
      </c>
    </row>
    <row r="2029" spans="1:18" x14ac:dyDescent="0.3">
      <c r="A2029" s="51">
        <v>45163</v>
      </c>
      <c r="B2029" s="7" t="s">
        <v>19</v>
      </c>
      <c r="C2029" s="7" t="s">
        <v>15</v>
      </c>
      <c r="D2029" s="7" t="s">
        <v>152</v>
      </c>
      <c r="E2029" s="7" t="s">
        <v>108</v>
      </c>
      <c r="F2029" s="7" t="s">
        <v>109</v>
      </c>
      <c r="G2029" s="7" t="str">
        <f>VLOOKUP(F2029,[1]Reference!$AC:$AD,2,0)</f>
        <v>Ref_ThinQ</v>
      </c>
      <c r="H2029" s="52">
        <v>4</v>
      </c>
      <c r="I2029" s="24" t="s">
        <v>24</v>
      </c>
      <c r="J2029" s="7">
        <v>0</v>
      </c>
      <c r="K2029" s="24" t="s">
        <v>24</v>
      </c>
      <c r="L2029" s="24" t="s">
        <v>24</v>
      </c>
      <c r="M2029" s="24" t="s">
        <v>24</v>
      </c>
      <c r="N2029" s="24" t="s">
        <v>24</v>
      </c>
      <c r="O2029" s="24" t="s">
        <v>24</v>
      </c>
      <c r="P2029" s="24" t="s">
        <v>511</v>
      </c>
      <c r="Q2029" s="24" t="s">
        <v>523</v>
      </c>
      <c r="R2029" s="24" t="s">
        <v>514</v>
      </c>
    </row>
    <row r="2030" spans="1:18" x14ac:dyDescent="0.3">
      <c r="A2030" s="51">
        <v>45163</v>
      </c>
      <c r="B2030" s="7" t="s">
        <v>19</v>
      </c>
      <c r="C2030" s="7" t="s">
        <v>15</v>
      </c>
      <c r="D2030" s="7" t="s">
        <v>103</v>
      </c>
      <c r="E2030" s="7" t="s">
        <v>104</v>
      </c>
      <c r="F2030" s="7" t="s">
        <v>120</v>
      </c>
      <c r="G2030" s="7" t="str">
        <f>VLOOKUP(F2030,[1]Reference!$AC:$AD,2,0)</f>
        <v>Vacuum</v>
      </c>
      <c r="H2030" s="52">
        <v>2761</v>
      </c>
      <c r="I2030" s="24">
        <v>32</v>
      </c>
      <c r="J2030" s="7">
        <v>12.28</v>
      </c>
      <c r="K2030" s="24">
        <v>923</v>
      </c>
      <c r="L2030" s="24">
        <v>753</v>
      </c>
      <c r="M2030" s="24">
        <v>510</v>
      </c>
      <c r="N2030" s="24">
        <v>446</v>
      </c>
      <c r="O2030" s="24">
        <v>309</v>
      </c>
      <c r="P2030" s="24" t="s">
        <v>515</v>
      </c>
      <c r="Q2030" s="24" t="s">
        <v>523</v>
      </c>
      <c r="R2030" s="24" t="s">
        <v>513</v>
      </c>
    </row>
    <row r="2031" spans="1:18" x14ac:dyDescent="0.3">
      <c r="A2031" s="51">
        <v>45163</v>
      </c>
      <c r="B2031" s="7" t="s">
        <v>19</v>
      </c>
      <c r="C2031" s="7" t="s">
        <v>15</v>
      </c>
      <c r="D2031" s="7" t="s">
        <v>152</v>
      </c>
      <c r="E2031" s="7" t="s">
        <v>108</v>
      </c>
      <c r="F2031" s="7" t="s">
        <v>115</v>
      </c>
      <c r="G2031" s="7" t="str">
        <f>VLOOKUP(F2031,[1]Reference!$AC:$AD,2,0)</f>
        <v>RAC_ThinQ</v>
      </c>
      <c r="H2031" s="52">
        <v>1</v>
      </c>
      <c r="I2031" s="24" t="s">
        <v>24</v>
      </c>
      <c r="J2031" s="7">
        <v>0</v>
      </c>
      <c r="K2031" s="24" t="s">
        <v>24</v>
      </c>
      <c r="L2031" s="24" t="s">
        <v>24</v>
      </c>
      <c r="M2031" s="24" t="s">
        <v>24</v>
      </c>
      <c r="N2031" s="24" t="s">
        <v>24</v>
      </c>
      <c r="O2031" s="24" t="s">
        <v>24</v>
      </c>
      <c r="P2031" s="24" t="s">
        <v>511</v>
      </c>
      <c r="Q2031" s="24" t="s">
        <v>523</v>
      </c>
      <c r="R2031" s="24" t="s">
        <v>514</v>
      </c>
    </row>
    <row r="2032" spans="1:18" x14ac:dyDescent="0.3">
      <c r="A2032" s="64">
        <v>45163</v>
      </c>
      <c r="B2032" s="62" t="s">
        <v>14</v>
      </c>
      <c r="C2032" s="7" t="s">
        <v>15</v>
      </c>
      <c r="D2032" s="7" t="s">
        <v>113</v>
      </c>
      <c r="E2032" s="7" t="s">
        <v>119</v>
      </c>
      <c r="F2032" s="7" t="s">
        <v>126</v>
      </c>
      <c r="G2032" s="62" t="str">
        <f>VLOOKUP(F2032,[1]Reference!$AC:$AD,2,0)</f>
        <v>Air_purif</v>
      </c>
      <c r="H2032" s="63">
        <v>486</v>
      </c>
      <c r="I2032" s="59">
        <v>29</v>
      </c>
      <c r="J2032" s="62">
        <v>0.87</v>
      </c>
      <c r="K2032" s="24">
        <v>111</v>
      </c>
      <c r="L2032" s="59">
        <v>71</v>
      </c>
      <c r="M2032" s="59">
        <v>29</v>
      </c>
      <c r="N2032" s="59">
        <v>18</v>
      </c>
      <c r="O2032" s="59">
        <v>10</v>
      </c>
      <c r="P2032" s="59" t="s">
        <v>511</v>
      </c>
      <c r="Q2032" s="24" t="s">
        <v>523</v>
      </c>
      <c r="R2032" s="59" t="s">
        <v>513</v>
      </c>
    </row>
    <row r="2033" spans="1:18" x14ac:dyDescent="0.3">
      <c r="A2033" s="64">
        <v>45163</v>
      </c>
      <c r="B2033" s="62" t="s">
        <v>14</v>
      </c>
      <c r="C2033" s="7" t="s">
        <v>15</v>
      </c>
      <c r="D2033" s="7" t="s">
        <v>113</v>
      </c>
      <c r="E2033" s="7" t="s">
        <v>114</v>
      </c>
      <c r="F2033" s="7" t="s">
        <v>130</v>
      </c>
      <c r="G2033" s="62" t="str">
        <f>VLOOKUP(F2033,[1]Reference!$AC:$AD,2,0)</f>
        <v>Air_purif</v>
      </c>
      <c r="H2033" s="63">
        <v>8278</v>
      </c>
      <c r="I2033" s="59">
        <v>462</v>
      </c>
      <c r="J2033" s="62">
        <v>15.1</v>
      </c>
      <c r="K2033" s="24">
        <v>1397</v>
      </c>
      <c r="L2033" s="59">
        <v>885</v>
      </c>
      <c r="M2033" s="59">
        <v>187</v>
      </c>
      <c r="N2033" s="59">
        <v>114</v>
      </c>
      <c r="O2033" s="59">
        <v>64</v>
      </c>
      <c r="P2033" s="59" t="s">
        <v>511</v>
      </c>
      <c r="Q2033" s="24" t="s">
        <v>523</v>
      </c>
      <c r="R2033" s="59" t="s">
        <v>514</v>
      </c>
    </row>
    <row r="2034" spans="1:18" x14ac:dyDescent="0.3">
      <c r="A2034" s="64">
        <v>45163</v>
      </c>
      <c r="B2034" s="62" t="s">
        <v>14</v>
      </c>
      <c r="C2034" s="7" t="s">
        <v>15</v>
      </c>
      <c r="D2034" s="7" t="s">
        <v>100</v>
      </c>
      <c r="E2034" s="7" t="s">
        <v>101</v>
      </c>
      <c r="F2034" s="7" t="s">
        <v>118</v>
      </c>
      <c r="G2034" s="62" t="str">
        <f>VLOOKUP(F2034,[1]Reference!$AC:$AD,2,0)</f>
        <v>Ref_ThinQ</v>
      </c>
      <c r="H2034" s="63">
        <v>4288</v>
      </c>
      <c r="I2034" s="59">
        <v>220</v>
      </c>
      <c r="J2034" s="62">
        <v>5.44</v>
      </c>
      <c r="K2034" s="24">
        <v>951</v>
      </c>
      <c r="L2034" s="59">
        <v>788</v>
      </c>
      <c r="M2034" s="59">
        <v>413</v>
      </c>
      <c r="N2034" s="59">
        <v>331</v>
      </c>
      <c r="O2034" s="59">
        <v>213</v>
      </c>
      <c r="P2034" s="59" t="s">
        <v>515</v>
      </c>
      <c r="Q2034" s="24" t="s">
        <v>523</v>
      </c>
      <c r="R2034" s="59" t="s">
        <v>513</v>
      </c>
    </row>
    <row r="2035" spans="1:18" x14ac:dyDescent="0.3">
      <c r="A2035" s="64">
        <v>45163</v>
      </c>
      <c r="B2035" s="62" t="s">
        <v>14</v>
      </c>
      <c r="C2035" s="7" t="s">
        <v>15</v>
      </c>
      <c r="D2035" s="7" t="s">
        <v>100</v>
      </c>
      <c r="E2035" s="7" t="s">
        <v>101</v>
      </c>
      <c r="F2035" s="7" t="s">
        <v>125</v>
      </c>
      <c r="G2035" s="62" t="str">
        <f>VLOOKUP(F2035,[1]Reference!$AC:$AD,2,0)</f>
        <v>Knock</v>
      </c>
      <c r="H2035" s="63">
        <v>66996</v>
      </c>
      <c r="I2035" s="59">
        <v>2196</v>
      </c>
      <c r="J2035" s="62">
        <v>64.900000000000006</v>
      </c>
      <c r="K2035" s="24">
        <v>13756</v>
      </c>
      <c r="L2035" s="59">
        <v>11851</v>
      </c>
      <c r="M2035" s="59">
        <v>7272</v>
      </c>
      <c r="N2035" s="59">
        <v>6017</v>
      </c>
      <c r="O2035" s="59">
        <v>4286</v>
      </c>
      <c r="P2035" s="59" t="s">
        <v>515</v>
      </c>
      <c r="Q2035" s="24" t="s">
        <v>523</v>
      </c>
      <c r="R2035" s="59" t="s">
        <v>513</v>
      </c>
    </row>
    <row r="2036" spans="1:18" x14ac:dyDescent="0.3">
      <c r="A2036" s="51">
        <v>45163</v>
      </c>
      <c r="B2036" s="7" t="s">
        <v>19</v>
      </c>
      <c r="C2036" s="7" t="s">
        <v>15</v>
      </c>
      <c r="D2036" s="7" t="s">
        <v>148</v>
      </c>
      <c r="E2036" s="7" t="s">
        <v>54</v>
      </c>
      <c r="F2036" s="7" t="s">
        <v>120</v>
      </c>
      <c r="G2036" s="7" t="str">
        <f>VLOOKUP(F2036,[1]Reference!$AC:$AD,2,0)</f>
        <v>Vacuum</v>
      </c>
      <c r="H2036" s="52">
        <v>1931</v>
      </c>
      <c r="I2036" s="24">
        <v>15</v>
      </c>
      <c r="J2036" s="7">
        <v>3.33</v>
      </c>
      <c r="K2036" s="24">
        <v>565</v>
      </c>
      <c r="L2036" s="24">
        <v>453</v>
      </c>
      <c r="M2036" s="24">
        <v>279</v>
      </c>
      <c r="N2036" s="24">
        <v>239</v>
      </c>
      <c r="O2036" s="24">
        <v>188</v>
      </c>
      <c r="P2036" s="24" t="s">
        <v>518</v>
      </c>
      <c r="Q2036" s="24" t="s">
        <v>523</v>
      </c>
      <c r="R2036" s="24" t="s">
        <v>513</v>
      </c>
    </row>
    <row r="2037" spans="1:18" x14ac:dyDescent="0.3">
      <c r="A2037" s="64">
        <v>45163</v>
      </c>
      <c r="B2037" s="62" t="s">
        <v>14</v>
      </c>
      <c r="C2037" s="7" t="s">
        <v>15</v>
      </c>
      <c r="D2037" s="7" t="s">
        <v>113</v>
      </c>
      <c r="E2037" s="7" t="s">
        <v>114</v>
      </c>
      <c r="F2037" s="7" t="s">
        <v>135</v>
      </c>
      <c r="G2037" s="62" t="str">
        <f>VLOOKUP(F2037,[1]Reference!$AC:$AD,2,0)</f>
        <v>Oled_VO</v>
      </c>
      <c r="H2037" s="63">
        <v>1256</v>
      </c>
      <c r="I2037" s="59">
        <v>56</v>
      </c>
      <c r="J2037" s="62">
        <v>1.78</v>
      </c>
      <c r="K2037" s="24">
        <v>93</v>
      </c>
      <c r="L2037" s="59">
        <v>55</v>
      </c>
      <c r="M2037" s="59">
        <v>23</v>
      </c>
      <c r="N2037" s="59">
        <v>10</v>
      </c>
      <c r="O2037" s="59">
        <v>5</v>
      </c>
      <c r="P2037" s="59" t="s">
        <v>511</v>
      </c>
      <c r="Q2037" s="24" t="s">
        <v>523</v>
      </c>
      <c r="R2037" s="59" t="s">
        <v>514</v>
      </c>
    </row>
    <row r="2038" spans="1:18" x14ac:dyDescent="0.3">
      <c r="A2038" s="64">
        <v>45163</v>
      </c>
      <c r="B2038" s="62" t="s">
        <v>14</v>
      </c>
      <c r="C2038" s="7" t="s">
        <v>15</v>
      </c>
      <c r="D2038" s="7" t="s">
        <v>113</v>
      </c>
      <c r="E2038" s="7" t="s">
        <v>119</v>
      </c>
      <c r="F2038" s="7" t="s">
        <v>128</v>
      </c>
      <c r="G2038" s="62" t="str">
        <f>VLOOKUP(F2038,[1]Reference!$AC:$AD,2,0)</f>
        <v>DW</v>
      </c>
      <c r="H2038" s="63">
        <v>2</v>
      </c>
      <c r="I2038" s="59">
        <v>1</v>
      </c>
      <c r="J2038" s="62">
        <v>0</v>
      </c>
      <c r="K2038" s="24">
        <v>1</v>
      </c>
      <c r="L2038" s="59">
        <v>1</v>
      </c>
      <c r="M2038" s="59" t="s">
        <v>24</v>
      </c>
      <c r="N2038" s="59" t="s">
        <v>24</v>
      </c>
      <c r="O2038" s="59" t="s">
        <v>24</v>
      </c>
      <c r="P2038" s="59" t="s">
        <v>511</v>
      </c>
      <c r="Q2038" s="24" t="s">
        <v>523</v>
      </c>
      <c r="R2038" s="59" t="s">
        <v>513</v>
      </c>
    </row>
    <row r="2039" spans="1:18" x14ac:dyDescent="0.3">
      <c r="A2039" s="64">
        <v>45163</v>
      </c>
      <c r="B2039" s="62" t="s">
        <v>14</v>
      </c>
      <c r="C2039" s="7" t="s">
        <v>15</v>
      </c>
      <c r="D2039" s="7" t="s">
        <v>113</v>
      </c>
      <c r="E2039" s="7" t="s">
        <v>119</v>
      </c>
      <c r="F2039" s="7" t="s">
        <v>99</v>
      </c>
      <c r="G2039" s="62" t="str">
        <f>VLOOKUP(F2039,[1]Reference!$AC:$AD,2,0)</f>
        <v>RAC_ThinQ</v>
      </c>
      <c r="H2039" s="63">
        <v>1</v>
      </c>
      <c r="I2039" s="59" t="s">
        <v>24</v>
      </c>
      <c r="J2039" s="62">
        <v>0</v>
      </c>
      <c r="K2039" s="24" t="s">
        <v>24</v>
      </c>
      <c r="L2039" s="59" t="s">
        <v>24</v>
      </c>
      <c r="M2039" s="59" t="s">
        <v>24</v>
      </c>
      <c r="N2039" s="59" t="s">
        <v>24</v>
      </c>
      <c r="O2039" s="59" t="s">
        <v>24</v>
      </c>
      <c r="P2039" s="59" t="s">
        <v>511</v>
      </c>
      <c r="Q2039" s="24" t="s">
        <v>523</v>
      </c>
      <c r="R2039" s="59" t="s">
        <v>513</v>
      </c>
    </row>
    <row r="2040" spans="1:18" x14ac:dyDescent="0.3">
      <c r="A2040" s="51">
        <v>45163</v>
      </c>
      <c r="B2040" s="7" t="s">
        <v>19</v>
      </c>
      <c r="C2040" s="7" t="s">
        <v>15</v>
      </c>
      <c r="D2040" s="7" t="s">
        <v>142</v>
      </c>
      <c r="E2040" s="7" t="s">
        <v>143</v>
      </c>
      <c r="F2040" s="7" t="s">
        <v>147</v>
      </c>
      <c r="G2040" s="7" t="str">
        <f>VLOOKUP(F2040,[1]Reference!$AC:$AD,2,0)</f>
        <v>Oled_VO</v>
      </c>
      <c r="H2040" s="52">
        <v>26963</v>
      </c>
      <c r="I2040" s="24">
        <v>74</v>
      </c>
      <c r="J2040" s="7">
        <v>11.34</v>
      </c>
      <c r="K2040" s="24">
        <v>5450</v>
      </c>
      <c r="L2040" s="24">
        <v>3788</v>
      </c>
      <c r="M2040" s="24">
        <v>2129</v>
      </c>
      <c r="N2040" s="24">
        <v>1610</v>
      </c>
      <c r="O2040" s="24">
        <v>1296</v>
      </c>
      <c r="P2040" s="24" t="s">
        <v>519</v>
      </c>
      <c r="Q2040" s="24" t="s">
        <v>523</v>
      </c>
      <c r="R2040" s="24" t="s">
        <v>520</v>
      </c>
    </row>
    <row r="2041" spans="1:18" x14ac:dyDescent="0.3">
      <c r="A2041" s="51">
        <v>45164</v>
      </c>
      <c r="B2041" s="7" t="s">
        <v>19</v>
      </c>
      <c r="C2041" s="7" t="s">
        <v>15</v>
      </c>
      <c r="D2041" s="7" t="s">
        <v>152</v>
      </c>
      <c r="E2041" s="7" t="s">
        <v>98</v>
      </c>
      <c r="F2041" s="7" t="s">
        <v>120</v>
      </c>
      <c r="G2041" s="7" t="str">
        <f>VLOOKUP(F2041,[1]Reference!$AC:$AD,2,0)</f>
        <v>Vacuum</v>
      </c>
      <c r="H2041" s="52">
        <v>2236</v>
      </c>
      <c r="I2041" s="24">
        <v>20</v>
      </c>
      <c r="J2041" s="7">
        <v>10.23</v>
      </c>
      <c r="K2041" s="24">
        <v>739</v>
      </c>
      <c r="L2041" s="24">
        <v>599</v>
      </c>
      <c r="M2041" s="24">
        <v>411</v>
      </c>
      <c r="N2041" s="24">
        <v>378</v>
      </c>
      <c r="O2041" s="24">
        <v>263</v>
      </c>
      <c r="P2041" s="24" t="s">
        <v>511</v>
      </c>
      <c r="Q2041" s="24" t="s">
        <v>523</v>
      </c>
      <c r="R2041" s="24" t="s">
        <v>513</v>
      </c>
    </row>
    <row r="2042" spans="1:18" x14ac:dyDescent="0.3">
      <c r="A2042" s="51">
        <v>45164</v>
      </c>
      <c r="B2042" s="7" t="s">
        <v>19</v>
      </c>
      <c r="C2042" s="7" t="s">
        <v>15</v>
      </c>
      <c r="D2042" s="7" t="s">
        <v>148</v>
      </c>
      <c r="E2042" s="7" t="s">
        <v>54</v>
      </c>
      <c r="F2042" s="7" t="s">
        <v>99</v>
      </c>
      <c r="G2042" s="7" t="str">
        <f>VLOOKUP(F2042,[1]Reference!$AC:$AD,2,0)</f>
        <v>RAC_ThinQ</v>
      </c>
      <c r="H2042" s="52">
        <v>2</v>
      </c>
      <c r="I2042" s="24" t="s">
        <v>24</v>
      </c>
      <c r="J2042" s="7">
        <v>0</v>
      </c>
      <c r="K2042" s="24">
        <v>1</v>
      </c>
      <c r="L2042" s="24" t="s">
        <v>24</v>
      </c>
      <c r="M2042" s="24" t="s">
        <v>24</v>
      </c>
      <c r="N2042" s="24" t="s">
        <v>24</v>
      </c>
      <c r="O2042" s="24" t="s">
        <v>24</v>
      </c>
      <c r="P2042" s="24" t="s">
        <v>518</v>
      </c>
      <c r="Q2042" s="24" t="s">
        <v>523</v>
      </c>
      <c r="R2042" s="24" t="s">
        <v>513</v>
      </c>
    </row>
    <row r="2043" spans="1:18" x14ac:dyDescent="0.3">
      <c r="A2043" s="64">
        <v>45164</v>
      </c>
      <c r="B2043" s="62" t="s">
        <v>14</v>
      </c>
      <c r="C2043" s="7" t="s">
        <v>15</v>
      </c>
      <c r="D2043" s="7" t="s">
        <v>100</v>
      </c>
      <c r="E2043" s="7" t="s">
        <v>101</v>
      </c>
      <c r="F2043" s="7" t="s">
        <v>120</v>
      </c>
      <c r="G2043" s="62" t="str">
        <f>VLOOKUP(F2043,[1]Reference!$AC:$AD,2,0)</f>
        <v>Vacuum</v>
      </c>
      <c r="H2043" s="63">
        <v>974</v>
      </c>
      <c r="I2043" s="59">
        <v>66</v>
      </c>
      <c r="J2043" s="62">
        <v>1.79</v>
      </c>
      <c r="K2043" s="24">
        <v>294</v>
      </c>
      <c r="L2043" s="59">
        <v>229</v>
      </c>
      <c r="M2043" s="59">
        <v>158</v>
      </c>
      <c r="N2043" s="59">
        <v>134</v>
      </c>
      <c r="O2043" s="59">
        <v>90</v>
      </c>
      <c r="P2043" s="59" t="s">
        <v>515</v>
      </c>
      <c r="Q2043" s="24" t="s">
        <v>523</v>
      </c>
      <c r="R2043" s="59" t="s">
        <v>513</v>
      </c>
    </row>
    <row r="2044" spans="1:18" x14ac:dyDescent="0.3">
      <c r="A2044" s="64">
        <v>45164</v>
      </c>
      <c r="B2044" s="62" t="s">
        <v>14</v>
      </c>
      <c r="C2044" s="7" t="s">
        <v>15</v>
      </c>
      <c r="D2044" s="7" t="s">
        <v>137</v>
      </c>
      <c r="E2044" s="7" t="s">
        <v>44</v>
      </c>
      <c r="F2044" s="7" t="s">
        <v>102</v>
      </c>
      <c r="G2044" s="62" t="str">
        <f>VLOOKUP(F2044,[1]Reference!$AC:$AD,2,0)</f>
        <v>Oled_VO</v>
      </c>
      <c r="H2044" s="63">
        <v>1605</v>
      </c>
      <c r="I2044" s="59">
        <v>103</v>
      </c>
      <c r="J2044" s="62">
        <v>3.57</v>
      </c>
      <c r="K2044" s="24">
        <v>171</v>
      </c>
      <c r="L2044" s="59">
        <v>139</v>
      </c>
      <c r="M2044" s="59">
        <v>89</v>
      </c>
      <c r="N2044" s="59">
        <v>71</v>
      </c>
      <c r="O2044" s="59">
        <v>51</v>
      </c>
      <c r="P2044" s="59" t="s">
        <v>518</v>
      </c>
      <c r="Q2044" s="24" t="s">
        <v>523</v>
      </c>
      <c r="R2044" s="59" t="s">
        <v>513</v>
      </c>
    </row>
    <row r="2045" spans="1:18" x14ac:dyDescent="0.3">
      <c r="A2045" s="64">
        <v>45164</v>
      </c>
      <c r="B2045" s="62" t="s">
        <v>14</v>
      </c>
      <c r="C2045" s="7" t="s">
        <v>15</v>
      </c>
      <c r="D2045" s="7" t="s">
        <v>113</v>
      </c>
      <c r="E2045" s="7" t="s">
        <v>114</v>
      </c>
      <c r="F2045" s="7" t="s">
        <v>109</v>
      </c>
      <c r="G2045" s="62" t="str">
        <f>VLOOKUP(F2045,[1]Reference!$AC:$AD,2,0)</f>
        <v>Ref_ThinQ</v>
      </c>
      <c r="H2045" s="63">
        <v>25271</v>
      </c>
      <c r="I2045" s="59">
        <v>925</v>
      </c>
      <c r="J2045" s="62">
        <v>26.78</v>
      </c>
      <c r="K2045" s="24">
        <v>3287</v>
      </c>
      <c r="L2045" s="59">
        <v>2269</v>
      </c>
      <c r="M2045" s="59">
        <v>587</v>
      </c>
      <c r="N2045" s="59">
        <v>309</v>
      </c>
      <c r="O2045" s="59">
        <v>135</v>
      </c>
      <c r="P2045" s="59" t="s">
        <v>511</v>
      </c>
      <c r="Q2045" s="24" t="s">
        <v>523</v>
      </c>
      <c r="R2045" s="59" t="s">
        <v>514</v>
      </c>
    </row>
    <row r="2046" spans="1:18" x14ac:dyDescent="0.3">
      <c r="A2046" s="51">
        <v>45164</v>
      </c>
      <c r="B2046" s="7" t="s">
        <v>19</v>
      </c>
      <c r="C2046" s="7" t="s">
        <v>15</v>
      </c>
      <c r="D2046" s="7" t="s">
        <v>152</v>
      </c>
      <c r="E2046" s="7" t="s">
        <v>98</v>
      </c>
      <c r="F2046" s="7" t="s">
        <v>118</v>
      </c>
      <c r="G2046" s="7" t="str">
        <f>VLOOKUP(F2046,[1]Reference!$AC:$AD,2,0)</f>
        <v>Ref_ThinQ</v>
      </c>
      <c r="H2046" s="52">
        <v>1</v>
      </c>
      <c r="I2046" s="24" t="s">
        <v>24</v>
      </c>
      <c r="J2046" s="7">
        <v>0</v>
      </c>
      <c r="K2046" s="24">
        <v>1</v>
      </c>
      <c r="L2046" s="24">
        <v>1</v>
      </c>
      <c r="M2046" s="24">
        <v>1</v>
      </c>
      <c r="N2046" s="24" t="s">
        <v>24</v>
      </c>
      <c r="O2046" s="24" t="s">
        <v>24</v>
      </c>
      <c r="P2046" s="24" t="s">
        <v>511</v>
      </c>
      <c r="Q2046" s="24" t="s">
        <v>523</v>
      </c>
      <c r="R2046" s="24" t="s">
        <v>513</v>
      </c>
    </row>
    <row r="2047" spans="1:18" x14ac:dyDescent="0.3">
      <c r="A2047" s="64">
        <v>45164</v>
      </c>
      <c r="B2047" s="62" t="s">
        <v>14</v>
      </c>
      <c r="C2047" s="7" t="s">
        <v>15</v>
      </c>
      <c r="D2047" s="7" t="s">
        <v>138</v>
      </c>
      <c r="E2047" s="7" t="s">
        <v>139</v>
      </c>
      <c r="F2047" s="7" t="s">
        <v>140</v>
      </c>
      <c r="G2047" s="62" t="str">
        <f>VLOOKUP(F2047,[1]Reference!$AC:$AD,2,0)</f>
        <v>Air_purif</v>
      </c>
      <c r="H2047" s="63">
        <v>28522</v>
      </c>
      <c r="I2047" s="59">
        <v>704</v>
      </c>
      <c r="J2047" s="62">
        <v>20.98</v>
      </c>
      <c r="K2047" s="24">
        <v>5097</v>
      </c>
      <c r="L2047" s="59">
        <v>3617</v>
      </c>
      <c r="M2047" s="59">
        <v>1726</v>
      </c>
      <c r="N2047" s="59">
        <v>1237</v>
      </c>
      <c r="O2047" s="59">
        <v>592</v>
      </c>
      <c r="P2047" s="59" t="s">
        <v>519</v>
      </c>
      <c r="Q2047" s="24" t="s">
        <v>523</v>
      </c>
      <c r="R2047" s="59" t="s">
        <v>520</v>
      </c>
    </row>
    <row r="2048" spans="1:18" x14ac:dyDescent="0.3">
      <c r="A2048" s="64">
        <v>45164</v>
      </c>
      <c r="B2048" s="62" t="s">
        <v>14</v>
      </c>
      <c r="C2048" s="7" t="s">
        <v>15</v>
      </c>
      <c r="D2048" s="7" t="s">
        <v>113</v>
      </c>
      <c r="E2048" s="7" t="s">
        <v>114</v>
      </c>
      <c r="F2048" s="7" t="s">
        <v>116</v>
      </c>
      <c r="G2048" s="62" t="str">
        <f>VLOOKUP(F2048,[1]Reference!$AC:$AD,2,0)</f>
        <v>DW</v>
      </c>
      <c r="H2048" s="63">
        <v>24500</v>
      </c>
      <c r="I2048" s="59">
        <v>815</v>
      </c>
      <c r="J2048" s="62">
        <v>24.64</v>
      </c>
      <c r="K2048" s="24">
        <v>2571</v>
      </c>
      <c r="L2048" s="59">
        <v>1742</v>
      </c>
      <c r="M2048" s="59">
        <v>583</v>
      </c>
      <c r="N2048" s="59">
        <v>259</v>
      </c>
      <c r="O2048" s="59">
        <v>164</v>
      </c>
      <c r="P2048" s="59" t="s">
        <v>511</v>
      </c>
      <c r="Q2048" s="24" t="s">
        <v>523</v>
      </c>
      <c r="R2048" s="59" t="s">
        <v>514</v>
      </c>
    </row>
    <row r="2049" spans="1:18" x14ac:dyDescent="0.3">
      <c r="A2049" s="51">
        <v>45164</v>
      </c>
      <c r="B2049" s="7" t="s">
        <v>19</v>
      </c>
      <c r="C2049" s="7" t="s">
        <v>15</v>
      </c>
      <c r="D2049" s="7" t="s">
        <v>152</v>
      </c>
      <c r="E2049" s="7" t="s">
        <v>98</v>
      </c>
      <c r="F2049" s="7" t="s">
        <v>126</v>
      </c>
      <c r="G2049" s="7" t="str">
        <f>VLOOKUP(F2049,[1]Reference!$AC:$AD,2,0)</f>
        <v>Air_purif</v>
      </c>
      <c r="H2049" s="52">
        <v>240</v>
      </c>
      <c r="I2049" s="24">
        <v>2</v>
      </c>
      <c r="J2049" s="7">
        <v>1.1599999999999999</v>
      </c>
      <c r="K2049" s="24">
        <v>51</v>
      </c>
      <c r="L2049" s="24">
        <v>36</v>
      </c>
      <c r="M2049" s="24">
        <v>14</v>
      </c>
      <c r="N2049" s="24">
        <v>10</v>
      </c>
      <c r="O2049" s="24">
        <v>7</v>
      </c>
      <c r="P2049" s="24" t="s">
        <v>511</v>
      </c>
      <c r="Q2049" s="24" t="s">
        <v>523</v>
      </c>
      <c r="R2049" s="24" t="s">
        <v>513</v>
      </c>
    </row>
    <row r="2050" spans="1:18" x14ac:dyDescent="0.3">
      <c r="A2050" s="51">
        <v>45164</v>
      </c>
      <c r="B2050" s="7" t="s">
        <v>19</v>
      </c>
      <c r="C2050" s="7" t="s">
        <v>15</v>
      </c>
      <c r="D2050" s="7" t="s">
        <v>142</v>
      </c>
      <c r="E2050" s="7" t="s">
        <v>143</v>
      </c>
      <c r="F2050" s="7" t="s">
        <v>150</v>
      </c>
      <c r="G2050" s="7" t="str">
        <f>VLOOKUP(F2050,[1]Reference!$AC:$AD,2,0)</f>
        <v>RAC_ThinQ</v>
      </c>
      <c r="H2050" s="52">
        <v>23886</v>
      </c>
      <c r="I2050" s="24">
        <v>86</v>
      </c>
      <c r="J2050" s="7">
        <v>11.57</v>
      </c>
      <c r="K2050" s="24">
        <v>3073</v>
      </c>
      <c r="L2050" s="24">
        <v>1850</v>
      </c>
      <c r="M2050" s="24">
        <v>653</v>
      </c>
      <c r="N2050" s="24">
        <v>379</v>
      </c>
      <c r="O2050" s="24">
        <v>259</v>
      </c>
      <c r="P2050" s="24" t="s">
        <v>519</v>
      </c>
      <c r="Q2050" s="24" t="s">
        <v>523</v>
      </c>
      <c r="R2050" s="24" t="s">
        <v>520</v>
      </c>
    </row>
    <row r="2051" spans="1:18" x14ac:dyDescent="0.3">
      <c r="A2051" s="51">
        <v>45164</v>
      </c>
      <c r="B2051" s="7" t="s">
        <v>19</v>
      </c>
      <c r="C2051" s="7" t="s">
        <v>15</v>
      </c>
      <c r="D2051" s="7" t="s">
        <v>103</v>
      </c>
      <c r="E2051" s="7" t="s">
        <v>104</v>
      </c>
      <c r="F2051" s="7" t="s">
        <v>117</v>
      </c>
      <c r="G2051" s="7" t="str">
        <f>VLOOKUP(F2051,[1]Reference!$AC:$AD,2,0)</f>
        <v>AC_Car</v>
      </c>
      <c r="H2051" s="52">
        <v>315</v>
      </c>
      <c r="I2051" s="24">
        <v>9</v>
      </c>
      <c r="J2051" s="7">
        <v>2.41</v>
      </c>
      <c r="K2051" s="24">
        <v>87</v>
      </c>
      <c r="L2051" s="24">
        <v>65</v>
      </c>
      <c r="M2051" s="24">
        <v>35</v>
      </c>
      <c r="N2051" s="24">
        <v>22</v>
      </c>
      <c r="O2051" s="24">
        <v>12</v>
      </c>
      <c r="P2051" s="24" t="s">
        <v>515</v>
      </c>
      <c r="Q2051" s="24" t="s">
        <v>523</v>
      </c>
      <c r="R2051" s="24" t="s">
        <v>513</v>
      </c>
    </row>
    <row r="2052" spans="1:18" x14ac:dyDescent="0.3">
      <c r="A2052" s="51">
        <v>45164</v>
      </c>
      <c r="B2052" s="7" t="s">
        <v>19</v>
      </c>
      <c r="C2052" s="7" t="s">
        <v>15</v>
      </c>
      <c r="D2052" s="7" t="s">
        <v>152</v>
      </c>
      <c r="E2052" s="7" t="s">
        <v>98</v>
      </c>
      <c r="F2052" s="7" t="s">
        <v>102</v>
      </c>
      <c r="G2052" s="7" t="str">
        <f>VLOOKUP(F2052,[1]Reference!$AC:$AD,2,0)</f>
        <v>Oled_VO</v>
      </c>
      <c r="H2052" s="52">
        <v>1</v>
      </c>
      <c r="I2052" s="24" t="s">
        <v>24</v>
      </c>
      <c r="J2052" s="7">
        <v>0.03</v>
      </c>
      <c r="K2052" s="24">
        <v>1</v>
      </c>
      <c r="L2052" s="24" t="s">
        <v>24</v>
      </c>
      <c r="M2052" s="24" t="s">
        <v>24</v>
      </c>
      <c r="N2052" s="24" t="s">
        <v>24</v>
      </c>
      <c r="O2052" s="24" t="s">
        <v>24</v>
      </c>
      <c r="P2052" s="24" t="s">
        <v>511</v>
      </c>
      <c r="Q2052" s="24" t="s">
        <v>523</v>
      </c>
      <c r="R2052" s="24" t="s">
        <v>513</v>
      </c>
    </row>
    <row r="2053" spans="1:18" x14ac:dyDescent="0.3">
      <c r="A2053" s="64">
        <v>45164</v>
      </c>
      <c r="B2053" s="62" t="s">
        <v>14</v>
      </c>
      <c r="C2053" s="7" t="s">
        <v>15</v>
      </c>
      <c r="D2053" s="7" t="s">
        <v>100</v>
      </c>
      <c r="E2053" s="7" t="s">
        <v>101</v>
      </c>
      <c r="F2053" s="7" t="s">
        <v>102</v>
      </c>
      <c r="G2053" s="62" t="str">
        <f>VLOOKUP(F2053,[1]Reference!$AC:$AD,2,0)</f>
        <v>Oled_VO</v>
      </c>
      <c r="H2053" s="63">
        <v>25967</v>
      </c>
      <c r="I2053" s="59">
        <v>1257</v>
      </c>
      <c r="J2053" s="62">
        <v>35.67</v>
      </c>
      <c r="K2053" s="24">
        <v>3967</v>
      </c>
      <c r="L2053" s="59">
        <v>2944</v>
      </c>
      <c r="M2053" s="59">
        <v>1586</v>
      </c>
      <c r="N2053" s="59">
        <v>1080</v>
      </c>
      <c r="O2053" s="59">
        <v>731</v>
      </c>
      <c r="P2053" s="59" t="s">
        <v>515</v>
      </c>
      <c r="Q2053" s="24" t="s">
        <v>523</v>
      </c>
      <c r="R2053" s="59" t="s">
        <v>513</v>
      </c>
    </row>
    <row r="2054" spans="1:18" x14ac:dyDescent="0.3">
      <c r="A2054" s="51">
        <v>45164</v>
      </c>
      <c r="B2054" s="7" t="s">
        <v>19</v>
      </c>
      <c r="C2054" s="7" t="s">
        <v>15</v>
      </c>
      <c r="D2054" s="7" t="s">
        <v>148</v>
      </c>
      <c r="E2054" s="7" t="s">
        <v>54</v>
      </c>
      <c r="F2054" s="7" t="s">
        <v>149</v>
      </c>
      <c r="G2054" s="7" t="str">
        <f>VLOOKUP(F2054,[1]Reference!$AC:$AD,2,0)</f>
        <v>WT</v>
      </c>
      <c r="H2054" s="52">
        <v>1</v>
      </c>
      <c r="I2054" s="24" t="s">
        <v>24</v>
      </c>
      <c r="J2054" s="7">
        <v>0</v>
      </c>
      <c r="K2054" s="24" t="s">
        <v>24</v>
      </c>
      <c r="L2054" s="24" t="s">
        <v>24</v>
      </c>
      <c r="M2054" s="24" t="s">
        <v>24</v>
      </c>
      <c r="N2054" s="24" t="s">
        <v>24</v>
      </c>
      <c r="O2054" s="24" t="s">
        <v>24</v>
      </c>
      <c r="P2054" s="24" t="s">
        <v>518</v>
      </c>
      <c r="Q2054" s="24" t="s">
        <v>523</v>
      </c>
      <c r="R2054" s="24" t="s">
        <v>513</v>
      </c>
    </row>
    <row r="2055" spans="1:18" x14ac:dyDescent="0.3">
      <c r="A2055" s="51">
        <v>45164</v>
      </c>
      <c r="B2055" s="7" t="s">
        <v>19</v>
      </c>
      <c r="C2055" s="7" t="s">
        <v>15</v>
      </c>
      <c r="D2055" s="7" t="s">
        <v>103</v>
      </c>
      <c r="E2055" s="7" t="s">
        <v>104</v>
      </c>
      <c r="F2055" s="7" t="s">
        <v>102</v>
      </c>
      <c r="G2055" s="7" t="str">
        <f>VLOOKUP(F2055,[1]Reference!$AC:$AD,2,0)</f>
        <v>Oled_VO</v>
      </c>
      <c r="H2055" s="52">
        <v>168</v>
      </c>
      <c r="I2055" s="24">
        <v>1</v>
      </c>
      <c r="J2055" s="7">
        <v>1.28</v>
      </c>
      <c r="K2055" s="24">
        <v>49</v>
      </c>
      <c r="L2055" s="24">
        <v>37</v>
      </c>
      <c r="M2055" s="24">
        <v>20</v>
      </c>
      <c r="N2055" s="24">
        <v>13</v>
      </c>
      <c r="O2055" s="24">
        <v>10</v>
      </c>
      <c r="P2055" s="24" t="s">
        <v>515</v>
      </c>
      <c r="Q2055" s="24" t="s">
        <v>523</v>
      </c>
      <c r="R2055" s="24" t="s">
        <v>513</v>
      </c>
    </row>
    <row r="2056" spans="1:18" x14ac:dyDescent="0.3">
      <c r="A2056" s="51">
        <v>45164</v>
      </c>
      <c r="B2056" s="7" t="s">
        <v>19</v>
      </c>
      <c r="C2056" s="7" t="s">
        <v>15</v>
      </c>
      <c r="D2056" s="7" t="s">
        <v>148</v>
      </c>
      <c r="E2056" s="7" t="s">
        <v>54</v>
      </c>
      <c r="F2056" s="7" t="s">
        <v>126</v>
      </c>
      <c r="G2056" s="7" t="str">
        <f>VLOOKUP(F2056,[1]Reference!$AC:$AD,2,0)</f>
        <v>Air_purif</v>
      </c>
      <c r="H2056" s="52">
        <v>3</v>
      </c>
      <c r="I2056" s="24" t="s">
        <v>24</v>
      </c>
      <c r="J2056" s="7">
        <v>0</v>
      </c>
      <c r="K2056" s="24" t="s">
        <v>24</v>
      </c>
      <c r="L2056" s="24" t="s">
        <v>24</v>
      </c>
      <c r="M2056" s="24" t="s">
        <v>24</v>
      </c>
      <c r="N2056" s="24" t="s">
        <v>24</v>
      </c>
      <c r="O2056" s="24" t="s">
        <v>24</v>
      </c>
      <c r="P2056" s="24" t="s">
        <v>518</v>
      </c>
      <c r="Q2056" s="24" t="s">
        <v>523</v>
      </c>
      <c r="R2056" s="24" t="s">
        <v>513</v>
      </c>
    </row>
    <row r="2057" spans="1:18" x14ac:dyDescent="0.3">
      <c r="A2057" s="51">
        <v>45164</v>
      </c>
      <c r="B2057" s="7" t="s">
        <v>19</v>
      </c>
      <c r="C2057" s="7" t="s">
        <v>15</v>
      </c>
      <c r="D2057" s="7" t="s">
        <v>152</v>
      </c>
      <c r="E2057" s="7" t="s">
        <v>108</v>
      </c>
      <c r="F2057" s="7" t="s">
        <v>130</v>
      </c>
      <c r="G2057" s="7" t="str">
        <f>VLOOKUP(F2057,[1]Reference!$AC:$AD,2,0)</f>
        <v>Air_purif</v>
      </c>
      <c r="H2057" s="52">
        <v>22</v>
      </c>
      <c r="I2057" s="24" t="s">
        <v>24</v>
      </c>
      <c r="J2057" s="7">
        <v>0.05</v>
      </c>
      <c r="K2057" s="24">
        <v>4</v>
      </c>
      <c r="L2057" s="24">
        <v>2</v>
      </c>
      <c r="M2057" s="24">
        <v>1</v>
      </c>
      <c r="N2057" s="24" t="s">
        <v>24</v>
      </c>
      <c r="O2057" s="24" t="s">
        <v>24</v>
      </c>
      <c r="P2057" s="24" t="s">
        <v>511</v>
      </c>
      <c r="Q2057" s="24" t="s">
        <v>523</v>
      </c>
      <c r="R2057" s="24" t="s">
        <v>514</v>
      </c>
    </row>
    <row r="2058" spans="1:18" x14ac:dyDescent="0.3">
      <c r="A2058" s="64">
        <v>45164</v>
      </c>
      <c r="B2058" s="62" t="s">
        <v>14</v>
      </c>
      <c r="C2058" s="7" t="s">
        <v>15</v>
      </c>
      <c r="D2058" s="7" t="s">
        <v>137</v>
      </c>
      <c r="E2058" s="7" t="s">
        <v>44</v>
      </c>
      <c r="F2058" s="7" t="s">
        <v>125</v>
      </c>
      <c r="G2058" s="62" t="str">
        <f>VLOOKUP(F2058,[1]Reference!$AC:$AD,2,0)</f>
        <v>Knock</v>
      </c>
      <c r="H2058" s="63">
        <v>4801</v>
      </c>
      <c r="I2058" s="59">
        <v>343</v>
      </c>
      <c r="J2058" s="62">
        <v>12.49</v>
      </c>
      <c r="K2058" s="24">
        <v>1549</v>
      </c>
      <c r="L2058" s="59">
        <v>1390</v>
      </c>
      <c r="M2058" s="59">
        <v>994</v>
      </c>
      <c r="N2058" s="59">
        <v>852</v>
      </c>
      <c r="O2058" s="59">
        <v>687</v>
      </c>
      <c r="P2058" s="59" t="s">
        <v>518</v>
      </c>
      <c r="Q2058" s="24" t="s">
        <v>523</v>
      </c>
      <c r="R2058" s="59" t="s">
        <v>513</v>
      </c>
    </row>
    <row r="2059" spans="1:18" x14ac:dyDescent="0.3">
      <c r="A2059" s="64">
        <v>45164</v>
      </c>
      <c r="B2059" s="62" t="s">
        <v>14</v>
      </c>
      <c r="C2059" s="7" t="s">
        <v>15</v>
      </c>
      <c r="D2059" s="7" t="s">
        <v>113</v>
      </c>
      <c r="E2059" s="7" t="s">
        <v>119</v>
      </c>
      <c r="F2059" s="7" t="s">
        <v>125</v>
      </c>
      <c r="G2059" s="62" t="str">
        <f>VLOOKUP(F2059,[1]Reference!$AC:$AD,2,0)</f>
        <v>Knock</v>
      </c>
      <c r="H2059" s="63">
        <v>893</v>
      </c>
      <c r="I2059" s="59">
        <v>52</v>
      </c>
      <c r="J2059" s="62">
        <v>1.68</v>
      </c>
      <c r="K2059" s="24">
        <v>171</v>
      </c>
      <c r="L2059" s="59">
        <v>152</v>
      </c>
      <c r="M2059" s="59">
        <v>90</v>
      </c>
      <c r="N2059" s="59">
        <v>79</v>
      </c>
      <c r="O2059" s="59">
        <v>52</v>
      </c>
      <c r="P2059" s="59" t="s">
        <v>511</v>
      </c>
      <c r="Q2059" s="24" t="s">
        <v>523</v>
      </c>
      <c r="R2059" s="59" t="s">
        <v>513</v>
      </c>
    </row>
    <row r="2060" spans="1:18" x14ac:dyDescent="0.3">
      <c r="A2060" s="64">
        <v>45164</v>
      </c>
      <c r="B2060" s="62" t="s">
        <v>14</v>
      </c>
      <c r="C2060" s="7" t="s">
        <v>15</v>
      </c>
      <c r="D2060" s="7" t="s">
        <v>138</v>
      </c>
      <c r="E2060" s="7" t="s">
        <v>139</v>
      </c>
      <c r="F2060" s="7" t="s">
        <v>141</v>
      </c>
      <c r="G2060" s="62" t="str">
        <f>VLOOKUP(F2060,[1]Reference!$AC:$AD,2,0)</f>
        <v>Vacuum</v>
      </c>
      <c r="H2060" s="63">
        <v>32375</v>
      </c>
      <c r="I2060" s="59">
        <v>721</v>
      </c>
      <c r="J2060" s="62">
        <v>22.04</v>
      </c>
      <c r="K2060" s="24">
        <v>9866</v>
      </c>
      <c r="L2060" s="59">
        <v>7812</v>
      </c>
      <c r="M2060" s="59">
        <v>4905</v>
      </c>
      <c r="N2060" s="59">
        <v>3800</v>
      </c>
      <c r="O2060" s="59">
        <v>2266</v>
      </c>
      <c r="P2060" s="59" t="s">
        <v>519</v>
      </c>
      <c r="Q2060" s="24" t="s">
        <v>523</v>
      </c>
      <c r="R2060" s="59" t="s">
        <v>520</v>
      </c>
    </row>
    <row r="2061" spans="1:18" x14ac:dyDescent="0.3">
      <c r="A2061" s="51">
        <v>45164</v>
      </c>
      <c r="B2061" s="7" t="s">
        <v>19</v>
      </c>
      <c r="C2061" s="7" t="s">
        <v>15</v>
      </c>
      <c r="D2061" s="7" t="s">
        <v>142</v>
      </c>
      <c r="E2061" s="7" t="s">
        <v>143</v>
      </c>
      <c r="F2061" s="7" t="s">
        <v>144</v>
      </c>
      <c r="G2061" s="7" t="str">
        <f>VLOOKUP(F2061,[1]Reference!$AC:$AD,2,0)</f>
        <v>WM</v>
      </c>
      <c r="H2061" s="52">
        <v>28464</v>
      </c>
      <c r="I2061" s="24">
        <v>78</v>
      </c>
      <c r="J2061" s="7">
        <v>10.62</v>
      </c>
      <c r="K2061" s="24">
        <v>4857</v>
      </c>
      <c r="L2061" s="24">
        <v>2463</v>
      </c>
      <c r="M2061" s="24">
        <v>1272</v>
      </c>
      <c r="N2061" s="24">
        <v>998</v>
      </c>
      <c r="O2061" s="24">
        <v>812</v>
      </c>
      <c r="P2061" s="24" t="s">
        <v>519</v>
      </c>
      <c r="Q2061" s="24" t="s">
        <v>523</v>
      </c>
      <c r="R2061" s="24" t="s">
        <v>520</v>
      </c>
    </row>
    <row r="2062" spans="1:18" x14ac:dyDescent="0.3">
      <c r="A2062" s="51">
        <v>45164</v>
      </c>
      <c r="B2062" s="7" t="s">
        <v>19</v>
      </c>
      <c r="C2062" s="7" t="s">
        <v>15</v>
      </c>
      <c r="D2062" s="7" t="s">
        <v>103</v>
      </c>
      <c r="E2062" s="7" t="s">
        <v>104</v>
      </c>
      <c r="F2062" s="7" t="s">
        <v>128</v>
      </c>
      <c r="G2062" s="7" t="str">
        <f>VLOOKUP(F2062,[1]Reference!$AC:$AD,2,0)</f>
        <v>DW</v>
      </c>
      <c r="H2062" s="52">
        <v>4941</v>
      </c>
      <c r="I2062" s="24">
        <v>41</v>
      </c>
      <c r="J2062" s="7">
        <v>17.510000000000002</v>
      </c>
      <c r="K2062" s="24">
        <v>1264</v>
      </c>
      <c r="L2062" s="24">
        <v>926</v>
      </c>
      <c r="M2062" s="24">
        <v>425</v>
      </c>
      <c r="N2062" s="24">
        <v>290</v>
      </c>
      <c r="O2062" s="24">
        <v>198</v>
      </c>
      <c r="P2062" s="24" t="s">
        <v>515</v>
      </c>
      <c r="Q2062" s="24" t="s">
        <v>523</v>
      </c>
      <c r="R2062" s="24" t="s">
        <v>513</v>
      </c>
    </row>
    <row r="2063" spans="1:18" x14ac:dyDescent="0.3">
      <c r="A2063" s="64">
        <v>45164</v>
      </c>
      <c r="B2063" s="62" t="s">
        <v>14</v>
      </c>
      <c r="C2063" s="7" t="s">
        <v>15</v>
      </c>
      <c r="D2063" s="7" t="s">
        <v>105</v>
      </c>
      <c r="E2063" s="7" t="s">
        <v>106</v>
      </c>
      <c r="F2063" s="7" t="s">
        <v>123</v>
      </c>
      <c r="G2063" s="62" t="str">
        <f>VLOOKUP(F2063,[1]Reference!$AC:$AD,2,0)</f>
        <v>RAC_ThinQ</v>
      </c>
      <c r="H2063" s="63">
        <v>8725</v>
      </c>
      <c r="I2063" s="59">
        <v>1745</v>
      </c>
      <c r="J2063" s="62">
        <v>13.25</v>
      </c>
      <c r="K2063" s="24">
        <v>975</v>
      </c>
      <c r="L2063" s="59">
        <v>852</v>
      </c>
      <c r="M2063" s="59">
        <v>685</v>
      </c>
      <c r="N2063" s="59">
        <v>594</v>
      </c>
      <c r="O2063" s="59">
        <v>511</v>
      </c>
      <c r="P2063" s="59" t="s">
        <v>521</v>
      </c>
      <c r="Q2063" s="24" t="s">
        <v>523</v>
      </c>
      <c r="R2063" s="59" t="s">
        <v>514</v>
      </c>
    </row>
    <row r="2064" spans="1:18" x14ac:dyDescent="0.3">
      <c r="A2064" s="51">
        <v>45164</v>
      </c>
      <c r="B2064" s="7" t="s">
        <v>19</v>
      </c>
      <c r="C2064" s="7" t="s">
        <v>15</v>
      </c>
      <c r="D2064" s="7" t="s">
        <v>110</v>
      </c>
      <c r="E2064" s="7" t="s">
        <v>111</v>
      </c>
      <c r="F2064" s="7" t="s">
        <v>121</v>
      </c>
      <c r="G2064" s="7" t="str">
        <f>VLOOKUP(F2064,[1]Reference!$AC:$AD,2,0)</f>
        <v>AC_Car</v>
      </c>
      <c r="H2064" s="52">
        <v>2046</v>
      </c>
      <c r="I2064" s="24">
        <v>7</v>
      </c>
      <c r="J2064" s="7">
        <v>1.7</v>
      </c>
      <c r="K2064" s="24">
        <v>449</v>
      </c>
      <c r="L2064" s="24">
        <v>246</v>
      </c>
      <c r="M2064" s="24">
        <v>125</v>
      </c>
      <c r="N2064" s="24">
        <v>91</v>
      </c>
      <c r="O2064" s="24">
        <v>67</v>
      </c>
      <c r="P2064" s="24" t="s">
        <v>521</v>
      </c>
      <c r="Q2064" s="24" t="s">
        <v>523</v>
      </c>
      <c r="R2064" s="24" t="s">
        <v>514</v>
      </c>
    </row>
    <row r="2065" spans="1:18" x14ac:dyDescent="0.3">
      <c r="A2065" s="64">
        <v>45164</v>
      </c>
      <c r="B2065" s="62" t="s">
        <v>14</v>
      </c>
      <c r="C2065" s="7" t="s">
        <v>15</v>
      </c>
      <c r="D2065" s="7" t="s">
        <v>138</v>
      </c>
      <c r="E2065" s="7" t="s">
        <v>139</v>
      </c>
      <c r="F2065" s="7" t="s">
        <v>145</v>
      </c>
      <c r="G2065" s="62" t="str">
        <f>VLOOKUP(F2065,[1]Reference!$AC:$AD,2,0)</f>
        <v>Knock</v>
      </c>
      <c r="H2065" s="63">
        <v>376082</v>
      </c>
      <c r="I2065" s="59">
        <v>5910</v>
      </c>
      <c r="J2065" s="62">
        <v>196.95</v>
      </c>
      <c r="K2065" s="24">
        <v>86500</v>
      </c>
      <c r="L2065" s="59">
        <v>72424</v>
      </c>
      <c r="M2065" s="59">
        <v>43169</v>
      </c>
      <c r="N2065" s="59">
        <v>35409</v>
      </c>
      <c r="O2065" s="59">
        <v>25073</v>
      </c>
      <c r="P2065" s="59" t="s">
        <v>519</v>
      </c>
      <c r="Q2065" s="24" t="s">
        <v>523</v>
      </c>
      <c r="R2065" s="59" t="s">
        <v>520</v>
      </c>
    </row>
    <row r="2066" spans="1:18" x14ac:dyDescent="0.3">
      <c r="A2066" s="51">
        <v>45164</v>
      </c>
      <c r="B2066" s="7" t="s">
        <v>19</v>
      </c>
      <c r="C2066" s="7" t="s">
        <v>15</v>
      </c>
      <c r="D2066" s="7" t="s">
        <v>142</v>
      </c>
      <c r="E2066" s="7" t="s">
        <v>143</v>
      </c>
      <c r="F2066" s="7" t="s">
        <v>141</v>
      </c>
      <c r="G2066" s="7" t="str">
        <f>VLOOKUP(F2066,[1]Reference!$AC:$AD,2,0)</f>
        <v>Vacuum</v>
      </c>
      <c r="H2066" s="52">
        <v>354821</v>
      </c>
      <c r="I2066" s="24">
        <v>1126</v>
      </c>
      <c r="J2066" s="7">
        <v>153.32</v>
      </c>
      <c r="K2066" s="24">
        <v>73797</v>
      </c>
      <c r="L2066" s="24">
        <v>53686</v>
      </c>
      <c r="M2066" s="24">
        <v>24628</v>
      </c>
      <c r="N2066" s="24">
        <v>17420</v>
      </c>
      <c r="O2066" s="24">
        <v>10063</v>
      </c>
      <c r="P2066" s="24" t="s">
        <v>519</v>
      </c>
      <c r="Q2066" s="24" t="s">
        <v>523</v>
      </c>
      <c r="R2066" s="24" t="s">
        <v>520</v>
      </c>
    </row>
    <row r="2067" spans="1:18" x14ac:dyDescent="0.3">
      <c r="A2067" s="51">
        <v>45164</v>
      </c>
      <c r="B2067" s="7" t="s">
        <v>19</v>
      </c>
      <c r="C2067" s="7" t="s">
        <v>15</v>
      </c>
      <c r="D2067" s="7" t="s">
        <v>148</v>
      </c>
      <c r="E2067" s="7" t="s">
        <v>54</v>
      </c>
      <c r="F2067" s="7" t="s">
        <v>122</v>
      </c>
      <c r="G2067" s="7" t="str">
        <f>VLOOKUP(F2067,[1]Reference!$AC:$AD,2,0)</f>
        <v>WM</v>
      </c>
      <c r="H2067" s="52">
        <v>1</v>
      </c>
      <c r="I2067" s="24" t="s">
        <v>24</v>
      </c>
      <c r="J2067" s="7">
        <v>0</v>
      </c>
      <c r="K2067" s="24">
        <v>1</v>
      </c>
      <c r="L2067" s="24" t="s">
        <v>24</v>
      </c>
      <c r="M2067" s="24" t="s">
        <v>24</v>
      </c>
      <c r="N2067" s="24" t="s">
        <v>24</v>
      </c>
      <c r="O2067" s="24" t="s">
        <v>24</v>
      </c>
      <c r="P2067" s="24" t="s">
        <v>518</v>
      </c>
      <c r="Q2067" s="24" t="s">
        <v>523</v>
      </c>
      <c r="R2067" s="24" t="s">
        <v>513</v>
      </c>
    </row>
    <row r="2068" spans="1:18" x14ac:dyDescent="0.3">
      <c r="A2068" s="64">
        <v>45164</v>
      </c>
      <c r="B2068" s="62" t="s">
        <v>14</v>
      </c>
      <c r="C2068" s="7" t="s">
        <v>15</v>
      </c>
      <c r="D2068" s="7" t="s">
        <v>137</v>
      </c>
      <c r="E2068" s="7" t="s">
        <v>44</v>
      </c>
      <c r="F2068" s="7" t="s">
        <v>128</v>
      </c>
      <c r="G2068" s="62" t="str">
        <f>VLOOKUP(F2068,[1]Reference!$AC:$AD,2,0)</f>
        <v>DW</v>
      </c>
      <c r="H2068" s="63">
        <v>715</v>
      </c>
      <c r="I2068" s="59">
        <v>50</v>
      </c>
      <c r="J2068" s="62">
        <v>1.81</v>
      </c>
      <c r="K2068" s="24">
        <v>106</v>
      </c>
      <c r="L2068" s="59">
        <v>94</v>
      </c>
      <c r="M2068" s="59">
        <v>60</v>
      </c>
      <c r="N2068" s="59">
        <v>51</v>
      </c>
      <c r="O2068" s="59">
        <v>38</v>
      </c>
      <c r="P2068" s="59" t="s">
        <v>518</v>
      </c>
      <c r="Q2068" s="24" t="s">
        <v>523</v>
      </c>
      <c r="R2068" s="59" t="s">
        <v>513</v>
      </c>
    </row>
    <row r="2069" spans="1:18" x14ac:dyDescent="0.3">
      <c r="A2069" s="51">
        <v>45164</v>
      </c>
      <c r="B2069" s="7" t="s">
        <v>19</v>
      </c>
      <c r="C2069" s="7" t="s">
        <v>15</v>
      </c>
      <c r="D2069" s="7" t="s">
        <v>152</v>
      </c>
      <c r="E2069" s="7" t="s">
        <v>98</v>
      </c>
      <c r="F2069" s="7" t="s">
        <v>133</v>
      </c>
      <c r="G2069" s="7" t="str">
        <f>VLOOKUP(F2069,[1]Reference!$AC:$AD,2,0)</f>
        <v>AC_Car</v>
      </c>
      <c r="H2069" s="52">
        <v>256</v>
      </c>
      <c r="I2069" s="24">
        <v>4</v>
      </c>
      <c r="J2069" s="7">
        <v>1.27</v>
      </c>
      <c r="K2069" s="24">
        <v>57</v>
      </c>
      <c r="L2069" s="24">
        <v>45</v>
      </c>
      <c r="M2069" s="24">
        <v>15</v>
      </c>
      <c r="N2069" s="24">
        <v>11</v>
      </c>
      <c r="O2069" s="24">
        <v>6</v>
      </c>
      <c r="P2069" s="24" t="s">
        <v>511</v>
      </c>
      <c r="Q2069" s="24" t="s">
        <v>523</v>
      </c>
      <c r="R2069" s="24" t="s">
        <v>513</v>
      </c>
    </row>
    <row r="2070" spans="1:18" x14ac:dyDescent="0.3">
      <c r="A2070" s="64">
        <v>45164</v>
      </c>
      <c r="B2070" s="62" t="s">
        <v>14</v>
      </c>
      <c r="C2070" s="7" t="s">
        <v>15</v>
      </c>
      <c r="D2070" s="7" t="s">
        <v>137</v>
      </c>
      <c r="E2070" s="7" t="s">
        <v>44</v>
      </c>
      <c r="F2070" s="7" t="s">
        <v>122</v>
      </c>
      <c r="G2070" s="62" t="str">
        <f>VLOOKUP(F2070,[1]Reference!$AC:$AD,2,0)</f>
        <v>WM</v>
      </c>
      <c r="H2070" s="63">
        <v>464</v>
      </c>
      <c r="I2070" s="59">
        <v>34</v>
      </c>
      <c r="J2070" s="62">
        <v>1.2</v>
      </c>
      <c r="K2070" s="24">
        <v>74</v>
      </c>
      <c r="L2070" s="59">
        <v>57</v>
      </c>
      <c r="M2070" s="59">
        <v>31</v>
      </c>
      <c r="N2070" s="59">
        <v>25</v>
      </c>
      <c r="O2070" s="59">
        <v>24</v>
      </c>
      <c r="P2070" s="59" t="s">
        <v>518</v>
      </c>
      <c r="Q2070" s="24" t="s">
        <v>523</v>
      </c>
      <c r="R2070" s="59" t="s">
        <v>513</v>
      </c>
    </row>
    <row r="2071" spans="1:18" x14ac:dyDescent="0.3">
      <c r="A2071" s="64">
        <v>45164</v>
      </c>
      <c r="B2071" s="62" t="s">
        <v>14</v>
      </c>
      <c r="C2071" s="7" t="s">
        <v>15</v>
      </c>
      <c r="D2071" s="7" t="s">
        <v>113</v>
      </c>
      <c r="E2071" s="7" t="s">
        <v>119</v>
      </c>
      <c r="F2071" s="7" t="s">
        <v>122</v>
      </c>
      <c r="G2071" s="62" t="str">
        <f>VLOOKUP(F2071,[1]Reference!$AC:$AD,2,0)</f>
        <v>WM</v>
      </c>
      <c r="H2071" s="63">
        <v>9</v>
      </c>
      <c r="I2071" s="59">
        <v>1</v>
      </c>
      <c r="J2071" s="62">
        <v>0.02</v>
      </c>
      <c r="K2071" s="24" t="s">
        <v>24</v>
      </c>
      <c r="L2071" s="59" t="s">
        <v>24</v>
      </c>
      <c r="M2071" s="59" t="s">
        <v>24</v>
      </c>
      <c r="N2071" s="59" t="s">
        <v>24</v>
      </c>
      <c r="O2071" s="59" t="s">
        <v>24</v>
      </c>
      <c r="P2071" s="59" t="s">
        <v>511</v>
      </c>
      <c r="Q2071" s="24" t="s">
        <v>523</v>
      </c>
      <c r="R2071" s="59" t="s">
        <v>513</v>
      </c>
    </row>
    <row r="2072" spans="1:18" x14ac:dyDescent="0.3">
      <c r="A2072" s="51">
        <v>45164</v>
      </c>
      <c r="B2072" s="7" t="s">
        <v>19</v>
      </c>
      <c r="C2072" s="7" t="s">
        <v>15</v>
      </c>
      <c r="D2072" s="7" t="s">
        <v>103</v>
      </c>
      <c r="E2072" s="7" t="s">
        <v>104</v>
      </c>
      <c r="F2072" s="7" t="s">
        <v>118</v>
      </c>
      <c r="G2072" s="7" t="str">
        <f>VLOOKUP(F2072,[1]Reference!$AC:$AD,2,0)</f>
        <v>Ref_ThinQ</v>
      </c>
      <c r="H2072" s="52">
        <v>233</v>
      </c>
      <c r="I2072" s="24">
        <v>5</v>
      </c>
      <c r="J2072" s="7">
        <v>1.1100000000000001</v>
      </c>
      <c r="K2072" s="24">
        <v>21</v>
      </c>
      <c r="L2072" s="24">
        <v>16</v>
      </c>
      <c r="M2072" s="24">
        <v>2</v>
      </c>
      <c r="N2072" s="24">
        <v>1</v>
      </c>
      <c r="O2072" s="24">
        <v>1</v>
      </c>
      <c r="P2072" s="24" t="s">
        <v>515</v>
      </c>
      <c r="Q2072" s="24" t="s">
        <v>523</v>
      </c>
      <c r="R2072" s="24" t="s">
        <v>513</v>
      </c>
    </row>
    <row r="2073" spans="1:18" x14ac:dyDescent="0.3">
      <c r="A2073" s="64">
        <v>45164</v>
      </c>
      <c r="B2073" s="62" t="s">
        <v>14</v>
      </c>
      <c r="C2073" s="7" t="s">
        <v>15</v>
      </c>
      <c r="D2073" s="7" t="s">
        <v>105</v>
      </c>
      <c r="E2073" s="7" t="s">
        <v>106</v>
      </c>
      <c r="F2073" s="7" t="s">
        <v>112</v>
      </c>
      <c r="G2073" s="62" t="str">
        <f>VLOOKUP(F2073,[1]Reference!$AC:$AD,2,0)</f>
        <v>DW</v>
      </c>
      <c r="H2073" s="63">
        <v>3046</v>
      </c>
      <c r="I2073" s="59">
        <v>556</v>
      </c>
      <c r="J2073" s="62">
        <v>4.74</v>
      </c>
      <c r="K2073" s="24">
        <v>301</v>
      </c>
      <c r="L2073" s="59">
        <v>268</v>
      </c>
      <c r="M2073" s="59">
        <v>200</v>
      </c>
      <c r="N2073" s="59">
        <v>181</v>
      </c>
      <c r="O2073" s="59">
        <v>163</v>
      </c>
      <c r="P2073" s="59" t="s">
        <v>521</v>
      </c>
      <c r="Q2073" s="24" t="s">
        <v>523</v>
      </c>
      <c r="R2073" s="59" t="s">
        <v>514</v>
      </c>
    </row>
    <row r="2074" spans="1:18" x14ac:dyDescent="0.3">
      <c r="A2074" s="51">
        <v>45164</v>
      </c>
      <c r="B2074" s="7" t="s">
        <v>19</v>
      </c>
      <c r="C2074" s="7" t="s">
        <v>15</v>
      </c>
      <c r="D2074" s="7" t="s">
        <v>152</v>
      </c>
      <c r="E2074" s="7" t="s">
        <v>98</v>
      </c>
      <c r="F2074" s="7" t="s">
        <v>125</v>
      </c>
      <c r="G2074" s="7" t="str">
        <f>VLOOKUP(F2074,[1]Reference!$AC:$AD,2,0)</f>
        <v>Knock</v>
      </c>
      <c r="H2074" s="52">
        <v>935</v>
      </c>
      <c r="I2074" s="24">
        <v>8</v>
      </c>
      <c r="J2074" s="7">
        <v>3.2</v>
      </c>
      <c r="K2074" s="24">
        <v>294</v>
      </c>
      <c r="L2074" s="24">
        <v>254</v>
      </c>
      <c r="M2074" s="24">
        <v>160</v>
      </c>
      <c r="N2074" s="24">
        <v>129</v>
      </c>
      <c r="O2074" s="24">
        <v>108</v>
      </c>
      <c r="P2074" s="24" t="s">
        <v>511</v>
      </c>
      <c r="Q2074" s="24" t="s">
        <v>523</v>
      </c>
      <c r="R2074" s="24" t="s">
        <v>513</v>
      </c>
    </row>
    <row r="2075" spans="1:18" x14ac:dyDescent="0.3">
      <c r="A2075" s="51">
        <v>45164</v>
      </c>
      <c r="B2075" s="7" t="s">
        <v>19</v>
      </c>
      <c r="C2075" s="7" t="s">
        <v>15</v>
      </c>
      <c r="D2075" s="7" t="s">
        <v>110</v>
      </c>
      <c r="E2075" s="7" t="s">
        <v>111</v>
      </c>
      <c r="F2075" s="7" t="s">
        <v>112</v>
      </c>
      <c r="G2075" s="7" t="str">
        <f>VLOOKUP(F2075,[1]Reference!$AC:$AD,2,0)</f>
        <v>DW</v>
      </c>
      <c r="H2075" s="52">
        <v>16950</v>
      </c>
      <c r="I2075" s="24">
        <v>53</v>
      </c>
      <c r="J2075" s="7">
        <v>12.51</v>
      </c>
      <c r="K2075" s="24">
        <v>3183</v>
      </c>
      <c r="L2075" s="24">
        <v>2355</v>
      </c>
      <c r="M2075" s="24">
        <v>1242</v>
      </c>
      <c r="N2075" s="24">
        <v>974</v>
      </c>
      <c r="O2075" s="24">
        <v>847</v>
      </c>
      <c r="P2075" s="24" t="s">
        <v>521</v>
      </c>
      <c r="Q2075" s="24" t="s">
        <v>523</v>
      </c>
      <c r="R2075" s="24" t="s">
        <v>514</v>
      </c>
    </row>
    <row r="2076" spans="1:18" x14ac:dyDescent="0.3">
      <c r="A2076" s="51">
        <v>45164</v>
      </c>
      <c r="B2076" s="7" t="s">
        <v>19</v>
      </c>
      <c r="C2076" s="7" t="s">
        <v>15</v>
      </c>
      <c r="D2076" s="7" t="s">
        <v>142</v>
      </c>
      <c r="E2076" s="7" t="s">
        <v>143</v>
      </c>
      <c r="F2076" s="7" t="s">
        <v>146</v>
      </c>
      <c r="G2076" s="7" t="str">
        <f>VLOOKUP(F2076,[1]Reference!$AC:$AD,2,0)</f>
        <v>Ref_ThinQ</v>
      </c>
      <c r="H2076" s="52">
        <v>33303</v>
      </c>
      <c r="I2076" s="24">
        <v>72</v>
      </c>
      <c r="J2076" s="7">
        <v>11.33</v>
      </c>
      <c r="K2076" s="24">
        <v>3699</v>
      </c>
      <c r="L2076" s="24">
        <v>2676</v>
      </c>
      <c r="M2076" s="24">
        <v>932</v>
      </c>
      <c r="N2076" s="24">
        <v>475</v>
      </c>
      <c r="O2076" s="24">
        <v>305</v>
      </c>
      <c r="P2076" s="24" t="s">
        <v>519</v>
      </c>
      <c r="Q2076" s="24" t="s">
        <v>523</v>
      </c>
      <c r="R2076" s="24" t="s">
        <v>520</v>
      </c>
    </row>
    <row r="2077" spans="1:18" x14ac:dyDescent="0.3">
      <c r="A2077" s="64">
        <v>45164</v>
      </c>
      <c r="B2077" s="62" t="s">
        <v>14</v>
      </c>
      <c r="C2077" s="7" t="s">
        <v>15</v>
      </c>
      <c r="D2077" s="7" t="s">
        <v>100</v>
      </c>
      <c r="E2077" s="7" t="s">
        <v>101</v>
      </c>
      <c r="F2077" s="7" t="s">
        <v>99</v>
      </c>
      <c r="G2077" s="62" t="str">
        <f>VLOOKUP(F2077,[1]Reference!$AC:$AD,2,0)</f>
        <v>RAC_ThinQ</v>
      </c>
      <c r="H2077" s="63">
        <v>79</v>
      </c>
      <c r="I2077" s="59">
        <v>6</v>
      </c>
      <c r="J2077" s="62">
        <v>0.2</v>
      </c>
      <c r="K2077" s="24">
        <v>15</v>
      </c>
      <c r="L2077" s="59">
        <v>12</v>
      </c>
      <c r="M2077" s="59">
        <v>6</v>
      </c>
      <c r="N2077" s="59">
        <v>4</v>
      </c>
      <c r="O2077" s="59">
        <v>3</v>
      </c>
      <c r="P2077" s="59" t="s">
        <v>515</v>
      </c>
      <c r="Q2077" s="24" t="s">
        <v>523</v>
      </c>
      <c r="R2077" s="59" t="s">
        <v>513</v>
      </c>
    </row>
    <row r="2078" spans="1:18" x14ac:dyDescent="0.3">
      <c r="A2078" s="64">
        <v>45164</v>
      </c>
      <c r="B2078" s="62" t="s">
        <v>14</v>
      </c>
      <c r="C2078" s="7" t="s">
        <v>15</v>
      </c>
      <c r="D2078" s="7" t="s">
        <v>113</v>
      </c>
      <c r="E2078" s="7" t="s">
        <v>119</v>
      </c>
      <c r="F2078" s="7" t="s">
        <v>102</v>
      </c>
      <c r="G2078" s="62" t="str">
        <f>VLOOKUP(F2078,[1]Reference!$AC:$AD,2,0)</f>
        <v>Oled_VO</v>
      </c>
      <c r="H2078" s="63">
        <v>1343</v>
      </c>
      <c r="I2078" s="59">
        <v>67</v>
      </c>
      <c r="J2078" s="62">
        <v>2.0499999999999998</v>
      </c>
      <c r="K2078" s="24">
        <v>141</v>
      </c>
      <c r="L2078" s="59">
        <v>95</v>
      </c>
      <c r="M2078" s="59">
        <v>40</v>
      </c>
      <c r="N2078" s="59">
        <v>24</v>
      </c>
      <c r="O2078" s="59">
        <v>17</v>
      </c>
      <c r="P2078" s="59" t="s">
        <v>511</v>
      </c>
      <c r="Q2078" s="24" t="s">
        <v>523</v>
      </c>
      <c r="R2078" s="59" t="s">
        <v>513</v>
      </c>
    </row>
    <row r="2079" spans="1:18" x14ac:dyDescent="0.3">
      <c r="A2079" s="51">
        <v>45164</v>
      </c>
      <c r="B2079" s="7" t="s">
        <v>19</v>
      </c>
      <c r="C2079" s="7" t="s">
        <v>15</v>
      </c>
      <c r="D2079" s="7" t="s">
        <v>152</v>
      </c>
      <c r="E2079" s="7" t="s">
        <v>108</v>
      </c>
      <c r="F2079" s="7" t="s">
        <v>131</v>
      </c>
      <c r="G2079" s="7" t="str">
        <f>VLOOKUP(F2079,[1]Reference!$AC:$AD,2,0)</f>
        <v>AC_Car</v>
      </c>
      <c r="H2079" s="52">
        <v>281</v>
      </c>
      <c r="I2079" s="24">
        <v>1</v>
      </c>
      <c r="J2079" s="7">
        <v>0.61</v>
      </c>
      <c r="K2079" s="24">
        <v>27</v>
      </c>
      <c r="L2079" s="24">
        <v>17</v>
      </c>
      <c r="M2079" s="24">
        <v>10</v>
      </c>
      <c r="N2079" s="24">
        <v>5</v>
      </c>
      <c r="O2079" s="24">
        <v>3</v>
      </c>
      <c r="P2079" s="24" t="s">
        <v>511</v>
      </c>
      <c r="Q2079" s="24" t="s">
        <v>523</v>
      </c>
      <c r="R2079" s="24" t="s">
        <v>514</v>
      </c>
    </row>
    <row r="2080" spans="1:18" x14ac:dyDescent="0.3">
      <c r="A2080" s="51">
        <v>45164</v>
      </c>
      <c r="B2080" s="7" t="s">
        <v>19</v>
      </c>
      <c r="C2080" s="7" t="s">
        <v>15</v>
      </c>
      <c r="D2080" s="7" t="s">
        <v>148</v>
      </c>
      <c r="E2080" s="7" t="s">
        <v>54</v>
      </c>
      <c r="F2080" s="7" t="s">
        <v>128</v>
      </c>
      <c r="G2080" s="7" t="str">
        <f>VLOOKUP(F2080,[1]Reference!$AC:$AD,2,0)</f>
        <v>DW</v>
      </c>
      <c r="H2080" s="52">
        <v>6193</v>
      </c>
      <c r="I2080" s="24">
        <v>21</v>
      </c>
      <c r="J2080" s="7">
        <v>4.62</v>
      </c>
      <c r="K2080" s="24">
        <v>1209</v>
      </c>
      <c r="L2080" s="24">
        <v>866</v>
      </c>
      <c r="M2080" s="24">
        <v>396</v>
      </c>
      <c r="N2080" s="24">
        <v>286</v>
      </c>
      <c r="O2080" s="24">
        <v>213</v>
      </c>
      <c r="P2080" s="24" t="s">
        <v>518</v>
      </c>
      <c r="Q2080" s="24" t="s">
        <v>523</v>
      </c>
      <c r="R2080" s="24" t="s">
        <v>513</v>
      </c>
    </row>
    <row r="2081" spans="1:18" x14ac:dyDescent="0.3">
      <c r="A2081" s="51">
        <v>45164</v>
      </c>
      <c r="B2081" s="7" t="s">
        <v>19</v>
      </c>
      <c r="C2081" s="7" t="s">
        <v>15</v>
      </c>
      <c r="D2081" s="7" t="s">
        <v>103</v>
      </c>
      <c r="E2081" s="7" t="s">
        <v>104</v>
      </c>
      <c r="F2081" s="7" t="s">
        <v>122</v>
      </c>
      <c r="G2081" s="7" t="str">
        <f>VLOOKUP(F2081,[1]Reference!$AC:$AD,2,0)</f>
        <v>WM</v>
      </c>
      <c r="H2081" s="52">
        <v>105</v>
      </c>
      <c r="I2081" s="24">
        <v>1</v>
      </c>
      <c r="J2081" s="7">
        <v>0.61</v>
      </c>
      <c r="K2081" s="24">
        <v>20</v>
      </c>
      <c r="L2081" s="24">
        <v>13</v>
      </c>
      <c r="M2081" s="24">
        <v>9</v>
      </c>
      <c r="N2081" s="24">
        <v>7</v>
      </c>
      <c r="O2081" s="24">
        <v>6</v>
      </c>
      <c r="P2081" s="24" t="s">
        <v>515</v>
      </c>
      <c r="Q2081" s="24" t="s">
        <v>523</v>
      </c>
      <c r="R2081" s="24" t="s">
        <v>513</v>
      </c>
    </row>
    <row r="2082" spans="1:18" x14ac:dyDescent="0.3">
      <c r="A2082" s="64">
        <v>45164</v>
      </c>
      <c r="B2082" s="62" t="s">
        <v>14</v>
      </c>
      <c r="C2082" s="7" t="s">
        <v>15</v>
      </c>
      <c r="D2082" s="7" t="s">
        <v>138</v>
      </c>
      <c r="E2082" s="7" t="s">
        <v>139</v>
      </c>
      <c r="F2082" s="7" t="s">
        <v>144</v>
      </c>
      <c r="G2082" s="62" t="str">
        <f>VLOOKUP(F2082,[1]Reference!$AC:$AD,2,0)</f>
        <v>WM</v>
      </c>
      <c r="H2082" s="63">
        <v>134135</v>
      </c>
      <c r="I2082" s="59">
        <v>2795</v>
      </c>
      <c r="J2082" s="62">
        <v>72.790000000000006</v>
      </c>
      <c r="K2082" s="24">
        <v>35231</v>
      </c>
      <c r="L2082" s="59">
        <v>18852</v>
      </c>
      <c r="M2082" s="59">
        <v>8783</v>
      </c>
      <c r="N2082" s="59">
        <v>6292</v>
      </c>
      <c r="O2082" s="59">
        <v>4343</v>
      </c>
      <c r="P2082" s="59" t="s">
        <v>519</v>
      </c>
      <c r="Q2082" s="24" t="s">
        <v>523</v>
      </c>
      <c r="R2082" s="59" t="s">
        <v>520</v>
      </c>
    </row>
    <row r="2083" spans="1:18" x14ac:dyDescent="0.3">
      <c r="A2083" s="51">
        <v>45164</v>
      </c>
      <c r="B2083" s="7" t="s">
        <v>19</v>
      </c>
      <c r="C2083" s="7" t="s">
        <v>15</v>
      </c>
      <c r="D2083" s="7" t="s">
        <v>152</v>
      </c>
      <c r="E2083" s="7" t="s">
        <v>108</v>
      </c>
      <c r="F2083" s="7" t="s">
        <v>124</v>
      </c>
      <c r="G2083" s="7" t="str">
        <f>VLOOKUP(F2083,[1]Reference!$AC:$AD,2,0)</f>
        <v>Knock</v>
      </c>
      <c r="H2083" s="52">
        <v>590</v>
      </c>
      <c r="I2083" s="24">
        <v>2</v>
      </c>
      <c r="J2083" s="7">
        <v>2</v>
      </c>
      <c r="K2083" s="24">
        <v>84</v>
      </c>
      <c r="L2083" s="24">
        <v>64</v>
      </c>
      <c r="M2083" s="24">
        <v>24</v>
      </c>
      <c r="N2083" s="24">
        <v>17</v>
      </c>
      <c r="O2083" s="24">
        <v>12</v>
      </c>
      <c r="P2083" s="24" t="s">
        <v>511</v>
      </c>
      <c r="Q2083" s="24" t="s">
        <v>523</v>
      </c>
      <c r="R2083" s="24" t="s">
        <v>514</v>
      </c>
    </row>
    <row r="2084" spans="1:18" x14ac:dyDescent="0.3">
      <c r="A2084" s="64">
        <v>45164</v>
      </c>
      <c r="B2084" s="62" t="s">
        <v>14</v>
      </c>
      <c r="C2084" s="7" t="s">
        <v>15</v>
      </c>
      <c r="D2084" s="7" t="s">
        <v>138</v>
      </c>
      <c r="E2084" s="7" t="s">
        <v>139</v>
      </c>
      <c r="F2084" s="7" t="s">
        <v>147</v>
      </c>
      <c r="G2084" s="62" t="str">
        <f>VLOOKUP(F2084,[1]Reference!$AC:$AD,2,0)</f>
        <v>Oled_VO</v>
      </c>
      <c r="H2084" s="63">
        <v>124746</v>
      </c>
      <c r="I2084" s="59">
        <v>2353</v>
      </c>
      <c r="J2084" s="62">
        <v>73.55</v>
      </c>
      <c r="K2084" s="24">
        <v>21501</v>
      </c>
      <c r="L2084" s="59">
        <v>15236</v>
      </c>
      <c r="M2084" s="59">
        <v>9061</v>
      </c>
      <c r="N2084" s="59">
        <v>6295</v>
      </c>
      <c r="O2084" s="59">
        <v>3935</v>
      </c>
      <c r="P2084" s="59" t="s">
        <v>519</v>
      </c>
      <c r="Q2084" s="24" t="s">
        <v>523</v>
      </c>
      <c r="R2084" s="59" t="s">
        <v>520</v>
      </c>
    </row>
    <row r="2085" spans="1:18" x14ac:dyDescent="0.3">
      <c r="A2085" s="64">
        <v>45164</v>
      </c>
      <c r="B2085" s="62" t="s">
        <v>14</v>
      </c>
      <c r="C2085" s="7" t="s">
        <v>15</v>
      </c>
      <c r="D2085" s="7" t="s">
        <v>113</v>
      </c>
      <c r="E2085" s="7" t="s">
        <v>114</v>
      </c>
      <c r="F2085" s="7" t="s">
        <v>115</v>
      </c>
      <c r="G2085" s="62" t="str">
        <f>VLOOKUP(F2085,[1]Reference!$AC:$AD,2,0)</f>
        <v>RAC_ThinQ</v>
      </c>
      <c r="H2085" s="63">
        <v>261</v>
      </c>
      <c r="I2085" s="59">
        <v>15</v>
      </c>
      <c r="J2085" s="62">
        <v>0.5</v>
      </c>
      <c r="K2085" s="24">
        <v>37</v>
      </c>
      <c r="L2085" s="59">
        <v>22</v>
      </c>
      <c r="M2085" s="59">
        <v>11</v>
      </c>
      <c r="N2085" s="59">
        <v>8</v>
      </c>
      <c r="O2085" s="59">
        <v>4</v>
      </c>
      <c r="P2085" s="59" t="s">
        <v>511</v>
      </c>
      <c r="Q2085" s="24" t="s">
        <v>523</v>
      </c>
      <c r="R2085" s="59" t="s">
        <v>514</v>
      </c>
    </row>
    <row r="2086" spans="1:18" x14ac:dyDescent="0.3">
      <c r="A2086" s="51">
        <v>45164</v>
      </c>
      <c r="B2086" s="7" t="s">
        <v>19</v>
      </c>
      <c r="C2086" s="7" t="s">
        <v>15</v>
      </c>
      <c r="D2086" s="7" t="s">
        <v>152</v>
      </c>
      <c r="E2086" s="7" t="s">
        <v>98</v>
      </c>
      <c r="F2086" s="7" t="s">
        <v>122</v>
      </c>
      <c r="G2086" s="7" t="str">
        <f>VLOOKUP(F2086,[1]Reference!$AC:$AD,2,0)</f>
        <v>WM</v>
      </c>
      <c r="H2086" s="52">
        <v>1</v>
      </c>
      <c r="I2086" s="24" t="s">
        <v>24</v>
      </c>
      <c r="J2086" s="7">
        <v>0</v>
      </c>
      <c r="K2086" s="24" t="s">
        <v>24</v>
      </c>
      <c r="L2086" s="24" t="s">
        <v>24</v>
      </c>
      <c r="M2086" s="24" t="s">
        <v>24</v>
      </c>
      <c r="N2086" s="24" t="s">
        <v>24</v>
      </c>
      <c r="O2086" s="24" t="s">
        <v>24</v>
      </c>
      <c r="P2086" s="24" t="s">
        <v>511</v>
      </c>
      <c r="Q2086" s="24" t="s">
        <v>523</v>
      </c>
      <c r="R2086" s="24" t="s">
        <v>513</v>
      </c>
    </row>
    <row r="2087" spans="1:18" x14ac:dyDescent="0.3">
      <c r="A2087" s="51">
        <v>45164</v>
      </c>
      <c r="B2087" s="7" t="s">
        <v>19</v>
      </c>
      <c r="C2087" s="7" t="s">
        <v>15</v>
      </c>
      <c r="D2087" s="7" t="s">
        <v>152</v>
      </c>
      <c r="E2087" s="7" t="s">
        <v>108</v>
      </c>
      <c r="F2087" s="7" t="s">
        <v>116</v>
      </c>
      <c r="G2087" s="7" t="str">
        <f>VLOOKUP(F2087,[1]Reference!$AC:$AD,2,0)</f>
        <v>DW</v>
      </c>
      <c r="H2087" s="52">
        <v>1041</v>
      </c>
      <c r="I2087" s="24">
        <v>2</v>
      </c>
      <c r="J2087" s="7">
        <v>3.55</v>
      </c>
      <c r="K2087" s="24">
        <v>128</v>
      </c>
      <c r="L2087" s="24">
        <v>87</v>
      </c>
      <c r="M2087" s="24">
        <v>29</v>
      </c>
      <c r="N2087" s="24">
        <v>14</v>
      </c>
      <c r="O2087" s="24">
        <v>10</v>
      </c>
      <c r="P2087" s="24" t="s">
        <v>511</v>
      </c>
      <c r="Q2087" s="24" t="s">
        <v>523</v>
      </c>
      <c r="R2087" s="24" t="s">
        <v>514</v>
      </c>
    </row>
    <row r="2088" spans="1:18" x14ac:dyDescent="0.3">
      <c r="A2088" s="64">
        <v>45164</v>
      </c>
      <c r="B2088" s="62" t="s">
        <v>14</v>
      </c>
      <c r="C2088" s="7" t="s">
        <v>15</v>
      </c>
      <c r="D2088" s="7" t="s">
        <v>113</v>
      </c>
      <c r="E2088" s="7" t="s">
        <v>114</v>
      </c>
      <c r="F2088" s="7" t="s">
        <v>129</v>
      </c>
      <c r="G2088" s="62" t="str">
        <f>VLOOKUP(F2088,[1]Reference!$AC:$AD,2,0)</f>
        <v>Vacuum</v>
      </c>
      <c r="H2088" s="63">
        <v>8</v>
      </c>
      <c r="I2088" s="59">
        <v>1</v>
      </c>
      <c r="J2088" s="62">
        <v>0.05</v>
      </c>
      <c r="K2088" s="24">
        <v>2</v>
      </c>
      <c r="L2088" s="59">
        <v>2</v>
      </c>
      <c r="M2088" s="59" t="s">
        <v>24</v>
      </c>
      <c r="N2088" s="59" t="s">
        <v>24</v>
      </c>
      <c r="O2088" s="59" t="s">
        <v>24</v>
      </c>
      <c r="P2088" s="59" t="s">
        <v>511</v>
      </c>
      <c r="Q2088" s="24" t="s">
        <v>523</v>
      </c>
      <c r="R2088" s="59" t="s">
        <v>514</v>
      </c>
    </row>
    <row r="2089" spans="1:18" x14ac:dyDescent="0.3">
      <c r="A2089" s="64">
        <v>45164</v>
      </c>
      <c r="B2089" s="62" t="s">
        <v>14</v>
      </c>
      <c r="C2089" s="7" t="s">
        <v>15</v>
      </c>
      <c r="D2089" s="7" t="s">
        <v>100</v>
      </c>
      <c r="E2089" s="7" t="s">
        <v>101</v>
      </c>
      <c r="F2089" s="7" t="s">
        <v>122</v>
      </c>
      <c r="G2089" s="62" t="str">
        <f>VLOOKUP(F2089,[1]Reference!$AC:$AD,2,0)</f>
        <v>WM</v>
      </c>
      <c r="H2089" s="63">
        <v>2003</v>
      </c>
      <c r="I2089" s="59">
        <v>80</v>
      </c>
      <c r="J2089" s="62">
        <v>2.8</v>
      </c>
      <c r="K2089" s="24">
        <v>333</v>
      </c>
      <c r="L2089" s="59">
        <v>224</v>
      </c>
      <c r="M2089" s="59">
        <v>131</v>
      </c>
      <c r="N2089" s="59">
        <v>108</v>
      </c>
      <c r="O2089" s="59">
        <v>77</v>
      </c>
      <c r="P2089" s="59" t="s">
        <v>515</v>
      </c>
      <c r="Q2089" s="24" t="s">
        <v>523</v>
      </c>
      <c r="R2089" s="59" t="s">
        <v>513</v>
      </c>
    </row>
    <row r="2090" spans="1:18" x14ac:dyDescent="0.3">
      <c r="A2090" s="64">
        <v>45164</v>
      </c>
      <c r="B2090" s="62" t="s">
        <v>14</v>
      </c>
      <c r="C2090" s="7" t="s">
        <v>15</v>
      </c>
      <c r="D2090" s="7" t="s">
        <v>137</v>
      </c>
      <c r="E2090" s="7" t="s">
        <v>44</v>
      </c>
      <c r="F2090" s="7" t="s">
        <v>117</v>
      </c>
      <c r="G2090" s="62" t="str">
        <f>VLOOKUP(F2090,[1]Reference!$AC:$AD,2,0)</f>
        <v>AC_Car</v>
      </c>
      <c r="H2090" s="63">
        <v>1195</v>
      </c>
      <c r="I2090" s="59">
        <v>88</v>
      </c>
      <c r="J2090" s="62">
        <v>3.01</v>
      </c>
      <c r="K2090" s="24">
        <v>229</v>
      </c>
      <c r="L2090" s="59">
        <v>196</v>
      </c>
      <c r="M2090" s="59">
        <v>114</v>
      </c>
      <c r="N2090" s="59">
        <v>94</v>
      </c>
      <c r="O2090" s="59">
        <v>64</v>
      </c>
      <c r="P2090" s="59" t="s">
        <v>518</v>
      </c>
      <c r="Q2090" s="24" t="s">
        <v>523</v>
      </c>
      <c r="R2090" s="59" t="s">
        <v>513</v>
      </c>
    </row>
    <row r="2091" spans="1:18" x14ac:dyDescent="0.3">
      <c r="A2091" s="51">
        <v>45164</v>
      </c>
      <c r="B2091" s="7" t="s">
        <v>19</v>
      </c>
      <c r="C2091" s="7" t="s">
        <v>15</v>
      </c>
      <c r="D2091" s="7" t="s">
        <v>152</v>
      </c>
      <c r="E2091" s="7" t="s">
        <v>108</v>
      </c>
      <c r="F2091" s="7" t="s">
        <v>129</v>
      </c>
      <c r="G2091" s="7" t="str">
        <f>VLOOKUP(F2091,[1]Reference!$AC:$AD,2,0)</f>
        <v>Vacuum</v>
      </c>
      <c r="H2091" s="52">
        <v>5</v>
      </c>
      <c r="I2091" s="24" t="s">
        <v>24</v>
      </c>
      <c r="J2091" s="7">
        <v>0.01</v>
      </c>
      <c r="K2091" s="24" t="s">
        <v>24</v>
      </c>
      <c r="L2091" s="24" t="s">
        <v>24</v>
      </c>
      <c r="M2091" s="24" t="s">
        <v>24</v>
      </c>
      <c r="N2091" s="24" t="s">
        <v>24</v>
      </c>
      <c r="O2091" s="24" t="s">
        <v>24</v>
      </c>
      <c r="P2091" s="24" t="s">
        <v>511</v>
      </c>
      <c r="Q2091" s="24" t="s">
        <v>523</v>
      </c>
      <c r="R2091" s="24" t="s">
        <v>514</v>
      </c>
    </row>
    <row r="2092" spans="1:18" x14ac:dyDescent="0.3">
      <c r="A2092" s="51">
        <v>45164</v>
      </c>
      <c r="B2092" s="7" t="s">
        <v>19</v>
      </c>
      <c r="C2092" s="7" t="s">
        <v>15</v>
      </c>
      <c r="D2092" s="7" t="s">
        <v>142</v>
      </c>
      <c r="E2092" s="7" t="s">
        <v>143</v>
      </c>
      <c r="F2092" s="7" t="s">
        <v>151</v>
      </c>
      <c r="G2092" s="7" t="str">
        <f>VLOOKUP(F2092,[1]Reference!$AC:$AD,2,0)</f>
        <v>AC_Car</v>
      </c>
      <c r="H2092" s="52">
        <v>88097</v>
      </c>
      <c r="I2092" s="24">
        <v>270</v>
      </c>
      <c r="J2092" s="7">
        <v>38.9</v>
      </c>
      <c r="K2092" s="24">
        <v>14058</v>
      </c>
      <c r="L2092" s="24">
        <v>9514</v>
      </c>
      <c r="M2092" s="24">
        <v>3643</v>
      </c>
      <c r="N2092" s="24">
        <v>2269</v>
      </c>
      <c r="O2092" s="24">
        <v>1488</v>
      </c>
      <c r="P2092" s="24" t="s">
        <v>519</v>
      </c>
      <c r="Q2092" s="24" t="s">
        <v>523</v>
      </c>
      <c r="R2092" s="24" t="s">
        <v>520</v>
      </c>
    </row>
    <row r="2093" spans="1:18" x14ac:dyDescent="0.3">
      <c r="A2093" s="64">
        <v>45164</v>
      </c>
      <c r="B2093" s="62" t="s">
        <v>14</v>
      </c>
      <c r="C2093" s="7" t="s">
        <v>15</v>
      </c>
      <c r="D2093" s="7" t="s">
        <v>138</v>
      </c>
      <c r="E2093" s="7" t="s">
        <v>139</v>
      </c>
      <c r="F2093" s="7" t="s">
        <v>151</v>
      </c>
      <c r="G2093" s="62" t="str">
        <f>VLOOKUP(F2093,[1]Reference!$AC:$AD,2,0)</f>
        <v>AC_Car</v>
      </c>
      <c r="H2093" s="63">
        <v>224514</v>
      </c>
      <c r="I2093" s="59">
        <v>4018</v>
      </c>
      <c r="J2093" s="62">
        <v>124.34</v>
      </c>
      <c r="K2093" s="24">
        <v>41711</v>
      </c>
      <c r="L2093" s="59">
        <v>30054</v>
      </c>
      <c r="M2093" s="59">
        <v>12816</v>
      </c>
      <c r="N2093" s="59">
        <v>8427</v>
      </c>
      <c r="O2093" s="59">
        <v>4331</v>
      </c>
      <c r="P2093" s="59" t="s">
        <v>519</v>
      </c>
      <c r="Q2093" s="24" t="s">
        <v>523</v>
      </c>
      <c r="R2093" s="59" t="s">
        <v>520</v>
      </c>
    </row>
    <row r="2094" spans="1:18" x14ac:dyDescent="0.3">
      <c r="A2094" s="64">
        <v>45164</v>
      </c>
      <c r="B2094" s="62" t="s">
        <v>14</v>
      </c>
      <c r="C2094" s="7" t="s">
        <v>15</v>
      </c>
      <c r="D2094" s="7" t="s">
        <v>105</v>
      </c>
      <c r="E2094" s="7" t="s">
        <v>106</v>
      </c>
      <c r="F2094" s="7" t="s">
        <v>121</v>
      </c>
      <c r="G2094" s="62" t="str">
        <f>VLOOKUP(F2094,[1]Reference!$AC:$AD,2,0)</f>
        <v>AC_Car</v>
      </c>
      <c r="H2094" s="63">
        <v>26405</v>
      </c>
      <c r="I2094" s="59">
        <v>3608</v>
      </c>
      <c r="J2094" s="62">
        <v>26.09</v>
      </c>
      <c r="K2094" s="24">
        <v>2486</v>
      </c>
      <c r="L2094" s="59">
        <v>2282</v>
      </c>
      <c r="M2094" s="59">
        <v>1818</v>
      </c>
      <c r="N2094" s="59">
        <v>1493</v>
      </c>
      <c r="O2094" s="59">
        <v>1252</v>
      </c>
      <c r="P2094" s="59" t="s">
        <v>521</v>
      </c>
      <c r="Q2094" s="24" t="s">
        <v>523</v>
      </c>
      <c r="R2094" s="59" t="s">
        <v>514</v>
      </c>
    </row>
    <row r="2095" spans="1:18" x14ac:dyDescent="0.3">
      <c r="A2095" s="51">
        <v>45164</v>
      </c>
      <c r="B2095" s="7" t="s">
        <v>19</v>
      </c>
      <c r="C2095" s="7" t="s">
        <v>15</v>
      </c>
      <c r="D2095" s="7" t="s">
        <v>152</v>
      </c>
      <c r="E2095" s="7" t="s">
        <v>98</v>
      </c>
      <c r="F2095" s="7" t="s">
        <v>128</v>
      </c>
      <c r="G2095" s="7" t="str">
        <f>VLOOKUP(F2095,[1]Reference!$AC:$AD,2,0)</f>
        <v>DW</v>
      </c>
      <c r="H2095" s="52">
        <v>180</v>
      </c>
      <c r="I2095" s="24">
        <v>1</v>
      </c>
      <c r="J2095" s="7">
        <v>0.91</v>
      </c>
      <c r="K2095" s="24">
        <v>27</v>
      </c>
      <c r="L2095" s="24">
        <v>20</v>
      </c>
      <c r="M2095" s="24">
        <v>9</v>
      </c>
      <c r="N2095" s="24">
        <v>3</v>
      </c>
      <c r="O2095" s="24">
        <v>2</v>
      </c>
      <c r="P2095" s="24" t="s">
        <v>511</v>
      </c>
      <c r="Q2095" s="24" t="s">
        <v>523</v>
      </c>
      <c r="R2095" s="24" t="s">
        <v>513</v>
      </c>
    </row>
    <row r="2096" spans="1:18" x14ac:dyDescent="0.3">
      <c r="A2096" s="64">
        <v>45164</v>
      </c>
      <c r="B2096" s="62" t="s">
        <v>14</v>
      </c>
      <c r="C2096" s="7" t="s">
        <v>15</v>
      </c>
      <c r="D2096" s="7" t="s">
        <v>100</v>
      </c>
      <c r="E2096" s="7" t="s">
        <v>101</v>
      </c>
      <c r="F2096" s="7" t="s">
        <v>117</v>
      </c>
      <c r="G2096" s="62" t="str">
        <f>VLOOKUP(F2096,[1]Reference!$AC:$AD,2,0)</f>
        <v>AC_Car</v>
      </c>
      <c r="H2096" s="63">
        <v>25013</v>
      </c>
      <c r="I2096" s="59">
        <v>982</v>
      </c>
      <c r="J2096" s="62">
        <v>27.6</v>
      </c>
      <c r="K2096" s="24">
        <v>4253</v>
      </c>
      <c r="L2096" s="59">
        <v>3209</v>
      </c>
      <c r="M2096" s="59">
        <v>1504</v>
      </c>
      <c r="N2096" s="59">
        <v>1042</v>
      </c>
      <c r="O2096" s="59">
        <v>649</v>
      </c>
      <c r="P2096" s="59" t="s">
        <v>515</v>
      </c>
      <c r="Q2096" s="24" t="s">
        <v>523</v>
      </c>
      <c r="R2096" s="59" t="s">
        <v>513</v>
      </c>
    </row>
    <row r="2097" spans="1:18" x14ac:dyDescent="0.3">
      <c r="A2097" s="51">
        <v>45164</v>
      </c>
      <c r="B2097" s="7" t="s">
        <v>19</v>
      </c>
      <c r="C2097" s="7" t="s">
        <v>15</v>
      </c>
      <c r="D2097" s="7" t="s">
        <v>110</v>
      </c>
      <c r="E2097" s="7" t="s">
        <v>111</v>
      </c>
      <c r="F2097" s="7" t="s">
        <v>132</v>
      </c>
      <c r="G2097" s="7" t="str">
        <f>VLOOKUP(F2097,[1]Reference!$AC:$AD,2,0)</f>
        <v>Ref_ThinQ</v>
      </c>
      <c r="H2097" s="52">
        <v>3202</v>
      </c>
      <c r="I2097" s="24">
        <v>23</v>
      </c>
      <c r="J2097" s="7">
        <v>4.22</v>
      </c>
      <c r="K2097" s="24">
        <v>466</v>
      </c>
      <c r="L2097" s="24">
        <v>312</v>
      </c>
      <c r="M2097" s="24">
        <v>162</v>
      </c>
      <c r="N2097" s="24">
        <v>123</v>
      </c>
      <c r="O2097" s="24">
        <v>108</v>
      </c>
      <c r="P2097" s="24" t="s">
        <v>521</v>
      </c>
      <c r="Q2097" s="24" t="s">
        <v>523</v>
      </c>
      <c r="R2097" s="24" t="s">
        <v>514</v>
      </c>
    </row>
    <row r="2098" spans="1:18" x14ac:dyDescent="0.3">
      <c r="A2098" s="51">
        <v>45164</v>
      </c>
      <c r="B2098" s="7" t="s">
        <v>19</v>
      </c>
      <c r="C2098" s="7" t="s">
        <v>15</v>
      </c>
      <c r="D2098" s="7" t="s">
        <v>152</v>
      </c>
      <c r="E2098" s="7" t="s">
        <v>98</v>
      </c>
      <c r="F2098" s="7" t="s">
        <v>99</v>
      </c>
      <c r="G2098" s="7" t="str">
        <f>VLOOKUP(F2098,[1]Reference!$AC:$AD,2,0)</f>
        <v>RAC_ThinQ</v>
      </c>
      <c r="H2098" s="52">
        <v>3</v>
      </c>
      <c r="I2098" s="24" t="s">
        <v>24</v>
      </c>
      <c r="J2098" s="7">
        <v>0</v>
      </c>
      <c r="K2098" s="24" t="s">
        <v>24</v>
      </c>
      <c r="L2098" s="24" t="s">
        <v>24</v>
      </c>
      <c r="M2098" s="24" t="s">
        <v>24</v>
      </c>
      <c r="N2098" s="24" t="s">
        <v>24</v>
      </c>
      <c r="O2098" s="24" t="s">
        <v>24</v>
      </c>
      <c r="P2098" s="24" t="s">
        <v>511</v>
      </c>
      <c r="Q2098" s="24" t="s">
        <v>523</v>
      </c>
      <c r="R2098" s="24" t="s">
        <v>513</v>
      </c>
    </row>
    <row r="2099" spans="1:18" x14ac:dyDescent="0.3">
      <c r="A2099" s="51">
        <v>45164</v>
      </c>
      <c r="B2099" s="7" t="s">
        <v>19</v>
      </c>
      <c r="C2099" s="7" t="s">
        <v>15</v>
      </c>
      <c r="D2099" s="7" t="s">
        <v>103</v>
      </c>
      <c r="E2099" s="7" t="s">
        <v>104</v>
      </c>
      <c r="F2099" s="7" t="s">
        <v>99</v>
      </c>
      <c r="G2099" s="7" t="str">
        <f>VLOOKUP(F2099,[1]Reference!$AC:$AD,2,0)</f>
        <v>RAC_ThinQ</v>
      </c>
      <c r="H2099" s="52">
        <v>20</v>
      </c>
      <c r="I2099" s="24" t="s">
        <v>24</v>
      </c>
      <c r="J2099" s="7">
        <v>7.0000000000000007E-2</v>
      </c>
      <c r="K2099" s="24">
        <v>3</v>
      </c>
      <c r="L2099" s="24">
        <v>1</v>
      </c>
      <c r="M2099" s="24" t="s">
        <v>24</v>
      </c>
      <c r="N2099" s="24" t="s">
        <v>24</v>
      </c>
      <c r="O2099" s="24" t="s">
        <v>24</v>
      </c>
      <c r="P2099" s="24" t="s">
        <v>515</v>
      </c>
      <c r="Q2099" s="24" t="s">
        <v>523</v>
      </c>
      <c r="R2099" s="24" t="s">
        <v>513</v>
      </c>
    </row>
    <row r="2100" spans="1:18" x14ac:dyDescent="0.3">
      <c r="A2100" s="64">
        <v>45164</v>
      </c>
      <c r="B2100" s="62" t="s">
        <v>14</v>
      </c>
      <c r="C2100" s="7" t="s">
        <v>15</v>
      </c>
      <c r="D2100" s="7" t="s">
        <v>138</v>
      </c>
      <c r="E2100" s="7" t="s">
        <v>139</v>
      </c>
      <c r="F2100" s="7" t="s">
        <v>146</v>
      </c>
      <c r="G2100" s="62" t="str">
        <f>VLOOKUP(F2100,[1]Reference!$AC:$AD,2,0)</f>
        <v>Ref_ThinQ</v>
      </c>
      <c r="H2100" s="63">
        <v>57236</v>
      </c>
      <c r="I2100" s="59">
        <v>1447</v>
      </c>
      <c r="J2100" s="62">
        <v>47.26</v>
      </c>
      <c r="K2100" s="24">
        <v>12377</v>
      </c>
      <c r="L2100" s="59">
        <v>10306</v>
      </c>
      <c r="M2100" s="59">
        <v>4505</v>
      </c>
      <c r="N2100" s="59">
        <v>3085</v>
      </c>
      <c r="O2100" s="59">
        <v>2262</v>
      </c>
      <c r="P2100" s="59" t="s">
        <v>519</v>
      </c>
      <c r="Q2100" s="24" t="s">
        <v>523</v>
      </c>
      <c r="R2100" s="59" t="s">
        <v>520</v>
      </c>
    </row>
    <row r="2101" spans="1:18" x14ac:dyDescent="0.3">
      <c r="A2101" s="64">
        <v>45164</v>
      </c>
      <c r="B2101" s="62" t="s">
        <v>14</v>
      </c>
      <c r="C2101" s="7" t="s">
        <v>15</v>
      </c>
      <c r="D2101" s="7" t="s">
        <v>137</v>
      </c>
      <c r="E2101" s="7" t="s">
        <v>44</v>
      </c>
      <c r="F2101" s="7" t="s">
        <v>126</v>
      </c>
      <c r="G2101" s="62" t="str">
        <f>VLOOKUP(F2101,[1]Reference!$AC:$AD,2,0)</f>
        <v>Air_purif</v>
      </c>
      <c r="H2101" s="63">
        <v>36</v>
      </c>
      <c r="I2101" s="59">
        <v>3</v>
      </c>
      <c r="J2101" s="62">
        <v>0.11</v>
      </c>
      <c r="K2101" s="24">
        <v>11</v>
      </c>
      <c r="L2101" s="59">
        <v>9</v>
      </c>
      <c r="M2101" s="59">
        <v>4</v>
      </c>
      <c r="N2101" s="59">
        <v>2</v>
      </c>
      <c r="O2101" s="59">
        <v>1</v>
      </c>
      <c r="P2101" s="59" t="s">
        <v>518</v>
      </c>
      <c r="Q2101" s="24" t="s">
        <v>523</v>
      </c>
      <c r="R2101" s="59" t="s">
        <v>513</v>
      </c>
    </row>
    <row r="2102" spans="1:18" x14ac:dyDescent="0.3">
      <c r="A2102" s="51">
        <v>45164</v>
      </c>
      <c r="B2102" s="7" t="s">
        <v>19</v>
      </c>
      <c r="C2102" s="7" t="s">
        <v>15</v>
      </c>
      <c r="D2102" s="7" t="s">
        <v>110</v>
      </c>
      <c r="E2102" s="7" t="s">
        <v>111</v>
      </c>
      <c r="F2102" s="7" t="s">
        <v>134</v>
      </c>
      <c r="G2102" s="7" t="str">
        <f>VLOOKUP(F2102,[1]Reference!$AC:$AD,2,0)</f>
        <v>WM</v>
      </c>
      <c r="H2102" s="52">
        <v>2318</v>
      </c>
      <c r="I2102" s="24">
        <v>11</v>
      </c>
      <c r="J2102" s="7">
        <v>2.31</v>
      </c>
      <c r="K2102" s="24">
        <v>440</v>
      </c>
      <c r="L2102" s="24">
        <v>246</v>
      </c>
      <c r="M2102" s="24">
        <v>125</v>
      </c>
      <c r="N2102" s="24">
        <v>98</v>
      </c>
      <c r="O2102" s="24">
        <v>75</v>
      </c>
      <c r="P2102" s="24" t="s">
        <v>521</v>
      </c>
      <c r="Q2102" s="24" t="s">
        <v>523</v>
      </c>
      <c r="R2102" s="24" t="s">
        <v>514</v>
      </c>
    </row>
    <row r="2103" spans="1:18" x14ac:dyDescent="0.3">
      <c r="A2103" s="64">
        <v>45164</v>
      </c>
      <c r="B2103" s="62" t="s">
        <v>14</v>
      </c>
      <c r="C2103" s="7" t="s">
        <v>15</v>
      </c>
      <c r="D2103" s="7" t="s">
        <v>113</v>
      </c>
      <c r="E2103" s="7" t="s">
        <v>114</v>
      </c>
      <c r="F2103" s="7" t="s">
        <v>124</v>
      </c>
      <c r="G2103" s="62" t="str">
        <f>VLOOKUP(F2103,[1]Reference!$AC:$AD,2,0)</f>
        <v>Knock</v>
      </c>
      <c r="H2103" s="63">
        <v>1985</v>
      </c>
      <c r="I2103" s="59">
        <v>100</v>
      </c>
      <c r="J2103" s="62">
        <v>3.29</v>
      </c>
      <c r="K2103" s="24">
        <v>284</v>
      </c>
      <c r="L2103" s="59">
        <v>236</v>
      </c>
      <c r="M2103" s="59">
        <v>106</v>
      </c>
      <c r="N2103" s="59">
        <v>68</v>
      </c>
      <c r="O2103" s="59">
        <v>55</v>
      </c>
      <c r="P2103" s="59" t="s">
        <v>511</v>
      </c>
      <c r="Q2103" s="24" t="s">
        <v>523</v>
      </c>
      <c r="R2103" s="59" t="s">
        <v>514</v>
      </c>
    </row>
    <row r="2104" spans="1:18" x14ac:dyDescent="0.3">
      <c r="A2104" s="64">
        <v>45164</v>
      </c>
      <c r="B2104" s="62" t="s">
        <v>14</v>
      </c>
      <c r="C2104" s="7" t="s">
        <v>15</v>
      </c>
      <c r="D2104" s="7" t="s">
        <v>105</v>
      </c>
      <c r="E2104" s="7" t="s">
        <v>106</v>
      </c>
      <c r="F2104" s="7" t="s">
        <v>107</v>
      </c>
      <c r="G2104" s="62" t="str">
        <f>VLOOKUP(F2104,[1]Reference!$AC:$AD,2,0)</f>
        <v>Oled_VO</v>
      </c>
      <c r="H2104" s="63">
        <v>2099</v>
      </c>
      <c r="I2104" s="59">
        <v>327</v>
      </c>
      <c r="J2104" s="62">
        <v>2.5499999999999998</v>
      </c>
      <c r="K2104" s="24">
        <v>142</v>
      </c>
      <c r="L2104" s="59">
        <v>110</v>
      </c>
      <c r="M2104" s="59">
        <v>65</v>
      </c>
      <c r="N2104" s="59">
        <v>53</v>
      </c>
      <c r="O2104" s="59">
        <v>43</v>
      </c>
      <c r="P2104" s="59" t="s">
        <v>521</v>
      </c>
      <c r="Q2104" s="24" t="s">
        <v>523</v>
      </c>
      <c r="R2104" s="59" t="s">
        <v>514</v>
      </c>
    </row>
    <row r="2105" spans="1:18" x14ac:dyDescent="0.3">
      <c r="A2105" s="64">
        <v>45164</v>
      </c>
      <c r="B2105" s="62" t="s">
        <v>14</v>
      </c>
      <c r="C2105" s="7" t="s">
        <v>15</v>
      </c>
      <c r="D2105" s="7" t="s">
        <v>113</v>
      </c>
      <c r="E2105" s="7" t="s">
        <v>119</v>
      </c>
      <c r="F2105" s="7" t="s">
        <v>118</v>
      </c>
      <c r="G2105" s="62" t="str">
        <f>VLOOKUP(F2105,[1]Reference!$AC:$AD,2,0)</f>
        <v>Ref_ThinQ</v>
      </c>
      <c r="H2105" s="63">
        <v>526</v>
      </c>
      <c r="I2105" s="59">
        <v>34</v>
      </c>
      <c r="J2105" s="62">
        <v>0.8</v>
      </c>
      <c r="K2105" s="24">
        <v>90</v>
      </c>
      <c r="L2105" s="59">
        <v>73</v>
      </c>
      <c r="M2105" s="59">
        <v>24</v>
      </c>
      <c r="N2105" s="59">
        <v>15</v>
      </c>
      <c r="O2105" s="59">
        <v>6</v>
      </c>
      <c r="P2105" s="59" t="s">
        <v>511</v>
      </c>
      <c r="Q2105" s="24" t="s">
        <v>523</v>
      </c>
      <c r="R2105" s="59" t="s">
        <v>513</v>
      </c>
    </row>
    <row r="2106" spans="1:18" x14ac:dyDescent="0.3">
      <c r="A2106" s="64">
        <v>45164</v>
      </c>
      <c r="B2106" s="62" t="s">
        <v>14</v>
      </c>
      <c r="C2106" s="7" t="s">
        <v>15</v>
      </c>
      <c r="D2106" s="7" t="s">
        <v>138</v>
      </c>
      <c r="E2106" s="7" t="s">
        <v>139</v>
      </c>
      <c r="F2106" s="7" t="s">
        <v>150</v>
      </c>
      <c r="G2106" s="62" t="str">
        <f>VLOOKUP(F2106,[1]Reference!$AC:$AD,2,0)</f>
        <v>RAC_ThinQ</v>
      </c>
      <c r="H2106" s="63">
        <v>1015</v>
      </c>
      <c r="I2106" s="59">
        <v>13</v>
      </c>
      <c r="J2106" s="62">
        <v>0.59</v>
      </c>
      <c r="K2106" s="24">
        <v>161</v>
      </c>
      <c r="L2106" s="59">
        <v>114</v>
      </c>
      <c r="M2106" s="59">
        <v>68</v>
      </c>
      <c r="N2106" s="59">
        <v>43</v>
      </c>
      <c r="O2106" s="59">
        <v>26</v>
      </c>
      <c r="P2106" s="59" t="s">
        <v>519</v>
      </c>
      <c r="Q2106" s="24" t="s">
        <v>523</v>
      </c>
      <c r="R2106" s="59" t="s">
        <v>520</v>
      </c>
    </row>
    <row r="2107" spans="1:18" x14ac:dyDescent="0.3">
      <c r="A2107" s="64">
        <v>45164</v>
      </c>
      <c r="B2107" s="62" t="s">
        <v>14</v>
      </c>
      <c r="C2107" s="7" t="s">
        <v>15</v>
      </c>
      <c r="D2107" s="7" t="s">
        <v>113</v>
      </c>
      <c r="E2107" s="7" t="s">
        <v>114</v>
      </c>
      <c r="F2107" s="7" t="s">
        <v>131</v>
      </c>
      <c r="G2107" s="62" t="str">
        <f>VLOOKUP(F2107,[1]Reference!$AC:$AD,2,0)</f>
        <v>AC_Car</v>
      </c>
      <c r="H2107" s="63">
        <v>7371</v>
      </c>
      <c r="I2107" s="59">
        <v>323</v>
      </c>
      <c r="J2107" s="62">
        <v>8.77</v>
      </c>
      <c r="K2107" s="24">
        <v>1224</v>
      </c>
      <c r="L2107" s="59">
        <v>882</v>
      </c>
      <c r="M2107" s="59">
        <v>358</v>
      </c>
      <c r="N2107" s="59">
        <v>208</v>
      </c>
      <c r="O2107" s="59">
        <v>109</v>
      </c>
      <c r="P2107" s="59" t="s">
        <v>511</v>
      </c>
      <c r="Q2107" s="24" t="s">
        <v>523</v>
      </c>
      <c r="R2107" s="59" t="s">
        <v>514</v>
      </c>
    </row>
    <row r="2108" spans="1:18" x14ac:dyDescent="0.3">
      <c r="A2108" s="51">
        <v>45164</v>
      </c>
      <c r="B2108" s="7" t="s">
        <v>19</v>
      </c>
      <c r="C2108" s="7" t="s">
        <v>15</v>
      </c>
      <c r="D2108" s="7" t="s">
        <v>103</v>
      </c>
      <c r="E2108" s="7" t="s">
        <v>104</v>
      </c>
      <c r="F2108" s="7" t="s">
        <v>120</v>
      </c>
      <c r="G2108" s="7" t="str">
        <f>VLOOKUP(F2108,[1]Reference!$AC:$AD,2,0)</f>
        <v>Vacuum</v>
      </c>
      <c r="H2108" s="52">
        <v>4687</v>
      </c>
      <c r="I2108" s="24">
        <v>54</v>
      </c>
      <c r="J2108" s="7">
        <v>20.75</v>
      </c>
      <c r="K2108" s="24">
        <v>1569</v>
      </c>
      <c r="L2108" s="24">
        <v>1286</v>
      </c>
      <c r="M2108" s="24">
        <v>784</v>
      </c>
      <c r="N2108" s="24">
        <v>670</v>
      </c>
      <c r="O2108" s="24">
        <v>444</v>
      </c>
      <c r="P2108" s="24" t="s">
        <v>515</v>
      </c>
      <c r="Q2108" s="24" t="s">
        <v>523</v>
      </c>
      <c r="R2108" s="24" t="s">
        <v>513</v>
      </c>
    </row>
    <row r="2109" spans="1:18" x14ac:dyDescent="0.3">
      <c r="A2109" s="64">
        <v>45164</v>
      </c>
      <c r="B2109" s="62" t="s">
        <v>14</v>
      </c>
      <c r="C2109" s="7" t="s">
        <v>15</v>
      </c>
      <c r="D2109" s="7" t="s">
        <v>113</v>
      </c>
      <c r="E2109" s="7" t="s">
        <v>114</v>
      </c>
      <c r="F2109" s="7" t="s">
        <v>135</v>
      </c>
      <c r="G2109" s="62" t="str">
        <f>VLOOKUP(F2109,[1]Reference!$AC:$AD,2,0)</f>
        <v>Oled_VO</v>
      </c>
      <c r="H2109" s="63">
        <v>2412</v>
      </c>
      <c r="I2109" s="59">
        <v>120</v>
      </c>
      <c r="J2109" s="62">
        <v>3.53</v>
      </c>
      <c r="K2109" s="24">
        <v>156</v>
      </c>
      <c r="L2109" s="59">
        <v>87</v>
      </c>
      <c r="M2109" s="59">
        <v>32</v>
      </c>
      <c r="N2109" s="59">
        <v>16</v>
      </c>
      <c r="O2109" s="59">
        <v>11</v>
      </c>
      <c r="P2109" s="59" t="s">
        <v>511</v>
      </c>
      <c r="Q2109" s="24" t="s">
        <v>523</v>
      </c>
      <c r="R2109" s="59" t="s">
        <v>514</v>
      </c>
    </row>
    <row r="2110" spans="1:18" x14ac:dyDescent="0.3">
      <c r="A2110" s="51">
        <v>45164</v>
      </c>
      <c r="B2110" s="7" t="s">
        <v>19</v>
      </c>
      <c r="C2110" s="7" t="s">
        <v>15</v>
      </c>
      <c r="D2110" s="7" t="s">
        <v>148</v>
      </c>
      <c r="E2110" s="7" t="s">
        <v>54</v>
      </c>
      <c r="F2110" s="7" t="s">
        <v>102</v>
      </c>
      <c r="G2110" s="7" t="str">
        <f>VLOOKUP(F2110,[1]Reference!$AC:$AD,2,0)</f>
        <v>Oled_VO</v>
      </c>
      <c r="H2110" s="52">
        <v>10</v>
      </c>
      <c r="I2110" s="24" t="s">
        <v>24</v>
      </c>
      <c r="J2110" s="7">
        <v>0</v>
      </c>
      <c r="K2110" s="24" t="s">
        <v>24</v>
      </c>
      <c r="L2110" s="24" t="s">
        <v>24</v>
      </c>
      <c r="M2110" s="24" t="s">
        <v>24</v>
      </c>
      <c r="N2110" s="24" t="s">
        <v>24</v>
      </c>
      <c r="O2110" s="24" t="s">
        <v>24</v>
      </c>
      <c r="P2110" s="24" t="s">
        <v>518</v>
      </c>
      <c r="Q2110" s="24" t="s">
        <v>523</v>
      </c>
      <c r="R2110" s="24" t="s">
        <v>513</v>
      </c>
    </row>
    <row r="2111" spans="1:18" x14ac:dyDescent="0.3">
      <c r="A2111" s="51">
        <v>45164</v>
      </c>
      <c r="B2111" s="7" t="s">
        <v>19</v>
      </c>
      <c r="C2111" s="7" t="s">
        <v>15</v>
      </c>
      <c r="D2111" s="7" t="s">
        <v>142</v>
      </c>
      <c r="E2111" s="7" t="s">
        <v>143</v>
      </c>
      <c r="F2111" s="7" t="s">
        <v>145</v>
      </c>
      <c r="G2111" s="7" t="str">
        <f>VLOOKUP(F2111,[1]Reference!$AC:$AD,2,0)</f>
        <v>Knock</v>
      </c>
      <c r="H2111" s="52">
        <v>39772</v>
      </c>
      <c r="I2111" s="24">
        <v>113</v>
      </c>
      <c r="J2111" s="7">
        <v>16.09</v>
      </c>
      <c r="K2111" s="24">
        <v>8553</v>
      </c>
      <c r="L2111" s="24">
        <v>6927</v>
      </c>
      <c r="M2111" s="24">
        <v>3587</v>
      </c>
      <c r="N2111" s="24">
        <v>2791</v>
      </c>
      <c r="O2111" s="24">
        <v>2234</v>
      </c>
      <c r="P2111" s="24" t="s">
        <v>519</v>
      </c>
      <c r="Q2111" s="24" t="s">
        <v>523</v>
      </c>
      <c r="R2111" s="24" t="s">
        <v>520</v>
      </c>
    </row>
    <row r="2112" spans="1:18" x14ac:dyDescent="0.3">
      <c r="A2112" s="64">
        <v>45164</v>
      </c>
      <c r="B2112" s="62" t="s">
        <v>14</v>
      </c>
      <c r="C2112" s="7" t="s">
        <v>15</v>
      </c>
      <c r="D2112" s="7" t="s">
        <v>100</v>
      </c>
      <c r="E2112" s="7" t="s">
        <v>101</v>
      </c>
      <c r="F2112" s="7" t="s">
        <v>128</v>
      </c>
      <c r="G2112" s="62" t="str">
        <f>VLOOKUP(F2112,[1]Reference!$AC:$AD,2,0)</f>
        <v>DW</v>
      </c>
      <c r="H2112" s="63">
        <v>29392</v>
      </c>
      <c r="I2112" s="59">
        <v>1251</v>
      </c>
      <c r="J2112" s="62">
        <v>35.020000000000003</v>
      </c>
      <c r="K2112" s="24">
        <v>4367</v>
      </c>
      <c r="L2112" s="59">
        <v>3184</v>
      </c>
      <c r="M2112" s="59">
        <v>1411</v>
      </c>
      <c r="N2112" s="59">
        <v>897</v>
      </c>
      <c r="O2112" s="59">
        <v>608</v>
      </c>
      <c r="P2112" s="59" t="s">
        <v>515</v>
      </c>
      <c r="Q2112" s="24" t="s">
        <v>523</v>
      </c>
      <c r="R2112" s="59" t="s">
        <v>513</v>
      </c>
    </row>
    <row r="2113" spans="1:18" x14ac:dyDescent="0.3">
      <c r="A2113" s="51">
        <v>45164</v>
      </c>
      <c r="B2113" s="7" t="s">
        <v>19</v>
      </c>
      <c r="C2113" s="7" t="s">
        <v>15</v>
      </c>
      <c r="D2113" s="7" t="s">
        <v>148</v>
      </c>
      <c r="E2113" s="7" t="s">
        <v>54</v>
      </c>
      <c r="F2113" s="7" t="s">
        <v>125</v>
      </c>
      <c r="G2113" s="7" t="str">
        <f>VLOOKUP(F2113,[1]Reference!$AC:$AD,2,0)</f>
        <v>Knock</v>
      </c>
      <c r="H2113" s="52">
        <v>12</v>
      </c>
      <c r="I2113" s="24" t="s">
        <v>24</v>
      </c>
      <c r="J2113" s="7">
        <v>0</v>
      </c>
      <c r="K2113" s="24" t="s">
        <v>24</v>
      </c>
      <c r="L2113" s="24" t="s">
        <v>24</v>
      </c>
      <c r="M2113" s="24" t="s">
        <v>24</v>
      </c>
      <c r="N2113" s="24" t="s">
        <v>24</v>
      </c>
      <c r="O2113" s="24" t="s">
        <v>24</v>
      </c>
      <c r="P2113" s="24" t="s">
        <v>518</v>
      </c>
      <c r="Q2113" s="24" t="s">
        <v>523</v>
      </c>
      <c r="R2113" s="24" t="s">
        <v>513</v>
      </c>
    </row>
    <row r="2114" spans="1:18" x14ac:dyDescent="0.3">
      <c r="A2114" s="64">
        <v>45164</v>
      </c>
      <c r="B2114" s="62" t="s">
        <v>14</v>
      </c>
      <c r="C2114" s="7" t="s">
        <v>15</v>
      </c>
      <c r="D2114" s="7" t="s">
        <v>113</v>
      </c>
      <c r="E2114" s="7" t="s">
        <v>119</v>
      </c>
      <c r="F2114" s="7" t="s">
        <v>133</v>
      </c>
      <c r="G2114" s="62" t="str">
        <f>VLOOKUP(F2114,[1]Reference!$AC:$AD,2,0)</f>
        <v>AC_Car</v>
      </c>
      <c r="H2114" s="63">
        <v>1303</v>
      </c>
      <c r="I2114" s="59">
        <v>69</v>
      </c>
      <c r="J2114" s="62">
        <v>2.46</v>
      </c>
      <c r="K2114" s="24">
        <v>230</v>
      </c>
      <c r="L2114" s="59">
        <v>168</v>
      </c>
      <c r="M2114" s="59">
        <v>78</v>
      </c>
      <c r="N2114" s="59">
        <v>43</v>
      </c>
      <c r="O2114" s="59">
        <v>24</v>
      </c>
      <c r="P2114" s="59" t="s">
        <v>511</v>
      </c>
      <c r="Q2114" s="24" t="s">
        <v>523</v>
      </c>
      <c r="R2114" s="59" t="s">
        <v>513</v>
      </c>
    </row>
    <row r="2115" spans="1:18" x14ac:dyDescent="0.3">
      <c r="A2115" s="64">
        <v>45164</v>
      </c>
      <c r="B2115" s="62" t="s">
        <v>14</v>
      </c>
      <c r="C2115" s="7" t="s">
        <v>15</v>
      </c>
      <c r="D2115" s="7" t="s">
        <v>113</v>
      </c>
      <c r="E2115" s="7" t="s">
        <v>114</v>
      </c>
      <c r="F2115" s="7" t="s">
        <v>136</v>
      </c>
      <c r="G2115" s="62" t="str">
        <f>VLOOKUP(F2115,[1]Reference!$AC:$AD,2,0)</f>
        <v>WM</v>
      </c>
      <c r="H2115" s="63">
        <v>390</v>
      </c>
      <c r="I2115" s="59">
        <v>23</v>
      </c>
      <c r="J2115" s="62">
        <v>0.55000000000000004</v>
      </c>
      <c r="K2115" s="59">
        <v>68</v>
      </c>
      <c r="L2115" s="59">
        <v>42</v>
      </c>
      <c r="M2115" s="59">
        <v>20</v>
      </c>
      <c r="N2115" s="59">
        <v>12</v>
      </c>
      <c r="O2115" s="59">
        <v>7</v>
      </c>
      <c r="P2115" s="59" t="s">
        <v>511</v>
      </c>
      <c r="Q2115" s="24" t="s">
        <v>523</v>
      </c>
      <c r="R2115" s="59" t="s">
        <v>514</v>
      </c>
    </row>
    <row r="2116" spans="1:18" x14ac:dyDescent="0.3">
      <c r="A2116" s="51">
        <v>45164</v>
      </c>
      <c r="B2116" s="7" t="s">
        <v>19</v>
      </c>
      <c r="C2116" s="7" t="s">
        <v>15</v>
      </c>
      <c r="D2116" s="7" t="s">
        <v>152</v>
      </c>
      <c r="E2116" s="7" t="s">
        <v>108</v>
      </c>
      <c r="F2116" s="7" t="s">
        <v>109</v>
      </c>
      <c r="G2116" s="7" t="str">
        <f>VLOOKUP(F2116,[1]Reference!$AC:$AD,2,0)</f>
        <v>Ref_ThinQ</v>
      </c>
      <c r="H2116" s="52">
        <v>8</v>
      </c>
      <c r="I2116" s="24" t="s">
        <v>24</v>
      </c>
      <c r="J2116" s="7">
        <v>0</v>
      </c>
      <c r="K2116" s="24" t="s">
        <v>24</v>
      </c>
      <c r="L2116" s="24" t="s">
        <v>24</v>
      </c>
      <c r="M2116" s="24" t="s">
        <v>24</v>
      </c>
      <c r="N2116" s="24" t="s">
        <v>24</v>
      </c>
      <c r="O2116" s="24" t="s">
        <v>24</v>
      </c>
      <c r="P2116" s="24" t="s">
        <v>511</v>
      </c>
      <c r="Q2116" s="24" t="s">
        <v>523</v>
      </c>
      <c r="R2116" s="24" t="s">
        <v>514</v>
      </c>
    </row>
    <row r="2117" spans="1:18" x14ac:dyDescent="0.3">
      <c r="A2117" s="64">
        <v>45164</v>
      </c>
      <c r="B2117" s="62" t="s">
        <v>14</v>
      </c>
      <c r="C2117" s="7" t="s">
        <v>15</v>
      </c>
      <c r="D2117" s="7" t="s">
        <v>105</v>
      </c>
      <c r="E2117" s="7" t="s">
        <v>106</v>
      </c>
      <c r="F2117" s="7" t="s">
        <v>127</v>
      </c>
      <c r="G2117" s="62" t="str">
        <f>VLOOKUP(F2117,[1]Reference!$AC:$AD,2,0)</f>
        <v>Knock</v>
      </c>
      <c r="H2117" s="63">
        <v>3805</v>
      </c>
      <c r="I2117" s="59">
        <v>576</v>
      </c>
      <c r="J2117" s="62">
        <v>4.8099999999999996</v>
      </c>
      <c r="K2117" s="24">
        <v>343</v>
      </c>
      <c r="L2117" s="59">
        <v>325</v>
      </c>
      <c r="M2117" s="59">
        <v>258</v>
      </c>
      <c r="N2117" s="59">
        <v>230</v>
      </c>
      <c r="O2117" s="59">
        <v>198</v>
      </c>
      <c r="P2117" s="59" t="s">
        <v>521</v>
      </c>
      <c r="Q2117" s="24" t="s">
        <v>523</v>
      </c>
      <c r="R2117" s="59" t="s">
        <v>514</v>
      </c>
    </row>
    <row r="2118" spans="1:18" x14ac:dyDescent="0.3">
      <c r="A2118" s="51">
        <v>45164</v>
      </c>
      <c r="B2118" s="7" t="s">
        <v>19</v>
      </c>
      <c r="C2118" s="7" t="s">
        <v>15</v>
      </c>
      <c r="D2118" s="7" t="s">
        <v>148</v>
      </c>
      <c r="E2118" s="7" t="s">
        <v>54</v>
      </c>
      <c r="F2118" s="7" t="s">
        <v>117</v>
      </c>
      <c r="G2118" s="7" t="str">
        <f>VLOOKUP(F2118,[1]Reference!$AC:$AD,2,0)</f>
        <v>AC_Car</v>
      </c>
      <c r="H2118" s="52">
        <v>986</v>
      </c>
      <c r="I2118" s="24">
        <v>1</v>
      </c>
      <c r="J2118" s="7">
        <v>0.21</v>
      </c>
      <c r="K2118" s="24">
        <v>179</v>
      </c>
      <c r="L2118" s="24">
        <v>133</v>
      </c>
      <c r="M2118" s="24">
        <v>61</v>
      </c>
      <c r="N2118" s="24">
        <v>45</v>
      </c>
      <c r="O2118" s="24">
        <v>32</v>
      </c>
      <c r="P2118" s="24" t="s">
        <v>518</v>
      </c>
      <c r="Q2118" s="24" t="s">
        <v>523</v>
      </c>
      <c r="R2118" s="24" t="s">
        <v>513</v>
      </c>
    </row>
    <row r="2119" spans="1:18" x14ac:dyDescent="0.3">
      <c r="A2119" s="64">
        <v>45164</v>
      </c>
      <c r="B2119" s="62" t="s">
        <v>14</v>
      </c>
      <c r="C2119" s="7" t="s">
        <v>15</v>
      </c>
      <c r="D2119" s="7" t="s">
        <v>113</v>
      </c>
      <c r="E2119" s="7" t="s">
        <v>119</v>
      </c>
      <c r="F2119" s="7" t="s">
        <v>126</v>
      </c>
      <c r="G2119" s="62" t="str">
        <f>VLOOKUP(F2119,[1]Reference!$AC:$AD,2,0)</f>
        <v>Air_purif</v>
      </c>
      <c r="H2119" s="63">
        <v>412</v>
      </c>
      <c r="I2119" s="59">
        <v>25</v>
      </c>
      <c r="J2119" s="62">
        <v>0.75</v>
      </c>
      <c r="K2119" s="24">
        <v>92</v>
      </c>
      <c r="L2119" s="59">
        <v>70</v>
      </c>
      <c r="M2119" s="59">
        <v>30</v>
      </c>
      <c r="N2119" s="59">
        <v>22</v>
      </c>
      <c r="O2119" s="59">
        <v>11</v>
      </c>
      <c r="P2119" s="59" t="s">
        <v>511</v>
      </c>
      <c r="Q2119" s="24" t="s">
        <v>523</v>
      </c>
      <c r="R2119" s="59" t="s">
        <v>513</v>
      </c>
    </row>
    <row r="2120" spans="1:18" x14ac:dyDescent="0.3">
      <c r="A2120" s="64">
        <v>45164</v>
      </c>
      <c r="B2120" s="62" t="s">
        <v>14</v>
      </c>
      <c r="C2120" s="7" t="s">
        <v>15</v>
      </c>
      <c r="D2120" s="7" t="s">
        <v>100</v>
      </c>
      <c r="E2120" s="7" t="s">
        <v>101</v>
      </c>
      <c r="F2120" s="7" t="s">
        <v>118</v>
      </c>
      <c r="G2120" s="62" t="str">
        <f>VLOOKUP(F2120,[1]Reference!$AC:$AD,2,0)</f>
        <v>Ref_ThinQ</v>
      </c>
      <c r="H2120" s="63">
        <v>6878</v>
      </c>
      <c r="I2120" s="59">
        <v>303</v>
      </c>
      <c r="J2120" s="62">
        <v>7.88</v>
      </c>
      <c r="K2120" s="24">
        <v>1491</v>
      </c>
      <c r="L2120" s="59">
        <v>1199</v>
      </c>
      <c r="M2120" s="59">
        <v>581</v>
      </c>
      <c r="N2120" s="59">
        <v>452</v>
      </c>
      <c r="O2120" s="59">
        <v>277</v>
      </c>
      <c r="P2120" s="59" t="s">
        <v>515</v>
      </c>
      <c r="Q2120" s="24" t="s">
        <v>523</v>
      </c>
      <c r="R2120" s="59" t="s">
        <v>513</v>
      </c>
    </row>
    <row r="2121" spans="1:18" x14ac:dyDescent="0.3">
      <c r="A2121" s="51">
        <v>45164</v>
      </c>
      <c r="B2121" s="7" t="s">
        <v>19</v>
      </c>
      <c r="C2121" s="7" t="s">
        <v>15</v>
      </c>
      <c r="D2121" s="7" t="s">
        <v>148</v>
      </c>
      <c r="E2121" s="7" t="s">
        <v>54</v>
      </c>
      <c r="F2121" s="7" t="s">
        <v>118</v>
      </c>
      <c r="G2121" s="7" t="str">
        <f>VLOOKUP(F2121,[1]Reference!$AC:$AD,2,0)</f>
        <v>Ref_ThinQ</v>
      </c>
      <c r="H2121" s="52">
        <v>1</v>
      </c>
      <c r="I2121" s="24" t="s">
        <v>24</v>
      </c>
      <c r="J2121" s="7">
        <v>0</v>
      </c>
      <c r="K2121" s="24" t="s">
        <v>24</v>
      </c>
      <c r="L2121" s="24" t="s">
        <v>24</v>
      </c>
      <c r="M2121" s="24" t="s">
        <v>24</v>
      </c>
      <c r="N2121" s="24" t="s">
        <v>24</v>
      </c>
      <c r="O2121" s="24" t="s">
        <v>24</v>
      </c>
      <c r="P2121" s="24" t="s">
        <v>518</v>
      </c>
      <c r="Q2121" s="24" t="s">
        <v>523</v>
      </c>
      <c r="R2121" s="24" t="s">
        <v>513</v>
      </c>
    </row>
    <row r="2122" spans="1:18" x14ac:dyDescent="0.3">
      <c r="A2122" s="51">
        <v>45164</v>
      </c>
      <c r="B2122" s="7" t="s">
        <v>19</v>
      </c>
      <c r="C2122" s="7" t="s">
        <v>15</v>
      </c>
      <c r="D2122" s="7" t="s">
        <v>142</v>
      </c>
      <c r="E2122" s="7" t="s">
        <v>143</v>
      </c>
      <c r="F2122" s="7" t="s">
        <v>147</v>
      </c>
      <c r="G2122" s="7" t="str">
        <f>VLOOKUP(F2122,[1]Reference!$AC:$AD,2,0)</f>
        <v>Oled_VO</v>
      </c>
      <c r="H2122" s="52">
        <v>21912</v>
      </c>
      <c r="I2122" s="24">
        <v>57</v>
      </c>
      <c r="J2122" s="7">
        <v>9.75</v>
      </c>
      <c r="K2122" s="24">
        <v>4487</v>
      </c>
      <c r="L2122" s="24">
        <v>3115</v>
      </c>
      <c r="M2122" s="24">
        <v>1816</v>
      </c>
      <c r="N2122" s="24">
        <v>1376</v>
      </c>
      <c r="O2122" s="24">
        <v>1108</v>
      </c>
      <c r="P2122" s="24" t="s">
        <v>519</v>
      </c>
      <c r="Q2122" s="24" t="s">
        <v>523</v>
      </c>
      <c r="R2122" s="24" t="s">
        <v>520</v>
      </c>
    </row>
    <row r="2123" spans="1:18" x14ac:dyDescent="0.3">
      <c r="A2123" s="64">
        <v>45164</v>
      </c>
      <c r="B2123" s="62" t="s">
        <v>14</v>
      </c>
      <c r="C2123" s="7" t="s">
        <v>15</v>
      </c>
      <c r="D2123" s="7" t="s">
        <v>113</v>
      </c>
      <c r="E2123" s="7" t="s">
        <v>119</v>
      </c>
      <c r="F2123" s="7" t="s">
        <v>99</v>
      </c>
      <c r="G2123" s="62" t="str">
        <f>VLOOKUP(F2123,[1]Reference!$AC:$AD,2,0)</f>
        <v>RAC_ThinQ</v>
      </c>
      <c r="H2123" s="63">
        <v>1</v>
      </c>
      <c r="I2123" s="59" t="s">
        <v>24</v>
      </c>
      <c r="J2123" s="62">
        <v>0</v>
      </c>
      <c r="K2123" s="24" t="s">
        <v>24</v>
      </c>
      <c r="L2123" s="59" t="s">
        <v>24</v>
      </c>
      <c r="M2123" s="59" t="s">
        <v>24</v>
      </c>
      <c r="N2123" s="59" t="s">
        <v>24</v>
      </c>
      <c r="O2123" s="59" t="s">
        <v>24</v>
      </c>
      <c r="P2123" s="59" t="s">
        <v>511</v>
      </c>
      <c r="Q2123" s="24" t="s">
        <v>523</v>
      </c>
      <c r="R2123" s="59" t="s">
        <v>513</v>
      </c>
    </row>
    <row r="2124" spans="1:18" x14ac:dyDescent="0.3">
      <c r="A2124" s="64">
        <v>45164</v>
      </c>
      <c r="B2124" s="62" t="s">
        <v>14</v>
      </c>
      <c r="C2124" s="7" t="s">
        <v>15</v>
      </c>
      <c r="D2124" s="7" t="s">
        <v>113</v>
      </c>
      <c r="E2124" s="7" t="s">
        <v>119</v>
      </c>
      <c r="F2124" s="7" t="s">
        <v>128</v>
      </c>
      <c r="G2124" s="62" t="str">
        <f>VLOOKUP(F2124,[1]Reference!$AC:$AD,2,0)</f>
        <v>DW</v>
      </c>
      <c r="H2124" s="63">
        <v>2</v>
      </c>
      <c r="I2124" s="59" t="s">
        <v>24</v>
      </c>
      <c r="J2124" s="62">
        <v>0.01</v>
      </c>
      <c r="K2124" s="24" t="s">
        <v>24</v>
      </c>
      <c r="L2124" s="59" t="s">
        <v>24</v>
      </c>
      <c r="M2124" s="59" t="s">
        <v>24</v>
      </c>
      <c r="N2124" s="59" t="s">
        <v>24</v>
      </c>
      <c r="O2124" s="59" t="s">
        <v>24</v>
      </c>
      <c r="P2124" s="59" t="s">
        <v>511</v>
      </c>
      <c r="Q2124" s="24" t="s">
        <v>523</v>
      </c>
      <c r="R2124" s="59" t="s">
        <v>513</v>
      </c>
    </row>
    <row r="2125" spans="1:18" x14ac:dyDescent="0.3">
      <c r="A2125" s="64">
        <v>45164</v>
      </c>
      <c r="B2125" s="62" t="s">
        <v>14</v>
      </c>
      <c r="C2125" s="7" t="s">
        <v>15</v>
      </c>
      <c r="D2125" s="7" t="s">
        <v>113</v>
      </c>
      <c r="E2125" s="7" t="s">
        <v>114</v>
      </c>
      <c r="F2125" s="7" t="s">
        <v>130</v>
      </c>
      <c r="G2125" s="62" t="str">
        <f>VLOOKUP(F2125,[1]Reference!$AC:$AD,2,0)</f>
        <v>Air_purif</v>
      </c>
      <c r="H2125" s="63">
        <v>5463</v>
      </c>
      <c r="I2125" s="59">
        <v>310</v>
      </c>
      <c r="J2125" s="62">
        <v>9.73</v>
      </c>
      <c r="K2125" s="24">
        <v>925</v>
      </c>
      <c r="L2125" s="59">
        <v>582</v>
      </c>
      <c r="M2125" s="59">
        <v>117</v>
      </c>
      <c r="N2125" s="59">
        <v>76</v>
      </c>
      <c r="O2125" s="59">
        <v>43</v>
      </c>
      <c r="P2125" s="59" t="s">
        <v>511</v>
      </c>
      <c r="Q2125" s="24" t="s">
        <v>523</v>
      </c>
      <c r="R2125" s="59" t="s">
        <v>514</v>
      </c>
    </row>
    <row r="2126" spans="1:18" x14ac:dyDescent="0.3">
      <c r="A2126" s="64">
        <v>45164</v>
      </c>
      <c r="B2126" s="62" t="s">
        <v>14</v>
      </c>
      <c r="C2126" s="7" t="s">
        <v>15</v>
      </c>
      <c r="D2126" s="7" t="s">
        <v>100</v>
      </c>
      <c r="E2126" s="7" t="s">
        <v>101</v>
      </c>
      <c r="F2126" s="7" t="s">
        <v>125</v>
      </c>
      <c r="G2126" s="62" t="str">
        <f>VLOOKUP(F2126,[1]Reference!$AC:$AD,2,0)</f>
        <v>Knock</v>
      </c>
      <c r="H2126" s="63">
        <v>51960</v>
      </c>
      <c r="I2126" s="59">
        <v>1641</v>
      </c>
      <c r="J2126" s="62">
        <v>48.69</v>
      </c>
      <c r="K2126" s="24">
        <v>10547</v>
      </c>
      <c r="L2126" s="59">
        <v>9010</v>
      </c>
      <c r="M2126" s="59">
        <v>5425</v>
      </c>
      <c r="N2126" s="59">
        <v>4467</v>
      </c>
      <c r="O2126" s="59">
        <v>3072</v>
      </c>
      <c r="P2126" s="59" t="s">
        <v>515</v>
      </c>
      <c r="Q2126" s="24" t="s">
        <v>523</v>
      </c>
      <c r="R2126" s="59" t="s">
        <v>513</v>
      </c>
    </row>
    <row r="2127" spans="1:18" x14ac:dyDescent="0.3">
      <c r="A2127" s="51">
        <v>45164</v>
      </c>
      <c r="B2127" s="7" t="s">
        <v>19</v>
      </c>
      <c r="C2127" s="7" t="s">
        <v>15</v>
      </c>
      <c r="D2127" s="7" t="s">
        <v>148</v>
      </c>
      <c r="E2127" s="7" t="s">
        <v>54</v>
      </c>
      <c r="F2127" s="7" t="s">
        <v>120</v>
      </c>
      <c r="G2127" s="7" t="str">
        <f>VLOOKUP(F2127,[1]Reference!$AC:$AD,2,0)</f>
        <v>Vacuum</v>
      </c>
      <c r="H2127" s="52">
        <v>3176</v>
      </c>
      <c r="I2127" s="24">
        <v>16</v>
      </c>
      <c r="J2127" s="7">
        <v>3.43</v>
      </c>
      <c r="K2127" s="24">
        <v>914</v>
      </c>
      <c r="L2127" s="24">
        <v>722</v>
      </c>
      <c r="M2127" s="24">
        <v>444</v>
      </c>
      <c r="N2127" s="24">
        <v>373</v>
      </c>
      <c r="O2127" s="24">
        <v>279</v>
      </c>
      <c r="P2127" s="24" t="s">
        <v>518</v>
      </c>
      <c r="Q2127" s="24" t="s">
        <v>523</v>
      </c>
      <c r="R2127" s="24" t="s">
        <v>513</v>
      </c>
    </row>
    <row r="2128" spans="1:18" x14ac:dyDescent="0.3">
      <c r="A2128" s="64">
        <v>45165</v>
      </c>
      <c r="B2128" s="62" t="s">
        <v>14</v>
      </c>
      <c r="C2128" s="7" t="s">
        <v>15</v>
      </c>
      <c r="D2128" s="7" t="s">
        <v>138</v>
      </c>
      <c r="E2128" s="7" t="s">
        <v>139</v>
      </c>
      <c r="F2128" s="7" t="s">
        <v>140</v>
      </c>
      <c r="G2128" s="62" t="str">
        <f>VLOOKUP(F2128,[1]Reference!$AC:$AD,2,0)</f>
        <v>Air_purif</v>
      </c>
      <c r="H2128" s="63">
        <v>28942</v>
      </c>
      <c r="I2128" s="59">
        <v>734</v>
      </c>
      <c r="J2128" s="62">
        <v>21.73</v>
      </c>
      <c r="K2128" s="24">
        <v>4734</v>
      </c>
      <c r="L2128" s="59">
        <v>3262</v>
      </c>
      <c r="M2128" s="59">
        <v>1454</v>
      </c>
      <c r="N2128" s="59">
        <v>1026</v>
      </c>
      <c r="O2128" s="59">
        <v>427</v>
      </c>
      <c r="P2128" s="59" t="s">
        <v>519</v>
      </c>
      <c r="Q2128" s="24" t="s">
        <v>523</v>
      </c>
      <c r="R2128" s="59" t="s">
        <v>520</v>
      </c>
    </row>
    <row r="2129" spans="1:18" x14ac:dyDescent="0.3">
      <c r="A2129" s="64">
        <v>45165</v>
      </c>
      <c r="B2129" s="62" t="s">
        <v>14</v>
      </c>
      <c r="C2129" s="7" t="s">
        <v>15</v>
      </c>
      <c r="D2129" s="7" t="s">
        <v>113</v>
      </c>
      <c r="E2129" s="7" t="s">
        <v>114</v>
      </c>
      <c r="F2129" s="7" t="s">
        <v>109</v>
      </c>
      <c r="G2129" s="62" t="str">
        <f>VLOOKUP(F2129,[1]Reference!$AC:$AD,2,0)</f>
        <v>Ref_ThinQ</v>
      </c>
      <c r="H2129" s="63">
        <v>28857</v>
      </c>
      <c r="I2129" s="59">
        <v>1015</v>
      </c>
      <c r="J2129" s="62">
        <v>29.36</v>
      </c>
      <c r="K2129" s="24">
        <v>3693</v>
      </c>
      <c r="L2129" s="59">
        <v>2552</v>
      </c>
      <c r="M2129" s="59">
        <v>676</v>
      </c>
      <c r="N2129" s="59">
        <v>334</v>
      </c>
      <c r="O2129" s="59">
        <v>157</v>
      </c>
      <c r="P2129" s="59" t="s">
        <v>511</v>
      </c>
      <c r="Q2129" s="24" t="s">
        <v>523</v>
      </c>
      <c r="R2129" s="59" t="s">
        <v>514</v>
      </c>
    </row>
    <row r="2130" spans="1:18" x14ac:dyDescent="0.3">
      <c r="A2130" s="64">
        <v>45165</v>
      </c>
      <c r="B2130" s="62" t="s">
        <v>14</v>
      </c>
      <c r="C2130" s="7" t="s">
        <v>15</v>
      </c>
      <c r="D2130" s="7" t="s">
        <v>138</v>
      </c>
      <c r="E2130" s="7" t="s">
        <v>139</v>
      </c>
      <c r="F2130" s="7" t="s">
        <v>141</v>
      </c>
      <c r="G2130" s="62" t="str">
        <f>VLOOKUP(F2130,[1]Reference!$AC:$AD,2,0)</f>
        <v>Vacuum</v>
      </c>
      <c r="H2130" s="63">
        <v>33579</v>
      </c>
      <c r="I2130" s="59">
        <v>617</v>
      </c>
      <c r="J2130" s="62">
        <v>21.44</v>
      </c>
      <c r="K2130" s="24">
        <v>10458</v>
      </c>
      <c r="L2130" s="59">
        <v>8256</v>
      </c>
      <c r="M2130" s="59">
        <v>5103</v>
      </c>
      <c r="N2130" s="59">
        <v>4027</v>
      </c>
      <c r="O2130" s="59">
        <v>2415</v>
      </c>
      <c r="P2130" s="59" t="s">
        <v>519</v>
      </c>
      <c r="Q2130" s="24" t="s">
        <v>523</v>
      </c>
      <c r="R2130" s="59" t="s">
        <v>520</v>
      </c>
    </row>
    <row r="2131" spans="1:18" x14ac:dyDescent="0.3">
      <c r="A2131" s="64">
        <v>45165</v>
      </c>
      <c r="B2131" s="62" t="s">
        <v>14</v>
      </c>
      <c r="C2131" s="7" t="s">
        <v>15</v>
      </c>
      <c r="D2131" s="7" t="s">
        <v>137</v>
      </c>
      <c r="E2131" s="7" t="s">
        <v>44</v>
      </c>
      <c r="F2131" s="7" t="s">
        <v>102</v>
      </c>
      <c r="G2131" s="62" t="str">
        <f>VLOOKUP(F2131,[1]Reference!$AC:$AD,2,0)</f>
        <v>Oled_VO</v>
      </c>
      <c r="H2131" s="63">
        <v>1621</v>
      </c>
      <c r="I2131" s="59">
        <v>89</v>
      </c>
      <c r="J2131" s="62">
        <v>3.07</v>
      </c>
      <c r="K2131" s="24">
        <v>203</v>
      </c>
      <c r="L2131" s="59">
        <v>160</v>
      </c>
      <c r="M2131" s="59">
        <v>110</v>
      </c>
      <c r="N2131" s="59">
        <v>82</v>
      </c>
      <c r="O2131" s="59">
        <v>61</v>
      </c>
      <c r="P2131" s="59" t="s">
        <v>518</v>
      </c>
      <c r="Q2131" s="24" t="s">
        <v>523</v>
      </c>
      <c r="R2131" s="59" t="s">
        <v>513</v>
      </c>
    </row>
    <row r="2132" spans="1:18" x14ac:dyDescent="0.3">
      <c r="A2132" s="64">
        <v>45165</v>
      </c>
      <c r="B2132" s="62" t="s">
        <v>14</v>
      </c>
      <c r="C2132" s="7" t="s">
        <v>15</v>
      </c>
      <c r="D2132" s="7" t="s">
        <v>100</v>
      </c>
      <c r="E2132" s="7" t="s">
        <v>101</v>
      </c>
      <c r="F2132" s="7" t="s">
        <v>120</v>
      </c>
      <c r="G2132" s="62" t="str">
        <f>VLOOKUP(F2132,[1]Reference!$AC:$AD,2,0)</f>
        <v>Vacuum</v>
      </c>
      <c r="H2132" s="63">
        <v>1287</v>
      </c>
      <c r="I2132" s="59">
        <v>67</v>
      </c>
      <c r="J2132" s="62">
        <v>2</v>
      </c>
      <c r="K2132" s="24">
        <v>400</v>
      </c>
      <c r="L2132" s="59">
        <v>318</v>
      </c>
      <c r="M2132" s="59">
        <v>221</v>
      </c>
      <c r="N2132" s="59">
        <v>193</v>
      </c>
      <c r="O2132" s="59">
        <v>129</v>
      </c>
      <c r="P2132" s="59" t="s">
        <v>515</v>
      </c>
      <c r="Q2132" s="24" t="s">
        <v>523</v>
      </c>
      <c r="R2132" s="59" t="s">
        <v>513</v>
      </c>
    </row>
    <row r="2133" spans="1:18" x14ac:dyDescent="0.3">
      <c r="A2133" s="51">
        <v>45165</v>
      </c>
      <c r="B2133" s="7" t="s">
        <v>19</v>
      </c>
      <c r="C2133" s="7" t="s">
        <v>15</v>
      </c>
      <c r="D2133" s="7" t="s">
        <v>152</v>
      </c>
      <c r="E2133" s="7" t="s">
        <v>98</v>
      </c>
      <c r="F2133" s="7" t="s">
        <v>118</v>
      </c>
      <c r="G2133" s="7" t="str">
        <f>VLOOKUP(F2133,[1]Reference!$AC:$AD,2,0)</f>
        <v>Ref_ThinQ</v>
      </c>
      <c r="H2133" s="52">
        <v>2</v>
      </c>
      <c r="I2133" s="24" t="s">
        <v>24</v>
      </c>
      <c r="J2133" s="7">
        <v>0.01</v>
      </c>
      <c r="K2133" s="24">
        <v>1</v>
      </c>
      <c r="L2133" s="24">
        <v>1</v>
      </c>
      <c r="M2133" s="24" t="s">
        <v>24</v>
      </c>
      <c r="N2133" s="24" t="s">
        <v>24</v>
      </c>
      <c r="O2133" s="24" t="s">
        <v>24</v>
      </c>
      <c r="P2133" s="24" t="s">
        <v>511</v>
      </c>
      <c r="Q2133" s="24" t="s">
        <v>523</v>
      </c>
      <c r="R2133" s="24" t="s">
        <v>513</v>
      </c>
    </row>
    <row r="2134" spans="1:18" x14ac:dyDescent="0.3">
      <c r="A2134" s="64">
        <v>45165</v>
      </c>
      <c r="B2134" s="62" t="s">
        <v>14</v>
      </c>
      <c r="C2134" s="7" t="s">
        <v>15</v>
      </c>
      <c r="D2134" s="7" t="s">
        <v>113</v>
      </c>
      <c r="E2134" s="7" t="s">
        <v>119</v>
      </c>
      <c r="F2134" s="7" t="s">
        <v>125</v>
      </c>
      <c r="G2134" s="62" t="str">
        <f>VLOOKUP(F2134,[1]Reference!$AC:$AD,2,0)</f>
        <v>Knock</v>
      </c>
      <c r="H2134" s="63">
        <v>687</v>
      </c>
      <c r="I2134" s="59">
        <v>32</v>
      </c>
      <c r="J2134" s="62">
        <v>0.95</v>
      </c>
      <c r="K2134" s="24">
        <v>88</v>
      </c>
      <c r="L2134" s="59">
        <v>73</v>
      </c>
      <c r="M2134" s="59">
        <v>43</v>
      </c>
      <c r="N2134" s="59">
        <v>29</v>
      </c>
      <c r="O2134" s="59">
        <v>20</v>
      </c>
      <c r="P2134" s="59" t="s">
        <v>511</v>
      </c>
      <c r="Q2134" s="24" t="s">
        <v>523</v>
      </c>
      <c r="R2134" s="59" t="s">
        <v>513</v>
      </c>
    </row>
    <row r="2135" spans="1:18" x14ac:dyDescent="0.3">
      <c r="A2135" s="64">
        <v>45165</v>
      </c>
      <c r="B2135" s="62" t="s">
        <v>14</v>
      </c>
      <c r="C2135" s="7" t="s">
        <v>15</v>
      </c>
      <c r="D2135" s="7" t="s">
        <v>113</v>
      </c>
      <c r="E2135" s="7" t="s">
        <v>114</v>
      </c>
      <c r="F2135" s="7" t="s">
        <v>116</v>
      </c>
      <c r="G2135" s="62" t="str">
        <f>VLOOKUP(F2135,[1]Reference!$AC:$AD,2,0)</f>
        <v>DW</v>
      </c>
      <c r="H2135" s="63">
        <v>26398</v>
      </c>
      <c r="I2135" s="59">
        <v>839</v>
      </c>
      <c r="J2135" s="62">
        <v>25.32</v>
      </c>
      <c r="K2135" s="24">
        <v>2823</v>
      </c>
      <c r="L2135" s="59">
        <v>1929</v>
      </c>
      <c r="M2135" s="59">
        <v>662</v>
      </c>
      <c r="N2135" s="59">
        <v>314</v>
      </c>
      <c r="O2135" s="59">
        <v>202</v>
      </c>
      <c r="P2135" s="59" t="s">
        <v>511</v>
      </c>
      <c r="Q2135" s="24" t="s">
        <v>523</v>
      </c>
      <c r="R2135" s="59" t="s">
        <v>514</v>
      </c>
    </row>
    <row r="2136" spans="1:18" x14ac:dyDescent="0.3">
      <c r="A2136" s="64">
        <v>45165</v>
      </c>
      <c r="B2136" s="62" t="s">
        <v>14</v>
      </c>
      <c r="C2136" s="7" t="s">
        <v>15</v>
      </c>
      <c r="D2136" s="7" t="s">
        <v>100</v>
      </c>
      <c r="E2136" s="7" t="s">
        <v>101</v>
      </c>
      <c r="F2136" s="7" t="s">
        <v>102</v>
      </c>
      <c r="G2136" s="62" t="str">
        <f>VLOOKUP(F2136,[1]Reference!$AC:$AD,2,0)</f>
        <v>Oled_VO</v>
      </c>
      <c r="H2136" s="63">
        <v>27265</v>
      </c>
      <c r="I2136" s="59">
        <v>1194</v>
      </c>
      <c r="J2136" s="62">
        <v>34.75</v>
      </c>
      <c r="K2136" s="24">
        <v>4338</v>
      </c>
      <c r="L2136" s="59">
        <v>3258</v>
      </c>
      <c r="M2136" s="59">
        <v>1793</v>
      </c>
      <c r="N2136" s="59">
        <v>1259</v>
      </c>
      <c r="O2136" s="59">
        <v>848</v>
      </c>
      <c r="P2136" s="59" t="s">
        <v>515</v>
      </c>
      <c r="Q2136" s="24" t="s">
        <v>523</v>
      </c>
      <c r="R2136" s="59" t="s">
        <v>513</v>
      </c>
    </row>
    <row r="2137" spans="1:18" x14ac:dyDescent="0.3">
      <c r="A2137" s="51">
        <v>45165</v>
      </c>
      <c r="B2137" s="7" t="s">
        <v>19</v>
      </c>
      <c r="C2137" s="7" t="s">
        <v>15</v>
      </c>
      <c r="D2137" s="7" t="s">
        <v>152</v>
      </c>
      <c r="E2137" s="7" t="s">
        <v>98</v>
      </c>
      <c r="F2137" s="7" t="s">
        <v>126</v>
      </c>
      <c r="G2137" s="7" t="str">
        <f>VLOOKUP(F2137,[1]Reference!$AC:$AD,2,0)</f>
        <v>Air_purif</v>
      </c>
      <c r="H2137" s="52">
        <v>229</v>
      </c>
      <c r="I2137" s="24">
        <v>2</v>
      </c>
      <c r="J2137" s="7">
        <v>0.94</v>
      </c>
      <c r="K2137" s="24">
        <v>35</v>
      </c>
      <c r="L2137" s="24">
        <v>22</v>
      </c>
      <c r="M2137" s="24">
        <v>9</v>
      </c>
      <c r="N2137" s="24">
        <v>5</v>
      </c>
      <c r="O2137" s="24">
        <v>4</v>
      </c>
      <c r="P2137" s="24" t="s">
        <v>511</v>
      </c>
      <c r="Q2137" s="24" t="s">
        <v>523</v>
      </c>
      <c r="R2137" s="24" t="s">
        <v>513</v>
      </c>
    </row>
    <row r="2138" spans="1:18" x14ac:dyDescent="0.3">
      <c r="A2138" s="51">
        <v>45165</v>
      </c>
      <c r="B2138" s="7" t="s">
        <v>19</v>
      </c>
      <c r="C2138" s="7" t="s">
        <v>15</v>
      </c>
      <c r="D2138" s="7" t="s">
        <v>152</v>
      </c>
      <c r="E2138" s="7" t="s">
        <v>98</v>
      </c>
      <c r="F2138" s="7" t="s">
        <v>120</v>
      </c>
      <c r="G2138" s="7" t="str">
        <f>VLOOKUP(F2138,[1]Reference!$AC:$AD,2,0)</f>
        <v>Vacuum</v>
      </c>
      <c r="H2138" s="52">
        <v>2030</v>
      </c>
      <c r="I2138" s="24">
        <v>17</v>
      </c>
      <c r="J2138" s="7">
        <v>9.07</v>
      </c>
      <c r="K2138" s="24">
        <v>640</v>
      </c>
      <c r="L2138" s="24">
        <v>528</v>
      </c>
      <c r="M2138" s="24">
        <v>358</v>
      </c>
      <c r="N2138" s="24">
        <v>316</v>
      </c>
      <c r="O2138" s="24">
        <v>207</v>
      </c>
      <c r="P2138" s="24" t="s">
        <v>511</v>
      </c>
      <c r="Q2138" s="24" t="s">
        <v>523</v>
      </c>
      <c r="R2138" s="24" t="s">
        <v>513</v>
      </c>
    </row>
    <row r="2139" spans="1:18" x14ac:dyDescent="0.3">
      <c r="A2139" s="51">
        <v>45165</v>
      </c>
      <c r="B2139" s="7" t="s">
        <v>19</v>
      </c>
      <c r="C2139" s="7" t="s">
        <v>15</v>
      </c>
      <c r="D2139" s="7" t="s">
        <v>103</v>
      </c>
      <c r="E2139" s="7" t="s">
        <v>104</v>
      </c>
      <c r="F2139" s="7" t="s">
        <v>117</v>
      </c>
      <c r="G2139" s="7" t="str">
        <f>VLOOKUP(F2139,[1]Reference!$AC:$AD,2,0)</f>
        <v>AC_Car</v>
      </c>
      <c r="H2139" s="52">
        <v>695</v>
      </c>
      <c r="I2139" s="24">
        <v>15</v>
      </c>
      <c r="J2139" s="7">
        <v>4.3899999999999997</v>
      </c>
      <c r="K2139" s="24">
        <v>183</v>
      </c>
      <c r="L2139" s="24">
        <v>132</v>
      </c>
      <c r="M2139" s="24">
        <v>62</v>
      </c>
      <c r="N2139" s="24">
        <v>35</v>
      </c>
      <c r="O2139" s="24">
        <v>21</v>
      </c>
      <c r="P2139" s="24" t="s">
        <v>515</v>
      </c>
      <c r="Q2139" s="24" t="s">
        <v>523</v>
      </c>
      <c r="R2139" s="24" t="s">
        <v>513</v>
      </c>
    </row>
    <row r="2140" spans="1:18" x14ac:dyDescent="0.3">
      <c r="A2140" s="51">
        <v>45165</v>
      </c>
      <c r="B2140" s="7" t="s">
        <v>19</v>
      </c>
      <c r="C2140" s="7" t="s">
        <v>15</v>
      </c>
      <c r="D2140" s="7" t="s">
        <v>152</v>
      </c>
      <c r="E2140" s="7" t="s">
        <v>98</v>
      </c>
      <c r="F2140" s="7" t="s">
        <v>102</v>
      </c>
      <c r="G2140" s="7" t="str">
        <f>VLOOKUP(F2140,[1]Reference!$AC:$AD,2,0)</f>
        <v>Oled_VO</v>
      </c>
      <c r="H2140" s="52">
        <v>2</v>
      </c>
      <c r="I2140" s="24" t="s">
        <v>24</v>
      </c>
      <c r="J2140" s="7">
        <v>0.02</v>
      </c>
      <c r="K2140" s="24" t="s">
        <v>24</v>
      </c>
      <c r="L2140" s="24" t="s">
        <v>24</v>
      </c>
      <c r="M2140" s="24" t="s">
        <v>24</v>
      </c>
      <c r="N2140" s="24" t="s">
        <v>24</v>
      </c>
      <c r="O2140" s="24" t="s">
        <v>24</v>
      </c>
      <c r="P2140" s="24" t="s">
        <v>511</v>
      </c>
      <c r="Q2140" s="24" t="s">
        <v>523</v>
      </c>
      <c r="R2140" s="24" t="s">
        <v>513</v>
      </c>
    </row>
    <row r="2141" spans="1:18" x14ac:dyDescent="0.3">
      <c r="A2141" s="51">
        <v>45165</v>
      </c>
      <c r="B2141" s="7" t="s">
        <v>19</v>
      </c>
      <c r="C2141" s="7" t="s">
        <v>15</v>
      </c>
      <c r="D2141" s="7" t="s">
        <v>148</v>
      </c>
      <c r="E2141" s="7" t="s">
        <v>54</v>
      </c>
      <c r="F2141" s="7" t="s">
        <v>149</v>
      </c>
      <c r="G2141" s="7" t="str">
        <f>VLOOKUP(F2141,[1]Reference!$AC:$AD,2,0)</f>
        <v>WT</v>
      </c>
      <c r="H2141" s="52">
        <v>2</v>
      </c>
      <c r="I2141" s="24" t="s">
        <v>24</v>
      </c>
      <c r="J2141" s="7">
        <v>0</v>
      </c>
      <c r="K2141" s="24">
        <v>1</v>
      </c>
      <c r="L2141" s="24">
        <v>1</v>
      </c>
      <c r="M2141" s="24">
        <v>1</v>
      </c>
      <c r="N2141" s="24">
        <v>1</v>
      </c>
      <c r="O2141" s="24" t="s">
        <v>24</v>
      </c>
      <c r="P2141" s="24" t="s">
        <v>518</v>
      </c>
      <c r="Q2141" s="24" t="s">
        <v>523</v>
      </c>
      <c r="R2141" s="24" t="s">
        <v>513</v>
      </c>
    </row>
    <row r="2142" spans="1:18" x14ac:dyDescent="0.3">
      <c r="A2142" s="51">
        <v>45165</v>
      </c>
      <c r="B2142" s="7" t="s">
        <v>19</v>
      </c>
      <c r="C2142" s="7" t="s">
        <v>15</v>
      </c>
      <c r="D2142" s="7" t="s">
        <v>142</v>
      </c>
      <c r="E2142" s="7" t="s">
        <v>143</v>
      </c>
      <c r="F2142" s="7" t="s">
        <v>150</v>
      </c>
      <c r="G2142" s="7" t="str">
        <f>VLOOKUP(F2142,[1]Reference!$AC:$AD,2,0)</f>
        <v>RAC_ThinQ</v>
      </c>
      <c r="H2142" s="52">
        <v>37631</v>
      </c>
      <c r="I2142" s="24">
        <v>138</v>
      </c>
      <c r="J2142" s="7">
        <v>18.3</v>
      </c>
      <c r="K2142" s="24">
        <v>4668</v>
      </c>
      <c r="L2142" s="24">
        <v>2904</v>
      </c>
      <c r="M2142" s="24">
        <v>971</v>
      </c>
      <c r="N2142" s="24">
        <v>520</v>
      </c>
      <c r="O2142" s="24">
        <v>343</v>
      </c>
      <c r="P2142" s="24" t="s">
        <v>519</v>
      </c>
      <c r="Q2142" s="24" t="s">
        <v>523</v>
      </c>
      <c r="R2142" s="24" t="s">
        <v>520</v>
      </c>
    </row>
    <row r="2143" spans="1:18" x14ac:dyDescent="0.3">
      <c r="A2143" s="51">
        <v>45165</v>
      </c>
      <c r="B2143" s="7" t="s">
        <v>19</v>
      </c>
      <c r="C2143" s="7" t="s">
        <v>15</v>
      </c>
      <c r="D2143" s="7" t="s">
        <v>103</v>
      </c>
      <c r="E2143" s="7" t="s">
        <v>104</v>
      </c>
      <c r="F2143" s="7" t="s">
        <v>102</v>
      </c>
      <c r="G2143" s="7" t="str">
        <f>VLOOKUP(F2143,[1]Reference!$AC:$AD,2,0)</f>
        <v>Oled_VO</v>
      </c>
      <c r="H2143" s="52">
        <v>184</v>
      </c>
      <c r="I2143" s="24">
        <v>3</v>
      </c>
      <c r="J2143" s="7">
        <v>1.24</v>
      </c>
      <c r="K2143" s="24">
        <v>46</v>
      </c>
      <c r="L2143" s="24">
        <v>35</v>
      </c>
      <c r="M2143" s="24">
        <v>19</v>
      </c>
      <c r="N2143" s="24">
        <v>10</v>
      </c>
      <c r="O2143" s="24">
        <v>6</v>
      </c>
      <c r="P2143" s="24" t="s">
        <v>515</v>
      </c>
      <c r="Q2143" s="24" t="s">
        <v>523</v>
      </c>
      <c r="R2143" s="24" t="s">
        <v>513</v>
      </c>
    </row>
    <row r="2144" spans="1:18" x14ac:dyDescent="0.3">
      <c r="A2144" s="64">
        <v>45165</v>
      </c>
      <c r="B2144" s="62" t="s">
        <v>14</v>
      </c>
      <c r="C2144" s="7" t="s">
        <v>15</v>
      </c>
      <c r="D2144" s="7" t="s">
        <v>105</v>
      </c>
      <c r="E2144" s="7" t="s">
        <v>106</v>
      </c>
      <c r="F2144" s="7" t="s">
        <v>112</v>
      </c>
      <c r="G2144" s="62" t="str">
        <f>VLOOKUP(F2144,[1]Reference!$AC:$AD,2,0)</f>
        <v>DW</v>
      </c>
      <c r="H2144" s="63">
        <v>3792</v>
      </c>
      <c r="I2144" s="59">
        <v>721</v>
      </c>
      <c r="J2144" s="62">
        <v>6.34</v>
      </c>
      <c r="K2144" s="24">
        <v>365</v>
      </c>
      <c r="L2144" s="59">
        <v>335</v>
      </c>
      <c r="M2144" s="59">
        <v>261</v>
      </c>
      <c r="N2144" s="59">
        <v>210</v>
      </c>
      <c r="O2144" s="59">
        <v>186</v>
      </c>
      <c r="P2144" s="59" t="s">
        <v>521</v>
      </c>
      <c r="Q2144" s="24" t="s">
        <v>523</v>
      </c>
      <c r="R2144" s="59" t="s">
        <v>514</v>
      </c>
    </row>
    <row r="2145" spans="1:18" x14ac:dyDescent="0.3">
      <c r="A2145" s="51">
        <v>45165</v>
      </c>
      <c r="B2145" s="7" t="s">
        <v>19</v>
      </c>
      <c r="C2145" s="7" t="s">
        <v>15</v>
      </c>
      <c r="D2145" s="7" t="s">
        <v>152</v>
      </c>
      <c r="E2145" s="7" t="s">
        <v>108</v>
      </c>
      <c r="F2145" s="7" t="s">
        <v>130</v>
      </c>
      <c r="G2145" s="7" t="str">
        <f>VLOOKUP(F2145,[1]Reference!$AC:$AD,2,0)</f>
        <v>Air_purif</v>
      </c>
      <c r="H2145" s="52">
        <v>686</v>
      </c>
      <c r="I2145" s="24">
        <v>6</v>
      </c>
      <c r="J2145" s="7">
        <v>2.88</v>
      </c>
      <c r="K2145" s="24">
        <v>120</v>
      </c>
      <c r="L2145" s="24">
        <v>81</v>
      </c>
      <c r="M2145" s="24">
        <v>35</v>
      </c>
      <c r="N2145" s="24">
        <v>26</v>
      </c>
      <c r="O2145" s="24">
        <v>21</v>
      </c>
      <c r="P2145" s="24" t="s">
        <v>511</v>
      </c>
      <c r="Q2145" s="24" t="s">
        <v>523</v>
      </c>
      <c r="R2145" s="24" t="s">
        <v>514</v>
      </c>
    </row>
    <row r="2146" spans="1:18" x14ac:dyDescent="0.3">
      <c r="A2146" s="51">
        <v>45165</v>
      </c>
      <c r="B2146" s="7" t="s">
        <v>19</v>
      </c>
      <c r="C2146" s="7" t="s">
        <v>15</v>
      </c>
      <c r="D2146" s="7" t="s">
        <v>103</v>
      </c>
      <c r="E2146" s="7" t="s">
        <v>104</v>
      </c>
      <c r="F2146" s="7" t="s">
        <v>128</v>
      </c>
      <c r="G2146" s="7" t="str">
        <f>VLOOKUP(F2146,[1]Reference!$AC:$AD,2,0)</f>
        <v>DW</v>
      </c>
      <c r="H2146" s="52">
        <v>5114</v>
      </c>
      <c r="I2146" s="24">
        <v>52</v>
      </c>
      <c r="J2146" s="7">
        <v>18.03</v>
      </c>
      <c r="K2146" s="24">
        <v>1298</v>
      </c>
      <c r="L2146" s="24">
        <v>959</v>
      </c>
      <c r="M2146" s="24">
        <v>425</v>
      </c>
      <c r="N2146" s="24">
        <v>292</v>
      </c>
      <c r="O2146" s="24">
        <v>220</v>
      </c>
      <c r="P2146" s="24" t="s">
        <v>515</v>
      </c>
      <c r="Q2146" s="24" t="s">
        <v>523</v>
      </c>
      <c r="R2146" s="24" t="s">
        <v>513</v>
      </c>
    </row>
    <row r="2147" spans="1:18" x14ac:dyDescent="0.3">
      <c r="A2147" s="64">
        <v>45165</v>
      </c>
      <c r="B2147" s="62" t="s">
        <v>14</v>
      </c>
      <c r="C2147" s="7" t="s">
        <v>15</v>
      </c>
      <c r="D2147" s="7" t="s">
        <v>113</v>
      </c>
      <c r="E2147" s="7" t="s">
        <v>119</v>
      </c>
      <c r="F2147" s="7" t="s">
        <v>122</v>
      </c>
      <c r="G2147" s="62" t="str">
        <f>VLOOKUP(F2147,[1]Reference!$AC:$AD,2,0)</f>
        <v>WM</v>
      </c>
      <c r="H2147" s="63">
        <v>16</v>
      </c>
      <c r="I2147" s="59">
        <v>1</v>
      </c>
      <c r="J2147" s="62">
        <v>0.03</v>
      </c>
      <c r="K2147" s="24">
        <v>2</v>
      </c>
      <c r="L2147" s="59">
        <v>2</v>
      </c>
      <c r="M2147" s="59">
        <v>1</v>
      </c>
      <c r="N2147" s="59">
        <v>1</v>
      </c>
      <c r="O2147" s="59" t="s">
        <v>24</v>
      </c>
      <c r="P2147" s="59" t="s">
        <v>511</v>
      </c>
      <c r="Q2147" s="24" t="s">
        <v>523</v>
      </c>
      <c r="R2147" s="59" t="s">
        <v>513</v>
      </c>
    </row>
    <row r="2148" spans="1:18" x14ac:dyDescent="0.3">
      <c r="A2148" s="64">
        <v>45165</v>
      </c>
      <c r="B2148" s="62" t="s">
        <v>14</v>
      </c>
      <c r="C2148" s="7" t="s">
        <v>15</v>
      </c>
      <c r="D2148" s="7" t="s">
        <v>138</v>
      </c>
      <c r="E2148" s="7" t="s">
        <v>139</v>
      </c>
      <c r="F2148" s="7" t="s">
        <v>144</v>
      </c>
      <c r="G2148" s="62" t="str">
        <f>VLOOKUP(F2148,[1]Reference!$AC:$AD,2,0)</f>
        <v>WM</v>
      </c>
      <c r="H2148" s="63">
        <v>144160</v>
      </c>
      <c r="I2148" s="59">
        <v>3332</v>
      </c>
      <c r="J2148" s="62">
        <v>77.77</v>
      </c>
      <c r="K2148" s="24">
        <v>38898</v>
      </c>
      <c r="L2148" s="59">
        <v>20664</v>
      </c>
      <c r="M2148" s="59">
        <v>9268</v>
      </c>
      <c r="N2148" s="59">
        <v>6540</v>
      </c>
      <c r="O2148" s="59">
        <v>4362</v>
      </c>
      <c r="P2148" s="59" t="s">
        <v>519</v>
      </c>
      <c r="Q2148" s="24" t="s">
        <v>523</v>
      </c>
      <c r="R2148" s="59" t="s">
        <v>520</v>
      </c>
    </row>
    <row r="2149" spans="1:18" x14ac:dyDescent="0.3">
      <c r="A2149" s="51">
        <v>45165</v>
      </c>
      <c r="B2149" s="7" t="s">
        <v>19</v>
      </c>
      <c r="C2149" s="7" t="s">
        <v>15</v>
      </c>
      <c r="D2149" s="7" t="s">
        <v>152</v>
      </c>
      <c r="E2149" s="7" t="s">
        <v>98</v>
      </c>
      <c r="F2149" s="7" t="s">
        <v>133</v>
      </c>
      <c r="G2149" s="7" t="str">
        <f>VLOOKUP(F2149,[1]Reference!$AC:$AD,2,0)</f>
        <v>AC_Car</v>
      </c>
      <c r="H2149" s="52">
        <v>397</v>
      </c>
      <c r="I2149" s="24">
        <v>4</v>
      </c>
      <c r="J2149" s="7">
        <v>1.87</v>
      </c>
      <c r="K2149" s="24">
        <v>66</v>
      </c>
      <c r="L2149" s="24">
        <v>55</v>
      </c>
      <c r="M2149" s="24">
        <v>28</v>
      </c>
      <c r="N2149" s="24">
        <v>19</v>
      </c>
      <c r="O2149" s="24">
        <v>10</v>
      </c>
      <c r="P2149" s="24" t="s">
        <v>511</v>
      </c>
      <c r="Q2149" s="24" t="s">
        <v>523</v>
      </c>
      <c r="R2149" s="24" t="s">
        <v>513</v>
      </c>
    </row>
    <row r="2150" spans="1:18" x14ac:dyDescent="0.3">
      <c r="A2150" s="51">
        <v>45165</v>
      </c>
      <c r="B2150" s="7" t="s">
        <v>19</v>
      </c>
      <c r="C2150" s="7" t="s">
        <v>15</v>
      </c>
      <c r="D2150" s="7" t="s">
        <v>152</v>
      </c>
      <c r="E2150" s="7" t="s">
        <v>108</v>
      </c>
      <c r="F2150" s="7" t="s">
        <v>124</v>
      </c>
      <c r="G2150" s="7" t="str">
        <f>VLOOKUP(F2150,[1]Reference!$AC:$AD,2,0)</f>
        <v>Knock</v>
      </c>
      <c r="H2150" s="52">
        <v>520</v>
      </c>
      <c r="I2150" s="24">
        <v>1</v>
      </c>
      <c r="J2150" s="7">
        <v>1.59</v>
      </c>
      <c r="K2150" s="24">
        <v>67</v>
      </c>
      <c r="L2150" s="24">
        <v>54</v>
      </c>
      <c r="M2150" s="24">
        <v>19</v>
      </c>
      <c r="N2150" s="24">
        <v>11</v>
      </c>
      <c r="O2150" s="24">
        <v>7</v>
      </c>
      <c r="P2150" s="24" t="s">
        <v>511</v>
      </c>
      <c r="Q2150" s="24" t="s">
        <v>523</v>
      </c>
      <c r="R2150" s="24" t="s">
        <v>514</v>
      </c>
    </row>
    <row r="2151" spans="1:18" x14ac:dyDescent="0.3">
      <c r="A2151" s="51">
        <v>45165</v>
      </c>
      <c r="B2151" s="7" t="s">
        <v>19</v>
      </c>
      <c r="C2151" s="7" t="s">
        <v>15</v>
      </c>
      <c r="D2151" s="7" t="s">
        <v>142</v>
      </c>
      <c r="E2151" s="7" t="s">
        <v>143</v>
      </c>
      <c r="F2151" s="7" t="s">
        <v>144</v>
      </c>
      <c r="G2151" s="7" t="str">
        <f>VLOOKUP(F2151,[1]Reference!$AC:$AD,2,0)</f>
        <v>WM</v>
      </c>
      <c r="H2151" s="52">
        <v>37542</v>
      </c>
      <c r="I2151" s="24">
        <v>103</v>
      </c>
      <c r="J2151" s="7">
        <v>13.53</v>
      </c>
      <c r="K2151" s="24">
        <v>6362</v>
      </c>
      <c r="L2151" s="24">
        <v>3153</v>
      </c>
      <c r="M2151" s="24">
        <v>1548</v>
      </c>
      <c r="N2151" s="24">
        <v>1170</v>
      </c>
      <c r="O2151" s="24">
        <v>934</v>
      </c>
      <c r="P2151" s="24" t="s">
        <v>519</v>
      </c>
      <c r="Q2151" s="24" t="s">
        <v>523</v>
      </c>
      <c r="R2151" s="24" t="s">
        <v>520</v>
      </c>
    </row>
    <row r="2152" spans="1:18" x14ac:dyDescent="0.3">
      <c r="A2152" s="51">
        <v>45165</v>
      </c>
      <c r="B2152" s="7" t="s">
        <v>19</v>
      </c>
      <c r="C2152" s="7" t="s">
        <v>15</v>
      </c>
      <c r="D2152" s="7" t="s">
        <v>110</v>
      </c>
      <c r="E2152" s="7" t="s">
        <v>111</v>
      </c>
      <c r="F2152" s="7" t="s">
        <v>121</v>
      </c>
      <c r="G2152" s="7" t="str">
        <f>VLOOKUP(F2152,[1]Reference!$AC:$AD,2,0)</f>
        <v>AC_Car</v>
      </c>
      <c r="H2152" s="52">
        <v>2974</v>
      </c>
      <c r="I2152" s="24">
        <v>25</v>
      </c>
      <c r="J2152" s="7">
        <v>2.39</v>
      </c>
      <c r="K2152" s="24">
        <v>766</v>
      </c>
      <c r="L2152" s="24">
        <v>457</v>
      </c>
      <c r="M2152" s="24">
        <v>243</v>
      </c>
      <c r="N2152" s="24">
        <v>191</v>
      </c>
      <c r="O2152" s="24">
        <v>151</v>
      </c>
      <c r="P2152" s="24" t="s">
        <v>521</v>
      </c>
      <c r="Q2152" s="24" t="s">
        <v>523</v>
      </c>
      <c r="R2152" s="24" t="s">
        <v>514</v>
      </c>
    </row>
    <row r="2153" spans="1:18" x14ac:dyDescent="0.3">
      <c r="A2153" s="64">
        <v>45165</v>
      </c>
      <c r="B2153" s="62" t="s">
        <v>14</v>
      </c>
      <c r="C2153" s="7" t="s">
        <v>15</v>
      </c>
      <c r="D2153" s="7" t="s">
        <v>138</v>
      </c>
      <c r="E2153" s="7" t="s">
        <v>139</v>
      </c>
      <c r="F2153" s="7" t="s">
        <v>145</v>
      </c>
      <c r="G2153" s="62" t="str">
        <f>VLOOKUP(F2153,[1]Reference!$AC:$AD,2,0)</f>
        <v>Knock</v>
      </c>
      <c r="H2153" s="63">
        <v>405394</v>
      </c>
      <c r="I2153" s="59">
        <v>6384</v>
      </c>
      <c r="J2153" s="62">
        <v>205.29</v>
      </c>
      <c r="K2153" s="24">
        <v>94196</v>
      </c>
      <c r="L2153" s="59">
        <v>78736</v>
      </c>
      <c r="M2153" s="59">
        <v>47137</v>
      </c>
      <c r="N2153" s="59">
        <v>38754</v>
      </c>
      <c r="O2153" s="59">
        <v>27253</v>
      </c>
      <c r="P2153" s="59" t="s">
        <v>519</v>
      </c>
      <c r="Q2153" s="24" t="s">
        <v>523</v>
      </c>
      <c r="R2153" s="59" t="s">
        <v>520</v>
      </c>
    </row>
    <row r="2154" spans="1:18" x14ac:dyDescent="0.3">
      <c r="A2154" s="51">
        <v>45165</v>
      </c>
      <c r="B2154" s="7" t="s">
        <v>19</v>
      </c>
      <c r="C2154" s="7" t="s">
        <v>15</v>
      </c>
      <c r="D2154" s="7" t="s">
        <v>142</v>
      </c>
      <c r="E2154" s="7" t="s">
        <v>143</v>
      </c>
      <c r="F2154" s="7" t="s">
        <v>141</v>
      </c>
      <c r="G2154" s="7" t="str">
        <f>VLOOKUP(F2154,[1]Reference!$AC:$AD,2,0)</f>
        <v>Vacuum</v>
      </c>
      <c r="H2154" s="52">
        <v>368709</v>
      </c>
      <c r="I2154" s="24">
        <v>1061</v>
      </c>
      <c r="J2154" s="7">
        <v>148.28</v>
      </c>
      <c r="K2154" s="24">
        <v>74225</v>
      </c>
      <c r="L2154" s="24">
        <v>53909</v>
      </c>
      <c r="M2154" s="24">
        <v>24579</v>
      </c>
      <c r="N2154" s="24">
        <v>17445</v>
      </c>
      <c r="O2154" s="24">
        <v>10041</v>
      </c>
      <c r="P2154" s="24" t="s">
        <v>519</v>
      </c>
      <c r="Q2154" s="24" t="s">
        <v>523</v>
      </c>
      <c r="R2154" s="24" t="s">
        <v>520</v>
      </c>
    </row>
    <row r="2155" spans="1:18" x14ac:dyDescent="0.3">
      <c r="A2155" s="64">
        <v>45165</v>
      </c>
      <c r="B2155" s="62" t="s">
        <v>14</v>
      </c>
      <c r="C2155" s="7" t="s">
        <v>15</v>
      </c>
      <c r="D2155" s="7" t="s">
        <v>137</v>
      </c>
      <c r="E2155" s="7" t="s">
        <v>44</v>
      </c>
      <c r="F2155" s="7" t="s">
        <v>128</v>
      </c>
      <c r="G2155" s="62" t="str">
        <f>VLOOKUP(F2155,[1]Reference!$AC:$AD,2,0)</f>
        <v>DW</v>
      </c>
      <c r="H2155" s="63">
        <v>685</v>
      </c>
      <c r="I2155" s="59">
        <v>36</v>
      </c>
      <c r="J2155" s="62">
        <v>1.29</v>
      </c>
      <c r="K2155" s="24">
        <v>119</v>
      </c>
      <c r="L2155" s="59">
        <v>102</v>
      </c>
      <c r="M2155" s="59">
        <v>59</v>
      </c>
      <c r="N2155" s="59">
        <v>41</v>
      </c>
      <c r="O2155" s="59">
        <v>25</v>
      </c>
      <c r="P2155" s="59" t="s">
        <v>518</v>
      </c>
      <c r="Q2155" s="24" t="s">
        <v>523</v>
      </c>
      <c r="R2155" s="59" t="s">
        <v>513</v>
      </c>
    </row>
    <row r="2156" spans="1:18" x14ac:dyDescent="0.3">
      <c r="A2156" s="51">
        <v>45165</v>
      </c>
      <c r="B2156" s="7" t="s">
        <v>19</v>
      </c>
      <c r="C2156" s="7" t="s">
        <v>15</v>
      </c>
      <c r="D2156" s="7" t="s">
        <v>152</v>
      </c>
      <c r="E2156" s="7" t="s">
        <v>108</v>
      </c>
      <c r="F2156" s="7" t="s">
        <v>136</v>
      </c>
      <c r="G2156" s="7" t="str">
        <f>VLOOKUP(F2156,[1]Reference!$AC:$AD,2,0)</f>
        <v>WM</v>
      </c>
      <c r="H2156" s="52">
        <v>1</v>
      </c>
      <c r="I2156" s="24" t="s">
        <v>24</v>
      </c>
      <c r="J2156" s="7">
        <v>0</v>
      </c>
      <c r="K2156" s="24" t="s">
        <v>24</v>
      </c>
      <c r="L2156" s="24" t="s">
        <v>24</v>
      </c>
      <c r="M2156" s="24" t="s">
        <v>24</v>
      </c>
      <c r="N2156" s="24" t="s">
        <v>24</v>
      </c>
      <c r="O2156" s="24" t="s">
        <v>24</v>
      </c>
      <c r="P2156" s="24" t="s">
        <v>511</v>
      </c>
      <c r="Q2156" s="24" t="s">
        <v>523</v>
      </c>
      <c r="R2156" s="24" t="s">
        <v>514</v>
      </c>
    </row>
    <row r="2157" spans="1:18" x14ac:dyDescent="0.3">
      <c r="A2157" s="64">
        <v>45165</v>
      </c>
      <c r="B2157" s="62" t="s">
        <v>14</v>
      </c>
      <c r="C2157" s="7" t="s">
        <v>15</v>
      </c>
      <c r="D2157" s="7" t="s">
        <v>137</v>
      </c>
      <c r="E2157" s="7" t="s">
        <v>44</v>
      </c>
      <c r="F2157" s="7" t="s">
        <v>122</v>
      </c>
      <c r="G2157" s="62" t="str">
        <f>VLOOKUP(F2157,[1]Reference!$AC:$AD,2,0)</f>
        <v>WM</v>
      </c>
      <c r="H2157" s="63">
        <v>617</v>
      </c>
      <c r="I2157" s="59">
        <v>38</v>
      </c>
      <c r="J2157" s="62">
        <v>1.4</v>
      </c>
      <c r="K2157" s="24">
        <v>76</v>
      </c>
      <c r="L2157" s="59">
        <v>52</v>
      </c>
      <c r="M2157" s="59">
        <v>37</v>
      </c>
      <c r="N2157" s="59">
        <v>29</v>
      </c>
      <c r="O2157" s="59">
        <v>23</v>
      </c>
      <c r="P2157" s="59" t="s">
        <v>518</v>
      </c>
      <c r="Q2157" s="24" t="s">
        <v>523</v>
      </c>
      <c r="R2157" s="59" t="s">
        <v>513</v>
      </c>
    </row>
    <row r="2158" spans="1:18" x14ac:dyDescent="0.3">
      <c r="A2158" s="51">
        <v>45165</v>
      </c>
      <c r="B2158" s="7" t="s">
        <v>19</v>
      </c>
      <c r="C2158" s="7" t="s">
        <v>15</v>
      </c>
      <c r="D2158" s="7" t="s">
        <v>103</v>
      </c>
      <c r="E2158" s="7" t="s">
        <v>104</v>
      </c>
      <c r="F2158" s="7" t="s">
        <v>122</v>
      </c>
      <c r="G2158" s="7" t="str">
        <f>VLOOKUP(F2158,[1]Reference!$AC:$AD,2,0)</f>
        <v>WM</v>
      </c>
      <c r="H2158" s="52">
        <v>295</v>
      </c>
      <c r="I2158" s="24">
        <v>6</v>
      </c>
      <c r="J2158" s="7">
        <v>1.56</v>
      </c>
      <c r="K2158" s="24">
        <v>82</v>
      </c>
      <c r="L2158" s="24">
        <v>45</v>
      </c>
      <c r="M2158" s="24">
        <v>29</v>
      </c>
      <c r="N2158" s="24">
        <v>23</v>
      </c>
      <c r="O2158" s="24">
        <v>20</v>
      </c>
      <c r="P2158" s="24" t="s">
        <v>515</v>
      </c>
      <c r="Q2158" s="24" t="s">
        <v>523</v>
      </c>
      <c r="R2158" s="24" t="s">
        <v>513</v>
      </c>
    </row>
    <row r="2159" spans="1:18" x14ac:dyDescent="0.3">
      <c r="A2159" s="64">
        <v>45165</v>
      </c>
      <c r="B2159" s="62" t="s">
        <v>14</v>
      </c>
      <c r="C2159" s="7" t="s">
        <v>15</v>
      </c>
      <c r="D2159" s="7" t="s">
        <v>105</v>
      </c>
      <c r="E2159" s="7" t="s">
        <v>106</v>
      </c>
      <c r="F2159" s="7" t="s">
        <v>123</v>
      </c>
      <c r="G2159" s="62" t="str">
        <f>VLOOKUP(F2159,[1]Reference!$AC:$AD,2,0)</f>
        <v>RAC_ThinQ</v>
      </c>
      <c r="H2159" s="63">
        <v>9509</v>
      </c>
      <c r="I2159" s="59">
        <v>1771</v>
      </c>
      <c r="J2159" s="62">
        <v>13.77</v>
      </c>
      <c r="K2159" s="24">
        <v>996</v>
      </c>
      <c r="L2159" s="59">
        <v>870</v>
      </c>
      <c r="M2159" s="59">
        <v>692</v>
      </c>
      <c r="N2159" s="59">
        <v>581</v>
      </c>
      <c r="O2159" s="59">
        <v>500</v>
      </c>
      <c r="P2159" s="59" t="s">
        <v>521</v>
      </c>
      <c r="Q2159" s="24" t="s">
        <v>523</v>
      </c>
      <c r="R2159" s="59" t="s">
        <v>514</v>
      </c>
    </row>
    <row r="2160" spans="1:18" x14ac:dyDescent="0.3">
      <c r="A2160" s="51">
        <v>45165</v>
      </c>
      <c r="B2160" s="7" t="s">
        <v>19</v>
      </c>
      <c r="C2160" s="7" t="s">
        <v>15</v>
      </c>
      <c r="D2160" s="7" t="s">
        <v>103</v>
      </c>
      <c r="E2160" s="7" t="s">
        <v>104</v>
      </c>
      <c r="F2160" s="7" t="s">
        <v>118</v>
      </c>
      <c r="G2160" s="7" t="str">
        <f>VLOOKUP(F2160,[1]Reference!$AC:$AD,2,0)</f>
        <v>Ref_ThinQ</v>
      </c>
      <c r="H2160" s="52">
        <v>227</v>
      </c>
      <c r="I2160" s="24">
        <v>1</v>
      </c>
      <c r="J2160" s="7">
        <v>1.34</v>
      </c>
      <c r="K2160" s="24">
        <v>16</v>
      </c>
      <c r="L2160" s="24">
        <v>12</v>
      </c>
      <c r="M2160" s="24">
        <v>3</v>
      </c>
      <c r="N2160" s="24">
        <v>2</v>
      </c>
      <c r="O2160" s="24">
        <v>1</v>
      </c>
      <c r="P2160" s="24" t="s">
        <v>515</v>
      </c>
      <c r="Q2160" s="24" t="s">
        <v>523</v>
      </c>
      <c r="R2160" s="24" t="s">
        <v>513</v>
      </c>
    </row>
    <row r="2161" spans="1:18" x14ac:dyDescent="0.3">
      <c r="A2161" s="51">
        <v>45165</v>
      </c>
      <c r="B2161" s="7" t="s">
        <v>19</v>
      </c>
      <c r="C2161" s="7" t="s">
        <v>15</v>
      </c>
      <c r="D2161" s="7" t="s">
        <v>152</v>
      </c>
      <c r="E2161" s="7" t="s">
        <v>98</v>
      </c>
      <c r="F2161" s="7" t="s">
        <v>125</v>
      </c>
      <c r="G2161" s="7" t="str">
        <f>VLOOKUP(F2161,[1]Reference!$AC:$AD,2,0)</f>
        <v>Knock</v>
      </c>
      <c r="H2161" s="52">
        <v>759</v>
      </c>
      <c r="I2161" s="24">
        <v>4</v>
      </c>
      <c r="J2161" s="7">
        <v>2.8</v>
      </c>
      <c r="K2161" s="24">
        <v>194</v>
      </c>
      <c r="L2161" s="24">
        <v>173</v>
      </c>
      <c r="M2161" s="24">
        <v>113</v>
      </c>
      <c r="N2161" s="24">
        <v>97</v>
      </c>
      <c r="O2161" s="24">
        <v>75</v>
      </c>
      <c r="P2161" s="24" t="s">
        <v>511</v>
      </c>
      <c r="Q2161" s="24" t="s">
        <v>523</v>
      </c>
      <c r="R2161" s="24" t="s">
        <v>513</v>
      </c>
    </row>
    <row r="2162" spans="1:18" x14ac:dyDescent="0.3">
      <c r="A2162" s="51">
        <v>45165</v>
      </c>
      <c r="B2162" s="7" t="s">
        <v>19</v>
      </c>
      <c r="C2162" s="7" t="s">
        <v>15</v>
      </c>
      <c r="D2162" s="7" t="s">
        <v>142</v>
      </c>
      <c r="E2162" s="7" t="s">
        <v>143</v>
      </c>
      <c r="F2162" s="7" t="s">
        <v>146</v>
      </c>
      <c r="G2162" s="7" t="str">
        <f>VLOOKUP(F2162,[1]Reference!$AC:$AD,2,0)</f>
        <v>Ref_ThinQ</v>
      </c>
      <c r="H2162" s="52">
        <v>58267</v>
      </c>
      <c r="I2162" s="24">
        <v>137</v>
      </c>
      <c r="J2162" s="7">
        <v>19.77</v>
      </c>
      <c r="K2162" s="24">
        <v>5735</v>
      </c>
      <c r="L2162" s="24">
        <v>4178</v>
      </c>
      <c r="M2162" s="24">
        <v>1472</v>
      </c>
      <c r="N2162" s="24">
        <v>795</v>
      </c>
      <c r="O2162" s="24">
        <v>494</v>
      </c>
      <c r="P2162" s="24" t="s">
        <v>519</v>
      </c>
      <c r="Q2162" s="24" t="s">
        <v>523</v>
      </c>
      <c r="R2162" s="24" t="s">
        <v>520</v>
      </c>
    </row>
    <row r="2163" spans="1:18" x14ac:dyDescent="0.3">
      <c r="A2163" s="64">
        <v>45165</v>
      </c>
      <c r="B2163" s="62" t="s">
        <v>14</v>
      </c>
      <c r="C2163" s="7" t="s">
        <v>15</v>
      </c>
      <c r="D2163" s="7" t="s">
        <v>100</v>
      </c>
      <c r="E2163" s="7" t="s">
        <v>101</v>
      </c>
      <c r="F2163" s="7" t="s">
        <v>99</v>
      </c>
      <c r="G2163" s="62" t="str">
        <f>VLOOKUP(F2163,[1]Reference!$AC:$AD,2,0)</f>
        <v>RAC_ThinQ</v>
      </c>
      <c r="H2163" s="63">
        <v>88</v>
      </c>
      <c r="I2163" s="59">
        <v>7</v>
      </c>
      <c r="J2163" s="62">
        <v>0.21</v>
      </c>
      <c r="K2163" s="24">
        <v>20</v>
      </c>
      <c r="L2163" s="59">
        <v>16</v>
      </c>
      <c r="M2163" s="59">
        <v>13</v>
      </c>
      <c r="N2163" s="59">
        <v>11</v>
      </c>
      <c r="O2163" s="59">
        <v>8</v>
      </c>
      <c r="P2163" s="59" t="s">
        <v>515</v>
      </c>
      <c r="Q2163" s="24" t="s">
        <v>523</v>
      </c>
      <c r="R2163" s="59" t="s">
        <v>513</v>
      </c>
    </row>
    <row r="2164" spans="1:18" x14ac:dyDescent="0.3">
      <c r="A2164" s="64">
        <v>45165</v>
      </c>
      <c r="B2164" s="62" t="s">
        <v>14</v>
      </c>
      <c r="C2164" s="7" t="s">
        <v>15</v>
      </c>
      <c r="D2164" s="7" t="s">
        <v>113</v>
      </c>
      <c r="E2164" s="7" t="s">
        <v>119</v>
      </c>
      <c r="F2164" s="7" t="s">
        <v>102</v>
      </c>
      <c r="G2164" s="62" t="str">
        <f>VLOOKUP(F2164,[1]Reference!$AC:$AD,2,0)</f>
        <v>Oled_VO</v>
      </c>
      <c r="H2164" s="63">
        <v>730</v>
      </c>
      <c r="I2164" s="59">
        <v>31</v>
      </c>
      <c r="J2164" s="62">
        <v>1.1100000000000001</v>
      </c>
      <c r="K2164" s="24">
        <v>60</v>
      </c>
      <c r="L2164" s="59">
        <v>37</v>
      </c>
      <c r="M2164" s="59">
        <v>17</v>
      </c>
      <c r="N2164" s="59">
        <v>12</v>
      </c>
      <c r="O2164" s="59">
        <v>5</v>
      </c>
      <c r="P2164" s="59" t="s">
        <v>511</v>
      </c>
      <c r="Q2164" s="24" t="s">
        <v>523</v>
      </c>
      <c r="R2164" s="59" t="s">
        <v>513</v>
      </c>
    </row>
    <row r="2165" spans="1:18" x14ac:dyDescent="0.3">
      <c r="A2165" s="51">
        <v>45165</v>
      </c>
      <c r="B2165" s="7" t="s">
        <v>19</v>
      </c>
      <c r="C2165" s="7" t="s">
        <v>15</v>
      </c>
      <c r="D2165" s="7" t="s">
        <v>152</v>
      </c>
      <c r="E2165" s="7" t="s">
        <v>108</v>
      </c>
      <c r="F2165" s="7" t="s">
        <v>131</v>
      </c>
      <c r="G2165" s="7" t="str">
        <f>VLOOKUP(F2165,[1]Reference!$AC:$AD,2,0)</f>
        <v>AC_Car</v>
      </c>
      <c r="H2165" s="52">
        <v>343</v>
      </c>
      <c r="I2165" s="24">
        <v>3</v>
      </c>
      <c r="J2165" s="7">
        <v>1.0900000000000001</v>
      </c>
      <c r="K2165" s="24">
        <v>33</v>
      </c>
      <c r="L2165" s="24">
        <v>25</v>
      </c>
      <c r="M2165" s="24">
        <v>13</v>
      </c>
      <c r="N2165" s="24">
        <v>10</v>
      </c>
      <c r="O2165" s="24">
        <v>8</v>
      </c>
      <c r="P2165" s="24" t="s">
        <v>511</v>
      </c>
      <c r="Q2165" s="24" t="s">
        <v>523</v>
      </c>
      <c r="R2165" s="24" t="s">
        <v>514</v>
      </c>
    </row>
    <row r="2166" spans="1:18" x14ac:dyDescent="0.3">
      <c r="A2166" s="51">
        <v>45165</v>
      </c>
      <c r="B2166" s="7" t="s">
        <v>19</v>
      </c>
      <c r="C2166" s="7" t="s">
        <v>15</v>
      </c>
      <c r="D2166" s="7" t="s">
        <v>148</v>
      </c>
      <c r="E2166" s="7" t="s">
        <v>54</v>
      </c>
      <c r="F2166" s="7" t="s">
        <v>128</v>
      </c>
      <c r="G2166" s="7" t="str">
        <f>VLOOKUP(F2166,[1]Reference!$AC:$AD,2,0)</f>
        <v>DW</v>
      </c>
      <c r="H2166" s="52">
        <v>4384</v>
      </c>
      <c r="I2166" s="24">
        <v>16</v>
      </c>
      <c r="J2166" s="7">
        <v>2.66</v>
      </c>
      <c r="K2166" s="24">
        <v>918</v>
      </c>
      <c r="L2166" s="24">
        <v>667</v>
      </c>
      <c r="M2166" s="24">
        <v>289</v>
      </c>
      <c r="N2166" s="24">
        <v>221</v>
      </c>
      <c r="O2166" s="24">
        <v>157</v>
      </c>
      <c r="P2166" s="24" t="s">
        <v>518</v>
      </c>
      <c r="Q2166" s="24" t="s">
        <v>523</v>
      </c>
      <c r="R2166" s="24" t="s">
        <v>513</v>
      </c>
    </row>
    <row r="2167" spans="1:18" x14ac:dyDescent="0.3">
      <c r="A2167" s="64">
        <v>45165</v>
      </c>
      <c r="B2167" s="62" t="s">
        <v>14</v>
      </c>
      <c r="C2167" s="7" t="s">
        <v>15</v>
      </c>
      <c r="D2167" s="7" t="s">
        <v>137</v>
      </c>
      <c r="E2167" s="7" t="s">
        <v>44</v>
      </c>
      <c r="F2167" s="7" t="s">
        <v>125</v>
      </c>
      <c r="G2167" s="62" t="str">
        <f>VLOOKUP(F2167,[1]Reference!$AC:$AD,2,0)</f>
        <v>Knock</v>
      </c>
      <c r="H2167" s="63">
        <v>4770</v>
      </c>
      <c r="I2167" s="59">
        <v>342</v>
      </c>
      <c r="J2167" s="62">
        <v>12.82</v>
      </c>
      <c r="K2167" s="24">
        <v>1536</v>
      </c>
      <c r="L2167" s="59">
        <v>1355</v>
      </c>
      <c r="M2167" s="59">
        <v>930</v>
      </c>
      <c r="N2167" s="59">
        <v>782</v>
      </c>
      <c r="O2167" s="59">
        <v>604</v>
      </c>
      <c r="P2167" s="59" t="s">
        <v>518</v>
      </c>
      <c r="Q2167" s="24" t="s">
        <v>523</v>
      </c>
      <c r="R2167" s="59" t="s">
        <v>513</v>
      </c>
    </row>
    <row r="2168" spans="1:18" x14ac:dyDescent="0.3">
      <c r="A2168" s="64">
        <v>45165</v>
      </c>
      <c r="B2168" s="62" t="s">
        <v>14</v>
      </c>
      <c r="C2168" s="7" t="s">
        <v>15</v>
      </c>
      <c r="D2168" s="7" t="s">
        <v>113</v>
      </c>
      <c r="E2168" s="7" t="s">
        <v>114</v>
      </c>
      <c r="F2168" s="7" t="s">
        <v>115</v>
      </c>
      <c r="G2168" s="62" t="str">
        <f>VLOOKUP(F2168,[1]Reference!$AC:$AD,2,0)</f>
        <v>RAC_ThinQ</v>
      </c>
      <c r="H2168" s="63">
        <v>263</v>
      </c>
      <c r="I2168" s="59">
        <v>20</v>
      </c>
      <c r="J2168" s="62">
        <v>0.55000000000000004</v>
      </c>
      <c r="K2168" s="24">
        <v>50</v>
      </c>
      <c r="L2168" s="59">
        <v>33</v>
      </c>
      <c r="M2168" s="59">
        <v>13</v>
      </c>
      <c r="N2168" s="59">
        <v>7</v>
      </c>
      <c r="O2168" s="59">
        <v>4</v>
      </c>
      <c r="P2168" s="59" t="s">
        <v>511</v>
      </c>
      <c r="Q2168" s="24" t="s">
        <v>523</v>
      </c>
      <c r="R2168" s="59" t="s">
        <v>514</v>
      </c>
    </row>
    <row r="2169" spans="1:18" x14ac:dyDescent="0.3">
      <c r="A2169" s="51">
        <v>45165</v>
      </c>
      <c r="B2169" s="7" t="s">
        <v>19</v>
      </c>
      <c r="C2169" s="7" t="s">
        <v>15</v>
      </c>
      <c r="D2169" s="7" t="s">
        <v>110</v>
      </c>
      <c r="E2169" s="7" t="s">
        <v>111</v>
      </c>
      <c r="F2169" s="7" t="s">
        <v>112</v>
      </c>
      <c r="G2169" s="7" t="str">
        <f>VLOOKUP(F2169,[1]Reference!$AC:$AD,2,0)</f>
        <v>DW</v>
      </c>
      <c r="H2169" s="52">
        <v>19592</v>
      </c>
      <c r="I2169" s="24">
        <v>78</v>
      </c>
      <c r="J2169" s="7">
        <v>13.16</v>
      </c>
      <c r="K2169" s="24">
        <v>3731</v>
      </c>
      <c r="L2169" s="24">
        <v>2712</v>
      </c>
      <c r="M2169" s="24">
        <v>1369</v>
      </c>
      <c r="N2169" s="24">
        <v>1056</v>
      </c>
      <c r="O2169" s="24">
        <v>911</v>
      </c>
      <c r="P2169" s="24" t="s">
        <v>521</v>
      </c>
      <c r="Q2169" s="24" t="s">
        <v>523</v>
      </c>
      <c r="R2169" s="24" t="s">
        <v>514</v>
      </c>
    </row>
    <row r="2170" spans="1:18" x14ac:dyDescent="0.3">
      <c r="A2170" s="64">
        <v>45165</v>
      </c>
      <c r="B2170" s="62" t="s">
        <v>14</v>
      </c>
      <c r="C2170" s="7" t="s">
        <v>15</v>
      </c>
      <c r="D2170" s="7" t="s">
        <v>138</v>
      </c>
      <c r="E2170" s="7" t="s">
        <v>139</v>
      </c>
      <c r="F2170" s="7" t="s">
        <v>151</v>
      </c>
      <c r="G2170" s="62" t="str">
        <f>VLOOKUP(F2170,[1]Reference!$AC:$AD,2,0)</f>
        <v>AC_Car</v>
      </c>
      <c r="H2170" s="63">
        <v>248892</v>
      </c>
      <c r="I2170" s="59">
        <v>4271</v>
      </c>
      <c r="J2170" s="62">
        <v>137.51</v>
      </c>
      <c r="K2170" s="24">
        <v>46665</v>
      </c>
      <c r="L2170" s="59">
        <v>33823</v>
      </c>
      <c r="M2170" s="59">
        <v>14742</v>
      </c>
      <c r="N2170" s="59">
        <v>9664</v>
      </c>
      <c r="O2170" s="59">
        <v>4947</v>
      </c>
      <c r="P2170" s="59" t="s">
        <v>519</v>
      </c>
      <c r="Q2170" s="24" t="s">
        <v>523</v>
      </c>
      <c r="R2170" s="59" t="s">
        <v>520</v>
      </c>
    </row>
    <row r="2171" spans="1:18" x14ac:dyDescent="0.3">
      <c r="A2171" s="64">
        <v>45165</v>
      </c>
      <c r="B2171" s="62" t="s">
        <v>14</v>
      </c>
      <c r="C2171" s="7" t="s">
        <v>15</v>
      </c>
      <c r="D2171" s="7" t="s">
        <v>113</v>
      </c>
      <c r="E2171" s="7" t="s">
        <v>119</v>
      </c>
      <c r="F2171" s="7" t="s">
        <v>118</v>
      </c>
      <c r="G2171" s="62" t="str">
        <f>VLOOKUP(F2171,[1]Reference!$AC:$AD,2,0)</f>
        <v>Ref_ThinQ</v>
      </c>
      <c r="H2171" s="63">
        <v>459</v>
      </c>
      <c r="I2171" s="59">
        <v>23</v>
      </c>
      <c r="J2171" s="62">
        <v>0.82</v>
      </c>
      <c r="K2171" s="24">
        <v>74</v>
      </c>
      <c r="L2171" s="59">
        <v>60</v>
      </c>
      <c r="M2171" s="59">
        <v>23</v>
      </c>
      <c r="N2171" s="59">
        <v>15</v>
      </c>
      <c r="O2171" s="59">
        <v>7</v>
      </c>
      <c r="P2171" s="59" t="s">
        <v>511</v>
      </c>
      <c r="Q2171" s="24" t="s">
        <v>523</v>
      </c>
      <c r="R2171" s="59" t="s">
        <v>513</v>
      </c>
    </row>
    <row r="2172" spans="1:18" x14ac:dyDescent="0.3">
      <c r="A2172" s="51">
        <v>45165</v>
      </c>
      <c r="B2172" s="7" t="s">
        <v>19</v>
      </c>
      <c r="C2172" s="7" t="s">
        <v>15</v>
      </c>
      <c r="D2172" s="7" t="s">
        <v>152</v>
      </c>
      <c r="E2172" s="7" t="s">
        <v>108</v>
      </c>
      <c r="F2172" s="7" t="s">
        <v>116</v>
      </c>
      <c r="G2172" s="7" t="str">
        <f>VLOOKUP(F2172,[1]Reference!$AC:$AD,2,0)</f>
        <v>DW</v>
      </c>
      <c r="H2172" s="52">
        <v>978</v>
      </c>
      <c r="I2172" s="24">
        <v>8</v>
      </c>
      <c r="J2172" s="7">
        <v>2.85</v>
      </c>
      <c r="K2172" s="24">
        <v>104</v>
      </c>
      <c r="L2172" s="24">
        <v>68</v>
      </c>
      <c r="M2172" s="24">
        <v>20</v>
      </c>
      <c r="N2172" s="24">
        <v>9</v>
      </c>
      <c r="O2172" s="24">
        <v>4</v>
      </c>
      <c r="P2172" s="24" t="s">
        <v>511</v>
      </c>
      <c r="Q2172" s="24" t="s">
        <v>523</v>
      </c>
      <c r="R2172" s="24" t="s">
        <v>514</v>
      </c>
    </row>
    <row r="2173" spans="1:18" x14ac:dyDescent="0.3">
      <c r="A2173" s="64">
        <v>45165</v>
      </c>
      <c r="B2173" s="62" t="s">
        <v>14</v>
      </c>
      <c r="C2173" s="7" t="s">
        <v>15</v>
      </c>
      <c r="D2173" s="7" t="s">
        <v>100</v>
      </c>
      <c r="E2173" s="7" t="s">
        <v>101</v>
      </c>
      <c r="F2173" s="7" t="s">
        <v>122</v>
      </c>
      <c r="G2173" s="62" t="str">
        <f>VLOOKUP(F2173,[1]Reference!$AC:$AD,2,0)</f>
        <v>WM</v>
      </c>
      <c r="H2173" s="63">
        <v>2331</v>
      </c>
      <c r="I2173" s="59">
        <v>96</v>
      </c>
      <c r="J2173" s="62">
        <v>3</v>
      </c>
      <c r="K2173" s="24">
        <v>381</v>
      </c>
      <c r="L2173" s="59">
        <v>255</v>
      </c>
      <c r="M2173" s="59">
        <v>140</v>
      </c>
      <c r="N2173" s="59">
        <v>110</v>
      </c>
      <c r="O2173" s="59">
        <v>75</v>
      </c>
      <c r="P2173" s="59" t="s">
        <v>515</v>
      </c>
      <c r="Q2173" s="24" t="s">
        <v>523</v>
      </c>
      <c r="R2173" s="59" t="s">
        <v>513</v>
      </c>
    </row>
    <row r="2174" spans="1:18" x14ac:dyDescent="0.3">
      <c r="A2174" s="64">
        <v>45165</v>
      </c>
      <c r="B2174" s="62" t="s">
        <v>14</v>
      </c>
      <c r="C2174" s="7" t="s">
        <v>15</v>
      </c>
      <c r="D2174" s="7" t="s">
        <v>137</v>
      </c>
      <c r="E2174" s="7" t="s">
        <v>44</v>
      </c>
      <c r="F2174" s="7" t="s">
        <v>117</v>
      </c>
      <c r="G2174" s="62" t="str">
        <f>VLOOKUP(F2174,[1]Reference!$AC:$AD,2,0)</f>
        <v>AC_Car</v>
      </c>
      <c r="H2174" s="63">
        <v>1640</v>
      </c>
      <c r="I2174" s="59">
        <v>112</v>
      </c>
      <c r="J2174" s="62">
        <v>3.95</v>
      </c>
      <c r="K2174" s="24">
        <v>326</v>
      </c>
      <c r="L2174" s="59">
        <v>279</v>
      </c>
      <c r="M2174" s="59">
        <v>159</v>
      </c>
      <c r="N2174" s="59">
        <v>124</v>
      </c>
      <c r="O2174" s="59">
        <v>96</v>
      </c>
      <c r="P2174" s="59" t="s">
        <v>518</v>
      </c>
      <c r="Q2174" s="24" t="s">
        <v>523</v>
      </c>
      <c r="R2174" s="59" t="s">
        <v>513</v>
      </c>
    </row>
    <row r="2175" spans="1:18" x14ac:dyDescent="0.3">
      <c r="A2175" s="51">
        <v>45165</v>
      </c>
      <c r="B2175" s="7" t="s">
        <v>19</v>
      </c>
      <c r="C2175" s="7" t="s">
        <v>15</v>
      </c>
      <c r="D2175" s="7" t="s">
        <v>152</v>
      </c>
      <c r="E2175" s="7" t="s">
        <v>108</v>
      </c>
      <c r="F2175" s="7" t="s">
        <v>129</v>
      </c>
      <c r="G2175" s="7" t="str">
        <f>VLOOKUP(F2175,[1]Reference!$AC:$AD,2,0)</f>
        <v>Vacuum</v>
      </c>
      <c r="H2175" s="52">
        <v>7</v>
      </c>
      <c r="I2175" s="24" t="s">
        <v>24</v>
      </c>
      <c r="J2175" s="7">
        <v>0.02</v>
      </c>
      <c r="K2175" s="24">
        <v>1</v>
      </c>
      <c r="L2175" s="24">
        <v>1</v>
      </c>
      <c r="M2175" s="24" t="s">
        <v>24</v>
      </c>
      <c r="N2175" s="24" t="s">
        <v>24</v>
      </c>
      <c r="O2175" s="24" t="s">
        <v>24</v>
      </c>
      <c r="P2175" s="24" t="s">
        <v>511</v>
      </c>
      <c r="Q2175" s="24" t="s">
        <v>523</v>
      </c>
      <c r="R2175" s="24" t="s">
        <v>514</v>
      </c>
    </row>
    <row r="2176" spans="1:18" x14ac:dyDescent="0.3">
      <c r="A2176" s="51">
        <v>45165</v>
      </c>
      <c r="B2176" s="7" t="s">
        <v>19</v>
      </c>
      <c r="C2176" s="7" t="s">
        <v>15</v>
      </c>
      <c r="D2176" s="7" t="s">
        <v>142</v>
      </c>
      <c r="E2176" s="7" t="s">
        <v>143</v>
      </c>
      <c r="F2176" s="7" t="s">
        <v>151</v>
      </c>
      <c r="G2176" s="7" t="str">
        <f>VLOOKUP(F2176,[1]Reference!$AC:$AD,2,0)</f>
        <v>AC_Car</v>
      </c>
      <c r="H2176" s="52">
        <v>79812</v>
      </c>
      <c r="I2176" s="24">
        <v>219</v>
      </c>
      <c r="J2176" s="7">
        <v>34.479999999999997</v>
      </c>
      <c r="K2176" s="24">
        <v>12774</v>
      </c>
      <c r="L2176" s="24">
        <v>8508</v>
      </c>
      <c r="M2176" s="24">
        <v>3133</v>
      </c>
      <c r="N2176" s="24">
        <v>1870</v>
      </c>
      <c r="O2176" s="24">
        <v>1214</v>
      </c>
      <c r="P2176" s="24" t="s">
        <v>519</v>
      </c>
      <c r="Q2176" s="24" t="s">
        <v>523</v>
      </c>
      <c r="R2176" s="24" t="s">
        <v>520</v>
      </c>
    </row>
    <row r="2177" spans="1:18" x14ac:dyDescent="0.3">
      <c r="A2177" s="64">
        <v>45165</v>
      </c>
      <c r="B2177" s="62" t="s">
        <v>14</v>
      </c>
      <c r="C2177" s="7" t="s">
        <v>15</v>
      </c>
      <c r="D2177" s="7" t="s">
        <v>138</v>
      </c>
      <c r="E2177" s="7" t="s">
        <v>139</v>
      </c>
      <c r="F2177" s="7" t="s">
        <v>147</v>
      </c>
      <c r="G2177" s="62" t="str">
        <f>VLOOKUP(F2177,[1]Reference!$AC:$AD,2,0)</f>
        <v>Oled_VO</v>
      </c>
      <c r="H2177" s="63">
        <v>104184</v>
      </c>
      <c r="I2177" s="59">
        <v>2019</v>
      </c>
      <c r="J2177" s="62">
        <v>61.25</v>
      </c>
      <c r="K2177" s="24">
        <v>17730</v>
      </c>
      <c r="L2177" s="59">
        <v>12609</v>
      </c>
      <c r="M2177" s="59">
        <v>7620</v>
      </c>
      <c r="N2177" s="59">
        <v>5278</v>
      </c>
      <c r="O2177" s="59">
        <v>3300</v>
      </c>
      <c r="P2177" s="59" t="s">
        <v>519</v>
      </c>
      <c r="Q2177" s="24" t="s">
        <v>523</v>
      </c>
      <c r="R2177" s="59" t="s">
        <v>520</v>
      </c>
    </row>
    <row r="2178" spans="1:18" x14ac:dyDescent="0.3">
      <c r="A2178" s="64">
        <v>45165</v>
      </c>
      <c r="B2178" s="62" t="s">
        <v>14</v>
      </c>
      <c r="C2178" s="7" t="s">
        <v>15</v>
      </c>
      <c r="D2178" s="7" t="s">
        <v>105</v>
      </c>
      <c r="E2178" s="7" t="s">
        <v>106</v>
      </c>
      <c r="F2178" s="7" t="s">
        <v>121</v>
      </c>
      <c r="G2178" s="62" t="str">
        <f>VLOOKUP(F2178,[1]Reference!$AC:$AD,2,0)</f>
        <v>AC_Car</v>
      </c>
      <c r="H2178" s="63">
        <v>24482</v>
      </c>
      <c r="I2178" s="59">
        <v>3524</v>
      </c>
      <c r="J2178" s="62">
        <v>27.17</v>
      </c>
      <c r="K2178" s="24">
        <v>2375</v>
      </c>
      <c r="L2178" s="59">
        <v>2174</v>
      </c>
      <c r="M2178" s="59">
        <v>1741</v>
      </c>
      <c r="N2178" s="59">
        <v>1426</v>
      </c>
      <c r="O2178" s="59">
        <v>1183</v>
      </c>
      <c r="P2178" s="59" t="s">
        <v>521</v>
      </c>
      <c r="Q2178" s="24" t="s">
        <v>523</v>
      </c>
      <c r="R2178" s="59" t="s">
        <v>514</v>
      </c>
    </row>
    <row r="2179" spans="1:18" x14ac:dyDescent="0.3">
      <c r="A2179" s="64">
        <v>45165</v>
      </c>
      <c r="B2179" s="62" t="s">
        <v>14</v>
      </c>
      <c r="C2179" s="7" t="s">
        <v>15</v>
      </c>
      <c r="D2179" s="7" t="s">
        <v>113</v>
      </c>
      <c r="E2179" s="7" t="s">
        <v>114</v>
      </c>
      <c r="F2179" s="7" t="s">
        <v>131</v>
      </c>
      <c r="G2179" s="62" t="str">
        <f>VLOOKUP(F2179,[1]Reference!$AC:$AD,2,0)</f>
        <v>AC_Car</v>
      </c>
      <c r="H2179" s="63">
        <v>7053</v>
      </c>
      <c r="I2179" s="59">
        <v>246</v>
      </c>
      <c r="J2179" s="62">
        <v>7.81</v>
      </c>
      <c r="K2179" s="24">
        <v>1154</v>
      </c>
      <c r="L2179" s="59">
        <v>814</v>
      </c>
      <c r="M2179" s="59">
        <v>311</v>
      </c>
      <c r="N2179" s="59">
        <v>182</v>
      </c>
      <c r="O2179" s="59">
        <v>94</v>
      </c>
      <c r="P2179" s="59" t="s">
        <v>511</v>
      </c>
      <c r="Q2179" s="24" t="s">
        <v>523</v>
      </c>
      <c r="R2179" s="59" t="s">
        <v>514</v>
      </c>
    </row>
    <row r="2180" spans="1:18" x14ac:dyDescent="0.3">
      <c r="A2180" s="51">
        <v>45165</v>
      </c>
      <c r="B2180" s="7" t="s">
        <v>19</v>
      </c>
      <c r="C2180" s="7" t="s">
        <v>15</v>
      </c>
      <c r="D2180" s="7" t="s">
        <v>152</v>
      </c>
      <c r="E2180" s="7" t="s">
        <v>98</v>
      </c>
      <c r="F2180" s="7" t="s">
        <v>128</v>
      </c>
      <c r="G2180" s="7" t="str">
        <f>VLOOKUP(F2180,[1]Reference!$AC:$AD,2,0)</f>
        <v>DW</v>
      </c>
      <c r="H2180" s="52">
        <v>147</v>
      </c>
      <c r="I2180" s="24">
        <v>2</v>
      </c>
      <c r="J2180" s="7">
        <v>0.89</v>
      </c>
      <c r="K2180" s="24">
        <v>25</v>
      </c>
      <c r="L2180" s="24">
        <v>18</v>
      </c>
      <c r="M2180" s="24">
        <v>13</v>
      </c>
      <c r="N2180" s="24">
        <v>11</v>
      </c>
      <c r="O2180" s="24">
        <v>6</v>
      </c>
      <c r="P2180" s="24" t="s">
        <v>511</v>
      </c>
      <c r="Q2180" s="24" t="s">
        <v>523</v>
      </c>
      <c r="R2180" s="24" t="s">
        <v>513</v>
      </c>
    </row>
    <row r="2181" spans="1:18" x14ac:dyDescent="0.3">
      <c r="A2181" s="51">
        <v>45165</v>
      </c>
      <c r="B2181" s="7" t="s">
        <v>19</v>
      </c>
      <c r="C2181" s="7" t="s">
        <v>15</v>
      </c>
      <c r="D2181" s="7" t="s">
        <v>110</v>
      </c>
      <c r="E2181" s="7" t="s">
        <v>111</v>
      </c>
      <c r="F2181" s="7" t="s">
        <v>132</v>
      </c>
      <c r="G2181" s="7" t="str">
        <f>VLOOKUP(F2181,[1]Reference!$AC:$AD,2,0)</f>
        <v>Ref_ThinQ</v>
      </c>
      <c r="H2181" s="52">
        <v>3640</v>
      </c>
      <c r="I2181" s="24">
        <v>24</v>
      </c>
      <c r="J2181" s="7">
        <v>4.0599999999999996</v>
      </c>
      <c r="K2181" s="24">
        <v>514</v>
      </c>
      <c r="L2181" s="24">
        <v>350</v>
      </c>
      <c r="M2181" s="24">
        <v>182</v>
      </c>
      <c r="N2181" s="24">
        <v>141</v>
      </c>
      <c r="O2181" s="24">
        <v>120</v>
      </c>
      <c r="P2181" s="24" t="s">
        <v>521</v>
      </c>
      <c r="Q2181" s="24" t="s">
        <v>523</v>
      </c>
      <c r="R2181" s="24" t="s">
        <v>514</v>
      </c>
    </row>
    <row r="2182" spans="1:18" x14ac:dyDescent="0.3">
      <c r="A2182" s="51">
        <v>45165</v>
      </c>
      <c r="B2182" s="7" t="s">
        <v>19</v>
      </c>
      <c r="C2182" s="7" t="s">
        <v>15</v>
      </c>
      <c r="D2182" s="7" t="s">
        <v>152</v>
      </c>
      <c r="E2182" s="7" t="s">
        <v>98</v>
      </c>
      <c r="F2182" s="7" t="s">
        <v>99</v>
      </c>
      <c r="G2182" s="7" t="str">
        <f>VLOOKUP(F2182,[1]Reference!$AC:$AD,2,0)</f>
        <v>RAC_ThinQ</v>
      </c>
      <c r="H2182" s="52">
        <v>1</v>
      </c>
      <c r="I2182" s="24" t="s">
        <v>24</v>
      </c>
      <c r="J2182" s="7">
        <v>0</v>
      </c>
      <c r="K2182" s="24" t="s">
        <v>24</v>
      </c>
      <c r="L2182" s="24" t="s">
        <v>24</v>
      </c>
      <c r="M2182" s="24" t="s">
        <v>24</v>
      </c>
      <c r="N2182" s="24" t="s">
        <v>24</v>
      </c>
      <c r="O2182" s="24" t="s">
        <v>24</v>
      </c>
      <c r="P2182" s="24" t="s">
        <v>511</v>
      </c>
      <c r="Q2182" s="24" t="s">
        <v>523</v>
      </c>
      <c r="R2182" s="24" t="s">
        <v>513</v>
      </c>
    </row>
    <row r="2183" spans="1:18" x14ac:dyDescent="0.3">
      <c r="A2183" s="51">
        <v>45165</v>
      </c>
      <c r="B2183" s="7" t="s">
        <v>19</v>
      </c>
      <c r="C2183" s="7" t="s">
        <v>15</v>
      </c>
      <c r="D2183" s="7" t="s">
        <v>103</v>
      </c>
      <c r="E2183" s="7" t="s">
        <v>104</v>
      </c>
      <c r="F2183" s="7" t="s">
        <v>99</v>
      </c>
      <c r="G2183" s="7" t="str">
        <f>VLOOKUP(F2183,[1]Reference!$AC:$AD,2,0)</f>
        <v>RAC_ThinQ</v>
      </c>
      <c r="H2183" s="52">
        <v>4</v>
      </c>
      <c r="I2183" s="24" t="s">
        <v>24</v>
      </c>
      <c r="J2183" s="7">
        <v>0</v>
      </c>
      <c r="K2183" s="24" t="s">
        <v>24</v>
      </c>
      <c r="L2183" s="24" t="s">
        <v>24</v>
      </c>
      <c r="M2183" s="24" t="s">
        <v>24</v>
      </c>
      <c r="N2183" s="24" t="s">
        <v>24</v>
      </c>
      <c r="O2183" s="24" t="s">
        <v>24</v>
      </c>
      <c r="P2183" s="24" t="s">
        <v>515</v>
      </c>
      <c r="Q2183" s="24" t="s">
        <v>523</v>
      </c>
      <c r="R2183" s="24" t="s">
        <v>513</v>
      </c>
    </row>
    <row r="2184" spans="1:18" x14ac:dyDescent="0.3">
      <c r="A2184" s="64">
        <v>45165</v>
      </c>
      <c r="B2184" s="62" t="s">
        <v>14</v>
      </c>
      <c r="C2184" s="7" t="s">
        <v>15</v>
      </c>
      <c r="D2184" s="7" t="s">
        <v>138</v>
      </c>
      <c r="E2184" s="7" t="s">
        <v>139</v>
      </c>
      <c r="F2184" s="7" t="s">
        <v>146</v>
      </c>
      <c r="G2184" s="62" t="str">
        <f>VLOOKUP(F2184,[1]Reference!$AC:$AD,2,0)</f>
        <v>Ref_ThinQ</v>
      </c>
      <c r="H2184" s="63">
        <v>63723</v>
      </c>
      <c r="I2184" s="59">
        <v>1686</v>
      </c>
      <c r="J2184" s="62">
        <v>56.35</v>
      </c>
      <c r="K2184" s="24">
        <v>15417</v>
      </c>
      <c r="L2184" s="59">
        <v>13173</v>
      </c>
      <c r="M2184" s="59">
        <v>5934</v>
      </c>
      <c r="N2184" s="59">
        <v>4103</v>
      </c>
      <c r="O2184" s="59">
        <v>3057</v>
      </c>
      <c r="P2184" s="59" t="s">
        <v>519</v>
      </c>
      <c r="Q2184" s="24" t="s">
        <v>523</v>
      </c>
      <c r="R2184" s="59" t="s">
        <v>520</v>
      </c>
    </row>
    <row r="2185" spans="1:18" x14ac:dyDescent="0.3">
      <c r="A2185" s="64">
        <v>45165</v>
      </c>
      <c r="B2185" s="62" t="s">
        <v>14</v>
      </c>
      <c r="C2185" s="7" t="s">
        <v>15</v>
      </c>
      <c r="D2185" s="7" t="s">
        <v>137</v>
      </c>
      <c r="E2185" s="7" t="s">
        <v>44</v>
      </c>
      <c r="F2185" s="7" t="s">
        <v>126</v>
      </c>
      <c r="G2185" s="62" t="str">
        <f>VLOOKUP(F2185,[1]Reference!$AC:$AD,2,0)</f>
        <v>Air_purif</v>
      </c>
      <c r="H2185" s="63">
        <v>67</v>
      </c>
      <c r="I2185" s="59">
        <v>7</v>
      </c>
      <c r="J2185" s="62">
        <v>0.26</v>
      </c>
      <c r="K2185" s="24">
        <v>30</v>
      </c>
      <c r="L2185" s="59">
        <v>26</v>
      </c>
      <c r="M2185" s="59">
        <v>13</v>
      </c>
      <c r="N2185" s="59">
        <v>8</v>
      </c>
      <c r="O2185" s="59">
        <v>6</v>
      </c>
      <c r="P2185" s="59" t="s">
        <v>518</v>
      </c>
      <c r="Q2185" s="24" t="s">
        <v>523</v>
      </c>
      <c r="R2185" s="59" t="s">
        <v>513</v>
      </c>
    </row>
    <row r="2186" spans="1:18" x14ac:dyDescent="0.3">
      <c r="A2186" s="51">
        <v>45165</v>
      </c>
      <c r="B2186" s="7" t="s">
        <v>19</v>
      </c>
      <c r="C2186" s="7" t="s">
        <v>15</v>
      </c>
      <c r="D2186" s="7" t="s">
        <v>110</v>
      </c>
      <c r="E2186" s="7" t="s">
        <v>111</v>
      </c>
      <c r="F2186" s="7" t="s">
        <v>134</v>
      </c>
      <c r="G2186" s="7" t="str">
        <f>VLOOKUP(F2186,[1]Reference!$AC:$AD,2,0)</f>
        <v>WM</v>
      </c>
      <c r="H2186" s="52">
        <v>2350</v>
      </c>
      <c r="I2186" s="24">
        <v>11</v>
      </c>
      <c r="J2186" s="7">
        <v>2.16</v>
      </c>
      <c r="K2186" s="24">
        <v>467</v>
      </c>
      <c r="L2186" s="24">
        <v>278</v>
      </c>
      <c r="M2186" s="24">
        <v>146</v>
      </c>
      <c r="N2186" s="24">
        <v>114</v>
      </c>
      <c r="O2186" s="24">
        <v>79</v>
      </c>
      <c r="P2186" s="24" t="s">
        <v>521</v>
      </c>
      <c r="Q2186" s="24" t="s">
        <v>523</v>
      </c>
      <c r="R2186" s="24" t="s">
        <v>514</v>
      </c>
    </row>
    <row r="2187" spans="1:18" x14ac:dyDescent="0.3">
      <c r="A2187" s="64">
        <v>45165</v>
      </c>
      <c r="B2187" s="62" t="s">
        <v>14</v>
      </c>
      <c r="C2187" s="7" t="s">
        <v>15</v>
      </c>
      <c r="D2187" s="7" t="s">
        <v>138</v>
      </c>
      <c r="E2187" s="7" t="s">
        <v>139</v>
      </c>
      <c r="F2187" s="7" t="s">
        <v>150</v>
      </c>
      <c r="G2187" s="62" t="str">
        <f>VLOOKUP(F2187,[1]Reference!$AC:$AD,2,0)</f>
        <v>RAC_ThinQ</v>
      </c>
      <c r="H2187" s="63">
        <v>786</v>
      </c>
      <c r="I2187" s="59">
        <v>13</v>
      </c>
      <c r="J2187" s="62">
        <v>0.51</v>
      </c>
      <c r="K2187" s="24">
        <v>136</v>
      </c>
      <c r="L2187" s="59">
        <v>93</v>
      </c>
      <c r="M2187" s="59">
        <v>50</v>
      </c>
      <c r="N2187" s="59">
        <v>39</v>
      </c>
      <c r="O2187" s="59">
        <v>29</v>
      </c>
      <c r="P2187" s="59" t="s">
        <v>519</v>
      </c>
      <c r="Q2187" s="24" t="s">
        <v>523</v>
      </c>
      <c r="R2187" s="59" t="s">
        <v>520</v>
      </c>
    </row>
    <row r="2188" spans="1:18" x14ac:dyDescent="0.3">
      <c r="A2188" s="64">
        <v>45165</v>
      </c>
      <c r="B2188" s="62" t="s">
        <v>14</v>
      </c>
      <c r="C2188" s="7" t="s">
        <v>15</v>
      </c>
      <c r="D2188" s="7" t="s">
        <v>100</v>
      </c>
      <c r="E2188" s="7" t="s">
        <v>101</v>
      </c>
      <c r="F2188" s="7" t="s">
        <v>117</v>
      </c>
      <c r="G2188" s="62" t="str">
        <f>VLOOKUP(F2188,[1]Reference!$AC:$AD,2,0)</f>
        <v>AC_Car</v>
      </c>
      <c r="H2188" s="63">
        <v>28537</v>
      </c>
      <c r="I2188" s="59">
        <v>1177</v>
      </c>
      <c r="J2188" s="62">
        <v>32.270000000000003</v>
      </c>
      <c r="K2188" s="24">
        <v>4880</v>
      </c>
      <c r="L2188" s="59">
        <v>3697</v>
      </c>
      <c r="M2188" s="59">
        <v>1755</v>
      </c>
      <c r="N2188" s="59">
        <v>1177</v>
      </c>
      <c r="O2188" s="59">
        <v>704</v>
      </c>
      <c r="P2188" s="59" t="s">
        <v>515</v>
      </c>
      <c r="Q2188" s="24" t="s">
        <v>523</v>
      </c>
      <c r="R2188" s="59" t="s">
        <v>513</v>
      </c>
    </row>
    <row r="2189" spans="1:18" x14ac:dyDescent="0.3">
      <c r="A2189" s="64">
        <v>45165</v>
      </c>
      <c r="B2189" s="62" t="s">
        <v>14</v>
      </c>
      <c r="C2189" s="7" t="s">
        <v>15</v>
      </c>
      <c r="D2189" s="7" t="s">
        <v>113</v>
      </c>
      <c r="E2189" s="7" t="s">
        <v>114</v>
      </c>
      <c r="F2189" s="7" t="s">
        <v>124</v>
      </c>
      <c r="G2189" s="62" t="str">
        <f>VLOOKUP(F2189,[1]Reference!$AC:$AD,2,0)</f>
        <v>Knock</v>
      </c>
      <c r="H2189" s="63">
        <v>1720</v>
      </c>
      <c r="I2189" s="59">
        <v>95</v>
      </c>
      <c r="J2189" s="62">
        <v>2.75</v>
      </c>
      <c r="K2189" s="24">
        <v>182</v>
      </c>
      <c r="L2189" s="59">
        <v>150</v>
      </c>
      <c r="M2189" s="59">
        <v>68</v>
      </c>
      <c r="N2189" s="59">
        <v>40</v>
      </c>
      <c r="O2189" s="59">
        <v>29</v>
      </c>
      <c r="P2189" s="59" t="s">
        <v>511</v>
      </c>
      <c r="Q2189" s="24" t="s">
        <v>523</v>
      </c>
      <c r="R2189" s="59" t="s">
        <v>514</v>
      </c>
    </row>
    <row r="2190" spans="1:18" x14ac:dyDescent="0.3">
      <c r="A2190" s="64">
        <v>45165</v>
      </c>
      <c r="B2190" s="62" t="s">
        <v>14</v>
      </c>
      <c r="C2190" s="7" t="s">
        <v>15</v>
      </c>
      <c r="D2190" s="7" t="s">
        <v>113</v>
      </c>
      <c r="E2190" s="7" t="s">
        <v>114</v>
      </c>
      <c r="F2190" s="7" t="s">
        <v>135</v>
      </c>
      <c r="G2190" s="62" t="str">
        <f>VLOOKUP(F2190,[1]Reference!$AC:$AD,2,0)</f>
        <v>Oled_VO</v>
      </c>
      <c r="H2190" s="63">
        <v>2226</v>
      </c>
      <c r="I2190" s="59">
        <v>108</v>
      </c>
      <c r="J2190" s="62">
        <v>3.21</v>
      </c>
      <c r="K2190" s="24">
        <v>169</v>
      </c>
      <c r="L2190" s="59">
        <v>109</v>
      </c>
      <c r="M2190" s="59">
        <v>44</v>
      </c>
      <c r="N2190" s="59">
        <v>19</v>
      </c>
      <c r="O2190" s="59">
        <v>14</v>
      </c>
      <c r="P2190" s="59" t="s">
        <v>511</v>
      </c>
      <c r="Q2190" s="24" t="s">
        <v>523</v>
      </c>
      <c r="R2190" s="59" t="s">
        <v>514</v>
      </c>
    </row>
    <row r="2191" spans="1:18" x14ac:dyDescent="0.3">
      <c r="A2191" s="51">
        <v>45165</v>
      </c>
      <c r="B2191" s="7" t="s">
        <v>19</v>
      </c>
      <c r="C2191" s="7" t="s">
        <v>15</v>
      </c>
      <c r="D2191" s="7" t="s">
        <v>152</v>
      </c>
      <c r="E2191" s="7" t="s">
        <v>108</v>
      </c>
      <c r="F2191" s="7" t="s">
        <v>109</v>
      </c>
      <c r="G2191" s="7" t="str">
        <f>VLOOKUP(F2191,[1]Reference!$AC:$AD,2,0)</f>
        <v>Ref_ThinQ</v>
      </c>
      <c r="H2191" s="52">
        <v>12</v>
      </c>
      <c r="I2191" s="24" t="s">
        <v>24</v>
      </c>
      <c r="J2191" s="7">
        <v>0.02</v>
      </c>
      <c r="K2191" s="24">
        <v>1</v>
      </c>
      <c r="L2191" s="24" t="s">
        <v>24</v>
      </c>
      <c r="M2191" s="24" t="s">
        <v>24</v>
      </c>
      <c r="N2191" s="24" t="s">
        <v>24</v>
      </c>
      <c r="O2191" s="24" t="s">
        <v>24</v>
      </c>
      <c r="P2191" s="24" t="s">
        <v>511</v>
      </c>
      <c r="Q2191" s="24" t="s">
        <v>523</v>
      </c>
      <c r="R2191" s="24" t="s">
        <v>514</v>
      </c>
    </row>
    <row r="2192" spans="1:18" x14ac:dyDescent="0.3">
      <c r="A2192" s="64">
        <v>45165</v>
      </c>
      <c r="B2192" s="62" t="s">
        <v>14</v>
      </c>
      <c r="C2192" s="7" t="s">
        <v>15</v>
      </c>
      <c r="D2192" s="7" t="s">
        <v>100</v>
      </c>
      <c r="E2192" s="7" t="s">
        <v>101</v>
      </c>
      <c r="F2192" s="7" t="s">
        <v>125</v>
      </c>
      <c r="G2192" s="62" t="str">
        <f>VLOOKUP(F2192,[1]Reference!$AC:$AD,2,0)</f>
        <v>Knock</v>
      </c>
      <c r="H2192" s="63">
        <v>48945</v>
      </c>
      <c r="I2192" s="59">
        <v>1413</v>
      </c>
      <c r="J2192" s="62">
        <v>43.25</v>
      </c>
      <c r="K2192" s="24">
        <v>10540</v>
      </c>
      <c r="L2192" s="59">
        <v>8984</v>
      </c>
      <c r="M2192" s="59">
        <v>5591</v>
      </c>
      <c r="N2192" s="59">
        <v>4632</v>
      </c>
      <c r="O2192" s="59">
        <v>3283</v>
      </c>
      <c r="P2192" s="59" t="s">
        <v>515</v>
      </c>
      <c r="Q2192" s="24" t="s">
        <v>523</v>
      </c>
      <c r="R2192" s="59" t="s">
        <v>513</v>
      </c>
    </row>
    <row r="2193" spans="1:18" x14ac:dyDescent="0.3">
      <c r="A2193" s="51">
        <v>45165</v>
      </c>
      <c r="B2193" s="7" t="s">
        <v>19</v>
      </c>
      <c r="C2193" s="7" t="s">
        <v>15</v>
      </c>
      <c r="D2193" s="7" t="s">
        <v>148</v>
      </c>
      <c r="E2193" s="7" t="s">
        <v>54</v>
      </c>
      <c r="F2193" s="7" t="s">
        <v>102</v>
      </c>
      <c r="G2193" s="7" t="str">
        <f>VLOOKUP(F2193,[1]Reference!$AC:$AD,2,0)</f>
        <v>Oled_VO</v>
      </c>
      <c r="H2193" s="52">
        <v>1</v>
      </c>
      <c r="I2193" s="24" t="s">
        <v>24</v>
      </c>
      <c r="J2193" s="7">
        <v>0</v>
      </c>
      <c r="K2193" s="24" t="s">
        <v>24</v>
      </c>
      <c r="L2193" s="24" t="s">
        <v>24</v>
      </c>
      <c r="M2193" s="24" t="s">
        <v>24</v>
      </c>
      <c r="N2193" s="24" t="s">
        <v>24</v>
      </c>
      <c r="O2193" s="24" t="s">
        <v>24</v>
      </c>
      <c r="P2193" s="24" t="s">
        <v>518</v>
      </c>
      <c r="Q2193" s="24" t="s">
        <v>523</v>
      </c>
      <c r="R2193" s="24" t="s">
        <v>513</v>
      </c>
    </row>
    <row r="2194" spans="1:18" x14ac:dyDescent="0.3">
      <c r="A2194" s="64">
        <v>45165</v>
      </c>
      <c r="B2194" s="62" t="s">
        <v>14</v>
      </c>
      <c r="C2194" s="7" t="s">
        <v>15</v>
      </c>
      <c r="D2194" s="7" t="s">
        <v>105</v>
      </c>
      <c r="E2194" s="7" t="s">
        <v>106</v>
      </c>
      <c r="F2194" s="7" t="s">
        <v>127</v>
      </c>
      <c r="G2194" s="62" t="str">
        <f>VLOOKUP(F2194,[1]Reference!$AC:$AD,2,0)</f>
        <v>Knock</v>
      </c>
      <c r="H2194" s="63">
        <v>4220</v>
      </c>
      <c r="I2194" s="59">
        <v>651</v>
      </c>
      <c r="J2194" s="62">
        <v>5.53</v>
      </c>
      <c r="K2194" s="24">
        <v>405</v>
      </c>
      <c r="L2194" s="59">
        <v>380</v>
      </c>
      <c r="M2194" s="59">
        <v>310</v>
      </c>
      <c r="N2194" s="59">
        <v>264</v>
      </c>
      <c r="O2194" s="59">
        <v>231</v>
      </c>
      <c r="P2194" s="59" t="s">
        <v>521</v>
      </c>
      <c r="Q2194" s="24" t="s">
        <v>523</v>
      </c>
      <c r="R2194" s="59" t="s">
        <v>514</v>
      </c>
    </row>
    <row r="2195" spans="1:18" x14ac:dyDescent="0.3">
      <c r="A2195" s="51">
        <v>45165</v>
      </c>
      <c r="B2195" s="7" t="s">
        <v>19</v>
      </c>
      <c r="C2195" s="7" t="s">
        <v>15</v>
      </c>
      <c r="D2195" s="7" t="s">
        <v>142</v>
      </c>
      <c r="E2195" s="7" t="s">
        <v>143</v>
      </c>
      <c r="F2195" s="7" t="s">
        <v>145</v>
      </c>
      <c r="G2195" s="7" t="str">
        <f>VLOOKUP(F2195,[1]Reference!$AC:$AD,2,0)</f>
        <v>Knock</v>
      </c>
      <c r="H2195" s="52">
        <v>49643</v>
      </c>
      <c r="I2195" s="24">
        <v>128</v>
      </c>
      <c r="J2195" s="7">
        <v>19.86</v>
      </c>
      <c r="K2195" s="24">
        <v>10202</v>
      </c>
      <c r="L2195" s="24">
        <v>8280</v>
      </c>
      <c r="M2195" s="24">
        <v>4201</v>
      </c>
      <c r="N2195" s="24">
        <v>3286</v>
      </c>
      <c r="O2195" s="24">
        <v>2640</v>
      </c>
      <c r="P2195" s="24" t="s">
        <v>519</v>
      </c>
      <c r="Q2195" s="24" t="s">
        <v>523</v>
      </c>
      <c r="R2195" s="24" t="s">
        <v>520</v>
      </c>
    </row>
    <row r="2196" spans="1:18" x14ac:dyDescent="0.3">
      <c r="A2196" s="64">
        <v>45165</v>
      </c>
      <c r="B2196" s="62" t="s">
        <v>14</v>
      </c>
      <c r="C2196" s="7" t="s">
        <v>15</v>
      </c>
      <c r="D2196" s="7" t="s">
        <v>100</v>
      </c>
      <c r="E2196" s="7" t="s">
        <v>101</v>
      </c>
      <c r="F2196" s="7" t="s">
        <v>128</v>
      </c>
      <c r="G2196" s="62" t="str">
        <f>VLOOKUP(F2196,[1]Reference!$AC:$AD,2,0)</f>
        <v>DW</v>
      </c>
      <c r="H2196" s="63">
        <v>30869</v>
      </c>
      <c r="I2196" s="59">
        <v>1212</v>
      </c>
      <c r="J2196" s="62">
        <v>36.81</v>
      </c>
      <c r="K2196" s="24">
        <v>4728</v>
      </c>
      <c r="L2196" s="59">
        <v>3471</v>
      </c>
      <c r="M2196" s="59">
        <v>1585</v>
      </c>
      <c r="N2196" s="59">
        <v>1004</v>
      </c>
      <c r="O2196" s="59">
        <v>663</v>
      </c>
      <c r="P2196" s="59" t="s">
        <v>515</v>
      </c>
      <c r="Q2196" s="24" t="s">
        <v>523</v>
      </c>
      <c r="R2196" s="59" t="s">
        <v>513</v>
      </c>
    </row>
    <row r="2197" spans="1:18" x14ac:dyDescent="0.3">
      <c r="A2197" s="51">
        <v>45165</v>
      </c>
      <c r="B2197" s="7" t="s">
        <v>19</v>
      </c>
      <c r="C2197" s="7" t="s">
        <v>15</v>
      </c>
      <c r="D2197" s="7" t="s">
        <v>148</v>
      </c>
      <c r="E2197" s="7" t="s">
        <v>54</v>
      </c>
      <c r="F2197" s="7" t="s">
        <v>125</v>
      </c>
      <c r="G2197" s="7" t="str">
        <f>VLOOKUP(F2197,[1]Reference!$AC:$AD,2,0)</f>
        <v>Knock</v>
      </c>
      <c r="H2197" s="52">
        <v>14</v>
      </c>
      <c r="I2197" s="24" t="s">
        <v>24</v>
      </c>
      <c r="J2197" s="7">
        <v>0</v>
      </c>
      <c r="K2197" s="24">
        <v>4</v>
      </c>
      <c r="L2197" s="24">
        <v>4</v>
      </c>
      <c r="M2197" s="24">
        <v>3</v>
      </c>
      <c r="N2197" s="24">
        <v>3</v>
      </c>
      <c r="O2197" s="24">
        <v>2</v>
      </c>
      <c r="P2197" s="24" t="s">
        <v>518</v>
      </c>
      <c r="Q2197" s="24" t="s">
        <v>523</v>
      </c>
      <c r="R2197" s="24" t="s">
        <v>513</v>
      </c>
    </row>
    <row r="2198" spans="1:18" x14ac:dyDescent="0.3">
      <c r="A2198" s="64">
        <v>45165</v>
      </c>
      <c r="B2198" s="62" t="s">
        <v>14</v>
      </c>
      <c r="C2198" s="7" t="s">
        <v>15</v>
      </c>
      <c r="D2198" s="7" t="s">
        <v>113</v>
      </c>
      <c r="E2198" s="7" t="s">
        <v>119</v>
      </c>
      <c r="F2198" s="7" t="s">
        <v>133</v>
      </c>
      <c r="G2198" s="62" t="str">
        <f>VLOOKUP(F2198,[1]Reference!$AC:$AD,2,0)</f>
        <v>AC_Car</v>
      </c>
      <c r="H2198" s="63">
        <v>1101</v>
      </c>
      <c r="I2198" s="59">
        <v>48</v>
      </c>
      <c r="J2198" s="62">
        <v>1.65</v>
      </c>
      <c r="K2198" s="24">
        <v>180</v>
      </c>
      <c r="L2198" s="59">
        <v>132</v>
      </c>
      <c r="M2198" s="59">
        <v>51</v>
      </c>
      <c r="N2198" s="59">
        <v>28</v>
      </c>
      <c r="O2198" s="59">
        <v>19</v>
      </c>
      <c r="P2198" s="59" t="s">
        <v>511</v>
      </c>
      <c r="Q2198" s="24" t="s">
        <v>523</v>
      </c>
      <c r="R2198" s="59" t="s">
        <v>513</v>
      </c>
    </row>
    <row r="2199" spans="1:18" x14ac:dyDescent="0.3">
      <c r="A2199" s="64">
        <v>45165</v>
      </c>
      <c r="B2199" s="62" t="s">
        <v>14</v>
      </c>
      <c r="C2199" s="7" t="s">
        <v>15</v>
      </c>
      <c r="D2199" s="7" t="s">
        <v>113</v>
      </c>
      <c r="E2199" s="7" t="s">
        <v>114</v>
      </c>
      <c r="F2199" s="7" t="s">
        <v>136</v>
      </c>
      <c r="G2199" s="62" t="str">
        <f>VLOOKUP(F2199,[1]Reference!$AC:$AD,2,0)</f>
        <v>WM</v>
      </c>
      <c r="H2199" s="63">
        <v>430</v>
      </c>
      <c r="I2199" s="59">
        <v>25</v>
      </c>
      <c r="J2199" s="62">
        <v>0.64</v>
      </c>
      <c r="K2199" s="59">
        <v>66</v>
      </c>
      <c r="L2199" s="59">
        <v>47</v>
      </c>
      <c r="M2199" s="59">
        <v>23</v>
      </c>
      <c r="N2199" s="59">
        <v>18</v>
      </c>
      <c r="O2199" s="59">
        <v>7</v>
      </c>
      <c r="P2199" s="59" t="s">
        <v>511</v>
      </c>
      <c r="Q2199" s="24" t="s">
        <v>523</v>
      </c>
      <c r="R2199" s="59" t="s">
        <v>514</v>
      </c>
    </row>
    <row r="2200" spans="1:18" x14ac:dyDescent="0.3">
      <c r="A2200" s="64">
        <v>45165</v>
      </c>
      <c r="B2200" s="62" t="s">
        <v>14</v>
      </c>
      <c r="C2200" s="7" t="s">
        <v>15</v>
      </c>
      <c r="D2200" s="7" t="s">
        <v>105</v>
      </c>
      <c r="E2200" s="7" t="s">
        <v>106</v>
      </c>
      <c r="F2200" s="7" t="s">
        <v>107</v>
      </c>
      <c r="G2200" s="62" t="str">
        <f>VLOOKUP(F2200,[1]Reference!$AC:$AD,2,0)</f>
        <v>Oled_VO</v>
      </c>
      <c r="H2200" s="63">
        <v>1753</v>
      </c>
      <c r="I2200" s="59">
        <v>297</v>
      </c>
      <c r="J2200" s="62">
        <v>2.57</v>
      </c>
      <c r="K2200" s="24">
        <v>160</v>
      </c>
      <c r="L2200" s="59">
        <v>125</v>
      </c>
      <c r="M2200" s="59">
        <v>73</v>
      </c>
      <c r="N2200" s="59">
        <v>45</v>
      </c>
      <c r="O2200" s="59">
        <v>29</v>
      </c>
      <c r="P2200" s="59" t="s">
        <v>521</v>
      </c>
      <c r="Q2200" s="24" t="s">
        <v>523</v>
      </c>
      <c r="R2200" s="59" t="s">
        <v>514</v>
      </c>
    </row>
    <row r="2201" spans="1:18" x14ac:dyDescent="0.3">
      <c r="A2201" s="51">
        <v>45165</v>
      </c>
      <c r="B2201" s="7" t="s">
        <v>19</v>
      </c>
      <c r="C2201" s="7" t="s">
        <v>15</v>
      </c>
      <c r="D2201" s="7" t="s">
        <v>103</v>
      </c>
      <c r="E2201" s="7" t="s">
        <v>104</v>
      </c>
      <c r="F2201" s="7" t="s">
        <v>120</v>
      </c>
      <c r="G2201" s="7" t="str">
        <f>VLOOKUP(F2201,[1]Reference!$AC:$AD,2,0)</f>
        <v>Vacuum</v>
      </c>
      <c r="H2201" s="52">
        <v>4644</v>
      </c>
      <c r="I2201" s="24">
        <v>45</v>
      </c>
      <c r="J2201" s="7">
        <v>18.48</v>
      </c>
      <c r="K2201" s="24">
        <v>1530</v>
      </c>
      <c r="L2201" s="24">
        <v>1240</v>
      </c>
      <c r="M2201" s="24">
        <v>813</v>
      </c>
      <c r="N2201" s="24">
        <v>694</v>
      </c>
      <c r="O2201" s="24">
        <v>448</v>
      </c>
      <c r="P2201" s="24" t="s">
        <v>515</v>
      </c>
      <c r="Q2201" s="24" t="s">
        <v>523</v>
      </c>
      <c r="R2201" s="24" t="s">
        <v>513</v>
      </c>
    </row>
    <row r="2202" spans="1:18" x14ac:dyDescent="0.3">
      <c r="A2202" s="64">
        <v>45165</v>
      </c>
      <c r="B2202" s="62" t="s">
        <v>14</v>
      </c>
      <c r="C2202" s="7" t="s">
        <v>15</v>
      </c>
      <c r="D2202" s="7" t="s">
        <v>113</v>
      </c>
      <c r="E2202" s="7" t="s">
        <v>119</v>
      </c>
      <c r="F2202" s="7" t="s">
        <v>128</v>
      </c>
      <c r="G2202" s="62" t="str">
        <f>VLOOKUP(F2202,[1]Reference!$AC:$AD,2,0)</f>
        <v>DW</v>
      </c>
      <c r="H2202" s="63">
        <v>3</v>
      </c>
      <c r="I2202" s="59" t="s">
        <v>24</v>
      </c>
      <c r="J2202" s="62">
        <v>0.01</v>
      </c>
      <c r="K2202" s="24" t="s">
        <v>24</v>
      </c>
      <c r="L2202" s="59" t="s">
        <v>24</v>
      </c>
      <c r="M2202" s="59" t="s">
        <v>24</v>
      </c>
      <c r="N2202" s="59" t="s">
        <v>24</v>
      </c>
      <c r="O2202" s="59" t="s">
        <v>24</v>
      </c>
      <c r="P2202" s="59" t="s">
        <v>511</v>
      </c>
      <c r="Q2202" s="24" t="s">
        <v>523</v>
      </c>
      <c r="R2202" s="59" t="s">
        <v>513</v>
      </c>
    </row>
    <row r="2203" spans="1:18" x14ac:dyDescent="0.3">
      <c r="A2203" s="51">
        <v>45165</v>
      </c>
      <c r="B2203" s="7" t="s">
        <v>19</v>
      </c>
      <c r="C2203" s="7" t="s">
        <v>15</v>
      </c>
      <c r="D2203" s="7" t="s">
        <v>148</v>
      </c>
      <c r="E2203" s="7" t="s">
        <v>54</v>
      </c>
      <c r="F2203" s="7" t="s">
        <v>117</v>
      </c>
      <c r="G2203" s="7" t="str">
        <f>VLOOKUP(F2203,[1]Reference!$AC:$AD,2,0)</f>
        <v>AC_Car</v>
      </c>
      <c r="H2203" s="52">
        <v>992</v>
      </c>
      <c r="I2203" s="24">
        <v>6</v>
      </c>
      <c r="J2203" s="7">
        <v>1.23</v>
      </c>
      <c r="K2203" s="24">
        <v>198</v>
      </c>
      <c r="L2203" s="24">
        <v>144</v>
      </c>
      <c r="M2203" s="24">
        <v>59</v>
      </c>
      <c r="N2203" s="24">
        <v>40</v>
      </c>
      <c r="O2203" s="24">
        <v>32</v>
      </c>
      <c r="P2203" s="24" t="s">
        <v>518</v>
      </c>
      <c r="Q2203" s="24" t="s">
        <v>523</v>
      </c>
      <c r="R2203" s="24" t="s">
        <v>513</v>
      </c>
    </row>
    <row r="2204" spans="1:18" x14ac:dyDescent="0.3">
      <c r="A2204" s="64">
        <v>45165</v>
      </c>
      <c r="B2204" s="62" t="s">
        <v>14</v>
      </c>
      <c r="C2204" s="7" t="s">
        <v>15</v>
      </c>
      <c r="D2204" s="7" t="s">
        <v>113</v>
      </c>
      <c r="E2204" s="7" t="s">
        <v>114</v>
      </c>
      <c r="F2204" s="7" t="s">
        <v>130</v>
      </c>
      <c r="G2204" s="62" t="str">
        <f>VLOOKUP(F2204,[1]Reference!$AC:$AD,2,0)</f>
        <v>Air_purif</v>
      </c>
      <c r="H2204" s="63">
        <v>6009</v>
      </c>
      <c r="I2204" s="59">
        <v>288</v>
      </c>
      <c r="J2204" s="62">
        <v>10.51</v>
      </c>
      <c r="K2204" s="24">
        <v>973</v>
      </c>
      <c r="L2204" s="59">
        <v>606</v>
      </c>
      <c r="M2204" s="59">
        <v>120</v>
      </c>
      <c r="N2204" s="59">
        <v>73</v>
      </c>
      <c r="O2204" s="59">
        <v>41</v>
      </c>
      <c r="P2204" s="59" t="s">
        <v>511</v>
      </c>
      <c r="Q2204" s="24" t="s">
        <v>523</v>
      </c>
      <c r="R2204" s="59" t="s">
        <v>514</v>
      </c>
    </row>
    <row r="2205" spans="1:18" x14ac:dyDescent="0.3">
      <c r="A2205" s="51">
        <v>45165</v>
      </c>
      <c r="B2205" s="7" t="s">
        <v>19</v>
      </c>
      <c r="C2205" s="7" t="s">
        <v>15</v>
      </c>
      <c r="D2205" s="7" t="s">
        <v>148</v>
      </c>
      <c r="E2205" s="7" t="s">
        <v>54</v>
      </c>
      <c r="F2205" s="7" t="s">
        <v>120</v>
      </c>
      <c r="G2205" s="7" t="str">
        <f>VLOOKUP(F2205,[1]Reference!$AC:$AD,2,0)</f>
        <v>Vacuum</v>
      </c>
      <c r="H2205" s="52">
        <v>2247</v>
      </c>
      <c r="I2205" s="24">
        <v>16</v>
      </c>
      <c r="J2205" s="7">
        <v>3.65</v>
      </c>
      <c r="K2205" s="24">
        <v>688</v>
      </c>
      <c r="L2205" s="24">
        <v>546</v>
      </c>
      <c r="M2205" s="24">
        <v>338</v>
      </c>
      <c r="N2205" s="24">
        <v>285</v>
      </c>
      <c r="O2205" s="24">
        <v>209</v>
      </c>
      <c r="P2205" s="24" t="s">
        <v>518</v>
      </c>
      <c r="Q2205" s="24" t="s">
        <v>523</v>
      </c>
      <c r="R2205" s="24" t="s">
        <v>513</v>
      </c>
    </row>
    <row r="2206" spans="1:18" x14ac:dyDescent="0.3">
      <c r="A2206" s="64">
        <v>45165</v>
      </c>
      <c r="B2206" s="62" t="s">
        <v>14</v>
      </c>
      <c r="C2206" s="7" t="s">
        <v>15</v>
      </c>
      <c r="D2206" s="7" t="s">
        <v>113</v>
      </c>
      <c r="E2206" s="7" t="s">
        <v>119</v>
      </c>
      <c r="F2206" s="7" t="s">
        <v>99</v>
      </c>
      <c r="G2206" s="62" t="str">
        <f>VLOOKUP(F2206,[1]Reference!$AC:$AD,2,0)</f>
        <v>RAC_ThinQ</v>
      </c>
      <c r="H2206" s="63">
        <v>4</v>
      </c>
      <c r="I2206" s="59">
        <v>1</v>
      </c>
      <c r="J2206" s="62">
        <v>0.03</v>
      </c>
      <c r="K2206" s="24">
        <v>1</v>
      </c>
      <c r="L2206" s="59">
        <v>1</v>
      </c>
      <c r="M2206" s="59">
        <v>1</v>
      </c>
      <c r="N2206" s="59">
        <v>1</v>
      </c>
      <c r="O2206" s="59" t="s">
        <v>24</v>
      </c>
      <c r="P2206" s="59" t="s">
        <v>511</v>
      </c>
      <c r="Q2206" s="24" t="s">
        <v>523</v>
      </c>
      <c r="R2206" s="59" t="s">
        <v>513</v>
      </c>
    </row>
    <row r="2207" spans="1:18" x14ac:dyDescent="0.3">
      <c r="A2207" s="51">
        <v>45165</v>
      </c>
      <c r="B2207" s="7" t="s">
        <v>19</v>
      </c>
      <c r="C2207" s="7" t="s">
        <v>15</v>
      </c>
      <c r="D2207" s="7" t="s">
        <v>142</v>
      </c>
      <c r="E2207" s="7" t="s">
        <v>143</v>
      </c>
      <c r="F2207" s="7" t="s">
        <v>147</v>
      </c>
      <c r="G2207" s="7" t="str">
        <f>VLOOKUP(F2207,[1]Reference!$AC:$AD,2,0)</f>
        <v>Oled_VO</v>
      </c>
      <c r="H2207" s="52">
        <v>22893</v>
      </c>
      <c r="I2207" s="24">
        <v>63</v>
      </c>
      <c r="J2207" s="7">
        <v>10.24</v>
      </c>
      <c r="K2207" s="24">
        <v>4423</v>
      </c>
      <c r="L2207" s="24">
        <v>3064</v>
      </c>
      <c r="M2207" s="24">
        <v>1729</v>
      </c>
      <c r="N2207" s="24">
        <v>1272</v>
      </c>
      <c r="O2207" s="24">
        <v>1029</v>
      </c>
      <c r="P2207" s="24" t="s">
        <v>519</v>
      </c>
      <c r="Q2207" s="24" t="s">
        <v>523</v>
      </c>
      <c r="R2207" s="24" t="s">
        <v>520</v>
      </c>
    </row>
    <row r="2208" spans="1:18" x14ac:dyDescent="0.3">
      <c r="A2208" s="64">
        <v>45165</v>
      </c>
      <c r="B2208" s="62" t="s">
        <v>14</v>
      </c>
      <c r="C2208" s="7" t="s">
        <v>15</v>
      </c>
      <c r="D2208" s="7" t="s">
        <v>100</v>
      </c>
      <c r="E2208" s="7" t="s">
        <v>101</v>
      </c>
      <c r="F2208" s="7" t="s">
        <v>118</v>
      </c>
      <c r="G2208" s="62" t="str">
        <f>VLOOKUP(F2208,[1]Reference!$AC:$AD,2,0)</f>
        <v>Ref_ThinQ</v>
      </c>
      <c r="H2208" s="63">
        <v>10817</v>
      </c>
      <c r="I2208" s="59">
        <v>390</v>
      </c>
      <c r="J2208" s="62">
        <v>11.25</v>
      </c>
      <c r="K2208" s="24">
        <v>2441</v>
      </c>
      <c r="L2208" s="59">
        <v>1956</v>
      </c>
      <c r="M2208" s="59">
        <v>843</v>
      </c>
      <c r="N2208" s="59">
        <v>632</v>
      </c>
      <c r="O2208" s="59">
        <v>378</v>
      </c>
      <c r="P2208" s="59" t="s">
        <v>515</v>
      </c>
      <c r="Q2208" s="24" t="s">
        <v>523</v>
      </c>
      <c r="R2208" s="59" t="s">
        <v>513</v>
      </c>
    </row>
    <row r="2209" spans="1:18" x14ac:dyDescent="0.3">
      <c r="A2209" s="64">
        <v>45165</v>
      </c>
      <c r="B2209" s="62" t="s">
        <v>14</v>
      </c>
      <c r="C2209" s="7" t="s">
        <v>15</v>
      </c>
      <c r="D2209" s="7" t="s">
        <v>113</v>
      </c>
      <c r="E2209" s="7" t="s">
        <v>119</v>
      </c>
      <c r="F2209" s="7" t="s">
        <v>126</v>
      </c>
      <c r="G2209" s="62" t="str">
        <f>VLOOKUP(F2209,[1]Reference!$AC:$AD,2,0)</f>
        <v>Air_purif</v>
      </c>
      <c r="H2209" s="63">
        <v>457</v>
      </c>
      <c r="I2209" s="59">
        <v>39</v>
      </c>
      <c r="J2209" s="62">
        <v>0.92</v>
      </c>
      <c r="K2209" s="24">
        <v>116</v>
      </c>
      <c r="L2209" s="59">
        <v>76</v>
      </c>
      <c r="M2209" s="59">
        <v>31</v>
      </c>
      <c r="N2209" s="59">
        <v>20</v>
      </c>
      <c r="O2209" s="59">
        <v>12</v>
      </c>
      <c r="P2209" s="59" t="s">
        <v>511</v>
      </c>
      <c r="Q2209" s="24" t="s">
        <v>523</v>
      </c>
      <c r="R2209" s="59" t="s">
        <v>513</v>
      </c>
    </row>
    <row r="2210" spans="1:18" x14ac:dyDescent="0.3">
      <c r="A2210" s="64">
        <v>45166</v>
      </c>
      <c r="B2210" s="62" t="s">
        <v>14</v>
      </c>
      <c r="C2210" s="7" t="s">
        <v>15</v>
      </c>
      <c r="D2210" s="7" t="s">
        <v>138</v>
      </c>
      <c r="E2210" s="7" t="s">
        <v>139</v>
      </c>
      <c r="F2210" s="7" t="s">
        <v>140</v>
      </c>
      <c r="G2210" s="62" t="str">
        <f>VLOOKUP(F2210,[1]Reference!$AC:$AD,2,0)</f>
        <v>Air_purif</v>
      </c>
      <c r="H2210" s="63">
        <v>37350</v>
      </c>
      <c r="I2210" s="59">
        <v>877</v>
      </c>
      <c r="J2210" s="62">
        <v>28.49</v>
      </c>
      <c r="K2210" s="24">
        <v>6555</v>
      </c>
      <c r="L2210" s="59">
        <v>4562</v>
      </c>
      <c r="M2210" s="59">
        <v>2054</v>
      </c>
      <c r="N2210" s="59">
        <v>1416</v>
      </c>
      <c r="O2210" s="59">
        <v>648</v>
      </c>
      <c r="P2210" s="59" t="s">
        <v>519</v>
      </c>
      <c r="Q2210" s="24" t="s">
        <v>523</v>
      </c>
      <c r="R2210" s="59" t="s">
        <v>520</v>
      </c>
    </row>
    <row r="2211" spans="1:18" x14ac:dyDescent="0.3">
      <c r="A2211" s="64">
        <v>45166</v>
      </c>
      <c r="B2211" s="62" t="s">
        <v>14</v>
      </c>
      <c r="C2211" s="7" t="s">
        <v>15</v>
      </c>
      <c r="D2211" s="7" t="s">
        <v>138</v>
      </c>
      <c r="E2211" s="7" t="s">
        <v>139</v>
      </c>
      <c r="F2211" s="7" t="s">
        <v>141</v>
      </c>
      <c r="G2211" s="62" t="str">
        <f>VLOOKUP(F2211,[1]Reference!$AC:$AD,2,0)</f>
        <v>Vacuum</v>
      </c>
      <c r="H2211" s="63">
        <v>36327</v>
      </c>
      <c r="I2211" s="59">
        <v>616</v>
      </c>
      <c r="J2211" s="62">
        <v>21.19</v>
      </c>
      <c r="K2211" s="24">
        <v>10895</v>
      </c>
      <c r="L2211" s="59">
        <v>8610</v>
      </c>
      <c r="M2211" s="59">
        <v>5279</v>
      </c>
      <c r="N2211" s="59">
        <v>4100</v>
      </c>
      <c r="O2211" s="59">
        <v>2443</v>
      </c>
      <c r="P2211" s="59" t="s">
        <v>519</v>
      </c>
      <c r="Q2211" s="24" t="s">
        <v>523</v>
      </c>
      <c r="R2211" s="59" t="s">
        <v>520</v>
      </c>
    </row>
    <row r="2212" spans="1:18" x14ac:dyDescent="0.3">
      <c r="A2212" s="51">
        <v>45166</v>
      </c>
      <c r="B2212" s="7" t="s">
        <v>19</v>
      </c>
      <c r="C2212" s="7" t="s">
        <v>15</v>
      </c>
      <c r="D2212" s="7" t="s">
        <v>152</v>
      </c>
      <c r="E2212" s="7" t="s">
        <v>98</v>
      </c>
      <c r="F2212" s="7" t="s">
        <v>118</v>
      </c>
      <c r="G2212" s="7" t="str">
        <f>VLOOKUP(F2212,[1]Reference!$AC:$AD,2,0)</f>
        <v>Ref_ThinQ</v>
      </c>
      <c r="H2212" s="52">
        <v>1</v>
      </c>
      <c r="I2212" s="24" t="s">
        <v>24</v>
      </c>
      <c r="J2212" s="7">
        <v>0</v>
      </c>
      <c r="K2212" s="24">
        <v>1</v>
      </c>
      <c r="L2212" s="24">
        <v>1</v>
      </c>
      <c r="M2212" s="24" t="s">
        <v>24</v>
      </c>
      <c r="N2212" s="24" t="s">
        <v>24</v>
      </c>
      <c r="O2212" s="24" t="s">
        <v>24</v>
      </c>
      <c r="P2212" s="24" t="s">
        <v>511</v>
      </c>
      <c r="Q2212" s="24" t="s">
        <v>523</v>
      </c>
      <c r="R2212" s="24" t="s">
        <v>513</v>
      </c>
    </row>
    <row r="2213" spans="1:18" x14ac:dyDescent="0.3">
      <c r="A2213" s="51">
        <v>45166</v>
      </c>
      <c r="B2213" s="7" t="s">
        <v>19</v>
      </c>
      <c r="C2213" s="7" t="s">
        <v>15</v>
      </c>
      <c r="D2213" s="7" t="s">
        <v>148</v>
      </c>
      <c r="E2213" s="7" t="s">
        <v>54</v>
      </c>
      <c r="F2213" s="7" t="s">
        <v>99</v>
      </c>
      <c r="G2213" s="7" t="str">
        <f>VLOOKUP(F2213,[1]Reference!$AC:$AD,2,0)</f>
        <v>RAC_ThinQ</v>
      </c>
      <c r="H2213" s="52">
        <v>1</v>
      </c>
      <c r="I2213" s="24" t="s">
        <v>24</v>
      </c>
      <c r="J2213" s="7">
        <v>0</v>
      </c>
      <c r="K2213" s="24" t="s">
        <v>24</v>
      </c>
      <c r="L2213" s="24" t="s">
        <v>24</v>
      </c>
      <c r="M2213" s="24" t="s">
        <v>24</v>
      </c>
      <c r="N2213" s="24" t="s">
        <v>24</v>
      </c>
      <c r="O2213" s="24" t="s">
        <v>24</v>
      </c>
      <c r="P2213" s="24" t="s">
        <v>518</v>
      </c>
      <c r="Q2213" s="24" t="s">
        <v>523</v>
      </c>
      <c r="R2213" s="24" t="s">
        <v>513</v>
      </c>
    </row>
    <row r="2214" spans="1:18" x14ac:dyDescent="0.3">
      <c r="A2214" s="64">
        <v>45166</v>
      </c>
      <c r="B2214" s="62" t="s">
        <v>14</v>
      </c>
      <c r="C2214" s="7" t="s">
        <v>15</v>
      </c>
      <c r="D2214" s="7" t="s">
        <v>100</v>
      </c>
      <c r="E2214" s="7" t="s">
        <v>101</v>
      </c>
      <c r="F2214" s="7" t="s">
        <v>120</v>
      </c>
      <c r="G2214" s="62" t="str">
        <f>VLOOKUP(F2214,[1]Reference!$AC:$AD,2,0)</f>
        <v>Vacuum</v>
      </c>
      <c r="H2214" s="63">
        <v>1376</v>
      </c>
      <c r="I2214" s="59">
        <v>55</v>
      </c>
      <c r="J2214" s="62">
        <v>1.9</v>
      </c>
      <c r="K2214" s="24">
        <v>450</v>
      </c>
      <c r="L2214" s="59">
        <v>377</v>
      </c>
      <c r="M2214" s="59">
        <v>269</v>
      </c>
      <c r="N2214" s="59">
        <v>231</v>
      </c>
      <c r="O2214" s="59">
        <v>151</v>
      </c>
      <c r="P2214" s="59" t="s">
        <v>515</v>
      </c>
      <c r="Q2214" s="24" t="s">
        <v>523</v>
      </c>
      <c r="R2214" s="59" t="s">
        <v>513</v>
      </c>
    </row>
    <row r="2215" spans="1:18" x14ac:dyDescent="0.3">
      <c r="A2215" s="64">
        <v>45166</v>
      </c>
      <c r="B2215" s="62" t="s">
        <v>14</v>
      </c>
      <c r="C2215" s="7" t="s">
        <v>15</v>
      </c>
      <c r="D2215" s="7" t="s">
        <v>137</v>
      </c>
      <c r="E2215" s="7" t="s">
        <v>44</v>
      </c>
      <c r="F2215" s="7" t="s">
        <v>102</v>
      </c>
      <c r="G2215" s="62" t="str">
        <f>VLOOKUP(F2215,[1]Reference!$AC:$AD,2,0)</f>
        <v>Oled_VO</v>
      </c>
      <c r="H2215" s="63">
        <v>1799</v>
      </c>
      <c r="I2215" s="59">
        <v>121</v>
      </c>
      <c r="J2215" s="62">
        <v>4.07</v>
      </c>
      <c r="K2215" s="24">
        <v>190</v>
      </c>
      <c r="L2215" s="59">
        <v>155</v>
      </c>
      <c r="M2215" s="59">
        <v>96</v>
      </c>
      <c r="N2215" s="59">
        <v>73</v>
      </c>
      <c r="O2215" s="59">
        <v>54</v>
      </c>
      <c r="P2215" s="59" t="s">
        <v>518</v>
      </c>
      <c r="Q2215" s="24" t="s">
        <v>523</v>
      </c>
      <c r="R2215" s="59" t="s">
        <v>513</v>
      </c>
    </row>
    <row r="2216" spans="1:18" x14ac:dyDescent="0.3">
      <c r="A2216" s="64">
        <v>45166</v>
      </c>
      <c r="B2216" s="62" t="s">
        <v>14</v>
      </c>
      <c r="C2216" s="7" t="s">
        <v>15</v>
      </c>
      <c r="D2216" s="7" t="s">
        <v>113</v>
      </c>
      <c r="E2216" s="7" t="s">
        <v>114</v>
      </c>
      <c r="F2216" s="7" t="s">
        <v>109</v>
      </c>
      <c r="G2216" s="62" t="str">
        <f>VLOOKUP(F2216,[1]Reference!$AC:$AD,2,0)</f>
        <v>Ref_ThinQ</v>
      </c>
      <c r="H2216" s="63">
        <v>28411</v>
      </c>
      <c r="I2216" s="59">
        <v>926</v>
      </c>
      <c r="J2216" s="62">
        <v>29.22</v>
      </c>
      <c r="K2216" s="24">
        <v>3694</v>
      </c>
      <c r="L2216" s="59">
        <v>2588</v>
      </c>
      <c r="M2216" s="59">
        <v>718</v>
      </c>
      <c r="N2216" s="59">
        <v>360</v>
      </c>
      <c r="O2216" s="59">
        <v>168</v>
      </c>
      <c r="P2216" s="59" t="s">
        <v>511</v>
      </c>
      <c r="Q2216" s="24" t="s">
        <v>523</v>
      </c>
      <c r="R2216" s="59" t="s">
        <v>514</v>
      </c>
    </row>
    <row r="2217" spans="1:18" x14ac:dyDescent="0.3">
      <c r="A2217" s="64">
        <v>45166</v>
      </c>
      <c r="B2217" s="62" t="s">
        <v>14</v>
      </c>
      <c r="C2217" s="7" t="s">
        <v>15</v>
      </c>
      <c r="D2217" s="7" t="s">
        <v>113</v>
      </c>
      <c r="E2217" s="7" t="s">
        <v>119</v>
      </c>
      <c r="F2217" s="7" t="s">
        <v>125</v>
      </c>
      <c r="G2217" s="62" t="str">
        <f>VLOOKUP(F2217,[1]Reference!$AC:$AD,2,0)</f>
        <v>Knock</v>
      </c>
      <c r="H2217" s="63">
        <v>621</v>
      </c>
      <c r="I2217" s="59">
        <v>26</v>
      </c>
      <c r="J2217" s="62">
        <v>1.08</v>
      </c>
      <c r="K2217" s="24">
        <v>87</v>
      </c>
      <c r="L2217" s="59">
        <v>72</v>
      </c>
      <c r="M2217" s="59">
        <v>40</v>
      </c>
      <c r="N2217" s="59">
        <v>34</v>
      </c>
      <c r="O2217" s="59">
        <v>26</v>
      </c>
      <c r="P2217" s="59" t="s">
        <v>511</v>
      </c>
      <c r="Q2217" s="24" t="s">
        <v>523</v>
      </c>
      <c r="R2217" s="59" t="s">
        <v>513</v>
      </c>
    </row>
    <row r="2218" spans="1:18" x14ac:dyDescent="0.3">
      <c r="A2218" s="51">
        <v>45166</v>
      </c>
      <c r="B2218" s="7" t="s">
        <v>19</v>
      </c>
      <c r="C2218" s="7" t="s">
        <v>15</v>
      </c>
      <c r="D2218" s="7" t="s">
        <v>103</v>
      </c>
      <c r="E2218" s="7" t="s">
        <v>104</v>
      </c>
      <c r="F2218" s="7" t="s">
        <v>117</v>
      </c>
      <c r="G2218" s="7" t="str">
        <f>VLOOKUP(F2218,[1]Reference!$AC:$AD,2,0)</f>
        <v>AC_Car</v>
      </c>
      <c r="H2218" s="52">
        <v>576</v>
      </c>
      <c r="I2218" s="24">
        <v>10</v>
      </c>
      <c r="J2218" s="7">
        <v>4.28</v>
      </c>
      <c r="K2218" s="24">
        <v>152</v>
      </c>
      <c r="L2218" s="24">
        <v>110</v>
      </c>
      <c r="M2218" s="24">
        <v>63</v>
      </c>
      <c r="N2218" s="24">
        <v>47</v>
      </c>
      <c r="O2218" s="24">
        <v>34</v>
      </c>
      <c r="P2218" s="24" t="s">
        <v>515</v>
      </c>
      <c r="Q2218" s="24" t="s">
        <v>523</v>
      </c>
      <c r="R2218" s="24" t="s">
        <v>513</v>
      </c>
    </row>
    <row r="2219" spans="1:18" x14ac:dyDescent="0.3">
      <c r="A2219" s="64">
        <v>45166</v>
      </c>
      <c r="B2219" s="62" t="s">
        <v>14</v>
      </c>
      <c r="C2219" s="7" t="s">
        <v>15</v>
      </c>
      <c r="D2219" s="7" t="s">
        <v>113</v>
      </c>
      <c r="E2219" s="7" t="s">
        <v>114</v>
      </c>
      <c r="F2219" s="7" t="s">
        <v>116</v>
      </c>
      <c r="G2219" s="62" t="str">
        <f>VLOOKUP(F2219,[1]Reference!$AC:$AD,2,0)</f>
        <v>DW</v>
      </c>
      <c r="H2219" s="63">
        <v>20996</v>
      </c>
      <c r="I2219" s="59">
        <v>641</v>
      </c>
      <c r="J2219" s="62">
        <v>20.73</v>
      </c>
      <c r="K2219" s="24">
        <v>2187</v>
      </c>
      <c r="L2219" s="59">
        <v>1488</v>
      </c>
      <c r="M2219" s="59">
        <v>510</v>
      </c>
      <c r="N2219" s="59">
        <v>226</v>
      </c>
      <c r="O2219" s="59">
        <v>137</v>
      </c>
      <c r="P2219" s="59" t="s">
        <v>511</v>
      </c>
      <c r="Q2219" s="24" t="s">
        <v>523</v>
      </c>
      <c r="R2219" s="59" t="s">
        <v>514</v>
      </c>
    </row>
    <row r="2220" spans="1:18" x14ac:dyDescent="0.3">
      <c r="A2220" s="51">
        <v>45166</v>
      </c>
      <c r="B2220" s="7" t="s">
        <v>19</v>
      </c>
      <c r="C2220" s="7" t="s">
        <v>15</v>
      </c>
      <c r="D2220" s="7" t="s">
        <v>152</v>
      </c>
      <c r="E2220" s="7" t="s">
        <v>98</v>
      </c>
      <c r="F2220" s="7" t="s">
        <v>126</v>
      </c>
      <c r="G2220" s="7" t="str">
        <f>VLOOKUP(F2220,[1]Reference!$AC:$AD,2,0)</f>
        <v>Air_purif</v>
      </c>
      <c r="H2220" s="52">
        <v>227</v>
      </c>
      <c r="I2220" s="24">
        <v>3</v>
      </c>
      <c r="J2220" s="7">
        <v>0.9</v>
      </c>
      <c r="K2220" s="24">
        <v>43</v>
      </c>
      <c r="L2220" s="24">
        <v>31</v>
      </c>
      <c r="M2220" s="24">
        <v>15</v>
      </c>
      <c r="N2220" s="24">
        <v>11</v>
      </c>
      <c r="O2220" s="24">
        <v>3</v>
      </c>
      <c r="P2220" s="24" t="s">
        <v>511</v>
      </c>
      <c r="Q2220" s="24" t="s">
        <v>523</v>
      </c>
      <c r="R2220" s="24" t="s">
        <v>513</v>
      </c>
    </row>
    <row r="2221" spans="1:18" x14ac:dyDescent="0.3">
      <c r="A2221" s="51">
        <v>45166</v>
      </c>
      <c r="B2221" s="7" t="s">
        <v>19</v>
      </c>
      <c r="C2221" s="7" t="s">
        <v>15</v>
      </c>
      <c r="D2221" s="7" t="s">
        <v>152</v>
      </c>
      <c r="E2221" s="7" t="s">
        <v>98</v>
      </c>
      <c r="F2221" s="7" t="s">
        <v>120</v>
      </c>
      <c r="G2221" s="7" t="str">
        <f>VLOOKUP(F2221,[1]Reference!$AC:$AD,2,0)</f>
        <v>Vacuum</v>
      </c>
      <c r="H2221" s="52">
        <v>1701</v>
      </c>
      <c r="I2221" s="24">
        <v>15</v>
      </c>
      <c r="J2221" s="7">
        <v>7.17</v>
      </c>
      <c r="K2221" s="24">
        <v>459</v>
      </c>
      <c r="L2221" s="24">
        <v>358</v>
      </c>
      <c r="M2221" s="24">
        <v>248</v>
      </c>
      <c r="N2221" s="24">
        <v>223</v>
      </c>
      <c r="O2221" s="24">
        <v>147</v>
      </c>
      <c r="P2221" s="24" t="s">
        <v>511</v>
      </c>
      <c r="Q2221" s="24" t="s">
        <v>523</v>
      </c>
      <c r="R2221" s="24" t="s">
        <v>513</v>
      </c>
    </row>
    <row r="2222" spans="1:18" x14ac:dyDescent="0.3">
      <c r="A2222" s="51">
        <v>45166</v>
      </c>
      <c r="B2222" s="7" t="s">
        <v>19</v>
      </c>
      <c r="C2222" s="7" t="s">
        <v>15</v>
      </c>
      <c r="D2222" s="7" t="s">
        <v>152</v>
      </c>
      <c r="E2222" s="7" t="s">
        <v>98</v>
      </c>
      <c r="F2222" s="7" t="s">
        <v>102</v>
      </c>
      <c r="G2222" s="7" t="str">
        <f>VLOOKUP(F2222,[1]Reference!$AC:$AD,2,0)</f>
        <v>Oled_VO</v>
      </c>
      <c r="H2222" s="52">
        <v>2</v>
      </c>
      <c r="I2222" s="24" t="s">
        <v>24</v>
      </c>
      <c r="J2222" s="7">
        <v>0</v>
      </c>
      <c r="K2222" s="24">
        <v>1</v>
      </c>
      <c r="L2222" s="24">
        <v>1</v>
      </c>
      <c r="M2222" s="24" t="s">
        <v>24</v>
      </c>
      <c r="N2222" s="24" t="s">
        <v>24</v>
      </c>
      <c r="O2222" s="24" t="s">
        <v>24</v>
      </c>
      <c r="P2222" s="24" t="s">
        <v>511</v>
      </c>
      <c r="Q2222" s="24" t="s">
        <v>523</v>
      </c>
      <c r="R2222" s="24" t="s">
        <v>513</v>
      </c>
    </row>
    <row r="2223" spans="1:18" x14ac:dyDescent="0.3">
      <c r="A2223" s="64">
        <v>45166</v>
      </c>
      <c r="B2223" s="62" t="s">
        <v>14</v>
      </c>
      <c r="C2223" s="7" t="s">
        <v>15</v>
      </c>
      <c r="D2223" s="7" t="s">
        <v>100</v>
      </c>
      <c r="E2223" s="7" t="s">
        <v>101</v>
      </c>
      <c r="F2223" s="7" t="s">
        <v>102</v>
      </c>
      <c r="G2223" s="62" t="str">
        <f>VLOOKUP(F2223,[1]Reference!$AC:$AD,2,0)</f>
        <v>Oled_VO</v>
      </c>
      <c r="H2223" s="63">
        <v>28901</v>
      </c>
      <c r="I2223" s="59">
        <v>1230</v>
      </c>
      <c r="J2223" s="62">
        <v>35.54</v>
      </c>
      <c r="K2223" s="24">
        <v>4644</v>
      </c>
      <c r="L2223" s="59">
        <v>3501</v>
      </c>
      <c r="M2223" s="59">
        <v>1966</v>
      </c>
      <c r="N2223" s="59">
        <v>1415</v>
      </c>
      <c r="O2223" s="59">
        <v>989</v>
      </c>
      <c r="P2223" s="59" t="s">
        <v>515</v>
      </c>
      <c r="Q2223" s="24" t="s">
        <v>523</v>
      </c>
      <c r="R2223" s="59" t="s">
        <v>513</v>
      </c>
    </row>
    <row r="2224" spans="1:18" x14ac:dyDescent="0.3">
      <c r="A2224" s="51">
        <v>45166</v>
      </c>
      <c r="B2224" s="7" t="s">
        <v>19</v>
      </c>
      <c r="C2224" s="7" t="s">
        <v>15</v>
      </c>
      <c r="D2224" s="7" t="s">
        <v>148</v>
      </c>
      <c r="E2224" s="7" t="s">
        <v>54</v>
      </c>
      <c r="F2224" s="7" t="s">
        <v>149</v>
      </c>
      <c r="G2224" s="7" t="str">
        <f>VLOOKUP(F2224,[1]Reference!$AC:$AD,2,0)</f>
        <v>WT</v>
      </c>
      <c r="H2224" s="52">
        <v>2</v>
      </c>
      <c r="I2224" s="24" t="s">
        <v>24</v>
      </c>
      <c r="J2224" s="7">
        <v>0</v>
      </c>
      <c r="K2224" s="24" t="s">
        <v>24</v>
      </c>
      <c r="L2224" s="24" t="s">
        <v>24</v>
      </c>
      <c r="M2224" s="24" t="s">
        <v>24</v>
      </c>
      <c r="N2224" s="24" t="s">
        <v>24</v>
      </c>
      <c r="O2224" s="24" t="s">
        <v>24</v>
      </c>
      <c r="P2224" s="24" t="s">
        <v>518</v>
      </c>
      <c r="Q2224" s="24" t="s">
        <v>523</v>
      </c>
      <c r="R2224" s="24" t="s">
        <v>513</v>
      </c>
    </row>
    <row r="2225" spans="1:18" x14ac:dyDescent="0.3">
      <c r="A2225" s="51">
        <v>45166</v>
      </c>
      <c r="B2225" s="7" t="s">
        <v>19</v>
      </c>
      <c r="C2225" s="7" t="s">
        <v>15</v>
      </c>
      <c r="D2225" s="7" t="s">
        <v>142</v>
      </c>
      <c r="E2225" s="7" t="s">
        <v>143</v>
      </c>
      <c r="F2225" s="7" t="s">
        <v>150</v>
      </c>
      <c r="G2225" s="7" t="str">
        <f>VLOOKUP(F2225,[1]Reference!$AC:$AD,2,0)</f>
        <v>RAC_ThinQ</v>
      </c>
      <c r="H2225" s="52">
        <v>36593</v>
      </c>
      <c r="I2225" s="24">
        <v>140</v>
      </c>
      <c r="J2225" s="7">
        <v>20.52</v>
      </c>
      <c r="K2225" s="24">
        <v>5015</v>
      </c>
      <c r="L2225" s="24">
        <v>3058</v>
      </c>
      <c r="M2225" s="24">
        <v>1091</v>
      </c>
      <c r="N2225" s="24">
        <v>608</v>
      </c>
      <c r="O2225" s="24">
        <v>432</v>
      </c>
      <c r="P2225" s="24" t="s">
        <v>519</v>
      </c>
      <c r="Q2225" s="24" t="s">
        <v>523</v>
      </c>
      <c r="R2225" s="24" t="s">
        <v>520</v>
      </c>
    </row>
    <row r="2226" spans="1:18" x14ac:dyDescent="0.3">
      <c r="A2226" s="51">
        <v>45166</v>
      </c>
      <c r="B2226" s="7" t="s">
        <v>19</v>
      </c>
      <c r="C2226" s="7" t="s">
        <v>15</v>
      </c>
      <c r="D2226" s="7" t="s">
        <v>103</v>
      </c>
      <c r="E2226" s="7" t="s">
        <v>104</v>
      </c>
      <c r="F2226" s="7" t="s">
        <v>102</v>
      </c>
      <c r="G2226" s="7" t="str">
        <f>VLOOKUP(F2226,[1]Reference!$AC:$AD,2,0)</f>
        <v>Oled_VO</v>
      </c>
      <c r="H2226" s="52">
        <v>303</v>
      </c>
      <c r="I2226" s="24">
        <v>8</v>
      </c>
      <c r="J2226" s="7">
        <v>1.97</v>
      </c>
      <c r="K2226" s="24">
        <v>71</v>
      </c>
      <c r="L2226" s="24">
        <v>49</v>
      </c>
      <c r="M2226" s="24">
        <v>23</v>
      </c>
      <c r="N2226" s="24">
        <v>16</v>
      </c>
      <c r="O2226" s="24">
        <v>12</v>
      </c>
      <c r="P2226" s="24" t="s">
        <v>515</v>
      </c>
      <c r="Q2226" s="24" t="s">
        <v>523</v>
      </c>
      <c r="R2226" s="24" t="s">
        <v>513</v>
      </c>
    </row>
    <row r="2227" spans="1:18" x14ac:dyDescent="0.3">
      <c r="A2227" s="64">
        <v>45166</v>
      </c>
      <c r="B2227" s="62" t="s">
        <v>14</v>
      </c>
      <c r="C2227" s="7" t="s">
        <v>15</v>
      </c>
      <c r="D2227" s="7" t="s">
        <v>105</v>
      </c>
      <c r="E2227" s="7" t="s">
        <v>106</v>
      </c>
      <c r="F2227" s="7" t="s">
        <v>112</v>
      </c>
      <c r="G2227" s="62" t="str">
        <f>VLOOKUP(F2227,[1]Reference!$AC:$AD,2,0)</f>
        <v>DW</v>
      </c>
      <c r="H2227" s="63">
        <v>4378</v>
      </c>
      <c r="I2227" s="59">
        <v>778</v>
      </c>
      <c r="J2227" s="62">
        <v>6.43</v>
      </c>
      <c r="K2227" s="24">
        <v>367</v>
      </c>
      <c r="L2227" s="59">
        <v>334</v>
      </c>
      <c r="M2227" s="59">
        <v>274</v>
      </c>
      <c r="N2227" s="59">
        <v>228</v>
      </c>
      <c r="O2227" s="59">
        <v>208</v>
      </c>
      <c r="P2227" s="59" t="s">
        <v>521</v>
      </c>
      <c r="Q2227" s="24" t="s">
        <v>523</v>
      </c>
      <c r="R2227" s="59" t="s">
        <v>514</v>
      </c>
    </row>
    <row r="2228" spans="1:18" x14ac:dyDescent="0.3">
      <c r="A2228" s="51">
        <v>45166</v>
      </c>
      <c r="B2228" s="7" t="s">
        <v>19</v>
      </c>
      <c r="C2228" s="7" t="s">
        <v>15</v>
      </c>
      <c r="D2228" s="7" t="s">
        <v>103</v>
      </c>
      <c r="E2228" s="7" t="s">
        <v>104</v>
      </c>
      <c r="F2228" s="7" t="s">
        <v>128</v>
      </c>
      <c r="G2228" s="7" t="str">
        <f>VLOOKUP(F2228,[1]Reference!$AC:$AD,2,0)</f>
        <v>DW</v>
      </c>
      <c r="H2228" s="52">
        <v>5485</v>
      </c>
      <c r="I2228" s="24">
        <v>60</v>
      </c>
      <c r="J2228" s="7">
        <v>20.93</v>
      </c>
      <c r="K2228" s="24">
        <v>1440</v>
      </c>
      <c r="L2228" s="24">
        <v>1047</v>
      </c>
      <c r="M2228" s="24">
        <v>486</v>
      </c>
      <c r="N2228" s="24">
        <v>323</v>
      </c>
      <c r="O2228" s="24">
        <v>235</v>
      </c>
      <c r="P2228" s="24" t="s">
        <v>515</v>
      </c>
      <c r="Q2228" s="24" t="s">
        <v>523</v>
      </c>
      <c r="R2228" s="24" t="s">
        <v>513</v>
      </c>
    </row>
    <row r="2229" spans="1:18" x14ac:dyDescent="0.3">
      <c r="A2229" s="64">
        <v>45166</v>
      </c>
      <c r="B2229" s="62" t="s">
        <v>14</v>
      </c>
      <c r="C2229" s="7" t="s">
        <v>15</v>
      </c>
      <c r="D2229" s="7" t="s">
        <v>113</v>
      </c>
      <c r="E2229" s="7" t="s">
        <v>119</v>
      </c>
      <c r="F2229" s="7" t="s">
        <v>122</v>
      </c>
      <c r="G2229" s="62" t="str">
        <f>VLOOKUP(F2229,[1]Reference!$AC:$AD,2,0)</f>
        <v>WM</v>
      </c>
      <c r="H2229" s="63">
        <v>1</v>
      </c>
      <c r="I2229" s="59" t="s">
        <v>24</v>
      </c>
      <c r="J2229" s="62">
        <v>0</v>
      </c>
      <c r="K2229" s="24" t="s">
        <v>24</v>
      </c>
      <c r="L2229" s="59" t="s">
        <v>24</v>
      </c>
      <c r="M2229" s="59" t="s">
        <v>24</v>
      </c>
      <c r="N2229" s="59" t="s">
        <v>24</v>
      </c>
      <c r="O2229" s="59" t="s">
        <v>24</v>
      </c>
      <c r="P2229" s="59" t="s">
        <v>511</v>
      </c>
      <c r="Q2229" s="24" t="s">
        <v>523</v>
      </c>
      <c r="R2229" s="59" t="s">
        <v>513</v>
      </c>
    </row>
    <row r="2230" spans="1:18" x14ac:dyDescent="0.3">
      <c r="A2230" s="64">
        <v>45166</v>
      </c>
      <c r="B2230" s="62" t="s">
        <v>14</v>
      </c>
      <c r="C2230" s="7" t="s">
        <v>15</v>
      </c>
      <c r="D2230" s="7" t="s">
        <v>138</v>
      </c>
      <c r="E2230" s="7" t="s">
        <v>139</v>
      </c>
      <c r="F2230" s="7" t="s">
        <v>144</v>
      </c>
      <c r="G2230" s="62" t="str">
        <f>VLOOKUP(F2230,[1]Reference!$AC:$AD,2,0)</f>
        <v>WM</v>
      </c>
      <c r="H2230" s="63">
        <v>172203</v>
      </c>
      <c r="I2230" s="59">
        <v>3347</v>
      </c>
      <c r="J2230" s="62">
        <v>89.34</v>
      </c>
      <c r="K2230" s="24">
        <v>44555</v>
      </c>
      <c r="L2230" s="59">
        <v>23936</v>
      </c>
      <c r="M2230" s="59">
        <v>10835</v>
      </c>
      <c r="N2230" s="59">
        <v>7761</v>
      </c>
      <c r="O2230" s="59">
        <v>5353</v>
      </c>
      <c r="P2230" s="59" t="s">
        <v>519</v>
      </c>
      <c r="Q2230" s="24" t="s">
        <v>523</v>
      </c>
      <c r="R2230" s="59" t="s">
        <v>520</v>
      </c>
    </row>
    <row r="2231" spans="1:18" x14ac:dyDescent="0.3">
      <c r="A2231" s="51">
        <v>45166</v>
      </c>
      <c r="B2231" s="7" t="s">
        <v>19</v>
      </c>
      <c r="C2231" s="7" t="s">
        <v>15</v>
      </c>
      <c r="D2231" s="7" t="s">
        <v>152</v>
      </c>
      <c r="E2231" s="7" t="s">
        <v>98</v>
      </c>
      <c r="F2231" s="7" t="s">
        <v>133</v>
      </c>
      <c r="G2231" s="7" t="str">
        <f>VLOOKUP(F2231,[1]Reference!$AC:$AD,2,0)</f>
        <v>AC_Car</v>
      </c>
      <c r="H2231" s="52">
        <v>749</v>
      </c>
      <c r="I2231" s="24">
        <v>12</v>
      </c>
      <c r="J2231" s="7">
        <v>3.78</v>
      </c>
      <c r="K2231" s="24">
        <v>171</v>
      </c>
      <c r="L2231" s="24">
        <v>132</v>
      </c>
      <c r="M2231" s="24">
        <v>55</v>
      </c>
      <c r="N2231" s="24">
        <v>36</v>
      </c>
      <c r="O2231" s="24">
        <v>26</v>
      </c>
      <c r="P2231" s="24" t="s">
        <v>511</v>
      </c>
      <c r="Q2231" s="24" t="s">
        <v>523</v>
      </c>
      <c r="R2231" s="24" t="s">
        <v>513</v>
      </c>
    </row>
    <row r="2232" spans="1:18" x14ac:dyDescent="0.3">
      <c r="A2232" s="64">
        <v>45166</v>
      </c>
      <c r="B2232" s="62" t="s">
        <v>14</v>
      </c>
      <c r="C2232" s="7" t="s">
        <v>15</v>
      </c>
      <c r="D2232" s="7" t="s">
        <v>137</v>
      </c>
      <c r="E2232" s="7" t="s">
        <v>44</v>
      </c>
      <c r="F2232" s="7" t="s">
        <v>125</v>
      </c>
      <c r="G2232" s="62" t="str">
        <f>VLOOKUP(F2232,[1]Reference!$AC:$AD,2,0)</f>
        <v>Knock</v>
      </c>
      <c r="H2232" s="63">
        <v>4422</v>
      </c>
      <c r="I2232" s="59">
        <v>340</v>
      </c>
      <c r="J2232" s="62">
        <v>12.08</v>
      </c>
      <c r="K2232" s="24">
        <v>1518</v>
      </c>
      <c r="L2232" s="59">
        <v>1363</v>
      </c>
      <c r="M2232" s="59">
        <v>963</v>
      </c>
      <c r="N2232" s="59">
        <v>822</v>
      </c>
      <c r="O2232" s="59">
        <v>628</v>
      </c>
      <c r="P2232" s="59" t="s">
        <v>518</v>
      </c>
      <c r="Q2232" s="24" t="s">
        <v>523</v>
      </c>
      <c r="R2232" s="59" t="s">
        <v>513</v>
      </c>
    </row>
    <row r="2233" spans="1:18" x14ac:dyDescent="0.3">
      <c r="A2233" s="51">
        <v>45166</v>
      </c>
      <c r="B2233" s="7" t="s">
        <v>19</v>
      </c>
      <c r="C2233" s="7" t="s">
        <v>15</v>
      </c>
      <c r="D2233" s="7" t="s">
        <v>142</v>
      </c>
      <c r="E2233" s="7" t="s">
        <v>143</v>
      </c>
      <c r="F2233" s="7" t="s">
        <v>144</v>
      </c>
      <c r="G2233" s="7" t="str">
        <f>VLOOKUP(F2233,[1]Reference!$AC:$AD,2,0)</f>
        <v>WM</v>
      </c>
      <c r="H2233" s="52">
        <v>31430</v>
      </c>
      <c r="I2233" s="24">
        <v>81</v>
      </c>
      <c r="J2233" s="7">
        <v>12.37</v>
      </c>
      <c r="K2233" s="24">
        <v>5508</v>
      </c>
      <c r="L2233" s="24">
        <v>2750</v>
      </c>
      <c r="M2233" s="24">
        <v>1341</v>
      </c>
      <c r="N2233" s="24">
        <v>1009</v>
      </c>
      <c r="O2233" s="24">
        <v>806</v>
      </c>
      <c r="P2233" s="24" t="s">
        <v>519</v>
      </c>
      <c r="Q2233" s="24" t="s">
        <v>523</v>
      </c>
      <c r="R2233" s="24" t="s">
        <v>520</v>
      </c>
    </row>
    <row r="2234" spans="1:18" x14ac:dyDescent="0.3">
      <c r="A2234" s="51">
        <v>45166</v>
      </c>
      <c r="B2234" s="7" t="s">
        <v>19</v>
      </c>
      <c r="C2234" s="7" t="s">
        <v>15</v>
      </c>
      <c r="D2234" s="7" t="s">
        <v>110</v>
      </c>
      <c r="E2234" s="7" t="s">
        <v>111</v>
      </c>
      <c r="F2234" s="7" t="s">
        <v>121</v>
      </c>
      <c r="G2234" s="7" t="str">
        <f>VLOOKUP(F2234,[1]Reference!$AC:$AD,2,0)</f>
        <v>AC_Car</v>
      </c>
      <c r="H2234" s="52">
        <v>3882</v>
      </c>
      <c r="I2234" s="24">
        <v>16</v>
      </c>
      <c r="J2234" s="7">
        <v>3.18</v>
      </c>
      <c r="K2234" s="24">
        <v>892</v>
      </c>
      <c r="L2234" s="24">
        <v>530</v>
      </c>
      <c r="M2234" s="24">
        <v>279</v>
      </c>
      <c r="N2234" s="24">
        <v>199</v>
      </c>
      <c r="O2234" s="24">
        <v>156</v>
      </c>
      <c r="P2234" s="24" t="s">
        <v>521</v>
      </c>
      <c r="Q2234" s="24" t="s">
        <v>523</v>
      </c>
      <c r="R2234" s="24" t="s">
        <v>514</v>
      </c>
    </row>
    <row r="2235" spans="1:18" x14ac:dyDescent="0.3">
      <c r="A2235" s="64">
        <v>45166</v>
      </c>
      <c r="B2235" s="62" t="s">
        <v>14</v>
      </c>
      <c r="C2235" s="7" t="s">
        <v>15</v>
      </c>
      <c r="D2235" s="7" t="s">
        <v>138</v>
      </c>
      <c r="E2235" s="7" t="s">
        <v>139</v>
      </c>
      <c r="F2235" s="7" t="s">
        <v>145</v>
      </c>
      <c r="G2235" s="62" t="str">
        <f>VLOOKUP(F2235,[1]Reference!$AC:$AD,2,0)</f>
        <v>Knock</v>
      </c>
      <c r="H2235" s="63">
        <v>399288</v>
      </c>
      <c r="I2235" s="59">
        <v>5416</v>
      </c>
      <c r="J2235" s="62">
        <v>195.05</v>
      </c>
      <c r="K2235" s="24">
        <v>91888</v>
      </c>
      <c r="L2235" s="59">
        <v>76796</v>
      </c>
      <c r="M2235" s="59">
        <v>44905</v>
      </c>
      <c r="N2235" s="59">
        <v>36514</v>
      </c>
      <c r="O2235" s="59">
        <v>25275</v>
      </c>
      <c r="P2235" s="59" t="s">
        <v>519</v>
      </c>
      <c r="Q2235" s="24" t="s">
        <v>523</v>
      </c>
      <c r="R2235" s="59" t="s">
        <v>520</v>
      </c>
    </row>
    <row r="2236" spans="1:18" x14ac:dyDescent="0.3">
      <c r="A2236" s="51">
        <v>45166</v>
      </c>
      <c r="B2236" s="7" t="s">
        <v>19</v>
      </c>
      <c r="C2236" s="7" t="s">
        <v>15</v>
      </c>
      <c r="D2236" s="7" t="s">
        <v>142</v>
      </c>
      <c r="E2236" s="7" t="s">
        <v>143</v>
      </c>
      <c r="F2236" s="7" t="s">
        <v>141</v>
      </c>
      <c r="G2236" s="7" t="str">
        <f>VLOOKUP(F2236,[1]Reference!$AC:$AD,2,0)</f>
        <v>Vacuum</v>
      </c>
      <c r="H2236" s="52">
        <v>336106</v>
      </c>
      <c r="I2236" s="24">
        <v>1047</v>
      </c>
      <c r="J2236" s="7">
        <v>145.16</v>
      </c>
      <c r="K2236" s="24">
        <v>69296</v>
      </c>
      <c r="L2236" s="24">
        <v>50175</v>
      </c>
      <c r="M2236" s="24">
        <v>22441</v>
      </c>
      <c r="N2236" s="24">
        <v>15697</v>
      </c>
      <c r="O2236" s="24">
        <v>9046</v>
      </c>
      <c r="P2236" s="24" t="s">
        <v>519</v>
      </c>
      <c r="Q2236" s="24" t="s">
        <v>523</v>
      </c>
      <c r="R2236" s="24" t="s">
        <v>520</v>
      </c>
    </row>
    <row r="2237" spans="1:18" x14ac:dyDescent="0.3">
      <c r="A2237" s="51">
        <v>45166</v>
      </c>
      <c r="B2237" s="7" t="s">
        <v>19</v>
      </c>
      <c r="C2237" s="7" t="s">
        <v>15</v>
      </c>
      <c r="D2237" s="7" t="s">
        <v>148</v>
      </c>
      <c r="E2237" s="7" t="s">
        <v>54</v>
      </c>
      <c r="F2237" s="7" t="s">
        <v>122</v>
      </c>
      <c r="G2237" s="7" t="str">
        <f>VLOOKUP(F2237,[1]Reference!$AC:$AD,2,0)</f>
        <v>WM</v>
      </c>
      <c r="H2237" s="52">
        <v>3</v>
      </c>
      <c r="I2237" s="24" t="s">
        <v>24</v>
      </c>
      <c r="J2237" s="7">
        <v>0</v>
      </c>
      <c r="K2237" s="24" t="s">
        <v>24</v>
      </c>
      <c r="L2237" s="24" t="s">
        <v>24</v>
      </c>
      <c r="M2237" s="24" t="s">
        <v>24</v>
      </c>
      <c r="N2237" s="24" t="s">
        <v>24</v>
      </c>
      <c r="O2237" s="24" t="s">
        <v>24</v>
      </c>
      <c r="P2237" s="24" t="s">
        <v>518</v>
      </c>
      <c r="Q2237" s="24" t="s">
        <v>523</v>
      </c>
      <c r="R2237" s="24" t="s">
        <v>513</v>
      </c>
    </row>
    <row r="2238" spans="1:18" x14ac:dyDescent="0.3">
      <c r="A2238" s="64">
        <v>45166</v>
      </c>
      <c r="B2238" s="62" t="s">
        <v>14</v>
      </c>
      <c r="C2238" s="7" t="s">
        <v>15</v>
      </c>
      <c r="D2238" s="7" t="s">
        <v>137</v>
      </c>
      <c r="E2238" s="7" t="s">
        <v>44</v>
      </c>
      <c r="F2238" s="7" t="s">
        <v>128</v>
      </c>
      <c r="G2238" s="62" t="str">
        <f>VLOOKUP(F2238,[1]Reference!$AC:$AD,2,0)</f>
        <v>DW</v>
      </c>
      <c r="H2238" s="63">
        <v>667</v>
      </c>
      <c r="I2238" s="59">
        <v>42</v>
      </c>
      <c r="J2238" s="62">
        <v>1.4</v>
      </c>
      <c r="K2238" s="24">
        <v>115</v>
      </c>
      <c r="L2238" s="59">
        <v>85</v>
      </c>
      <c r="M2238" s="59">
        <v>53</v>
      </c>
      <c r="N2238" s="59">
        <v>38</v>
      </c>
      <c r="O2238" s="59">
        <v>30</v>
      </c>
      <c r="P2238" s="59" t="s">
        <v>518</v>
      </c>
      <c r="Q2238" s="24" t="s">
        <v>523</v>
      </c>
      <c r="R2238" s="59" t="s">
        <v>513</v>
      </c>
    </row>
    <row r="2239" spans="1:18" x14ac:dyDescent="0.3">
      <c r="A2239" s="51">
        <v>45166</v>
      </c>
      <c r="B2239" s="7" t="s">
        <v>19</v>
      </c>
      <c r="C2239" s="7" t="s">
        <v>15</v>
      </c>
      <c r="D2239" s="7" t="s">
        <v>152</v>
      </c>
      <c r="E2239" s="7" t="s">
        <v>108</v>
      </c>
      <c r="F2239" s="7" t="s">
        <v>136</v>
      </c>
      <c r="G2239" s="7" t="str">
        <f>VLOOKUP(F2239,[1]Reference!$AC:$AD,2,0)</f>
        <v>WM</v>
      </c>
      <c r="H2239" s="52">
        <v>3</v>
      </c>
      <c r="I2239" s="24" t="s">
        <v>24</v>
      </c>
      <c r="J2239" s="7">
        <v>0</v>
      </c>
      <c r="K2239" s="24" t="s">
        <v>24</v>
      </c>
      <c r="L2239" s="24" t="s">
        <v>24</v>
      </c>
      <c r="M2239" s="24" t="s">
        <v>24</v>
      </c>
      <c r="N2239" s="24" t="s">
        <v>24</v>
      </c>
      <c r="O2239" s="24" t="s">
        <v>24</v>
      </c>
      <c r="P2239" s="24" t="s">
        <v>511</v>
      </c>
      <c r="Q2239" s="24" t="s">
        <v>523</v>
      </c>
      <c r="R2239" s="24" t="s">
        <v>514</v>
      </c>
    </row>
    <row r="2240" spans="1:18" x14ac:dyDescent="0.3">
      <c r="A2240" s="64">
        <v>45166</v>
      </c>
      <c r="B2240" s="62" t="s">
        <v>14</v>
      </c>
      <c r="C2240" s="7" t="s">
        <v>15</v>
      </c>
      <c r="D2240" s="7" t="s">
        <v>137</v>
      </c>
      <c r="E2240" s="7" t="s">
        <v>44</v>
      </c>
      <c r="F2240" s="7" t="s">
        <v>122</v>
      </c>
      <c r="G2240" s="62" t="str">
        <f>VLOOKUP(F2240,[1]Reference!$AC:$AD,2,0)</f>
        <v>WM</v>
      </c>
      <c r="H2240" s="63">
        <v>597</v>
      </c>
      <c r="I2240" s="59">
        <v>31</v>
      </c>
      <c r="J2240" s="62">
        <v>1.1599999999999999</v>
      </c>
      <c r="K2240" s="24">
        <v>81</v>
      </c>
      <c r="L2240" s="59">
        <v>63</v>
      </c>
      <c r="M2240" s="59">
        <v>50</v>
      </c>
      <c r="N2240" s="59">
        <v>41</v>
      </c>
      <c r="O2240" s="59">
        <v>32</v>
      </c>
      <c r="P2240" s="59" t="s">
        <v>518</v>
      </c>
      <c r="Q2240" s="24" t="s">
        <v>523</v>
      </c>
      <c r="R2240" s="59" t="s">
        <v>513</v>
      </c>
    </row>
    <row r="2241" spans="1:18" x14ac:dyDescent="0.3">
      <c r="A2241" s="51">
        <v>45166</v>
      </c>
      <c r="B2241" s="7" t="s">
        <v>19</v>
      </c>
      <c r="C2241" s="7" t="s">
        <v>15</v>
      </c>
      <c r="D2241" s="7" t="s">
        <v>103</v>
      </c>
      <c r="E2241" s="7" t="s">
        <v>104</v>
      </c>
      <c r="F2241" s="7" t="s">
        <v>122</v>
      </c>
      <c r="G2241" s="7" t="str">
        <f>VLOOKUP(F2241,[1]Reference!$AC:$AD,2,0)</f>
        <v>WM</v>
      </c>
      <c r="H2241" s="52">
        <v>334</v>
      </c>
      <c r="I2241" s="24">
        <v>4</v>
      </c>
      <c r="J2241" s="7">
        <v>1.83</v>
      </c>
      <c r="K2241" s="24">
        <v>72</v>
      </c>
      <c r="L2241" s="24">
        <v>43</v>
      </c>
      <c r="M2241" s="24">
        <v>24</v>
      </c>
      <c r="N2241" s="24">
        <v>13</v>
      </c>
      <c r="O2241" s="24">
        <v>7</v>
      </c>
      <c r="P2241" s="24" t="s">
        <v>515</v>
      </c>
      <c r="Q2241" s="24" t="s">
        <v>523</v>
      </c>
      <c r="R2241" s="24" t="s">
        <v>513</v>
      </c>
    </row>
    <row r="2242" spans="1:18" x14ac:dyDescent="0.3">
      <c r="A2242" s="64">
        <v>45166</v>
      </c>
      <c r="B2242" s="62" t="s">
        <v>14</v>
      </c>
      <c r="C2242" s="7" t="s">
        <v>15</v>
      </c>
      <c r="D2242" s="7" t="s">
        <v>105</v>
      </c>
      <c r="E2242" s="7" t="s">
        <v>106</v>
      </c>
      <c r="F2242" s="7" t="s">
        <v>123</v>
      </c>
      <c r="G2242" s="62" t="str">
        <f>VLOOKUP(F2242,[1]Reference!$AC:$AD,2,0)</f>
        <v>RAC_ThinQ</v>
      </c>
      <c r="H2242" s="63">
        <v>5239</v>
      </c>
      <c r="I2242" s="59">
        <v>992</v>
      </c>
      <c r="J2242" s="62">
        <v>7.69</v>
      </c>
      <c r="K2242" s="24">
        <v>551</v>
      </c>
      <c r="L2242" s="59">
        <v>486</v>
      </c>
      <c r="M2242" s="59">
        <v>386</v>
      </c>
      <c r="N2242" s="59">
        <v>331</v>
      </c>
      <c r="O2242" s="59">
        <v>278</v>
      </c>
      <c r="P2242" s="59" t="s">
        <v>521</v>
      </c>
      <c r="Q2242" s="24" t="s">
        <v>523</v>
      </c>
      <c r="R2242" s="59" t="s">
        <v>514</v>
      </c>
    </row>
    <row r="2243" spans="1:18" x14ac:dyDescent="0.3">
      <c r="A2243" s="51">
        <v>45166</v>
      </c>
      <c r="B2243" s="7" t="s">
        <v>19</v>
      </c>
      <c r="C2243" s="7" t="s">
        <v>15</v>
      </c>
      <c r="D2243" s="7" t="s">
        <v>103</v>
      </c>
      <c r="E2243" s="7" t="s">
        <v>104</v>
      </c>
      <c r="F2243" s="7" t="s">
        <v>118</v>
      </c>
      <c r="G2243" s="7" t="str">
        <f>VLOOKUP(F2243,[1]Reference!$AC:$AD,2,0)</f>
        <v>Ref_ThinQ</v>
      </c>
      <c r="H2243" s="52">
        <v>187</v>
      </c>
      <c r="I2243" s="24">
        <v>5</v>
      </c>
      <c r="J2243" s="7">
        <v>1.27</v>
      </c>
      <c r="K2243" s="24">
        <v>12</v>
      </c>
      <c r="L2243" s="24">
        <v>9</v>
      </c>
      <c r="M2243" s="24">
        <v>2</v>
      </c>
      <c r="N2243" s="24">
        <v>1</v>
      </c>
      <c r="O2243" s="24">
        <v>1</v>
      </c>
      <c r="P2243" s="24" t="s">
        <v>515</v>
      </c>
      <c r="Q2243" s="24" t="s">
        <v>523</v>
      </c>
      <c r="R2243" s="24" t="s">
        <v>513</v>
      </c>
    </row>
    <row r="2244" spans="1:18" x14ac:dyDescent="0.3">
      <c r="A2244" s="51">
        <v>45166</v>
      </c>
      <c r="B2244" s="7" t="s">
        <v>19</v>
      </c>
      <c r="C2244" s="7" t="s">
        <v>15</v>
      </c>
      <c r="D2244" s="7" t="s">
        <v>152</v>
      </c>
      <c r="E2244" s="7" t="s">
        <v>98</v>
      </c>
      <c r="F2244" s="7" t="s">
        <v>125</v>
      </c>
      <c r="G2244" s="7" t="str">
        <f>VLOOKUP(F2244,[1]Reference!$AC:$AD,2,0)</f>
        <v>Knock</v>
      </c>
      <c r="H2244" s="52">
        <v>523</v>
      </c>
      <c r="I2244" s="24">
        <v>1</v>
      </c>
      <c r="J2244" s="7">
        <v>1.9</v>
      </c>
      <c r="K2244" s="24">
        <v>142</v>
      </c>
      <c r="L2244" s="24">
        <v>129</v>
      </c>
      <c r="M2244" s="24">
        <v>79</v>
      </c>
      <c r="N2244" s="24">
        <v>64</v>
      </c>
      <c r="O2244" s="24">
        <v>52</v>
      </c>
      <c r="P2244" s="24" t="s">
        <v>511</v>
      </c>
      <c r="Q2244" s="24" t="s">
        <v>523</v>
      </c>
      <c r="R2244" s="24" t="s">
        <v>513</v>
      </c>
    </row>
    <row r="2245" spans="1:18" x14ac:dyDescent="0.3">
      <c r="A2245" s="51">
        <v>45166</v>
      </c>
      <c r="B2245" s="7" t="s">
        <v>19</v>
      </c>
      <c r="C2245" s="7" t="s">
        <v>15</v>
      </c>
      <c r="D2245" s="7" t="s">
        <v>142</v>
      </c>
      <c r="E2245" s="7" t="s">
        <v>143</v>
      </c>
      <c r="F2245" s="7" t="s">
        <v>146</v>
      </c>
      <c r="G2245" s="7" t="str">
        <f>VLOOKUP(F2245,[1]Reference!$AC:$AD,2,0)</f>
        <v>Ref_ThinQ</v>
      </c>
      <c r="H2245" s="52">
        <v>51141</v>
      </c>
      <c r="I2245" s="24">
        <v>111</v>
      </c>
      <c r="J2245" s="7">
        <v>18.53</v>
      </c>
      <c r="K2245" s="24">
        <v>5127</v>
      </c>
      <c r="L2245" s="24">
        <v>3693</v>
      </c>
      <c r="M2245" s="24">
        <v>1276</v>
      </c>
      <c r="N2245" s="24">
        <v>683</v>
      </c>
      <c r="O2245" s="24">
        <v>442</v>
      </c>
      <c r="P2245" s="24" t="s">
        <v>519</v>
      </c>
      <c r="Q2245" s="24" t="s">
        <v>523</v>
      </c>
      <c r="R2245" s="24" t="s">
        <v>520</v>
      </c>
    </row>
    <row r="2246" spans="1:18" x14ac:dyDescent="0.3">
      <c r="A2246" s="64">
        <v>45166</v>
      </c>
      <c r="B2246" s="62" t="s">
        <v>14</v>
      </c>
      <c r="C2246" s="7" t="s">
        <v>15</v>
      </c>
      <c r="D2246" s="7" t="s">
        <v>100</v>
      </c>
      <c r="E2246" s="7" t="s">
        <v>101</v>
      </c>
      <c r="F2246" s="7" t="s">
        <v>99</v>
      </c>
      <c r="G2246" s="62" t="str">
        <f>VLOOKUP(F2246,[1]Reference!$AC:$AD,2,0)</f>
        <v>RAC_ThinQ</v>
      </c>
      <c r="H2246" s="63">
        <v>66</v>
      </c>
      <c r="I2246" s="59">
        <v>4</v>
      </c>
      <c r="J2246" s="62">
        <v>0.15</v>
      </c>
      <c r="K2246" s="24">
        <v>7</v>
      </c>
      <c r="L2246" s="59">
        <v>7</v>
      </c>
      <c r="M2246" s="59">
        <v>6</v>
      </c>
      <c r="N2246" s="59">
        <v>6</v>
      </c>
      <c r="O2246" s="59">
        <v>6</v>
      </c>
      <c r="P2246" s="59" t="s">
        <v>515</v>
      </c>
      <c r="Q2246" s="24" t="s">
        <v>523</v>
      </c>
      <c r="R2246" s="59" t="s">
        <v>513</v>
      </c>
    </row>
    <row r="2247" spans="1:18" x14ac:dyDescent="0.3">
      <c r="A2247" s="64">
        <v>45166</v>
      </c>
      <c r="B2247" s="62" t="s">
        <v>14</v>
      </c>
      <c r="C2247" s="7" t="s">
        <v>15</v>
      </c>
      <c r="D2247" s="7" t="s">
        <v>113</v>
      </c>
      <c r="E2247" s="7" t="s">
        <v>119</v>
      </c>
      <c r="F2247" s="7" t="s">
        <v>102</v>
      </c>
      <c r="G2247" s="62" t="str">
        <f>VLOOKUP(F2247,[1]Reference!$AC:$AD,2,0)</f>
        <v>Oled_VO</v>
      </c>
      <c r="H2247" s="63">
        <v>668</v>
      </c>
      <c r="I2247" s="59">
        <v>31</v>
      </c>
      <c r="J2247" s="62">
        <v>0.96</v>
      </c>
      <c r="K2247" s="24">
        <v>70</v>
      </c>
      <c r="L2247" s="59">
        <v>37</v>
      </c>
      <c r="M2247" s="59">
        <v>13</v>
      </c>
      <c r="N2247" s="59">
        <v>5</v>
      </c>
      <c r="O2247" s="59">
        <v>2</v>
      </c>
      <c r="P2247" s="59" t="s">
        <v>511</v>
      </c>
      <c r="Q2247" s="24" t="s">
        <v>523</v>
      </c>
      <c r="R2247" s="59" t="s">
        <v>513</v>
      </c>
    </row>
    <row r="2248" spans="1:18" x14ac:dyDescent="0.3">
      <c r="A2248" s="51">
        <v>45166</v>
      </c>
      <c r="B2248" s="7" t="s">
        <v>19</v>
      </c>
      <c r="C2248" s="7" t="s">
        <v>15</v>
      </c>
      <c r="D2248" s="7" t="s">
        <v>152</v>
      </c>
      <c r="E2248" s="7" t="s">
        <v>108</v>
      </c>
      <c r="F2248" s="7" t="s">
        <v>131</v>
      </c>
      <c r="G2248" s="7" t="str">
        <f>VLOOKUP(F2248,[1]Reference!$AC:$AD,2,0)</f>
        <v>AC_Car</v>
      </c>
      <c r="H2248" s="52">
        <v>261</v>
      </c>
      <c r="I2248" s="24">
        <v>4</v>
      </c>
      <c r="J2248" s="7">
        <v>0.87</v>
      </c>
      <c r="K2248" s="24">
        <v>20</v>
      </c>
      <c r="L2248" s="24">
        <v>12</v>
      </c>
      <c r="M2248" s="24">
        <v>6</v>
      </c>
      <c r="N2248" s="24">
        <v>6</v>
      </c>
      <c r="O2248" s="24">
        <v>3</v>
      </c>
      <c r="P2248" s="24" t="s">
        <v>511</v>
      </c>
      <c r="Q2248" s="24" t="s">
        <v>523</v>
      </c>
      <c r="R2248" s="24" t="s">
        <v>514</v>
      </c>
    </row>
    <row r="2249" spans="1:18" x14ac:dyDescent="0.3">
      <c r="A2249" s="51">
        <v>45166</v>
      </c>
      <c r="B2249" s="7" t="s">
        <v>19</v>
      </c>
      <c r="C2249" s="7" t="s">
        <v>15</v>
      </c>
      <c r="D2249" s="7" t="s">
        <v>148</v>
      </c>
      <c r="E2249" s="7" t="s">
        <v>54</v>
      </c>
      <c r="F2249" s="7" t="s">
        <v>128</v>
      </c>
      <c r="G2249" s="7" t="str">
        <f>VLOOKUP(F2249,[1]Reference!$AC:$AD,2,0)</f>
        <v>DW</v>
      </c>
      <c r="H2249" s="52">
        <v>3978</v>
      </c>
      <c r="I2249" s="24">
        <v>20</v>
      </c>
      <c r="J2249" s="7">
        <v>3.74</v>
      </c>
      <c r="K2249" s="24">
        <v>839</v>
      </c>
      <c r="L2249" s="24">
        <v>602</v>
      </c>
      <c r="M2249" s="24">
        <v>282</v>
      </c>
      <c r="N2249" s="24">
        <v>202</v>
      </c>
      <c r="O2249" s="24">
        <v>133</v>
      </c>
      <c r="P2249" s="24" t="s">
        <v>518</v>
      </c>
      <c r="Q2249" s="24" t="s">
        <v>523</v>
      </c>
      <c r="R2249" s="24" t="s">
        <v>513</v>
      </c>
    </row>
    <row r="2250" spans="1:18" x14ac:dyDescent="0.3">
      <c r="A2250" s="51">
        <v>45166</v>
      </c>
      <c r="B2250" s="7" t="s">
        <v>19</v>
      </c>
      <c r="C2250" s="7" t="s">
        <v>15</v>
      </c>
      <c r="D2250" s="7" t="s">
        <v>152</v>
      </c>
      <c r="E2250" s="7" t="s">
        <v>108</v>
      </c>
      <c r="F2250" s="7" t="s">
        <v>130</v>
      </c>
      <c r="G2250" s="7" t="str">
        <f>VLOOKUP(F2250,[1]Reference!$AC:$AD,2,0)</f>
        <v>Air_purif</v>
      </c>
      <c r="H2250" s="52">
        <v>1358</v>
      </c>
      <c r="I2250" s="24">
        <v>14</v>
      </c>
      <c r="J2250" s="7">
        <v>4.92</v>
      </c>
      <c r="K2250" s="24">
        <v>259</v>
      </c>
      <c r="L2250" s="24">
        <v>176</v>
      </c>
      <c r="M2250" s="24">
        <v>69</v>
      </c>
      <c r="N2250" s="24">
        <v>49</v>
      </c>
      <c r="O2250" s="24">
        <v>25</v>
      </c>
      <c r="P2250" s="24" t="s">
        <v>511</v>
      </c>
      <c r="Q2250" s="24" t="s">
        <v>523</v>
      </c>
      <c r="R2250" s="24" t="s">
        <v>514</v>
      </c>
    </row>
    <row r="2251" spans="1:18" x14ac:dyDescent="0.3">
      <c r="A2251" s="51">
        <v>45166</v>
      </c>
      <c r="B2251" s="7" t="s">
        <v>19</v>
      </c>
      <c r="C2251" s="7" t="s">
        <v>15</v>
      </c>
      <c r="D2251" s="7" t="s">
        <v>152</v>
      </c>
      <c r="E2251" s="7" t="s">
        <v>108</v>
      </c>
      <c r="F2251" s="7" t="s">
        <v>124</v>
      </c>
      <c r="G2251" s="7" t="str">
        <f>VLOOKUP(F2251,[1]Reference!$AC:$AD,2,0)</f>
        <v>Knock</v>
      </c>
      <c r="H2251" s="52">
        <v>252</v>
      </c>
      <c r="I2251" s="24" t="s">
        <v>24</v>
      </c>
      <c r="J2251" s="7">
        <v>0.88</v>
      </c>
      <c r="K2251" s="24">
        <v>29</v>
      </c>
      <c r="L2251" s="24">
        <v>22</v>
      </c>
      <c r="M2251" s="24">
        <v>7</v>
      </c>
      <c r="N2251" s="24">
        <v>7</v>
      </c>
      <c r="O2251" s="24">
        <v>7</v>
      </c>
      <c r="P2251" s="24" t="s">
        <v>511</v>
      </c>
      <c r="Q2251" s="24" t="s">
        <v>523</v>
      </c>
      <c r="R2251" s="24" t="s">
        <v>514</v>
      </c>
    </row>
    <row r="2252" spans="1:18" x14ac:dyDescent="0.3">
      <c r="A2252" s="64">
        <v>45166</v>
      </c>
      <c r="B2252" s="62" t="s">
        <v>14</v>
      </c>
      <c r="C2252" s="7" t="s">
        <v>15</v>
      </c>
      <c r="D2252" s="7" t="s">
        <v>113</v>
      </c>
      <c r="E2252" s="7" t="s">
        <v>114</v>
      </c>
      <c r="F2252" s="7" t="s">
        <v>124</v>
      </c>
      <c r="G2252" s="62" t="str">
        <f>VLOOKUP(F2252,[1]Reference!$AC:$AD,2,0)</f>
        <v>Knock</v>
      </c>
      <c r="H2252" s="63">
        <v>1823</v>
      </c>
      <c r="I2252" s="59">
        <v>89</v>
      </c>
      <c r="J2252" s="62">
        <v>2.77</v>
      </c>
      <c r="K2252" s="24">
        <v>225</v>
      </c>
      <c r="L2252" s="59">
        <v>183</v>
      </c>
      <c r="M2252" s="59">
        <v>89</v>
      </c>
      <c r="N2252" s="59">
        <v>58</v>
      </c>
      <c r="O2252" s="59">
        <v>44</v>
      </c>
      <c r="P2252" s="59" t="s">
        <v>511</v>
      </c>
      <c r="Q2252" s="24" t="s">
        <v>523</v>
      </c>
      <c r="R2252" s="59" t="s">
        <v>514</v>
      </c>
    </row>
    <row r="2253" spans="1:18" x14ac:dyDescent="0.3">
      <c r="A2253" s="64">
        <v>45166</v>
      </c>
      <c r="B2253" s="62" t="s">
        <v>14</v>
      </c>
      <c r="C2253" s="7" t="s">
        <v>15</v>
      </c>
      <c r="D2253" s="7" t="s">
        <v>138</v>
      </c>
      <c r="E2253" s="7" t="s">
        <v>139</v>
      </c>
      <c r="F2253" s="7" t="s">
        <v>151</v>
      </c>
      <c r="G2253" s="62" t="str">
        <f>VLOOKUP(F2253,[1]Reference!$AC:$AD,2,0)</f>
        <v>AC_Car</v>
      </c>
      <c r="H2253" s="63">
        <v>215533</v>
      </c>
      <c r="I2253" s="59">
        <v>3918</v>
      </c>
      <c r="J2253" s="62">
        <v>123.2</v>
      </c>
      <c r="K2253" s="24">
        <v>39037</v>
      </c>
      <c r="L2253" s="59">
        <v>28284</v>
      </c>
      <c r="M2253" s="59">
        <v>12298</v>
      </c>
      <c r="N2253" s="59">
        <v>8106</v>
      </c>
      <c r="O2253" s="59">
        <v>4115</v>
      </c>
      <c r="P2253" s="59" t="s">
        <v>519</v>
      </c>
      <c r="Q2253" s="24" t="s">
        <v>523</v>
      </c>
      <c r="R2253" s="59" t="s">
        <v>520</v>
      </c>
    </row>
    <row r="2254" spans="1:18" x14ac:dyDescent="0.3">
      <c r="A2254" s="64">
        <v>45166</v>
      </c>
      <c r="B2254" s="62" t="s">
        <v>14</v>
      </c>
      <c r="C2254" s="7" t="s">
        <v>15</v>
      </c>
      <c r="D2254" s="7" t="s">
        <v>113</v>
      </c>
      <c r="E2254" s="7" t="s">
        <v>114</v>
      </c>
      <c r="F2254" s="7" t="s">
        <v>131</v>
      </c>
      <c r="G2254" s="62" t="str">
        <f>VLOOKUP(F2254,[1]Reference!$AC:$AD,2,0)</f>
        <v>AC_Car</v>
      </c>
      <c r="H2254" s="63">
        <v>5947</v>
      </c>
      <c r="I2254" s="59">
        <v>267</v>
      </c>
      <c r="J2254" s="62">
        <v>7.5</v>
      </c>
      <c r="K2254" s="24">
        <v>965</v>
      </c>
      <c r="L2254" s="59">
        <v>677</v>
      </c>
      <c r="M2254" s="59">
        <v>239</v>
      </c>
      <c r="N2254" s="59">
        <v>125</v>
      </c>
      <c r="O2254" s="59">
        <v>57</v>
      </c>
      <c r="P2254" s="59" t="s">
        <v>511</v>
      </c>
      <c r="Q2254" s="24" t="s">
        <v>523</v>
      </c>
      <c r="R2254" s="59" t="s">
        <v>514</v>
      </c>
    </row>
    <row r="2255" spans="1:18" x14ac:dyDescent="0.3">
      <c r="A2255" s="64">
        <v>45166</v>
      </c>
      <c r="B2255" s="62" t="s">
        <v>14</v>
      </c>
      <c r="C2255" s="7" t="s">
        <v>15</v>
      </c>
      <c r="D2255" s="7" t="s">
        <v>100</v>
      </c>
      <c r="E2255" s="7" t="s">
        <v>101</v>
      </c>
      <c r="F2255" s="7" t="s">
        <v>117</v>
      </c>
      <c r="G2255" s="62" t="str">
        <f>VLOOKUP(F2255,[1]Reference!$AC:$AD,2,0)</f>
        <v>AC_Car</v>
      </c>
      <c r="H2255" s="63">
        <v>27551</v>
      </c>
      <c r="I2255" s="59">
        <v>990</v>
      </c>
      <c r="J2255" s="62">
        <v>30.29</v>
      </c>
      <c r="K2255" s="24">
        <v>4594</v>
      </c>
      <c r="L2255" s="59">
        <v>3529</v>
      </c>
      <c r="M2255" s="59">
        <v>1705</v>
      </c>
      <c r="N2255" s="59">
        <v>1188</v>
      </c>
      <c r="O2255" s="59">
        <v>727</v>
      </c>
      <c r="P2255" s="59" t="s">
        <v>515</v>
      </c>
      <c r="Q2255" s="24" t="s">
        <v>523</v>
      </c>
      <c r="R2255" s="59" t="s">
        <v>513</v>
      </c>
    </row>
    <row r="2256" spans="1:18" x14ac:dyDescent="0.3">
      <c r="A2256" s="64">
        <v>45166</v>
      </c>
      <c r="B2256" s="62" t="s">
        <v>14</v>
      </c>
      <c r="C2256" s="7" t="s">
        <v>15</v>
      </c>
      <c r="D2256" s="7" t="s">
        <v>113</v>
      </c>
      <c r="E2256" s="7" t="s">
        <v>119</v>
      </c>
      <c r="F2256" s="7" t="s">
        <v>118</v>
      </c>
      <c r="G2256" s="62" t="str">
        <f>VLOOKUP(F2256,[1]Reference!$AC:$AD,2,0)</f>
        <v>Ref_ThinQ</v>
      </c>
      <c r="H2256" s="63">
        <v>557</v>
      </c>
      <c r="I2256" s="59">
        <v>29</v>
      </c>
      <c r="J2256" s="62">
        <v>0.87</v>
      </c>
      <c r="K2256" s="24">
        <v>81</v>
      </c>
      <c r="L2256" s="59">
        <v>67</v>
      </c>
      <c r="M2256" s="59">
        <v>21</v>
      </c>
      <c r="N2256" s="59">
        <v>16</v>
      </c>
      <c r="O2256" s="59">
        <v>9</v>
      </c>
      <c r="P2256" s="59" t="s">
        <v>511</v>
      </c>
      <c r="Q2256" s="24" t="s">
        <v>523</v>
      </c>
      <c r="R2256" s="59" t="s">
        <v>513</v>
      </c>
    </row>
    <row r="2257" spans="1:18" x14ac:dyDescent="0.3">
      <c r="A2257" s="51">
        <v>45166</v>
      </c>
      <c r="B2257" s="7" t="s">
        <v>19</v>
      </c>
      <c r="C2257" s="7" t="s">
        <v>15</v>
      </c>
      <c r="D2257" s="7" t="s">
        <v>152</v>
      </c>
      <c r="E2257" s="7" t="s">
        <v>108</v>
      </c>
      <c r="F2257" s="7" t="s">
        <v>116</v>
      </c>
      <c r="G2257" s="7" t="str">
        <f>VLOOKUP(F2257,[1]Reference!$AC:$AD,2,0)</f>
        <v>DW</v>
      </c>
      <c r="H2257" s="52">
        <v>599</v>
      </c>
      <c r="I2257" s="24">
        <v>4</v>
      </c>
      <c r="J2257" s="7">
        <v>2.2799999999999998</v>
      </c>
      <c r="K2257" s="24">
        <v>59</v>
      </c>
      <c r="L2257" s="24">
        <v>39</v>
      </c>
      <c r="M2257" s="24">
        <v>13</v>
      </c>
      <c r="N2257" s="24">
        <v>11</v>
      </c>
      <c r="O2257" s="24">
        <v>7</v>
      </c>
      <c r="P2257" s="24" t="s">
        <v>511</v>
      </c>
      <c r="Q2257" s="24" t="s">
        <v>523</v>
      </c>
      <c r="R2257" s="24" t="s">
        <v>514</v>
      </c>
    </row>
    <row r="2258" spans="1:18" x14ac:dyDescent="0.3">
      <c r="A2258" s="64">
        <v>45166</v>
      </c>
      <c r="B2258" s="62" t="s">
        <v>14</v>
      </c>
      <c r="C2258" s="7" t="s">
        <v>15</v>
      </c>
      <c r="D2258" s="7" t="s">
        <v>113</v>
      </c>
      <c r="E2258" s="7" t="s">
        <v>114</v>
      </c>
      <c r="F2258" s="7" t="s">
        <v>129</v>
      </c>
      <c r="G2258" s="62" t="str">
        <f>VLOOKUP(F2258,[1]Reference!$AC:$AD,2,0)</f>
        <v>Vacuum</v>
      </c>
      <c r="H2258" s="63">
        <v>24</v>
      </c>
      <c r="I2258" s="59">
        <v>1</v>
      </c>
      <c r="J2258" s="62">
        <v>0.05</v>
      </c>
      <c r="K2258" s="24">
        <v>8</v>
      </c>
      <c r="L2258" s="59">
        <v>4</v>
      </c>
      <c r="M2258" s="59">
        <v>1</v>
      </c>
      <c r="N2258" s="59">
        <v>1</v>
      </c>
      <c r="O2258" s="59" t="s">
        <v>24</v>
      </c>
      <c r="P2258" s="59" t="s">
        <v>511</v>
      </c>
      <c r="Q2258" s="24" t="s">
        <v>523</v>
      </c>
      <c r="R2258" s="59" t="s">
        <v>514</v>
      </c>
    </row>
    <row r="2259" spans="1:18" x14ac:dyDescent="0.3">
      <c r="A2259" s="64">
        <v>45166</v>
      </c>
      <c r="B2259" s="62" t="s">
        <v>14</v>
      </c>
      <c r="C2259" s="7" t="s">
        <v>15</v>
      </c>
      <c r="D2259" s="7" t="s">
        <v>100</v>
      </c>
      <c r="E2259" s="7" t="s">
        <v>101</v>
      </c>
      <c r="F2259" s="7" t="s">
        <v>122</v>
      </c>
      <c r="G2259" s="62" t="str">
        <f>VLOOKUP(F2259,[1]Reference!$AC:$AD,2,0)</f>
        <v>WM</v>
      </c>
      <c r="H2259" s="63">
        <v>2584</v>
      </c>
      <c r="I2259" s="59">
        <v>123</v>
      </c>
      <c r="J2259" s="62">
        <v>3.31</v>
      </c>
      <c r="K2259" s="24">
        <v>534</v>
      </c>
      <c r="L2259" s="59">
        <v>365</v>
      </c>
      <c r="M2259" s="59">
        <v>218</v>
      </c>
      <c r="N2259" s="59">
        <v>172</v>
      </c>
      <c r="O2259" s="59">
        <v>129</v>
      </c>
      <c r="P2259" s="59" t="s">
        <v>515</v>
      </c>
      <c r="Q2259" s="24" t="s">
        <v>523</v>
      </c>
      <c r="R2259" s="59" t="s">
        <v>513</v>
      </c>
    </row>
    <row r="2260" spans="1:18" x14ac:dyDescent="0.3">
      <c r="A2260" s="64">
        <v>45166</v>
      </c>
      <c r="B2260" s="62" t="s">
        <v>14</v>
      </c>
      <c r="C2260" s="7" t="s">
        <v>15</v>
      </c>
      <c r="D2260" s="7" t="s">
        <v>137</v>
      </c>
      <c r="E2260" s="7" t="s">
        <v>44</v>
      </c>
      <c r="F2260" s="7" t="s">
        <v>117</v>
      </c>
      <c r="G2260" s="62" t="str">
        <f>VLOOKUP(F2260,[1]Reference!$AC:$AD,2,0)</f>
        <v>AC_Car</v>
      </c>
      <c r="H2260" s="63">
        <v>1200</v>
      </c>
      <c r="I2260" s="59">
        <v>88</v>
      </c>
      <c r="J2260" s="62">
        <v>3.02</v>
      </c>
      <c r="K2260" s="24">
        <v>238</v>
      </c>
      <c r="L2260" s="59">
        <v>206</v>
      </c>
      <c r="M2260" s="59">
        <v>118</v>
      </c>
      <c r="N2260" s="59">
        <v>91</v>
      </c>
      <c r="O2260" s="59">
        <v>59</v>
      </c>
      <c r="P2260" s="59" t="s">
        <v>518</v>
      </c>
      <c r="Q2260" s="24" t="s">
        <v>523</v>
      </c>
      <c r="R2260" s="59" t="s">
        <v>513</v>
      </c>
    </row>
    <row r="2261" spans="1:18" x14ac:dyDescent="0.3">
      <c r="A2261" s="64">
        <v>45166</v>
      </c>
      <c r="B2261" s="62" t="s">
        <v>14</v>
      </c>
      <c r="C2261" s="7" t="s">
        <v>15</v>
      </c>
      <c r="D2261" s="7" t="s">
        <v>138</v>
      </c>
      <c r="E2261" s="7" t="s">
        <v>139</v>
      </c>
      <c r="F2261" s="7" t="s">
        <v>147</v>
      </c>
      <c r="G2261" s="62" t="str">
        <f>VLOOKUP(F2261,[1]Reference!$AC:$AD,2,0)</f>
        <v>Oled_VO</v>
      </c>
      <c r="H2261" s="63">
        <v>114421</v>
      </c>
      <c r="I2261" s="59">
        <v>1993</v>
      </c>
      <c r="J2261" s="62">
        <v>65.78</v>
      </c>
      <c r="K2261" s="24">
        <v>19691</v>
      </c>
      <c r="L2261" s="59">
        <v>13964</v>
      </c>
      <c r="M2261" s="59">
        <v>8507</v>
      </c>
      <c r="N2261" s="59">
        <v>5988</v>
      </c>
      <c r="O2261" s="59">
        <v>3764</v>
      </c>
      <c r="P2261" s="59" t="s">
        <v>519</v>
      </c>
      <c r="Q2261" s="24" t="s">
        <v>523</v>
      </c>
      <c r="R2261" s="59" t="s">
        <v>520</v>
      </c>
    </row>
    <row r="2262" spans="1:18" x14ac:dyDescent="0.3">
      <c r="A2262" s="64">
        <v>45166</v>
      </c>
      <c r="B2262" s="62" t="s">
        <v>14</v>
      </c>
      <c r="C2262" s="7" t="s">
        <v>15</v>
      </c>
      <c r="D2262" s="7" t="s">
        <v>105</v>
      </c>
      <c r="E2262" s="7" t="s">
        <v>106</v>
      </c>
      <c r="F2262" s="7" t="s">
        <v>121</v>
      </c>
      <c r="G2262" s="62" t="str">
        <f>VLOOKUP(F2262,[1]Reference!$AC:$AD,2,0)</f>
        <v>AC_Car</v>
      </c>
      <c r="H2262" s="63">
        <v>28852</v>
      </c>
      <c r="I2262" s="59">
        <v>4054</v>
      </c>
      <c r="J2262" s="62">
        <v>31.75</v>
      </c>
      <c r="K2262" s="24">
        <v>2790</v>
      </c>
      <c r="L2262" s="59">
        <v>2542</v>
      </c>
      <c r="M2262" s="59">
        <v>2046</v>
      </c>
      <c r="N2262" s="59">
        <v>1609</v>
      </c>
      <c r="O2262" s="59">
        <v>1350</v>
      </c>
      <c r="P2262" s="59" t="s">
        <v>521</v>
      </c>
      <c r="Q2262" s="24" t="s">
        <v>523</v>
      </c>
      <c r="R2262" s="59" t="s">
        <v>514</v>
      </c>
    </row>
    <row r="2263" spans="1:18" x14ac:dyDescent="0.3">
      <c r="A2263" s="64">
        <v>45166</v>
      </c>
      <c r="B2263" s="62" t="s">
        <v>14</v>
      </c>
      <c r="C2263" s="7" t="s">
        <v>15</v>
      </c>
      <c r="D2263" s="7" t="s">
        <v>100</v>
      </c>
      <c r="E2263" s="7" t="s">
        <v>101</v>
      </c>
      <c r="F2263" s="7" t="s">
        <v>125</v>
      </c>
      <c r="G2263" s="62" t="str">
        <f>VLOOKUP(F2263,[1]Reference!$AC:$AD,2,0)</f>
        <v>Knock</v>
      </c>
      <c r="H2263" s="63">
        <v>45904</v>
      </c>
      <c r="I2263" s="59">
        <v>1185</v>
      </c>
      <c r="J2263" s="62">
        <v>38.15</v>
      </c>
      <c r="K2263" s="24">
        <v>10390</v>
      </c>
      <c r="L2263" s="59">
        <v>8969</v>
      </c>
      <c r="M2263" s="59">
        <v>5705</v>
      </c>
      <c r="N2263" s="59">
        <v>4789</v>
      </c>
      <c r="O2263" s="59">
        <v>3443</v>
      </c>
      <c r="P2263" s="59" t="s">
        <v>515</v>
      </c>
      <c r="Q2263" s="24" t="s">
        <v>523</v>
      </c>
      <c r="R2263" s="59" t="s">
        <v>513</v>
      </c>
    </row>
    <row r="2264" spans="1:18" x14ac:dyDescent="0.3">
      <c r="A2264" s="51">
        <v>45166</v>
      </c>
      <c r="B2264" s="7" t="s">
        <v>19</v>
      </c>
      <c r="C2264" s="7" t="s">
        <v>15</v>
      </c>
      <c r="D2264" s="7" t="s">
        <v>152</v>
      </c>
      <c r="E2264" s="7" t="s">
        <v>98</v>
      </c>
      <c r="F2264" s="7" t="s">
        <v>122</v>
      </c>
      <c r="G2264" s="7" t="str">
        <f>VLOOKUP(F2264,[1]Reference!$AC:$AD,2,0)</f>
        <v>WM</v>
      </c>
      <c r="H2264" s="52">
        <v>2</v>
      </c>
      <c r="I2264" s="24" t="s">
        <v>24</v>
      </c>
      <c r="J2264" s="7">
        <v>0</v>
      </c>
      <c r="K2264" s="24" t="s">
        <v>24</v>
      </c>
      <c r="L2264" s="24" t="s">
        <v>24</v>
      </c>
      <c r="M2264" s="24" t="s">
        <v>24</v>
      </c>
      <c r="N2264" s="24" t="s">
        <v>24</v>
      </c>
      <c r="O2264" s="24" t="s">
        <v>24</v>
      </c>
      <c r="P2264" s="24" t="s">
        <v>511</v>
      </c>
      <c r="Q2264" s="24" t="s">
        <v>523</v>
      </c>
      <c r="R2264" s="24" t="s">
        <v>513</v>
      </c>
    </row>
    <row r="2265" spans="1:18" x14ac:dyDescent="0.3">
      <c r="A2265" s="51">
        <v>45166</v>
      </c>
      <c r="B2265" s="7" t="s">
        <v>19</v>
      </c>
      <c r="C2265" s="7" t="s">
        <v>15</v>
      </c>
      <c r="D2265" s="7" t="s">
        <v>152</v>
      </c>
      <c r="E2265" s="7" t="s">
        <v>98</v>
      </c>
      <c r="F2265" s="7" t="s">
        <v>128</v>
      </c>
      <c r="G2265" s="7" t="str">
        <f>VLOOKUP(F2265,[1]Reference!$AC:$AD,2,0)</f>
        <v>DW</v>
      </c>
      <c r="H2265" s="52">
        <v>170</v>
      </c>
      <c r="I2265" s="24">
        <v>1</v>
      </c>
      <c r="J2265" s="7">
        <v>0.94</v>
      </c>
      <c r="K2265" s="24">
        <v>17</v>
      </c>
      <c r="L2265" s="24">
        <v>17</v>
      </c>
      <c r="M2265" s="24">
        <v>6</v>
      </c>
      <c r="N2265" s="24">
        <v>3</v>
      </c>
      <c r="O2265" s="24">
        <v>3</v>
      </c>
      <c r="P2265" s="24" t="s">
        <v>511</v>
      </c>
      <c r="Q2265" s="24" t="s">
        <v>523</v>
      </c>
      <c r="R2265" s="24" t="s">
        <v>513</v>
      </c>
    </row>
    <row r="2266" spans="1:18" x14ac:dyDescent="0.3">
      <c r="A2266" s="51">
        <v>45166</v>
      </c>
      <c r="B2266" s="7" t="s">
        <v>19</v>
      </c>
      <c r="C2266" s="7" t="s">
        <v>15</v>
      </c>
      <c r="D2266" s="7" t="s">
        <v>110</v>
      </c>
      <c r="E2266" s="7" t="s">
        <v>111</v>
      </c>
      <c r="F2266" s="7" t="s">
        <v>132</v>
      </c>
      <c r="G2266" s="7" t="str">
        <f>VLOOKUP(F2266,[1]Reference!$AC:$AD,2,0)</f>
        <v>Ref_ThinQ</v>
      </c>
      <c r="H2266" s="52">
        <v>3491</v>
      </c>
      <c r="I2266" s="24">
        <v>23</v>
      </c>
      <c r="J2266" s="7">
        <v>4.09</v>
      </c>
      <c r="K2266" s="24">
        <v>541</v>
      </c>
      <c r="L2266" s="24">
        <v>344</v>
      </c>
      <c r="M2266" s="24">
        <v>176</v>
      </c>
      <c r="N2266" s="24">
        <v>137</v>
      </c>
      <c r="O2266" s="24">
        <v>120</v>
      </c>
      <c r="P2266" s="24" t="s">
        <v>521</v>
      </c>
      <c r="Q2266" s="24" t="s">
        <v>523</v>
      </c>
      <c r="R2266" s="24" t="s">
        <v>514</v>
      </c>
    </row>
    <row r="2267" spans="1:18" x14ac:dyDescent="0.3">
      <c r="A2267" s="51">
        <v>45166</v>
      </c>
      <c r="B2267" s="7" t="s">
        <v>19</v>
      </c>
      <c r="C2267" s="7" t="s">
        <v>15</v>
      </c>
      <c r="D2267" s="7" t="s">
        <v>152</v>
      </c>
      <c r="E2267" s="7" t="s">
        <v>98</v>
      </c>
      <c r="F2267" s="7" t="s">
        <v>99</v>
      </c>
      <c r="G2267" s="7" t="str">
        <f>VLOOKUP(F2267,[1]Reference!$AC:$AD,2,0)</f>
        <v>RAC_ThinQ</v>
      </c>
      <c r="H2267" s="52">
        <v>1</v>
      </c>
      <c r="I2267" s="24" t="s">
        <v>24</v>
      </c>
      <c r="J2267" s="7">
        <v>0.02</v>
      </c>
      <c r="K2267" s="24">
        <v>1</v>
      </c>
      <c r="L2267" s="24">
        <v>1</v>
      </c>
      <c r="M2267" s="24">
        <v>1</v>
      </c>
      <c r="N2267" s="24" t="s">
        <v>24</v>
      </c>
      <c r="O2267" s="24" t="s">
        <v>24</v>
      </c>
      <c r="P2267" s="24" t="s">
        <v>511</v>
      </c>
      <c r="Q2267" s="24" t="s">
        <v>523</v>
      </c>
      <c r="R2267" s="24" t="s">
        <v>513</v>
      </c>
    </row>
    <row r="2268" spans="1:18" x14ac:dyDescent="0.3">
      <c r="A2268" s="64">
        <v>45166</v>
      </c>
      <c r="B2268" s="62" t="s">
        <v>14</v>
      </c>
      <c r="C2268" s="7" t="s">
        <v>15</v>
      </c>
      <c r="D2268" s="7" t="s">
        <v>138</v>
      </c>
      <c r="E2268" s="7" t="s">
        <v>139</v>
      </c>
      <c r="F2268" s="7" t="s">
        <v>146</v>
      </c>
      <c r="G2268" s="62" t="str">
        <f>VLOOKUP(F2268,[1]Reference!$AC:$AD,2,0)</f>
        <v>Ref_ThinQ</v>
      </c>
      <c r="H2268" s="63">
        <v>56346</v>
      </c>
      <c r="I2268" s="59">
        <v>1479</v>
      </c>
      <c r="J2268" s="62">
        <v>50.82</v>
      </c>
      <c r="K2268" s="24">
        <v>14615</v>
      </c>
      <c r="L2268" s="59">
        <v>12579</v>
      </c>
      <c r="M2268" s="59">
        <v>5832</v>
      </c>
      <c r="N2268" s="59">
        <v>4138</v>
      </c>
      <c r="O2268" s="59">
        <v>3164</v>
      </c>
      <c r="P2268" s="59" t="s">
        <v>519</v>
      </c>
      <c r="Q2268" s="24" t="s">
        <v>523</v>
      </c>
      <c r="R2268" s="59" t="s">
        <v>520</v>
      </c>
    </row>
    <row r="2269" spans="1:18" x14ac:dyDescent="0.3">
      <c r="A2269" s="64">
        <v>45166</v>
      </c>
      <c r="B2269" s="62" t="s">
        <v>14</v>
      </c>
      <c r="C2269" s="7" t="s">
        <v>15</v>
      </c>
      <c r="D2269" s="7" t="s">
        <v>137</v>
      </c>
      <c r="E2269" s="7" t="s">
        <v>44</v>
      </c>
      <c r="F2269" s="7" t="s">
        <v>126</v>
      </c>
      <c r="G2269" s="62" t="str">
        <f>VLOOKUP(F2269,[1]Reference!$AC:$AD,2,0)</f>
        <v>Air_purif</v>
      </c>
      <c r="H2269" s="63">
        <v>48</v>
      </c>
      <c r="I2269" s="59">
        <v>5</v>
      </c>
      <c r="J2269" s="62">
        <v>0.18</v>
      </c>
      <c r="K2269" s="24">
        <v>15</v>
      </c>
      <c r="L2269" s="59">
        <v>14</v>
      </c>
      <c r="M2269" s="59">
        <v>8</v>
      </c>
      <c r="N2269" s="59">
        <v>5</v>
      </c>
      <c r="O2269" s="59">
        <v>4</v>
      </c>
      <c r="P2269" s="59" t="s">
        <v>518</v>
      </c>
      <c r="Q2269" s="24" t="s">
        <v>523</v>
      </c>
      <c r="R2269" s="59" t="s">
        <v>513</v>
      </c>
    </row>
    <row r="2270" spans="1:18" x14ac:dyDescent="0.3">
      <c r="A2270" s="64">
        <v>45166</v>
      </c>
      <c r="B2270" s="62" t="s">
        <v>14</v>
      </c>
      <c r="C2270" s="7" t="s">
        <v>15</v>
      </c>
      <c r="D2270" s="7" t="s">
        <v>138</v>
      </c>
      <c r="E2270" s="7" t="s">
        <v>139</v>
      </c>
      <c r="F2270" s="7" t="s">
        <v>150</v>
      </c>
      <c r="G2270" s="62" t="str">
        <f>VLOOKUP(F2270,[1]Reference!$AC:$AD,2,0)</f>
        <v>RAC_ThinQ</v>
      </c>
      <c r="H2270" s="63">
        <v>696</v>
      </c>
      <c r="I2270" s="59">
        <v>10</v>
      </c>
      <c r="J2270" s="62">
        <v>0.42</v>
      </c>
      <c r="K2270" s="24">
        <v>127</v>
      </c>
      <c r="L2270" s="59">
        <v>95</v>
      </c>
      <c r="M2270" s="59">
        <v>57</v>
      </c>
      <c r="N2270" s="59">
        <v>44</v>
      </c>
      <c r="O2270" s="59">
        <v>24</v>
      </c>
      <c r="P2270" s="59" t="s">
        <v>519</v>
      </c>
      <c r="Q2270" s="24" t="s">
        <v>523</v>
      </c>
      <c r="R2270" s="59" t="s">
        <v>520</v>
      </c>
    </row>
    <row r="2271" spans="1:18" x14ac:dyDescent="0.3">
      <c r="A2271" s="51">
        <v>45166</v>
      </c>
      <c r="B2271" s="7" t="s">
        <v>19</v>
      </c>
      <c r="C2271" s="7" t="s">
        <v>15</v>
      </c>
      <c r="D2271" s="7" t="s">
        <v>110</v>
      </c>
      <c r="E2271" s="7" t="s">
        <v>111</v>
      </c>
      <c r="F2271" s="7" t="s">
        <v>112</v>
      </c>
      <c r="G2271" s="7" t="str">
        <f>VLOOKUP(F2271,[1]Reference!$AC:$AD,2,0)</f>
        <v>DW</v>
      </c>
      <c r="H2271" s="52">
        <v>18632</v>
      </c>
      <c r="I2271" s="24">
        <v>87</v>
      </c>
      <c r="J2271" s="7">
        <v>14.11</v>
      </c>
      <c r="K2271" s="24">
        <v>3293</v>
      </c>
      <c r="L2271" s="24">
        <v>2380</v>
      </c>
      <c r="M2271" s="24">
        <v>1184</v>
      </c>
      <c r="N2271" s="24">
        <v>923</v>
      </c>
      <c r="O2271" s="24">
        <v>804</v>
      </c>
      <c r="P2271" s="24" t="s">
        <v>521</v>
      </c>
      <c r="Q2271" s="24" t="s">
        <v>523</v>
      </c>
      <c r="R2271" s="24" t="s">
        <v>514</v>
      </c>
    </row>
    <row r="2272" spans="1:18" x14ac:dyDescent="0.3">
      <c r="A2272" s="64">
        <v>45166</v>
      </c>
      <c r="B2272" s="62" t="s">
        <v>14</v>
      </c>
      <c r="C2272" s="7" t="s">
        <v>15</v>
      </c>
      <c r="D2272" s="7" t="s">
        <v>113</v>
      </c>
      <c r="E2272" s="7" t="s">
        <v>114</v>
      </c>
      <c r="F2272" s="7" t="s">
        <v>135</v>
      </c>
      <c r="G2272" s="62" t="str">
        <f>VLOOKUP(F2272,[1]Reference!$AC:$AD,2,0)</f>
        <v>Oled_VO</v>
      </c>
      <c r="H2272" s="63">
        <v>3397</v>
      </c>
      <c r="I2272" s="59">
        <v>141</v>
      </c>
      <c r="J2272" s="62">
        <v>4.7</v>
      </c>
      <c r="K2272" s="24">
        <v>286</v>
      </c>
      <c r="L2272" s="59">
        <v>161</v>
      </c>
      <c r="M2272" s="59">
        <v>43</v>
      </c>
      <c r="N2272" s="59">
        <v>19</v>
      </c>
      <c r="O2272" s="59">
        <v>14</v>
      </c>
      <c r="P2272" s="59" t="s">
        <v>511</v>
      </c>
      <c r="Q2272" s="24" t="s">
        <v>523</v>
      </c>
      <c r="R2272" s="59" t="s">
        <v>514</v>
      </c>
    </row>
    <row r="2273" spans="1:18" x14ac:dyDescent="0.3">
      <c r="A2273" s="51">
        <v>45166</v>
      </c>
      <c r="B2273" s="7" t="s">
        <v>19</v>
      </c>
      <c r="C2273" s="7" t="s">
        <v>15</v>
      </c>
      <c r="D2273" s="7" t="s">
        <v>142</v>
      </c>
      <c r="E2273" s="7" t="s">
        <v>143</v>
      </c>
      <c r="F2273" s="7" t="s">
        <v>151</v>
      </c>
      <c r="G2273" s="7" t="str">
        <f>VLOOKUP(F2273,[1]Reference!$AC:$AD,2,0)</f>
        <v>AC_Car</v>
      </c>
      <c r="H2273" s="52">
        <v>66165</v>
      </c>
      <c r="I2273" s="24">
        <v>232</v>
      </c>
      <c r="J2273" s="7">
        <v>32.72</v>
      </c>
      <c r="K2273" s="24">
        <v>10498</v>
      </c>
      <c r="L2273" s="24">
        <v>7127</v>
      </c>
      <c r="M2273" s="24">
        <v>2598</v>
      </c>
      <c r="N2273" s="24">
        <v>1589</v>
      </c>
      <c r="O2273" s="24">
        <v>1056</v>
      </c>
      <c r="P2273" s="24" t="s">
        <v>519</v>
      </c>
      <c r="Q2273" s="24" t="s">
        <v>523</v>
      </c>
      <c r="R2273" s="24" t="s">
        <v>520</v>
      </c>
    </row>
    <row r="2274" spans="1:18" x14ac:dyDescent="0.3">
      <c r="A2274" s="51">
        <v>45166</v>
      </c>
      <c r="B2274" s="7" t="s">
        <v>19</v>
      </c>
      <c r="C2274" s="7" t="s">
        <v>15</v>
      </c>
      <c r="D2274" s="7" t="s">
        <v>148</v>
      </c>
      <c r="E2274" s="7" t="s">
        <v>54</v>
      </c>
      <c r="F2274" s="7" t="s">
        <v>120</v>
      </c>
      <c r="G2274" s="7" t="str">
        <f>VLOOKUP(F2274,[1]Reference!$AC:$AD,2,0)</f>
        <v>Vacuum</v>
      </c>
      <c r="H2274" s="52">
        <v>1851</v>
      </c>
      <c r="I2274" s="24">
        <v>15</v>
      </c>
      <c r="J2274" s="7">
        <v>3.18</v>
      </c>
      <c r="K2274" s="24">
        <v>585</v>
      </c>
      <c r="L2274" s="24">
        <v>462</v>
      </c>
      <c r="M2274" s="24">
        <v>292</v>
      </c>
      <c r="N2274" s="24">
        <v>257</v>
      </c>
      <c r="O2274" s="24">
        <v>192</v>
      </c>
      <c r="P2274" s="24" t="s">
        <v>518</v>
      </c>
      <c r="Q2274" s="24" t="s">
        <v>523</v>
      </c>
      <c r="R2274" s="24" t="s">
        <v>513</v>
      </c>
    </row>
    <row r="2275" spans="1:18" x14ac:dyDescent="0.3">
      <c r="A2275" s="64">
        <v>45166</v>
      </c>
      <c r="B2275" s="62" t="s">
        <v>14</v>
      </c>
      <c r="C2275" s="7" t="s">
        <v>15</v>
      </c>
      <c r="D2275" s="7" t="s">
        <v>113</v>
      </c>
      <c r="E2275" s="7" t="s">
        <v>114</v>
      </c>
      <c r="F2275" s="7" t="s">
        <v>136</v>
      </c>
      <c r="G2275" s="62" t="str">
        <f>VLOOKUP(F2275,[1]Reference!$AC:$AD,2,0)</f>
        <v>WM</v>
      </c>
      <c r="H2275" s="63">
        <v>471</v>
      </c>
      <c r="I2275" s="59">
        <v>22</v>
      </c>
      <c r="J2275" s="62">
        <v>0.65</v>
      </c>
      <c r="K2275" s="59">
        <v>64</v>
      </c>
      <c r="L2275" s="59">
        <v>34</v>
      </c>
      <c r="M2275" s="59">
        <v>10</v>
      </c>
      <c r="N2275" s="59">
        <v>9</v>
      </c>
      <c r="O2275" s="59">
        <v>1</v>
      </c>
      <c r="P2275" s="59" t="s">
        <v>511</v>
      </c>
      <c r="Q2275" s="24" t="s">
        <v>523</v>
      </c>
      <c r="R2275" s="59" t="s">
        <v>514</v>
      </c>
    </row>
    <row r="2276" spans="1:18" x14ac:dyDescent="0.3">
      <c r="A2276" s="64">
        <v>45166</v>
      </c>
      <c r="B2276" s="62" t="s">
        <v>14</v>
      </c>
      <c r="C2276" s="7" t="s">
        <v>15</v>
      </c>
      <c r="D2276" s="7" t="s">
        <v>113</v>
      </c>
      <c r="E2276" s="7" t="s">
        <v>114</v>
      </c>
      <c r="F2276" s="7" t="s">
        <v>130</v>
      </c>
      <c r="G2276" s="62" t="str">
        <f>VLOOKUP(F2276,[1]Reference!$AC:$AD,2,0)</f>
        <v>Air_purif</v>
      </c>
      <c r="H2276" s="63">
        <v>5387</v>
      </c>
      <c r="I2276" s="59">
        <v>379</v>
      </c>
      <c r="J2276" s="62">
        <v>12.22</v>
      </c>
      <c r="K2276" s="24">
        <v>1112</v>
      </c>
      <c r="L2276" s="59">
        <v>736</v>
      </c>
      <c r="M2276" s="59">
        <v>160</v>
      </c>
      <c r="N2276" s="59">
        <v>98</v>
      </c>
      <c r="O2276" s="59">
        <v>50</v>
      </c>
      <c r="P2276" s="59" t="s">
        <v>511</v>
      </c>
      <c r="Q2276" s="24" t="s">
        <v>523</v>
      </c>
      <c r="R2276" s="59" t="s">
        <v>514</v>
      </c>
    </row>
    <row r="2277" spans="1:18" x14ac:dyDescent="0.3">
      <c r="A2277" s="64">
        <v>45166</v>
      </c>
      <c r="B2277" s="62" t="s">
        <v>14</v>
      </c>
      <c r="C2277" s="7" t="s">
        <v>15</v>
      </c>
      <c r="D2277" s="7" t="s">
        <v>105</v>
      </c>
      <c r="E2277" s="7" t="s">
        <v>106</v>
      </c>
      <c r="F2277" s="7" t="s">
        <v>107</v>
      </c>
      <c r="G2277" s="62" t="str">
        <f>VLOOKUP(F2277,[1]Reference!$AC:$AD,2,0)</f>
        <v>Oled_VO</v>
      </c>
      <c r="H2277" s="63">
        <v>1884</v>
      </c>
      <c r="I2277" s="59">
        <v>299</v>
      </c>
      <c r="J2277" s="62">
        <v>2.5099999999999998</v>
      </c>
      <c r="K2277" s="24">
        <v>174</v>
      </c>
      <c r="L2277" s="59">
        <v>144</v>
      </c>
      <c r="M2277" s="59">
        <v>86</v>
      </c>
      <c r="N2277" s="59">
        <v>60</v>
      </c>
      <c r="O2277" s="59">
        <v>34</v>
      </c>
      <c r="P2277" s="59" t="s">
        <v>521</v>
      </c>
      <c r="Q2277" s="24" t="s">
        <v>523</v>
      </c>
      <c r="R2277" s="59" t="s">
        <v>514</v>
      </c>
    </row>
    <row r="2278" spans="1:18" x14ac:dyDescent="0.3">
      <c r="A2278" s="64">
        <v>45166</v>
      </c>
      <c r="B2278" s="62" t="s">
        <v>14</v>
      </c>
      <c r="C2278" s="7" t="s">
        <v>15</v>
      </c>
      <c r="D2278" s="7" t="s">
        <v>105</v>
      </c>
      <c r="E2278" s="7" t="s">
        <v>106</v>
      </c>
      <c r="F2278" s="7" t="s">
        <v>127</v>
      </c>
      <c r="G2278" s="62" t="str">
        <f>VLOOKUP(F2278,[1]Reference!$AC:$AD,2,0)</f>
        <v>Knock</v>
      </c>
      <c r="H2278" s="63">
        <v>5199</v>
      </c>
      <c r="I2278" s="59">
        <v>788</v>
      </c>
      <c r="J2278" s="62">
        <v>6.77</v>
      </c>
      <c r="K2278" s="24">
        <v>478</v>
      </c>
      <c r="L2278" s="59">
        <v>446</v>
      </c>
      <c r="M2278" s="59">
        <v>363</v>
      </c>
      <c r="N2278" s="59">
        <v>301</v>
      </c>
      <c r="O2278" s="59">
        <v>258</v>
      </c>
      <c r="P2278" s="59" t="s">
        <v>521</v>
      </c>
      <c r="Q2278" s="24" t="s">
        <v>523</v>
      </c>
      <c r="R2278" s="59" t="s">
        <v>514</v>
      </c>
    </row>
    <row r="2279" spans="1:18" x14ac:dyDescent="0.3">
      <c r="A2279" s="51">
        <v>45166</v>
      </c>
      <c r="B2279" s="7" t="s">
        <v>19</v>
      </c>
      <c r="C2279" s="7" t="s">
        <v>15</v>
      </c>
      <c r="D2279" s="7" t="s">
        <v>152</v>
      </c>
      <c r="E2279" s="7" t="s">
        <v>108</v>
      </c>
      <c r="F2279" s="7" t="s">
        <v>115</v>
      </c>
      <c r="G2279" s="7" t="str">
        <f>VLOOKUP(F2279,[1]Reference!$AC:$AD,2,0)</f>
        <v>RAC_ThinQ</v>
      </c>
      <c r="H2279" s="52">
        <v>1</v>
      </c>
      <c r="I2279" s="24" t="s">
        <v>24</v>
      </c>
      <c r="J2279" s="7">
        <v>0</v>
      </c>
      <c r="K2279" s="24" t="s">
        <v>24</v>
      </c>
      <c r="L2279" s="24" t="s">
        <v>24</v>
      </c>
      <c r="M2279" s="24" t="s">
        <v>24</v>
      </c>
      <c r="N2279" s="24" t="s">
        <v>24</v>
      </c>
      <c r="O2279" s="24" t="s">
        <v>24</v>
      </c>
      <c r="P2279" s="24" t="s">
        <v>511</v>
      </c>
      <c r="Q2279" s="24" t="s">
        <v>523</v>
      </c>
      <c r="R2279" s="24" t="s">
        <v>514</v>
      </c>
    </row>
    <row r="2280" spans="1:18" x14ac:dyDescent="0.3">
      <c r="A2280" s="51">
        <v>45166</v>
      </c>
      <c r="B2280" s="7" t="s">
        <v>19</v>
      </c>
      <c r="C2280" s="7" t="s">
        <v>15</v>
      </c>
      <c r="D2280" s="7" t="s">
        <v>142</v>
      </c>
      <c r="E2280" s="7" t="s">
        <v>143</v>
      </c>
      <c r="F2280" s="7" t="s">
        <v>145</v>
      </c>
      <c r="G2280" s="7" t="str">
        <f>VLOOKUP(F2280,[1]Reference!$AC:$AD,2,0)</f>
        <v>Knock</v>
      </c>
      <c r="H2280" s="52">
        <v>41099</v>
      </c>
      <c r="I2280" s="24">
        <v>111</v>
      </c>
      <c r="J2280" s="7">
        <v>17.54</v>
      </c>
      <c r="K2280" s="24">
        <v>8654</v>
      </c>
      <c r="L2280" s="24">
        <v>6889</v>
      </c>
      <c r="M2280" s="24">
        <v>3505</v>
      </c>
      <c r="N2280" s="24">
        <v>2726</v>
      </c>
      <c r="O2280" s="24">
        <v>2182</v>
      </c>
      <c r="P2280" s="24" t="s">
        <v>519</v>
      </c>
      <c r="Q2280" s="24" t="s">
        <v>523</v>
      </c>
      <c r="R2280" s="24" t="s">
        <v>520</v>
      </c>
    </row>
    <row r="2281" spans="1:18" x14ac:dyDescent="0.3">
      <c r="A2281" s="64">
        <v>45166</v>
      </c>
      <c r="B2281" s="62" t="s">
        <v>14</v>
      </c>
      <c r="C2281" s="7" t="s">
        <v>15</v>
      </c>
      <c r="D2281" s="7" t="s">
        <v>100</v>
      </c>
      <c r="E2281" s="7" t="s">
        <v>101</v>
      </c>
      <c r="F2281" s="7" t="s">
        <v>128</v>
      </c>
      <c r="G2281" s="62" t="str">
        <f>VLOOKUP(F2281,[1]Reference!$AC:$AD,2,0)</f>
        <v>DW</v>
      </c>
      <c r="H2281" s="63">
        <v>35021</v>
      </c>
      <c r="I2281" s="59">
        <v>1342</v>
      </c>
      <c r="J2281" s="62">
        <v>38.99</v>
      </c>
      <c r="K2281" s="24">
        <v>5528</v>
      </c>
      <c r="L2281" s="59">
        <v>3988</v>
      </c>
      <c r="M2281" s="59">
        <v>1844</v>
      </c>
      <c r="N2281" s="59">
        <v>1195</v>
      </c>
      <c r="O2281" s="59">
        <v>786</v>
      </c>
      <c r="P2281" s="59" t="s">
        <v>515</v>
      </c>
      <c r="Q2281" s="24" t="s">
        <v>523</v>
      </c>
      <c r="R2281" s="59" t="s">
        <v>513</v>
      </c>
    </row>
    <row r="2282" spans="1:18" x14ac:dyDescent="0.3">
      <c r="A2282" s="51">
        <v>45166</v>
      </c>
      <c r="B2282" s="7" t="s">
        <v>19</v>
      </c>
      <c r="C2282" s="7" t="s">
        <v>15</v>
      </c>
      <c r="D2282" s="7" t="s">
        <v>148</v>
      </c>
      <c r="E2282" s="7" t="s">
        <v>54</v>
      </c>
      <c r="F2282" s="7" t="s">
        <v>125</v>
      </c>
      <c r="G2282" s="7" t="str">
        <f>VLOOKUP(F2282,[1]Reference!$AC:$AD,2,0)</f>
        <v>Knock</v>
      </c>
      <c r="H2282" s="52">
        <v>3</v>
      </c>
      <c r="I2282" s="24" t="s">
        <v>24</v>
      </c>
      <c r="J2282" s="7">
        <v>0</v>
      </c>
      <c r="K2282" s="24">
        <v>1</v>
      </c>
      <c r="L2282" s="24">
        <v>1</v>
      </c>
      <c r="M2282" s="24">
        <v>1</v>
      </c>
      <c r="N2282" s="24">
        <v>1</v>
      </c>
      <c r="O2282" s="24">
        <v>1</v>
      </c>
      <c r="P2282" s="24" t="s">
        <v>518</v>
      </c>
      <c r="Q2282" s="24" t="s">
        <v>523</v>
      </c>
      <c r="R2282" s="24" t="s">
        <v>513</v>
      </c>
    </row>
    <row r="2283" spans="1:18" x14ac:dyDescent="0.3">
      <c r="A2283" s="64">
        <v>45166</v>
      </c>
      <c r="B2283" s="62" t="s">
        <v>14</v>
      </c>
      <c r="C2283" s="7" t="s">
        <v>15</v>
      </c>
      <c r="D2283" s="7" t="s">
        <v>113</v>
      </c>
      <c r="E2283" s="7" t="s">
        <v>119</v>
      </c>
      <c r="F2283" s="7" t="s">
        <v>133</v>
      </c>
      <c r="G2283" s="62" t="str">
        <f>VLOOKUP(F2283,[1]Reference!$AC:$AD,2,0)</f>
        <v>AC_Car</v>
      </c>
      <c r="H2283" s="63">
        <v>895</v>
      </c>
      <c r="I2283" s="59">
        <v>41</v>
      </c>
      <c r="J2283" s="62">
        <v>1.57</v>
      </c>
      <c r="K2283" s="24">
        <v>162</v>
      </c>
      <c r="L2283" s="59">
        <v>121</v>
      </c>
      <c r="M2283" s="59">
        <v>48</v>
      </c>
      <c r="N2283" s="59">
        <v>34</v>
      </c>
      <c r="O2283" s="59">
        <v>23</v>
      </c>
      <c r="P2283" s="59" t="s">
        <v>511</v>
      </c>
      <c r="Q2283" s="24" t="s">
        <v>523</v>
      </c>
      <c r="R2283" s="59" t="s">
        <v>513</v>
      </c>
    </row>
    <row r="2284" spans="1:18" x14ac:dyDescent="0.3">
      <c r="A2284" s="64">
        <v>45166</v>
      </c>
      <c r="B2284" s="62" t="s">
        <v>14</v>
      </c>
      <c r="C2284" s="7" t="s">
        <v>15</v>
      </c>
      <c r="D2284" s="7" t="s">
        <v>113</v>
      </c>
      <c r="E2284" s="7" t="s">
        <v>114</v>
      </c>
      <c r="F2284" s="7" t="s">
        <v>115</v>
      </c>
      <c r="G2284" s="62" t="str">
        <f>VLOOKUP(F2284,[1]Reference!$AC:$AD,2,0)</f>
        <v>RAC_ThinQ</v>
      </c>
      <c r="H2284" s="63">
        <v>184</v>
      </c>
      <c r="I2284" s="59">
        <v>16</v>
      </c>
      <c r="J2284" s="62">
        <v>0.36</v>
      </c>
      <c r="K2284" s="24">
        <v>28</v>
      </c>
      <c r="L2284" s="59">
        <v>19</v>
      </c>
      <c r="M2284" s="59">
        <v>7</v>
      </c>
      <c r="N2284" s="59">
        <v>3</v>
      </c>
      <c r="O2284" s="59">
        <v>2</v>
      </c>
      <c r="P2284" s="59" t="s">
        <v>511</v>
      </c>
      <c r="Q2284" s="24" t="s">
        <v>523</v>
      </c>
      <c r="R2284" s="59" t="s">
        <v>514</v>
      </c>
    </row>
    <row r="2285" spans="1:18" x14ac:dyDescent="0.3">
      <c r="A2285" s="51">
        <v>45166</v>
      </c>
      <c r="B2285" s="7" t="s">
        <v>19</v>
      </c>
      <c r="C2285" s="7" t="s">
        <v>15</v>
      </c>
      <c r="D2285" s="7" t="s">
        <v>152</v>
      </c>
      <c r="E2285" s="7" t="s">
        <v>108</v>
      </c>
      <c r="F2285" s="7" t="s">
        <v>109</v>
      </c>
      <c r="G2285" s="7" t="str">
        <f>VLOOKUP(F2285,[1]Reference!$AC:$AD,2,0)</f>
        <v>Ref_ThinQ</v>
      </c>
      <c r="H2285" s="52">
        <v>13</v>
      </c>
      <c r="I2285" s="24" t="s">
        <v>24</v>
      </c>
      <c r="J2285" s="7">
        <v>0.03</v>
      </c>
      <c r="K2285" s="24">
        <v>4</v>
      </c>
      <c r="L2285" s="24">
        <v>1</v>
      </c>
      <c r="M2285" s="24">
        <v>1</v>
      </c>
      <c r="N2285" s="24" t="s">
        <v>24</v>
      </c>
      <c r="O2285" s="24" t="s">
        <v>24</v>
      </c>
      <c r="P2285" s="24" t="s">
        <v>511</v>
      </c>
      <c r="Q2285" s="24" t="s">
        <v>523</v>
      </c>
      <c r="R2285" s="24" t="s">
        <v>514</v>
      </c>
    </row>
    <row r="2286" spans="1:18" x14ac:dyDescent="0.3">
      <c r="A2286" s="51">
        <v>45166</v>
      </c>
      <c r="B2286" s="7" t="s">
        <v>19</v>
      </c>
      <c r="C2286" s="7" t="s">
        <v>15</v>
      </c>
      <c r="D2286" s="7" t="s">
        <v>148</v>
      </c>
      <c r="E2286" s="7" t="s">
        <v>54</v>
      </c>
      <c r="F2286" s="7" t="s">
        <v>118</v>
      </c>
      <c r="G2286" s="7" t="str">
        <f>VLOOKUP(F2286,[1]Reference!$AC:$AD,2,0)</f>
        <v>Ref_ThinQ</v>
      </c>
      <c r="H2286" s="52">
        <v>1</v>
      </c>
      <c r="I2286" s="24" t="s">
        <v>24</v>
      </c>
      <c r="J2286" s="7">
        <v>0</v>
      </c>
      <c r="K2286" s="24">
        <v>1</v>
      </c>
      <c r="L2286" s="24">
        <v>1</v>
      </c>
      <c r="M2286" s="24" t="s">
        <v>24</v>
      </c>
      <c r="N2286" s="24" t="s">
        <v>24</v>
      </c>
      <c r="O2286" s="24" t="s">
        <v>24</v>
      </c>
      <c r="P2286" s="24" t="s">
        <v>518</v>
      </c>
      <c r="Q2286" s="24" t="s">
        <v>523</v>
      </c>
      <c r="R2286" s="24" t="s">
        <v>513</v>
      </c>
    </row>
    <row r="2287" spans="1:18" x14ac:dyDescent="0.3">
      <c r="A2287" s="51">
        <v>45166</v>
      </c>
      <c r="B2287" s="7" t="s">
        <v>19</v>
      </c>
      <c r="C2287" s="7" t="s">
        <v>15</v>
      </c>
      <c r="D2287" s="7" t="s">
        <v>103</v>
      </c>
      <c r="E2287" s="7" t="s">
        <v>104</v>
      </c>
      <c r="F2287" s="7" t="s">
        <v>120</v>
      </c>
      <c r="G2287" s="7" t="str">
        <f>VLOOKUP(F2287,[1]Reference!$AC:$AD,2,0)</f>
        <v>Vacuum</v>
      </c>
      <c r="H2287" s="52">
        <v>2914</v>
      </c>
      <c r="I2287" s="24">
        <v>31</v>
      </c>
      <c r="J2287" s="7">
        <v>13.47</v>
      </c>
      <c r="K2287" s="24">
        <v>933</v>
      </c>
      <c r="L2287" s="24">
        <v>747</v>
      </c>
      <c r="M2287" s="24">
        <v>502</v>
      </c>
      <c r="N2287" s="24">
        <v>442</v>
      </c>
      <c r="O2287" s="24">
        <v>292</v>
      </c>
      <c r="P2287" s="24" t="s">
        <v>515</v>
      </c>
      <c r="Q2287" s="24" t="s">
        <v>523</v>
      </c>
      <c r="R2287" s="24" t="s">
        <v>513</v>
      </c>
    </row>
    <row r="2288" spans="1:18" x14ac:dyDescent="0.3">
      <c r="A2288" s="64">
        <v>45166</v>
      </c>
      <c r="B2288" s="62" t="s">
        <v>14</v>
      </c>
      <c r="C2288" s="7" t="s">
        <v>15</v>
      </c>
      <c r="D2288" s="7" t="s">
        <v>113</v>
      </c>
      <c r="E2288" s="7" t="s">
        <v>119</v>
      </c>
      <c r="F2288" s="7" t="s">
        <v>99</v>
      </c>
      <c r="G2288" s="62" t="str">
        <f>VLOOKUP(F2288,[1]Reference!$AC:$AD,2,0)</f>
        <v>RAC_ThinQ</v>
      </c>
      <c r="H2288" s="63">
        <v>3</v>
      </c>
      <c r="I2288" s="59" t="s">
        <v>24</v>
      </c>
      <c r="J2288" s="62">
        <v>0</v>
      </c>
      <c r="K2288" s="24" t="s">
        <v>24</v>
      </c>
      <c r="L2288" s="59" t="s">
        <v>24</v>
      </c>
      <c r="M2288" s="59" t="s">
        <v>24</v>
      </c>
      <c r="N2288" s="59" t="s">
        <v>24</v>
      </c>
      <c r="O2288" s="59" t="s">
        <v>24</v>
      </c>
      <c r="P2288" s="59" t="s">
        <v>511</v>
      </c>
      <c r="Q2288" s="24" t="s">
        <v>523</v>
      </c>
      <c r="R2288" s="59" t="s">
        <v>513</v>
      </c>
    </row>
    <row r="2289" spans="1:18" x14ac:dyDescent="0.3">
      <c r="A2289" s="51">
        <v>45166</v>
      </c>
      <c r="B2289" s="7" t="s">
        <v>19</v>
      </c>
      <c r="C2289" s="7" t="s">
        <v>15</v>
      </c>
      <c r="D2289" s="7" t="s">
        <v>142</v>
      </c>
      <c r="E2289" s="7" t="s">
        <v>143</v>
      </c>
      <c r="F2289" s="7" t="s">
        <v>147</v>
      </c>
      <c r="G2289" s="7" t="str">
        <f>VLOOKUP(F2289,[1]Reference!$AC:$AD,2,0)</f>
        <v>Oled_VO</v>
      </c>
      <c r="H2289" s="52">
        <v>19055</v>
      </c>
      <c r="I2289" s="24">
        <v>63</v>
      </c>
      <c r="J2289" s="7">
        <v>9.14</v>
      </c>
      <c r="K2289" s="24">
        <v>3615</v>
      </c>
      <c r="L2289" s="24">
        <v>2478</v>
      </c>
      <c r="M2289" s="24">
        <v>1403</v>
      </c>
      <c r="N2289" s="24">
        <v>1046</v>
      </c>
      <c r="O2289" s="24">
        <v>863</v>
      </c>
      <c r="P2289" s="24" t="s">
        <v>519</v>
      </c>
      <c r="Q2289" s="24" t="s">
        <v>523</v>
      </c>
      <c r="R2289" s="24" t="s">
        <v>520</v>
      </c>
    </row>
    <row r="2290" spans="1:18" x14ac:dyDescent="0.3">
      <c r="A2290" s="64">
        <v>45166</v>
      </c>
      <c r="B2290" s="62" t="s">
        <v>14</v>
      </c>
      <c r="C2290" s="7" t="s">
        <v>15</v>
      </c>
      <c r="D2290" s="7" t="s">
        <v>113</v>
      </c>
      <c r="E2290" s="7" t="s">
        <v>119</v>
      </c>
      <c r="F2290" s="7" t="s">
        <v>128</v>
      </c>
      <c r="G2290" s="62" t="str">
        <f>VLOOKUP(F2290,[1]Reference!$AC:$AD,2,0)</f>
        <v>DW</v>
      </c>
      <c r="H2290" s="63">
        <v>1</v>
      </c>
      <c r="I2290" s="59" t="s">
        <v>24</v>
      </c>
      <c r="J2290" s="62">
        <v>0</v>
      </c>
      <c r="K2290" s="24" t="s">
        <v>24</v>
      </c>
      <c r="L2290" s="59" t="s">
        <v>24</v>
      </c>
      <c r="M2290" s="59" t="s">
        <v>24</v>
      </c>
      <c r="N2290" s="59" t="s">
        <v>24</v>
      </c>
      <c r="O2290" s="59" t="s">
        <v>24</v>
      </c>
      <c r="P2290" s="59" t="s">
        <v>511</v>
      </c>
      <c r="Q2290" s="24" t="s">
        <v>523</v>
      </c>
      <c r="R2290" s="59" t="s">
        <v>513</v>
      </c>
    </row>
    <row r="2291" spans="1:18" x14ac:dyDescent="0.3">
      <c r="A2291" s="64">
        <v>45166</v>
      </c>
      <c r="B2291" s="62" t="s">
        <v>14</v>
      </c>
      <c r="C2291" s="7" t="s">
        <v>15</v>
      </c>
      <c r="D2291" s="7" t="s">
        <v>100</v>
      </c>
      <c r="E2291" s="7" t="s">
        <v>101</v>
      </c>
      <c r="F2291" s="7" t="s">
        <v>118</v>
      </c>
      <c r="G2291" s="62" t="str">
        <f>VLOOKUP(F2291,[1]Reference!$AC:$AD,2,0)</f>
        <v>Ref_ThinQ</v>
      </c>
      <c r="H2291" s="63">
        <v>13444</v>
      </c>
      <c r="I2291" s="59">
        <v>483</v>
      </c>
      <c r="J2291" s="62">
        <v>14.05</v>
      </c>
      <c r="K2291" s="24">
        <v>3069</v>
      </c>
      <c r="L2291" s="59">
        <v>2433</v>
      </c>
      <c r="M2291" s="59">
        <v>1040</v>
      </c>
      <c r="N2291" s="59">
        <v>763</v>
      </c>
      <c r="O2291" s="59">
        <v>415</v>
      </c>
      <c r="P2291" s="59" t="s">
        <v>515</v>
      </c>
      <c r="Q2291" s="24" t="s">
        <v>523</v>
      </c>
      <c r="R2291" s="59" t="s">
        <v>513</v>
      </c>
    </row>
    <row r="2292" spans="1:18" x14ac:dyDescent="0.3">
      <c r="A2292" s="64">
        <v>45166</v>
      </c>
      <c r="B2292" s="62" t="s">
        <v>14</v>
      </c>
      <c r="C2292" s="7" t="s">
        <v>15</v>
      </c>
      <c r="D2292" s="7" t="s">
        <v>113</v>
      </c>
      <c r="E2292" s="7" t="s">
        <v>119</v>
      </c>
      <c r="F2292" s="7" t="s">
        <v>126</v>
      </c>
      <c r="G2292" s="62" t="str">
        <f>VLOOKUP(F2292,[1]Reference!$AC:$AD,2,0)</f>
        <v>Air_purif</v>
      </c>
      <c r="H2292" s="63">
        <v>562</v>
      </c>
      <c r="I2292" s="59">
        <v>27</v>
      </c>
      <c r="J2292" s="62">
        <v>1.1399999999999999</v>
      </c>
      <c r="K2292" s="24">
        <v>107</v>
      </c>
      <c r="L2292" s="59">
        <v>74</v>
      </c>
      <c r="M2292" s="59">
        <v>39</v>
      </c>
      <c r="N2292" s="59">
        <v>32</v>
      </c>
      <c r="O2292" s="59">
        <v>15</v>
      </c>
      <c r="P2292" s="59" t="s">
        <v>511</v>
      </c>
      <c r="Q2292" s="24" t="s">
        <v>523</v>
      </c>
      <c r="R2292" s="59" t="s">
        <v>513</v>
      </c>
    </row>
    <row r="2293" spans="1:18" x14ac:dyDescent="0.3">
      <c r="A2293" s="51">
        <v>45166</v>
      </c>
      <c r="B2293" s="7" t="s">
        <v>19</v>
      </c>
      <c r="C2293" s="7" t="s">
        <v>15</v>
      </c>
      <c r="D2293" s="7" t="s">
        <v>148</v>
      </c>
      <c r="E2293" s="7" t="s">
        <v>54</v>
      </c>
      <c r="F2293" s="7" t="s">
        <v>117</v>
      </c>
      <c r="G2293" s="7" t="str">
        <f>VLOOKUP(F2293,[1]Reference!$AC:$AD,2,0)</f>
        <v>AC_Car</v>
      </c>
      <c r="H2293" s="52">
        <v>1557</v>
      </c>
      <c r="I2293" s="24">
        <v>6</v>
      </c>
      <c r="J2293" s="7">
        <v>1.41</v>
      </c>
      <c r="K2293" s="24">
        <v>279</v>
      </c>
      <c r="L2293" s="24">
        <v>208</v>
      </c>
      <c r="M2293" s="24">
        <v>90</v>
      </c>
      <c r="N2293" s="24">
        <v>63</v>
      </c>
      <c r="O2293" s="24">
        <v>45</v>
      </c>
      <c r="P2293" s="24" t="s">
        <v>518</v>
      </c>
      <c r="Q2293" s="24" t="s">
        <v>523</v>
      </c>
      <c r="R2293" s="24" t="s">
        <v>513</v>
      </c>
    </row>
    <row r="2294" spans="1:18" x14ac:dyDescent="0.3">
      <c r="A2294" s="64">
        <v>45167</v>
      </c>
      <c r="B2294" s="62" t="s">
        <v>14</v>
      </c>
      <c r="C2294" s="7" t="s">
        <v>15</v>
      </c>
      <c r="D2294" s="7" t="s">
        <v>113</v>
      </c>
      <c r="E2294" s="7" t="s">
        <v>114</v>
      </c>
      <c r="F2294" s="7" t="s">
        <v>116</v>
      </c>
      <c r="G2294" s="62" t="str">
        <f>VLOOKUP(F2294,[1]Reference!$AC:$AD,2,0)</f>
        <v>DW</v>
      </c>
      <c r="H2294" s="63">
        <v>17361</v>
      </c>
      <c r="I2294" s="59">
        <v>508</v>
      </c>
      <c r="J2294" s="62">
        <v>17.21</v>
      </c>
      <c r="K2294" s="24">
        <v>1759</v>
      </c>
      <c r="L2294" s="59">
        <v>1150</v>
      </c>
      <c r="M2294" s="59">
        <v>363</v>
      </c>
      <c r="N2294" s="59">
        <v>154</v>
      </c>
      <c r="O2294" s="59">
        <v>89</v>
      </c>
      <c r="P2294" s="59" t="s">
        <v>511</v>
      </c>
      <c r="Q2294" s="24" t="s">
        <v>523</v>
      </c>
      <c r="R2294" s="59" t="s">
        <v>514</v>
      </c>
    </row>
    <row r="2295" spans="1:18" x14ac:dyDescent="0.3">
      <c r="A2295" s="64">
        <v>45167</v>
      </c>
      <c r="B2295" s="62" t="s">
        <v>14</v>
      </c>
      <c r="C2295" s="7" t="s">
        <v>15</v>
      </c>
      <c r="D2295" s="7" t="s">
        <v>138</v>
      </c>
      <c r="E2295" s="7" t="s">
        <v>139</v>
      </c>
      <c r="F2295" s="7" t="s">
        <v>141</v>
      </c>
      <c r="G2295" s="62" t="str">
        <f>VLOOKUP(F2295,[1]Reference!$AC:$AD,2,0)</f>
        <v>Vacuum</v>
      </c>
      <c r="H2295" s="63">
        <v>33203</v>
      </c>
      <c r="I2295" s="59">
        <v>584</v>
      </c>
      <c r="J2295" s="62">
        <v>19.18</v>
      </c>
      <c r="K2295" s="24">
        <v>9994</v>
      </c>
      <c r="L2295" s="59">
        <v>7876</v>
      </c>
      <c r="M2295" s="59">
        <v>4833</v>
      </c>
      <c r="N2295" s="59">
        <v>3785</v>
      </c>
      <c r="O2295" s="59">
        <v>2257</v>
      </c>
      <c r="P2295" s="59" t="s">
        <v>519</v>
      </c>
      <c r="Q2295" s="24" t="s">
        <v>523</v>
      </c>
      <c r="R2295" s="59" t="s">
        <v>520</v>
      </c>
    </row>
    <row r="2296" spans="1:18" x14ac:dyDescent="0.3">
      <c r="A2296" s="51">
        <v>45167</v>
      </c>
      <c r="B2296" s="7" t="s">
        <v>19</v>
      </c>
      <c r="C2296" s="7" t="s">
        <v>15</v>
      </c>
      <c r="D2296" s="7" t="s">
        <v>152</v>
      </c>
      <c r="E2296" s="7" t="s">
        <v>98</v>
      </c>
      <c r="F2296" s="7" t="s">
        <v>118</v>
      </c>
      <c r="G2296" s="7" t="str">
        <f>VLOOKUP(F2296,[1]Reference!$AC:$AD,2,0)</f>
        <v>Ref_ThinQ</v>
      </c>
      <c r="H2296" s="52">
        <v>3</v>
      </c>
      <c r="I2296" s="24" t="s">
        <v>24</v>
      </c>
      <c r="J2296" s="7">
        <v>0.02</v>
      </c>
      <c r="K2296" s="24" t="s">
        <v>24</v>
      </c>
      <c r="L2296" s="24" t="s">
        <v>24</v>
      </c>
      <c r="M2296" s="24" t="s">
        <v>24</v>
      </c>
      <c r="N2296" s="24" t="s">
        <v>24</v>
      </c>
      <c r="O2296" s="24" t="s">
        <v>24</v>
      </c>
      <c r="P2296" s="24" t="s">
        <v>511</v>
      </c>
      <c r="Q2296" s="24" t="s">
        <v>523</v>
      </c>
      <c r="R2296" s="24" t="s">
        <v>513</v>
      </c>
    </row>
    <row r="2297" spans="1:18" x14ac:dyDescent="0.3">
      <c r="A2297" s="51">
        <v>45167</v>
      </c>
      <c r="B2297" s="7" t="s">
        <v>19</v>
      </c>
      <c r="C2297" s="7" t="s">
        <v>15</v>
      </c>
      <c r="D2297" s="7" t="s">
        <v>148</v>
      </c>
      <c r="E2297" s="7" t="s">
        <v>54</v>
      </c>
      <c r="F2297" s="7" t="s">
        <v>99</v>
      </c>
      <c r="G2297" s="7" t="str">
        <f>VLOOKUP(F2297,[1]Reference!$AC:$AD,2,0)</f>
        <v>RAC_ThinQ</v>
      </c>
      <c r="H2297" s="52">
        <v>5</v>
      </c>
      <c r="I2297" s="24" t="s">
        <v>24</v>
      </c>
      <c r="J2297" s="7">
        <v>0</v>
      </c>
      <c r="K2297" s="24" t="s">
        <v>24</v>
      </c>
      <c r="L2297" s="24" t="s">
        <v>24</v>
      </c>
      <c r="M2297" s="24" t="s">
        <v>24</v>
      </c>
      <c r="N2297" s="24" t="s">
        <v>24</v>
      </c>
      <c r="O2297" s="24" t="s">
        <v>24</v>
      </c>
      <c r="P2297" s="24" t="s">
        <v>518</v>
      </c>
      <c r="Q2297" s="24" t="s">
        <v>523</v>
      </c>
      <c r="R2297" s="24" t="s">
        <v>513</v>
      </c>
    </row>
    <row r="2298" spans="1:18" x14ac:dyDescent="0.3">
      <c r="A2298" s="64">
        <v>45167</v>
      </c>
      <c r="B2298" s="62" t="s">
        <v>14</v>
      </c>
      <c r="C2298" s="7" t="s">
        <v>15</v>
      </c>
      <c r="D2298" s="7" t="s">
        <v>100</v>
      </c>
      <c r="E2298" s="7" t="s">
        <v>101</v>
      </c>
      <c r="F2298" s="7" t="s">
        <v>120</v>
      </c>
      <c r="G2298" s="62" t="str">
        <f>VLOOKUP(F2298,[1]Reference!$AC:$AD,2,0)</f>
        <v>Vacuum</v>
      </c>
      <c r="H2298" s="63">
        <v>1227</v>
      </c>
      <c r="I2298" s="59">
        <v>67</v>
      </c>
      <c r="J2298" s="62">
        <v>1.78</v>
      </c>
      <c r="K2298" s="24">
        <v>448</v>
      </c>
      <c r="L2298" s="59">
        <v>367</v>
      </c>
      <c r="M2298" s="59">
        <v>236</v>
      </c>
      <c r="N2298" s="59">
        <v>197</v>
      </c>
      <c r="O2298" s="59">
        <v>135</v>
      </c>
      <c r="P2298" s="59" t="s">
        <v>515</v>
      </c>
      <c r="Q2298" s="24" t="s">
        <v>523</v>
      </c>
      <c r="R2298" s="59" t="s">
        <v>513</v>
      </c>
    </row>
    <row r="2299" spans="1:18" x14ac:dyDescent="0.3">
      <c r="A2299" s="64">
        <v>45167</v>
      </c>
      <c r="B2299" s="62" t="s">
        <v>14</v>
      </c>
      <c r="C2299" s="7" t="s">
        <v>15</v>
      </c>
      <c r="D2299" s="7" t="s">
        <v>113</v>
      </c>
      <c r="E2299" s="7" t="s">
        <v>119</v>
      </c>
      <c r="F2299" s="7" t="s">
        <v>125</v>
      </c>
      <c r="G2299" s="62" t="str">
        <f>VLOOKUP(F2299,[1]Reference!$AC:$AD,2,0)</f>
        <v>Knock</v>
      </c>
      <c r="H2299" s="63">
        <v>812</v>
      </c>
      <c r="I2299" s="59">
        <v>39</v>
      </c>
      <c r="J2299" s="62">
        <v>1.4</v>
      </c>
      <c r="K2299" s="24">
        <v>164</v>
      </c>
      <c r="L2299" s="59">
        <v>141</v>
      </c>
      <c r="M2299" s="59">
        <v>100</v>
      </c>
      <c r="N2299" s="59">
        <v>84</v>
      </c>
      <c r="O2299" s="59">
        <v>58</v>
      </c>
      <c r="P2299" s="59" t="s">
        <v>511</v>
      </c>
      <c r="Q2299" s="24" t="s">
        <v>523</v>
      </c>
      <c r="R2299" s="59" t="s">
        <v>513</v>
      </c>
    </row>
    <row r="2300" spans="1:18" x14ac:dyDescent="0.3">
      <c r="A2300" s="64">
        <v>45167</v>
      </c>
      <c r="B2300" s="62" t="s">
        <v>14</v>
      </c>
      <c r="C2300" s="7" t="s">
        <v>15</v>
      </c>
      <c r="D2300" s="7" t="s">
        <v>137</v>
      </c>
      <c r="E2300" s="7" t="s">
        <v>44</v>
      </c>
      <c r="F2300" s="7" t="s">
        <v>102</v>
      </c>
      <c r="G2300" s="62" t="str">
        <f>VLOOKUP(F2300,[1]Reference!$AC:$AD,2,0)</f>
        <v>Oled_VO</v>
      </c>
      <c r="H2300" s="63">
        <v>2794</v>
      </c>
      <c r="I2300" s="59">
        <v>168</v>
      </c>
      <c r="J2300" s="62">
        <v>5.97</v>
      </c>
      <c r="K2300" s="24">
        <v>286</v>
      </c>
      <c r="L2300" s="59">
        <v>227</v>
      </c>
      <c r="M2300" s="59">
        <v>151</v>
      </c>
      <c r="N2300" s="59">
        <v>126</v>
      </c>
      <c r="O2300" s="59">
        <v>87</v>
      </c>
      <c r="P2300" s="59" t="s">
        <v>518</v>
      </c>
      <c r="Q2300" s="24" t="s">
        <v>523</v>
      </c>
      <c r="R2300" s="59" t="s">
        <v>513</v>
      </c>
    </row>
    <row r="2301" spans="1:18" x14ac:dyDescent="0.3">
      <c r="A2301" s="64">
        <v>45167</v>
      </c>
      <c r="B2301" s="62" t="s">
        <v>14</v>
      </c>
      <c r="C2301" s="7" t="s">
        <v>15</v>
      </c>
      <c r="D2301" s="7" t="s">
        <v>113</v>
      </c>
      <c r="E2301" s="7" t="s">
        <v>114</v>
      </c>
      <c r="F2301" s="7" t="s">
        <v>109</v>
      </c>
      <c r="G2301" s="62" t="str">
        <f>VLOOKUP(F2301,[1]Reference!$AC:$AD,2,0)</f>
        <v>Ref_ThinQ</v>
      </c>
      <c r="H2301" s="63">
        <v>24212</v>
      </c>
      <c r="I2301" s="59">
        <v>749</v>
      </c>
      <c r="J2301" s="62">
        <v>23.5</v>
      </c>
      <c r="K2301" s="24">
        <v>3112</v>
      </c>
      <c r="L2301" s="59">
        <v>2147</v>
      </c>
      <c r="M2301" s="59">
        <v>599</v>
      </c>
      <c r="N2301" s="59">
        <v>279</v>
      </c>
      <c r="O2301" s="59">
        <v>134</v>
      </c>
      <c r="P2301" s="59" t="s">
        <v>511</v>
      </c>
      <c r="Q2301" s="24" t="s">
        <v>523</v>
      </c>
      <c r="R2301" s="59" t="s">
        <v>514</v>
      </c>
    </row>
    <row r="2302" spans="1:18" x14ac:dyDescent="0.3">
      <c r="A2302" s="64">
        <v>45167</v>
      </c>
      <c r="B2302" s="62" t="s">
        <v>14</v>
      </c>
      <c r="C2302" s="7" t="s">
        <v>15</v>
      </c>
      <c r="D2302" s="7" t="s">
        <v>138</v>
      </c>
      <c r="E2302" s="7" t="s">
        <v>139</v>
      </c>
      <c r="F2302" s="7" t="s">
        <v>140</v>
      </c>
      <c r="G2302" s="62" t="str">
        <f>VLOOKUP(F2302,[1]Reference!$AC:$AD,2,0)</f>
        <v>Air_purif</v>
      </c>
      <c r="H2302" s="63">
        <v>38547</v>
      </c>
      <c r="I2302" s="59">
        <v>871</v>
      </c>
      <c r="J2302" s="62">
        <v>28.57</v>
      </c>
      <c r="K2302" s="24">
        <v>6938</v>
      </c>
      <c r="L2302" s="59">
        <v>4827</v>
      </c>
      <c r="M2302" s="59">
        <v>2267</v>
      </c>
      <c r="N2302" s="59">
        <v>1587</v>
      </c>
      <c r="O2302" s="59">
        <v>759</v>
      </c>
      <c r="P2302" s="59" t="s">
        <v>519</v>
      </c>
      <c r="Q2302" s="24" t="s">
        <v>523</v>
      </c>
      <c r="R2302" s="59" t="s">
        <v>520</v>
      </c>
    </row>
    <row r="2303" spans="1:18" x14ac:dyDescent="0.3">
      <c r="A2303" s="51">
        <v>45167</v>
      </c>
      <c r="B2303" s="7" t="s">
        <v>19</v>
      </c>
      <c r="C2303" s="7" t="s">
        <v>15</v>
      </c>
      <c r="D2303" s="7" t="s">
        <v>148</v>
      </c>
      <c r="E2303" s="7" t="s">
        <v>54</v>
      </c>
      <c r="F2303" s="7" t="s">
        <v>149</v>
      </c>
      <c r="G2303" s="7" t="str">
        <f>VLOOKUP(F2303,[1]Reference!$AC:$AD,2,0)</f>
        <v>WT</v>
      </c>
      <c r="H2303" s="52">
        <v>2</v>
      </c>
      <c r="I2303" s="24" t="s">
        <v>24</v>
      </c>
      <c r="J2303" s="7">
        <v>0</v>
      </c>
      <c r="K2303" s="24" t="s">
        <v>24</v>
      </c>
      <c r="L2303" s="24" t="s">
        <v>24</v>
      </c>
      <c r="M2303" s="24" t="s">
        <v>24</v>
      </c>
      <c r="N2303" s="24" t="s">
        <v>24</v>
      </c>
      <c r="O2303" s="24" t="s">
        <v>24</v>
      </c>
      <c r="P2303" s="24" t="s">
        <v>518</v>
      </c>
      <c r="Q2303" s="24" t="s">
        <v>523</v>
      </c>
      <c r="R2303" s="24" t="s">
        <v>513</v>
      </c>
    </row>
    <row r="2304" spans="1:18" x14ac:dyDescent="0.3">
      <c r="A2304" s="51">
        <v>45167</v>
      </c>
      <c r="B2304" s="7" t="s">
        <v>19</v>
      </c>
      <c r="C2304" s="7" t="s">
        <v>15</v>
      </c>
      <c r="D2304" s="7" t="s">
        <v>152</v>
      </c>
      <c r="E2304" s="7" t="s">
        <v>98</v>
      </c>
      <c r="F2304" s="7" t="s">
        <v>126</v>
      </c>
      <c r="G2304" s="7" t="str">
        <f>VLOOKUP(F2304,[1]Reference!$AC:$AD,2,0)</f>
        <v>Air_purif</v>
      </c>
      <c r="H2304" s="52">
        <v>181</v>
      </c>
      <c r="I2304" s="24">
        <v>1</v>
      </c>
      <c r="J2304" s="7">
        <v>0.87</v>
      </c>
      <c r="K2304" s="24">
        <v>28</v>
      </c>
      <c r="L2304" s="24">
        <v>20</v>
      </c>
      <c r="M2304" s="24">
        <v>7</v>
      </c>
      <c r="N2304" s="24">
        <v>5</v>
      </c>
      <c r="O2304" s="24">
        <v>2</v>
      </c>
      <c r="P2304" s="24" t="s">
        <v>511</v>
      </c>
      <c r="Q2304" s="24" t="s">
        <v>523</v>
      </c>
      <c r="R2304" s="24" t="s">
        <v>513</v>
      </c>
    </row>
    <row r="2305" spans="1:18" x14ac:dyDescent="0.3">
      <c r="A2305" s="51">
        <v>45167</v>
      </c>
      <c r="B2305" s="7" t="s">
        <v>19</v>
      </c>
      <c r="C2305" s="7" t="s">
        <v>15</v>
      </c>
      <c r="D2305" s="7" t="s">
        <v>152</v>
      </c>
      <c r="E2305" s="7" t="s">
        <v>98</v>
      </c>
      <c r="F2305" s="7" t="s">
        <v>120</v>
      </c>
      <c r="G2305" s="7" t="str">
        <f>VLOOKUP(F2305,[1]Reference!$AC:$AD,2,0)</f>
        <v>Vacuum</v>
      </c>
      <c r="H2305" s="52">
        <v>1522</v>
      </c>
      <c r="I2305" s="24">
        <v>12</v>
      </c>
      <c r="J2305" s="7">
        <v>6.58</v>
      </c>
      <c r="K2305" s="24">
        <v>442</v>
      </c>
      <c r="L2305" s="24">
        <v>347</v>
      </c>
      <c r="M2305" s="24">
        <v>226</v>
      </c>
      <c r="N2305" s="24">
        <v>188</v>
      </c>
      <c r="O2305" s="24">
        <v>133</v>
      </c>
      <c r="P2305" s="24" t="s">
        <v>511</v>
      </c>
      <c r="Q2305" s="24" t="s">
        <v>523</v>
      </c>
      <c r="R2305" s="24" t="s">
        <v>513</v>
      </c>
    </row>
    <row r="2306" spans="1:18" x14ac:dyDescent="0.3">
      <c r="A2306" s="51">
        <v>45167</v>
      </c>
      <c r="B2306" s="7" t="s">
        <v>19</v>
      </c>
      <c r="C2306" s="7" t="s">
        <v>15</v>
      </c>
      <c r="D2306" s="7" t="s">
        <v>103</v>
      </c>
      <c r="E2306" s="7" t="s">
        <v>104</v>
      </c>
      <c r="F2306" s="7" t="s">
        <v>117</v>
      </c>
      <c r="G2306" s="7" t="str">
        <f>VLOOKUP(F2306,[1]Reference!$AC:$AD,2,0)</f>
        <v>AC_Car</v>
      </c>
      <c r="H2306" s="52">
        <v>784</v>
      </c>
      <c r="I2306" s="24">
        <v>18</v>
      </c>
      <c r="J2306" s="7">
        <v>6.29</v>
      </c>
      <c r="K2306" s="24">
        <v>224</v>
      </c>
      <c r="L2306" s="24">
        <v>170</v>
      </c>
      <c r="M2306" s="24">
        <v>89</v>
      </c>
      <c r="N2306" s="24">
        <v>62</v>
      </c>
      <c r="O2306" s="24">
        <v>46</v>
      </c>
      <c r="P2306" s="24" t="s">
        <v>515</v>
      </c>
      <c r="Q2306" s="24" t="s">
        <v>523</v>
      </c>
      <c r="R2306" s="24" t="s">
        <v>513</v>
      </c>
    </row>
    <row r="2307" spans="1:18" x14ac:dyDescent="0.3">
      <c r="A2307" s="64">
        <v>45167</v>
      </c>
      <c r="B2307" s="62" t="s">
        <v>14</v>
      </c>
      <c r="C2307" s="7" t="s">
        <v>15</v>
      </c>
      <c r="D2307" s="7" t="s">
        <v>100</v>
      </c>
      <c r="E2307" s="7" t="s">
        <v>101</v>
      </c>
      <c r="F2307" s="7" t="s">
        <v>102</v>
      </c>
      <c r="G2307" s="62" t="str">
        <f>VLOOKUP(F2307,[1]Reference!$AC:$AD,2,0)</f>
        <v>Oled_VO</v>
      </c>
      <c r="H2307" s="63">
        <v>30083</v>
      </c>
      <c r="I2307" s="59">
        <v>1198</v>
      </c>
      <c r="J2307" s="62">
        <v>34.22</v>
      </c>
      <c r="K2307" s="24">
        <v>4775</v>
      </c>
      <c r="L2307" s="59">
        <v>3585</v>
      </c>
      <c r="M2307" s="59">
        <v>2061</v>
      </c>
      <c r="N2307" s="59">
        <v>1462</v>
      </c>
      <c r="O2307" s="59">
        <v>1009</v>
      </c>
      <c r="P2307" s="59" t="s">
        <v>515</v>
      </c>
      <c r="Q2307" s="24" t="s">
        <v>523</v>
      </c>
      <c r="R2307" s="59" t="s">
        <v>513</v>
      </c>
    </row>
    <row r="2308" spans="1:18" x14ac:dyDescent="0.3">
      <c r="A2308" s="51">
        <v>45167</v>
      </c>
      <c r="B2308" s="7" t="s">
        <v>19</v>
      </c>
      <c r="C2308" s="7" t="s">
        <v>15</v>
      </c>
      <c r="D2308" s="7" t="s">
        <v>142</v>
      </c>
      <c r="E2308" s="7" t="s">
        <v>143</v>
      </c>
      <c r="F2308" s="7" t="s">
        <v>150</v>
      </c>
      <c r="G2308" s="7" t="str">
        <f>VLOOKUP(F2308,[1]Reference!$AC:$AD,2,0)</f>
        <v>RAC_ThinQ</v>
      </c>
      <c r="H2308" s="52">
        <v>35216</v>
      </c>
      <c r="I2308" s="24">
        <v>123</v>
      </c>
      <c r="J2308" s="7">
        <v>18.43</v>
      </c>
      <c r="K2308" s="24">
        <v>4823</v>
      </c>
      <c r="L2308" s="24">
        <v>2861</v>
      </c>
      <c r="M2308" s="24">
        <v>971</v>
      </c>
      <c r="N2308" s="24">
        <v>553</v>
      </c>
      <c r="O2308" s="24">
        <v>379</v>
      </c>
      <c r="P2308" s="24" t="s">
        <v>519</v>
      </c>
      <c r="Q2308" s="24" t="s">
        <v>523</v>
      </c>
      <c r="R2308" s="24" t="s">
        <v>520</v>
      </c>
    </row>
    <row r="2309" spans="1:18" x14ac:dyDescent="0.3">
      <c r="A2309" s="51">
        <v>45167</v>
      </c>
      <c r="B2309" s="7" t="s">
        <v>19</v>
      </c>
      <c r="C2309" s="7" t="s">
        <v>15</v>
      </c>
      <c r="D2309" s="7" t="s">
        <v>103</v>
      </c>
      <c r="E2309" s="7" t="s">
        <v>104</v>
      </c>
      <c r="F2309" s="7" t="s">
        <v>102</v>
      </c>
      <c r="G2309" s="7" t="str">
        <f>VLOOKUP(F2309,[1]Reference!$AC:$AD,2,0)</f>
        <v>Oled_VO</v>
      </c>
      <c r="H2309" s="52">
        <v>141</v>
      </c>
      <c r="I2309" s="24">
        <v>4</v>
      </c>
      <c r="J2309" s="7">
        <v>1.1000000000000001</v>
      </c>
      <c r="K2309" s="24">
        <v>43</v>
      </c>
      <c r="L2309" s="24">
        <v>33</v>
      </c>
      <c r="M2309" s="24">
        <v>16</v>
      </c>
      <c r="N2309" s="24">
        <v>10</v>
      </c>
      <c r="O2309" s="24">
        <v>8</v>
      </c>
      <c r="P2309" s="24" t="s">
        <v>515</v>
      </c>
      <c r="Q2309" s="24" t="s">
        <v>523</v>
      </c>
      <c r="R2309" s="24" t="s">
        <v>513</v>
      </c>
    </row>
    <row r="2310" spans="1:18" x14ac:dyDescent="0.3">
      <c r="A2310" s="51">
        <v>45167</v>
      </c>
      <c r="B2310" s="7" t="s">
        <v>19</v>
      </c>
      <c r="C2310" s="7" t="s">
        <v>15</v>
      </c>
      <c r="D2310" s="7" t="s">
        <v>148</v>
      </c>
      <c r="E2310" s="7" t="s">
        <v>54</v>
      </c>
      <c r="F2310" s="7" t="s">
        <v>126</v>
      </c>
      <c r="G2310" s="7" t="str">
        <f>VLOOKUP(F2310,[1]Reference!$AC:$AD,2,0)</f>
        <v>Air_purif</v>
      </c>
      <c r="H2310" s="52">
        <v>1</v>
      </c>
      <c r="I2310" s="24" t="s">
        <v>24</v>
      </c>
      <c r="J2310" s="7">
        <v>0</v>
      </c>
      <c r="K2310" s="24" t="s">
        <v>24</v>
      </c>
      <c r="L2310" s="24" t="s">
        <v>24</v>
      </c>
      <c r="M2310" s="24" t="s">
        <v>24</v>
      </c>
      <c r="N2310" s="24" t="s">
        <v>24</v>
      </c>
      <c r="O2310" s="24" t="s">
        <v>24</v>
      </c>
      <c r="P2310" s="24" t="s">
        <v>518</v>
      </c>
      <c r="Q2310" s="24" t="s">
        <v>523</v>
      </c>
      <c r="R2310" s="24" t="s">
        <v>513</v>
      </c>
    </row>
    <row r="2311" spans="1:18" x14ac:dyDescent="0.3">
      <c r="A2311" s="51">
        <v>45167</v>
      </c>
      <c r="B2311" s="7" t="s">
        <v>19</v>
      </c>
      <c r="C2311" s="7" t="s">
        <v>15</v>
      </c>
      <c r="D2311" s="7" t="s">
        <v>152</v>
      </c>
      <c r="E2311" s="7" t="s">
        <v>108</v>
      </c>
      <c r="F2311" s="7" t="s">
        <v>130</v>
      </c>
      <c r="G2311" s="7" t="str">
        <f>VLOOKUP(F2311,[1]Reference!$AC:$AD,2,0)</f>
        <v>Air_purif</v>
      </c>
      <c r="H2311" s="52">
        <v>942</v>
      </c>
      <c r="I2311" s="24">
        <v>6</v>
      </c>
      <c r="J2311" s="7">
        <v>3.73</v>
      </c>
      <c r="K2311" s="24">
        <v>176</v>
      </c>
      <c r="L2311" s="24">
        <v>124</v>
      </c>
      <c r="M2311" s="24">
        <v>45</v>
      </c>
      <c r="N2311" s="24">
        <v>31</v>
      </c>
      <c r="O2311" s="24">
        <v>19</v>
      </c>
      <c r="P2311" s="24" t="s">
        <v>511</v>
      </c>
      <c r="Q2311" s="24" t="s">
        <v>523</v>
      </c>
      <c r="R2311" s="24" t="s">
        <v>514</v>
      </c>
    </row>
    <row r="2312" spans="1:18" x14ac:dyDescent="0.3">
      <c r="A2312" s="64">
        <v>45167</v>
      </c>
      <c r="B2312" s="62" t="s">
        <v>14</v>
      </c>
      <c r="C2312" s="7" t="s">
        <v>15</v>
      </c>
      <c r="D2312" s="7" t="s">
        <v>105</v>
      </c>
      <c r="E2312" s="7" t="s">
        <v>106</v>
      </c>
      <c r="F2312" s="7" t="s">
        <v>112</v>
      </c>
      <c r="G2312" s="62" t="str">
        <f>VLOOKUP(F2312,[1]Reference!$AC:$AD,2,0)</f>
        <v>DW</v>
      </c>
      <c r="H2312" s="63">
        <v>3912</v>
      </c>
      <c r="I2312" s="59">
        <v>701</v>
      </c>
      <c r="J2312" s="62">
        <v>5.96</v>
      </c>
      <c r="K2312" s="24">
        <v>347</v>
      </c>
      <c r="L2312" s="59">
        <v>312</v>
      </c>
      <c r="M2312" s="59">
        <v>246</v>
      </c>
      <c r="N2312" s="59">
        <v>207</v>
      </c>
      <c r="O2312" s="59">
        <v>189</v>
      </c>
      <c r="P2312" s="59" t="s">
        <v>521</v>
      </c>
      <c r="Q2312" s="24" t="s">
        <v>523</v>
      </c>
      <c r="R2312" s="59" t="s">
        <v>514</v>
      </c>
    </row>
    <row r="2313" spans="1:18" x14ac:dyDescent="0.3">
      <c r="A2313" s="51">
        <v>45167</v>
      </c>
      <c r="B2313" s="7" t="s">
        <v>19</v>
      </c>
      <c r="C2313" s="7" t="s">
        <v>15</v>
      </c>
      <c r="D2313" s="7" t="s">
        <v>103</v>
      </c>
      <c r="E2313" s="7" t="s">
        <v>104</v>
      </c>
      <c r="F2313" s="7" t="s">
        <v>128</v>
      </c>
      <c r="G2313" s="7" t="str">
        <f>VLOOKUP(F2313,[1]Reference!$AC:$AD,2,0)</f>
        <v>DW</v>
      </c>
      <c r="H2313" s="52">
        <v>4582</v>
      </c>
      <c r="I2313" s="24">
        <v>49</v>
      </c>
      <c r="J2313" s="7">
        <v>20.13</v>
      </c>
      <c r="K2313" s="24">
        <v>1342</v>
      </c>
      <c r="L2313" s="24">
        <v>1008</v>
      </c>
      <c r="M2313" s="24">
        <v>463</v>
      </c>
      <c r="N2313" s="24">
        <v>318</v>
      </c>
      <c r="O2313" s="24">
        <v>226</v>
      </c>
      <c r="P2313" s="24" t="s">
        <v>515</v>
      </c>
      <c r="Q2313" s="24" t="s">
        <v>523</v>
      </c>
      <c r="R2313" s="24" t="s">
        <v>513</v>
      </c>
    </row>
    <row r="2314" spans="1:18" x14ac:dyDescent="0.3">
      <c r="A2314" s="51">
        <v>45167</v>
      </c>
      <c r="B2314" s="7" t="s">
        <v>19</v>
      </c>
      <c r="C2314" s="7" t="s">
        <v>15</v>
      </c>
      <c r="D2314" s="7" t="s">
        <v>110</v>
      </c>
      <c r="E2314" s="7" t="s">
        <v>111</v>
      </c>
      <c r="F2314" s="7" t="s">
        <v>112</v>
      </c>
      <c r="G2314" s="7" t="str">
        <f>VLOOKUP(F2314,[1]Reference!$AC:$AD,2,0)</f>
        <v>DW</v>
      </c>
      <c r="H2314" s="52">
        <v>17760</v>
      </c>
      <c r="I2314" s="24">
        <v>103</v>
      </c>
      <c r="J2314" s="7">
        <v>14.38</v>
      </c>
      <c r="K2314" s="24">
        <v>3015</v>
      </c>
      <c r="L2314" s="24">
        <v>2182</v>
      </c>
      <c r="M2314" s="24">
        <v>1046</v>
      </c>
      <c r="N2314" s="24">
        <v>822</v>
      </c>
      <c r="O2314" s="24">
        <v>712</v>
      </c>
      <c r="P2314" s="24" t="s">
        <v>521</v>
      </c>
      <c r="Q2314" s="24" t="s">
        <v>523</v>
      </c>
      <c r="R2314" s="24" t="s">
        <v>514</v>
      </c>
    </row>
    <row r="2315" spans="1:18" x14ac:dyDescent="0.3">
      <c r="A2315" s="64">
        <v>45167</v>
      </c>
      <c r="B2315" s="62" t="s">
        <v>14</v>
      </c>
      <c r="C2315" s="7" t="s">
        <v>15</v>
      </c>
      <c r="D2315" s="7" t="s">
        <v>138</v>
      </c>
      <c r="E2315" s="7" t="s">
        <v>139</v>
      </c>
      <c r="F2315" s="7" t="s">
        <v>144</v>
      </c>
      <c r="G2315" s="62" t="str">
        <f>VLOOKUP(F2315,[1]Reference!$AC:$AD,2,0)</f>
        <v>WM</v>
      </c>
      <c r="H2315" s="63">
        <v>143017</v>
      </c>
      <c r="I2315" s="59">
        <v>2989</v>
      </c>
      <c r="J2315" s="62">
        <v>80.52</v>
      </c>
      <c r="K2315" s="24">
        <v>36879</v>
      </c>
      <c r="L2315" s="59">
        <v>19581</v>
      </c>
      <c r="M2315" s="59">
        <v>8882</v>
      </c>
      <c r="N2315" s="59">
        <v>6237</v>
      </c>
      <c r="O2315" s="59">
        <v>4220</v>
      </c>
      <c r="P2315" s="59" t="s">
        <v>519</v>
      </c>
      <c r="Q2315" s="24" t="s">
        <v>523</v>
      </c>
      <c r="R2315" s="59" t="s">
        <v>520</v>
      </c>
    </row>
    <row r="2316" spans="1:18" x14ac:dyDescent="0.3">
      <c r="A2316" s="64">
        <v>45167</v>
      </c>
      <c r="B2316" s="62" t="s">
        <v>14</v>
      </c>
      <c r="C2316" s="7" t="s">
        <v>15</v>
      </c>
      <c r="D2316" s="7" t="s">
        <v>137</v>
      </c>
      <c r="E2316" s="7" t="s">
        <v>44</v>
      </c>
      <c r="F2316" s="7" t="s">
        <v>122</v>
      </c>
      <c r="G2316" s="62" t="str">
        <f>VLOOKUP(F2316,[1]Reference!$AC:$AD,2,0)</f>
        <v>WM</v>
      </c>
      <c r="H2316" s="63">
        <v>601</v>
      </c>
      <c r="I2316" s="59">
        <v>34</v>
      </c>
      <c r="J2316" s="62">
        <v>1.29</v>
      </c>
      <c r="K2316" s="24">
        <v>118</v>
      </c>
      <c r="L2316" s="59">
        <v>87</v>
      </c>
      <c r="M2316" s="59">
        <v>54</v>
      </c>
      <c r="N2316" s="59">
        <v>46</v>
      </c>
      <c r="O2316" s="59">
        <v>38</v>
      </c>
      <c r="P2316" s="59" t="s">
        <v>518</v>
      </c>
      <c r="Q2316" s="24" t="s">
        <v>523</v>
      </c>
      <c r="R2316" s="59" t="s">
        <v>513</v>
      </c>
    </row>
    <row r="2317" spans="1:18" x14ac:dyDescent="0.3">
      <c r="A2317" s="51">
        <v>45167</v>
      </c>
      <c r="B2317" s="7" t="s">
        <v>19</v>
      </c>
      <c r="C2317" s="7" t="s">
        <v>15</v>
      </c>
      <c r="D2317" s="7" t="s">
        <v>142</v>
      </c>
      <c r="E2317" s="7" t="s">
        <v>143</v>
      </c>
      <c r="F2317" s="7" t="s">
        <v>144</v>
      </c>
      <c r="G2317" s="7" t="str">
        <f>VLOOKUP(F2317,[1]Reference!$AC:$AD,2,0)</f>
        <v>WM</v>
      </c>
      <c r="H2317" s="52">
        <v>26411</v>
      </c>
      <c r="I2317" s="24">
        <v>83</v>
      </c>
      <c r="J2317" s="7">
        <v>10.07</v>
      </c>
      <c r="K2317" s="24">
        <v>4693</v>
      </c>
      <c r="L2317" s="24">
        <v>2384</v>
      </c>
      <c r="M2317" s="24">
        <v>1194</v>
      </c>
      <c r="N2317" s="24">
        <v>903</v>
      </c>
      <c r="O2317" s="24">
        <v>744</v>
      </c>
      <c r="P2317" s="24" t="s">
        <v>519</v>
      </c>
      <c r="Q2317" s="24" t="s">
        <v>523</v>
      </c>
      <c r="R2317" s="24" t="s">
        <v>520</v>
      </c>
    </row>
    <row r="2318" spans="1:18" x14ac:dyDescent="0.3">
      <c r="A2318" s="51">
        <v>45167</v>
      </c>
      <c r="B2318" s="7" t="s">
        <v>19</v>
      </c>
      <c r="C2318" s="7" t="s">
        <v>15</v>
      </c>
      <c r="D2318" s="7" t="s">
        <v>110</v>
      </c>
      <c r="E2318" s="7" t="s">
        <v>111</v>
      </c>
      <c r="F2318" s="7" t="s">
        <v>121</v>
      </c>
      <c r="G2318" s="7" t="str">
        <f>VLOOKUP(F2318,[1]Reference!$AC:$AD,2,0)</f>
        <v>AC_Car</v>
      </c>
      <c r="H2318" s="52">
        <v>2152</v>
      </c>
      <c r="I2318" s="24">
        <v>8</v>
      </c>
      <c r="J2318" s="7">
        <v>1.88</v>
      </c>
      <c r="K2318" s="24">
        <v>527</v>
      </c>
      <c r="L2318" s="24">
        <v>312</v>
      </c>
      <c r="M2318" s="24">
        <v>174</v>
      </c>
      <c r="N2318" s="24">
        <v>132</v>
      </c>
      <c r="O2318" s="24">
        <v>104</v>
      </c>
      <c r="P2318" s="24" t="s">
        <v>521</v>
      </c>
      <c r="Q2318" s="24" t="s">
        <v>523</v>
      </c>
      <c r="R2318" s="24" t="s">
        <v>514</v>
      </c>
    </row>
    <row r="2319" spans="1:18" x14ac:dyDescent="0.3">
      <c r="A2319" s="64">
        <v>45167</v>
      </c>
      <c r="B2319" s="62" t="s">
        <v>14</v>
      </c>
      <c r="C2319" s="7" t="s">
        <v>15</v>
      </c>
      <c r="D2319" s="7" t="s">
        <v>138</v>
      </c>
      <c r="E2319" s="7" t="s">
        <v>139</v>
      </c>
      <c r="F2319" s="7" t="s">
        <v>145</v>
      </c>
      <c r="G2319" s="62" t="str">
        <f>VLOOKUP(F2319,[1]Reference!$AC:$AD,2,0)</f>
        <v>Knock</v>
      </c>
      <c r="H2319" s="63">
        <v>330687</v>
      </c>
      <c r="I2319" s="59">
        <v>4707</v>
      </c>
      <c r="J2319" s="62">
        <v>165.43</v>
      </c>
      <c r="K2319" s="24">
        <v>76161</v>
      </c>
      <c r="L2319" s="59">
        <v>63731</v>
      </c>
      <c r="M2319" s="59">
        <v>37351</v>
      </c>
      <c r="N2319" s="59">
        <v>30371</v>
      </c>
      <c r="O2319" s="59">
        <v>20886</v>
      </c>
      <c r="P2319" s="59" t="s">
        <v>519</v>
      </c>
      <c r="Q2319" s="24" t="s">
        <v>523</v>
      </c>
      <c r="R2319" s="59" t="s">
        <v>520</v>
      </c>
    </row>
    <row r="2320" spans="1:18" x14ac:dyDescent="0.3">
      <c r="A2320" s="51">
        <v>45167</v>
      </c>
      <c r="B2320" s="7" t="s">
        <v>19</v>
      </c>
      <c r="C2320" s="7" t="s">
        <v>15</v>
      </c>
      <c r="D2320" s="7" t="s">
        <v>142</v>
      </c>
      <c r="E2320" s="7" t="s">
        <v>143</v>
      </c>
      <c r="F2320" s="7" t="s">
        <v>141</v>
      </c>
      <c r="G2320" s="7" t="str">
        <f>VLOOKUP(F2320,[1]Reference!$AC:$AD,2,0)</f>
        <v>Vacuum</v>
      </c>
      <c r="H2320" s="52">
        <v>354627</v>
      </c>
      <c r="I2320" s="24">
        <v>1123</v>
      </c>
      <c r="J2320" s="7">
        <v>147.29</v>
      </c>
      <c r="K2320" s="24">
        <v>75851</v>
      </c>
      <c r="L2320" s="24">
        <v>55054</v>
      </c>
      <c r="M2320" s="24">
        <v>25099</v>
      </c>
      <c r="N2320" s="24">
        <v>17567</v>
      </c>
      <c r="O2320" s="24">
        <v>10060</v>
      </c>
      <c r="P2320" s="24" t="s">
        <v>519</v>
      </c>
      <c r="Q2320" s="24" t="s">
        <v>523</v>
      </c>
      <c r="R2320" s="24" t="s">
        <v>520</v>
      </c>
    </row>
    <row r="2321" spans="1:18" x14ac:dyDescent="0.3">
      <c r="A2321" s="51">
        <v>45167</v>
      </c>
      <c r="B2321" s="7" t="s">
        <v>19</v>
      </c>
      <c r="C2321" s="7" t="s">
        <v>15</v>
      </c>
      <c r="D2321" s="7" t="s">
        <v>148</v>
      </c>
      <c r="E2321" s="7" t="s">
        <v>54</v>
      </c>
      <c r="F2321" s="7" t="s">
        <v>122</v>
      </c>
      <c r="G2321" s="7" t="str">
        <f>VLOOKUP(F2321,[1]Reference!$AC:$AD,2,0)</f>
        <v>WM</v>
      </c>
      <c r="H2321" s="52">
        <v>2</v>
      </c>
      <c r="I2321" s="24" t="s">
        <v>24</v>
      </c>
      <c r="J2321" s="7">
        <v>0</v>
      </c>
      <c r="K2321" s="24" t="s">
        <v>24</v>
      </c>
      <c r="L2321" s="24" t="s">
        <v>24</v>
      </c>
      <c r="M2321" s="24" t="s">
        <v>24</v>
      </c>
      <c r="N2321" s="24" t="s">
        <v>24</v>
      </c>
      <c r="O2321" s="24" t="s">
        <v>24</v>
      </c>
      <c r="P2321" s="24" t="s">
        <v>518</v>
      </c>
      <c r="Q2321" s="24" t="s">
        <v>523</v>
      </c>
      <c r="R2321" s="24" t="s">
        <v>513</v>
      </c>
    </row>
    <row r="2322" spans="1:18" x14ac:dyDescent="0.3">
      <c r="A2322" s="64">
        <v>45167</v>
      </c>
      <c r="B2322" s="62" t="s">
        <v>14</v>
      </c>
      <c r="C2322" s="7" t="s">
        <v>15</v>
      </c>
      <c r="D2322" s="7" t="s">
        <v>137</v>
      </c>
      <c r="E2322" s="7" t="s">
        <v>44</v>
      </c>
      <c r="F2322" s="7" t="s">
        <v>128</v>
      </c>
      <c r="G2322" s="62" t="str">
        <f>VLOOKUP(F2322,[1]Reference!$AC:$AD,2,0)</f>
        <v>DW</v>
      </c>
      <c r="H2322" s="63">
        <v>782</v>
      </c>
      <c r="I2322" s="59">
        <v>53</v>
      </c>
      <c r="J2322" s="62">
        <v>1.94</v>
      </c>
      <c r="K2322" s="24">
        <v>139</v>
      </c>
      <c r="L2322" s="59">
        <v>110</v>
      </c>
      <c r="M2322" s="59">
        <v>70</v>
      </c>
      <c r="N2322" s="59">
        <v>58</v>
      </c>
      <c r="O2322" s="59">
        <v>42</v>
      </c>
      <c r="P2322" s="59" t="s">
        <v>518</v>
      </c>
      <c r="Q2322" s="24" t="s">
        <v>523</v>
      </c>
      <c r="R2322" s="59" t="s">
        <v>513</v>
      </c>
    </row>
    <row r="2323" spans="1:18" x14ac:dyDescent="0.3">
      <c r="A2323" s="51">
        <v>45167</v>
      </c>
      <c r="B2323" s="7" t="s">
        <v>19</v>
      </c>
      <c r="C2323" s="7" t="s">
        <v>15</v>
      </c>
      <c r="D2323" s="7" t="s">
        <v>152</v>
      </c>
      <c r="E2323" s="7" t="s">
        <v>108</v>
      </c>
      <c r="F2323" s="7" t="s">
        <v>136</v>
      </c>
      <c r="G2323" s="7" t="str">
        <f>VLOOKUP(F2323,[1]Reference!$AC:$AD,2,0)</f>
        <v>WM</v>
      </c>
      <c r="H2323" s="52">
        <v>9</v>
      </c>
      <c r="I2323" s="24" t="s">
        <v>24</v>
      </c>
      <c r="J2323" s="7">
        <v>0.04</v>
      </c>
      <c r="K2323" s="24" t="s">
        <v>24</v>
      </c>
      <c r="L2323" s="24" t="s">
        <v>24</v>
      </c>
      <c r="M2323" s="24" t="s">
        <v>24</v>
      </c>
      <c r="N2323" s="24" t="s">
        <v>24</v>
      </c>
      <c r="O2323" s="24" t="s">
        <v>24</v>
      </c>
      <c r="P2323" s="24" t="s">
        <v>511</v>
      </c>
      <c r="Q2323" s="24" t="s">
        <v>523</v>
      </c>
      <c r="R2323" s="24" t="s">
        <v>514</v>
      </c>
    </row>
    <row r="2324" spans="1:18" x14ac:dyDescent="0.3">
      <c r="A2324" s="51">
        <v>45167</v>
      </c>
      <c r="B2324" s="7" t="s">
        <v>19</v>
      </c>
      <c r="C2324" s="7" t="s">
        <v>15</v>
      </c>
      <c r="D2324" s="7" t="s">
        <v>152</v>
      </c>
      <c r="E2324" s="7" t="s">
        <v>98</v>
      </c>
      <c r="F2324" s="7" t="s">
        <v>133</v>
      </c>
      <c r="G2324" s="7" t="str">
        <f>VLOOKUP(F2324,[1]Reference!$AC:$AD,2,0)</f>
        <v>AC_Car</v>
      </c>
      <c r="H2324" s="52">
        <v>711</v>
      </c>
      <c r="I2324" s="24">
        <v>7</v>
      </c>
      <c r="J2324" s="7">
        <v>3.37</v>
      </c>
      <c r="K2324" s="24">
        <v>178</v>
      </c>
      <c r="L2324" s="24">
        <v>130</v>
      </c>
      <c r="M2324" s="24">
        <v>59</v>
      </c>
      <c r="N2324" s="24">
        <v>48</v>
      </c>
      <c r="O2324" s="24">
        <v>36</v>
      </c>
      <c r="P2324" s="24" t="s">
        <v>511</v>
      </c>
      <c r="Q2324" s="24" t="s">
        <v>523</v>
      </c>
      <c r="R2324" s="24" t="s">
        <v>513</v>
      </c>
    </row>
    <row r="2325" spans="1:18" x14ac:dyDescent="0.3">
      <c r="A2325" s="64">
        <v>45167</v>
      </c>
      <c r="B2325" s="62" t="s">
        <v>14</v>
      </c>
      <c r="C2325" s="7" t="s">
        <v>15</v>
      </c>
      <c r="D2325" s="7" t="s">
        <v>113</v>
      </c>
      <c r="E2325" s="7" t="s">
        <v>119</v>
      </c>
      <c r="F2325" s="7" t="s">
        <v>122</v>
      </c>
      <c r="G2325" s="62" t="str">
        <f>VLOOKUP(F2325,[1]Reference!$AC:$AD,2,0)</f>
        <v>WM</v>
      </c>
      <c r="H2325" s="63">
        <v>19</v>
      </c>
      <c r="I2325" s="59" t="s">
        <v>24</v>
      </c>
      <c r="J2325" s="62">
        <v>0.02</v>
      </c>
      <c r="K2325" s="24">
        <v>3</v>
      </c>
      <c r="L2325" s="59">
        <v>2</v>
      </c>
      <c r="M2325" s="59">
        <v>1</v>
      </c>
      <c r="N2325" s="59">
        <v>1</v>
      </c>
      <c r="O2325" s="59" t="s">
        <v>24</v>
      </c>
      <c r="P2325" s="59" t="s">
        <v>511</v>
      </c>
      <c r="Q2325" s="24" t="s">
        <v>523</v>
      </c>
      <c r="R2325" s="59" t="s">
        <v>513</v>
      </c>
    </row>
    <row r="2326" spans="1:18" x14ac:dyDescent="0.3">
      <c r="A2326" s="51">
        <v>45167</v>
      </c>
      <c r="B2326" s="7" t="s">
        <v>19</v>
      </c>
      <c r="C2326" s="7" t="s">
        <v>15</v>
      </c>
      <c r="D2326" s="7" t="s">
        <v>103</v>
      </c>
      <c r="E2326" s="7" t="s">
        <v>104</v>
      </c>
      <c r="F2326" s="7" t="s">
        <v>122</v>
      </c>
      <c r="G2326" s="7" t="str">
        <f>VLOOKUP(F2326,[1]Reference!$AC:$AD,2,0)</f>
        <v>WM</v>
      </c>
      <c r="H2326" s="52">
        <v>234</v>
      </c>
      <c r="I2326" s="24">
        <v>4</v>
      </c>
      <c r="J2326" s="7">
        <v>1.28</v>
      </c>
      <c r="K2326" s="24">
        <v>63</v>
      </c>
      <c r="L2326" s="24">
        <v>36</v>
      </c>
      <c r="M2326" s="24">
        <v>16</v>
      </c>
      <c r="N2326" s="24">
        <v>12</v>
      </c>
      <c r="O2326" s="24">
        <v>11</v>
      </c>
      <c r="P2326" s="24" t="s">
        <v>515</v>
      </c>
      <c r="Q2326" s="24" t="s">
        <v>523</v>
      </c>
      <c r="R2326" s="24" t="s">
        <v>513</v>
      </c>
    </row>
    <row r="2327" spans="1:18" x14ac:dyDescent="0.3">
      <c r="A2327" s="64">
        <v>45167</v>
      </c>
      <c r="B2327" s="62" t="s">
        <v>14</v>
      </c>
      <c r="C2327" s="7" t="s">
        <v>15</v>
      </c>
      <c r="D2327" s="7" t="s">
        <v>105</v>
      </c>
      <c r="E2327" s="7" t="s">
        <v>106</v>
      </c>
      <c r="F2327" s="7" t="s">
        <v>123</v>
      </c>
      <c r="G2327" s="62" t="str">
        <f>VLOOKUP(F2327,[1]Reference!$AC:$AD,2,0)</f>
        <v>RAC_ThinQ</v>
      </c>
      <c r="H2327" s="63">
        <v>4970</v>
      </c>
      <c r="I2327" s="59">
        <v>950</v>
      </c>
      <c r="J2327" s="62">
        <v>6.94</v>
      </c>
      <c r="K2327" s="24">
        <v>507</v>
      </c>
      <c r="L2327" s="59">
        <v>446</v>
      </c>
      <c r="M2327" s="59">
        <v>364</v>
      </c>
      <c r="N2327" s="59">
        <v>307</v>
      </c>
      <c r="O2327" s="59">
        <v>248</v>
      </c>
      <c r="P2327" s="59" t="s">
        <v>521</v>
      </c>
      <c r="Q2327" s="24" t="s">
        <v>523</v>
      </c>
      <c r="R2327" s="59" t="s">
        <v>514</v>
      </c>
    </row>
    <row r="2328" spans="1:18" x14ac:dyDescent="0.3">
      <c r="A2328" s="51">
        <v>45167</v>
      </c>
      <c r="B2328" s="7" t="s">
        <v>19</v>
      </c>
      <c r="C2328" s="7" t="s">
        <v>15</v>
      </c>
      <c r="D2328" s="7" t="s">
        <v>103</v>
      </c>
      <c r="E2328" s="7" t="s">
        <v>104</v>
      </c>
      <c r="F2328" s="7" t="s">
        <v>118</v>
      </c>
      <c r="G2328" s="7" t="str">
        <f>VLOOKUP(F2328,[1]Reference!$AC:$AD,2,0)</f>
        <v>Ref_ThinQ</v>
      </c>
      <c r="H2328" s="52">
        <v>164</v>
      </c>
      <c r="I2328" s="24">
        <v>1</v>
      </c>
      <c r="J2328" s="7">
        <v>1.25</v>
      </c>
      <c r="K2328" s="24">
        <v>8</v>
      </c>
      <c r="L2328" s="24">
        <v>5</v>
      </c>
      <c r="M2328" s="24">
        <v>3</v>
      </c>
      <c r="N2328" s="24">
        <v>3</v>
      </c>
      <c r="O2328" s="24">
        <v>2</v>
      </c>
      <c r="P2328" s="24" t="s">
        <v>515</v>
      </c>
      <c r="Q2328" s="24" t="s">
        <v>523</v>
      </c>
      <c r="R2328" s="24" t="s">
        <v>513</v>
      </c>
    </row>
    <row r="2329" spans="1:18" x14ac:dyDescent="0.3">
      <c r="A2329" s="51">
        <v>45167</v>
      </c>
      <c r="B2329" s="7" t="s">
        <v>19</v>
      </c>
      <c r="C2329" s="7" t="s">
        <v>15</v>
      </c>
      <c r="D2329" s="7" t="s">
        <v>152</v>
      </c>
      <c r="E2329" s="7" t="s">
        <v>98</v>
      </c>
      <c r="F2329" s="7" t="s">
        <v>125</v>
      </c>
      <c r="G2329" s="7" t="str">
        <f>VLOOKUP(F2329,[1]Reference!$AC:$AD,2,0)</f>
        <v>Knock</v>
      </c>
      <c r="H2329" s="52">
        <v>432</v>
      </c>
      <c r="I2329" s="24">
        <v>8</v>
      </c>
      <c r="J2329" s="7">
        <v>2.37</v>
      </c>
      <c r="K2329" s="24">
        <v>150</v>
      </c>
      <c r="L2329" s="24">
        <v>123</v>
      </c>
      <c r="M2329" s="24">
        <v>76</v>
      </c>
      <c r="N2329" s="24">
        <v>65</v>
      </c>
      <c r="O2329" s="24">
        <v>54</v>
      </c>
      <c r="P2329" s="24" t="s">
        <v>511</v>
      </c>
      <c r="Q2329" s="24" t="s">
        <v>523</v>
      </c>
      <c r="R2329" s="24" t="s">
        <v>513</v>
      </c>
    </row>
    <row r="2330" spans="1:18" x14ac:dyDescent="0.3">
      <c r="A2330" s="51">
        <v>45167</v>
      </c>
      <c r="B2330" s="7" t="s">
        <v>19</v>
      </c>
      <c r="C2330" s="7" t="s">
        <v>15</v>
      </c>
      <c r="D2330" s="7" t="s">
        <v>142</v>
      </c>
      <c r="E2330" s="7" t="s">
        <v>143</v>
      </c>
      <c r="F2330" s="7" t="s">
        <v>146</v>
      </c>
      <c r="G2330" s="7" t="str">
        <f>VLOOKUP(F2330,[1]Reference!$AC:$AD,2,0)</f>
        <v>Ref_ThinQ</v>
      </c>
      <c r="H2330" s="52">
        <v>38520</v>
      </c>
      <c r="I2330" s="24">
        <v>90</v>
      </c>
      <c r="J2330" s="7">
        <v>13.9</v>
      </c>
      <c r="K2330" s="24">
        <v>4010</v>
      </c>
      <c r="L2330" s="24">
        <v>2906</v>
      </c>
      <c r="M2330" s="24">
        <v>1002</v>
      </c>
      <c r="N2330" s="24">
        <v>590</v>
      </c>
      <c r="O2330" s="24">
        <v>364</v>
      </c>
      <c r="P2330" s="24" t="s">
        <v>519</v>
      </c>
      <c r="Q2330" s="24" t="s">
        <v>523</v>
      </c>
      <c r="R2330" s="24" t="s">
        <v>520</v>
      </c>
    </row>
    <row r="2331" spans="1:18" x14ac:dyDescent="0.3">
      <c r="A2331" s="64">
        <v>45167</v>
      </c>
      <c r="B2331" s="62" t="s">
        <v>14</v>
      </c>
      <c r="C2331" s="7" t="s">
        <v>15</v>
      </c>
      <c r="D2331" s="7" t="s">
        <v>100</v>
      </c>
      <c r="E2331" s="7" t="s">
        <v>101</v>
      </c>
      <c r="F2331" s="7" t="s">
        <v>99</v>
      </c>
      <c r="G2331" s="62" t="str">
        <f>VLOOKUP(F2331,[1]Reference!$AC:$AD,2,0)</f>
        <v>RAC_ThinQ</v>
      </c>
      <c r="H2331" s="63">
        <v>99</v>
      </c>
      <c r="I2331" s="59">
        <v>4</v>
      </c>
      <c r="J2331" s="62">
        <v>0.16</v>
      </c>
      <c r="K2331" s="24">
        <v>15</v>
      </c>
      <c r="L2331" s="59">
        <v>12</v>
      </c>
      <c r="M2331" s="59">
        <v>8</v>
      </c>
      <c r="N2331" s="59">
        <v>8</v>
      </c>
      <c r="O2331" s="59">
        <v>6</v>
      </c>
      <c r="P2331" s="59" t="s">
        <v>515</v>
      </c>
      <c r="Q2331" s="24" t="s">
        <v>523</v>
      </c>
      <c r="R2331" s="59" t="s">
        <v>513</v>
      </c>
    </row>
    <row r="2332" spans="1:18" x14ac:dyDescent="0.3">
      <c r="A2332" s="64">
        <v>45167</v>
      </c>
      <c r="B2332" s="62" t="s">
        <v>14</v>
      </c>
      <c r="C2332" s="7" t="s">
        <v>15</v>
      </c>
      <c r="D2332" s="7" t="s">
        <v>113</v>
      </c>
      <c r="E2332" s="7" t="s">
        <v>119</v>
      </c>
      <c r="F2332" s="7" t="s">
        <v>102</v>
      </c>
      <c r="G2332" s="62" t="str">
        <f>VLOOKUP(F2332,[1]Reference!$AC:$AD,2,0)</f>
        <v>Oled_VO</v>
      </c>
      <c r="H2332" s="63">
        <v>1018</v>
      </c>
      <c r="I2332" s="59">
        <v>57</v>
      </c>
      <c r="J2332" s="62">
        <v>1.62</v>
      </c>
      <c r="K2332" s="24">
        <v>101</v>
      </c>
      <c r="L2332" s="59">
        <v>65</v>
      </c>
      <c r="M2332" s="59">
        <v>29</v>
      </c>
      <c r="N2332" s="59">
        <v>18</v>
      </c>
      <c r="O2332" s="59">
        <v>14</v>
      </c>
      <c r="P2332" s="59" t="s">
        <v>511</v>
      </c>
      <c r="Q2332" s="24" t="s">
        <v>523</v>
      </c>
      <c r="R2332" s="59" t="s">
        <v>513</v>
      </c>
    </row>
    <row r="2333" spans="1:18" x14ac:dyDescent="0.3">
      <c r="A2333" s="51">
        <v>45167</v>
      </c>
      <c r="B2333" s="7" t="s">
        <v>19</v>
      </c>
      <c r="C2333" s="7" t="s">
        <v>15</v>
      </c>
      <c r="D2333" s="7" t="s">
        <v>152</v>
      </c>
      <c r="E2333" s="7" t="s">
        <v>108</v>
      </c>
      <c r="F2333" s="7" t="s">
        <v>131</v>
      </c>
      <c r="G2333" s="7" t="str">
        <f>VLOOKUP(F2333,[1]Reference!$AC:$AD,2,0)</f>
        <v>AC_Car</v>
      </c>
      <c r="H2333" s="52">
        <v>323</v>
      </c>
      <c r="I2333" s="24">
        <v>4</v>
      </c>
      <c r="J2333" s="7">
        <v>1.23</v>
      </c>
      <c r="K2333" s="24">
        <v>50</v>
      </c>
      <c r="L2333" s="24">
        <v>32</v>
      </c>
      <c r="M2333" s="24">
        <v>18</v>
      </c>
      <c r="N2333" s="24">
        <v>15</v>
      </c>
      <c r="O2333" s="24">
        <v>8</v>
      </c>
      <c r="P2333" s="24" t="s">
        <v>511</v>
      </c>
      <c r="Q2333" s="24" t="s">
        <v>523</v>
      </c>
      <c r="R2333" s="24" t="s">
        <v>514</v>
      </c>
    </row>
    <row r="2334" spans="1:18" x14ac:dyDescent="0.3">
      <c r="A2334" s="51">
        <v>45167</v>
      </c>
      <c r="B2334" s="7" t="s">
        <v>19</v>
      </c>
      <c r="C2334" s="7" t="s">
        <v>15</v>
      </c>
      <c r="D2334" s="7" t="s">
        <v>148</v>
      </c>
      <c r="E2334" s="7" t="s">
        <v>54</v>
      </c>
      <c r="F2334" s="7" t="s">
        <v>128</v>
      </c>
      <c r="G2334" s="7" t="str">
        <f>VLOOKUP(F2334,[1]Reference!$AC:$AD,2,0)</f>
        <v>DW</v>
      </c>
      <c r="H2334" s="52">
        <v>5892</v>
      </c>
      <c r="I2334" s="24">
        <v>16</v>
      </c>
      <c r="J2334" s="7">
        <v>3.33</v>
      </c>
      <c r="K2334" s="24">
        <v>1273</v>
      </c>
      <c r="L2334" s="24">
        <v>930</v>
      </c>
      <c r="M2334" s="24">
        <v>385</v>
      </c>
      <c r="N2334" s="24">
        <v>269</v>
      </c>
      <c r="O2334" s="24">
        <v>192</v>
      </c>
      <c r="P2334" s="24" t="s">
        <v>518</v>
      </c>
      <c r="Q2334" s="24" t="s">
        <v>523</v>
      </c>
      <c r="R2334" s="24" t="s">
        <v>513</v>
      </c>
    </row>
    <row r="2335" spans="1:18" x14ac:dyDescent="0.3">
      <c r="A2335" s="64">
        <v>45167</v>
      </c>
      <c r="B2335" s="62" t="s">
        <v>14</v>
      </c>
      <c r="C2335" s="7" t="s">
        <v>15</v>
      </c>
      <c r="D2335" s="7" t="s">
        <v>137</v>
      </c>
      <c r="E2335" s="7" t="s">
        <v>44</v>
      </c>
      <c r="F2335" s="7" t="s">
        <v>125</v>
      </c>
      <c r="G2335" s="62" t="str">
        <f>VLOOKUP(F2335,[1]Reference!$AC:$AD,2,0)</f>
        <v>Knock</v>
      </c>
      <c r="H2335" s="63">
        <v>3678</v>
      </c>
      <c r="I2335" s="59">
        <v>237</v>
      </c>
      <c r="J2335" s="62">
        <v>8.92</v>
      </c>
      <c r="K2335" s="24">
        <v>1102</v>
      </c>
      <c r="L2335" s="59">
        <v>992</v>
      </c>
      <c r="M2335" s="59">
        <v>668</v>
      </c>
      <c r="N2335" s="59">
        <v>558</v>
      </c>
      <c r="O2335" s="59">
        <v>442</v>
      </c>
      <c r="P2335" s="59" t="s">
        <v>518</v>
      </c>
      <c r="Q2335" s="24" t="s">
        <v>523</v>
      </c>
      <c r="R2335" s="59" t="s">
        <v>513</v>
      </c>
    </row>
    <row r="2336" spans="1:18" x14ac:dyDescent="0.3">
      <c r="A2336" s="51">
        <v>45167</v>
      </c>
      <c r="B2336" s="7" t="s">
        <v>19</v>
      </c>
      <c r="C2336" s="7" t="s">
        <v>15</v>
      </c>
      <c r="D2336" s="7" t="s">
        <v>152</v>
      </c>
      <c r="E2336" s="7" t="s">
        <v>108</v>
      </c>
      <c r="F2336" s="7" t="s">
        <v>109</v>
      </c>
      <c r="G2336" s="7" t="str">
        <f>VLOOKUP(F2336,[1]Reference!$AC:$AD,2,0)</f>
        <v>Ref_ThinQ</v>
      </c>
      <c r="H2336" s="52">
        <v>40</v>
      </c>
      <c r="I2336" s="24" t="s">
        <v>24</v>
      </c>
      <c r="J2336" s="7">
        <v>0.05</v>
      </c>
      <c r="K2336" s="24">
        <v>5</v>
      </c>
      <c r="L2336" s="24">
        <v>4</v>
      </c>
      <c r="M2336" s="24">
        <v>1</v>
      </c>
      <c r="N2336" s="24">
        <v>1</v>
      </c>
      <c r="O2336" s="24">
        <v>1</v>
      </c>
      <c r="P2336" s="24" t="s">
        <v>511</v>
      </c>
      <c r="Q2336" s="24" t="s">
        <v>523</v>
      </c>
      <c r="R2336" s="24" t="s">
        <v>514</v>
      </c>
    </row>
    <row r="2337" spans="1:18" x14ac:dyDescent="0.3">
      <c r="A2337" s="51">
        <v>45167</v>
      </c>
      <c r="B2337" s="7" t="s">
        <v>19</v>
      </c>
      <c r="C2337" s="7" t="s">
        <v>15</v>
      </c>
      <c r="D2337" s="7" t="s">
        <v>152</v>
      </c>
      <c r="E2337" s="7" t="s">
        <v>108</v>
      </c>
      <c r="F2337" s="7" t="s">
        <v>124</v>
      </c>
      <c r="G2337" s="7" t="str">
        <f>VLOOKUP(F2337,[1]Reference!$AC:$AD,2,0)</f>
        <v>Knock</v>
      </c>
      <c r="H2337" s="52">
        <v>179</v>
      </c>
      <c r="I2337" s="24">
        <v>1</v>
      </c>
      <c r="J2337" s="7">
        <v>0.55000000000000004</v>
      </c>
      <c r="K2337" s="24">
        <v>20</v>
      </c>
      <c r="L2337" s="24">
        <v>17</v>
      </c>
      <c r="M2337" s="24">
        <v>9</v>
      </c>
      <c r="N2337" s="24">
        <v>8</v>
      </c>
      <c r="O2337" s="24">
        <v>7</v>
      </c>
      <c r="P2337" s="24" t="s">
        <v>511</v>
      </c>
      <c r="Q2337" s="24" t="s">
        <v>523</v>
      </c>
      <c r="R2337" s="24" t="s">
        <v>514</v>
      </c>
    </row>
    <row r="2338" spans="1:18" x14ac:dyDescent="0.3">
      <c r="A2338" s="64">
        <v>45167</v>
      </c>
      <c r="B2338" s="62" t="s">
        <v>14</v>
      </c>
      <c r="C2338" s="7" t="s">
        <v>15</v>
      </c>
      <c r="D2338" s="7" t="s">
        <v>105</v>
      </c>
      <c r="E2338" s="7" t="s">
        <v>106</v>
      </c>
      <c r="F2338" s="7" t="s">
        <v>121</v>
      </c>
      <c r="G2338" s="62" t="str">
        <f>VLOOKUP(F2338,[1]Reference!$AC:$AD,2,0)</f>
        <v>AC_Car</v>
      </c>
      <c r="H2338" s="63">
        <v>29387</v>
      </c>
      <c r="I2338" s="59">
        <v>4124</v>
      </c>
      <c r="J2338" s="62">
        <v>29.55</v>
      </c>
      <c r="K2338" s="24">
        <v>2835</v>
      </c>
      <c r="L2338" s="59">
        <v>2605</v>
      </c>
      <c r="M2338" s="59">
        <v>2059</v>
      </c>
      <c r="N2338" s="59">
        <v>1698</v>
      </c>
      <c r="O2338" s="59">
        <v>1436</v>
      </c>
      <c r="P2338" s="59" t="s">
        <v>521</v>
      </c>
      <c r="Q2338" s="24" t="s">
        <v>523</v>
      </c>
      <c r="R2338" s="59" t="s">
        <v>514</v>
      </c>
    </row>
    <row r="2339" spans="1:18" x14ac:dyDescent="0.3">
      <c r="A2339" s="51">
        <v>45167</v>
      </c>
      <c r="B2339" s="7" t="s">
        <v>19</v>
      </c>
      <c r="C2339" s="7" t="s">
        <v>15</v>
      </c>
      <c r="D2339" s="7" t="s">
        <v>152</v>
      </c>
      <c r="E2339" s="7" t="s">
        <v>108</v>
      </c>
      <c r="F2339" s="7" t="s">
        <v>116</v>
      </c>
      <c r="G2339" s="7" t="str">
        <f>VLOOKUP(F2339,[1]Reference!$AC:$AD,2,0)</f>
        <v>DW</v>
      </c>
      <c r="H2339" s="52">
        <v>476</v>
      </c>
      <c r="I2339" s="24">
        <v>6</v>
      </c>
      <c r="J2339" s="7">
        <v>2.3199999999999998</v>
      </c>
      <c r="K2339" s="24">
        <v>42</v>
      </c>
      <c r="L2339" s="24">
        <v>27</v>
      </c>
      <c r="M2339" s="24">
        <v>7</v>
      </c>
      <c r="N2339" s="24">
        <v>5</v>
      </c>
      <c r="O2339" s="24">
        <v>4</v>
      </c>
      <c r="P2339" s="24" t="s">
        <v>511</v>
      </c>
      <c r="Q2339" s="24" t="s">
        <v>523</v>
      </c>
      <c r="R2339" s="24" t="s">
        <v>514</v>
      </c>
    </row>
    <row r="2340" spans="1:18" x14ac:dyDescent="0.3">
      <c r="A2340" s="64">
        <v>45167</v>
      </c>
      <c r="B2340" s="62" t="s">
        <v>14</v>
      </c>
      <c r="C2340" s="7" t="s">
        <v>15</v>
      </c>
      <c r="D2340" s="7" t="s">
        <v>113</v>
      </c>
      <c r="E2340" s="7" t="s">
        <v>114</v>
      </c>
      <c r="F2340" s="7" t="s">
        <v>129</v>
      </c>
      <c r="G2340" s="62" t="str">
        <f>VLOOKUP(F2340,[1]Reference!$AC:$AD,2,0)</f>
        <v>Vacuum</v>
      </c>
      <c r="H2340" s="63">
        <v>21</v>
      </c>
      <c r="I2340" s="59" t="s">
        <v>24</v>
      </c>
      <c r="J2340" s="62">
        <v>0.06</v>
      </c>
      <c r="K2340" s="24">
        <v>1</v>
      </c>
      <c r="L2340" s="59" t="s">
        <v>24</v>
      </c>
      <c r="M2340" s="59" t="s">
        <v>24</v>
      </c>
      <c r="N2340" s="59" t="s">
        <v>24</v>
      </c>
      <c r="O2340" s="59" t="s">
        <v>24</v>
      </c>
      <c r="P2340" s="59" t="s">
        <v>511</v>
      </c>
      <c r="Q2340" s="24" t="s">
        <v>523</v>
      </c>
      <c r="R2340" s="59" t="s">
        <v>514</v>
      </c>
    </row>
    <row r="2341" spans="1:18" x14ac:dyDescent="0.3">
      <c r="A2341" s="64">
        <v>45167</v>
      </c>
      <c r="B2341" s="62" t="s">
        <v>14</v>
      </c>
      <c r="C2341" s="7" t="s">
        <v>15</v>
      </c>
      <c r="D2341" s="7" t="s">
        <v>100</v>
      </c>
      <c r="E2341" s="7" t="s">
        <v>101</v>
      </c>
      <c r="F2341" s="7" t="s">
        <v>122</v>
      </c>
      <c r="G2341" s="62" t="str">
        <f>VLOOKUP(F2341,[1]Reference!$AC:$AD,2,0)</f>
        <v>WM</v>
      </c>
      <c r="H2341" s="63">
        <v>4018</v>
      </c>
      <c r="I2341" s="59">
        <v>160</v>
      </c>
      <c r="J2341" s="62">
        <v>4.6900000000000004</v>
      </c>
      <c r="K2341" s="24">
        <v>828</v>
      </c>
      <c r="L2341" s="59">
        <v>571</v>
      </c>
      <c r="M2341" s="59">
        <v>313</v>
      </c>
      <c r="N2341" s="59">
        <v>263</v>
      </c>
      <c r="O2341" s="59">
        <v>197</v>
      </c>
      <c r="P2341" s="59" t="s">
        <v>515</v>
      </c>
      <c r="Q2341" s="24" t="s">
        <v>523</v>
      </c>
      <c r="R2341" s="59" t="s">
        <v>513</v>
      </c>
    </row>
    <row r="2342" spans="1:18" x14ac:dyDescent="0.3">
      <c r="A2342" s="64">
        <v>45167</v>
      </c>
      <c r="B2342" s="62" t="s">
        <v>14</v>
      </c>
      <c r="C2342" s="7" t="s">
        <v>15</v>
      </c>
      <c r="D2342" s="7" t="s">
        <v>137</v>
      </c>
      <c r="E2342" s="7" t="s">
        <v>44</v>
      </c>
      <c r="F2342" s="7" t="s">
        <v>117</v>
      </c>
      <c r="G2342" s="62" t="str">
        <f>VLOOKUP(F2342,[1]Reference!$AC:$AD,2,0)</f>
        <v>AC_Car</v>
      </c>
      <c r="H2342" s="63">
        <v>915</v>
      </c>
      <c r="I2342" s="59">
        <v>63</v>
      </c>
      <c r="J2342" s="62">
        <v>2.2599999999999998</v>
      </c>
      <c r="K2342" s="24">
        <v>179</v>
      </c>
      <c r="L2342" s="59">
        <v>152</v>
      </c>
      <c r="M2342" s="59">
        <v>97</v>
      </c>
      <c r="N2342" s="59">
        <v>75</v>
      </c>
      <c r="O2342" s="59">
        <v>60</v>
      </c>
      <c r="P2342" s="59" t="s">
        <v>518</v>
      </c>
      <c r="Q2342" s="24" t="s">
        <v>523</v>
      </c>
      <c r="R2342" s="59" t="s">
        <v>513</v>
      </c>
    </row>
    <row r="2343" spans="1:18" x14ac:dyDescent="0.3">
      <c r="A2343" s="51">
        <v>45167</v>
      </c>
      <c r="B2343" s="7" t="s">
        <v>19</v>
      </c>
      <c r="C2343" s="7" t="s">
        <v>15</v>
      </c>
      <c r="D2343" s="7" t="s">
        <v>152</v>
      </c>
      <c r="E2343" s="7" t="s">
        <v>108</v>
      </c>
      <c r="F2343" s="7" t="s">
        <v>129</v>
      </c>
      <c r="G2343" s="7" t="str">
        <f>VLOOKUP(F2343,[1]Reference!$AC:$AD,2,0)</f>
        <v>Vacuum</v>
      </c>
      <c r="H2343" s="52">
        <v>28</v>
      </c>
      <c r="I2343" s="24" t="s">
        <v>24</v>
      </c>
      <c r="J2343" s="7">
        <v>0.14000000000000001</v>
      </c>
      <c r="K2343" s="24">
        <v>3</v>
      </c>
      <c r="L2343" s="24">
        <v>2</v>
      </c>
      <c r="M2343" s="24" t="s">
        <v>24</v>
      </c>
      <c r="N2343" s="24" t="s">
        <v>24</v>
      </c>
      <c r="O2343" s="24" t="s">
        <v>24</v>
      </c>
      <c r="P2343" s="24" t="s">
        <v>511</v>
      </c>
      <c r="Q2343" s="24" t="s">
        <v>523</v>
      </c>
      <c r="R2343" s="24" t="s">
        <v>514</v>
      </c>
    </row>
    <row r="2344" spans="1:18" x14ac:dyDescent="0.3">
      <c r="A2344" s="64">
        <v>45167</v>
      </c>
      <c r="B2344" s="62" t="s">
        <v>14</v>
      </c>
      <c r="C2344" s="7" t="s">
        <v>15</v>
      </c>
      <c r="D2344" s="7" t="s">
        <v>113</v>
      </c>
      <c r="E2344" s="7" t="s">
        <v>114</v>
      </c>
      <c r="F2344" s="7" t="s">
        <v>115</v>
      </c>
      <c r="G2344" s="62" t="str">
        <f>VLOOKUP(F2344,[1]Reference!$AC:$AD,2,0)</f>
        <v>RAC_ThinQ</v>
      </c>
      <c r="H2344" s="63">
        <v>401</v>
      </c>
      <c r="I2344" s="59">
        <v>29</v>
      </c>
      <c r="J2344" s="62">
        <v>0.66</v>
      </c>
      <c r="K2344" s="24">
        <v>62</v>
      </c>
      <c r="L2344" s="59">
        <v>38</v>
      </c>
      <c r="M2344" s="59">
        <v>21</v>
      </c>
      <c r="N2344" s="59">
        <v>15</v>
      </c>
      <c r="O2344" s="59">
        <v>7</v>
      </c>
      <c r="P2344" s="59" t="s">
        <v>511</v>
      </c>
      <c r="Q2344" s="24" t="s">
        <v>523</v>
      </c>
      <c r="R2344" s="59" t="s">
        <v>514</v>
      </c>
    </row>
    <row r="2345" spans="1:18" x14ac:dyDescent="0.3">
      <c r="A2345" s="64">
        <v>45167</v>
      </c>
      <c r="B2345" s="62" t="s">
        <v>14</v>
      </c>
      <c r="C2345" s="7" t="s">
        <v>15</v>
      </c>
      <c r="D2345" s="7" t="s">
        <v>138</v>
      </c>
      <c r="E2345" s="7" t="s">
        <v>139</v>
      </c>
      <c r="F2345" s="7" t="s">
        <v>147</v>
      </c>
      <c r="G2345" s="62" t="str">
        <f>VLOOKUP(F2345,[1]Reference!$AC:$AD,2,0)</f>
        <v>Oled_VO</v>
      </c>
      <c r="H2345" s="63">
        <v>116635</v>
      </c>
      <c r="I2345" s="59">
        <v>2113</v>
      </c>
      <c r="J2345" s="62">
        <v>68.459999999999994</v>
      </c>
      <c r="K2345" s="24">
        <v>20918</v>
      </c>
      <c r="L2345" s="59">
        <v>15130</v>
      </c>
      <c r="M2345" s="59">
        <v>9196</v>
      </c>
      <c r="N2345" s="59">
        <v>6414</v>
      </c>
      <c r="O2345" s="59">
        <v>4114</v>
      </c>
      <c r="P2345" s="59" t="s">
        <v>519</v>
      </c>
      <c r="Q2345" s="24" t="s">
        <v>523</v>
      </c>
      <c r="R2345" s="59" t="s">
        <v>520</v>
      </c>
    </row>
    <row r="2346" spans="1:18" x14ac:dyDescent="0.3">
      <c r="A2346" s="64">
        <v>45167</v>
      </c>
      <c r="B2346" s="62" t="s">
        <v>14</v>
      </c>
      <c r="C2346" s="7" t="s">
        <v>15</v>
      </c>
      <c r="D2346" s="7" t="s">
        <v>138</v>
      </c>
      <c r="E2346" s="7" t="s">
        <v>139</v>
      </c>
      <c r="F2346" s="7" t="s">
        <v>151</v>
      </c>
      <c r="G2346" s="62" t="str">
        <f>VLOOKUP(F2346,[1]Reference!$AC:$AD,2,0)</f>
        <v>AC_Car</v>
      </c>
      <c r="H2346" s="63">
        <v>202996</v>
      </c>
      <c r="I2346" s="59">
        <v>3573</v>
      </c>
      <c r="J2346" s="62">
        <v>115.72</v>
      </c>
      <c r="K2346" s="24">
        <v>37348</v>
      </c>
      <c r="L2346" s="59">
        <v>26961</v>
      </c>
      <c r="M2346" s="59">
        <v>11735</v>
      </c>
      <c r="N2346" s="59">
        <v>7557</v>
      </c>
      <c r="O2346" s="59">
        <v>3821</v>
      </c>
      <c r="P2346" s="59" t="s">
        <v>519</v>
      </c>
      <c r="Q2346" s="24" t="s">
        <v>523</v>
      </c>
      <c r="R2346" s="59" t="s">
        <v>520</v>
      </c>
    </row>
    <row r="2347" spans="1:18" x14ac:dyDescent="0.3">
      <c r="A2347" s="51">
        <v>45167</v>
      </c>
      <c r="B2347" s="7" t="s">
        <v>19</v>
      </c>
      <c r="C2347" s="7" t="s">
        <v>15</v>
      </c>
      <c r="D2347" s="7" t="s">
        <v>152</v>
      </c>
      <c r="E2347" s="7" t="s">
        <v>98</v>
      </c>
      <c r="F2347" s="7" t="s">
        <v>122</v>
      </c>
      <c r="G2347" s="7" t="str">
        <f>VLOOKUP(F2347,[1]Reference!$AC:$AD,2,0)</f>
        <v>WM</v>
      </c>
      <c r="H2347" s="52">
        <v>2</v>
      </c>
      <c r="I2347" s="24" t="s">
        <v>24</v>
      </c>
      <c r="J2347" s="7">
        <v>0.02</v>
      </c>
      <c r="K2347" s="24" t="s">
        <v>24</v>
      </c>
      <c r="L2347" s="24" t="s">
        <v>24</v>
      </c>
      <c r="M2347" s="24" t="s">
        <v>24</v>
      </c>
      <c r="N2347" s="24" t="s">
        <v>24</v>
      </c>
      <c r="O2347" s="24" t="s">
        <v>24</v>
      </c>
      <c r="P2347" s="24" t="s">
        <v>511</v>
      </c>
      <c r="Q2347" s="24" t="s">
        <v>523</v>
      </c>
      <c r="R2347" s="24" t="s">
        <v>513</v>
      </c>
    </row>
    <row r="2348" spans="1:18" x14ac:dyDescent="0.3">
      <c r="A2348" s="64">
        <v>45167</v>
      </c>
      <c r="B2348" s="62" t="s">
        <v>14</v>
      </c>
      <c r="C2348" s="7" t="s">
        <v>15</v>
      </c>
      <c r="D2348" s="7" t="s">
        <v>100</v>
      </c>
      <c r="E2348" s="7" t="s">
        <v>101</v>
      </c>
      <c r="F2348" s="7" t="s">
        <v>117</v>
      </c>
      <c r="G2348" s="62" t="str">
        <f>VLOOKUP(F2348,[1]Reference!$AC:$AD,2,0)</f>
        <v>AC_Car</v>
      </c>
      <c r="H2348" s="63">
        <v>20004</v>
      </c>
      <c r="I2348" s="59">
        <v>798</v>
      </c>
      <c r="J2348" s="62">
        <v>23.07</v>
      </c>
      <c r="K2348" s="24">
        <v>3358</v>
      </c>
      <c r="L2348" s="59">
        <v>2580</v>
      </c>
      <c r="M2348" s="59">
        <v>1250</v>
      </c>
      <c r="N2348" s="59">
        <v>844</v>
      </c>
      <c r="O2348" s="59">
        <v>513</v>
      </c>
      <c r="P2348" s="59" t="s">
        <v>515</v>
      </c>
      <c r="Q2348" s="24" t="s">
        <v>523</v>
      </c>
      <c r="R2348" s="59" t="s">
        <v>513</v>
      </c>
    </row>
    <row r="2349" spans="1:18" x14ac:dyDescent="0.3">
      <c r="A2349" s="51">
        <v>45167</v>
      </c>
      <c r="B2349" s="7" t="s">
        <v>19</v>
      </c>
      <c r="C2349" s="7" t="s">
        <v>15</v>
      </c>
      <c r="D2349" s="7" t="s">
        <v>152</v>
      </c>
      <c r="E2349" s="7" t="s">
        <v>98</v>
      </c>
      <c r="F2349" s="7" t="s">
        <v>128</v>
      </c>
      <c r="G2349" s="7" t="str">
        <f>VLOOKUP(F2349,[1]Reference!$AC:$AD,2,0)</f>
        <v>DW</v>
      </c>
      <c r="H2349" s="52">
        <v>259</v>
      </c>
      <c r="I2349" s="24">
        <v>8</v>
      </c>
      <c r="J2349" s="7">
        <v>1.4</v>
      </c>
      <c r="K2349" s="24">
        <v>58</v>
      </c>
      <c r="L2349" s="24">
        <v>43</v>
      </c>
      <c r="M2349" s="24">
        <v>21</v>
      </c>
      <c r="N2349" s="24">
        <v>13</v>
      </c>
      <c r="O2349" s="24">
        <v>12</v>
      </c>
      <c r="P2349" s="24" t="s">
        <v>511</v>
      </c>
      <c r="Q2349" s="24" t="s">
        <v>523</v>
      </c>
      <c r="R2349" s="24" t="s">
        <v>513</v>
      </c>
    </row>
    <row r="2350" spans="1:18" x14ac:dyDescent="0.3">
      <c r="A2350" s="51">
        <v>45167</v>
      </c>
      <c r="B2350" s="7" t="s">
        <v>19</v>
      </c>
      <c r="C2350" s="7" t="s">
        <v>15</v>
      </c>
      <c r="D2350" s="7" t="s">
        <v>110</v>
      </c>
      <c r="E2350" s="7" t="s">
        <v>111</v>
      </c>
      <c r="F2350" s="7" t="s">
        <v>132</v>
      </c>
      <c r="G2350" s="7" t="str">
        <f>VLOOKUP(F2350,[1]Reference!$AC:$AD,2,0)</f>
        <v>Ref_ThinQ</v>
      </c>
      <c r="H2350" s="52">
        <v>4066</v>
      </c>
      <c r="I2350" s="24">
        <v>41</v>
      </c>
      <c r="J2350" s="7">
        <v>4.7699999999999996</v>
      </c>
      <c r="K2350" s="24">
        <v>568</v>
      </c>
      <c r="L2350" s="24">
        <v>370</v>
      </c>
      <c r="M2350" s="24">
        <v>186</v>
      </c>
      <c r="N2350" s="24">
        <v>144</v>
      </c>
      <c r="O2350" s="24">
        <v>119</v>
      </c>
      <c r="P2350" s="24" t="s">
        <v>521</v>
      </c>
      <c r="Q2350" s="24" t="s">
        <v>523</v>
      </c>
      <c r="R2350" s="24" t="s">
        <v>514</v>
      </c>
    </row>
    <row r="2351" spans="1:18" x14ac:dyDescent="0.3">
      <c r="A2351" s="51">
        <v>45167</v>
      </c>
      <c r="B2351" s="7" t="s">
        <v>19</v>
      </c>
      <c r="C2351" s="7" t="s">
        <v>15</v>
      </c>
      <c r="D2351" s="7" t="s">
        <v>152</v>
      </c>
      <c r="E2351" s="7" t="s">
        <v>98</v>
      </c>
      <c r="F2351" s="7" t="s">
        <v>99</v>
      </c>
      <c r="G2351" s="7" t="str">
        <f>VLOOKUP(F2351,[1]Reference!$AC:$AD,2,0)</f>
        <v>RAC_ThinQ</v>
      </c>
      <c r="H2351" s="52">
        <v>3</v>
      </c>
      <c r="I2351" s="24" t="s">
        <v>24</v>
      </c>
      <c r="J2351" s="7">
        <v>0.04</v>
      </c>
      <c r="K2351" s="24" t="s">
        <v>24</v>
      </c>
      <c r="L2351" s="24" t="s">
        <v>24</v>
      </c>
      <c r="M2351" s="24" t="s">
        <v>24</v>
      </c>
      <c r="N2351" s="24">
        <v>1</v>
      </c>
      <c r="O2351" s="24" t="s">
        <v>24</v>
      </c>
      <c r="P2351" s="24" t="s">
        <v>511</v>
      </c>
      <c r="Q2351" s="24" t="s">
        <v>523</v>
      </c>
      <c r="R2351" s="24" t="s">
        <v>513</v>
      </c>
    </row>
    <row r="2352" spans="1:18" x14ac:dyDescent="0.3">
      <c r="A2352" s="51">
        <v>45167</v>
      </c>
      <c r="B2352" s="7" t="s">
        <v>19</v>
      </c>
      <c r="C2352" s="7" t="s">
        <v>15</v>
      </c>
      <c r="D2352" s="7" t="s">
        <v>103</v>
      </c>
      <c r="E2352" s="7" t="s">
        <v>104</v>
      </c>
      <c r="F2352" s="7" t="s">
        <v>99</v>
      </c>
      <c r="G2352" s="7" t="str">
        <f>VLOOKUP(F2352,[1]Reference!$AC:$AD,2,0)</f>
        <v>RAC_ThinQ</v>
      </c>
      <c r="H2352" s="52">
        <v>1</v>
      </c>
      <c r="I2352" s="24" t="s">
        <v>24</v>
      </c>
      <c r="J2352" s="7">
        <v>0.01</v>
      </c>
      <c r="K2352" s="24" t="s">
        <v>24</v>
      </c>
      <c r="L2352" s="24" t="s">
        <v>24</v>
      </c>
      <c r="M2352" s="24" t="s">
        <v>24</v>
      </c>
      <c r="N2352" s="24" t="s">
        <v>24</v>
      </c>
      <c r="O2352" s="24" t="s">
        <v>24</v>
      </c>
      <c r="P2352" s="24" t="s">
        <v>515</v>
      </c>
      <c r="Q2352" s="24" t="s">
        <v>523</v>
      </c>
      <c r="R2352" s="24" t="s">
        <v>513</v>
      </c>
    </row>
    <row r="2353" spans="1:18" x14ac:dyDescent="0.3">
      <c r="A2353" s="64">
        <v>45167</v>
      </c>
      <c r="B2353" s="62" t="s">
        <v>14</v>
      </c>
      <c r="C2353" s="7" t="s">
        <v>15</v>
      </c>
      <c r="D2353" s="7" t="s">
        <v>138</v>
      </c>
      <c r="E2353" s="7" t="s">
        <v>139</v>
      </c>
      <c r="F2353" s="7" t="s">
        <v>146</v>
      </c>
      <c r="G2353" s="62" t="str">
        <f>VLOOKUP(F2353,[1]Reference!$AC:$AD,2,0)</f>
        <v>Ref_ThinQ</v>
      </c>
      <c r="H2353" s="63">
        <v>57567</v>
      </c>
      <c r="I2353" s="59">
        <v>1497</v>
      </c>
      <c r="J2353" s="62">
        <v>51.28</v>
      </c>
      <c r="K2353" s="24">
        <v>15402</v>
      </c>
      <c r="L2353" s="59">
        <v>13293</v>
      </c>
      <c r="M2353" s="59">
        <v>6325</v>
      </c>
      <c r="N2353" s="59">
        <v>4498</v>
      </c>
      <c r="O2353" s="59">
        <v>3456</v>
      </c>
      <c r="P2353" s="59" t="s">
        <v>519</v>
      </c>
      <c r="Q2353" s="24" t="s">
        <v>523</v>
      </c>
      <c r="R2353" s="59" t="s">
        <v>520</v>
      </c>
    </row>
    <row r="2354" spans="1:18" x14ac:dyDescent="0.3">
      <c r="A2354" s="64">
        <v>45167</v>
      </c>
      <c r="B2354" s="62" t="s">
        <v>14</v>
      </c>
      <c r="C2354" s="7" t="s">
        <v>15</v>
      </c>
      <c r="D2354" s="7" t="s">
        <v>137</v>
      </c>
      <c r="E2354" s="7" t="s">
        <v>44</v>
      </c>
      <c r="F2354" s="7" t="s">
        <v>126</v>
      </c>
      <c r="G2354" s="62" t="str">
        <f>VLOOKUP(F2354,[1]Reference!$AC:$AD,2,0)</f>
        <v>Air_purif</v>
      </c>
      <c r="H2354" s="63">
        <v>41</v>
      </c>
      <c r="I2354" s="59">
        <v>2</v>
      </c>
      <c r="J2354" s="62">
        <v>0.06</v>
      </c>
      <c r="K2354" s="24">
        <v>11</v>
      </c>
      <c r="L2354" s="59">
        <v>9</v>
      </c>
      <c r="M2354" s="59">
        <v>4</v>
      </c>
      <c r="N2354" s="59">
        <v>3</v>
      </c>
      <c r="O2354" s="59">
        <v>2</v>
      </c>
      <c r="P2354" s="59" t="s">
        <v>518</v>
      </c>
      <c r="Q2354" s="24" t="s">
        <v>523</v>
      </c>
      <c r="R2354" s="59" t="s">
        <v>513</v>
      </c>
    </row>
    <row r="2355" spans="1:18" x14ac:dyDescent="0.3">
      <c r="A2355" s="64">
        <v>45167</v>
      </c>
      <c r="B2355" s="62" t="s">
        <v>14</v>
      </c>
      <c r="C2355" s="7" t="s">
        <v>15</v>
      </c>
      <c r="D2355" s="7" t="s">
        <v>138</v>
      </c>
      <c r="E2355" s="7" t="s">
        <v>139</v>
      </c>
      <c r="F2355" s="7" t="s">
        <v>150</v>
      </c>
      <c r="G2355" s="62" t="str">
        <f>VLOOKUP(F2355,[1]Reference!$AC:$AD,2,0)</f>
        <v>RAC_ThinQ</v>
      </c>
      <c r="H2355" s="63">
        <v>922</v>
      </c>
      <c r="I2355" s="59">
        <v>24</v>
      </c>
      <c r="J2355" s="62">
        <v>0.56000000000000005</v>
      </c>
      <c r="K2355" s="24">
        <v>241</v>
      </c>
      <c r="L2355" s="59">
        <v>183</v>
      </c>
      <c r="M2355" s="59">
        <v>101</v>
      </c>
      <c r="N2355" s="59">
        <v>82</v>
      </c>
      <c r="O2355" s="59">
        <v>52</v>
      </c>
      <c r="P2355" s="59" t="s">
        <v>519</v>
      </c>
      <c r="Q2355" s="24" t="s">
        <v>523</v>
      </c>
      <c r="R2355" s="59" t="s">
        <v>520</v>
      </c>
    </row>
    <row r="2356" spans="1:18" x14ac:dyDescent="0.3">
      <c r="A2356" s="64">
        <v>45167</v>
      </c>
      <c r="B2356" s="62" t="s">
        <v>14</v>
      </c>
      <c r="C2356" s="7" t="s">
        <v>15</v>
      </c>
      <c r="D2356" s="7" t="s">
        <v>113</v>
      </c>
      <c r="E2356" s="7" t="s">
        <v>114</v>
      </c>
      <c r="F2356" s="7" t="s">
        <v>124</v>
      </c>
      <c r="G2356" s="62" t="str">
        <f>VLOOKUP(F2356,[1]Reference!$AC:$AD,2,0)</f>
        <v>Knock</v>
      </c>
      <c r="H2356" s="63">
        <v>2014</v>
      </c>
      <c r="I2356" s="59">
        <v>77</v>
      </c>
      <c r="J2356" s="62">
        <v>2.98</v>
      </c>
      <c r="K2356" s="24">
        <v>235</v>
      </c>
      <c r="L2356" s="59">
        <v>182</v>
      </c>
      <c r="M2356" s="59">
        <v>72</v>
      </c>
      <c r="N2356" s="59">
        <v>50</v>
      </c>
      <c r="O2356" s="59">
        <v>35</v>
      </c>
      <c r="P2356" s="59" t="s">
        <v>511</v>
      </c>
      <c r="Q2356" s="24" t="s">
        <v>523</v>
      </c>
      <c r="R2356" s="59" t="s">
        <v>514</v>
      </c>
    </row>
    <row r="2357" spans="1:18" x14ac:dyDescent="0.3">
      <c r="A2357" s="64">
        <v>45167</v>
      </c>
      <c r="B2357" s="62" t="s">
        <v>14</v>
      </c>
      <c r="C2357" s="7" t="s">
        <v>15</v>
      </c>
      <c r="D2357" s="7" t="s">
        <v>113</v>
      </c>
      <c r="E2357" s="7" t="s">
        <v>119</v>
      </c>
      <c r="F2357" s="7" t="s">
        <v>118</v>
      </c>
      <c r="G2357" s="62" t="str">
        <f>VLOOKUP(F2357,[1]Reference!$AC:$AD,2,0)</f>
        <v>Ref_ThinQ</v>
      </c>
      <c r="H2357" s="63">
        <v>568</v>
      </c>
      <c r="I2357" s="59">
        <v>20</v>
      </c>
      <c r="J2357" s="62">
        <v>0.99</v>
      </c>
      <c r="K2357" s="24">
        <v>89</v>
      </c>
      <c r="L2357" s="59">
        <v>66</v>
      </c>
      <c r="M2357" s="59">
        <v>27</v>
      </c>
      <c r="N2357" s="59">
        <v>23</v>
      </c>
      <c r="O2357" s="59">
        <v>8</v>
      </c>
      <c r="P2357" s="59" t="s">
        <v>511</v>
      </c>
      <c r="Q2357" s="24" t="s">
        <v>523</v>
      </c>
      <c r="R2357" s="59" t="s">
        <v>513</v>
      </c>
    </row>
    <row r="2358" spans="1:18" x14ac:dyDescent="0.3">
      <c r="A2358" s="51">
        <v>45167</v>
      </c>
      <c r="B2358" s="7" t="s">
        <v>19</v>
      </c>
      <c r="C2358" s="7" t="s">
        <v>15</v>
      </c>
      <c r="D2358" s="7" t="s">
        <v>142</v>
      </c>
      <c r="E2358" s="7" t="s">
        <v>143</v>
      </c>
      <c r="F2358" s="7" t="s">
        <v>151</v>
      </c>
      <c r="G2358" s="7" t="str">
        <f>VLOOKUP(F2358,[1]Reference!$AC:$AD,2,0)</f>
        <v>AC_Car</v>
      </c>
      <c r="H2358" s="52">
        <v>64719</v>
      </c>
      <c r="I2358" s="24">
        <v>215</v>
      </c>
      <c r="J2358" s="7">
        <v>30.76</v>
      </c>
      <c r="K2358" s="24">
        <v>10816</v>
      </c>
      <c r="L2358" s="24">
        <v>7342</v>
      </c>
      <c r="M2358" s="24">
        <v>2719</v>
      </c>
      <c r="N2358" s="24">
        <v>1682</v>
      </c>
      <c r="O2358" s="24">
        <v>1122</v>
      </c>
      <c r="P2358" s="24" t="s">
        <v>519</v>
      </c>
      <c r="Q2358" s="24" t="s">
        <v>523</v>
      </c>
      <c r="R2358" s="24" t="s">
        <v>520</v>
      </c>
    </row>
    <row r="2359" spans="1:18" x14ac:dyDescent="0.3">
      <c r="A2359" s="64">
        <v>45167</v>
      </c>
      <c r="B2359" s="62" t="s">
        <v>14</v>
      </c>
      <c r="C2359" s="7" t="s">
        <v>15</v>
      </c>
      <c r="D2359" s="7" t="s">
        <v>113</v>
      </c>
      <c r="E2359" s="7" t="s">
        <v>114</v>
      </c>
      <c r="F2359" s="7" t="s">
        <v>131</v>
      </c>
      <c r="G2359" s="62" t="str">
        <f>VLOOKUP(F2359,[1]Reference!$AC:$AD,2,0)</f>
        <v>AC_Car</v>
      </c>
      <c r="H2359" s="63">
        <v>8785</v>
      </c>
      <c r="I2359" s="59">
        <v>298</v>
      </c>
      <c r="J2359" s="62">
        <v>10.01</v>
      </c>
      <c r="K2359" s="24">
        <v>1440</v>
      </c>
      <c r="L2359" s="59">
        <v>1013</v>
      </c>
      <c r="M2359" s="59">
        <v>375</v>
      </c>
      <c r="N2359" s="59">
        <v>231</v>
      </c>
      <c r="O2359" s="59">
        <v>115</v>
      </c>
      <c r="P2359" s="59" t="s">
        <v>511</v>
      </c>
      <c r="Q2359" s="24" t="s">
        <v>523</v>
      </c>
      <c r="R2359" s="59" t="s">
        <v>514</v>
      </c>
    </row>
    <row r="2360" spans="1:18" x14ac:dyDescent="0.3">
      <c r="A2360" s="64">
        <v>45167</v>
      </c>
      <c r="B2360" s="62" t="s">
        <v>14</v>
      </c>
      <c r="C2360" s="7" t="s">
        <v>15</v>
      </c>
      <c r="D2360" s="7" t="s">
        <v>113</v>
      </c>
      <c r="E2360" s="7" t="s">
        <v>114</v>
      </c>
      <c r="F2360" s="7" t="s">
        <v>136</v>
      </c>
      <c r="G2360" s="62" t="str">
        <f>VLOOKUP(F2360,[1]Reference!$AC:$AD,2,0)</f>
        <v>WM</v>
      </c>
      <c r="H2360" s="63">
        <v>530</v>
      </c>
      <c r="I2360" s="59">
        <v>23</v>
      </c>
      <c r="J2360" s="62">
        <v>0.78</v>
      </c>
      <c r="K2360" s="59">
        <v>79</v>
      </c>
      <c r="L2360" s="59">
        <v>35</v>
      </c>
      <c r="M2360" s="59">
        <v>15</v>
      </c>
      <c r="N2360" s="59">
        <v>13</v>
      </c>
      <c r="O2360" s="59">
        <v>6</v>
      </c>
      <c r="P2360" s="59" t="s">
        <v>511</v>
      </c>
      <c r="Q2360" s="24" t="s">
        <v>523</v>
      </c>
      <c r="R2360" s="59" t="s">
        <v>514</v>
      </c>
    </row>
    <row r="2361" spans="1:18" x14ac:dyDescent="0.3">
      <c r="A2361" s="64">
        <v>45167</v>
      </c>
      <c r="B2361" s="62" t="s">
        <v>14</v>
      </c>
      <c r="C2361" s="7" t="s">
        <v>15</v>
      </c>
      <c r="D2361" s="7" t="s">
        <v>105</v>
      </c>
      <c r="E2361" s="7" t="s">
        <v>106</v>
      </c>
      <c r="F2361" s="7" t="s">
        <v>107</v>
      </c>
      <c r="G2361" s="62" t="str">
        <f>VLOOKUP(F2361,[1]Reference!$AC:$AD,2,0)</f>
        <v>Oled_VO</v>
      </c>
      <c r="H2361" s="63">
        <v>1842</v>
      </c>
      <c r="I2361" s="59">
        <v>303</v>
      </c>
      <c r="J2361" s="62">
        <v>2.38</v>
      </c>
      <c r="K2361" s="24">
        <v>128</v>
      </c>
      <c r="L2361" s="59">
        <v>109</v>
      </c>
      <c r="M2361" s="59">
        <v>68</v>
      </c>
      <c r="N2361" s="59">
        <v>42</v>
      </c>
      <c r="O2361" s="59">
        <v>37</v>
      </c>
      <c r="P2361" s="59" t="s">
        <v>521</v>
      </c>
      <c r="Q2361" s="24" t="s">
        <v>523</v>
      </c>
      <c r="R2361" s="59" t="s">
        <v>514</v>
      </c>
    </row>
    <row r="2362" spans="1:18" x14ac:dyDescent="0.3">
      <c r="A2362" s="64">
        <v>45167</v>
      </c>
      <c r="B2362" s="62" t="s">
        <v>14</v>
      </c>
      <c r="C2362" s="7" t="s">
        <v>15</v>
      </c>
      <c r="D2362" s="7" t="s">
        <v>113</v>
      </c>
      <c r="E2362" s="7" t="s">
        <v>114</v>
      </c>
      <c r="F2362" s="7" t="s">
        <v>135</v>
      </c>
      <c r="G2362" s="62" t="str">
        <f>VLOOKUP(F2362,[1]Reference!$AC:$AD,2,0)</f>
        <v>Oled_VO</v>
      </c>
      <c r="H2362" s="63">
        <v>3028</v>
      </c>
      <c r="I2362" s="59">
        <v>128</v>
      </c>
      <c r="J2362" s="62">
        <v>4.33</v>
      </c>
      <c r="K2362" s="24">
        <v>223</v>
      </c>
      <c r="L2362" s="59">
        <v>136</v>
      </c>
      <c r="M2362" s="59">
        <v>52</v>
      </c>
      <c r="N2362" s="59">
        <v>24</v>
      </c>
      <c r="O2362" s="59">
        <v>13</v>
      </c>
      <c r="P2362" s="59" t="s">
        <v>511</v>
      </c>
      <c r="Q2362" s="24" t="s">
        <v>523</v>
      </c>
      <c r="R2362" s="59" t="s">
        <v>514</v>
      </c>
    </row>
    <row r="2363" spans="1:18" x14ac:dyDescent="0.3">
      <c r="A2363" s="64">
        <v>45167</v>
      </c>
      <c r="B2363" s="62" t="s">
        <v>14</v>
      </c>
      <c r="C2363" s="7" t="s">
        <v>15</v>
      </c>
      <c r="D2363" s="7" t="s">
        <v>105</v>
      </c>
      <c r="E2363" s="7" t="s">
        <v>106</v>
      </c>
      <c r="F2363" s="7" t="s">
        <v>127</v>
      </c>
      <c r="G2363" s="62" t="str">
        <f>VLOOKUP(F2363,[1]Reference!$AC:$AD,2,0)</f>
        <v>Knock</v>
      </c>
      <c r="H2363" s="63">
        <v>5869</v>
      </c>
      <c r="I2363" s="59">
        <v>893</v>
      </c>
      <c r="J2363" s="62">
        <v>7.05</v>
      </c>
      <c r="K2363" s="24">
        <v>546</v>
      </c>
      <c r="L2363" s="59">
        <v>509</v>
      </c>
      <c r="M2363" s="59">
        <v>412</v>
      </c>
      <c r="N2363" s="59">
        <v>343</v>
      </c>
      <c r="O2363" s="59">
        <v>307</v>
      </c>
      <c r="P2363" s="59" t="s">
        <v>521</v>
      </c>
      <c r="Q2363" s="24" t="s">
        <v>523</v>
      </c>
      <c r="R2363" s="59" t="s">
        <v>514</v>
      </c>
    </row>
    <row r="2364" spans="1:18" x14ac:dyDescent="0.3">
      <c r="A2364" s="51">
        <v>45167</v>
      </c>
      <c r="B2364" s="7" t="s">
        <v>19</v>
      </c>
      <c r="C2364" s="7" t="s">
        <v>15</v>
      </c>
      <c r="D2364" s="7" t="s">
        <v>152</v>
      </c>
      <c r="E2364" s="7" t="s">
        <v>108</v>
      </c>
      <c r="F2364" s="7" t="s">
        <v>115</v>
      </c>
      <c r="G2364" s="7" t="str">
        <f>VLOOKUP(F2364,[1]Reference!$AC:$AD,2,0)</f>
        <v>RAC_ThinQ</v>
      </c>
      <c r="H2364" s="52">
        <v>2</v>
      </c>
      <c r="I2364" s="24" t="s">
        <v>24</v>
      </c>
      <c r="J2364" s="7">
        <v>0</v>
      </c>
      <c r="K2364" s="24" t="s">
        <v>24</v>
      </c>
      <c r="L2364" s="24" t="s">
        <v>24</v>
      </c>
      <c r="M2364" s="24" t="s">
        <v>24</v>
      </c>
      <c r="N2364" s="24" t="s">
        <v>24</v>
      </c>
      <c r="O2364" s="24" t="s">
        <v>24</v>
      </c>
      <c r="P2364" s="24" t="s">
        <v>511</v>
      </c>
      <c r="Q2364" s="24" t="s">
        <v>523</v>
      </c>
      <c r="R2364" s="24" t="s">
        <v>514</v>
      </c>
    </row>
    <row r="2365" spans="1:18" x14ac:dyDescent="0.3">
      <c r="A2365" s="51">
        <v>45167</v>
      </c>
      <c r="B2365" s="7" t="s">
        <v>19</v>
      </c>
      <c r="C2365" s="7" t="s">
        <v>15</v>
      </c>
      <c r="D2365" s="7" t="s">
        <v>142</v>
      </c>
      <c r="E2365" s="7" t="s">
        <v>143</v>
      </c>
      <c r="F2365" s="7" t="s">
        <v>145</v>
      </c>
      <c r="G2365" s="7" t="str">
        <f>VLOOKUP(F2365,[1]Reference!$AC:$AD,2,0)</f>
        <v>Knock</v>
      </c>
      <c r="H2365" s="52">
        <v>33248</v>
      </c>
      <c r="I2365" s="24">
        <v>99</v>
      </c>
      <c r="J2365" s="7">
        <v>14.78</v>
      </c>
      <c r="K2365" s="24">
        <v>7288</v>
      </c>
      <c r="L2365" s="24">
        <v>5830</v>
      </c>
      <c r="M2365" s="24">
        <v>2954</v>
      </c>
      <c r="N2365" s="24">
        <v>2292</v>
      </c>
      <c r="O2365" s="24">
        <v>1801</v>
      </c>
      <c r="P2365" s="24" t="s">
        <v>519</v>
      </c>
      <c r="Q2365" s="24" t="s">
        <v>523</v>
      </c>
      <c r="R2365" s="24" t="s">
        <v>520</v>
      </c>
    </row>
    <row r="2366" spans="1:18" x14ac:dyDescent="0.3">
      <c r="A2366" s="64">
        <v>45167</v>
      </c>
      <c r="B2366" s="62" t="s">
        <v>14</v>
      </c>
      <c r="C2366" s="7" t="s">
        <v>15</v>
      </c>
      <c r="D2366" s="7" t="s">
        <v>100</v>
      </c>
      <c r="E2366" s="7" t="s">
        <v>101</v>
      </c>
      <c r="F2366" s="7" t="s">
        <v>128</v>
      </c>
      <c r="G2366" s="62" t="str">
        <f>VLOOKUP(F2366,[1]Reference!$AC:$AD,2,0)</f>
        <v>DW</v>
      </c>
      <c r="H2366" s="63">
        <v>41283</v>
      </c>
      <c r="I2366" s="59">
        <v>1492</v>
      </c>
      <c r="J2366" s="62">
        <v>43.69</v>
      </c>
      <c r="K2366" s="24">
        <v>6445</v>
      </c>
      <c r="L2366" s="59">
        <v>4727</v>
      </c>
      <c r="M2366" s="59">
        <v>2275</v>
      </c>
      <c r="N2366" s="59">
        <v>1441</v>
      </c>
      <c r="O2366" s="59">
        <v>974</v>
      </c>
      <c r="P2366" s="59" t="s">
        <v>515</v>
      </c>
      <c r="Q2366" s="24" t="s">
        <v>523</v>
      </c>
      <c r="R2366" s="59" t="s">
        <v>513</v>
      </c>
    </row>
    <row r="2367" spans="1:18" x14ac:dyDescent="0.3">
      <c r="A2367" s="51">
        <v>45167</v>
      </c>
      <c r="B2367" s="7" t="s">
        <v>19</v>
      </c>
      <c r="C2367" s="7" t="s">
        <v>15</v>
      </c>
      <c r="D2367" s="7" t="s">
        <v>148</v>
      </c>
      <c r="E2367" s="7" t="s">
        <v>54</v>
      </c>
      <c r="F2367" s="7" t="s">
        <v>125</v>
      </c>
      <c r="G2367" s="7" t="str">
        <f>VLOOKUP(F2367,[1]Reference!$AC:$AD,2,0)</f>
        <v>Knock</v>
      </c>
      <c r="H2367" s="52">
        <v>11</v>
      </c>
      <c r="I2367" s="24" t="s">
        <v>24</v>
      </c>
      <c r="J2367" s="7">
        <v>0</v>
      </c>
      <c r="K2367" s="24">
        <v>4</v>
      </c>
      <c r="L2367" s="24">
        <v>4</v>
      </c>
      <c r="M2367" s="24">
        <v>1</v>
      </c>
      <c r="N2367" s="24">
        <v>1</v>
      </c>
      <c r="O2367" s="24">
        <v>1</v>
      </c>
      <c r="P2367" s="24" t="s">
        <v>518</v>
      </c>
      <c r="Q2367" s="24" t="s">
        <v>523</v>
      </c>
      <c r="R2367" s="24" t="s">
        <v>513</v>
      </c>
    </row>
    <row r="2368" spans="1:18" x14ac:dyDescent="0.3">
      <c r="A2368" s="64">
        <v>45167</v>
      </c>
      <c r="B2368" s="62" t="s">
        <v>14</v>
      </c>
      <c r="C2368" s="7" t="s">
        <v>15</v>
      </c>
      <c r="D2368" s="7" t="s">
        <v>113</v>
      </c>
      <c r="E2368" s="7" t="s">
        <v>119</v>
      </c>
      <c r="F2368" s="7" t="s">
        <v>133</v>
      </c>
      <c r="G2368" s="62" t="str">
        <f>VLOOKUP(F2368,[1]Reference!$AC:$AD,2,0)</f>
        <v>AC_Car</v>
      </c>
      <c r="H2368" s="63">
        <v>939</v>
      </c>
      <c r="I2368" s="59">
        <v>49</v>
      </c>
      <c r="J2368" s="62">
        <v>1.57</v>
      </c>
      <c r="K2368" s="24">
        <v>155</v>
      </c>
      <c r="L2368" s="59">
        <v>117</v>
      </c>
      <c r="M2368" s="59">
        <v>50</v>
      </c>
      <c r="N2368" s="59">
        <v>34</v>
      </c>
      <c r="O2368" s="59">
        <v>22</v>
      </c>
      <c r="P2368" s="59" t="s">
        <v>511</v>
      </c>
      <c r="Q2368" s="24" t="s">
        <v>523</v>
      </c>
      <c r="R2368" s="59" t="s">
        <v>513</v>
      </c>
    </row>
    <row r="2369" spans="1:18" x14ac:dyDescent="0.3">
      <c r="A2369" s="51">
        <v>45167</v>
      </c>
      <c r="B2369" s="7" t="s">
        <v>19</v>
      </c>
      <c r="C2369" s="7" t="s">
        <v>15</v>
      </c>
      <c r="D2369" s="7" t="s">
        <v>148</v>
      </c>
      <c r="E2369" s="7" t="s">
        <v>54</v>
      </c>
      <c r="F2369" s="7" t="s">
        <v>102</v>
      </c>
      <c r="G2369" s="7" t="str">
        <f>VLOOKUP(F2369,[1]Reference!$AC:$AD,2,0)</f>
        <v>Oled_VO</v>
      </c>
      <c r="H2369" s="52">
        <v>12</v>
      </c>
      <c r="I2369" s="24" t="s">
        <v>24</v>
      </c>
      <c r="J2369" s="7">
        <v>0</v>
      </c>
      <c r="K2369" s="24">
        <v>4</v>
      </c>
      <c r="L2369" s="24">
        <v>3</v>
      </c>
      <c r="M2369" s="24">
        <v>2</v>
      </c>
      <c r="N2369" s="24">
        <v>2</v>
      </c>
      <c r="O2369" s="24">
        <v>1</v>
      </c>
      <c r="P2369" s="24" t="s">
        <v>518</v>
      </c>
      <c r="Q2369" s="24" t="s">
        <v>523</v>
      </c>
      <c r="R2369" s="24" t="s">
        <v>513</v>
      </c>
    </row>
    <row r="2370" spans="1:18" x14ac:dyDescent="0.3">
      <c r="A2370" s="51">
        <v>45167</v>
      </c>
      <c r="B2370" s="7" t="s">
        <v>19</v>
      </c>
      <c r="C2370" s="7" t="s">
        <v>15</v>
      </c>
      <c r="D2370" s="7" t="s">
        <v>103</v>
      </c>
      <c r="E2370" s="7" t="s">
        <v>104</v>
      </c>
      <c r="F2370" s="7" t="s">
        <v>120</v>
      </c>
      <c r="G2370" s="7" t="str">
        <f>VLOOKUP(F2370,[1]Reference!$AC:$AD,2,0)</f>
        <v>Vacuum</v>
      </c>
      <c r="H2370" s="52">
        <v>2678</v>
      </c>
      <c r="I2370" s="24">
        <v>30</v>
      </c>
      <c r="J2370" s="7">
        <v>12.48</v>
      </c>
      <c r="K2370" s="24">
        <v>877</v>
      </c>
      <c r="L2370" s="24">
        <v>731</v>
      </c>
      <c r="M2370" s="24">
        <v>487</v>
      </c>
      <c r="N2370" s="24">
        <v>417</v>
      </c>
      <c r="O2370" s="24">
        <v>286</v>
      </c>
      <c r="P2370" s="24" t="s">
        <v>515</v>
      </c>
      <c r="Q2370" s="24" t="s">
        <v>523</v>
      </c>
      <c r="R2370" s="24" t="s">
        <v>513</v>
      </c>
    </row>
    <row r="2371" spans="1:18" x14ac:dyDescent="0.3">
      <c r="A2371" s="51">
        <v>45167</v>
      </c>
      <c r="B2371" s="7" t="s">
        <v>19</v>
      </c>
      <c r="C2371" s="7" t="s">
        <v>15</v>
      </c>
      <c r="D2371" s="7" t="s">
        <v>148</v>
      </c>
      <c r="E2371" s="7" t="s">
        <v>54</v>
      </c>
      <c r="F2371" s="7" t="s">
        <v>117</v>
      </c>
      <c r="G2371" s="7" t="str">
        <f>VLOOKUP(F2371,[1]Reference!$AC:$AD,2,0)</f>
        <v>AC_Car</v>
      </c>
      <c r="H2371" s="52">
        <v>1929</v>
      </c>
      <c r="I2371" s="24">
        <v>12</v>
      </c>
      <c r="J2371" s="7">
        <v>1.81</v>
      </c>
      <c r="K2371" s="24">
        <v>338</v>
      </c>
      <c r="L2371" s="24">
        <v>256</v>
      </c>
      <c r="M2371" s="24">
        <v>100</v>
      </c>
      <c r="N2371" s="24">
        <v>69</v>
      </c>
      <c r="O2371" s="24">
        <v>51</v>
      </c>
      <c r="P2371" s="24" t="s">
        <v>518</v>
      </c>
      <c r="Q2371" s="24" t="s">
        <v>523</v>
      </c>
      <c r="R2371" s="24" t="s">
        <v>513</v>
      </c>
    </row>
    <row r="2372" spans="1:18" x14ac:dyDescent="0.3">
      <c r="A2372" s="64">
        <v>45167</v>
      </c>
      <c r="B2372" s="62" t="s">
        <v>14</v>
      </c>
      <c r="C2372" s="7" t="s">
        <v>15</v>
      </c>
      <c r="D2372" s="7" t="s">
        <v>113</v>
      </c>
      <c r="E2372" s="7" t="s">
        <v>119</v>
      </c>
      <c r="F2372" s="7" t="s">
        <v>126</v>
      </c>
      <c r="G2372" s="62" t="str">
        <f>VLOOKUP(F2372,[1]Reference!$AC:$AD,2,0)</f>
        <v>Air_purif</v>
      </c>
      <c r="H2372" s="63">
        <v>452</v>
      </c>
      <c r="I2372" s="59">
        <v>25</v>
      </c>
      <c r="J2372" s="62">
        <v>0.88</v>
      </c>
      <c r="K2372" s="24">
        <v>99</v>
      </c>
      <c r="L2372" s="59">
        <v>64</v>
      </c>
      <c r="M2372" s="59">
        <v>26</v>
      </c>
      <c r="N2372" s="59">
        <v>18</v>
      </c>
      <c r="O2372" s="59">
        <v>9</v>
      </c>
      <c r="P2372" s="59" t="s">
        <v>511</v>
      </c>
      <c r="Q2372" s="24" t="s">
        <v>523</v>
      </c>
      <c r="R2372" s="59" t="s">
        <v>513</v>
      </c>
    </row>
    <row r="2373" spans="1:18" x14ac:dyDescent="0.3">
      <c r="A2373" s="64">
        <v>45167</v>
      </c>
      <c r="B2373" s="62" t="s">
        <v>14</v>
      </c>
      <c r="C2373" s="7" t="s">
        <v>15</v>
      </c>
      <c r="D2373" s="7" t="s">
        <v>100</v>
      </c>
      <c r="E2373" s="7" t="s">
        <v>101</v>
      </c>
      <c r="F2373" s="7" t="s">
        <v>118</v>
      </c>
      <c r="G2373" s="62" t="str">
        <f>VLOOKUP(F2373,[1]Reference!$AC:$AD,2,0)</f>
        <v>Ref_ThinQ</v>
      </c>
      <c r="H2373" s="63">
        <v>14453</v>
      </c>
      <c r="I2373" s="59">
        <v>575</v>
      </c>
      <c r="J2373" s="62">
        <v>15.53</v>
      </c>
      <c r="K2373" s="24">
        <v>3263</v>
      </c>
      <c r="L2373" s="59">
        <v>2586</v>
      </c>
      <c r="M2373" s="59">
        <v>1100</v>
      </c>
      <c r="N2373" s="59">
        <v>820</v>
      </c>
      <c r="O2373" s="59">
        <v>464</v>
      </c>
      <c r="P2373" s="59" t="s">
        <v>515</v>
      </c>
      <c r="Q2373" s="24" t="s">
        <v>523</v>
      </c>
      <c r="R2373" s="59" t="s">
        <v>513</v>
      </c>
    </row>
    <row r="2374" spans="1:18" x14ac:dyDescent="0.3">
      <c r="A2374" s="51">
        <v>45167</v>
      </c>
      <c r="B2374" s="7" t="s">
        <v>19</v>
      </c>
      <c r="C2374" s="7" t="s">
        <v>15</v>
      </c>
      <c r="D2374" s="7" t="s">
        <v>142</v>
      </c>
      <c r="E2374" s="7" t="s">
        <v>143</v>
      </c>
      <c r="F2374" s="7" t="s">
        <v>147</v>
      </c>
      <c r="G2374" s="7" t="str">
        <f>VLOOKUP(F2374,[1]Reference!$AC:$AD,2,0)</f>
        <v>Oled_VO</v>
      </c>
      <c r="H2374" s="52">
        <v>15617</v>
      </c>
      <c r="I2374" s="24">
        <v>56</v>
      </c>
      <c r="J2374" s="7">
        <v>7.95</v>
      </c>
      <c r="K2374" s="24">
        <v>3204</v>
      </c>
      <c r="L2374" s="24">
        <v>2206</v>
      </c>
      <c r="M2374" s="24">
        <v>1188</v>
      </c>
      <c r="N2374" s="24">
        <v>893</v>
      </c>
      <c r="O2374" s="24">
        <v>715</v>
      </c>
      <c r="P2374" s="24" t="s">
        <v>519</v>
      </c>
      <c r="Q2374" s="24" t="s">
        <v>523</v>
      </c>
      <c r="R2374" s="24" t="s">
        <v>520</v>
      </c>
    </row>
    <row r="2375" spans="1:18" x14ac:dyDescent="0.3">
      <c r="A2375" s="64">
        <v>45167</v>
      </c>
      <c r="B2375" s="62" t="s">
        <v>14</v>
      </c>
      <c r="C2375" s="7" t="s">
        <v>15</v>
      </c>
      <c r="D2375" s="7" t="s">
        <v>113</v>
      </c>
      <c r="E2375" s="7" t="s">
        <v>119</v>
      </c>
      <c r="F2375" s="7" t="s">
        <v>128</v>
      </c>
      <c r="G2375" s="62" t="str">
        <f>VLOOKUP(F2375,[1]Reference!$AC:$AD,2,0)</f>
        <v>DW</v>
      </c>
      <c r="H2375" s="63">
        <v>2</v>
      </c>
      <c r="I2375" s="59" t="s">
        <v>24</v>
      </c>
      <c r="J2375" s="62">
        <v>0.02</v>
      </c>
      <c r="K2375" s="24" t="s">
        <v>24</v>
      </c>
      <c r="L2375" s="59" t="s">
        <v>24</v>
      </c>
      <c r="M2375" s="59" t="s">
        <v>24</v>
      </c>
      <c r="N2375" s="59" t="s">
        <v>24</v>
      </c>
      <c r="O2375" s="59" t="s">
        <v>24</v>
      </c>
      <c r="P2375" s="59" t="s">
        <v>511</v>
      </c>
      <c r="Q2375" s="24" t="s">
        <v>523</v>
      </c>
      <c r="R2375" s="59" t="s">
        <v>513</v>
      </c>
    </row>
    <row r="2376" spans="1:18" x14ac:dyDescent="0.3">
      <c r="A2376" s="64">
        <v>45167</v>
      </c>
      <c r="B2376" s="62" t="s">
        <v>14</v>
      </c>
      <c r="C2376" s="7" t="s">
        <v>15</v>
      </c>
      <c r="D2376" s="7" t="s">
        <v>113</v>
      </c>
      <c r="E2376" s="7" t="s">
        <v>114</v>
      </c>
      <c r="F2376" s="7" t="s">
        <v>130</v>
      </c>
      <c r="G2376" s="62" t="str">
        <f>VLOOKUP(F2376,[1]Reference!$AC:$AD,2,0)</f>
        <v>Air_purif</v>
      </c>
      <c r="H2376" s="63">
        <v>7671</v>
      </c>
      <c r="I2376" s="59">
        <v>420</v>
      </c>
      <c r="J2376" s="62">
        <v>14.62</v>
      </c>
      <c r="K2376" s="24">
        <v>1328</v>
      </c>
      <c r="L2376" s="59">
        <v>823</v>
      </c>
      <c r="M2376" s="59">
        <v>174</v>
      </c>
      <c r="N2376" s="59">
        <v>111</v>
      </c>
      <c r="O2376" s="59">
        <v>64</v>
      </c>
      <c r="P2376" s="59" t="s">
        <v>511</v>
      </c>
      <c r="Q2376" s="24" t="s">
        <v>523</v>
      </c>
      <c r="R2376" s="59" t="s">
        <v>514</v>
      </c>
    </row>
    <row r="2377" spans="1:18" x14ac:dyDescent="0.3">
      <c r="A2377" s="51">
        <v>45167</v>
      </c>
      <c r="B2377" s="7" t="s">
        <v>19</v>
      </c>
      <c r="C2377" s="7" t="s">
        <v>15</v>
      </c>
      <c r="D2377" s="7" t="s">
        <v>148</v>
      </c>
      <c r="E2377" s="7" t="s">
        <v>54</v>
      </c>
      <c r="F2377" s="7" t="s">
        <v>120</v>
      </c>
      <c r="G2377" s="7" t="str">
        <f>VLOOKUP(F2377,[1]Reference!$AC:$AD,2,0)</f>
        <v>Vacuum</v>
      </c>
      <c r="H2377" s="52">
        <v>3213</v>
      </c>
      <c r="I2377" s="24">
        <v>14</v>
      </c>
      <c r="J2377" s="7">
        <v>3.64</v>
      </c>
      <c r="K2377" s="24">
        <v>906</v>
      </c>
      <c r="L2377" s="24">
        <v>706</v>
      </c>
      <c r="M2377" s="24">
        <v>451</v>
      </c>
      <c r="N2377" s="24">
        <v>375</v>
      </c>
      <c r="O2377" s="24">
        <v>272</v>
      </c>
      <c r="P2377" s="24" t="s">
        <v>518</v>
      </c>
      <c r="Q2377" s="24" t="s">
        <v>523</v>
      </c>
      <c r="R2377" s="24" t="s">
        <v>513</v>
      </c>
    </row>
    <row r="2378" spans="1:18" x14ac:dyDescent="0.3">
      <c r="A2378" s="64">
        <v>45167</v>
      </c>
      <c r="B2378" s="62" t="s">
        <v>14</v>
      </c>
      <c r="C2378" s="7" t="s">
        <v>15</v>
      </c>
      <c r="D2378" s="7" t="s">
        <v>100</v>
      </c>
      <c r="E2378" s="7" t="s">
        <v>101</v>
      </c>
      <c r="F2378" s="7" t="s">
        <v>125</v>
      </c>
      <c r="G2378" s="62" t="str">
        <f>VLOOKUP(F2378,[1]Reference!$AC:$AD,2,0)</f>
        <v>Knock</v>
      </c>
      <c r="H2378" s="63">
        <v>42009</v>
      </c>
      <c r="I2378" s="59">
        <v>1060</v>
      </c>
      <c r="J2378" s="62">
        <v>32.68</v>
      </c>
      <c r="K2378" s="24">
        <v>9985</v>
      </c>
      <c r="L2378" s="59">
        <v>8658</v>
      </c>
      <c r="M2378" s="59">
        <v>5573</v>
      </c>
      <c r="N2378" s="59">
        <v>4660</v>
      </c>
      <c r="O2378" s="59">
        <v>3388</v>
      </c>
      <c r="P2378" s="59" t="s">
        <v>515</v>
      </c>
      <c r="Q2378" s="24" t="s">
        <v>523</v>
      </c>
      <c r="R2378" s="59" t="s">
        <v>513</v>
      </c>
    </row>
    <row r="2379" spans="1:18" x14ac:dyDescent="0.3">
      <c r="A2379" s="64">
        <v>45168</v>
      </c>
      <c r="B2379" s="62" t="s">
        <v>14</v>
      </c>
      <c r="C2379" s="7" t="s">
        <v>15</v>
      </c>
      <c r="D2379" s="7" t="s">
        <v>105</v>
      </c>
      <c r="E2379" s="7" t="s">
        <v>106</v>
      </c>
      <c r="F2379" s="7" t="s">
        <v>112</v>
      </c>
      <c r="G2379" s="62" t="str">
        <f>VLOOKUP(F2379,[1]Reference!$AC:$AD,2,0)</f>
        <v>DW</v>
      </c>
      <c r="H2379" s="63">
        <v>5291</v>
      </c>
      <c r="I2379" s="59">
        <v>968</v>
      </c>
      <c r="J2379" s="62">
        <v>8.1999999999999993</v>
      </c>
      <c r="K2379" s="24">
        <v>524</v>
      </c>
      <c r="L2379" s="59">
        <v>470</v>
      </c>
      <c r="M2379" s="59">
        <v>379</v>
      </c>
      <c r="N2379" s="59">
        <v>314</v>
      </c>
      <c r="O2379" s="59">
        <v>285</v>
      </c>
      <c r="P2379" s="59" t="s">
        <v>521</v>
      </c>
      <c r="Q2379" s="24" t="s">
        <v>523</v>
      </c>
      <c r="R2379" s="59" t="s">
        <v>514</v>
      </c>
    </row>
    <row r="2380" spans="1:18" x14ac:dyDescent="0.3">
      <c r="A2380" s="64">
        <v>45168</v>
      </c>
      <c r="B2380" s="62" t="s">
        <v>14</v>
      </c>
      <c r="C2380" s="7" t="s">
        <v>15</v>
      </c>
      <c r="D2380" s="7" t="s">
        <v>138</v>
      </c>
      <c r="E2380" s="7" t="s">
        <v>139</v>
      </c>
      <c r="F2380" s="7" t="s">
        <v>140</v>
      </c>
      <c r="G2380" s="62" t="str">
        <f>VLOOKUP(F2380,[1]Reference!$AC:$AD,2,0)</f>
        <v>Air_purif</v>
      </c>
      <c r="H2380" s="63">
        <v>22027</v>
      </c>
      <c r="I2380" s="59">
        <v>508</v>
      </c>
      <c r="J2380" s="62">
        <v>16.059999999999999</v>
      </c>
      <c r="K2380" s="24">
        <v>4020</v>
      </c>
      <c r="L2380" s="59">
        <v>2853</v>
      </c>
      <c r="M2380" s="59">
        <v>1322</v>
      </c>
      <c r="N2380" s="59">
        <v>937</v>
      </c>
      <c r="O2380" s="59">
        <v>458</v>
      </c>
      <c r="P2380" s="59" t="s">
        <v>519</v>
      </c>
      <c r="Q2380" s="24" t="s">
        <v>523</v>
      </c>
      <c r="R2380" s="59" t="s">
        <v>520</v>
      </c>
    </row>
    <row r="2381" spans="1:18" x14ac:dyDescent="0.3">
      <c r="A2381" s="64">
        <v>45168</v>
      </c>
      <c r="B2381" s="62" t="s">
        <v>14</v>
      </c>
      <c r="C2381" s="7" t="s">
        <v>15</v>
      </c>
      <c r="D2381" s="7" t="s">
        <v>113</v>
      </c>
      <c r="E2381" s="7" t="s">
        <v>114</v>
      </c>
      <c r="F2381" s="7" t="s">
        <v>109</v>
      </c>
      <c r="G2381" s="62" t="str">
        <f>VLOOKUP(F2381,[1]Reference!$AC:$AD,2,0)</f>
        <v>Ref_ThinQ</v>
      </c>
      <c r="H2381" s="63">
        <v>9932</v>
      </c>
      <c r="I2381" s="59">
        <v>287</v>
      </c>
      <c r="J2381" s="62">
        <v>9.19</v>
      </c>
      <c r="K2381" s="24">
        <v>1137</v>
      </c>
      <c r="L2381" s="59">
        <v>747</v>
      </c>
      <c r="M2381" s="59">
        <v>189</v>
      </c>
      <c r="N2381" s="59">
        <v>90</v>
      </c>
      <c r="O2381" s="59">
        <v>31</v>
      </c>
      <c r="P2381" s="59" t="s">
        <v>511</v>
      </c>
      <c r="Q2381" s="24" t="s">
        <v>523</v>
      </c>
      <c r="R2381" s="59" t="s">
        <v>514</v>
      </c>
    </row>
    <row r="2382" spans="1:18" x14ac:dyDescent="0.3">
      <c r="A2382" s="64">
        <v>45168</v>
      </c>
      <c r="B2382" s="62" t="s">
        <v>14</v>
      </c>
      <c r="C2382" s="7" t="s">
        <v>15</v>
      </c>
      <c r="D2382" s="7" t="s">
        <v>113</v>
      </c>
      <c r="E2382" s="7" t="s">
        <v>119</v>
      </c>
      <c r="F2382" s="7" t="s">
        <v>125</v>
      </c>
      <c r="G2382" s="62" t="str">
        <f>VLOOKUP(F2382,[1]Reference!$AC:$AD,2,0)</f>
        <v>Knock</v>
      </c>
      <c r="H2382" s="63">
        <v>222</v>
      </c>
      <c r="I2382" s="59">
        <v>9</v>
      </c>
      <c r="J2382" s="62">
        <v>0.32</v>
      </c>
      <c r="K2382" s="24">
        <v>29</v>
      </c>
      <c r="L2382" s="59">
        <v>24</v>
      </c>
      <c r="M2382" s="59">
        <v>19</v>
      </c>
      <c r="N2382" s="59">
        <v>17</v>
      </c>
      <c r="O2382" s="59">
        <v>13</v>
      </c>
      <c r="P2382" s="59" t="s">
        <v>511</v>
      </c>
      <c r="Q2382" s="24" t="s">
        <v>523</v>
      </c>
      <c r="R2382" s="59" t="s">
        <v>513</v>
      </c>
    </row>
    <row r="2383" spans="1:18" x14ac:dyDescent="0.3">
      <c r="A2383" s="64">
        <v>45168</v>
      </c>
      <c r="B2383" s="62" t="s">
        <v>14</v>
      </c>
      <c r="C2383" s="7" t="s">
        <v>15</v>
      </c>
      <c r="D2383" s="7" t="s">
        <v>137</v>
      </c>
      <c r="E2383" s="7" t="s">
        <v>44</v>
      </c>
      <c r="F2383" s="7" t="s">
        <v>102</v>
      </c>
      <c r="G2383" s="62" t="str">
        <f>VLOOKUP(F2383,[1]Reference!$AC:$AD,2,0)</f>
        <v>Oled_VO</v>
      </c>
      <c r="H2383" s="63">
        <v>1132</v>
      </c>
      <c r="I2383" s="59">
        <v>59</v>
      </c>
      <c r="J2383" s="62">
        <v>2.17</v>
      </c>
      <c r="K2383" s="24">
        <v>140</v>
      </c>
      <c r="L2383" s="59">
        <v>117</v>
      </c>
      <c r="M2383" s="59">
        <v>75</v>
      </c>
      <c r="N2383" s="59">
        <v>62</v>
      </c>
      <c r="O2383" s="59">
        <v>40</v>
      </c>
      <c r="P2383" s="59" t="s">
        <v>518</v>
      </c>
      <c r="Q2383" s="24" t="s">
        <v>523</v>
      </c>
      <c r="R2383" s="59" t="s">
        <v>513</v>
      </c>
    </row>
    <row r="2384" spans="1:18" x14ac:dyDescent="0.3">
      <c r="A2384" s="64">
        <v>45168</v>
      </c>
      <c r="B2384" s="62" t="s">
        <v>14</v>
      </c>
      <c r="C2384" s="7" t="s">
        <v>15</v>
      </c>
      <c r="D2384" s="7" t="s">
        <v>100</v>
      </c>
      <c r="E2384" s="7" t="s">
        <v>101</v>
      </c>
      <c r="F2384" s="7" t="s">
        <v>120</v>
      </c>
      <c r="G2384" s="62" t="str">
        <f>VLOOKUP(F2384,[1]Reference!$AC:$AD,2,0)</f>
        <v>Vacuum</v>
      </c>
      <c r="H2384" s="63">
        <v>433</v>
      </c>
      <c r="I2384" s="59">
        <v>13</v>
      </c>
      <c r="J2384" s="62">
        <v>0.57999999999999996</v>
      </c>
      <c r="K2384" s="24">
        <v>158</v>
      </c>
      <c r="L2384" s="59">
        <v>126</v>
      </c>
      <c r="M2384" s="59">
        <v>86</v>
      </c>
      <c r="N2384" s="59">
        <v>75</v>
      </c>
      <c r="O2384" s="59">
        <v>47</v>
      </c>
      <c r="P2384" s="59" t="s">
        <v>515</v>
      </c>
      <c r="Q2384" s="24" t="s">
        <v>523</v>
      </c>
      <c r="R2384" s="59" t="s">
        <v>513</v>
      </c>
    </row>
    <row r="2385" spans="1:18" x14ac:dyDescent="0.3">
      <c r="A2385" s="51">
        <v>45168</v>
      </c>
      <c r="B2385" s="7" t="s">
        <v>19</v>
      </c>
      <c r="C2385" s="7" t="s">
        <v>15</v>
      </c>
      <c r="D2385" s="7" t="s">
        <v>152</v>
      </c>
      <c r="E2385" s="7" t="s">
        <v>98</v>
      </c>
      <c r="F2385" s="7" t="s">
        <v>118</v>
      </c>
      <c r="G2385" s="7" t="str">
        <f>VLOOKUP(F2385,[1]Reference!$AC:$AD,2,0)</f>
        <v>Ref_ThinQ</v>
      </c>
      <c r="H2385" s="52">
        <v>14</v>
      </c>
      <c r="I2385" s="24" t="s">
        <v>24</v>
      </c>
      <c r="J2385" s="7">
        <v>0.08</v>
      </c>
      <c r="K2385" s="24">
        <v>2</v>
      </c>
      <c r="L2385" s="24">
        <v>2</v>
      </c>
      <c r="M2385" s="24">
        <v>1</v>
      </c>
      <c r="N2385" s="24">
        <v>1</v>
      </c>
      <c r="O2385" s="24">
        <v>1</v>
      </c>
      <c r="P2385" s="24" t="s">
        <v>511</v>
      </c>
      <c r="Q2385" s="24" t="s">
        <v>523</v>
      </c>
      <c r="R2385" s="24" t="s">
        <v>513</v>
      </c>
    </row>
    <row r="2386" spans="1:18" x14ac:dyDescent="0.3">
      <c r="A2386" s="64">
        <v>45168</v>
      </c>
      <c r="B2386" s="62" t="s">
        <v>14</v>
      </c>
      <c r="C2386" s="7" t="s">
        <v>15</v>
      </c>
      <c r="D2386" s="7" t="s">
        <v>138</v>
      </c>
      <c r="E2386" s="7" t="s">
        <v>139</v>
      </c>
      <c r="F2386" s="7" t="s">
        <v>141</v>
      </c>
      <c r="G2386" s="62" t="str">
        <f>VLOOKUP(F2386,[1]Reference!$AC:$AD,2,0)</f>
        <v>Vacuum</v>
      </c>
      <c r="H2386" s="63">
        <v>22075</v>
      </c>
      <c r="I2386" s="59">
        <v>332</v>
      </c>
      <c r="J2386" s="62">
        <v>12.6</v>
      </c>
      <c r="K2386" s="24">
        <v>6829</v>
      </c>
      <c r="L2386" s="59">
        <v>5450</v>
      </c>
      <c r="M2386" s="59">
        <v>3389</v>
      </c>
      <c r="N2386" s="59">
        <v>2645</v>
      </c>
      <c r="O2386" s="59">
        <v>1573</v>
      </c>
      <c r="P2386" s="59" t="s">
        <v>519</v>
      </c>
      <c r="Q2386" s="24" t="s">
        <v>523</v>
      </c>
      <c r="R2386" s="59" t="s">
        <v>520</v>
      </c>
    </row>
    <row r="2387" spans="1:18" x14ac:dyDescent="0.3">
      <c r="A2387" s="64">
        <v>45168</v>
      </c>
      <c r="B2387" s="62" t="s">
        <v>14</v>
      </c>
      <c r="C2387" s="7" t="s">
        <v>15</v>
      </c>
      <c r="D2387" s="7" t="s">
        <v>113</v>
      </c>
      <c r="E2387" s="7" t="s">
        <v>114</v>
      </c>
      <c r="F2387" s="7" t="s">
        <v>116</v>
      </c>
      <c r="G2387" s="62" t="str">
        <f>VLOOKUP(F2387,[1]Reference!$AC:$AD,2,0)</f>
        <v>DW</v>
      </c>
      <c r="H2387" s="63">
        <v>6760</v>
      </c>
      <c r="I2387" s="59">
        <v>188</v>
      </c>
      <c r="J2387" s="62">
        <v>6.62</v>
      </c>
      <c r="K2387" s="24">
        <v>664</v>
      </c>
      <c r="L2387" s="59">
        <v>424</v>
      </c>
      <c r="M2387" s="59">
        <v>137</v>
      </c>
      <c r="N2387" s="59">
        <v>65</v>
      </c>
      <c r="O2387" s="59">
        <v>43</v>
      </c>
      <c r="P2387" s="59" t="s">
        <v>511</v>
      </c>
      <c r="Q2387" s="24" t="s">
        <v>523</v>
      </c>
      <c r="R2387" s="59" t="s">
        <v>514</v>
      </c>
    </row>
    <row r="2388" spans="1:18" x14ac:dyDescent="0.3">
      <c r="A2388" s="51">
        <v>45168</v>
      </c>
      <c r="B2388" s="7" t="s">
        <v>19</v>
      </c>
      <c r="C2388" s="7" t="s">
        <v>15</v>
      </c>
      <c r="D2388" s="7" t="s">
        <v>152</v>
      </c>
      <c r="E2388" s="7" t="s">
        <v>98</v>
      </c>
      <c r="F2388" s="7" t="s">
        <v>102</v>
      </c>
      <c r="G2388" s="7" t="str">
        <f>VLOOKUP(F2388,[1]Reference!$AC:$AD,2,0)</f>
        <v>Oled_VO</v>
      </c>
      <c r="H2388" s="52">
        <v>1</v>
      </c>
      <c r="I2388" s="24" t="s">
        <v>24</v>
      </c>
      <c r="J2388" s="7">
        <v>0.01</v>
      </c>
      <c r="K2388" s="24">
        <v>1</v>
      </c>
      <c r="L2388" s="24" t="s">
        <v>24</v>
      </c>
      <c r="M2388" s="24" t="s">
        <v>24</v>
      </c>
      <c r="N2388" s="24" t="s">
        <v>24</v>
      </c>
      <c r="O2388" s="24" t="s">
        <v>24</v>
      </c>
      <c r="P2388" s="24" t="s">
        <v>511</v>
      </c>
      <c r="Q2388" s="24" t="s">
        <v>523</v>
      </c>
      <c r="R2388" s="24" t="s">
        <v>513</v>
      </c>
    </row>
    <row r="2389" spans="1:18" x14ac:dyDescent="0.3">
      <c r="A2389" s="51">
        <v>45168</v>
      </c>
      <c r="B2389" s="7" t="s">
        <v>19</v>
      </c>
      <c r="C2389" s="7" t="s">
        <v>15</v>
      </c>
      <c r="D2389" s="7" t="s">
        <v>152</v>
      </c>
      <c r="E2389" s="7" t="s">
        <v>98</v>
      </c>
      <c r="F2389" s="7" t="s">
        <v>126</v>
      </c>
      <c r="G2389" s="7" t="str">
        <f>VLOOKUP(F2389,[1]Reference!$AC:$AD,2,0)</f>
        <v>Air_purif</v>
      </c>
      <c r="H2389" s="52">
        <v>131</v>
      </c>
      <c r="I2389" s="24" t="s">
        <v>24</v>
      </c>
      <c r="J2389" s="7">
        <v>0.59</v>
      </c>
      <c r="K2389" s="24">
        <v>23</v>
      </c>
      <c r="L2389" s="24">
        <v>15</v>
      </c>
      <c r="M2389" s="24">
        <v>6</v>
      </c>
      <c r="N2389" s="24">
        <v>5</v>
      </c>
      <c r="O2389" s="24">
        <v>3</v>
      </c>
      <c r="P2389" s="24" t="s">
        <v>511</v>
      </c>
      <c r="Q2389" s="24" t="s">
        <v>523</v>
      </c>
      <c r="R2389" s="24" t="s">
        <v>513</v>
      </c>
    </row>
    <row r="2390" spans="1:18" x14ac:dyDescent="0.3">
      <c r="A2390" s="51">
        <v>45168</v>
      </c>
      <c r="B2390" s="7" t="s">
        <v>19</v>
      </c>
      <c r="C2390" s="7" t="s">
        <v>15</v>
      </c>
      <c r="D2390" s="7" t="s">
        <v>152</v>
      </c>
      <c r="E2390" s="7" t="s">
        <v>98</v>
      </c>
      <c r="F2390" s="7" t="s">
        <v>120</v>
      </c>
      <c r="G2390" s="7" t="str">
        <f>VLOOKUP(F2390,[1]Reference!$AC:$AD,2,0)</f>
        <v>Vacuum</v>
      </c>
      <c r="H2390" s="52">
        <v>1468</v>
      </c>
      <c r="I2390" s="24">
        <v>20</v>
      </c>
      <c r="J2390" s="7">
        <v>6.81</v>
      </c>
      <c r="K2390" s="24">
        <v>483</v>
      </c>
      <c r="L2390" s="24">
        <v>375</v>
      </c>
      <c r="M2390" s="24">
        <v>266</v>
      </c>
      <c r="N2390" s="24">
        <v>225</v>
      </c>
      <c r="O2390" s="24">
        <v>155</v>
      </c>
      <c r="P2390" s="24" t="s">
        <v>511</v>
      </c>
      <c r="Q2390" s="24" t="s">
        <v>523</v>
      </c>
      <c r="R2390" s="24" t="s">
        <v>513</v>
      </c>
    </row>
    <row r="2391" spans="1:18" x14ac:dyDescent="0.3">
      <c r="A2391" s="51">
        <v>45168</v>
      </c>
      <c r="B2391" s="7" t="s">
        <v>19</v>
      </c>
      <c r="C2391" s="7" t="s">
        <v>15</v>
      </c>
      <c r="D2391" s="7" t="s">
        <v>103</v>
      </c>
      <c r="E2391" s="7" t="s">
        <v>104</v>
      </c>
      <c r="F2391" s="7" t="s">
        <v>117</v>
      </c>
      <c r="G2391" s="7" t="str">
        <f>VLOOKUP(F2391,[1]Reference!$AC:$AD,2,0)</f>
        <v>AC_Car</v>
      </c>
      <c r="H2391" s="52">
        <v>434</v>
      </c>
      <c r="I2391" s="24">
        <v>6</v>
      </c>
      <c r="J2391" s="7">
        <v>3.49</v>
      </c>
      <c r="K2391" s="24">
        <v>110</v>
      </c>
      <c r="L2391" s="24">
        <v>84</v>
      </c>
      <c r="M2391" s="24">
        <v>42</v>
      </c>
      <c r="N2391" s="24">
        <v>22</v>
      </c>
      <c r="O2391" s="24">
        <v>15</v>
      </c>
      <c r="P2391" s="24" t="s">
        <v>515</v>
      </c>
      <c r="Q2391" s="24" t="s">
        <v>523</v>
      </c>
      <c r="R2391" s="24" t="s">
        <v>513</v>
      </c>
    </row>
    <row r="2392" spans="1:18" x14ac:dyDescent="0.3">
      <c r="A2392" s="64">
        <v>45168</v>
      </c>
      <c r="B2392" s="62" t="s">
        <v>14</v>
      </c>
      <c r="C2392" s="7" t="s">
        <v>15</v>
      </c>
      <c r="D2392" s="7" t="s">
        <v>100</v>
      </c>
      <c r="E2392" s="7" t="s">
        <v>101</v>
      </c>
      <c r="F2392" s="7" t="s">
        <v>102</v>
      </c>
      <c r="G2392" s="62" t="str">
        <f>VLOOKUP(F2392,[1]Reference!$AC:$AD,2,0)</f>
        <v>Oled_VO</v>
      </c>
      <c r="H2392" s="63">
        <v>11347</v>
      </c>
      <c r="I2392" s="59">
        <v>451</v>
      </c>
      <c r="J2392" s="62">
        <v>13.44</v>
      </c>
      <c r="K2392" s="24">
        <v>1734</v>
      </c>
      <c r="L2392" s="59">
        <v>1312</v>
      </c>
      <c r="M2392" s="59">
        <v>789</v>
      </c>
      <c r="N2392" s="59">
        <v>561</v>
      </c>
      <c r="O2392" s="59">
        <v>415</v>
      </c>
      <c r="P2392" s="59" t="s">
        <v>515</v>
      </c>
      <c r="Q2392" s="24" t="s">
        <v>523</v>
      </c>
      <c r="R2392" s="59" t="s">
        <v>513</v>
      </c>
    </row>
    <row r="2393" spans="1:18" x14ac:dyDescent="0.3">
      <c r="A2393" s="51">
        <v>45168</v>
      </c>
      <c r="B2393" s="7" t="s">
        <v>19</v>
      </c>
      <c r="C2393" s="7" t="s">
        <v>15</v>
      </c>
      <c r="D2393" s="7" t="s">
        <v>142</v>
      </c>
      <c r="E2393" s="7" t="s">
        <v>143</v>
      </c>
      <c r="F2393" s="7" t="s">
        <v>150</v>
      </c>
      <c r="G2393" s="7" t="str">
        <f>VLOOKUP(F2393,[1]Reference!$AC:$AD,2,0)</f>
        <v>RAC_ThinQ</v>
      </c>
      <c r="H2393" s="52">
        <v>36935</v>
      </c>
      <c r="I2393" s="24">
        <v>124</v>
      </c>
      <c r="J2393" s="7">
        <v>18.100000000000001</v>
      </c>
      <c r="K2393" s="24">
        <v>5149</v>
      </c>
      <c r="L2393" s="24">
        <v>3146</v>
      </c>
      <c r="M2393" s="24">
        <v>1051</v>
      </c>
      <c r="N2393" s="24">
        <v>593</v>
      </c>
      <c r="O2393" s="24">
        <v>386</v>
      </c>
      <c r="P2393" s="24" t="s">
        <v>519</v>
      </c>
      <c r="Q2393" s="24" t="s">
        <v>523</v>
      </c>
      <c r="R2393" s="24" t="s">
        <v>520</v>
      </c>
    </row>
    <row r="2394" spans="1:18" x14ac:dyDescent="0.3">
      <c r="A2394" s="51">
        <v>45168</v>
      </c>
      <c r="B2394" s="7" t="s">
        <v>19</v>
      </c>
      <c r="C2394" s="7" t="s">
        <v>15</v>
      </c>
      <c r="D2394" s="7" t="s">
        <v>103</v>
      </c>
      <c r="E2394" s="7" t="s">
        <v>104</v>
      </c>
      <c r="F2394" s="7" t="s">
        <v>102</v>
      </c>
      <c r="G2394" s="7" t="str">
        <f>VLOOKUP(F2394,[1]Reference!$AC:$AD,2,0)</f>
        <v>Oled_VO</v>
      </c>
      <c r="H2394" s="52">
        <v>129</v>
      </c>
      <c r="I2394" s="24">
        <v>4</v>
      </c>
      <c r="J2394" s="7">
        <v>1.36</v>
      </c>
      <c r="K2394" s="24">
        <v>31</v>
      </c>
      <c r="L2394" s="24">
        <v>26</v>
      </c>
      <c r="M2394" s="24">
        <v>17</v>
      </c>
      <c r="N2394" s="24">
        <v>11</v>
      </c>
      <c r="O2394" s="24">
        <v>7</v>
      </c>
      <c r="P2394" s="24" t="s">
        <v>515</v>
      </c>
      <c r="Q2394" s="24" t="s">
        <v>523</v>
      </c>
      <c r="R2394" s="24" t="s">
        <v>513</v>
      </c>
    </row>
    <row r="2395" spans="1:18" x14ac:dyDescent="0.3">
      <c r="A2395" s="51">
        <v>45168</v>
      </c>
      <c r="B2395" s="7" t="s">
        <v>19</v>
      </c>
      <c r="C2395" s="7" t="s">
        <v>15</v>
      </c>
      <c r="D2395" s="7" t="s">
        <v>152</v>
      </c>
      <c r="E2395" s="7" t="s">
        <v>108</v>
      </c>
      <c r="F2395" s="7" t="s">
        <v>130</v>
      </c>
      <c r="G2395" s="7" t="str">
        <f>VLOOKUP(F2395,[1]Reference!$AC:$AD,2,0)</f>
        <v>Air_purif</v>
      </c>
      <c r="H2395" s="52">
        <v>411</v>
      </c>
      <c r="I2395" s="24">
        <v>4</v>
      </c>
      <c r="J2395" s="7">
        <v>1.5</v>
      </c>
      <c r="K2395" s="24">
        <v>88</v>
      </c>
      <c r="L2395" s="24">
        <v>58</v>
      </c>
      <c r="M2395" s="24">
        <v>28</v>
      </c>
      <c r="N2395" s="24">
        <v>19</v>
      </c>
      <c r="O2395" s="24">
        <v>12</v>
      </c>
      <c r="P2395" s="24" t="s">
        <v>511</v>
      </c>
      <c r="Q2395" s="24" t="s">
        <v>523</v>
      </c>
      <c r="R2395" s="24" t="s">
        <v>514</v>
      </c>
    </row>
    <row r="2396" spans="1:18" x14ac:dyDescent="0.3">
      <c r="A2396" s="64">
        <v>45168</v>
      </c>
      <c r="B2396" s="62" t="s">
        <v>14</v>
      </c>
      <c r="C2396" s="7" t="s">
        <v>15</v>
      </c>
      <c r="D2396" s="7" t="s">
        <v>137</v>
      </c>
      <c r="E2396" s="7" t="s">
        <v>44</v>
      </c>
      <c r="F2396" s="7" t="s">
        <v>125</v>
      </c>
      <c r="G2396" s="62" t="str">
        <f>VLOOKUP(F2396,[1]Reference!$AC:$AD,2,0)</f>
        <v>Knock</v>
      </c>
      <c r="H2396" s="63">
        <v>1993</v>
      </c>
      <c r="I2396" s="59">
        <v>153</v>
      </c>
      <c r="J2396" s="62">
        <v>5.99</v>
      </c>
      <c r="K2396" s="24">
        <v>752</v>
      </c>
      <c r="L2396" s="59">
        <v>690</v>
      </c>
      <c r="M2396" s="59">
        <v>488</v>
      </c>
      <c r="N2396" s="59">
        <v>427</v>
      </c>
      <c r="O2396" s="59">
        <v>316</v>
      </c>
      <c r="P2396" s="59" t="s">
        <v>518</v>
      </c>
      <c r="Q2396" s="24" t="s">
        <v>523</v>
      </c>
      <c r="R2396" s="59" t="s">
        <v>513</v>
      </c>
    </row>
    <row r="2397" spans="1:18" x14ac:dyDescent="0.3">
      <c r="A2397" s="51">
        <v>45168</v>
      </c>
      <c r="B2397" s="7" t="s">
        <v>19</v>
      </c>
      <c r="C2397" s="7" t="s">
        <v>15</v>
      </c>
      <c r="D2397" s="7" t="s">
        <v>103</v>
      </c>
      <c r="E2397" s="7" t="s">
        <v>104</v>
      </c>
      <c r="F2397" s="7" t="s">
        <v>128</v>
      </c>
      <c r="G2397" s="7" t="str">
        <f>VLOOKUP(F2397,[1]Reference!$AC:$AD,2,0)</f>
        <v>DW</v>
      </c>
      <c r="H2397" s="52">
        <v>4319</v>
      </c>
      <c r="I2397" s="24">
        <v>39</v>
      </c>
      <c r="J2397" s="7">
        <v>22.02</v>
      </c>
      <c r="K2397" s="24">
        <v>1171</v>
      </c>
      <c r="L2397" s="24">
        <v>858</v>
      </c>
      <c r="M2397" s="24">
        <v>406</v>
      </c>
      <c r="N2397" s="24">
        <v>283</v>
      </c>
      <c r="O2397" s="24">
        <v>192</v>
      </c>
      <c r="P2397" s="24" t="s">
        <v>515</v>
      </c>
      <c r="Q2397" s="24" t="s">
        <v>523</v>
      </c>
      <c r="R2397" s="24" t="s">
        <v>513</v>
      </c>
    </row>
    <row r="2398" spans="1:18" x14ac:dyDescent="0.3">
      <c r="A2398" s="51">
        <v>45168</v>
      </c>
      <c r="B2398" s="7" t="s">
        <v>19</v>
      </c>
      <c r="C2398" s="7" t="s">
        <v>15</v>
      </c>
      <c r="D2398" s="7" t="s">
        <v>110</v>
      </c>
      <c r="E2398" s="7" t="s">
        <v>111</v>
      </c>
      <c r="F2398" s="7" t="s">
        <v>112</v>
      </c>
      <c r="G2398" s="7" t="str">
        <f>VLOOKUP(F2398,[1]Reference!$AC:$AD,2,0)</f>
        <v>DW</v>
      </c>
      <c r="H2398" s="52">
        <v>18782</v>
      </c>
      <c r="I2398" s="24">
        <v>86</v>
      </c>
      <c r="J2398" s="7">
        <v>13.75</v>
      </c>
      <c r="K2398" s="24">
        <v>3160</v>
      </c>
      <c r="L2398" s="24">
        <v>2291</v>
      </c>
      <c r="M2398" s="24">
        <v>1073</v>
      </c>
      <c r="N2398" s="24">
        <v>796</v>
      </c>
      <c r="O2398" s="24">
        <v>679</v>
      </c>
      <c r="P2398" s="24" t="s">
        <v>521</v>
      </c>
      <c r="Q2398" s="24" t="s">
        <v>523</v>
      </c>
      <c r="R2398" s="24" t="s">
        <v>514</v>
      </c>
    </row>
    <row r="2399" spans="1:18" x14ac:dyDescent="0.3">
      <c r="A2399" s="64">
        <v>45168</v>
      </c>
      <c r="B2399" s="62" t="s">
        <v>14</v>
      </c>
      <c r="C2399" s="7" t="s">
        <v>15</v>
      </c>
      <c r="D2399" s="7" t="s">
        <v>138</v>
      </c>
      <c r="E2399" s="7" t="s">
        <v>139</v>
      </c>
      <c r="F2399" s="7" t="s">
        <v>144</v>
      </c>
      <c r="G2399" s="62" t="str">
        <f>VLOOKUP(F2399,[1]Reference!$AC:$AD,2,0)</f>
        <v>WM</v>
      </c>
      <c r="H2399" s="63">
        <v>93252</v>
      </c>
      <c r="I2399" s="59">
        <v>1739</v>
      </c>
      <c r="J2399" s="62">
        <v>51.99</v>
      </c>
      <c r="K2399" s="24">
        <v>23619</v>
      </c>
      <c r="L2399" s="59">
        <v>13108</v>
      </c>
      <c r="M2399" s="59">
        <v>6516</v>
      </c>
      <c r="N2399" s="59">
        <v>4737</v>
      </c>
      <c r="O2399" s="59">
        <v>3408</v>
      </c>
      <c r="P2399" s="59" t="s">
        <v>519</v>
      </c>
      <c r="Q2399" s="24" t="s">
        <v>523</v>
      </c>
      <c r="R2399" s="59" t="s">
        <v>520</v>
      </c>
    </row>
    <row r="2400" spans="1:18" x14ac:dyDescent="0.3">
      <c r="A2400" s="64">
        <v>45168</v>
      </c>
      <c r="B2400" s="62" t="s">
        <v>14</v>
      </c>
      <c r="C2400" s="7" t="s">
        <v>15</v>
      </c>
      <c r="D2400" s="7" t="s">
        <v>137</v>
      </c>
      <c r="E2400" s="7" t="s">
        <v>44</v>
      </c>
      <c r="F2400" s="7" t="s">
        <v>122</v>
      </c>
      <c r="G2400" s="62" t="str">
        <f>VLOOKUP(F2400,[1]Reference!$AC:$AD,2,0)</f>
        <v>WM</v>
      </c>
      <c r="H2400" s="63">
        <v>380</v>
      </c>
      <c r="I2400" s="59">
        <v>24</v>
      </c>
      <c r="J2400" s="62">
        <v>0.9</v>
      </c>
      <c r="K2400" s="24">
        <v>115</v>
      </c>
      <c r="L2400" s="59">
        <v>87</v>
      </c>
      <c r="M2400" s="59">
        <v>55</v>
      </c>
      <c r="N2400" s="59">
        <v>47</v>
      </c>
      <c r="O2400" s="59">
        <v>39</v>
      </c>
      <c r="P2400" s="59" t="s">
        <v>518</v>
      </c>
      <c r="Q2400" s="24" t="s">
        <v>523</v>
      </c>
      <c r="R2400" s="59" t="s">
        <v>513</v>
      </c>
    </row>
    <row r="2401" spans="1:18" x14ac:dyDescent="0.3">
      <c r="A2401" s="51">
        <v>45168</v>
      </c>
      <c r="B2401" s="7" t="s">
        <v>19</v>
      </c>
      <c r="C2401" s="7" t="s">
        <v>15</v>
      </c>
      <c r="D2401" s="7" t="s">
        <v>142</v>
      </c>
      <c r="E2401" s="7" t="s">
        <v>143</v>
      </c>
      <c r="F2401" s="7" t="s">
        <v>144</v>
      </c>
      <c r="G2401" s="7" t="str">
        <f>VLOOKUP(F2401,[1]Reference!$AC:$AD,2,0)</f>
        <v>WM</v>
      </c>
      <c r="H2401" s="52">
        <v>26605</v>
      </c>
      <c r="I2401" s="24">
        <v>72</v>
      </c>
      <c r="J2401" s="7">
        <v>10.09</v>
      </c>
      <c r="K2401" s="24">
        <v>4791</v>
      </c>
      <c r="L2401" s="24">
        <v>2409</v>
      </c>
      <c r="M2401" s="24">
        <v>1134</v>
      </c>
      <c r="N2401" s="24">
        <v>864</v>
      </c>
      <c r="O2401" s="24">
        <v>704</v>
      </c>
      <c r="P2401" s="24" t="s">
        <v>519</v>
      </c>
      <c r="Q2401" s="24" t="s">
        <v>523</v>
      </c>
      <c r="R2401" s="24" t="s">
        <v>520</v>
      </c>
    </row>
    <row r="2402" spans="1:18" x14ac:dyDescent="0.3">
      <c r="A2402" s="51">
        <v>45168</v>
      </c>
      <c r="B2402" s="7" t="s">
        <v>19</v>
      </c>
      <c r="C2402" s="7" t="s">
        <v>15</v>
      </c>
      <c r="D2402" s="7" t="s">
        <v>110</v>
      </c>
      <c r="E2402" s="7" t="s">
        <v>111</v>
      </c>
      <c r="F2402" s="7" t="s">
        <v>121</v>
      </c>
      <c r="G2402" s="7" t="str">
        <f>VLOOKUP(F2402,[1]Reference!$AC:$AD,2,0)</f>
        <v>AC_Car</v>
      </c>
      <c r="H2402" s="52">
        <v>2453</v>
      </c>
      <c r="I2402" s="24">
        <v>14</v>
      </c>
      <c r="J2402" s="7">
        <v>1.83</v>
      </c>
      <c r="K2402" s="24">
        <v>604</v>
      </c>
      <c r="L2402" s="24">
        <v>347</v>
      </c>
      <c r="M2402" s="24">
        <v>192</v>
      </c>
      <c r="N2402" s="24">
        <v>148</v>
      </c>
      <c r="O2402" s="24">
        <v>110</v>
      </c>
      <c r="P2402" s="24" t="s">
        <v>521</v>
      </c>
      <c r="Q2402" s="24" t="s">
        <v>523</v>
      </c>
      <c r="R2402" s="24" t="s">
        <v>514</v>
      </c>
    </row>
    <row r="2403" spans="1:18" x14ac:dyDescent="0.3">
      <c r="A2403" s="64">
        <v>45168</v>
      </c>
      <c r="B2403" s="62" t="s">
        <v>14</v>
      </c>
      <c r="C2403" s="7" t="s">
        <v>15</v>
      </c>
      <c r="D2403" s="7" t="s">
        <v>138</v>
      </c>
      <c r="E2403" s="7" t="s">
        <v>139</v>
      </c>
      <c r="F2403" s="7" t="s">
        <v>145</v>
      </c>
      <c r="G2403" s="62" t="str">
        <f>VLOOKUP(F2403,[1]Reference!$AC:$AD,2,0)</f>
        <v>Knock</v>
      </c>
      <c r="H2403" s="63">
        <v>221633</v>
      </c>
      <c r="I2403" s="59">
        <v>3122</v>
      </c>
      <c r="J2403" s="62">
        <v>108.7</v>
      </c>
      <c r="K2403" s="24">
        <v>52043</v>
      </c>
      <c r="L2403" s="59">
        <v>43510</v>
      </c>
      <c r="M2403" s="59">
        <v>25765</v>
      </c>
      <c r="N2403" s="59">
        <v>21211</v>
      </c>
      <c r="O2403" s="59">
        <v>14759</v>
      </c>
      <c r="P2403" s="59" t="s">
        <v>519</v>
      </c>
      <c r="Q2403" s="24" t="s">
        <v>523</v>
      </c>
      <c r="R2403" s="59" t="s">
        <v>520</v>
      </c>
    </row>
    <row r="2404" spans="1:18" x14ac:dyDescent="0.3">
      <c r="A2404" s="51">
        <v>45168</v>
      </c>
      <c r="B2404" s="7" t="s">
        <v>19</v>
      </c>
      <c r="C2404" s="7" t="s">
        <v>15</v>
      </c>
      <c r="D2404" s="7" t="s">
        <v>142</v>
      </c>
      <c r="E2404" s="7" t="s">
        <v>143</v>
      </c>
      <c r="F2404" s="7" t="s">
        <v>141</v>
      </c>
      <c r="G2404" s="7" t="str">
        <f>VLOOKUP(F2404,[1]Reference!$AC:$AD,2,0)</f>
        <v>Vacuum</v>
      </c>
      <c r="H2404" s="52">
        <v>390178</v>
      </c>
      <c r="I2404" s="24">
        <v>1222</v>
      </c>
      <c r="J2404" s="7">
        <v>161.01</v>
      </c>
      <c r="K2404" s="24">
        <v>85919</v>
      </c>
      <c r="L2404" s="24">
        <v>62070</v>
      </c>
      <c r="M2404" s="24">
        <v>27675</v>
      </c>
      <c r="N2404" s="24">
        <v>19003</v>
      </c>
      <c r="O2404" s="24">
        <v>10899</v>
      </c>
      <c r="P2404" s="24" t="s">
        <v>519</v>
      </c>
      <c r="Q2404" s="24" t="s">
        <v>523</v>
      </c>
      <c r="R2404" s="24" t="s">
        <v>520</v>
      </c>
    </row>
    <row r="2405" spans="1:18" x14ac:dyDescent="0.3">
      <c r="A2405" s="51">
        <v>45168</v>
      </c>
      <c r="B2405" s="7" t="s">
        <v>19</v>
      </c>
      <c r="C2405" s="7" t="s">
        <v>15</v>
      </c>
      <c r="D2405" s="7" t="s">
        <v>148</v>
      </c>
      <c r="E2405" s="7" t="s">
        <v>54</v>
      </c>
      <c r="F2405" s="7" t="s">
        <v>122</v>
      </c>
      <c r="G2405" s="7" t="str">
        <f>VLOOKUP(F2405,[1]Reference!$AC:$AD,2,0)</f>
        <v>WM</v>
      </c>
      <c r="H2405" s="52">
        <v>1</v>
      </c>
      <c r="I2405" s="24" t="s">
        <v>24</v>
      </c>
      <c r="J2405" s="7">
        <v>0</v>
      </c>
      <c r="K2405" s="24" t="s">
        <v>24</v>
      </c>
      <c r="L2405" s="24" t="s">
        <v>24</v>
      </c>
      <c r="M2405" s="24" t="s">
        <v>24</v>
      </c>
      <c r="N2405" s="24" t="s">
        <v>24</v>
      </c>
      <c r="O2405" s="24" t="s">
        <v>24</v>
      </c>
      <c r="P2405" s="24" t="s">
        <v>518</v>
      </c>
      <c r="Q2405" s="24" t="s">
        <v>523</v>
      </c>
      <c r="R2405" s="24" t="s">
        <v>513</v>
      </c>
    </row>
    <row r="2406" spans="1:18" x14ac:dyDescent="0.3">
      <c r="A2406" s="64">
        <v>45168</v>
      </c>
      <c r="B2406" s="62" t="s">
        <v>14</v>
      </c>
      <c r="C2406" s="7" t="s">
        <v>15</v>
      </c>
      <c r="D2406" s="7" t="s">
        <v>137</v>
      </c>
      <c r="E2406" s="7" t="s">
        <v>44</v>
      </c>
      <c r="F2406" s="7" t="s">
        <v>128</v>
      </c>
      <c r="G2406" s="62" t="str">
        <f>VLOOKUP(F2406,[1]Reference!$AC:$AD,2,0)</f>
        <v>DW</v>
      </c>
      <c r="H2406" s="63">
        <v>351</v>
      </c>
      <c r="I2406" s="59">
        <v>24</v>
      </c>
      <c r="J2406" s="62">
        <v>0.9</v>
      </c>
      <c r="K2406" s="24">
        <v>90</v>
      </c>
      <c r="L2406" s="59">
        <v>67</v>
      </c>
      <c r="M2406" s="59">
        <v>39</v>
      </c>
      <c r="N2406" s="59">
        <v>29</v>
      </c>
      <c r="O2406" s="59">
        <v>20</v>
      </c>
      <c r="P2406" s="59" t="s">
        <v>518</v>
      </c>
      <c r="Q2406" s="24" t="s">
        <v>523</v>
      </c>
      <c r="R2406" s="59" t="s">
        <v>513</v>
      </c>
    </row>
    <row r="2407" spans="1:18" x14ac:dyDescent="0.3">
      <c r="A2407" s="51">
        <v>45168</v>
      </c>
      <c r="B2407" s="7" t="s">
        <v>19</v>
      </c>
      <c r="C2407" s="7" t="s">
        <v>15</v>
      </c>
      <c r="D2407" s="7" t="s">
        <v>152</v>
      </c>
      <c r="E2407" s="7" t="s">
        <v>108</v>
      </c>
      <c r="F2407" s="7" t="s">
        <v>136</v>
      </c>
      <c r="G2407" s="7" t="str">
        <f>VLOOKUP(F2407,[1]Reference!$AC:$AD,2,0)</f>
        <v>WM</v>
      </c>
      <c r="H2407" s="52">
        <v>9</v>
      </c>
      <c r="I2407" s="24" t="s">
        <v>24</v>
      </c>
      <c r="J2407" s="7">
        <v>0.04</v>
      </c>
      <c r="K2407" s="24" t="s">
        <v>24</v>
      </c>
      <c r="L2407" s="24" t="s">
        <v>24</v>
      </c>
      <c r="M2407" s="24" t="s">
        <v>24</v>
      </c>
      <c r="N2407" s="24" t="s">
        <v>24</v>
      </c>
      <c r="O2407" s="24" t="s">
        <v>24</v>
      </c>
      <c r="P2407" s="24" t="s">
        <v>511</v>
      </c>
      <c r="Q2407" s="24" t="s">
        <v>523</v>
      </c>
      <c r="R2407" s="24" t="s">
        <v>514</v>
      </c>
    </row>
    <row r="2408" spans="1:18" x14ac:dyDescent="0.3">
      <c r="A2408" s="51">
        <v>45168</v>
      </c>
      <c r="B2408" s="7" t="s">
        <v>19</v>
      </c>
      <c r="C2408" s="7" t="s">
        <v>15</v>
      </c>
      <c r="D2408" s="7" t="s">
        <v>152</v>
      </c>
      <c r="E2408" s="7" t="s">
        <v>98</v>
      </c>
      <c r="F2408" s="7" t="s">
        <v>133</v>
      </c>
      <c r="G2408" s="7" t="str">
        <f>VLOOKUP(F2408,[1]Reference!$AC:$AD,2,0)</f>
        <v>AC_Car</v>
      </c>
      <c r="H2408" s="52">
        <v>389</v>
      </c>
      <c r="I2408" s="24">
        <v>2</v>
      </c>
      <c r="J2408" s="7">
        <v>2.0499999999999998</v>
      </c>
      <c r="K2408" s="24">
        <v>65</v>
      </c>
      <c r="L2408" s="24">
        <v>42</v>
      </c>
      <c r="M2408" s="24">
        <v>17</v>
      </c>
      <c r="N2408" s="24">
        <v>16</v>
      </c>
      <c r="O2408" s="24">
        <v>12</v>
      </c>
      <c r="P2408" s="24" t="s">
        <v>511</v>
      </c>
      <c r="Q2408" s="24" t="s">
        <v>523</v>
      </c>
      <c r="R2408" s="24" t="s">
        <v>513</v>
      </c>
    </row>
    <row r="2409" spans="1:18" x14ac:dyDescent="0.3">
      <c r="A2409" s="64">
        <v>45168</v>
      </c>
      <c r="B2409" s="62" t="s">
        <v>14</v>
      </c>
      <c r="C2409" s="7" t="s">
        <v>15</v>
      </c>
      <c r="D2409" s="7" t="s">
        <v>113</v>
      </c>
      <c r="E2409" s="7" t="s">
        <v>119</v>
      </c>
      <c r="F2409" s="7" t="s">
        <v>122</v>
      </c>
      <c r="G2409" s="62" t="str">
        <f>VLOOKUP(F2409,[1]Reference!$AC:$AD,2,0)</f>
        <v>WM</v>
      </c>
      <c r="H2409" s="63">
        <v>11</v>
      </c>
      <c r="I2409" s="59" t="s">
        <v>24</v>
      </c>
      <c r="J2409" s="62">
        <v>0.01</v>
      </c>
      <c r="K2409" s="24">
        <v>3</v>
      </c>
      <c r="L2409" s="59">
        <v>2</v>
      </c>
      <c r="M2409" s="59" t="s">
        <v>24</v>
      </c>
      <c r="N2409" s="59" t="s">
        <v>24</v>
      </c>
      <c r="O2409" s="59" t="s">
        <v>24</v>
      </c>
      <c r="P2409" s="59" t="s">
        <v>511</v>
      </c>
      <c r="Q2409" s="24" t="s">
        <v>523</v>
      </c>
      <c r="R2409" s="59" t="s">
        <v>513</v>
      </c>
    </row>
    <row r="2410" spans="1:18" x14ac:dyDescent="0.3">
      <c r="A2410" s="51">
        <v>45168</v>
      </c>
      <c r="B2410" s="7" t="s">
        <v>19</v>
      </c>
      <c r="C2410" s="7" t="s">
        <v>15</v>
      </c>
      <c r="D2410" s="7" t="s">
        <v>103</v>
      </c>
      <c r="E2410" s="7" t="s">
        <v>104</v>
      </c>
      <c r="F2410" s="7" t="s">
        <v>122</v>
      </c>
      <c r="G2410" s="7" t="str">
        <f>VLOOKUP(F2410,[1]Reference!$AC:$AD,2,0)</f>
        <v>WM</v>
      </c>
      <c r="H2410" s="52">
        <v>319</v>
      </c>
      <c r="I2410" s="24">
        <v>3</v>
      </c>
      <c r="J2410" s="7">
        <v>2.0699999999999998</v>
      </c>
      <c r="K2410" s="24">
        <v>77</v>
      </c>
      <c r="L2410" s="24">
        <v>43</v>
      </c>
      <c r="M2410" s="24">
        <v>20</v>
      </c>
      <c r="N2410" s="24">
        <v>14</v>
      </c>
      <c r="O2410" s="24">
        <v>11</v>
      </c>
      <c r="P2410" s="24" t="s">
        <v>515</v>
      </c>
      <c r="Q2410" s="24" t="s">
        <v>523</v>
      </c>
      <c r="R2410" s="24" t="s">
        <v>513</v>
      </c>
    </row>
    <row r="2411" spans="1:18" x14ac:dyDescent="0.3">
      <c r="A2411" s="64">
        <v>45168</v>
      </c>
      <c r="B2411" s="62" t="s">
        <v>14</v>
      </c>
      <c r="C2411" s="7" t="s">
        <v>15</v>
      </c>
      <c r="D2411" s="7" t="s">
        <v>105</v>
      </c>
      <c r="E2411" s="7" t="s">
        <v>106</v>
      </c>
      <c r="F2411" s="7" t="s">
        <v>123</v>
      </c>
      <c r="G2411" s="62" t="str">
        <f>VLOOKUP(F2411,[1]Reference!$AC:$AD,2,0)</f>
        <v>RAC_ThinQ</v>
      </c>
      <c r="H2411" s="63">
        <v>6381</v>
      </c>
      <c r="I2411" s="59">
        <v>1173</v>
      </c>
      <c r="J2411" s="62">
        <v>8.93</v>
      </c>
      <c r="K2411" s="24">
        <v>629</v>
      </c>
      <c r="L2411" s="59">
        <v>546</v>
      </c>
      <c r="M2411" s="59">
        <v>434</v>
      </c>
      <c r="N2411" s="59">
        <v>384</v>
      </c>
      <c r="O2411" s="59">
        <v>327</v>
      </c>
      <c r="P2411" s="59" t="s">
        <v>521</v>
      </c>
      <c r="Q2411" s="24" t="s">
        <v>523</v>
      </c>
      <c r="R2411" s="59" t="s">
        <v>514</v>
      </c>
    </row>
    <row r="2412" spans="1:18" x14ac:dyDescent="0.3">
      <c r="A2412" s="51">
        <v>45168</v>
      </c>
      <c r="B2412" s="7" t="s">
        <v>19</v>
      </c>
      <c r="C2412" s="7" t="s">
        <v>15</v>
      </c>
      <c r="D2412" s="7" t="s">
        <v>103</v>
      </c>
      <c r="E2412" s="7" t="s">
        <v>104</v>
      </c>
      <c r="F2412" s="7" t="s">
        <v>118</v>
      </c>
      <c r="G2412" s="7" t="str">
        <f>VLOOKUP(F2412,[1]Reference!$AC:$AD,2,0)</f>
        <v>Ref_ThinQ</v>
      </c>
      <c r="H2412" s="52">
        <v>228</v>
      </c>
      <c r="I2412" s="24">
        <v>3</v>
      </c>
      <c r="J2412" s="7">
        <v>1.87</v>
      </c>
      <c r="K2412" s="24">
        <v>26</v>
      </c>
      <c r="L2412" s="24">
        <v>19</v>
      </c>
      <c r="M2412" s="24">
        <v>8</v>
      </c>
      <c r="N2412" s="24">
        <v>4</v>
      </c>
      <c r="O2412" s="24">
        <v>2</v>
      </c>
      <c r="P2412" s="24" t="s">
        <v>515</v>
      </c>
      <c r="Q2412" s="24" t="s">
        <v>523</v>
      </c>
      <c r="R2412" s="24" t="s">
        <v>513</v>
      </c>
    </row>
    <row r="2413" spans="1:18" x14ac:dyDescent="0.3">
      <c r="A2413" s="51">
        <v>45168</v>
      </c>
      <c r="B2413" s="7" t="s">
        <v>19</v>
      </c>
      <c r="C2413" s="7" t="s">
        <v>15</v>
      </c>
      <c r="D2413" s="7" t="s">
        <v>152</v>
      </c>
      <c r="E2413" s="7" t="s">
        <v>98</v>
      </c>
      <c r="F2413" s="7" t="s">
        <v>125</v>
      </c>
      <c r="G2413" s="7" t="str">
        <f>VLOOKUP(F2413,[1]Reference!$AC:$AD,2,0)</f>
        <v>Knock</v>
      </c>
      <c r="H2413" s="52">
        <v>682</v>
      </c>
      <c r="I2413" s="24">
        <v>4</v>
      </c>
      <c r="J2413" s="7">
        <v>3.24</v>
      </c>
      <c r="K2413" s="24">
        <v>202</v>
      </c>
      <c r="L2413" s="24">
        <v>180</v>
      </c>
      <c r="M2413" s="24">
        <v>104</v>
      </c>
      <c r="N2413" s="24">
        <v>84</v>
      </c>
      <c r="O2413" s="24">
        <v>63</v>
      </c>
      <c r="P2413" s="24" t="s">
        <v>511</v>
      </c>
      <c r="Q2413" s="24" t="s">
        <v>523</v>
      </c>
      <c r="R2413" s="24" t="s">
        <v>513</v>
      </c>
    </row>
    <row r="2414" spans="1:18" x14ac:dyDescent="0.3">
      <c r="A2414" s="51">
        <v>45168</v>
      </c>
      <c r="B2414" s="7" t="s">
        <v>19</v>
      </c>
      <c r="C2414" s="7" t="s">
        <v>15</v>
      </c>
      <c r="D2414" s="7" t="s">
        <v>142</v>
      </c>
      <c r="E2414" s="7" t="s">
        <v>143</v>
      </c>
      <c r="F2414" s="7" t="s">
        <v>146</v>
      </c>
      <c r="G2414" s="7" t="str">
        <f>VLOOKUP(F2414,[1]Reference!$AC:$AD,2,0)</f>
        <v>Ref_ThinQ</v>
      </c>
      <c r="H2414" s="52">
        <v>32970</v>
      </c>
      <c r="I2414" s="24">
        <v>87</v>
      </c>
      <c r="J2414" s="7">
        <v>12.61</v>
      </c>
      <c r="K2414" s="24">
        <v>3449</v>
      </c>
      <c r="L2414" s="24">
        <v>2534</v>
      </c>
      <c r="M2414" s="24">
        <v>852</v>
      </c>
      <c r="N2414" s="24">
        <v>443</v>
      </c>
      <c r="O2414" s="24">
        <v>282</v>
      </c>
      <c r="P2414" s="24" t="s">
        <v>519</v>
      </c>
      <c r="Q2414" s="24" t="s">
        <v>523</v>
      </c>
      <c r="R2414" s="24" t="s">
        <v>520</v>
      </c>
    </row>
    <row r="2415" spans="1:18" x14ac:dyDescent="0.3">
      <c r="A2415" s="64">
        <v>45168</v>
      </c>
      <c r="B2415" s="62" t="s">
        <v>14</v>
      </c>
      <c r="C2415" s="7" t="s">
        <v>15</v>
      </c>
      <c r="D2415" s="7" t="s">
        <v>100</v>
      </c>
      <c r="E2415" s="7" t="s">
        <v>101</v>
      </c>
      <c r="F2415" s="7" t="s">
        <v>99</v>
      </c>
      <c r="G2415" s="62" t="str">
        <f>VLOOKUP(F2415,[1]Reference!$AC:$AD,2,0)</f>
        <v>RAC_ThinQ</v>
      </c>
      <c r="H2415" s="63">
        <v>32</v>
      </c>
      <c r="I2415" s="59">
        <v>1</v>
      </c>
      <c r="J2415" s="62">
        <v>0.05</v>
      </c>
      <c r="K2415" s="24">
        <v>9</v>
      </c>
      <c r="L2415" s="59">
        <v>6</v>
      </c>
      <c r="M2415" s="59">
        <v>3</v>
      </c>
      <c r="N2415" s="59">
        <v>3</v>
      </c>
      <c r="O2415" s="59">
        <v>2</v>
      </c>
      <c r="P2415" s="59" t="s">
        <v>515</v>
      </c>
      <c r="Q2415" s="24" t="s">
        <v>523</v>
      </c>
      <c r="R2415" s="59" t="s">
        <v>513</v>
      </c>
    </row>
    <row r="2416" spans="1:18" x14ac:dyDescent="0.3">
      <c r="A2416" s="64">
        <v>45168</v>
      </c>
      <c r="B2416" s="62" t="s">
        <v>14</v>
      </c>
      <c r="C2416" s="7" t="s">
        <v>15</v>
      </c>
      <c r="D2416" s="7" t="s">
        <v>113</v>
      </c>
      <c r="E2416" s="7" t="s">
        <v>119</v>
      </c>
      <c r="F2416" s="7" t="s">
        <v>102</v>
      </c>
      <c r="G2416" s="62" t="str">
        <f>VLOOKUP(F2416,[1]Reference!$AC:$AD,2,0)</f>
        <v>Oled_VO</v>
      </c>
      <c r="H2416" s="63">
        <v>490</v>
      </c>
      <c r="I2416" s="59">
        <v>22</v>
      </c>
      <c r="J2416" s="62">
        <v>0.71</v>
      </c>
      <c r="K2416" s="24">
        <v>53</v>
      </c>
      <c r="L2416" s="59">
        <v>30</v>
      </c>
      <c r="M2416" s="59">
        <v>10</v>
      </c>
      <c r="N2416" s="59">
        <v>6</v>
      </c>
      <c r="O2416" s="59">
        <v>2</v>
      </c>
      <c r="P2416" s="59" t="s">
        <v>511</v>
      </c>
      <c r="Q2416" s="24" t="s">
        <v>523</v>
      </c>
      <c r="R2416" s="59" t="s">
        <v>513</v>
      </c>
    </row>
    <row r="2417" spans="1:18" x14ac:dyDescent="0.3">
      <c r="A2417" s="51">
        <v>45168</v>
      </c>
      <c r="B2417" s="7" t="s">
        <v>19</v>
      </c>
      <c r="C2417" s="7" t="s">
        <v>15</v>
      </c>
      <c r="D2417" s="7" t="s">
        <v>152</v>
      </c>
      <c r="E2417" s="7" t="s">
        <v>108</v>
      </c>
      <c r="F2417" s="7" t="s">
        <v>131</v>
      </c>
      <c r="G2417" s="7" t="str">
        <f>VLOOKUP(F2417,[1]Reference!$AC:$AD,2,0)</f>
        <v>AC_Car</v>
      </c>
      <c r="H2417" s="52">
        <v>327</v>
      </c>
      <c r="I2417" s="24">
        <v>1</v>
      </c>
      <c r="J2417" s="7">
        <v>0.97</v>
      </c>
      <c r="K2417" s="24">
        <v>23</v>
      </c>
      <c r="L2417" s="24">
        <v>10</v>
      </c>
      <c r="M2417" s="24">
        <v>5</v>
      </c>
      <c r="N2417" s="24">
        <v>3</v>
      </c>
      <c r="O2417" s="24">
        <v>1</v>
      </c>
      <c r="P2417" s="24" t="s">
        <v>511</v>
      </c>
      <c r="Q2417" s="24" t="s">
        <v>523</v>
      </c>
      <c r="R2417" s="24" t="s">
        <v>514</v>
      </c>
    </row>
    <row r="2418" spans="1:18" x14ac:dyDescent="0.3">
      <c r="A2418" s="51">
        <v>45168</v>
      </c>
      <c r="B2418" s="7" t="s">
        <v>19</v>
      </c>
      <c r="C2418" s="7" t="s">
        <v>15</v>
      </c>
      <c r="D2418" s="7" t="s">
        <v>148</v>
      </c>
      <c r="E2418" s="7" t="s">
        <v>54</v>
      </c>
      <c r="F2418" s="7" t="s">
        <v>128</v>
      </c>
      <c r="G2418" s="7" t="str">
        <f>VLOOKUP(F2418,[1]Reference!$AC:$AD,2,0)</f>
        <v>DW</v>
      </c>
      <c r="H2418" s="52">
        <v>4925</v>
      </c>
      <c r="I2418" s="24">
        <v>16</v>
      </c>
      <c r="J2418" s="7">
        <v>3.5</v>
      </c>
      <c r="K2418" s="24">
        <v>999</v>
      </c>
      <c r="L2418" s="24">
        <v>726</v>
      </c>
      <c r="M2418" s="24">
        <v>335</v>
      </c>
      <c r="N2418" s="24">
        <v>237</v>
      </c>
      <c r="O2418" s="24">
        <v>163</v>
      </c>
      <c r="P2418" s="24" t="s">
        <v>518</v>
      </c>
      <c r="Q2418" s="24" t="s">
        <v>523</v>
      </c>
      <c r="R2418" s="24" t="s">
        <v>513</v>
      </c>
    </row>
    <row r="2419" spans="1:18" x14ac:dyDescent="0.3">
      <c r="A2419" s="51">
        <v>45168</v>
      </c>
      <c r="B2419" s="7" t="s">
        <v>19</v>
      </c>
      <c r="C2419" s="7" t="s">
        <v>15</v>
      </c>
      <c r="D2419" s="7" t="s">
        <v>152</v>
      </c>
      <c r="E2419" s="7" t="s">
        <v>108</v>
      </c>
      <c r="F2419" s="7" t="s">
        <v>124</v>
      </c>
      <c r="G2419" s="7" t="str">
        <f>VLOOKUP(F2419,[1]Reference!$AC:$AD,2,0)</f>
        <v>Knock</v>
      </c>
      <c r="H2419" s="52">
        <v>238</v>
      </c>
      <c r="I2419" s="24">
        <v>3</v>
      </c>
      <c r="J2419" s="7">
        <v>1.04</v>
      </c>
      <c r="K2419" s="24">
        <v>25</v>
      </c>
      <c r="L2419" s="24">
        <v>17</v>
      </c>
      <c r="M2419" s="24">
        <v>8</v>
      </c>
      <c r="N2419" s="24">
        <v>7</v>
      </c>
      <c r="O2419" s="24">
        <v>5</v>
      </c>
      <c r="P2419" s="24" t="s">
        <v>511</v>
      </c>
      <c r="Q2419" s="24" t="s">
        <v>523</v>
      </c>
      <c r="R2419" s="24" t="s">
        <v>514</v>
      </c>
    </row>
    <row r="2420" spans="1:18" x14ac:dyDescent="0.3">
      <c r="A2420" s="51">
        <v>45168</v>
      </c>
      <c r="B2420" s="7" t="s">
        <v>19</v>
      </c>
      <c r="C2420" s="7" t="s">
        <v>15</v>
      </c>
      <c r="D2420" s="7" t="s">
        <v>103</v>
      </c>
      <c r="E2420" s="7" t="s">
        <v>104</v>
      </c>
      <c r="F2420" s="7" t="s">
        <v>120</v>
      </c>
      <c r="G2420" s="7" t="str">
        <f>VLOOKUP(F2420,[1]Reference!$AC:$AD,2,0)</f>
        <v>Vacuum</v>
      </c>
      <c r="H2420" s="52">
        <v>2779</v>
      </c>
      <c r="I2420" s="24">
        <v>28</v>
      </c>
      <c r="J2420" s="7">
        <v>12.9</v>
      </c>
      <c r="K2420" s="24">
        <v>956</v>
      </c>
      <c r="L2420" s="24">
        <v>781</v>
      </c>
      <c r="M2420" s="24">
        <v>534</v>
      </c>
      <c r="N2420" s="24">
        <v>454</v>
      </c>
      <c r="O2420" s="24">
        <v>286</v>
      </c>
      <c r="P2420" s="24" t="s">
        <v>515</v>
      </c>
      <c r="Q2420" s="24" t="s">
        <v>523</v>
      </c>
      <c r="R2420" s="24" t="s">
        <v>513</v>
      </c>
    </row>
    <row r="2421" spans="1:18" x14ac:dyDescent="0.3">
      <c r="A2421" s="64">
        <v>45168</v>
      </c>
      <c r="B2421" s="62" t="s">
        <v>14</v>
      </c>
      <c r="C2421" s="7" t="s">
        <v>15</v>
      </c>
      <c r="D2421" s="7" t="s">
        <v>113</v>
      </c>
      <c r="E2421" s="7" t="s">
        <v>114</v>
      </c>
      <c r="F2421" s="7" t="s">
        <v>115</v>
      </c>
      <c r="G2421" s="62" t="str">
        <f>VLOOKUP(F2421,[1]Reference!$AC:$AD,2,0)</f>
        <v>RAC_ThinQ</v>
      </c>
      <c r="H2421" s="63">
        <v>221</v>
      </c>
      <c r="I2421" s="59">
        <v>12</v>
      </c>
      <c r="J2421" s="62">
        <v>0.34</v>
      </c>
      <c r="K2421" s="24">
        <v>40</v>
      </c>
      <c r="L2421" s="59">
        <v>27</v>
      </c>
      <c r="M2421" s="59">
        <v>10</v>
      </c>
      <c r="N2421" s="59">
        <v>6</v>
      </c>
      <c r="O2421" s="59">
        <v>3</v>
      </c>
      <c r="P2421" s="59" t="s">
        <v>511</v>
      </c>
      <c r="Q2421" s="24" t="s">
        <v>523</v>
      </c>
      <c r="R2421" s="59" t="s">
        <v>514</v>
      </c>
    </row>
    <row r="2422" spans="1:18" x14ac:dyDescent="0.3">
      <c r="A2422" s="64">
        <v>45168</v>
      </c>
      <c r="B2422" s="62" t="s">
        <v>14</v>
      </c>
      <c r="C2422" s="7" t="s">
        <v>15</v>
      </c>
      <c r="D2422" s="7" t="s">
        <v>105</v>
      </c>
      <c r="E2422" s="7" t="s">
        <v>106</v>
      </c>
      <c r="F2422" s="7" t="s">
        <v>121</v>
      </c>
      <c r="G2422" s="62" t="str">
        <f>VLOOKUP(F2422,[1]Reference!$AC:$AD,2,0)</f>
        <v>AC_Car</v>
      </c>
      <c r="H2422" s="63">
        <v>26289</v>
      </c>
      <c r="I2422" s="59">
        <v>3499</v>
      </c>
      <c r="J2422" s="62">
        <v>26.3</v>
      </c>
      <c r="K2422" s="24">
        <v>2406</v>
      </c>
      <c r="L2422" s="59">
        <v>2198</v>
      </c>
      <c r="M2422" s="59">
        <v>1734</v>
      </c>
      <c r="N2422" s="59">
        <v>1411</v>
      </c>
      <c r="O2422" s="59">
        <v>1152</v>
      </c>
      <c r="P2422" s="59" t="s">
        <v>521</v>
      </c>
      <c r="Q2422" s="24" t="s">
        <v>523</v>
      </c>
      <c r="R2422" s="59" t="s">
        <v>514</v>
      </c>
    </row>
    <row r="2423" spans="1:18" x14ac:dyDescent="0.3">
      <c r="A2423" s="64">
        <v>45168</v>
      </c>
      <c r="B2423" s="62" t="s">
        <v>14</v>
      </c>
      <c r="C2423" s="7" t="s">
        <v>15</v>
      </c>
      <c r="D2423" s="7" t="s">
        <v>113</v>
      </c>
      <c r="E2423" s="7" t="s">
        <v>114</v>
      </c>
      <c r="F2423" s="7" t="s">
        <v>129</v>
      </c>
      <c r="G2423" s="62" t="str">
        <f>VLOOKUP(F2423,[1]Reference!$AC:$AD,2,0)</f>
        <v>Vacuum</v>
      </c>
      <c r="H2423" s="63">
        <v>13</v>
      </c>
      <c r="I2423" s="59" t="s">
        <v>24</v>
      </c>
      <c r="J2423" s="62">
        <v>0.02</v>
      </c>
      <c r="K2423" s="24">
        <v>2</v>
      </c>
      <c r="L2423" s="59">
        <v>1</v>
      </c>
      <c r="M2423" s="59" t="s">
        <v>24</v>
      </c>
      <c r="N2423" s="59" t="s">
        <v>24</v>
      </c>
      <c r="O2423" s="59" t="s">
        <v>24</v>
      </c>
      <c r="P2423" s="59" t="s">
        <v>511</v>
      </c>
      <c r="Q2423" s="24" t="s">
        <v>523</v>
      </c>
      <c r="R2423" s="59" t="s">
        <v>514</v>
      </c>
    </row>
    <row r="2424" spans="1:18" x14ac:dyDescent="0.3">
      <c r="A2424" s="64">
        <v>45168</v>
      </c>
      <c r="B2424" s="62" t="s">
        <v>14</v>
      </c>
      <c r="C2424" s="7" t="s">
        <v>15</v>
      </c>
      <c r="D2424" s="7" t="s">
        <v>100</v>
      </c>
      <c r="E2424" s="7" t="s">
        <v>101</v>
      </c>
      <c r="F2424" s="7" t="s">
        <v>122</v>
      </c>
      <c r="G2424" s="62" t="str">
        <f>VLOOKUP(F2424,[1]Reference!$AC:$AD,2,0)</f>
        <v>WM</v>
      </c>
      <c r="H2424" s="63">
        <v>1429</v>
      </c>
      <c r="I2424" s="59">
        <v>61</v>
      </c>
      <c r="J2424" s="62">
        <v>1.71</v>
      </c>
      <c r="K2424" s="24">
        <v>299</v>
      </c>
      <c r="L2424" s="59">
        <v>210</v>
      </c>
      <c r="M2424" s="59">
        <v>128</v>
      </c>
      <c r="N2424" s="59">
        <v>100</v>
      </c>
      <c r="O2424" s="59">
        <v>71</v>
      </c>
      <c r="P2424" s="59" t="s">
        <v>515</v>
      </c>
      <c r="Q2424" s="24" t="s">
        <v>523</v>
      </c>
      <c r="R2424" s="59" t="s">
        <v>513</v>
      </c>
    </row>
    <row r="2425" spans="1:18" x14ac:dyDescent="0.3">
      <c r="A2425" s="64">
        <v>45168</v>
      </c>
      <c r="B2425" s="62" t="s">
        <v>14</v>
      </c>
      <c r="C2425" s="7" t="s">
        <v>15</v>
      </c>
      <c r="D2425" s="7" t="s">
        <v>137</v>
      </c>
      <c r="E2425" s="7" t="s">
        <v>44</v>
      </c>
      <c r="F2425" s="7" t="s">
        <v>117</v>
      </c>
      <c r="G2425" s="62" t="str">
        <f>VLOOKUP(F2425,[1]Reference!$AC:$AD,2,0)</f>
        <v>AC_Car</v>
      </c>
      <c r="H2425" s="63">
        <v>342</v>
      </c>
      <c r="I2425" s="59">
        <v>27</v>
      </c>
      <c r="J2425" s="62">
        <v>0.94</v>
      </c>
      <c r="K2425" s="24">
        <v>84</v>
      </c>
      <c r="L2425" s="59">
        <v>66</v>
      </c>
      <c r="M2425" s="59">
        <v>36</v>
      </c>
      <c r="N2425" s="59">
        <v>25</v>
      </c>
      <c r="O2425" s="59">
        <v>18</v>
      </c>
      <c r="P2425" s="59" t="s">
        <v>518</v>
      </c>
      <c r="Q2425" s="24" t="s">
        <v>523</v>
      </c>
      <c r="R2425" s="59" t="s">
        <v>513</v>
      </c>
    </row>
    <row r="2426" spans="1:18" x14ac:dyDescent="0.3">
      <c r="A2426" s="51">
        <v>45168</v>
      </c>
      <c r="B2426" s="7" t="s">
        <v>19</v>
      </c>
      <c r="C2426" s="7" t="s">
        <v>15</v>
      </c>
      <c r="D2426" s="7" t="s">
        <v>152</v>
      </c>
      <c r="E2426" s="7" t="s">
        <v>108</v>
      </c>
      <c r="F2426" s="7" t="s">
        <v>129</v>
      </c>
      <c r="G2426" s="7" t="str">
        <f>VLOOKUP(F2426,[1]Reference!$AC:$AD,2,0)</f>
        <v>Vacuum</v>
      </c>
      <c r="H2426" s="52">
        <v>75</v>
      </c>
      <c r="I2426" s="24" t="s">
        <v>24</v>
      </c>
      <c r="J2426" s="7">
        <v>0.23</v>
      </c>
      <c r="K2426" s="24">
        <v>9</v>
      </c>
      <c r="L2426" s="24">
        <v>7</v>
      </c>
      <c r="M2426" s="24">
        <v>5</v>
      </c>
      <c r="N2426" s="24">
        <v>5</v>
      </c>
      <c r="O2426" s="24">
        <v>5</v>
      </c>
      <c r="P2426" s="24" t="s">
        <v>511</v>
      </c>
      <c r="Q2426" s="24" t="s">
        <v>523</v>
      </c>
      <c r="R2426" s="24" t="s">
        <v>514</v>
      </c>
    </row>
    <row r="2427" spans="1:18" x14ac:dyDescent="0.3">
      <c r="A2427" s="51">
        <v>45168</v>
      </c>
      <c r="B2427" s="7" t="s">
        <v>19</v>
      </c>
      <c r="C2427" s="7" t="s">
        <v>15</v>
      </c>
      <c r="D2427" s="7" t="s">
        <v>142</v>
      </c>
      <c r="E2427" s="7" t="s">
        <v>143</v>
      </c>
      <c r="F2427" s="7" t="s">
        <v>151</v>
      </c>
      <c r="G2427" s="7" t="str">
        <f>VLOOKUP(F2427,[1]Reference!$AC:$AD,2,0)</f>
        <v>AC_Car</v>
      </c>
      <c r="H2427" s="52">
        <v>56265</v>
      </c>
      <c r="I2427" s="24">
        <v>174</v>
      </c>
      <c r="J2427" s="7">
        <v>26.45</v>
      </c>
      <c r="K2427" s="24">
        <v>9930</v>
      </c>
      <c r="L2427" s="24">
        <v>6741</v>
      </c>
      <c r="M2427" s="24">
        <v>2585</v>
      </c>
      <c r="N2427" s="24">
        <v>1547</v>
      </c>
      <c r="O2427" s="24">
        <v>967</v>
      </c>
      <c r="P2427" s="24" t="s">
        <v>519</v>
      </c>
      <c r="Q2427" s="24" t="s">
        <v>523</v>
      </c>
      <c r="R2427" s="24" t="s">
        <v>520</v>
      </c>
    </row>
    <row r="2428" spans="1:18" x14ac:dyDescent="0.3">
      <c r="A2428" s="64">
        <v>45168</v>
      </c>
      <c r="B2428" s="62" t="s">
        <v>14</v>
      </c>
      <c r="C2428" s="7" t="s">
        <v>15</v>
      </c>
      <c r="D2428" s="7" t="s">
        <v>138</v>
      </c>
      <c r="E2428" s="7" t="s">
        <v>139</v>
      </c>
      <c r="F2428" s="7" t="s">
        <v>147</v>
      </c>
      <c r="G2428" s="62" t="str">
        <f>VLOOKUP(F2428,[1]Reference!$AC:$AD,2,0)</f>
        <v>Oled_VO</v>
      </c>
      <c r="H2428" s="63">
        <v>70298</v>
      </c>
      <c r="I2428" s="59">
        <v>1320</v>
      </c>
      <c r="J2428" s="62">
        <v>41.25</v>
      </c>
      <c r="K2428" s="24">
        <v>12732</v>
      </c>
      <c r="L2428" s="59">
        <v>9255</v>
      </c>
      <c r="M2428" s="59">
        <v>5679</v>
      </c>
      <c r="N2428" s="59">
        <v>3946</v>
      </c>
      <c r="O2428" s="59">
        <v>2591</v>
      </c>
      <c r="P2428" s="59" t="s">
        <v>519</v>
      </c>
      <c r="Q2428" s="24" t="s">
        <v>523</v>
      </c>
      <c r="R2428" s="59" t="s">
        <v>520</v>
      </c>
    </row>
    <row r="2429" spans="1:18" x14ac:dyDescent="0.3">
      <c r="A2429" s="64">
        <v>45168</v>
      </c>
      <c r="B2429" s="62" t="s">
        <v>14</v>
      </c>
      <c r="C2429" s="7" t="s">
        <v>15</v>
      </c>
      <c r="D2429" s="7" t="s">
        <v>138</v>
      </c>
      <c r="E2429" s="7" t="s">
        <v>139</v>
      </c>
      <c r="F2429" s="7" t="s">
        <v>151</v>
      </c>
      <c r="G2429" s="62" t="str">
        <f>VLOOKUP(F2429,[1]Reference!$AC:$AD,2,0)</f>
        <v>AC_Car</v>
      </c>
      <c r="H2429" s="63">
        <v>116113</v>
      </c>
      <c r="I2429" s="59">
        <v>1938</v>
      </c>
      <c r="J2429" s="62">
        <v>63.71</v>
      </c>
      <c r="K2429" s="24">
        <v>22275</v>
      </c>
      <c r="L2429" s="59">
        <v>15944</v>
      </c>
      <c r="M2429" s="59">
        <v>6815</v>
      </c>
      <c r="N2429" s="59">
        <v>4411</v>
      </c>
      <c r="O2429" s="59">
        <v>2262</v>
      </c>
      <c r="P2429" s="59" t="s">
        <v>519</v>
      </c>
      <c r="Q2429" s="24" t="s">
        <v>523</v>
      </c>
      <c r="R2429" s="59" t="s">
        <v>520</v>
      </c>
    </row>
    <row r="2430" spans="1:18" x14ac:dyDescent="0.3">
      <c r="A2430" s="51">
        <v>45168</v>
      </c>
      <c r="B2430" s="7" t="s">
        <v>19</v>
      </c>
      <c r="C2430" s="7" t="s">
        <v>15</v>
      </c>
      <c r="D2430" s="7" t="s">
        <v>152</v>
      </c>
      <c r="E2430" s="7" t="s">
        <v>98</v>
      </c>
      <c r="F2430" s="7" t="s">
        <v>122</v>
      </c>
      <c r="G2430" s="7" t="str">
        <f>VLOOKUP(F2430,[1]Reference!$AC:$AD,2,0)</f>
        <v>WM</v>
      </c>
      <c r="H2430" s="52">
        <v>1</v>
      </c>
      <c r="I2430" s="24" t="s">
        <v>24</v>
      </c>
      <c r="J2430" s="7">
        <v>0.01</v>
      </c>
      <c r="K2430" s="24" t="s">
        <v>24</v>
      </c>
      <c r="L2430" s="24" t="s">
        <v>24</v>
      </c>
      <c r="M2430" s="24" t="s">
        <v>24</v>
      </c>
      <c r="N2430" s="24" t="s">
        <v>24</v>
      </c>
      <c r="O2430" s="24" t="s">
        <v>24</v>
      </c>
      <c r="P2430" s="24" t="s">
        <v>511</v>
      </c>
      <c r="Q2430" s="24" t="s">
        <v>523</v>
      </c>
      <c r="R2430" s="24" t="s">
        <v>513</v>
      </c>
    </row>
    <row r="2431" spans="1:18" x14ac:dyDescent="0.3">
      <c r="A2431" s="64">
        <v>45168</v>
      </c>
      <c r="B2431" s="62" t="s">
        <v>14</v>
      </c>
      <c r="C2431" s="7" t="s">
        <v>15</v>
      </c>
      <c r="D2431" s="7" t="s">
        <v>113</v>
      </c>
      <c r="E2431" s="7" t="s">
        <v>119</v>
      </c>
      <c r="F2431" s="7" t="s">
        <v>118</v>
      </c>
      <c r="G2431" s="62" t="str">
        <f>VLOOKUP(F2431,[1]Reference!$AC:$AD,2,0)</f>
        <v>Ref_ThinQ</v>
      </c>
      <c r="H2431" s="63">
        <v>176</v>
      </c>
      <c r="I2431" s="59">
        <v>7</v>
      </c>
      <c r="J2431" s="62">
        <v>0.28000000000000003</v>
      </c>
      <c r="K2431" s="24">
        <v>31</v>
      </c>
      <c r="L2431" s="59">
        <v>25</v>
      </c>
      <c r="M2431" s="59">
        <v>10</v>
      </c>
      <c r="N2431" s="59">
        <v>6</v>
      </c>
      <c r="O2431" s="59">
        <v>4</v>
      </c>
      <c r="P2431" s="59" t="s">
        <v>511</v>
      </c>
      <c r="Q2431" s="24" t="s">
        <v>523</v>
      </c>
      <c r="R2431" s="59" t="s">
        <v>513</v>
      </c>
    </row>
    <row r="2432" spans="1:18" x14ac:dyDescent="0.3">
      <c r="A2432" s="51">
        <v>45168</v>
      </c>
      <c r="B2432" s="7" t="s">
        <v>19</v>
      </c>
      <c r="C2432" s="7" t="s">
        <v>15</v>
      </c>
      <c r="D2432" s="7" t="s">
        <v>110</v>
      </c>
      <c r="E2432" s="7" t="s">
        <v>111</v>
      </c>
      <c r="F2432" s="7" t="s">
        <v>132</v>
      </c>
      <c r="G2432" s="7" t="str">
        <f>VLOOKUP(F2432,[1]Reference!$AC:$AD,2,0)</f>
        <v>Ref_ThinQ</v>
      </c>
      <c r="H2432" s="52">
        <v>4088</v>
      </c>
      <c r="I2432" s="24">
        <v>40</v>
      </c>
      <c r="J2432" s="7">
        <v>5.74</v>
      </c>
      <c r="K2432" s="24">
        <v>582</v>
      </c>
      <c r="L2432" s="24">
        <v>365</v>
      </c>
      <c r="M2432" s="24">
        <v>170</v>
      </c>
      <c r="N2432" s="24">
        <v>125</v>
      </c>
      <c r="O2432" s="24">
        <v>105</v>
      </c>
      <c r="P2432" s="24" t="s">
        <v>521</v>
      </c>
      <c r="Q2432" s="24" t="s">
        <v>523</v>
      </c>
      <c r="R2432" s="24" t="s">
        <v>514</v>
      </c>
    </row>
    <row r="2433" spans="1:18" x14ac:dyDescent="0.3">
      <c r="A2433" s="51">
        <v>45168</v>
      </c>
      <c r="B2433" s="7" t="s">
        <v>19</v>
      </c>
      <c r="C2433" s="7" t="s">
        <v>15</v>
      </c>
      <c r="D2433" s="7" t="s">
        <v>152</v>
      </c>
      <c r="E2433" s="7" t="s">
        <v>98</v>
      </c>
      <c r="F2433" s="7" t="s">
        <v>99</v>
      </c>
      <c r="G2433" s="7" t="str">
        <f>VLOOKUP(F2433,[1]Reference!$AC:$AD,2,0)</f>
        <v>RAC_ThinQ</v>
      </c>
      <c r="H2433" s="52">
        <v>4</v>
      </c>
      <c r="I2433" s="24" t="s">
        <v>24</v>
      </c>
      <c r="J2433" s="7">
        <v>0.04</v>
      </c>
      <c r="K2433" s="24" t="s">
        <v>24</v>
      </c>
      <c r="L2433" s="24" t="s">
        <v>24</v>
      </c>
      <c r="M2433" s="24" t="s">
        <v>24</v>
      </c>
      <c r="N2433" s="24" t="s">
        <v>24</v>
      </c>
      <c r="O2433" s="24" t="s">
        <v>24</v>
      </c>
      <c r="P2433" s="24" t="s">
        <v>511</v>
      </c>
      <c r="Q2433" s="24" t="s">
        <v>523</v>
      </c>
      <c r="R2433" s="24" t="s">
        <v>513</v>
      </c>
    </row>
    <row r="2434" spans="1:18" x14ac:dyDescent="0.3">
      <c r="A2434" s="51">
        <v>45168</v>
      </c>
      <c r="B2434" s="7" t="s">
        <v>19</v>
      </c>
      <c r="C2434" s="7" t="s">
        <v>15</v>
      </c>
      <c r="D2434" s="7" t="s">
        <v>103</v>
      </c>
      <c r="E2434" s="7" t="s">
        <v>104</v>
      </c>
      <c r="F2434" s="7" t="s">
        <v>99</v>
      </c>
      <c r="G2434" s="7" t="str">
        <f>VLOOKUP(F2434,[1]Reference!$AC:$AD,2,0)</f>
        <v>RAC_ThinQ</v>
      </c>
      <c r="H2434" s="52">
        <v>12</v>
      </c>
      <c r="I2434" s="24" t="s">
        <v>24</v>
      </c>
      <c r="J2434" s="7">
        <v>0.08</v>
      </c>
      <c r="K2434" s="24" t="s">
        <v>24</v>
      </c>
      <c r="L2434" s="24" t="s">
        <v>24</v>
      </c>
      <c r="M2434" s="24" t="s">
        <v>24</v>
      </c>
      <c r="N2434" s="24" t="s">
        <v>24</v>
      </c>
      <c r="O2434" s="24" t="s">
        <v>24</v>
      </c>
      <c r="P2434" s="24" t="s">
        <v>515</v>
      </c>
      <c r="Q2434" s="24" t="s">
        <v>523</v>
      </c>
      <c r="R2434" s="24" t="s">
        <v>513</v>
      </c>
    </row>
    <row r="2435" spans="1:18" x14ac:dyDescent="0.3">
      <c r="A2435" s="64">
        <v>45168</v>
      </c>
      <c r="B2435" s="62" t="s">
        <v>14</v>
      </c>
      <c r="C2435" s="7" t="s">
        <v>15</v>
      </c>
      <c r="D2435" s="7" t="s">
        <v>138</v>
      </c>
      <c r="E2435" s="7" t="s">
        <v>139</v>
      </c>
      <c r="F2435" s="7" t="s">
        <v>146</v>
      </c>
      <c r="G2435" s="62" t="str">
        <f>VLOOKUP(F2435,[1]Reference!$AC:$AD,2,0)</f>
        <v>Ref_ThinQ</v>
      </c>
      <c r="H2435" s="63">
        <v>30873</v>
      </c>
      <c r="I2435" s="59">
        <v>776</v>
      </c>
      <c r="J2435" s="62">
        <v>25.75</v>
      </c>
      <c r="K2435" s="24">
        <v>8132</v>
      </c>
      <c r="L2435" s="59">
        <v>7024</v>
      </c>
      <c r="M2435" s="59">
        <v>2903</v>
      </c>
      <c r="N2435" s="59">
        <v>1859</v>
      </c>
      <c r="O2435" s="59">
        <v>1321</v>
      </c>
      <c r="P2435" s="59" t="s">
        <v>519</v>
      </c>
      <c r="Q2435" s="24" t="s">
        <v>523</v>
      </c>
      <c r="R2435" s="59" t="s">
        <v>520</v>
      </c>
    </row>
    <row r="2436" spans="1:18" x14ac:dyDescent="0.3">
      <c r="A2436" s="64">
        <v>45168</v>
      </c>
      <c r="B2436" s="62" t="s">
        <v>14</v>
      </c>
      <c r="C2436" s="7" t="s">
        <v>15</v>
      </c>
      <c r="D2436" s="7" t="s">
        <v>137</v>
      </c>
      <c r="E2436" s="7" t="s">
        <v>44</v>
      </c>
      <c r="F2436" s="7" t="s">
        <v>126</v>
      </c>
      <c r="G2436" s="62" t="str">
        <f>VLOOKUP(F2436,[1]Reference!$AC:$AD,2,0)</f>
        <v>Air_purif</v>
      </c>
      <c r="H2436" s="63">
        <v>18</v>
      </c>
      <c r="I2436" s="59" t="s">
        <v>24</v>
      </c>
      <c r="J2436" s="62">
        <v>0</v>
      </c>
      <c r="K2436" s="24">
        <v>5</v>
      </c>
      <c r="L2436" s="59">
        <v>4</v>
      </c>
      <c r="M2436" s="59">
        <v>3</v>
      </c>
      <c r="N2436" s="59">
        <v>2</v>
      </c>
      <c r="O2436" s="59">
        <v>1</v>
      </c>
      <c r="P2436" s="59" t="s">
        <v>518</v>
      </c>
      <c r="Q2436" s="24" t="s">
        <v>523</v>
      </c>
      <c r="R2436" s="59" t="s">
        <v>513</v>
      </c>
    </row>
    <row r="2437" spans="1:18" x14ac:dyDescent="0.3">
      <c r="A2437" s="64">
        <v>45168</v>
      </c>
      <c r="B2437" s="62" t="s">
        <v>14</v>
      </c>
      <c r="C2437" s="7" t="s">
        <v>15</v>
      </c>
      <c r="D2437" s="7" t="s">
        <v>138</v>
      </c>
      <c r="E2437" s="7" t="s">
        <v>139</v>
      </c>
      <c r="F2437" s="7" t="s">
        <v>150</v>
      </c>
      <c r="G2437" s="62" t="str">
        <f>VLOOKUP(F2437,[1]Reference!$AC:$AD,2,0)</f>
        <v>RAC_ThinQ</v>
      </c>
      <c r="H2437" s="63">
        <v>546</v>
      </c>
      <c r="I2437" s="59">
        <v>3</v>
      </c>
      <c r="J2437" s="62">
        <v>0.28000000000000003</v>
      </c>
      <c r="K2437" s="24">
        <v>126</v>
      </c>
      <c r="L2437" s="59">
        <v>102</v>
      </c>
      <c r="M2437" s="59">
        <v>67</v>
      </c>
      <c r="N2437" s="59">
        <v>56</v>
      </c>
      <c r="O2437" s="59">
        <v>36</v>
      </c>
      <c r="P2437" s="59" t="s">
        <v>519</v>
      </c>
      <c r="Q2437" s="24" t="s">
        <v>523</v>
      </c>
      <c r="R2437" s="59" t="s">
        <v>520</v>
      </c>
    </row>
    <row r="2438" spans="1:18" x14ac:dyDescent="0.3">
      <c r="A2438" s="64">
        <v>45168</v>
      </c>
      <c r="B2438" s="62" t="s">
        <v>14</v>
      </c>
      <c r="C2438" s="7" t="s">
        <v>15</v>
      </c>
      <c r="D2438" s="7" t="s">
        <v>113</v>
      </c>
      <c r="E2438" s="7" t="s">
        <v>114</v>
      </c>
      <c r="F2438" s="7" t="s">
        <v>124</v>
      </c>
      <c r="G2438" s="62" t="str">
        <f>VLOOKUP(F2438,[1]Reference!$AC:$AD,2,0)</f>
        <v>Knock</v>
      </c>
      <c r="H2438" s="63">
        <v>594</v>
      </c>
      <c r="I2438" s="59">
        <v>31</v>
      </c>
      <c r="J2438" s="62">
        <v>0.8</v>
      </c>
      <c r="K2438" s="24">
        <v>75</v>
      </c>
      <c r="L2438" s="59">
        <v>61</v>
      </c>
      <c r="M2438" s="59">
        <v>21</v>
      </c>
      <c r="N2438" s="59">
        <v>11</v>
      </c>
      <c r="O2438" s="59">
        <v>6</v>
      </c>
      <c r="P2438" s="59" t="s">
        <v>511</v>
      </c>
      <c r="Q2438" s="24" t="s">
        <v>523</v>
      </c>
      <c r="R2438" s="59" t="s">
        <v>514</v>
      </c>
    </row>
    <row r="2439" spans="1:18" x14ac:dyDescent="0.3">
      <c r="A2439" s="64">
        <v>45168</v>
      </c>
      <c r="B2439" s="62" t="s">
        <v>14</v>
      </c>
      <c r="C2439" s="7" t="s">
        <v>15</v>
      </c>
      <c r="D2439" s="7" t="s">
        <v>105</v>
      </c>
      <c r="E2439" s="7" t="s">
        <v>106</v>
      </c>
      <c r="F2439" s="7" t="s">
        <v>107</v>
      </c>
      <c r="G2439" s="62" t="str">
        <f>VLOOKUP(F2439,[1]Reference!$AC:$AD,2,0)</f>
        <v>Oled_VO</v>
      </c>
      <c r="H2439" s="63">
        <v>1832</v>
      </c>
      <c r="I2439" s="59">
        <v>262</v>
      </c>
      <c r="J2439" s="62">
        <v>2.11</v>
      </c>
      <c r="K2439" s="24">
        <v>118</v>
      </c>
      <c r="L2439" s="59">
        <v>104</v>
      </c>
      <c r="M2439" s="59">
        <v>57</v>
      </c>
      <c r="N2439" s="59">
        <v>41</v>
      </c>
      <c r="O2439" s="59">
        <v>33</v>
      </c>
      <c r="P2439" s="59" t="s">
        <v>521</v>
      </c>
      <c r="Q2439" s="24" t="s">
        <v>523</v>
      </c>
      <c r="R2439" s="59" t="s">
        <v>514</v>
      </c>
    </row>
    <row r="2440" spans="1:18" x14ac:dyDescent="0.3">
      <c r="A2440" s="51">
        <v>45168</v>
      </c>
      <c r="B2440" s="7" t="s">
        <v>19</v>
      </c>
      <c r="C2440" s="7" t="s">
        <v>15</v>
      </c>
      <c r="D2440" s="7" t="s">
        <v>152</v>
      </c>
      <c r="E2440" s="7" t="s">
        <v>108</v>
      </c>
      <c r="F2440" s="7" t="s">
        <v>116</v>
      </c>
      <c r="G2440" s="7" t="str">
        <f>VLOOKUP(F2440,[1]Reference!$AC:$AD,2,0)</f>
        <v>DW</v>
      </c>
      <c r="H2440" s="52">
        <v>711</v>
      </c>
      <c r="I2440" s="24">
        <v>6</v>
      </c>
      <c r="J2440" s="7">
        <v>3.33</v>
      </c>
      <c r="K2440" s="24">
        <v>63</v>
      </c>
      <c r="L2440" s="24">
        <v>37</v>
      </c>
      <c r="M2440" s="24">
        <v>13</v>
      </c>
      <c r="N2440" s="24">
        <v>8</v>
      </c>
      <c r="O2440" s="24">
        <v>5</v>
      </c>
      <c r="P2440" s="24" t="s">
        <v>511</v>
      </c>
      <c r="Q2440" s="24" t="s">
        <v>523</v>
      </c>
      <c r="R2440" s="24" t="s">
        <v>514</v>
      </c>
    </row>
    <row r="2441" spans="1:18" x14ac:dyDescent="0.3">
      <c r="A2441" s="51">
        <v>45168</v>
      </c>
      <c r="B2441" s="7" t="s">
        <v>19</v>
      </c>
      <c r="C2441" s="7" t="s">
        <v>15</v>
      </c>
      <c r="D2441" s="7" t="s">
        <v>152</v>
      </c>
      <c r="E2441" s="7" t="s">
        <v>98</v>
      </c>
      <c r="F2441" s="7" t="s">
        <v>128</v>
      </c>
      <c r="G2441" s="7" t="str">
        <f>VLOOKUP(F2441,[1]Reference!$AC:$AD,2,0)</f>
        <v>DW</v>
      </c>
      <c r="H2441" s="52">
        <v>599</v>
      </c>
      <c r="I2441" s="24">
        <v>7</v>
      </c>
      <c r="J2441" s="7">
        <v>3.08</v>
      </c>
      <c r="K2441" s="24">
        <v>130</v>
      </c>
      <c r="L2441" s="24">
        <v>96</v>
      </c>
      <c r="M2441" s="24">
        <v>37</v>
      </c>
      <c r="N2441" s="24">
        <v>26</v>
      </c>
      <c r="O2441" s="24">
        <v>18</v>
      </c>
      <c r="P2441" s="24" t="s">
        <v>511</v>
      </c>
      <c r="Q2441" s="24" t="s">
        <v>523</v>
      </c>
      <c r="R2441" s="24" t="s">
        <v>513</v>
      </c>
    </row>
    <row r="2442" spans="1:18" x14ac:dyDescent="0.3">
      <c r="A2442" s="64">
        <v>45168</v>
      </c>
      <c r="B2442" s="62" t="s">
        <v>14</v>
      </c>
      <c r="C2442" s="7" t="s">
        <v>15</v>
      </c>
      <c r="D2442" s="7" t="s">
        <v>100</v>
      </c>
      <c r="E2442" s="7" t="s">
        <v>101</v>
      </c>
      <c r="F2442" s="7" t="s">
        <v>117</v>
      </c>
      <c r="G2442" s="62" t="str">
        <f>VLOOKUP(F2442,[1]Reference!$AC:$AD,2,0)</f>
        <v>AC_Car</v>
      </c>
      <c r="H2442" s="63">
        <v>7132</v>
      </c>
      <c r="I2442" s="59">
        <v>287</v>
      </c>
      <c r="J2442" s="62">
        <v>9.01</v>
      </c>
      <c r="K2442" s="24">
        <v>1221</v>
      </c>
      <c r="L2442" s="59">
        <v>967</v>
      </c>
      <c r="M2442" s="59">
        <v>482</v>
      </c>
      <c r="N2442" s="59">
        <v>322</v>
      </c>
      <c r="O2442" s="59">
        <v>201</v>
      </c>
      <c r="P2442" s="59" t="s">
        <v>515</v>
      </c>
      <c r="Q2442" s="24" t="s">
        <v>523</v>
      </c>
      <c r="R2442" s="59" t="s">
        <v>513</v>
      </c>
    </row>
    <row r="2443" spans="1:18" x14ac:dyDescent="0.3">
      <c r="A2443" s="51">
        <v>45168</v>
      </c>
      <c r="B2443" s="7" t="s">
        <v>19</v>
      </c>
      <c r="C2443" s="7" t="s">
        <v>15</v>
      </c>
      <c r="D2443" s="7" t="s">
        <v>152</v>
      </c>
      <c r="E2443" s="7" t="s">
        <v>108</v>
      </c>
      <c r="F2443" s="7" t="s">
        <v>109</v>
      </c>
      <c r="G2443" s="7" t="str">
        <f>VLOOKUP(F2443,[1]Reference!$AC:$AD,2,0)</f>
        <v>Ref_ThinQ</v>
      </c>
      <c r="H2443" s="52">
        <v>10</v>
      </c>
      <c r="I2443" s="24" t="s">
        <v>24</v>
      </c>
      <c r="J2443" s="7">
        <v>0.02</v>
      </c>
      <c r="K2443" s="24" t="s">
        <v>24</v>
      </c>
      <c r="L2443" s="24" t="s">
        <v>24</v>
      </c>
      <c r="M2443" s="24" t="s">
        <v>24</v>
      </c>
      <c r="N2443" s="24" t="s">
        <v>24</v>
      </c>
      <c r="O2443" s="24" t="s">
        <v>24</v>
      </c>
      <c r="P2443" s="24" t="s">
        <v>511</v>
      </c>
      <c r="Q2443" s="24" t="s">
        <v>523</v>
      </c>
      <c r="R2443" s="24" t="s">
        <v>514</v>
      </c>
    </row>
    <row r="2444" spans="1:18" x14ac:dyDescent="0.3">
      <c r="A2444" s="64">
        <v>45168</v>
      </c>
      <c r="B2444" s="62" t="s">
        <v>14</v>
      </c>
      <c r="C2444" s="7" t="s">
        <v>15</v>
      </c>
      <c r="D2444" s="7" t="s">
        <v>113</v>
      </c>
      <c r="E2444" s="7" t="s">
        <v>114</v>
      </c>
      <c r="F2444" s="7" t="s">
        <v>131</v>
      </c>
      <c r="G2444" s="62" t="str">
        <f>VLOOKUP(F2444,[1]Reference!$AC:$AD,2,0)</f>
        <v>AC_Car</v>
      </c>
      <c r="H2444" s="63">
        <v>2817</v>
      </c>
      <c r="I2444" s="59">
        <v>108</v>
      </c>
      <c r="J2444" s="62">
        <v>2.99</v>
      </c>
      <c r="K2444" s="24">
        <v>444</v>
      </c>
      <c r="L2444" s="59">
        <v>323</v>
      </c>
      <c r="M2444" s="59">
        <v>116</v>
      </c>
      <c r="N2444" s="59">
        <v>68</v>
      </c>
      <c r="O2444" s="59">
        <v>33</v>
      </c>
      <c r="P2444" s="59" t="s">
        <v>511</v>
      </c>
      <c r="Q2444" s="24" t="s">
        <v>523</v>
      </c>
      <c r="R2444" s="59" t="s">
        <v>514</v>
      </c>
    </row>
    <row r="2445" spans="1:18" x14ac:dyDescent="0.3">
      <c r="A2445" s="51">
        <v>45168</v>
      </c>
      <c r="B2445" s="7" t="s">
        <v>19</v>
      </c>
      <c r="C2445" s="7" t="s">
        <v>15</v>
      </c>
      <c r="D2445" s="7" t="s">
        <v>148</v>
      </c>
      <c r="E2445" s="7" t="s">
        <v>54</v>
      </c>
      <c r="F2445" s="7" t="s">
        <v>102</v>
      </c>
      <c r="G2445" s="7" t="str">
        <f>VLOOKUP(F2445,[1]Reference!$AC:$AD,2,0)</f>
        <v>Oled_VO</v>
      </c>
      <c r="H2445" s="52">
        <v>3</v>
      </c>
      <c r="I2445" s="24" t="s">
        <v>24</v>
      </c>
      <c r="J2445" s="7">
        <v>0</v>
      </c>
      <c r="K2445" s="24">
        <v>1</v>
      </c>
      <c r="L2445" s="24">
        <v>1</v>
      </c>
      <c r="M2445" s="24" t="s">
        <v>24</v>
      </c>
      <c r="N2445" s="24" t="s">
        <v>24</v>
      </c>
      <c r="O2445" s="24" t="s">
        <v>24</v>
      </c>
      <c r="P2445" s="24" t="s">
        <v>518</v>
      </c>
      <c r="Q2445" s="24" t="s">
        <v>523</v>
      </c>
      <c r="R2445" s="24" t="s">
        <v>513</v>
      </c>
    </row>
    <row r="2446" spans="1:18" x14ac:dyDescent="0.3">
      <c r="A2446" s="64">
        <v>45168</v>
      </c>
      <c r="B2446" s="62" t="s">
        <v>14</v>
      </c>
      <c r="C2446" s="7" t="s">
        <v>15</v>
      </c>
      <c r="D2446" s="7" t="s">
        <v>105</v>
      </c>
      <c r="E2446" s="7" t="s">
        <v>106</v>
      </c>
      <c r="F2446" s="7" t="s">
        <v>127</v>
      </c>
      <c r="G2446" s="62" t="str">
        <f>VLOOKUP(F2446,[1]Reference!$AC:$AD,2,0)</f>
        <v>Knock</v>
      </c>
      <c r="H2446" s="63">
        <v>4928</v>
      </c>
      <c r="I2446" s="59">
        <v>714</v>
      </c>
      <c r="J2446" s="62">
        <v>5.79</v>
      </c>
      <c r="K2446" s="24">
        <v>458</v>
      </c>
      <c r="L2446" s="59">
        <v>432</v>
      </c>
      <c r="M2446" s="59">
        <v>350</v>
      </c>
      <c r="N2446" s="59">
        <v>297</v>
      </c>
      <c r="O2446" s="59">
        <v>258</v>
      </c>
      <c r="P2446" s="59" t="s">
        <v>521</v>
      </c>
      <c r="Q2446" s="24" t="s">
        <v>523</v>
      </c>
      <c r="R2446" s="59" t="s">
        <v>514</v>
      </c>
    </row>
    <row r="2447" spans="1:18" x14ac:dyDescent="0.3">
      <c r="A2447" s="51">
        <v>45168</v>
      </c>
      <c r="B2447" s="7" t="s">
        <v>19</v>
      </c>
      <c r="C2447" s="7" t="s">
        <v>15</v>
      </c>
      <c r="D2447" s="7" t="s">
        <v>152</v>
      </c>
      <c r="E2447" s="7" t="s">
        <v>108</v>
      </c>
      <c r="F2447" s="7" t="s">
        <v>115</v>
      </c>
      <c r="G2447" s="7" t="str">
        <f>VLOOKUP(F2447,[1]Reference!$AC:$AD,2,0)</f>
        <v>RAC_ThinQ</v>
      </c>
      <c r="H2447" s="52">
        <v>1</v>
      </c>
      <c r="I2447" s="24" t="s">
        <v>24</v>
      </c>
      <c r="J2447" s="7">
        <v>0</v>
      </c>
      <c r="K2447" s="24" t="s">
        <v>24</v>
      </c>
      <c r="L2447" s="24" t="s">
        <v>24</v>
      </c>
      <c r="M2447" s="24" t="s">
        <v>24</v>
      </c>
      <c r="N2447" s="24" t="s">
        <v>24</v>
      </c>
      <c r="O2447" s="24" t="s">
        <v>24</v>
      </c>
      <c r="P2447" s="24" t="s">
        <v>511</v>
      </c>
      <c r="Q2447" s="24" t="s">
        <v>523</v>
      </c>
      <c r="R2447" s="24" t="s">
        <v>514</v>
      </c>
    </row>
    <row r="2448" spans="1:18" x14ac:dyDescent="0.3">
      <c r="A2448" s="51">
        <v>45168</v>
      </c>
      <c r="B2448" s="7" t="s">
        <v>19</v>
      </c>
      <c r="C2448" s="7" t="s">
        <v>15</v>
      </c>
      <c r="D2448" s="7" t="s">
        <v>142</v>
      </c>
      <c r="E2448" s="7" t="s">
        <v>143</v>
      </c>
      <c r="F2448" s="7" t="s">
        <v>145</v>
      </c>
      <c r="G2448" s="7" t="str">
        <f>VLOOKUP(F2448,[1]Reference!$AC:$AD,2,0)</f>
        <v>Knock</v>
      </c>
      <c r="H2448" s="52">
        <v>37518</v>
      </c>
      <c r="I2448" s="24">
        <v>114</v>
      </c>
      <c r="J2448" s="7">
        <v>15.8</v>
      </c>
      <c r="K2448" s="24">
        <v>8175</v>
      </c>
      <c r="L2448" s="24">
        <v>6546</v>
      </c>
      <c r="M2448" s="24">
        <v>3089</v>
      </c>
      <c r="N2448" s="24">
        <v>2319</v>
      </c>
      <c r="O2448" s="24">
        <v>1812</v>
      </c>
      <c r="P2448" s="24" t="s">
        <v>519</v>
      </c>
      <c r="Q2448" s="24" t="s">
        <v>523</v>
      </c>
      <c r="R2448" s="24" t="s">
        <v>520</v>
      </c>
    </row>
    <row r="2449" spans="1:18" x14ac:dyDescent="0.3">
      <c r="A2449" s="51">
        <v>45168</v>
      </c>
      <c r="B2449" s="7" t="s">
        <v>19</v>
      </c>
      <c r="C2449" s="7" t="s">
        <v>15</v>
      </c>
      <c r="D2449" s="7" t="s">
        <v>148</v>
      </c>
      <c r="E2449" s="7" t="s">
        <v>54</v>
      </c>
      <c r="F2449" s="7" t="s">
        <v>125</v>
      </c>
      <c r="G2449" s="7" t="str">
        <f>VLOOKUP(F2449,[1]Reference!$AC:$AD,2,0)</f>
        <v>Knock</v>
      </c>
      <c r="H2449" s="52">
        <v>6</v>
      </c>
      <c r="I2449" s="24" t="s">
        <v>24</v>
      </c>
      <c r="J2449" s="7">
        <v>0</v>
      </c>
      <c r="K2449" s="24">
        <v>3</v>
      </c>
      <c r="L2449" s="24">
        <v>3</v>
      </c>
      <c r="M2449" s="24" t="s">
        <v>24</v>
      </c>
      <c r="N2449" s="24" t="s">
        <v>24</v>
      </c>
      <c r="O2449" s="24" t="s">
        <v>24</v>
      </c>
      <c r="P2449" s="24" t="s">
        <v>518</v>
      </c>
      <c r="Q2449" s="24" t="s">
        <v>523</v>
      </c>
      <c r="R2449" s="24" t="s">
        <v>513</v>
      </c>
    </row>
    <row r="2450" spans="1:18" x14ac:dyDescent="0.3">
      <c r="A2450" s="64">
        <v>45168</v>
      </c>
      <c r="B2450" s="62" t="s">
        <v>14</v>
      </c>
      <c r="C2450" s="7" t="s">
        <v>15</v>
      </c>
      <c r="D2450" s="7" t="s">
        <v>113</v>
      </c>
      <c r="E2450" s="7" t="s">
        <v>119</v>
      </c>
      <c r="F2450" s="7" t="s">
        <v>133</v>
      </c>
      <c r="G2450" s="62" t="str">
        <f>VLOOKUP(F2450,[1]Reference!$AC:$AD,2,0)</f>
        <v>AC_Car</v>
      </c>
      <c r="H2450" s="63">
        <v>383</v>
      </c>
      <c r="I2450" s="59">
        <v>17</v>
      </c>
      <c r="J2450" s="62">
        <v>0.59</v>
      </c>
      <c r="K2450" s="24">
        <v>62</v>
      </c>
      <c r="L2450" s="59">
        <v>45</v>
      </c>
      <c r="M2450" s="59">
        <v>20</v>
      </c>
      <c r="N2450" s="59">
        <v>17</v>
      </c>
      <c r="O2450" s="59">
        <v>9</v>
      </c>
      <c r="P2450" s="59" t="s">
        <v>511</v>
      </c>
      <c r="Q2450" s="24" t="s">
        <v>523</v>
      </c>
      <c r="R2450" s="59" t="s">
        <v>513</v>
      </c>
    </row>
    <row r="2451" spans="1:18" x14ac:dyDescent="0.3">
      <c r="A2451" s="64">
        <v>45168</v>
      </c>
      <c r="B2451" s="62" t="s">
        <v>14</v>
      </c>
      <c r="C2451" s="7" t="s">
        <v>15</v>
      </c>
      <c r="D2451" s="7" t="s">
        <v>113</v>
      </c>
      <c r="E2451" s="7" t="s">
        <v>114</v>
      </c>
      <c r="F2451" s="7" t="s">
        <v>136</v>
      </c>
      <c r="G2451" s="62" t="str">
        <f>VLOOKUP(F2451,[1]Reference!$AC:$AD,2,0)</f>
        <v>WM</v>
      </c>
      <c r="H2451" s="63">
        <v>181</v>
      </c>
      <c r="I2451" s="59">
        <v>5</v>
      </c>
      <c r="J2451" s="62">
        <v>0.25</v>
      </c>
      <c r="K2451" s="59">
        <v>33</v>
      </c>
      <c r="L2451" s="59">
        <v>20</v>
      </c>
      <c r="M2451" s="59">
        <v>9</v>
      </c>
      <c r="N2451" s="59">
        <v>8</v>
      </c>
      <c r="O2451" s="59">
        <v>3</v>
      </c>
      <c r="P2451" s="59" t="s">
        <v>511</v>
      </c>
      <c r="Q2451" s="24" t="s">
        <v>523</v>
      </c>
      <c r="R2451" s="59" t="s">
        <v>514</v>
      </c>
    </row>
    <row r="2452" spans="1:18" x14ac:dyDescent="0.3">
      <c r="A2452" s="64">
        <v>45168</v>
      </c>
      <c r="B2452" s="62" t="s">
        <v>14</v>
      </c>
      <c r="C2452" s="7" t="s">
        <v>15</v>
      </c>
      <c r="D2452" s="7" t="s">
        <v>100</v>
      </c>
      <c r="E2452" s="7" t="s">
        <v>101</v>
      </c>
      <c r="F2452" s="7" t="s">
        <v>128</v>
      </c>
      <c r="G2452" s="62" t="str">
        <f>VLOOKUP(F2452,[1]Reference!$AC:$AD,2,0)</f>
        <v>DW</v>
      </c>
      <c r="H2452" s="63">
        <v>15784</v>
      </c>
      <c r="I2452" s="59">
        <v>719</v>
      </c>
      <c r="J2452" s="62">
        <v>18.399999999999999</v>
      </c>
      <c r="K2452" s="24">
        <v>2538</v>
      </c>
      <c r="L2452" s="59">
        <v>1786</v>
      </c>
      <c r="M2452" s="59">
        <v>764</v>
      </c>
      <c r="N2452" s="59">
        <v>481</v>
      </c>
      <c r="O2452" s="59">
        <v>322</v>
      </c>
      <c r="P2452" s="59" t="s">
        <v>515</v>
      </c>
      <c r="Q2452" s="24" t="s">
        <v>523</v>
      </c>
      <c r="R2452" s="59" t="s">
        <v>513</v>
      </c>
    </row>
    <row r="2453" spans="1:18" x14ac:dyDescent="0.3">
      <c r="A2453" s="51">
        <v>45168</v>
      </c>
      <c r="B2453" s="7" t="s">
        <v>19</v>
      </c>
      <c r="C2453" s="7" t="s">
        <v>15</v>
      </c>
      <c r="D2453" s="7" t="s">
        <v>148</v>
      </c>
      <c r="E2453" s="7" t="s">
        <v>54</v>
      </c>
      <c r="F2453" s="7" t="s">
        <v>117</v>
      </c>
      <c r="G2453" s="7" t="str">
        <f>VLOOKUP(F2453,[1]Reference!$AC:$AD,2,0)</f>
        <v>AC_Car</v>
      </c>
      <c r="H2453" s="52">
        <v>1611</v>
      </c>
      <c r="I2453" s="24">
        <v>10</v>
      </c>
      <c r="J2453" s="7">
        <v>1.68</v>
      </c>
      <c r="K2453" s="24">
        <v>311</v>
      </c>
      <c r="L2453" s="24">
        <v>218</v>
      </c>
      <c r="M2453" s="24">
        <v>88</v>
      </c>
      <c r="N2453" s="24">
        <v>65</v>
      </c>
      <c r="O2453" s="24">
        <v>45</v>
      </c>
      <c r="P2453" s="24" t="s">
        <v>518</v>
      </c>
      <c r="Q2453" s="24" t="s">
        <v>523</v>
      </c>
      <c r="R2453" s="24" t="s">
        <v>513</v>
      </c>
    </row>
    <row r="2454" spans="1:18" x14ac:dyDescent="0.3">
      <c r="A2454" s="64">
        <v>45168</v>
      </c>
      <c r="B2454" s="62" t="s">
        <v>14</v>
      </c>
      <c r="C2454" s="7" t="s">
        <v>15</v>
      </c>
      <c r="D2454" s="7" t="s">
        <v>113</v>
      </c>
      <c r="E2454" s="7" t="s">
        <v>119</v>
      </c>
      <c r="F2454" s="7" t="s">
        <v>126</v>
      </c>
      <c r="G2454" s="62" t="str">
        <f>VLOOKUP(F2454,[1]Reference!$AC:$AD,2,0)</f>
        <v>Air_purif</v>
      </c>
      <c r="H2454" s="63">
        <v>127</v>
      </c>
      <c r="I2454" s="59">
        <v>3</v>
      </c>
      <c r="J2454" s="62">
        <v>0.18</v>
      </c>
      <c r="K2454" s="24">
        <v>18</v>
      </c>
      <c r="L2454" s="59">
        <v>11</v>
      </c>
      <c r="M2454" s="59">
        <v>5</v>
      </c>
      <c r="N2454" s="59">
        <v>2</v>
      </c>
      <c r="O2454" s="59" t="s">
        <v>24</v>
      </c>
      <c r="P2454" s="59" t="s">
        <v>511</v>
      </c>
      <c r="Q2454" s="24" t="s">
        <v>523</v>
      </c>
      <c r="R2454" s="59" t="s">
        <v>513</v>
      </c>
    </row>
    <row r="2455" spans="1:18" x14ac:dyDescent="0.3">
      <c r="A2455" s="64">
        <v>45168</v>
      </c>
      <c r="B2455" s="62" t="s">
        <v>14</v>
      </c>
      <c r="C2455" s="7" t="s">
        <v>15</v>
      </c>
      <c r="D2455" s="7" t="s">
        <v>100</v>
      </c>
      <c r="E2455" s="7" t="s">
        <v>101</v>
      </c>
      <c r="F2455" s="7" t="s">
        <v>118</v>
      </c>
      <c r="G2455" s="62" t="str">
        <f>VLOOKUP(F2455,[1]Reference!$AC:$AD,2,0)</f>
        <v>Ref_ThinQ</v>
      </c>
      <c r="H2455" s="63">
        <v>6029</v>
      </c>
      <c r="I2455" s="59">
        <v>271</v>
      </c>
      <c r="J2455" s="62">
        <v>7.27</v>
      </c>
      <c r="K2455" s="24">
        <v>1326</v>
      </c>
      <c r="L2455" s="59">
        <v>1051</v>
      </c>
      <c r="M2455" s="59">
        <v>413</v>
      </c>
      <c r="N2455" s="59">
        <v>296</v>
      </c>
      <c r="O2455" s="59">
        <v>153</v>
      </c>
      <c r="P2455" s="59" t="s">
        <v>515</v>
      </c>
      <c r="Q2455" s="24" t="s">
        <v>523</v>
      </c>
      <c r="R2455" s="59" t="s">
        <v>513</v>
      </c>
    </row>
    <row r="2456" spans="1:18" x14ac:dyDescent="0.3">
      <c r="A2456" s="51">
        <v>45168</v>
      </c>
      <c r="B2456" s="7" t="s">
        <v>19</v>
      </c>
      <c r="C2456" s="7" t="s">
        <v>15</v>
      </c>
      <c r="D2456" s="7" t="s">
        <v>148</v>
      </c>
      <c r="E2456" s="7" t="s">
        <v>54</v>
      </c>
      <c r="F2456" s="7" t="s">
        <v>118</v>
      </c>
      <c r="G2456" s="7" t="str">
        <f>VLOOKUP(F2456,[1]Reference!$AC:$AD,2,0)</f>
        <v>Ref_ThinQ</v>
      </c>
      <c r="H2456" s="52">
        <v>1</v>
      </c>
      <c r="I2456" s="24" t="s">
        <v>24</v>
      </c>
      <c r="J2456" s="7">
        <v>0</v>
      </c>
      <c r="K2456" s="24" t="s">
        <v>24</v>
      </c>
      <c r="L2456" s="24" t="s">
        <v>24</v>
      </c>
      <c r="M2456" s="24" t="s">
        <v>24</v>
      </c>
      <c r="N2456" s="24" t="s">
        <v>24</v>
      </c>
      <c r="O2456" s="24" t="s">
        <v>24</v>
      </c>
      <c r="P2456" s="24" t="s">
        <v>518</v>
      </c>
      <c r="Q2456" s="24" t="s">
        <v>523</v>
      </c>
      <c r="R2456" s="24" t="s">
        <v>513</v>
      </c>
    </row>
    <row r="2457" spans="1:18" x14ac:dyDescent="0.3">
      <c r="A2457" s="51">
        <v>45168</v>
      </c>
      <c r="B2457" s="7" t="s">
        <v>19</v>
      </c>
      <c r="C2457" s="7" t="s">
        <v>15</v>
      </c>
      <c r="D2457" s="7" t="s">
        <v>142</v>
      </c>
      <c r="E2457" s="7" t="s">
        <v>143</v>
      </c>
      <c r="F2457" s="7" t="s">
        <v>147</v>
      </c>
      <c r="G2457" s="7" t="str">
        <f>VLOOKUP(F2457,[1]Reference!$AC:$AD,2,0)</f>
        <v>Oled_VO</v>
      </c>
      <c r="H2457" s="52">
        <v>18081</v>
      </c>
      <c r="I2457" s="24">
        <v>68</v>
      </c>
      <c r="J2457" s="7">
        <v>8.64</v>
      </c>
      <c r="K2457" s="24">
        <v>4005</v>
      </c>
      <c r="L2457" s="24">
        <v>2733</v>
      </c>
      <c r="M2457" s="24">
        <v>1466</v>
      </c>
      <c r="N2457" s="24">
        <v>1081</v>
      </c>
      <c r="O2457" s="24">
        <v>877</v>
      </c>
      <c r="P2457" s="24" t="s">
        <v>519</v>
      </c>
      <c r="Q2457" s="24" t="s">
        <v>523</v>
      </c>
      <c r="R2457" s="24" t="s">
        <v>520</v>
      </c>
    </row>
    <row r="2458" spans="1:18" x14ac:dyDescent="0.3">
      <c r="A2458" s="64">
        <v>45168</v>
      </c>
      <c r="B2458" s="62" t="s">
        <v>14</v>
      </c>
      <c r="C2458" s="7" t="s">
        <v>15</v>
      </c>
      <c r="D2458" s="7" t="s">
        <v>113</v>
      </c>
      <c r="E2458" s="7" t="s">
        <v>114</v>
      </c>
      <c r="F2458" s="7" t="s">
        <v>130</v>
      </c>
      <c r="G2458" s="62" t="str">
        <f>VLOOKUP(F2458,[1]Reference!$AC:$AD,2,0)</f>
        <v>Air_purif</v>
      </c>
      <c r="H2458" s="63">
        <v>2140</v>
      </c>
      <c r="I2458" s="59">
        <v>114</v>
      </c>
      <c r="J2458" s="62">
        <v>3.97</v>
      </c>
      <c r="K2458" s="24">
        <v>318</v>
      </c>
      <c r="L2458" s="59">
        <v>192</v>
      </c>
      <c r="M2458" s="59">
        <v>39</v>
      </c>
      <c r="N2458" s="59">
        <v>22</v>
      </c>
      <c r="O2458" s="59">
        <v>12</v>
      </c>
      <c r="P2458" s="59" t="s">
        <v>511</v>
      </c>
      <c r="Q2458" s="24" t="s">
        <v>523</v>
      </c>
      <c r="R2458" s="59" t="s">
        <v>514</v>
      </c>
    </row>
    <row r="2459" spans="1:18" x14ac:dyDescent="0.3">
      <c r="A2459" s="51">
        <v>45168</v>
      </c>
      <c r="B2459" s="7" t="s">
        <v>19</v>
      </c>
      <c r="C2459" s="7" t="s">
        <v>15</v>
      </c>
      <c r="D2459" s="7" t="s">
        <v>148</v>
      </c>
      <c r="E2459" s="7" t="s">
        <v>54</v>
      </c>
      <c r="F2459" s="7" t="s">
        <v>120</v>
      </c>
      <c r="G2459" s="7" t="str">
        <f>VLOOKUP(F2459,[1]Reference!$AC:$AD,2,0)</f>
        <v>Vacuum</v>
      </c>
      <c r="H2459" s="52">
        <v>3613</v>
      </c>
      <c r="I2459" s="24">
        <v>15</v>
      </c>
      <c r="J2459" s="7">
        <v>3.33</v>
      </c>
      <c r="K2459" s="24">
        <v>1041</v>
      </c>
      <c r="L2459" s="24">
        <v>821</v>
      </c>
      <c r="M2459" s="24">
        <v>497</v>
      </c>
      <c r="N2459" s="24">
        <v>427</v>
      </c>
      <c r="O2459" s="24">
        <v>301</v>
      </c>
      <c r="P2459" s="24" t="s">
        <v>518</v>
      </c>
      <c r="Q2459" s="24" t="s">
        <v>523</v>
      </c>
      <c r="R2459" s="24" t="s">
        <v>513</v>
      </c>
    </row>
    <row r="2460" spans="1:18" x14ac:dyDescent="0.3">
      <c r="A2460" s="64">
        <v>45168</v>
      </c>
      <c r="B2460" s="62" t="s">
        <v>14</v>
      </c>
      <c r="C2460" s="7" t="s">
        <v>15</v>
      </c>
      <c r="D2460" s="7" t="s">
        <v>100</v>
      </c>
      <c r="E2460" s="7" t="s">
        <v>101</v>
      </c>
      <c r="F2460" s="7" t="s">
        <v>125</v>
      </c>
      <c r="G2460" s="62" t="str">
        <f>VLOOKUP(F2460,[1]Reference!$AC:$AD,2,0)</f>
        <v>Knock</v>
      </c>
      <c r="H2460" s="63">
        <v>15640</v>
      </c>
      <c r="I2460" s="59">
        <v>412</v>
      </c>
      <c r="J2460" s="62">
        <v>12.79</v>
      </c>
      <c r="K2460" s="24">
        <v>3985</v>
      </c>
      <c r="L2460" s="59">
        <v>3462</v>
      </c>
      <c r="M2460" s="59">
        <v>2201</v>
      </c>
      <c r="N2460" s="59">
        <v>1840</v>
      </c>
      <c r="O2460" s="59">
        <v>1345</v>
      </c>
      <c r="P2460" s="59" t="s">
        <v>515</v>
      </c>
      <c r="Q2460" s="24" t="s">
        <v>523</v>
      </c>
      <c r="R2460" s="59" t="s">
        <v>513</v>
      </c>
    </row>
    <row r="2461" spans="1:18" x14ac:dyDescent="0.3">
      <c r="A2461" s="64">
        <v>45168</v>
      </c>
      <c r="B2461" s="62" t="s">
        <v>14</v>
      </c>
      <c r="C2461" s="7" t="s">
        <v>15</v>
      </c>
      <c r="D2461" s="7" t="s">
        <v>113</v>
      </c>
      <c r="E2461" s="7" t="s">
        <v>114</v>
      </c>
      <c r="F2461" s="7" t="s">
        <v>135</v>
      </c>
      <c r="G2461" s="62" t="str">
        <f>VLOOKUP(F2461,[1]Reference!$AC:$AD,2,0)</f>
        <v>Oled_VO</v>
      </c>
      <c r="H2461" s="63">
        <v>1327</v>
      </c>
      <c r="I2461" s="59">
        <v>42</v>
      </c>
      <c r="J2461" s="62">
        <v>1.84</v>
      </c>
      <c r="K2461" s="24">
        <v>93</v>
      </c>
      <c r="L2461" s="59">
        <v>47</v>
      </c>
      <c r="M2461" s="59">
        <v>17</v>
      </c>
      <c r="N2461" s="59">
        <v>12</v>
      </c>
      <c r="O2461" s="59">
        <v>9</v>
      </c>
      <c r="P2461" s="59" t="s">
        <v>511</v>
      </c>
      <c r="Q2461" s="24" t="s">
        <v>523</v>
      </c>
      <c r="R2461" s="59" t="s">
        <v>514</v>
      </c>
    </row>
    <row r="2462" spans="1:18" x14ac:dyDescent="0.3">
      <c r="A2462" s="51">
        <v>45169</v>
      </c>
      <c r="B2462" s="7" t="s">
        <v>19</v>
      </c>
      <c r="C2462" s="7" t="s">
        <v>15</v>
      </c>
      <c r="D2462" s="7" t="s">
        <v>148</v>
      </c>
      <c r="E2462" s="7" t="s">
        <v>54</v>
      </c>
      <c r="F2462" s="7" t="s">
        <v>99</v>
      </c>
      <c r="G2462" s="7" t="str">
        <f>VLOOKUP(F2462,[1]Reference!$AC:$AD,2,0)</f>
        <v>RAC_ThinQ</v>
      </c>
      <c r="H2462" s="52">
        <v>1</v>
      </c>
      <c r="I2462" s="24" t="s">
        <v>24</v>
      </c>
      <c r="J2462" s="7">
        <v>0</v>
      </c>
      <c r="K2462" s="24" t="s">
        <v>24</v>
      </c>
      <c r="L2462" s="24" t="s">
        <v>24</v>
      </c>
      <c r="M2462" s="24" t="s">
        <v>24</v>
      </c>
      <c r="N2462" s="24" t="s">
        <v>24</v>
      </c>
      <c r="O2462" s="24" t="s">
        <v>24</v>
      </c>
      <c r="P2462" s="24" t="s">
        <v>518</v>
      </c>
      <c r="Q2462" s="24" t="s">
        <v>523</v>
      </c>
      <c r="R2462" s="24" t="s">
        <v>513</v>
      </c>
    </row>
    <row r="2463" spans="1:18" x14ac:dyDescent="0.3">
      <c r="A2463" s="64">
        <v>45169</v>
      </c>
      <c r="B2463" s="62" t="s">
        <v>14</v>
      </c>
      <c r="C2463" s="7" t="s">
        <v>15</v>
      </c>
      <c r="D2463" s="7" t="s">
        <v>105</v>
      </c>
      <c r="E2463" s="7" t="s">
        <v>106</v>
      </c>
      <c r="F2463" s="7" t="s">
        <v>112</v>
      </c>
      <c r="G2463" s="62" t="str">
        <f>VLOOKUP(F2463,[1]Reference!$AC:$AD,2,0)</f>
        <v>DW</v>
      </c>
      <c r="H2463" s="63">
        <v>5240</v>
      </c>
      <c r="I2463" s="59">
        <v>913</v>
      </c>
      <c r="J2463" s="62">
        <v>8.16</v>
      </c>
      <c r="K2463" s="24">
        <v>472</v>
      </c>
      <c r="L2463" s="59">
        <v>423</v>
      </c>
      <c r="M2463" s="59">
        <v>335</v>
      </c>
      <c r="N2463" s="59">
        <v>289</v>
      </c>
      <c r="O2463" s="59">
        <v>267</v>
      </c>
      <c r="P2463" s="59" t="s">
        <v>521</v>
      </c>
      <c r="Q2463" s="24" t="s">
        <v>523</v>
      </c>
      <c r="R2463" s="59" t="s">
        <v>514</v>
      </c>
    </row>
    <row r="2464" spans="1:18" x14ac:dyDescent="0.3">
      <c r="A2464" s="51">
        <v>45169</v>
      </c>
      <c r="B2464" s="7" t="s">
        <v>19</v>
      </c>
      <c r="C2464" s="7" t="s">
        <v>15</v>
      </c>
      <c r="D2464" s="7" t="s">
        <v>103</v>
      </c>
      <c r="E2464" s="7" t="s">
        <v>104</v>
      </c>
      <c r="F2464" s="7" t="s">
        <v>128</v>
      </c>
      <c r="G2464" s="7" t="str">
        <f>VLOOKUP(F2464,[1]Reference!$AC:$AD,2,0)</f>
        <v>DW</v>
      </c>
      <c r="H2464" s="52">
        <v>3721</v>
      </c>
      <c r="I2464" s="24">
        <v>49</v>
      </c>
      <c r="J2464" s="7">
        <v>18.149999999999999</v>
      </c>
      <c r="K2464" s="24">
        <v>1004</v>
      </c>
      <c r="L2464" s="24">
        <v>732</v>
      </c>
      <c r="M2464" s="24">
        <v>331</v>
      </c>
      <c r="N2464" s="24">
        <v>222</v>
      </c>
      <c r="O2464" s="24">
        <v>143</v>
      </c>
      <c r="P2464" s="24" t="s">
        <v>515</v>
      </c>
      <c r="Q2464" s="24" t="s">
        <v>523</v>
      </c>
      <c r="R2464" s="24" t="s">
        <v>513</v>
      </c>
    </row>
    <row r="2465" spans="1:18" x14ac:dyDescent="0.3">
      <c r="A2465" s="64">
        <v>45169</v>
      </c>
      <c r="B2465" s="62" t="s">
        <v>14</v>
      </c>
      <c r="C2465" s="7" t="s">
        <v>15</v>
      </c>
      <c r="D2465" s="7" t="s">
        <v>138</v>
      </c>
      <c r="E2465" s="7" t="s">
        <v>139</v>
      </c>
      <c r="F2465" s="7" t="s">
        <v>141</v>
      </c>
      <c r="G2465" s="62" t="str">
        <f>VLOOKUP(F2465,[1]Reference!$AC:$AD,2,0)</f>
        <v>Vacuum</v>
      </c>
      <c r="H2465" s="63">
        <v>12564</v>
      </c>
      <c r="I2465" s="59">
        <v>245</v>
      </c>
      <c r="J2465" s="62">
        <v>7.23</v>
      </c>
      <c r="K2465" s="24">
        <v>3357</v>
      </c>
      <c r="L2465" s="59">
        <v>2580</v>
      </c>
      <c r="M2465" s="59">
        <v>1531</v>
      </c>
      <c r="N2465" s="59">
        <v>1156</v>
      </c>
      <c r="O2465" s="59">
        <v>707</v>
      </c>
      <c r="P2465" s="59" t="s">
        <v>519</v>
      </c>
      <c r="Q2465" s="24" t="s">
        <v>523</v>
      </c>
      <c r="R2465" s="59" t="s">
        <v>520</v>
      </c>
    </row>
    <row r="2466" spans="1:18" x14ac:dyDescent="0.3">
      <c r="A2466" s="51">
        <v>45169</v>
      </c>
      <c r="B2466" s="7" t="s">
        <v>19</v>
      </c>
      <c r="C2466" s="7" t="s">
        <v>15</v>
      </c>
      <c r="D2466" s="7" t="s">
        <v>152</v>
      </c>
      <c r="E2466" s="7" t="s">
        <v>98</v>
      </c>
      <c r="F2466" s="7" t="s">
        <v>118</v>
      </c>
      <c r="G2466" s="7" t="str">
        <f>VLOOKUP(F2466,[1]Reference!$AC:$AD,2,0)</f>
        <v>Ref_ThinQ</v>
      </c>
      <c r="H2466" s="52">
        <v>8</v>
      </c>
      <c r="I2466" s="24" t="s">
        <v>24</v>
      </c>
      <c r="J2466" s="7">
        <v>0.05</v>
      </c>
      <c r="K2466" s="24">
        <v>2</v>
      </c>
      <c r="L2466" s="24">
        <v>1</v>
      </c>
      <c r="M2466" s="24" t="s">
        <v>24</v>
      </c>
      <c r="N2466" s="24" t="s">
        <v>24</v>
      </c>
      <c r="O2466" s="24" t="s">
        <v>24</v>
      </c>
      <c r="P2466" s="24" t="s">
        <v>511</v>
      </c>
      <c r="Q2466" s="24" t="s">
        <v>523</v>
      </c>
      <c r="R2466" s="24" t="s">
        <v>513</v>
      </c>
    </row>
    <row r="2467" spans="1:18" x14ac:dyDescent="0.3">
      <c r="A2467" s="51">
        <v>45169</v>
      </c>
      <c r="B2467" s="7" t="s">
        <v>19</v>
      </c>
      <c r="C2467" s="7" t="s">
        <v>15</v>
      </c>
      <c r="D2467" s="7" t="s">
        <v>103</v>
      </c>
      <c r="E2467" s="7" t="s">
        <v>104</v>
      </c>
      <c r="F2467" s="7" t="s">
        <v>117</v>
      </c>
      <c r="G2467" s="7" t="str">
        <f>VLOOKUP(F2467,[1]Reference!$AC:$AD,2,0)</f>
        <v>AC_Car</v>
      </c>
      <c r="H2467" s="52">
        <v>527</v>
      </c>
      <c r="I2467" s="24">
        <v>12</v>
      </c>
      <c r="J2467" s="7">
        <v>4.4800000000000004</v>
      </c>
      <c r="K2467" s="24">
        <v>160</v>
      </c>
      <c r="L2467" s="24">
        <v>121</v>
      </c>
      <c r="M2467" s="24">
        <v>56</v>
      </c>
      <c r="N2467" s="24">
        <v>39</v>
      </c>
      <c r="O2467" s="24">
        <v>27</v>
      </c>
      <c r="P2467" s="24" t="s">
        <v>515</v>
      </c>
      <c r="Q2467" s="24" t="s">
        <v>523</v>
      </c>
      <c r="R2467" s="24" t="s">
        <v>513</v>
      </c>
    </row>
    <row r="2468" spans="1:18" x14ac:dyDescent="0.3">
      <c r="A2468" s="64">
        <v>45169</v>
      </c>
      <c r="B2468" s="62" t="s">
        <v>14</v>
      </c>
      <c r="C2468" s="7" t="s">
        <v>15</v>
      </c>
      <c r="D2468" s="7" t="s">
        <v>138</v>
      </c>
      <c r="E2468" s="7" t="s">
        <v>139</v>
      </c>
      <c r="F2468" s="7" t="s">
        <v>140</v>
      </c>
      <c r="G2468" s="62" t="str">
        <f>VLOOKUP(F2468,[1]Reference!$AC:$AD,2,0)</f>
        <v>Air_purif</v>
      </c>
      <c r="H2468" s="63">
        <v>22035</v>
      </c>
      <c r="I2468" s="59">
        <v>601</v>
      </c>
      <c r="J2468" s="62">
        <v>16.82</v>
      </c>
      <c r="K2468" s="24">
        <v>3387</v>
      </c>
      <c r="L2468" s="59">
        <v>2345</v>
      </c>
      <c r="M2468" s="59">
        <v>1000</v>
      </c>
      <c r="N2468" s="59">
        <v>678</v>
      </c>
      <c r="O2468" s="59">
        <v>329</v>
      </c>
      <c r="P2468" s="59" t="s">
        <v>519</v>
      </c>
      <c r="Q2468" s="24" t="s">
        <v>523</v>
      </c>
      <c r="R2468" s="59" t="s">
        <v>520</v>
      </c>
    </row>
    <row r="2469" spans="1:18" x14ac:dyDescent="0.3">
      <c r="A2469" s="51">
        <v>45169</v>
      </c>
      <c r="B2469" s="7" t="s">
        <v>19</v>
      </c>
      <c r="C2469" s="7" t="s">
        <v>15</v>
      </c>
      <c r="D2469" s="7" t="s">
        <v>152</v>
      </c>
      <c r="E2469" s="7" t="s">
        <v>98</v>
      </c>
      <c r="F2469" s="7" t="s">
        <v>126</v>
      </c>
      <c r="G2469" s="7" t="str">
        <f>VLOOKUP(F2469,[1]Reference!$AC:$AD,2,0)</f>
        <v>Air_purif</v>
      </c>
      <c r="H2469" s="52">
        <v>77</v>
      </c>
      <c r="I2469" s="24" t="s">
        <v>24</v>
      </c>
      <c r="J2469" s="7">
        <v>0.35</v>
      </c>
      <c r="K2469" s="24">
        <v>13</v>
      </c>
      <c r="L2469" s="24">
        <v>7</v>
      </c>
      <c r="M2469" s="24">
        <v>3</v>
      </c>
      <c r="N2469" s="24">
        <v>3</v>
      </c>
      <c r="O2469" s="24">
        <v>2</v>
      </c>
      <c r="P2469" s="24" t="s">
        <v>511</v>
      </c>
      <c r="Q2469" s="24" t="s">
        <v>523</v>
      </c>
      <c r="R2469" s="24" t="s">
        <v>513</v>
      </c>
    </row>
    <row r="2470" spans="1:18" x14ac:dyDescent="0.3">
      <c r="A2470" s="51">
        <v>45169</v>
      </c>
      <c r="B2470" s="7" t="s">
        <v>19</v>
      </c>
      <c r="C2470" s="7" t="s">
        <v>15</v>
      </c>
      <c r="D2470" s="7" t="s">
        <v>152</v>
      </c>
      <c r="E2470" s="7" t="s">
        <v>98</v>
      </c>
      <c r="F2470" s="7" t="s">
        <v>120</v>
      </c>
      <c r="G2470" s="7" t="str">
        <f>VLOOKUP(F2470,[1]Reference!$AC:$AD,2,0)</f>
        <v>Vacuum</v>
      </c>
      <c r="H2470" s="52">
        <v>1582</v>
      </c>
      <c r="I2470" s="24">
        <v>15</v>
      </c>
      <c r="J2470" s="7">
        <v>6.47</v>
      </c>
      <c r="K2470" s="24">
        <v>491</v>
      </c>
      <c r="L2470" s="24">
        <v>389</v>
      </c>
      <c r="M2470" s="24">
        <v>239</v>
      </c>
      <c r="N2470" s="24">
        <v>208</v>
      </c>
      <c r="O2470" s="24">
        <v>145</v>
      </c>
      <c r="P2470" s="24" t="s">
        <v>511</v>
      </c>
      <c r="Q2470" s="24" t="s">
        <v>523</v>
      </c>
      <c r="R2470" s="24" t="s">
        <v>513</v>
      </c>
    </row>
    <row r="2471" spans="1:18" x14ac:dyDescent="0.3">
      <c r="A2471" s="51">
        <v>45169</v>
      </c>
      <c r="B2471" s="7" t="s">
        <v>19</v>
      </c>
      <c r="C2471" s="7" t="s">
        <v>15</v>
      </c>
      <c r="D2471" s="7" t="s">
        <v>152</v>
      </c>
      <c r="E2471" s="7" t="s">
        <v>98</v>
      </c>
      <c r="F2471" s="7" t="s">
        <v>102</v>
      </c>
      <c r="G2471" s="7" t="str">
        <f>VLOOKUP(F2471,[1]Reference!$AC:$AD,2,0)</f>
        <v>Oled_VO</v>
      </c>
      <c r="H2471" s="52">
        <v>2</v>
      </c>
      <c r="I2471" s="24" t="s">
        <v>24</v>
      </c>
      <c r="J2471" s="7">
        <v>0</v>
      </c>
      <c r="K2471" s="24" t="s">
        <v>24</v>
      </c>
      <c r="L2471" s="24" t="s">
        <v>24</v>
      </c>
      <c r="M2471" s="24" t="s">
        <v>24</v>
      </c>
      <c r="N2471" s="24" t="s">
        <v>24</v>
      </c>
      <c r="O2471" s="24" t="s">
        <v>24</v>
      </c>
      <c r="P2471" s="24" t="s">
        <v>511</v>
      </c>
      <c r="Q2471" s="24" t="s">
        <v>523</v>
      </c>
      <c r="R2471" s="24" t="s">
        <v>513</v>
      </c>
    </row>
    <row r="2472" spans="1:18" x14ac:dyDescent="0.3">
      <c r="A2472" s="51">
        <v>45169</v>
      </c>
      <c r="B2472" s="7" t="s">
        <v>19</v>
      </c>
      <c r="C2472" s="7" t="s">
        <v>15</v>
      </c>
      <c r="D2472" s="7" t="s">
        <v>103</v>
      </c>
      <c r="E2472" s="7" t="s">
        <v>104</v>
      </c>
      <c r="F2472" s="7" t="s">
        <v>122</v>
      </c>
      <c r="G2472" s="7" t="str">
        <f>VLOOKUP(F2472,[1]Reference!$AC:$AD,2,0)</f>
        <v>WM</v>
      </c>
      <c r="H2472" s="52">
        <v>281</v>
      </c>
      <c r="I2472" s="24">
        <v>1</v>
      </c>
      <c r="J2472" s="7">
        <v>1.61</v>
      </c>
      <c r="K2472" s="24">
        <v>58</v>
      </c>
      <c r="L2472" s="24">
        <v>36</v>
      </c>
      <c r="M2472" s="24">
        <v>21</v>
      </c>
      <c r="N2472" s="24">
        <v>16</v>
      </c>
      <c r="O2472" s="24">
        <v>14</v>
      </c>
      <c r="P2472" s="24" t="s">
        <v>515</v>
      </c>
      <c r="Q2472" s="24" t="s">
        <v>523</v>
      </c>
      <c r="R2472" s="24" t="s">
        <v>513</v>
      </c>
    </row>
    <row r="2473" spans="1:18" x14ac:dyDescent="0.3">
      <c r="A2473" s="64">
        <v>45169</v>
      </c>
      <c r="B2473" s="62" t="s">
        <v>14</v>
      </c>
      <c r="C2473" s="7" t="s">
        <v>15</v>
      </c>
      <c r="D2473" s="7" t="s">
        <v>138</v>
      </c>
      <c r="E2473" s="7" t="s">
        <v>139</v>
      </c>
      <c r="F2473" s="7" t="s">
        <v>144</v>
      </c>
      <c r="G2473" s="62" t="str">
        <f>VLOOKUP(F2473,[1]Reference!$AC:$AD,2,0)</f>
        <v>WM</v>
      </c>
      <c r="H2473" s="63">
        <v>71334</v>
      </c>
      <c r="I2473" s="59">
        <v>1610</v>
      </c>
      <c r="J2473" s="62">
        <v>43.48</v>
      </c>
      <c r="K2473" s="24">
        <v>16492</v>
      </c>
      <c r="L2473" s="59">
        <v>8500</v>
      </c>
      <c r="M2473" s="59">
        <v>3588</v>
      </c>
      <c r="N2473" s="59">
        <v>2302</v>
      </c>
      <c r="O2473" s="59">
        <v>1531</v>
      </c>
      <c r="P2473" s="59" t="s">
        <v>519</v>
      </c>
      <c r="Q2473" s="24" t="s">
        <v>523</v>
      </c>
      <c r="R2473" s="59" t="s">
        <v>520</v>
      </c>
    </row>
    <row r="2474" spans="1:18" x14ac:dyDescent="0.3">
      <c r="A2474" s="64">
        <v>45169</v>
      </c>
      <c r="B2474" s="62" t="s">
        <v>14</v>
      </c>
      <c r="C2474" s="7" t="s">
        <v>15</v>
      </c>
      <c r="D2474" s="7" t="s">
        <v>138</v>
      </c>
      <c r="E2474" s="7" t="s">
        <v>139</v>
      </c>
      <c r="F2474" s="7" t="s">
        <v>145</v>
      </c>
      <c r="G2474" s="62" t="str">
        <f>VLOOKUP(F2474,[1]Reference!$AC:$AD,2,0)</f>
        <v>Knock</v>
      </c>
      <c r="H2474" s="63">
        <v>128497</v>
      </c>
      <c r="I2474" s="59">
        <v>2109</v>
      </c>
      <c r="J2474" s="62">
        <v>68.680000000000007</v>
      </c>
      <c r="K2474" s="24">
        <v>27478</v>
      </c>
      <c r="L2474" s="59">
        <v>22797</v>
      </c>
      <c r="M2474" s="59">
        <v>13264</v>
      </c>
      <c r="N2474" s="59">
        <v>10689</v>
      </c>
      <c r="O2474" s="59">
        <v>7270</v>
      </c>
      <c r="P2474" s="59" t="s">
        <v>519</v>
      </c>
      <c r="Q2474" s="24" t="s">
        <v>523</v>
      </c>
      <c r="R2474" s="59" t="s">
        <v>520</v>
      </c>
    </row>
    <row r="2475" spans="1:18" x14ac:dyDescent="0.3">
      <c r="A2475" s="51">
        <v>45169</v>
      </c>
      <c r="B2475" s="7" t="s">
        <v>19</v>
      </c>
      <c r="C2475" s="7" t="s">
        <v>15</v>
      </c>
      <c r="D2475" s="7" t="s">
        <v>148</v>
      </c>
      <c r="E2475" s="7" t="s">
        <v>54</v>
      </c>
      <c r="F2475" s="7" t="s">
        <v>128</v>
      </c>
      <c r="G2475" s="7" t="str">
        <f>VLOOKUP(F2475,[1]Reference!$AC:$AD,2,0)</f>
        <v>DW</v>
      </c>
      <c r="H2475" s="52">
        <v>2755</v>
      </c>
      <c r="I2475" s="24">
        <v>7</v>
      </c>
      <c r="J2475" s="7">
        <v>1.76</v>
      </c>
      <c r="K2475" s="24">
        <v>587</v>
      </c>
      <c r="L2475" s="24">
        <v>409</v>
      </c>
      <c r="M2475" s="24">
        <v>187</v>
      </c>
      <c r="N2475" s="24">
        <v>118</v>
      </c>
      <c r="O2475" s="24">
        <v>75</v>
      </c>
      <c r="P2475" s="24" t="s">
        <v>518</v>
      </c>
      <c r="Q2475" s="24" t="s">
        <v>523</v>
      </c>
      <c r="R2475" s="24" t="s">
        <v>513</v>
      </c>
    </row>
    <row r="2476" spans="1:18" x14ac:dyDescent="0.3">
      <c r="A2476" s="51">
        <v>45169</v>
      </c>
      <c r="B2476" s="7" t="s">
        <v>19</v>
      </c>
      <c r="C2476" s="7" t="s">
        <v>15</v>
      </c>
      <c r="D2476" s="7" t="s">
        <v>152</v>
      </c>
      <c r="E2476" s="7" t="s">
        <v>108</v>
      </c>
      <c r="F2476" s="7" t="s">
        <v>131</v>
      </c>
      <c r="G2476" s="7" t="str">
        <f>VLOOKUP(F2476,[1]Reference!$AC:$AD,2,0)</f>
        <v>AC_Car</v>
      </c>
      <c r="H2476" s="52">
        <v>349</v>
      </c>
      <c r="I2476" s="24">
        <v>1</v>
      </c>
      <c r="J2476" s="7">
        <v>0.77</v>
      </c>
      <c r="K2476" s="24">
        <v>38</v>
      </c>
      <c r="L2476" s="24">
        <v>28</v>
      </c>
      <c r="M2476" s="24">
        <v>7</v>
      </c>
      <c r="N2476" s="24">
        <v>6</v>
      </c>
      <c r="O2476" s="24">
        <v>4</v>
      </c>
      <c r="P2476" s="24" t="s">
        <v>511</v>
      </c>
      <c r="Q2476" s="24" t="s">
        <v>523</v>
      </c>
      <c r="R2476" s="24" t="s">
        <v>514</v>
      </c>
    </row>
    <row r="2477" spans="1:18" x14ac:dyDescent="0.3">
      <c r="A2477" s="51">
        <v>45169</v>
      </c>
      <c r="B2477" s="7" t="s">
        <v>19</v>
      </c>
      <c r="C2477" s="7" t="s">
        <v>15</v>
      </c>
      <c r="D2477" s="7" t="s">
        <v>142</v>
      </c>
      <c r="E2477" s="7" t="s">
        <v>143</v>
      </c>
      <c r="F2477" s="7" t="s">
        <v>146</v>
      </c>
      <c r="G2477" s="7" t="str">
        <f>VLOOKUP(F2477,[1]Reference!$AC:$AD,2,0)</f>
        <v>Ref_ThinQ</v>
      </c>
      <c r="H2477" s="52">
        <v>35703</v>
      </c>
      <c r="I2477" s="24">
        <v>96</v>
      </c>
      <c r="J2477" s="7">
        <v>13.14</v>
      </c>
      <c r="K2477" s="24">
        <v>3625</v>
      </c>
      <c r="L2477" s="24">
        <v>2604</v>
      </c>
      <c r="M2477" s="24">
        <v>873</v>
      </c>
      <c r="N2477" s="24">
        <v>463</v>
      </c>
      <c r="O2477" s="24">
        <v>293</v>
      </c>
      <c r="P2477" s="24" t="s">
        <v>519</v>
      </c>
      <c r="Q2477" s="24" t="s">
        <v>523</v>
      </c>
      <c r="R2477" s="24" t="s">
        <v>520</v>
      </c>
    </row>
    <row r="2478" spans="1:18" x14ac:dyDescent="0.3">
      <c r="A2478" s="51">
        <v>45169</v>
      </c>
      <c r="B2478" s="7" t="s">
        <v>19</v>
      </c>
      <c r="C2478" s="7" t="s">
        <v>15</v>
      </c>
      <c r="D2478" s="7" t="s">
        <v>152</v>
      </c>
      <c r="E2478" s="7" t="s">
        <v>98</v>
      </c>
      <c r="F2478" s="7" t="s">
        <v>125</v>
      </c>
      <c r="G2478" s="7" t="str">
        <f>VLOOKUP(F2478,[1]Reference!$AC:$AD,2,0)</f>
        <v>Knock</v>
      </c>
      <c r="H2478" s="52">
        <v>238</v>
      </c>
      <c r="I2478" s="24">
        <v>4</v>
      </c>
      <c r="J2478" s="7">
        <v>1.03</v>
      </c>
      <c r="K2478" s="24">
        <v>80</v>
      </c>
      <c r="L2478" s="24">
        <v>64</v>
      </c>
      <c r="M2478" s="24">
        <v>40</v>
      </c>
      <c r="N2478" s="24">
        <v>35</v>
      </c>
      <c r="O2478" s="24">
        <v>31</v>
      </c>
      <c r="P2478" s="24" t="s">
        <v>511</v>
      </c>
      <c r="Q2478" s="24" t="s">
        <v>523</v>
      </c>
      <c r="R2478" s="24" t="s">
        <v>513</v>
      </c>
    </row>
    <row r="2479" spans="1:18" x14ac:dyDescent="0.3">
      <c r="A2479" s="51">
        <v>45169</v>
      </c>
      <c r="B2479" s="7" t="s">
        <v>19</v>
      </c>
      <c r="C2479" s="7" t="s">
        <v>15</v>
      </c>
      <c r="D2479" s="7" t="s">
        <v>103</v>
      </c>
      <c r="E2479" s="7" t="s">
        <v>104</v>
      </c>
      <c r="F2479" s="7" t="s">
        <v>118</v>
      </c>
      <c r="G2479" s="7" t="str">
        <f>VLOOKUP(F2479,[1]Reference!$AC:$AD,2,0)</f>
        <v>Ref_ThinQ</v>
      </c>
      <c r="H2479" s="52">
        <v>216</v>
      </c>
      <c r="I2479" s="24" t="s">
        <v>24</v>
      </c>
      <c r="J2479" s="7">
        <v>1.1599999999999999</v>
      </c>
      <c r="K2479" s="24">
        <v>22</v>
      </c>
      <c r="L2479" s="24">
        <v>16</v>
      </c>
      <c r="M2479" s="24">
        <v>7</v>
      </c>
      <c r="N2479" s="24">
        <v>5</v>
      </c>
      <c r="O2479" s="24">
        <v>4</v>
      </c>
      <c r="P2479" s="24" t="s">
        <v>515</v>
      </c>
      <c r="Q2479" s="24" t="s">
        <v>523</v>
      </c>
      <c r="R2479" s="24" t="s">
        <v>513</v>
      </c>
    </row>
    <row r="2480" spans="1:18" x14ac:dyDescent="0.3">
      <c r="A2480" s="64">
        <v>45169</v>
      </c>
      <c r="B2480" s="62" t="s">
        <v>14</v>
      </c>
      <c r="C2480" s="7" t="s">
        <v>15</v>
      </c>
      <c r="D2480" s="7" t="s">
        <v>105</v>
      </c>
      <c r="E2480" s="7" t="s">
        <v>106</v>
      </c>
      <c r="F2480" s="7" t="s">
        <v>123</v>
      </c>
      <c r="G2480" s="62" t="str">
        <f>VLOOKUP(F2480,[1]Reference!$AC:$AD,2,0)</f>
        <v>RAC_ThinQ</v>
      </c>
      <c r="H2480" s="63">
        <v>7065</v>
      </c>
      <c r="I2480" s="59">
        <v>1185</v>
      </c>
      <c r="J2480" s="62">
        <v>10.08</v>
      </c>
      <c r="K2480" s="24">
        <v>647</v>
      </c>
      <c r="L2480" s="59">
        <v>555</v>
      </c>
      <c r="M2480" s="59">
        <v>460</v>
      </c>
      <c r="N2480" s="59">
        <v>395</v>
      </c>
      <c r="O2480" s="59">
        <v>339</v>
      </c>
      <c r="P2480" s="59" t="s">
        <v>521</v>
      </c>
      <c r="Q2480" s="24" t="s">
        <v>523</v>
      </c>
      <c r="R2480" s="59" t="s">
        <v>514</v>
      </c>
    </row>
    <row r="2481" spans="1:18" x14ac:dyDescent="0.3">
      <c r="A2481" s="51">
        <v>45169</v>
      </c>
      <c r="B2481" s="7" t="s">
        <v>19</v>
      </c>
      <c r="C2481" s="7" t="s">
        <v>15</v>
      </c>
      <c r="D2481" s="7" t="s">
        <v>152</v>
      </c>
      <c r="E2481" s="7" t="s">
        <v>98</v>
      </c>
      <c r="F2481" s="7" t="s">
        <v>133</v>
      </c>
      <c r="G2481" s="7" t="str">
        <f>VLOOKUP(F2481,[1]Reference!$AC:$AD,2,0)</f>
        <v>AC_Car</v>
      </c>
      <c r="H2481" s="52">
        <v>258</v>
      </c>
      <c r="I2481" s="24">
        <v>5</v>
      </c>
      <c r="J2481" s="7">
        <v>1.92</v>
      </c>
      <c r="K2481" s="24">
        <v>54</v>
      </c>
      <c r="L2481" s="24">
        <v>42</v>
      </c>
      <c r="M2481" s="24">
        <v>17</v>
      </c>
      <c r="N2481" s="24">
        <v>11</v>
      </c>
      <c r="O2481" s="24">
        <v>7</v>
      </c>
      <c r="P2481" s="24" t="s">
        <v>511</v>
      </c>
      <c r="Q2481" s="24" t="s">
        <v>523</v>
      </c>
      <c r="R2481" s="24" t="s">
        <v>513</v>
      </c>
    </row>
    <row r="2482" spans="1:18" x14ac:dyDescent="0.3">
      <c r="A2482" s="51">
        <v>45169</v>
      </c>
      <c r="B2482" s="7" t="s">
        <v>19</v>
      </c>
      <c r="C2482" s="7" t="s">
        <v>15</v>
      </c>
      <c r="D2482" s="7" t="s">
        <v>148</v>
      </c>
      <c r="E2482" s="7" t="s">
        <v>54</v>
      </c>
      <c r="F2482" s="7" t="s">
        <v>122</v>
      </c>
      <c r="G2482" s="7" t="str">
        <f>VLOOKUP(F2482,[1]Reference!$AC:$AD,2,0)</f>
        <v>WM</v>
      </c>
      <c r="H2482" s="52">
        <v>2</v>
      </c>
      <c r="I2482" s="24" t="s">
        <v>24</v>
      </c>
      <c r="J2482" s="7">
        <v>0</v>
      </c>
      <c r="K2482" s="24" t="s">
        <v>24</v>
      </c>
      <c r="L2482" s="24" t="s">
        <v>24</v>
      </c>
      <c r="M2482" s="24" t="s">
        <v>24</v>
      </c>
      <c r="N2482" s="24" t="s">
        <v>24</v>
      </c>
      <c r="O2482" s="24" t="s">
        <v>24</v>
      </c>
      <c r="P2482" s="24" t="s">
        <v>518</v>
      </c>
      <c r="Q2482" s="24" t="s">
        <v>523</v>
      </c>
      <c r="R2482" s="24" t="s">
        <v>513</v>
      </c>
    </row>
    <row r="2483" spans="1:18" x14ac:dyDescent="0.3">
      <c r="A2483" s="51">
        <v>45169</v>
      </c>
      <c r="B2483" s="7" t="s">
        <v>19</v>
      </c>
      <c r="C2483" s="7" t="s">
        <v>15</v>
      </c>
      <c r="D2483" s="7" t="s">
        <v>142</v>
      </c>
      <c r="E2483" s="7" t="s">
        <v>143</v>
      </c>
      <c r="F2483" s="7" t="s">
        <v>141</v>
      </c>
      <c r="G2483" s="7" t="str">
        <f>VLOOKUP(F2483,[1]Reference!$AC:$AD,2,0)</f>
        <v>Vacuum</v>
      </c>
      <c r="H2483" s="52">
        <v>314634</v>
      </c>
      <c r="I2483" s="24">
        <v>832</v>
      </c>
      <c r="J2483" s="7">
        <v>123.74</v>
      </c>
      <c r="K2483" s="24">
        <v>65217</v>
      </c>
      <c r="L2483" s="24">
        <v>47013</v>
      </c>
      <c r="M2483" s="24">
        <v>21245</v>
      </c>
      <c r="N2483" s="24">
        <v>14825</v>
      </c>
      <c r="O2483" s="24">
        <v>8510</v>
      </c>
      <c r="P2483" s="24" t="s">
        <v>519</v>
      </c>
      <c r="Q2483" s="24" t="s">
        <v>523</v>
      </c>
      <c r="R2483" s="24" t="s">
        <v>520</v>
      </c>
    </row>
    <row r="2484" spans="1:18" x14ac:dyDescent="0.3">
      <c r="A2484" s="51">
        <v>45169</v>
      </c>
      <c r="B2484" s="7" t="s">
        <v>19</v>
      </c>
      <c r="C2484" s="7" t="s">
        <v>15</v>
      </c>
      <c r="D2484" s="7" t="s">
        <v>110</v>
      </c>
      <c r="E2484" s="7" t="s">
        <v>111</v>
      </c>
      <c r="F2484" s="7" t="s">
        <v>121</v>
      </c>
      <c r="G2484" s="7" t="str">
        <f>VLOOKUP(F2484,[1]Reference!$AC:$AD,2,0)</f>
        <v>AC_Car</v>
      </c>
      <c r="H2484" s="52">
        <v>2270</v>
      </c>
      <c r="I2484" s="24">
        <v>11</v>
      </c>
      <c r="J2484" s="7">
        <v>1.68</v>
      </c>
      <c r="K2484" s="24">
        <v>503</v>
      </c>
      <c r="L2484" s="24">
        <v>322</v>
      </c>
      <c r="M2484" s="24">
        <v>168</v>
      </c>
      <c r="N2484" s="24">
        <v>128</v>
      </c>
      <c r="O2484" s="24">
        <v>103</v>
      </c>
      <c r="P2484" s="24" t="s">
        <v>521</v>
      </c>
      <c r="Q2484" s="24" t="s">
        <v>523</v>
      </c>
      <c r="R2484" s="24" t="s">
        <v>514</v>
      </c>
    </row>
    <row r="2485" spans="1:18" x14ac:dyDescent="0.3">
      <c r="A2485" s="51">
        <v>45169</v>
      </c>
      <c r="B2485" s="7" t="s">
        <v>19</v>
      </c>
      <c r="C2485" s="7" t="s">
        <v>15</v>
      </c>
      <c r="D2485" s="7" t="s">
        <v>142</v>
      </c>
      <c r="E2485" s="7" t="s">
        <v>143</v>
      </c>
      <c r="F2485" s="7" t="s">
        <v>144</v>
      </c>
      <c r="G2485" s="7" t="str">
        <f>VLOOKUP(F2485,[1]Reference!$AC:$AD,2,0)</f>
        <v>WM</v>
      </c>
      <c r="H2485" s="52">
        <v>21690</v>
      </c>
      <c r="I2485" s="24">
        <v>41</v>
      </c>
      <c r="J2485" s="7">
        <v>6.56</v>
      </c>
      <c r="K2485" s="24">
        <v>3421</v>
      </c>
      <c r="L2485" s="24">
        <v>1704</v>
      </c>
      <c r="M2485" s="24">
        <v>865</v>
      </c>
      <c r="N2485" s="24">
        <v>663</v>
      </c>
      <c r="O2485" s="24">
        <v>550</v>
      </c>
      <c r="P2485" s="24" t="s">
        <v>519</v>
      </c>
      <c r="Q2485" s="24" t="s">
        <v>523</v>
      </c>
      <c r="R2485" s="24" t="s">
        <v>520</v>
      </c>
    </row>
    <row r="2486" spans="1:18" x14ac:dyDescent="0.3">
      <c r="A2486" s="51">
        <v>45169</v>
      </c>
      <c r="B2486" s="7" t="s">
        <v>19</v>
      </c>
      <c r="C2486" s="7" t="s">
        <v>15</v>
      </c>
      <c r="D2486" s="7" t="s">
        <v>103</v>
      </c>
      <c r="E2486" s="7" t="s">
        <v>104</v>
      </c>
      <c r="F2486" s="7" t="s">
        <v>102</v>
      </c>
      <c r="G2486" s="7" t="str">
        <f>VLOOKUP(F2486,[1]Reference!$AC:$AD,2,0)</f>
        <v>Oled_VO</v>
      </c>
      <c r="H2486" s="52">
        <v>182</v>
      </c>
      <c r="I2486" s="24">
        <v>1</v>
      </c>
      <c r="J2486" s="7">
        <v>1.66</v>
      </c>
      <c r="K2486" s="24">
        <v>53</v>
      </c>
      <c r="L2486" s="24">
        <v>41</v>
      </c>
      <c r="M2486" s="24">
        <v>19</v>
      </c>
      <c r="N2486" s="24">
        <v>15</v>
      </c>
      <c r="O2486" s="24">
        <v>10</v>
      </c>
      <c r="P2486" s="24" t="s">
        <v>515</v>
      </c>
      <c r="Q2486" s="24" t="s">
        <v>523</v>
      </c>
      <c r="R2486" s="24" t="s">
        <v>513</v>
      </c>
    </row>
    <row r="2487" spans="1:18" x14ac:dyDescent="0.3">
      <c r="A2487" s="51">
        <v>45169</v>
      </c>
      <c r="B2487" s="7" t="s">
        <v>19</v>
      </c>
      <c r="C2487" s="7" t="s">
        <v>15</v>
      </c>
      <c r="D2487" s="7" t="s">
        <v>142</v>
      </c>
      <c r="E2487" s="7" t="s">
        <v>143</v>
      </c>
      <c r="F2487" s="7" t="s">
        <v>150</v>
      </c>
      <c r="G2487" s="7" t="str">
        <f>VLOOKUP(F2487,[1]Reference!$AC:$AD,2,0)</f>
        <v>RAC_ThinQ</v>
      </c>
      <c r="H2487" s="52">
        <v>35469</v>
      </c>
      <c r="I2487" s="24">
        <v>112</v>
      </c>
      <c r="J2487" s="7">
        <v>16.489999999999998</v>
      </c>
      <c r="K2487" s="24">
        <v>4487</v>
      </c>
      <c r="L2487" s="24">
        <v>2792</v>
      </c>
      <c r="M2487" s="24">
        <v>949</v>
      </c>
      <c r="N2487" s="24">
        <v>522</v>
      </c>
      <c r="O2487" s="24">
        <v>370</v>
      </c>
      <c r="P2487" s="24" t="s">
        <v>519</v>
      </c>
      <c r="Q2487" s="24" t="s">
        <v>523</v>
      </c>
      <c r="R2487" s="24" t="s">
        <v>520</v>
      </c>
    </row>
    <row r="2488" spans="1:18" x14ac:dyDescent="0.3">
      <c r="A2488" s="51">
        <v>45169</v>
      </c>
      <c r="B2488" s="7" t="s">
        <v>19</v>
      </c>
      <c r="C2488" s="7" t="s">
        <v>15</v>
      </c>
      <c r="D2488" s="7" t="s">
        <v>152</v>
      </c>
      <c r="E2488" s="7" t="s">
        <v>108</v>
      </c>
      <c r="F2488" s="7" t="s">
        <v>136</v>
      </c>
      <c r="G2488" s="7" t="str">
        <f>VLOOKUP(F2488,[1]Reference!$AC:$AD,2,0)</f>
        <v>WM</v>
      </c>
      <c r="H2488" s="52">
        <v>15</v>
      </c>
      <c r="I2488" s="24" t="s">
        <v>24</v>
      </c>
      <c r="J2488" s="7">
        <v>0.03</v>
      </c>
      <c r="K2488" s="24" t="s">
        <v>24</v>
      </c>
      <c r="L2488" s="24" t="s">
        <v>24</v>
      </c>
      <c r="M2488" s="24" t="s">
        <v>24</v>
      </c>
      <c r="N2488" s="24" t="s">
        <v>24</v>
      </c>
      <c r="O2488" s="24" t="s">
        <v>24</v>
      </c>
      <c r="P2488" s="24" t="s">
        <v>511</v>
      </c>
      <c r="Q2488" s="24" t="s">
        <v>523</v>
      </c>
      <c r="R2488" s="24" t="s">
        <v>514</v>
      </c>
    </row>
    <row r="2489" spans="1:18" x14ac:dyDescent="0.3">
      <c r="A2489" s="51">
        <v>45169</v>
      </c>
      <c r="B2489" s="7" t="s">
        <v>19</v>
      </c>
      <c r="C2489" s="7" t="s">
        <v>15</v>
      </c>
      <c r="D2489" s="7" t="s">
        <v>152</v>
      </c>
      <c r="E2489" s="7" t="s">
        <v>108</v>
      </c>
      <c r="F2489" s="7" t="s">
        <v>130</v>
      </c>
      <c r="G2489" s="7" t="str">
        <f>VLOOKUP(F2489,[1]Reference!$AC:$AD,2,0)</f>
        <v>Air_purif</v>
      </c>
      <c r="H2489" s="52">
        <v>339</v>
      </c>
      <c r="I2489" s="24">
        <v>3</v>
      </c>
      <c r="J2489" s="7">
        <v>1.58</v>
      </c>
      <c r="K2489" s="24">
        <v>67</v>
      </c>
      <c r="L2489" s="24">
        <v>43</v>
      </c>
      <c r="M2489" s="24">
        <v>15</v>
      </c>
      <c r="N2489" s="24">
        <v>10</v>
      </c>
      <c r="O2489" s="24">
        <v>3</v>
      </c>
      <c r="P2489" s="24" t="s">
        <v>511</v>
      </c>
      <c r="Q2489" s="24" t="s">
        <v>523</v>
      </c>
      <c r="R2489" s="24" t="s">
        <v>514</v>
      </c>
    </row>
    <row r="2490" spans="1:18" x14ac:dyDescent="0.3">
      <c r="A2490" s="51">
        <v>45169</v>
      </c>
      <c r="B2490" s="7" t="s">
        <v>19</v>
      </c>
      <c r="C2490" s="7" t="s">
        <v>15</v>
      </c>
      <c r="D2490" s="7" t="s">
        <v>152</v>
      </c>
      <c r="E2490" s="7" t="s">
        <v>108</v>
      </c>
      <c r="F2490" s="7" t="s">
        <v>116</v>
      </c>
      <c r="G2490" s="7" t="str">
        <f>VLOOKUP(F2490,[1]Reference!$AC:$AD,2,0)</f>
        <v>DW</v>
      </c>
      <c r="H2490" s="52">
        <v>1122</v>
      </c>
      <c r="I2490" s="24">
        <v>4</v>
      </c>
      <c r="J2490" s="7">
        <v>3.45</v>
      </c>
      <c r="K2490" s="24">
        <v>97</v>
      </c>
      <c r="L2490" s="24">
        <v>54</v>
      </c>
      <c r="M2490" s="24">
        <v>18</v>
      </c>
      <c r="N2490" s="24">
        <v>9</v>
      </c>
      <c r="O2490" s="24">
        <v>8</v>
      </c>
      <c r="P2490" s="24" t="s">
        <v>511</v>
      </c>
      <c r="Q2490" s="24" t="s">
        <v>523</v>
      </c>
      <c r="R2490" s="24" t="s">
        <v>514</v>
      </c>
    </row>
    <row r="2491" spans="1:18" x14ac:dyDescent="0.3">
      <c r="A2491" s="51">
        <v>45169</v>
      </c>
      <c r="B2491" s="7" t="s">
        <v>19</v>
      </c>
      <c r="C2491" s="7" t="s">
        <v>15</v>
      </c>
      <c r="D2491" s="7" t="s">
        <v>152</v>
      </c>
      <c r="E2491" s="7" t="s">
        <v>108</v>
      </c>
      <c r="F2491" s="7" t="s">
        <v>124</v>
      </c>
      <c r="G2491" s="7" t="str">
        <f>VLOOKUP(F2491,[1]Reference!$AC:$AD,2,0)</f>
        <v>Knock</v>
      </c>
      <c r="H2491" s="52">
        <v>355</v>
      </c>
      <c r="I2491" s="24">
        <v>3</v>
      </c>
      <c r="J2491" s="7">
        <v>0.9</v>
      </c>
      <c r="K2491" s="24">
        <v>41</v>
      </c>
      <c r="L2491" s="24">
        <v>33</v>
      </c>
      <c r="M2491" s="24">
        <v>13</v>
      </c>
      <c r="N2491" s="24">
        <v>11</v>
      </c>
      <c r="O2491" s="24">
        <v>8</v>
      </c>
      <c r="P2491" s="24" t="s">
        <v>511</v>
      </c>
      <c r="Q2491" s="24" t="s">
        <v>523</v>
      </c>
      <c r="R2491" s="24" t="s">
        <v>514</v>
      </c>
    </row>
    <row r="2492" spans="1:18" x14ac:dyDescent="0.3">
      <c r="A2492" s="51">
        <v>45169</v>
      </c>
      <c r="B2492" s="7" t="s">
        <v>19</v>
      </c>
      <c r="C2492" s="7" t="s">
        <v>15</v>
      </c>
      <c r="D2492" s="7" t="s">
        <v>103</v>
      </c>
      <c r="E2492" s="7" t="s">
        <v>104</v>
      </c>
      <c r="F2492" s="7" t="s">
        <v>99</v>
      </c>
      <c r="G2492" s="7" t="str">
        <f>VLOOKUP(F2492,[1]Reference!$AC:$AD,2,0)</f>
        <v>RAC_ThinQ</v>
      </c>
      <c r="H2492" s="52">
        <v>30</v>
      </c>
      <c r="I2492" s="24">
        <v>1</v>
      </c>
      <c r="J2492" s="7">
        <v>0.24</v>
      </c>
      <c r="K2492" s="24">
        <v>4</v>
      </c>
      <c r="L2492" s="24">
        <v>3</v>
      </c>
      <c r="M2492" s="24">
        <v>2</v>
      </c>
      <c r="N2492" s="24">
        <v>1</v>
      </c>
      <c r="O2492" s="24">
        <v>1</v>
      </c>
      <c r="P2492" s="24" t="s">
        <v>515</v>
      </c>
      <c r="Q2492" s="24" t="s">
        <v>523</v>
      </c>
      <c r="R2492" s="24" t="s">
        <v>513</v>
      </c>
    </row>
    <row r="2493" spans="1:18" x14ac:dyDescent="0.3">
      <c r="A2493" s="51">
        <v>45169</v>
      </c>
      <c r="B2493" s="7" t="s">
        <v>19</v>
      </c>
      <c r="C2493" s="7" t="s">
        <v>15</v>
      </c>
      <c r="D2493" s="7" t="s">
        <v>152</v>
      </c>
      <c r="E2493" s="7" t="s">
        <v>98</v>
      </c>
      <c r="F2493" s="7" t="s">
        <v>99</v>
      </c>
      <c r="G2493" s="7" t="str">
        <f>VLOOKUP(F2493,[1]Reference!$AC:$AD,2,0)</f>
        <v>RAC_ThinQ</v>
      </c>
      <c r="H2493" s="52">
        <v>32</v>
      </c>
      <c r="I2493" s="24">
        <v>1</v>
      </c>
      <c r="J2493" s="7">
        <v>0.33</v>
      </c>
      <c r="K2493" s="24">
        <v>6</v>
      </c>
      <c r="L2493" s="24">
        <v>5</v>
      </c>
      <c r="M2493" s="24">
        <v>4</v>
      </c>
      <c r="N2493" s="24">
        <v>2</v>
      </c>
      <c r="O2493" s="24">
        <v>2</v>
      </c>
      <c r="P2493" s="24" t="s">
        <v>511</v>
      </c>
      <c r="Q2493" s="24" t="s">
        <v>523</v>
      </c>
      <c r="R2493" s="24" t="s">
        <v>513</v>
      </c>
    </row>
    <row r="2494" spans="1:18" x14ac:dyDescent="0.3">
      <c r="A2494" s="51">
        <v>45169</v>
      </c>
      <c r="B2494" s="7" t="s">
        <v>19</v>
      </c>
      <c r="C2494" s="7" t="s">
        <v>15</v>
      </c>
      <c r="D2494" s="7" t="s">
        <v>110</v>
      </c>
      <c r="E2494" s="7" t="s">
        <v>111</v>
      </c>
      <c r="F2494" s="7" t="s">
        <v>132</v>
      </c>
      <c r="G2494" s="7" t="str">
        <f>VLOOKUP(F2494,[1]Reference!$AC:$AD,2,0)</f>
        <v>Ref_ThinQ</v>
      </c>
      <c r="H2494" s="52">
        <v>3518</v>
      </c>
      <c r="I2494" s="24">
        <v>26</v>
      </c>
      <c r="J2494" s="7">
        <v>4.08</v>
      </c>
      <c r="K2494" s="24">
        <v>457</v>
      </c>
      <c r="L2494" s="24">
        <v>290</v>
      </c>
      <c r="M2494" s="24">
        <v>135</v>
      </c>
      <c r="N2494" s="24">
        <v>97</v>
      </c>
      <c r="O2494" s="24">
        <v>81</v>
      </c>
      <c r="P2494" s="24" t="s">
        <v>521</v>
      </c>
      <c r="Q2494" s="24" t="s">
        <v>523</v>
      </c>
      <c r="R2494" s="24" t="s">
        <v>514</v>
      </c>
    </row>
    <row r="2495" spans="1:18" x14ac:dyDescent="0.3">
      <c r="A2495" s="51">
        <v>45169</v>
      </c>
      <c r="B2495" s="7" t="s">
        <v>19</v>
      </c>
      <c r="C2495" s="7" t="s">
        <v>15</v>
      </c>
      <c r="D2495" s="7" t="s">
        <v>152</v>
      </c>
      <c r="E2495" s="7" t="s">
        <v>98</v>
      </c>
      <c r="F2495" s="7" t="s">
        <v>128</v>
      </c>
      <c r="G2495" s="7" t="str">
        <f>VLOOKUP(F2495,[1]Reference!$AC:$AD,2,0)</f>
        <v>DW</v>
      </c>
      <c r="H2495" s="52">
        <v>668</v>
      </c>
      <c r="I2495" s="24">
        <v>7</v>
      </c>
      <c r="J2495" s="7">
        <v>3.16</v>
      </c>
      <c r="K2495" s="24">
        <v>141</v>
      </c>
      <c r="L2495" s="24">
        <v>97</v>
      </c>
      <c r="M2495" s="24">
        <v>41</v>
      </c>
      <c r="N2495" s="24">
        <v>26</v>
      </c>
      <c r="O2495" s="24">
        <v>21</v>
      </c>
      <c r="P2495" s="24" t="s">
        <v>511</v>
      </c>
      <c r="Q2495" s="24" t="s">
        <v>523</v>
      </c>
      <c r="R2495" s="24" t="s">
        <v>513</v>
      </c>
    </row>
    <row r="2496" spans="1:18" x14ac:dyDescent="0.3">
      <c r="A2496" s="64">
        <v>45169</v>
      </c>
      <c r="B2496" s="62" t="s">
        <v>14</v>
      </c>
      <c r="C2496" s="7" t="s">
        <v>15</v>
      </c>
      <c r="D2496" s="7" t="s">
        <v>138</v>
      </c>
      <c r="E2496" s="7" t="s">
        <v>139</v>
      </c>
      <c r="F2496" s="7" t="s">
        <v>150</v>
      </c>
      <c r="G2496" s="62" t="str">
        <f>VLOOKUP(F2496,[1]Reference!$AC:$AD,2,0)</f>
        <v>RAC_ThinQ</v>
      </c>
      <c r="H2496" s="63">
        <v>522</v>
      </c>
      <c r="I2496" s="59">
        <v>16</v>
      </c>
      <c r="J2496" s="62">
        <v>0.33</v>
      </c>
      <c r="K2496" s="24">
        <v>133</v>
      </c>
      <c r="L2496" s="59">
        <v>89</v>
      </c>
      <c r="M2496" s="59">
        <v>50</v>
      </c>
      <c r="N2496" s="59">
        <v>38</v>
      </c>
      <c r="O2496" s="59">
        <v>24</v>
      </c>
      <c r="P2496" s="59" t="s">
        <v>519</v>
      </c>
      <c r="Q2496" s="24" t="s">
        <v>523</v>
      </c>
      <c r="R2496" s="59" t="s">
        <v>520</v>
      </c>
    </row>
    <row r="2497" spans="1:18" x14ac:dyDescent="0.3">
      <c r="A2497" s="51">
        <v>45169</v>
      </c>
      <c r="B2497" s="7" t="s">
        <v>19</v>
      </c>
      <c r="C2497" s="7" t="s">
        <v>15</v>
      </c>
      <c r="D2497" s="7" t="s">
        <v>152</v>
      </c>
      <c r="E2497" s="7" t="s">
        <v>98</v>
      </c>
      <c r="F2497" s="7" t="s">
        <v>122</v>
      </c>
      <c r="G2497" s="7" t="str">
        <f>VLOOKUP(F2497,[1]Reference!$AC:$AD,2,0)</f>
        <v>WM</v>
      </c>
      <c r="H2497" s="52">
        <v>1</v>
      </c>
      <c r="I2497" s="24">
        <v>1</v>
      </c>
      <c r="J2497" s="7">
        <v>0.02</v>
      </c>
      <c r="K2497" s="24">
        <v>1</v>
      </c>
      <c r="L2497" s="24">
        <v>1</v>
      </c>
      <c r="M2497" s="24">
        <v>1</v>
      </c>
      <c r="N2497" s="24">
        <v>1</v>
      </c>
      <c r="O2497" s="24">
        <v>1</v>
      </c>
      <c r="P2497" s="24" t="s">
        <v>511</v>
      </c>
      <c r="Q2497" s="24" t="s">
        <v>523</v>
      </c>
      <c r="R2497" s="24" t="s">
        <v>513</v>
      </c>
    </row>
    <row r="2498" spans="1:18" x14ac:dyDescent="0.3">
      <c r="A2498" s="64">
        <v>45169</v>
      </c>
      <c r="B2498" s="62" t="s">
        <v>14</v>
      </c>
      <c r="C2498" s="7" t="s">
        <v>15</v>
      </c>
      <c r="D2498" s="7" t="s">
        <v>105</v>
      </c>
      <c r="E2498" s="7" t="s">
        <v>106</v>
      </c>
      <c r="F2498" s="7" t="s">
        <v>121</v>
      </c>
      <c r="G2498" s="62" t="str">
        <f>VLOOKUP(F2498,[1]Reference!$AC:$AD,2,0)</f>
        <v>AC_Car</v>
      </c>
      <c r="H2498" s="63">
        <v>20654</v>
      </c>
      <c r="I2498" s="59">
        <v>2647</v>
      </c>
      <c r="J2498" s="62">
        <v>21.57</v>
      </c>
      <c r="K2498" s="24">
        <v>1807</v>
      </c>
      <c r="L2498" s="59">
        <v>1647</v>
      </c>
      <c r="M2498" s="59">
        <v>1271</v>
      </c>
      <c r="N2498" s="59">
        <v>1032</v>
      </c>
      <c r="O2498" s="59">
        <v>874</v>
      </c>
      <c r="P2498" s="59" t="s">
        <v>521</v>
      </c>
      <c r="Q2498" s="24" t="s">
        <v>523</v>
      </c>
      <c r="R2498" s="59" t="s">
        <v>514</v>
      </c>
    </row>
    <row r="2499" spans="1:18" x14ac:dyDescent="0.3">
      <c r="A2499" s="64">
        <v>45169</v>
      </c>
      <c r="B2499" s="62" t="s">
        <v>14</v>
      </c>
      <c r="C2499" s="7" t="s">
        <v>15</v>
      </c>
      <c r="D2499" s="7" t="s">
        <v>138</v>
      </c>
      <c r="E2499" s="7" t="s">
        <v>139</v>
      </c>
      <c r="F2499" s="7" t="s">
        <v>151</v>
      </c>
      <c r="G2499" s="62" t="str">
        <f>VLOOKUP(F2499,[1]Reference!$AC:$AD,2,0)</f>
        <v>AC_Car</v>
      </c>
      <c r="H2499" s="63">
        <v>108737</v>
      </c>
      <c r="I2499" s="59">
        <v>2160</v>
      </c>
      <c r="J2499" s="62">
        <v>62.29</v>
      </c>
      <c r="K2499" s="24">
        <v>19195</v>
      </c>
      <c r="L2499" s="59">
        <v>13648</v>
      </c>
      <c r="M2499" s="59">
        <v>5690</v>
      </c>
      <c r="N2499" s="59">
        <v>3577</v>
      </c>
      <c r="O2499" s="59">
        <v>1788</v>
      </c>
      <c r="P2499" s="59" t="s">
        <v>519</v>
      </c>
      <c r="Q2499" s="24" t="s">
        <v>523</v>
      </c>
      <c r="R2499" s="59" t="s">
        <v>520</v>
      </c>
    </row>
    <row r="2500" spans="1:18" x14ac:dyDescent="0.3">
      <c r="A2500" s="64">
        <v>45169</v>
      </c>
      <c r="B2500" s="62" t="s">
        <v>14</v>
      </c>
      <c r="C2500" s="7" t="s">
        <v>15</v>
      </c>
      <c r="D2500" s="7" t="s">
        <v>138</v>
      </c>
      <c r="E2500" s="7" t="s">
        <v>139</v>
      </c>
      <c r="F2500" s="7" t="s">
        <v>147</v>
      </c>
      <c r="G2500" s="62" t="str">
        <f>VLOOKUP(F2500,[1]Reference!$AC:$AD,2,0)</f>
        <v>Oled_VO</v>
      </c>
      <c r="H2500" s="63">
        <v>59573</v>
      </c>
      <c r="I2500" s="59">
        <v>1273</v>
      </c>
      <c r="J2500" s="62">
        <v>38.380000000000003</v>
      </c>
      <c r="K2500" s="24">
        <v>9729</v>
      </c>
      <c r="L2500" s="59">
        <v>6900</v>
      </c>
      <c r="M2500" s="59">
        <v>4007</v>
      </c>
      <c r="N2500" s="59">
        <v>2828</v>
      </c>
      <c r="O2500" s="59">
        <v>1925</v>
      </c>
      <c r="P2500" s="59" t="s">
        <v>519</v>
      </c>
      <c r="Q2500" s="24" t="s">
        <v>523</v>
      </c>
      <c r="R2500" s="59" t="s">
        <v>520</v>
      </c>
    </row>
    <row r="2501" spans="1:18" x14ac:dyDescent="0.3">
      <c r="A2501" s="51">
        <v>45169</v>
      </c>
      <c r="B2501" s="7" t="s">
        <v>19</v>
      </c>
      <c r="C2501" s="7" t="s">
        <v>15</v>
      </c>
      <c r="D2501" s="7" t="s">
        <v>142</v>
      </c>
      <c r="E2501" s="7" t="s">
        <v>143</v>
      </c>
      <c r="F2501" s="7" t="s">
        <v>151</v>
      </c>
      <c r="G2501" s="7" t="str">
        <f>VLOOKUP(F2501,[1]Reference!$AC:$AD,2,0)</f>
        <v>AC_Car</v>
      </c>
      <c r="H2501" s="52">
        <v>39298</v>
      </c>
      <c r="I2501" s="24">
        <v>119</v>
      </c>
      <c r="J2501" s="7">
        <v>18.04</v>
      </c>
      <c r="K2501" s="24">
        <v>6757</v>
      </c>
      <c r="L2501" s="24">
        <v>4645</v>
      </c>
      <c r="M2501" s="24">
        <v>1770</v>
      </c>
      <c r="N2501" s="24">
        <v>1115</v>
      </c>
      <c r="O2501" s="24">
        <v>709</v>
      </c>
      <c r="P2501" s="24" t="s">
        <v>519</v>
      </c>
      <c r="Q2501" s="24" t="s">
        <v>523</v>
      </c>
      <c r="R2501" s="24" t="s">
        <v>520</v>
      </c>
    </row>
    <row r="2502" spans="1:18" x14ac:dyDescent="0.3">
      <c r="A2502" s="51">
        <v>45169</v>
      </c>
      <c r="B2502" s="7" t="s">
        <v>19</v>
      </c>
      <c r="C2502" s="7" t="s">
        <v>15</v>
      </c>
      <c r="D2502" s="7" t="s">
        <v>152</v>
      </c>
      <c r="E2502" s="7" t="s">
        <v>108</v>
      </c>
      <c r="F2502" s="7" t="s">
        <v>129</v>
      </c>
      <c r="G2502" s="7" t="str">
        <f>VLOOKUP(F2502,[1]Reference!$AC:$AD,2,0)</f>
        <v>Vacuum</v>
      </c>
      <c r="H2502" s="52">
        <v>110</v>
      </c>
      <c r="I2502" s="24">
        <v>1</v>
      </c>
      <c r="J2502" s="7">
        <v>0.24</v>
      </c>
      <c r="K2502" s="24">
        <v>5</v>
      </c>
      <c r="L2502" s="24">
        <v>4</v>
      </c>
      <c r="M2502" s="24">
        <v>2</v>
      </c>
      <c r="N2502" s="24">
        <v>2</v>
      </c>
      <c r="O2502" s="24" t="s">
        <v>24</v>
      </c>
      <c r="P2502" s="24" t="s">
        <v>511</v>
      </c>
      <c r="Q2502" s="24" t="s">
        <v>523</v>
      </c>
      <c r="R2502" s="24" t="s">
        <v>514</v>
      </c>
    </row>
    <row r="2503" spans="1:18" x14ac:dyDescent="0.3">
      <c r="A2503" s="64">
        <v>45169</v>
      </c>
      <c r="B2503" s="62" t="s">
        <v>14</v>
      </c>
      <c r="C2503" s="7" t="s">
        <v>15</v>
      </c>
      <c r="D2503" s="7" t="s">
        <v>138</v>
      </c>
      <c r="E2503" s="7" t="s">
        <v>139</v>
      </c>
      <c r="F2503" s="7" t="s">
        <v>146</v>
      </c>
      <c r="G2503" s="62" t="str">
        <f>VLOOKUP(F2503,[1]Reference!$AC:$AD,2,0)</f>
        <v>Ref_ThinQ</v>
      </c>
      <c r="H2503" s="63">
        <v>29430</v>
      </c>
      <c r="I2503" s="59">
        <v>717</v>
      </c>
      <c r="J2503" s="62">
        <v>20.69</v>
      </c>
      <c r="K2503" s="24">
        <v>5846</v>
      </c>
      <c r="L2503" s="59">
        <v>4757</v>
      </c>
      <c r="M2503" s="59">
        <v>1975</v>
      </c>
      <c r="N2503" s="59">
        <v>1272</v>
      </c>
      <c r="O2503" s="59">
        <v>865</v>
      </c>
      <c r="P2503" s="59" t="s">
        <v>519</v>
      </c>
      <c r="Q2503" s="24" t="s">
        <v>523</v>
      </c>
      <c r="R2503" s="59" t="s">
        <v>520</v>
      </c>
    </row>
    <row r="2504" spans="1:18" x14ac:dyDescent="0.3">
      <c r="A2504" s="51">
        <v>45169</v>
      </c>
      <c r="B2504" s="7" t="s">
        <v>19</v>
      </c>
      <c r="C2504" s="7" t="s">
        <v>15</v>
      </c>
      <c r="D2504" s="7" t="s">
        <v>148</v>
      </c>
      <c r="E2504" s="7" t="s">
        <v>54</v>
      </c>
      <c r="F2504" s="7" t="s">
        <v>120</v>
      </c>
      <c r="G2504" s="7" t="str">
        <f>VLOOKUP(F2504,[1]Reference!$AC:$AD,2,0)</f>
        <v>Vacuum</v>
      </c>
      <c r="H2504" s="52">
        <v>3423</v>
      </c>
      <c r="I2504" s="24">
        <v>19</v>
      </c>
      <c r="J2504" s="7">
        <v>4.2699999999999996</v>
      </c>
      <c r="K2504" s="24">
        <v>866</v>
      </c>
      <c r="L2504" s="24">
        <v>691</v>
      </c>
      <c r="M2504" s="24">
        <v>407</v>
      </c>
      <c r="N2504" s="24">
        <v>337</v>
      </c>
      <c r="O2504" s="24">
        <v>235</v>
      </c>
      <c r="P2504" s="24" t="s">
        <v>518</v>
      </c>
      <c r="Q2504" s="24" t="s">
        <v>523</v>
      </c>
      <c r="R2504" s="24" t="s">
        <v>513</v>
      </c>
    </row>
    <row r="2505" spans="1:18" x14ac:dyDescent="0.3">
      <c r="A2505" s="51">
        <v>45169</v>
      </c>
      <c r="B2505" s="7" t="s">
        <v>19</v>
      </c>
      <c r="C2505" s="7" t="s">
        <v>15</v>
      </c>
      <c r="D2505" s="7" t="s">
        <v>152</v>
      </c>
      <c r="E2505" s="7" t="s">
        <v>108</v>
      </c>
      <c r="F2505" s="7" t="s">
        <v>115</v>
      </c>
      <c r="G2505" s="7" t="str">
        <f>VLOOKUP(F2505,[1]Reference!$AC:$AD,2,0)</f>
        <v>RAC_ThinQ</v>
      </c>
      <c r="H2505" s="52">
        <v>4</v>
      </c>
      <c r="I2505" s="24" t="s">
        <v>24</v>
      </c>
      <c r="J2505" s="7">
        <v>0.01</v>
      </c>
      <c r="K2505" s="24" t="s">
        <v>24</v>
      </c>
      <c r="L2505" s="24" t="s">
        <v>24</v>
      </c>
      <c r="M2505" s="24" t="s">
        <v>24</v>
      </c>
      <c r="N2505" s="24" t="s">
        <v>24</v>
      </c>
      <c r="O2505" s="24" t="s">
        <v>24</v>
      </c>
      <c r="P2505" s="24" t="s">
        <v>511</v>
      </c>
      <c r="Q2505" s="24" t="s">
        <v>523</v>
      </c>
      <c r="R2505" s="24" t="s">
        <v>514</v>
      </c>
    </row>
    <row r="2506" spans="1:18" x14ac:dyDescent="0.3">
      <c r="A2506" s="51">
        <v>45169</v>
      </c>
      <c r="B2506" s="7" t="s">
        <v>19</v>
      </c>
      <c r="C2506" s="7" t="s">
        <v>15</v>
      </c>
      <c r="D2506" s="7" t="s">
        <v>142</v>
      </c>
      <c r="E2506" s="7" t="s">
        <v>143</v>
      </c>
      <c r="F2506" s="7" t="s">
        <v>147</v>
      </c>
      <c r="G2506" s="7" t="str">
        <f>VLOOKUP(F2506,[1]Reference!$AC:$AD,2,0)</f>
        <v>Oled_VO</v>
      </c>
      <c r="H2506" s="52">
        <v>12860</v>
      </c>
      <c r="I2506" s="24">
        <v>37</v>
      </c>
      <c r="J2506" s="7">
        <v>6.04</v>
      </c>
      <c r="K2506" s="24">
        <v>2687</v>
      </c>
      <c r="L2506" s="24">
        <v>1870</v>
      </c>
      <c r="M2506" s="24">
        <v>1053</v>
      </c>
      <c r="N2506" s="24">
        <v>793</v>
      </c>
      <c r="O2506" s="24">
        <v>639</v>
      </c>
      <c r="P2506" s="24" t="s">
        <v>519</v>
      </c>
      <c r="Q2506" s="24" t="s">
        <v>523</v>
      </c>
      <c r="R2506" s="24" t="s">
        <v>520</v>
      </c>
    </row>
    <row r="2507" spans="1:18" x14ac:dyDescent="0.3">
      <c r="A2507" s="64">
        <v>45169</v>
      </c>
      <c r="B2507" s="62" t="s">
        <v>14</v>
      </c>
      <c r="C2507" s="7" t="s">
        <v>15</v>
      </c>
      <c r="D2507" s="7" t="s">
        <v>105</v>
      </c>
      <c r="E2507" s="7" t="s">
        <v>106</v>
      </c>
      <c r="F2507" s="7" t="s">
        <v>107</v>
      </c>
      <c r="G2507" s="62" t="str">
        <f>VLOOKUP(F2507,[1]Reference!$AC:$AD,2,0)</f>
        <v>Oled_VO</v>
      </c>
      <c r="H2507" s="63">
        <v>1983</v>
      </c>
      <c r="I2507" s="59">
        <v>324</v>
      </c>
      <c r="J2507" s="62">
        <v>2.85</v>
      </c>
      <c r="K2507" s="24">
        <v>157</v>
      </c>
      <c r="L2507" s="59">
        <v>131</v>
      </c>
      <c r="M2507" s="59">
        <v>82</v>
      </c>
      <c r="N2507" s="59">
        <v>62</v>
      </c>
      <c r="O2507" s="59">
        <v>48</v>
      </c>
      <c r="P2507" s="59" t="s">
        <v>521</v>
      </c>
      <c r="Q2507" s="24" t="s">
        <v>523</v>
      </c>
      <c r="R2507" s="59" t="s">
        <v>514</v>
      </c>
    </row>
    <row r="2508" spans="1:18" x14ac:dyDescent="0.3">
      <c r="A2508" s="51">
        <v>45169</v>
      </c>
      <c r="B2508" s="7" t="s">
        <v>19</v>
      </c>
      <c r="C2508" s="7" t="s">
        <v>15</v>
      </c>
      <c r="D2508" s="7" t="s">
        <v>148</v>
      </c>
      <c r="E2508" s="7" t="s">
        <v>54</v>
      </c>
      <c r="F2508" s="7" t="s">
        <v>102</v>
      </c>
      <c r="G2508" s="7" t="str">
        <f>VLOOKUP(F2508,[1]Reference!$AC:$AD,2,0)</f>
        <v>Oled_VO</v>
      </c>
      <c r="H2508" s="52">
        <v>1</v>
      </c>
      <c r="I2508" s="24" t="s">
        <v>24</v>
      </c>
      <c r="J2508" s="7">
        <v>0</v>
      </c>
      <c r="K2508" s="24" t="s">
        <v>24</v>
      </c>
      <c r="L2508" s="24" t="s">
        <v>24</v>
      </c>
      <c r="M2508" s="24" t="s">
        <v>24</v>
      </c>
      <c r="N2508" s="24" t="s">
        <v>24</v>
      </c>
      <c r="O2508" s="24" t="s">
        <v>24</v>
      </c>
      <c r="P2508" s="24" t="s">
        <v>518</v>
      </c>
      <c r="Q2508" s="24" t="s">
        <v>523</v>
      </c>
      <c r="R2508" s="24" t="s">
        <v>513</v>
      </c>
    </row>
    <row r="2509" spans="1:18" x14ac:dyDescent="0.3">
      <c r="A2509" s="64">
        <v>45169</v>
      </c>
      <c r="B2509" s="62" t="s">
        <v>14</v>
      </c>
      <c r="C2509" s="7" t="s">
        <v>15</v>
      </c>
      <c r="D2509" s="7" t="s">
        <v>105</v>
      </c>
      <c r="E2509" s="7" t="s">
        <v>106</v>
      </c>
      <c r="F2509" s="7" t="s">
        <v>127</v>
      </c>
      <c r="G2509" s="62" t="str">
        <f>VLOOKUP(F2509,[1]Reference!$AC:$AD,2,0)</f>
        <v>Knock</v>
      </c>
      <c r="H2509" s="63">
        <v>4609</v>
      </c>
      <c r="I2509" s="59">
        <v>605</v>
      </c>
      <c r="J2509" s="62">
        <v>5.43</v>
      </c>
      <c r="K2509" s="24">
        <v>559</v>
      </c>
      <c r="L2509" s="59">
        <v>513</v>
      </c>
      <c r="M2509" s="59">
        <v>363</v>
      </c>
      <c r="N2509" s="59">
        <v>310</v>
      </c>
      <c r="O2509" s="59">
        <v>202</v>
      </c>
      <c r="P2509" s="59" t="s">
        <v>521</v>
      </c>
      <c r="Q2509" s="24" t="s">
        <v>523</v>
      </c>
      <c r="R2509" s="59" t="s">
        <v>514</v>
      </c>
    </row>
    <row r="2510" spans="1:18" x14ac:dyDescent="0.3">
      <c r="A2510" s="51">
        <v>45169</v>
      </c>
      <c r="B2510" s="7" t="s">
        <v>19</v>
      </c>
      <c r="C2510" s="7" t="s">
        <v>15</v>
      </c>
      <c r="D2510" s="7" t="s">
        <v>110</v>
      </c>
      <c r="E2510" s="7" t="s">
        <v>111</v>
      </c>
      <c r="F2510" s="7" t="s">
        <v>112</v>
      </c>
      <c r="G2510" s="7" t="str">
        <f>VLOOKUP(F2510,[1]Reference!$AC:$AD,2,0)</f>
        <v>DW</v>
      </c>
      <c r="H2510" s="52">
        <v>22232</v>
      </c>
      <c r="I2510" s="24">
        <v>73</v>
      </c>
      <c r="J2510" s="7">
        <v>11.85</v>
      </c>
      <c r="K2510" s="24">
        <v>3254</v>
      </c>
      <c r="L2510" s="24">
        <v>2348</v>
      </c>
      <c r="M2510" s="24">
        <v>1010</v>
      </c>
      <c r="N2510" s="24">
        <v>750</v>
      </c>
      <c r="O2510" s="24">
        <v>652</v>
      </c>
      <c r="P2510" s="24" t="s">
        <v>521</v>
      </c>
      <c r="Q2510" s="24" t="s">
        <v>523</v>
      </c>
      <c r="R2510" s="24" t="s">
        <v>514</v>
      </c>
    </row>
    <row r="2511" spans="1:18" x14ac:dyDescent="0.3">
      <c r="A2511" s="51">
        <v>45169</v>
      </c>
      <c r="B2511" s="7" t="s">
        <v>19</v>
      </c>
      <c r="C2511" s="7" t="s">
        <v>15</v>
      </c>
      <c r="D2511" s="7" t="s">
        <v>142</v>
      </c>
      <c r="E2511" s="7" t="s">
        <v>143</v>
      </c>
      <c r="F2511" s="7" t="s">
        <v>145</v>
      </c>
      <c r="G2511" s="7" t="str">
        <f>VLOOKUP(F2511,[1]Reference!$AC:$AD,2,0)</f>
        <v>Knock</v>
      </c>
      <c r="H2511" s="52">
        <v>28243</v>
      </c>
      <c r="I2511" s="24">
        <v>70</v>
      </c>
      <c r="J2511" s="7">
        <v>10.130000000000001</v>
      </c>
      <c r="K2511" s="24">
        <v>5356</v>
      </c>
      <c r="L2511" s="24">
        <v>4195</v>
      </c>
      <c r="M2511" s="24">
        <v>1981</v>
      </c>
      <c r="N2511" s="24">
        <v>1456</v>
      </c>
      <c r="O2511" s="24">
        <v>1100</v>
      </c>
      <c r="P2511" s="24" t="s">
        <v>519</v>
      </c>
      <c r="Q2511" s="24" t="s">
        <v>523</v>
      </c>
      <c r="R2511" s="24" t="s">
        <v>520</v>
      </c>
    </row>
    <row r="2512" spans="1:18" x14ac:dyDescent="0.3">
      <c r="A2512" s="51">
        <v>45169</v>
      </c>
      <c r="B2512" s="7" t="s">
        <v>19</v>
      </c>
      <c r="C2512" s="7" t="s">
        <v>15</v>
      </c>
      <c r="D2512" s="7" t="s">
        <v>152</v>
      </c>
      <c r="E2512" s="7" t="s">
        <v>108</v>
      </c>
      <c r="F2512" s="7" t="s">
        <v>109</v>
      </c>
      <c r="G2512" s="7" t="str">
        <f>VLOOKUP(F2512,[1]Reference!$AC:$AD,2,0)</f>
        <v>Ref_ThinQ</v>
      </c>
      <c r="H2512" s="52">
        <v>6</v>
      </c>
      <c r="I2512" s="24" t="s">
        <v>24</v>
      </c>
      <c r="J2512" s="7">
        <v>0.03</v>
      </c>
      <c r="K2512" s="24">
        <v>1</v>
      </c>
      <c r="L2512" s="24" t="s">
        <v>24</v>
      </c>
      <c r="M2512" s="24" t="s">
        <v>24</v>
      </c>
      <c r="N2512" s="24" t="s">
        <v>24</v>
      </c>
      <c r="O2512" s="24" t="s">
        <v>24</v>
      </c>
      <c r="P2512" s="24" t="s">
        <v>511</v>
      </c>
      <c r="Q2512" s="24" t="s">
        <v>523</v>
      </c>
      <c r="R2512" s="24" t="s">
        <v>514</v>
      </c>
    </row>
    <row r="2513" spans="1:18" x14ac:dyDescent="0.3">
      <c r="A2513" s="51">
        <v>45169</v>
      </c>
      <c r="B2513" s="7" t="s">
        <v>19</v>
      </c>
      <c r="C2513" s="7" t="s">
        <v>15</v>
      </c>
      <c r="D2513" s="7" t="s">
        <v>103</v>
      </c>
      <c r="E2513" s="7" t="s">
        <v>104</v>
      </c>
      <c r="F2513" s="7" t="s">
        <v>120</v>
      </c>
      <c r="G2513" s="7" t="str">
        <f>VLOOKUP(F2513,[1]Reference!$AC:$AD,2,0)</f>
        <v>Vacuum</v>
      </c>
      <c r="H2513" s="52">
        <v>2782</v>
      </c>
      <c r="I2513" s="24">
        <v>36</v>
      </c>
      <c r="J2513" s="7">
        <v>13.75</v>
      </c>
      <c r="K2513" s="24">
        <v>907</v>
      </c>
      <c r="L2513" s="24">
        <v>719</v>
      </c>
      <c r="M2513" s="24">
        <v>471</v>
      </c>
      <c r="N2513" s="24">
        <v>414</v>
      </c>
      <c r="O2513" s="24">
        <v>272</v>
      </c>
      <c r="P2513" s="24" t="s">
        <v>515</v>
      </c>
      <c r="Q2513" s="24" t="s">
        <v>523</v>
      </c>
      <c r="R2513" s="24" t="s">
        <v>513</v>
      </c>
    </row>
    <row r="2514" spans="1:18" x14ac:dyDescent="0.3">
      <c r="A2514" s="51">
        <v>45169</v>
      </c>
      <c r="B2514" s="7" t="s">
        <v>19</v>
      </c>
      <c r="C2514" s="7" t="s">
        <v>15</v>
      </c>
      <c r="D2514" s="7" t="s">
        <v>148</v>
      </c>
      <c r="E2514" s="7" t="s">
        <v>54</v>
      </c>
      <c r="F2514" s="7" t="s">
        <v>117</v>
      </c>
      <c r="G2514" s="7" t="str">
        <f>VLOOKUP(F2514,[1]Reference!$AC:$AD,2,0)</f>
        <v>AC_Car</v>
      </c>
      <c r="H2514" s="52">
        <v>1079</v>
      </c>
      <c r="I2514" s="24">
        <v>6</v>
      </c>
      <c r="J2514" s="7">
        <v>0.99</v>
      </c>
      <c r="K2514" s="24">
        <v>208</v>
      </c>
      <c r="L2514" s="24">
        <v>148</v>
      </c>
      <c r="M2514" s="24">
        <v>67</v>
      </c>
      <c r="N2514" s="24">
        <v>53</v>
      </c>
      <c r="O2514" s="24">
        <v>35</v>
      </c>
      <c r="P2514" s="24" t="s">
        <v>518</v>
      </c>
      <c r="Q2514" s="24" t="s">
        <v>523</v>
      </c>
      <c r="R2514" s="24" t="s">
        <v>513</v>
      </c>
    </row>
    <row r="2515" spans="1:18" x14ac:dyDescent="0.3">
      <c r="A2515" s="51">
        <v>45169</v>
      </c>
      <c r="B2515" s="7" t="s">
        <v>19</v>
      </c>
      <c r="C2515" s="7" t="s">
        <v>15</v>
      </c>
      <c r="D2515" s="7" t="s">
        <v>148</v>
      </c>
      <c r="E2515" s="7" t="s">
        <v>54</v>
      </c>
      <c r="F2515" s="7" t="s">
        <v>118</v>
      </c>
      <c r="G2515" s="7" t="str">
        <f>VLOOKUP(F2515,[1]Reference!$AC:$AD,2,0)</f>
        <v>Ref_ThinQ</v>
      </c>
      <c r="H2515" s="52">
        <v>10</v>
      </c>
      <c r="I2515" s="24" t="s">
        <v>24</v>
      </c>
      <c r="J2515" s="7">
        <v>0</v>
      </c>
      <c r="K2515" s="24" t="s">
        <v>24</v>
      </c>
      <c r="L2515" s="24" t="s">
        <v>24</v>
      </c>
      <c r="M2515" s="24" t="s">
        <v>24</v>
      </c>
      <c r="N2515" s="24" t="s">
        <v>24</v>
      </c>
      <c r="O2515" s="24" t="s">
        <v>24</v>
      </c>
      <c r="P2515" s="24" t="s">
        <v>518</v>
      </c>
      <c r="Q2515" s="24" t="s">
        <v>523</v>
      </c>
      <c r="R2515" s="24" t="s">
        <v>513</v>
      </c>
    </row>
    <row r="2516" spans="1:18" x14ac:dyDescent="0.3">
      <c r="A2516" s="51">
        <v>45169</v>
      </c>
      <c r="B2516" s="7" t="s">
        <v>19</v>
      </c>
      <c r="C2516" s="7" t="s">
        <v>15</v>
      </c>
      <c r="D2516" s="7" t="s">
        <v>148</v>
      </c>
      <c r="E2516" s="7" t="s">
        <v>54</v>
      </c>
      <c r="F2516" s="7" t="s">
        <v>125</v>
      </c>
      <c r="G2516" s="7" t="str">
        <f>VLOOKUP(F2516,[1]Reference!$AC:$AD,2,0)</f>
        <v>Knock</v>
      </c>
      <c r="H2516" s="52">
        <v>27</v>
      </c>
      <c r="I2516" s="24" t="s">
        <v>24</v>
      </c>
      <c r="J2516" s="7">
        <v>0</v>
      </c>
      <c r="K2516" s="24">
        <v>9</v>
      </c>
      <c r="L2516" s="24">
        <v>7</v>
      </c>
      <c r="M2516" s="24" t="s">
        <v>24</v>
      </c>
      <c r="N2516" s="24" t="s">
        <v>24</v>
      </c>
      <c r="O2516" s="24" t="s">
        <v>24</v>
      </c>
      <c r="P2516" s="24" t="s">
        <v>518</v>
      </c>
      <c r="Q2516" s="24" t="s">
        <v>523</v>
      </c>
      <c r="R2516" s="24" t="s">
        <v>513</v>
      </c>
    </row>
    <row r="2517" spans="1:18" x14ac:dyDescent="0.3">
      <c r="A2517" s="51">
        <v>45170</v>
      </c>
      <c r="B2517" s="7" t="s">
        <v>19</v>
      </c>
      <c r="C2517" s="7" t="s">
        <v>15</v>
      </c>
      <c r="D2517" s="7" t="s">
        <v>148</v>
      </c>
      <c r="E2517" s="7" t="s">
        <v>54</v>
      </c>
      <c r="F2517" s="7" t="s">
        <v>99</v>
      </c>
      <c r="G2517" s="7" t="str">
        <f>VLOOKUP(F2517,[1]Reference!$AC:$AD,2,0)</f>
        <v>RAC_ThinQ</v>
      </c>
      <c r="H2517" s="52">
        <v>4</v>
      </c>
      <c r="I2517" s="24" t="s">
        <v>24</v>
      </c>
      <c r="J2517" s="7">
        <v>0</v>
      </c>
      <c r="K2517" s="24" t="s">
        <v>24</v>
      </c>
      <c r="L2517" s="24" t="s">
        <v>24</v>
      </c>
      <c r="M2517" s="24" t="s">
        <v>24</v>
      </c>
      <c r="N2517" s="24" t="s">
        <v>24</v>
      </c>
      <c r="O2517" s="24" t="s">
        <v>24</v>
      </c>
      <c r="P2517" s="24" t="s">
        <v>518</v>
      </c>
      <c r="Q2517" s="24" t="s">
        <v>523</v>
      </c>
      <c r="R2517" s="24" t="s">
        <v>513</v>
      </c>
    </row>
    <row r="2518" spans="1:18" x14ac:dyDescent="0.3">
      <c r="A2518" s="51">
        <v>45170</v>
      </c>
      <c r="B2518" s="7" t="s">
        <v>19</v>
      </c>
      <c r="C2518" s="7" t="s">
        <v>15</v>
      </c>
      <c r="D2518" s="7" t="s">
        <v>103</v>
      </c>
      <c r="E2518" s="7" t="s">
        <v>104</v>
      </c>
      <c r="F2518" s="7" t="s">
        <v>128</v>
      </c>
      <c r="G2518" s="7" t="str">
        <f>VLOOKUP(F2518,[1]Reference!$AC:$AD,2,0)</f>
        <v>DW</v>
      </c>
      <c r="H2518" s="52">
        <v>5255</v>
      </c>
      <c r="I2518" s="24">
        <v>56</v>
      </c>
      <c r="J2518" s="7">
        <v>22.42</v>
      </c>
      <c r="K2518" s="24">
        <v>1327</v>
      </c>
      <c r="L2518" s="24">
        <v>988</v>
      </c>
      <c r="M2518" s="24">
        <v>430</v>
      </c>
      <c r="N2518" s="24">
        <v>280</v>
      </c>
      <c r="O2518" s="24">
        <v>188</v>
      </c>
      <c r="P2518" s="24" t="s">
        <v>515</v>
      </c>
      <c r="Q2518" s="24" t="s">
        <v>523</v>
      </c>
      <c r="R2518" s="24" t="s">
        <v>513</v>
      </c>
    </row>
    <row r="2519" spans="1:18" x14ac:dyDescent="0.3">
      <c r="A2519" s="64">
        <v>45170</v>
      </c>
      <c r="B2519" s="62" t="s">
        <v>14</v>
      </c>
      <c r="C2519" s="7" t="s">
        <v>15</v>
      </c>
      <c r="D2519" s="7" t="s">
        <v>138</v>
      </c>
      <c r="E2519" s="7" t="s">
        <v>139</v>
      </c>
      <c r="F2519" s="7" t="s">
        <v>141</v>
      </c>
      <c r="G2519" s="62" t="str">
        <f>VLOOKUP(F2519,[1]Reference!$AC:$AD,2,0)</f>
        <v>Vacuum</v>
      </c>
      <c r="H2519" s="63">
        <v>27351</v>
      </c>
      <c r="I2519" s="59">
        <v>422</v>
      </c>
      <c r="J2519" s="62">
        <v>13.61</v>
      </c>
      <c r="K2519" s="24">
        <v>8074</v>
      </c>
      <c r="L2519" s="59">
        <v>6291</v>
      </c>
      <c r="M2519" s="59">
        <v>3885</v>
      </c>
      <c r="N2519" s="59">
        <v>3068</v>
      </c>
      <c r="O2519" s="59">
        <v>1762</v>
      </c>
      <c r="P2519" s="59" t="s">
        <v>519</v>
      </c>
      <c r="Q2519" s="24" t="s">
        <v>523</v>
      </c>
      <c r="R2519" s="59" t="s">
        <v>520</v>
      </c>
    </row>
    <row r="2520" spans="1:18" x14ac:dyDescent="0.3">
      <c r="A2520" s="51">
        <v>45170</v>
      </c>
      <c r="B2520" s="7" t="s">
        <v>19</v>
      </c>
      <c r="C2520" s="7" t="s">
        <v>15</v>
      </c>
      <c r="D2520" s="7" t="s">
        <v>152</v>
      </c>
      <c r="E2520" s="7" t="s">
        <v>98</v>
      </c>
      <c r="F2520" s="7" t="s">
        <v>118</v>
      </c>
      <c r="G2520" s="7" t="str">
        <f>VLOOKUP(F2520,[1]Reference!$AC:$AD,2,0)</f>
        <v>Ref_ThinQ</v>
      </c>
      <c r="H2520" s="52">
        <v>2</v>
      </c>
      <c r="I2520" s="24" t="s">
        <v>24</v>
      </c>
      <c r="J2520" s="7">
        <v>0.01</v>
      </c>
      <c r="K2520" s="24" t="s">
        <v>24</v>
      </c>
      <c r="L2520" s="24" t="s">
        <v>24</v>
      </c>
      <c r="M2520" s="24" t="s">
        <v>24</v>
      </c>
      <c r="N2520" s="24" t="s">
        <v>24</v>
      </c>
      <c r="O2520" s="24" t="s">
        <v>24</v>
      </c>
      <c r="P2520" s="24" t="s">
        <v>511</v>
      </c>
      <c r="Q2520" s="24" t="s">
        <v>523</v>
      </c>
      <c r="R2520" s="24" t="s">
        <v>513</v>
      </c>
    </row>
    <row r="2521" spans="1:18" x14ac:dyDescent="0.3">
      <c r="A2521" s="51">
        <v>45170</v>
      </c>
      <c r="B2521" s="7" t="s">
        <v>19</v>
      </c>
      <c r="C2521" s="7" t="s">
        <v>15</v>
      </c>
      <c r="D2521" s="7" t="s">
        <v>152</v>
      </c>
      <c r="E2521" s="7" t="s">
        <v>98</v>
      </c>
      <c r="F2521" s="7" t="s">
        <v>120</v>
      </c>
      <c r="G2521" s="7" t="str">
        <f>VLOOKUP(F2521,[1]Reference!$AC:$AD,2,0)</f>
        <v>Vacuum</v>
      </c>
      <c r="H2521" s="52">
        <v>1875</v>
      </c>
      <c r="I2521" s="24">
        <v>15</v>
      </c>
      <c r="J2521" s="7">
        <v>7.14</v>
      </c>
      <c r="K2521" s="24">
        <v>525</v>
      </c>
      <c r="L2521" s="24">
        <v>417</v>
      </c>
      <c r="M2521" s="24">
        <v>266</v>
      </c>
      <c r="N2521" s="24">
        <v>234</v>
      </c>
      <c r="O2521" s="24">
        <v>147</v>
      </c>
      <c r="P2521" s="24" t="s">
        <v>511</v>
      </c>
      <c r="Q2521" s="24" t="s">
        <v>523</v>
      </c>
      <c r="R2521" s="24" t="s">
        <v>513</v>
      </c>
    </row>
    <row r="2522" spans="1:18" x14ac:dyDescent="0.3">
      <c r="A2522" s="64">
        <v>45170</v>
      </c>
      <c r="B2522" s="62" t="s">
        <v>14</v>
      </c>
      <c r="C2522" s="7" t="s">
        <v>15</v>
      </c>
      <c r="D2522" s="7" t="s">
        <v>138</v>
      </c>
      <c r="E2522" s="7" t="s">
        <v>139</v>
      </c>
      <c r="F2522" s="7" t="s">
        <v>140</v>
      </c>
      <c r="G2522" s="62" t="str">
        <f>VLOOKUP(F2522,[1]Reference!$AC:$AD,2,0)</f>
        <v>Air_purif</v>
      </c>
      <c r="H2522" s="63">
        <v>21648</v>
      </c>
      <c r="I2522" s="59">
        <v>533</v>
      </c>
      <c r="J2522" s="62">
        <v>14.9</v>
      </c>
      <c r="K2522" s="24">
        <v>3466</v>
      </c>
      <c r="L2522" s="59">
        <v>2383</v>
      </c>
      <c r="M2522" s="59">
        <v>1100</v>
      </c>
      <c r="N2522" s="59">
        <v>761</v>
      </c>
      <c r="O2522" s="59">
        <v>387</v>
      </c>
      <c r="P2522" s="59" t="s">
        <v>519</v>
      </c>
      <c r="Q2522" s="24" t="s">
        <v>523</v>
      </c>
      <c r="R2522" s="59" t="s">
        <v>520</v>
      </c>
    </row>
    <row r="2523" spans="1:18" x14ac:dyDescent="0.3">
      <c r="A2523" s="51">
        <v>45170</v>
      </c>
      <c r="B2523" s="7" t="s">
        <v>19</v>
      </c>
      <c r="C2523" s="7" t="s">
        <v>15</v>
      </c>
      <c r="D2523" s="7" t="s">
        <v>152</v>
      </c>
      <c r="E2523" s="7" t="s">
        <v>98</v>
      </c>
      <c r="F2523" s="7" t="s">
        <v>126</v>
      </c>
      <c r="G2523" s="7" t="str">
        <f>VLOOKUP(F2523,[1]Reference!$AC:$AD,2,0)</f>
        <v>Air_purif</v>
      </c>
      <c r="H2523" s="52">
        <v>62</v>
      </c>
      <c r="I2523" s="24">
        <v>1</v>
      </c>
      <c r="J2523" s="7">
        <v>0.28999999999999998</v>
      </c>
      <c r="K2523" s="24">
        <v>9</v>
      </c>
      <c r="L2523" s="24">
        <v>7</v>
      </c>
      <c r="M2523" s="24">
        <v>3</v>
      </c>
      <c r="N2523" s="24">
        <v>3</v>
      </c>
      <c r="O2523" s="24">
        <v>2</v>
      </c>
      <c r="P2523" s="24" t="s">
        <v>511</v>
      </c>
      <c r="Q2523" s="24" t="s">
        <v>523</v>
      </c>
      <c r="R2523" s="24" t="s">
        <v>513</v>
      </c>
    </row>
    <row r="2524" spans="1:18" x14ac:dyDescent="0.3">
      <c r="A2524" s="51">
        <v>45170</v>
      </c>
      <c r="B2524" s="7" t="s">
        <v>19</v>
      </c>
      <c r="C2524" s="7" t="s">
        <v>15</v>
      </c>
      <c r="D2524" s="7" t="s">
        <v>103</v>
      </c>
      <c r="E2524" s="7" t="s">
        <v>104</v>
      </c>
      <c r="F2524" s="7" t="s">
        <v>117</v>
      </c>
      <c r="G2524" s="7" t="str">
        <f>VLOOKUP(F2524,[1]Reference!$AC:$AD,2,0)</f>
        <v>AC_Car</v>
      </c>
      <c r="H2524" s="52">
        <v>890</v>
      </c>
      <c r="I2524" s="24">
        <v>19</v>
      </c>
      <c r="J2524" s="7">
        <v>6.13</v>
      </c>
      <c r="K2524" s="24">
        <v>221</v>
      </c>
      <c r="L2524" s="24">
        <v>164</v>
      </c>
      <c r="M2524" s="24">
        <v>71</v>
      </c>
      <c r="N2524" s="24">
        <v>43</v>
      </c>
      <c r="O2524" s="24">
        <v>27</v>
      </c>
      <c r="P2524" s="24" t="s">
        <v>515</v>
      </c>
      <c r="Q2524" s="24" t="s">
        <v>523</v>
      </c>
      <c r="R2524" s="24" t="s">
        <v>513</v>
      </c>
    </row>
    <row r="2525" spans="1:18" x14ac:dyDescent="0.3">
      <c r="A2525" s="51">
        <v>45170</v>
      </c>
      <c r="B2525" s="7" t="s">
        <v>19</v>
      </c>
      <c r="C2525" s="7" t="s">
        <v>15</v>
      </c>
      <c r="D2525" s="7" t="s">
        <v>152</v>
      </c>
      <c r="E2525" s="7" t="s">
        <v>98</v>
      </c>
      <c r="F2525" s="7" t="s">
        <v>102</v>
      </c>
      <c r="G2525" s="7" t="str">
        <f>VLOOKUP(F2525,[1]Reference!$AC:$AD,2,0)</f>
        <v>Oled_VO</v>
      </c>
      <c r="H2525" s="52">
        <v>1</v>
      </c>
      <c r="I2525" s="24" t="s">
        <v>24</v>
      </c>
      <c r="J2525" s="7">
        <v>0</v>
      </c>
      <c r="K2525" s="24" t="s">
        <v>24</v>
      </c>
      <c r="L2525" s="24" t="s">
        <v>24</v>
      </c>
      <c r="M2525" s="24" t="s">
        <v>24</v>
      </c>
      <c r="N2525" s="24" t="s">
        <v>24</v>
      </c>
      <c r="O2525" s="24" t="s">
        <v>24</v>
      </c>
      <c r="P2525" s="24" t="s">
        <v>511</v>
      </c>
      <c r="Q2525" s="24" t="s">
        <v>523</v>
      </c>
      <c r="R2525" s="24" t="s">
        <v>513</v>
      </c>
    </row>
    <row r="2526" spans="1:18" x14ac:dyDescent="0.3">
      <c r="A2526" s="51">
        <v>45170</v>
      </c>
      <c r="B2526" s="7" t="s">
        <v>19</v>
      </c>
      <c r="C2526" s="7" t="s">
        <v>15</v>
      </c>
      <c r="D2526" s="7" t="s">
        <v>148</v>
      </c>
      <c r="E2526" s="7" t="s">
        <v>54</v>
      </c>
      <c r="F2526" s="7" t="s">
        <v>149</v>
      </c>
      <c r="G2526" s="7" t="str">
        <f>VLOOKUP(F2526,[1]Reference!$AC:$AD,2,0)</f>
        <v>WT</v>
      </c>
      <c r="H2526" s="52">
        <v>10</v>
      </c>
      <c r="I2526" s="24" t="s">
        <v>24</v>
      </c>
      <c r="J2526" s="7">
        <v>0</v>
      </c>
      <c r="K2526" s="24">
        <v>1</v>
      </c>
      <c r="L2526" s="24" t="s">
        <v>24</v>
      </c>
      <c r="M2526" s="24" t="s">
        <v>24</v>
      </c>
      <c r="N2526" s="24" t="s">
        <v>24</v>
      </c>
      <c r="O2526" s="24" t="s">
        <v>24</v>
      </c>
      <c r="P2526" s="24" t="s">
        <v>518</v>
      </c>
      <c r="Q2526" s="24" t="s">
        <v>523</v>
      </c>
      <c r="R2526" s="24" t="s">
        <v>513</v>
      </c>
    </row>
    <row r="2527" spans="1:18" x14ac:dyDescent="0.3">
      <c r="A2527" s="64">
        <v>45170</v>
      </c>
      <c r="B2527" s="62" t="s">
        <v>14</v>
      </c>
      <c r="C2527" s="7" t="s">
        <v>15</v>
      </c>
      <c r="D2527" s="7" t="s">
        <v>138</v>
      </c>
      <c r="E2527" s="7" t="s">
        <v>139</v>
      </c>
      <c r="F2527" s="7" t="s">
        <v>144</v>
      </c>
      <c r="G2527" s="62" t="str">
        <f>VLOOKUP(F2527,[1]Reference!$AC:$AD,2,0)</f>
        <v>WM</v>
      </c>
      <c r="H2527" s="63">
        <v>78797</v>
      </c>
      <c r="I2527" s="59">
        <v>1486</v>
      </c>
      <c r="J2527" s="62">
        <v>40.74</v>
      </c>
      <c r="K2527" s="24">
        <v>17758</v>
      </c>
      <c r="L2527" s="59">
        <v>9379</v>
      </c>
      <c r="M2527" s="59">
        <v>4185</v>
      </c>
      <c r="N2527" s="59">
        <v>2952</v>
      </c>
      <c r="O2527" s="59">
        <v>1991</v>
      </c>
      <c r="P2527" s="59" t="s">
        <v>519</v>
      </c>
      <c r="Q2527" s="24" t="s">
        <v>523</v>
      </c>
      <c r="R2527" s="59" t="s">
        <v>520</v>
      </c>
    </row>
    <row r="2528" spans="1:18" x14ac:dyDescent="0.3">
      <c r="A2528" s="64">
        <v>45170</v>
      </c>
      <c r="B2528" s="62" t="s">
        <v>14</v>
      </c>
      <c r="C2528" s="7" t="s">
        <v>15</v>
      </c>
      <c r="D2528" s="7" t="s">
        <v>105</v>
      </c>
      <c r="E2528" s="7" t="s">
        <v>106</v>
      </c>
      <c r="F2528" s="7" t="s">
        <v>112</v>
      </c>
      <c r="G2528" s="62" t="str">
        <f>VLOOKUP(F2528,[1]Reference!$AC:$AD,2,0)</f>
        <v>DW</v>
      </c>
      <c r="H2528" s="63">
        <v>9385</v>
      </c>
      <c r="I2528" s="59">
        <v>1572</v>
      </c>
      <c r="J2528" s="62">
        <v>10.75</v>
      </c>
      <c r="K2528" s="24">
        <v>809</v>
      </c>
      <c r="L2528" s="59">
        <v>727</v>
      </c>
      <c r="M2528" s="59">
        <v>578</v>
      </c>
      <c r="N2528" s="59">
        <v>501</v>
      </c>
      <c r="O2528" s="59">
        <v>455</v>
      </c>
      <c r="P2528" s="59" t="s">
        <v>521</v>
      </c>
      <c r="Q2528" s="24" t="s">
        <v>523</v>
      </c>
      <c r="R2528" s="59" t="s">
        <v>514</v>
      </c>
    </row>
    <row r="2529" spans="1:18" x14ac:dyDescent="0.3">
      <c r="A2529" s="64">
        <v>45170</v>
      </c>
      <c r="B2529" s="62" t="s">
        <v>14</v>
      </c>
      <c r="C2529" s="7" t="s">
        <v>15</v>
      </c>
      <c r="D2529" s="7" t="s">
        <v>105</v>
      </c>
      <c r="E2529" s="7" t="s">
        <v>106</v>
      </c>
      <c r="F2529" s="7" t="s">
        <v>123</v>
      </c>
      <c r="G2529" s="62" t="str">
        <f>VLOOKUP(F2529,[1]Reference!$AC:$AD,2,0)</f>
        <v>RAC_ThinQ</v>
      </c>
      <c r="H2529" s="63">
        <v>8581</v>
      </c>
      <c r="I2529" s="59">
        <v>1542</v>
      </c>
      <c r="J2529" s="62">
        <v>9.35</v>
      </c>
      <c r="K2529" s="24">
        <v>814</v>
      </c>
      <c r="L2529" s="59">
        <v>727</v>
      </c>
      <c r="M2529" s="59">
        <v>587</v>
      </c>
      <c r="N2529" s="59">
        <v>498</v>
      </c>
      <c r="O2529" s="59">
        <v>409</v>
      </c>
      <c r="P2529" s="59" t="s">
        <v>521</v>
      </c>
      <c r="Q2529" s="24" t="s">
        <v>523</v>
      </c>
      <c r="R2529" s="59" t="s">
        <v>514</v>
      </c>
    </row>
    <row r="2530" spans="1:18" x14ac:dyDescent="0.3">
      <c r="A2530" s="51">
        <v>45170</v>
      </c>
      <c r="B2530" s="7" t="s">
        <v>19</v>
      </c>
      <c r="C2530" s="7" t="s">
        <v>15</v>
      </c>
      <c r="D2530" s="7" t="s">
        <v>103</v>
      </c>
      <c r="E2530" s="7" t="s">
        <v>104</v>
      </c>
      <c r="F2530" s="7" t="s">
        <v>122</v>
      </c>
      <c r="G2530" s="7" t="str">
        <f>VLOOKUP(F2530,[1]Reference!$AC:$AD,2,0)</f>
        <v>WM</v>
      </c>
      <c r="H2530" s="52">
        <v>372</v>
      </c>
      <c r="I2530" s="24">
        <v>5</v>
      </c>
      <c r="J2530" s="7">
        <v>2.31</v>
      </c>
      <c r="K2530" s="24">
        <v>67</v>
      </c>
      <c r="L2530" s="24">
        <v>29</v>
      </c>
      <c r="M2530" s="24">
        <v>14</v>
      </c>
      <c r="N2530" s="24">
        <v>11</v>
      </c>
      <c r="O2530" s="24">
        <v>9</v>
      </c>
      <c r="P2530" s="24" t="s">
        <v>515</v>
      </c>
      <c r="Q2530" s="24" t="s">
        <v>523</v>
      </c>
      <c r="R2530" s="24" t="s">
        <v>513</v>
      </c>
    </row>
    <row r="2531" spans="1:18" x14ac:dyDescent="0.3">
      <c r="A2531" s="51">
        <v>45170</v>
      </c>
      <c r="B2531" s="7" t="s">
        <v>19</v>
      </c>
      <c r="C2531" s="7" t="s">
        <v>15</v>
      </c>
      <c r="D2531" s="7" t="s">
        <v>148</v>
      </c>
      <c r="E2531" s="7" t="s">
        <v>54</v>
      </c>
      <c r="F2531" s="7" t="s">
        <v>128</v>
      </c>
      <c r="G2531" s="7" t="str">
        <f>VLOOKUP(F2531,[1]Reference!$AC:$AD,2,0)</f>
        <v>DW</v>
      </c>
      <c r="H2531" s="52">
        <v>4500</v>
      </c>
      <c r="I2531" s="24">
        <v>11</v>
      </c>
      <c r="J2531" s="7">
        <v>2.5299999999999998</v>
      </c>
      <c r="K2531" s="24">
        <v>867</v>
      </c>
      <c r="L2531" s="24">
        <v>601</v>
      </c>
      <c r="M2531" s="24">
        <v>256</v>
      </c>
      <c r="N2531" s="24">
        <v>171</v>
      </c>
      <c r="O2531" s="24">
        <v>116</v>
      </c>
      <c r="P2531" s="24" t="s">
        <v>518</v>
      </c>
      <c r="Q2531" s="24" t="s">
        <v>523</v>
      </c>
      <c r="R2531" s="24" t="s">
        <v>513</v>
      </c>
    </row>
    <row r="2532" spans="1:18" x14ac:dyDescent="0.3">
      <c r="A2532" s="51">
        <v>45170</v>
      </c>
      <c r="B2532" s="7" t="s">
        <v>19</v>
      </c>
      <c r="C2532" s="7" t="s">
        <v>15</v>
      </c>
      <c r="D2532" s="7" t="s">
        <v>152</v>
      </c>
      <c r="E2532" s="7" t="s">
        <v>108</v>
      </c>
      <c r="F2532" s="7" t="s">
        <v>131</v>
      </c>
      <c r="G2532" s="7" t="str">
        <f>VLOOKUP(F2532,[1]Reference!$AC:$AD,2,0)</f>
        <v>AC_Car</v>
      </c>
      <c r="H2532" s="52">
        <v>376</v>
      </c>
      <c r="I2532" s="24" t="s">
        <v>24</v>
      </c>
      <c r="J2532" s="7">
        <v>0.74</v>
      </c>
      <c r="K2532" s="24">
        <v>47</v>
      </c>
      <c r="L2532" s="24">
        <v>33</v>
      </c>
      <c r="M2532" s="24">
        <v>17</v>
      </c>
      <c r="N2532" s="24">
        <v>9</v>
      </c>
      <c r="O2532" s="24">
        <v>6</v>
      </c>
      <c r="P2532" s="24" t="s">
        <v>511</v>
      </c>
      <c r="Q2532" s="24" t="s">
        <v>523</v>
      </c>
      <c r="R2532" s="24" t="s">
        <v>514</v>
      </c>
    </row>
    <row r="2533" spans="1:18" x14ac:dyDescent="0.3">
      <c r="A2533" s="51">
        <v>45170</v>
      </c>
      <c r="B2533" s="7" t="s">
        <v>19</v>
      </c>
      <c r="C2533" s="7" t="s">
        <v>15</v>
      </c>
      <c r="D2533" s="7" t="s">
        <v>142</v>
      </c>
      <c r="E2533" s="7" t="s">
        <v>143</v>
      </c>
      <c r="F2533" s="7" t="s">
        <v>146</v>
      </c>
      <c r="G2533" s="7" t="str">
        <f>VLOOKUP(F2533,[1]Reference!$AC:$AD,2,0)</f>
        <v>Ref_ThinQ</v>
      </c>
      <c r="H2533" s="52">
        <v>57010</v>
      </c>
      <c r="I2533" s="24">
        <v>145</v>
      </c>
      <c r="J2533" s="7">
        <v>17.309999999999999</v>
      </c>
      <c r="K2533" s="24">
        <v>6100</v>
      </c>
      <c r="L2533" s="24">
        <v>4498</v>
      </c>
      <c r="M2533" s="24">
        <v>1611</v>
      </c>
      <c r="N2533" s="24">
        <v>835</v>
      </c>
      <c r="O2533" s="24">
        <v>540</v>
      </c>
      <c r="P2533" s="24" t="s">
        <v>519</v>
      </c>
      <c r="Q2533" s="24" t="s">
        <v>523</v>
      </c>
      <c r="R2533" s="24" t="s">
        <v>520</v>
      </c>
    </row>
    <row r="2534" spans="1:18" x14ac:dyDescent="0.3">
      <c r="A2534" s="51">
        <v>45170</v>
      </c>
      <c r="B2534" s="7" t="s">
        <v>19</v>
      </c>
      <c r="C2534" s="7" t="s">
        <v>15</v>
      </c>
      <c r="D2534" s="7" t="s">
        <v>152</v>
      </c>
      <c r="E2534" s="7" t="s">
        <v>98</v>
      </c>
      <c r="F2534" s="7" t="s">
        <v>125</v>
      </c>
      <c r="G2534" s="7" t="str">
        <f>VLOOKUP(F2534,[1]Reference!$AC:$AD,2,0)</f>
        <v>Knock</v>
      </c>
      <c r="H2534" s="52">
        <v>322</v>
      </c>
      <c r="I2534" s="24">
        <v>6</v>
      </c>
      <c r="J2534" s="7">
        <v>1.4</v>
      </c>
      <c r="K2534" s="24">
        <v>85</v>
      </c>
      <c r="L2534" s="24">
        <v>71</v>
      </c>
      <c r="M2534" s="24">
        <v>44</v>
      </c>
      <c r="N2534" s="24">
        <v>39</v>
      </c>
      <c r="O2534" s="24">
        <v>36</v>
      </c>
      <c r="P2534" s="24" t="s">
        <v>511</v>
      </c>
      <c r="Q2534" s="24" t="s">
        <v>523</v>
      </c>
      <c r="R2534" s="24" t="s">
        <v>513</v>
      </c>
    </row>
    <row r="2535" spans="1:18" x14ac:dyDescent="0.3">
      <c r="A2535" s="51">
        <v>45170</v>
      </c>
      <c r="B2535" s="7" t="s">
        <v>19</v>
      </c>
      <c r="C2535" s="7" t="s">
        <v>15</v>
      </c>
      <c r="D2535" s="7" t="s">
        <v>103</v>
      </c>
      <c r="E2535" s="7" t="s">
        <v>104</v>
      </c>
      <c r="F2535" s="7" t="s">
        <v>118</v>
      </c>
      <c r="G2535" s="7" t="str">
        <f>VLOOKUP(F2535,[1]Reference!$AC:$AD,2,0)</f>
        <v>Ref_ThinQ</v>
      </c>
      <c r="H2535" s="52">
        <v>379</v>
      </c>
      <c r="I2535" s="24">
        <v>2</v>
      </c>
      <c r="J2535" s="7">
        <v>1.51</v>
      </c>
      <c r="K2535" s="24">
        <v>29</v>
      </c>
      <c r="L2535" s="24">
        <v>18</v>
      </c>
      <c r="M2535" s="24">
        <v>7</v>
      </c>
      <c r="N2535" s="24">
        <v>1</v>
      </c>
      <c r="O2535" s="24" t="s">
        <v>24</v>
      </c>
      <c r="P2535" s="24" t="s">
        <v>515</v>
      </c>
      <c r="Q2535" s="24" t="s">
        <v>523</v>
      </c>
      <c r="R2535" s="24" t="s">
        <v>513</v>
      </c>
    </row>
    <row r="2536" spans="1:18" x14ac:dyDescent="0.3">
      <c r="A2536" s="51">
        <v>45170</v>
      </c>
      <c r="B2536" s="7" t="s">
        <v>19</v>
      </c>
      <c r="C2536" s="7" t="s">
        <v>15</v>
      </c>
      <c r="D2536" s="7" t="s">
        <v>152</v>
      </c>
      <c r="E2536" s="7" t="s">
        <v>98</v>
      </c>
      <c r="F2536" s="7" t="s">
        <v>133</v>
      </c>
      <c r="G2536" s="7" t="str">
        <f>VLOOKUP(F2536,[1]Reference!$AC:$AD,2,0)</f>
        <v>AC_Car</v>
      </c>
      <c r="H2536" s="52">
        <v>387</v>
      </c>
      <c r="I2536" s="24">
        <v>3</v>
      </c>
      <c r="J2536" s="7">
        <v>2.48</v>
      </c>
      <c r="K2536" s="24">
        <v>80</v>
      </c>
      <c r="L2536" s="24">
        <v>56</v>
      </c>
      <c r="M2536" s="24">
        <v>21</v>
      </c>
      <c r="N2536" s="24">
        <v>15</v>
      </c>
      <c r="O2536" s="24">
        <v>10</v>
      </c>
      <c r="P2536" s="24" t="s">
        <v>511</v>
      </c>
      <c r="Q2536" s="24" t="s">
        <v>523</v>
      </c>
      <c r="R2536" s="24" t="s">
        <v>513</v>
      </c>
    </row>
    <row r="2537" spans="1:18" x14ac:dyDescent="0.3">
      <c r="A2537" s="51">
        <v>45170</v>
      </c>
      <c r="B2537" s="7" t="s">
        <v>19</v>
      </c>
      <c r="C2537" s="7" t="s">
        <v>15</v>
      </c>
      <c r="D2537" s="7" t="s">
        <v>152</v>
      </c>
      <c r="E2537" s="7" t="s">
        <v>108</v>
      </c>
      <c r="F2537" s="7" t="s">
        <v>136</v>
      </c>
      <c r="G2537" s="7" t="str">
        <f>VLOOKUP(F2537,[1]Reference!$AC:$AD,2,0)</f>
        <v>WM</v>
      </c>
      <c r="H2537" s="52">
        <v>1</v>
      </c>
      <c r="I2537" s="24" t="s">
        <v>24</v>
      </c>
      <c r="J2537" s="7">
        <v>0</v>
      </c>
      <c r="K2537" s="24" t="s">
        <v>24</v>
      </c>
      <c r="L2537" s="24" t="s">
        <v>24</v>
      </c>
      <c r="M2537" s="24" t="s">
        <v>24</v>
      </c>
      <c r="N2537" s="24" t="s">
        <v>24</v>
      </c>
      <c r="O2537" s="24" t="s">
        <v>24</v>
      </c>
      <c r="P2537" s="24" t="s">
        <v>511</v>
      </c>
      <c r="Q2537" s="24" t="s">
        <v>523</v>
      </c>
      <c r="R2537" s="24" t="s">
        <v>514</v>
      </c>
    </row>
    <row r="2538" spans="1:18" x14ac:dyDescent="0.3">
      <c r="A2538" s="51">
        <v>45170</v>
      </c>
      <c r="B2538" s="7" t="s">
        <v>19</v>
      </c>
      <c r="C2538" s="7" t="s">
        <v>15</v>
      </c>
      <c r="D2538" s="7" t="s">
        <v>148</v>
      </c>
      <c r="E2538" s="7" t="s">
        <v>54</v>
      </c>
      <c r="F2538" s="7" t="s">
        <v>122</v>
      </c>
      <c r="G2538" s="7" t="str">
        <f>VLOOKUP(F2538,[1]Reference!$AC:$AD,2,0)</f>
        <v>WM</v>
      </c>
      <c r="H2538" s="52">
        <v>2</v>
      </c>
      <c r="I2538" s="24" t="s">
        <v>24</v>
      </c>
      <c r="J2538" s="7">
        <v>0</v>
      </c>
      <c r="K2538" s="24" t="s">
        <v>24</v>
      </c>
      <c r="L2538" s="24" t="s">
        <v>24</v>
      </c>
      <c r="M2538" s="24" t="s">
        <v>24</v>
      </c>
      <c r="N2538" s="24" t="s">
        <v>24</v>
      </c>
      <c r="O2538" s="24" t="s">
        <v>24</v>
      </c>
      <c r="P2538" s="24" t="s">
        <v>518</v>
      </c>
      <c r="Q2538" s="24" t="s">
        <v>523</v>
      </c>
      <c r="R2538" s="24" t="s">
        <v>513</v>
      </c>
    </row>
    <row r="2539" spans="1:18" x14ac:dyDescent="0.3">
      <c r="A2539" s="51">
        <v>45170</v>
      </c>
      <c r="B2539" s="7" t="s">
        <v>19</v>
      </c>
      <c r="C2539" s="7" t="s">
        <v>15</v>
      </c>
      <c r="D2539" s="7" t="s">
        <v>142</v>
      </c>
      <c r="E2539" s="7" t="s">
        <v>143</v>
      </c>
      <c r="F2539" s="7" t="s">
        <v>141</v>
      </c>
      <c r="G2539" s="7" t="str">
        <f>VLOOKUP(F2539,[1]Reference!$AC:$AD,2,0)</f>
        <v>Vacuum</v>
      </c>
      <c r="H2539" s="52">
        <v>516877</v>
      </c>
      <c r="I2539" s="24">
        <v>1307</v>
      </c>
      <c r="J2539" s="7">
        <v>169.12</v>
      </c>
      <c r="K2539" s="24">
        <v>108049</v>
      </c>
      <c r="L2539" s="24">
        <v>77726</v>
      </c>
      <c r="M2539" s="24">
        <v>33920</v>
      </c>
      <c r="N2539" s="24">
        <v>23135</v>
      </c>
      <c r="O2539" s="24">
        <v>13561</v>
      </c>
      <c r="P2539" s="24" t="s">
        <v>519</v>
      </c>
      <c r="Q2539" s="24" t="s">
        <v>523</v>
      </c>
      <c r="R2539" s="24" t="s">
        <v>520</v>
      </c>
    </row>
    <row r="2540" spans="1:18" x14ac:dyDescent="0.3">
      <c r="A2540" s="64">
        <v>45170</v>
      </c>
      <c r="B2540" s="62" t="s">
        <v>14</v>
      </c>
      <c r="C2540" s="7" t="s">
        <v>15</v>
      </c>
      <c r="D2540" s="7" t="s">
        <v>138</v>
      </c>
      <c r="E2540" s="7" t="s">
        <v>139</v>
      </c>
      <c r="F2540" s="7" t="s">
        <v>145</v>
      </c>
      <c r="G2540" s="62" t="str">
        <f>VLOOKUP(F2540,[1]Reference!$AC:$AD,2,0)</f>
        <v>Knock</v>
      </c>
      <c r="H2540" s="63">
        <v>230915</v>
      </c>
      <c r="I2540" s="59">
        <v>3420</v>
      </c>
      <c r="J2540" s="62">
        <v>99.81</v>
      </c>
      <c r="K2540" s="24">
        <v>51889</v>
      </c>
      <c r="L2540" s="59">
        <v>43322</v>
      </c>
      <c r="M2540" s="59">
        <v>25537</v>
      </c>
      <c r="N2540" s="59">
        <v>20781</v>
      </c>
      <c r="O2540" s="59">
        <v>14190</v>
      </c>
      <c r="P2540" s="59" t="s">
        <v>519</v>
      </c>
      <c r="Q2540" s="24" t="s">
        <v>523</v>
      </c>
      <c r="R2540" s="59" t="s">
        <v>520</v>
      </c>
    </row>
    <row r="2541" spans="1:18" x14ac:dyDescent="0.3">
      <c r="A2541" s="51">
        <v>45170</v>
      </c>
      <c r="B2541" s="7" t="s">
        <v>19</v>
      </c>
      <c r="C2541" s="7" t="s">
        <v>15</v>
      </c>
      <c r="D2541" s="7" t="s">
        <v>110</v>
      </c>
      <c r="E2541" s="7" t="s">
        <v>111</v>
      </c>
      <c r="F2541" s="7" t="s">
        <v>121</v>
      </c>
      <c r="G2541" s="7" t="str">
        <f>VLOOKUP(F2541,[1]Reference!$AC:$AD,2,0)</f>
        <v>AC_Car</v>
      </c>
      <c r="H2541" s="52">
        <v>4284</v>
      </c>
      <c r="I2541" s="24">
        <v>17</v>
      </c>
      <c r="J2541" s="7">
        <v>2.37</v>
      </c>
      <c r="K2541" s="24">
        <v>894</v>
      </c>
      <c r="L2541" s="24">
        <v>531</v>
      </c>
      <c r="M2541" s="24">
        <v>272</v>
      </c>
      <c r="N2541" s="24">
        <v>211</v>
      </c>
      <c r="O2541" s="24">
        <v>163</v>
      </c>
      <c r="P2541" s="24" t="s">
        <v>521</v>
      </c>
      <c r="Q2541" s="24" t="s">
        <v>523</v>
      </c>
      <c r="R2541" s="24" t="s">
        <v>514</v>
      </c>
    </row>
    <row r="2542" spans="1:18" x14ac:dyDescent="0.3">
      <c r="A2542" s="51">
        <v>45170</v>
      </c>
      <c r="B2542" s="7" t="s">
        <v>19</v>
      </c>
      <c r="C2542" s="7" t="s">
        <v>15</v>
      </c>
      <c r="D2542" s="7" t="s">
        <v>142</v>
      </c>
      <c r="E2542" s="7" t="s">
        <v>143</v>
      </c>
      <c r="F2542" s="7" t="s">
        <v>144</v>
      </c>
      <c r="G2542" s="7" t="str">
        <f>VLOOKUP(F2542,[1]Reference!$AC:$AD,2,0)</f>
        <v>WM</v>
      </c>
      <c r="H2542" s="52">
        <v>35530</v>
      </c>
      <c r="I2542" s="24">
        <v>78</v>
      </c>
      <c r="J2542" s="7">
        <v>9.5299999999999994</v>
      </c>
      <c r="K2542" s="24">
        <v>5547</v>
      </c>
      <c r="L2542" s="24">
        <v>2760</v>
      </c>
      <c r="M2542" s="24">
        <v>1356</v>
      </c>
      <c r="N2542" s="24">
        <v>1006</v>
      </c>
      <c r="O2542" s="24">
        <v>801</v>
      </c>
      <c r="P2542" s="24" t="s">
        <v>519</v>
      </c>
      <c r="Q2542" s="24" t="s">
        <v>523</v>
      </c>
      <c r="R2542" s="24" t="s">
        <v>520</v>
      </c>
    </row>
    <row r="2543" spans="1:18" x14ac:dyDescent="0.3">
      <c r="A2543" s="51">
        <v>45170</v>
      </c>
      <c r="B2543" s="7" t="s">
        <v>19</v>
      </c>
      <c r="C2543" s="7" t="s">
        <v>15</v>
      </c>
      <c r="D2543" s="7" t="s">
        <v>142</v>
      </c>
      <c r="E2543" s="7" t="s">
        <v>143</v>
      </c>
      <c r="F2543" s="7" t="s">
        <v>150</v>
      </c>
      <c r="G2543" s="7" t="str">
        <f>VLOOKUP(F2543,[1]Reference!$AC:$AD,2,0)</f>
        <v>RAC_ThinQ</v>
      </c>
      <c r="H2543" s="52">
        <v>69307</v>
      </c>
      <c r="I2543" s="24">
        <v>178</v>
      </c>
      <c r="J2543" s="7">
        <v>25.3</v>
      </c>
      <c r="K2543" s="24">
        <v>8685</v>
      </c>
      <c r="L2543" s="24">
        <v>5350</v>
      </c>
      <c r="M2543" s="24">
        <v>1804</v>
      </c>
      <c r="N2543" s="24">
        <v>999</v>
      </c>
      <c r="O2543" s="24">
        <v>667</v>
      </c>
      <c r="P2543" s="24" t="s">
        <v>519</v>
      </c>
      <c r="Q2543" s="24" t="s">
        <v>523</v>
      </c>
      <c r="R2543" s="24" t="s">
        <v>520</v>
      </c>
    </row>
    <row r="2544" spans="1:18" x14ac:dyDescent="0.3">
      <c r="A2544" s="51">
        <v>45170</v>
      </c>
      <c r="B2544" s="7" t="s">
        <v>19</v>
      </c>
      <c r="C2544" s="7" t="s">
        <v>15</v>
      </c>
      <c r="D2544" s="7" t="s">
        <v>103</v>
      </c>
      <c r="E2544" s="7" t="s">
        <v>104</v>
      </c>
      <c r="F2544" s="7" t="s">
        <v>102</v>
      </c>
      <c r="G2544" s="7" t="str">
        <f>VLOOKUP(F2544,[1]Reference!$AC:$AD,2,0)</f>
        <v>Oled_VO</v>
      </c>
      <c r="H2544" s="52">
        <v>340</v>
      </c>
      <c r="I2544" s="24">
        <v>6</v>
      </c>
      <c r="J2544" s="7">
        <v>2.5499999999999998</v>
      </c>
      <c r="K2544" s="24">
        <v>85</v>
      </c>
      <c r="L2544" s="24">
        <v>70</v>
      </c>
      <c r="M2544" s="24">
        <v>31</v>
      </c>
      <c r="N2544" s="24">
        <v>23</v>
      </c>
      <c r="O2544" s="24">
        <v>17</v>
      </c>
      <c r="P2544" s="24" t="s">
        <v>515</v>
      </c>
      <c r="Q2544" s="24" t="s">
        <v>523</v>
      </c>
      <c r="R2544" s="24" t="s">
        <v>513</v>
      </c>
    </row>
    <row r="2545" spans="1:18" x14ac:dyDescent="0.3">
      <c r="A2545" s="51">
        <v>45170</v>
      </c>
      <c r="B2545" s="7" t="s">
        <v>19</v>
      </c>
      <c r="C2545" s="7" t="s">
        <v>15</v>
      </c>
      <c r="D2545" s="7" t="s">
        <v>148</v>
      </c>
      <c r="E2545" s="7" t="s">
        <v>54</v>
      </c>
      <c r="F2545" s="7" t="s">
        <v>126</v>
      </c>
      <c r="G2545" s="7" t="str">
        <f>VLOOKUP(F2545,[1]Reference!$AC:$AD,2,0)</f>
        <v>Air_purif</v>
      </c>
      <c r="H2545" s="52">
        <v>1</v>
      </c>
      <c r="I2545" s="24" t="s">
        <v>24</v>
      </c>
      <c r="J2545" s="7">
        <v>0</v>
      </c>
      <c r="K2545" s="24" t="s">
        <v>24</v>
      </c>
      <c r="L2545" s="24" t="s">
        <v>24</v>
      </c>
      <c r="M2545" s="24" t="s">
        <v>24</v>
      </c>
      <c r="N2545" s="24" t="s">
        <v>24</v>
      </c>
      <c r="O2545" s="24" t="s">
        <v>24</v>
      </c>
      <c r="P2545" s="24" t="s">
        <v>518</v>
      </c>
      <c r="Q2545" s="24" t="s">
        <v>523</v>
      </c>
      <c r="R2545" s="24" t="s">
        <v>513</v>
      </c>
    </row>
    <row r="2546" spans="1:18" x14ac:dyDescent="0.3">
      <c r="A2546" s="51">
        <v>45170</v>
      </c>
      <c r="B2546" s="7" t="s">
        <v>19</v>
      </c>
      <c r="C2546" s="7" t="s">
        <v>15</v>
      </c>
      <c r="D2546" s="7" t="s">
        <v>152</v>
      </c>
      <c r="E2546" s="7" t="s">
        <v>108</v>
      </c>
      <c r="F2546" s="7" t="s">
        <v>116</v>
      </c>
      <c r="G2546" s="7" t="str">
        <f>VLOOKUP(F2546,[1]Reference!$AC:$AD,2,0)</f>
        <v>DW</v>
      </c>
      <c r="H2546" s="52">
        <v>1764</v>
      </c>
      <c r="I2546" s="24">
        <v>10</v>
      </c>
      <c r="J2546" s="7">
        <v>4.5599999999999996</v>
      </c>
      <c r="K2546" s="24">
        <v>153</v>
      </c>
      <c r="L2546" s="24">
        <v>93</v>
      </c>
      <c r="M2546" s="24">
        <v>31</v>
      </c>
      <c r="N2546" s="24">
        <v>17</v>
      </c>
      <c r="O2546" s="24">
        <v>12</v>
      </c>
      <c r="P2546" s="24" t="s">
        <v>511</v>
      </c>
      <c r="Q2546" s="24" t="s">
        <v>523</v>
      </c>
      <c r="R2546" s="24" t="s">
        <v>514</v>
      </c>
    </row>
    <row r="2547" spans="1:18" x14ac:dyDescent="0.3">
      <c r="A2547" s="51">
        <v>45170</v>
      </c>
      <c r="B2547" s="7" t="s">
        <v>19</v>
      </c>
      <c r="C2547" s="7" t="s">
        <v>15</v>
      </c>
      <c r="D2547" s="7" t="s">
        <v>152</v>
      </c>
      <c r="E2547" s="7" t="s">
        <v>108</v>
      </c>
      <c r="F2547" s="7" t="s">
        <v>130</v>
      </c>
      <c r="G2547" s="7" t="str">
        <f>VLOOKUP(F2547,[1]Reference!$AC:$AD,2,0)</f>
        <v>Air_purif</v>
      </c>
      <c r="H2547" s="52">
        <v>483</v>
      </c>
      <c r="I2547" s="24">
        <v>3</v>
      </c>
      <c r="J2547" s="7">
        <v>1.28</v>
      </c>
      <c r="K2547" s="24">
        <v>94</v>
      </c>
      <c r="L2547" s="24">
        <v>59</v>
      </c>
      <c r="M2547" s="24">
        <v>22</v>
      </c>
      <c r="N2547" s="24">
        <v>14</v>
      </c>
      <c r="O2547" s="24">
        <v>12</v>
      </c>
      <c r="P2547" s="24" t="s">
        <v>511</v>
      </c>
      <c r="Q2547" s="24" t="s">
        <v>523</v>
      </c>
      <c r="R2547" s="24" t="s">
        <v>514</v>
      </c>
    </row>
    <row r="2548" spans="1:18" x14ac:dyDescent="0.3">
      <c r="A2548" s="64">
        <v>45170</v>
      </c>
      <c r="B2548" s="62" t="s">
        <v>14</v>
      </c>
      <c r="C2548" s="7" t="s">
        <v>15</v>
      </c>
      <c r="D2548" s="7" t="s">
        <v>138</v>
      </c>
      <c r="E2548" s="7" t="s">
        <v>139</v>
      </c>
      <c r="F2548" s="7" t="s">
        <v>150</v>
      </c>
      <c r="G2548" s="62" t="str">
        <f>VLOOKUP(F2548,[1]Reference!$AC:$AD,2,0)</f>
        <v>RAC_ThinQ</v>
      </c>
      <c r="H2548" s="63">
        <v>879</v>
      </c>
      <c r="I2548" s="59">
        <v>22</v>
      </c>
      <c r="J2548" s="62">
        <v>0.46</v>
      </c>
      <c r="K2548" s="24">
        <v>189</v>
      </c>
      <c r="L2548" s="59">
        <v>144</v>
      </c>
      <c r="M2548" s="59">
        <v>82</v>
      </c>
      <c r="N2548" s="59">
        <v>63</v>
      </c>
      <c r="O2548" s="59">
        <v>46</v>
      </c>
      <c r="P2548" s="59" t="s">
        <v>519</v>
      </c>
      <c r="Q2548" s="24" t="s">
        <v>523</v>
      </c>
      <c r="R2548" s="59" t="s">
        <v>520</v>
      </c>
    </row>
    <row r="2549" spans="1:18" x14ac:dyDescent="0.3">
      <c r="A2549" s="64">
        <v>45170</v>
      </c>
      <c r="B2549" s="62" t="s">
        <v>14</v>
      </c>
      <c r="C2549" s="7" t="s">
        <v>15</v>
      </c>
      <c r="D2549" s="7" t="s">
        <v>138</v>
      </c>
      <c r="E2549" s="7" t="s">
        <v>139</v>
      </c>
      <c r="F2549" s="7" t="s">
        <v>146</v>
      </c>
      <c r="G2549" s="62" t="str">
        <f>VLOOKUP(F2549,[1]Reference!$AC:$AD,2,0)</f>
        <v>Ref_ThinQ</v>
      </c>
      <c r="H2549" s="63">
        <v>42106</v>
      </c>
      <c r="I2549" s="59">
        <v>955</v>
      </c>
      <c r="J2549" s="62">
        <v>26.19</v>
      </c>
      <c r="K2549" s="24">
        <v>8742</v>
      </c>
      <c r="L2549" s="59">
        <v>7340</v>
      </c>
      <c r="M2549" s="59">
        <v>3082</v>
      </c>
      <c r="N2549" s="59">
        <v>2014</v>
      </c>
      <c r="O2549" s="59">
        <v>1348</v>
      </c>
      <c r="P2549" s="59" t="s">
        <v>519</v>
      </c>
      <c r="Q2549" s="24" t="s">
        <v>523</v>
      </c>
      <c r="R2549" s="59" t="s">
        <v>520</v>
      </c>
    </row>
    <row r="2550" spans="1:18" x14ac:dyDescent="0.3">
      <c r="A2550" s="51">
        <v>45170</v>
      </c>
      <c r="B2550" s="7" t="s">
        <v>19</v>
      </c>
      <c r="C2550" s="7" t="s">
        <v>15</v>
      </c>
      <c r="D2550" s="7" t="s">
        <v>103</v>
      </c>
      <c r="E2550" s="7" t="s">
        <v>104</v>
      </c>
      <c r="F2550" s="7" t="s">
        <v>99</v>
      </c>
      <c r="G2550" s="7" t="str">
        <f>VLOOKUP(F2550,[1]Reference!$AC:$AD,2,0)</f>
        <v>RAC_ThinQ</v>
      </c>
      <c r="H2550" s="52">
        <v>114</v>
      </c>
      <c r="I2550" s="24">
        <v>1</v>
      </c>
      <c r="J2550" s="7">
        <v>0.46</v>
      </c>
      <c r="K2550" s="24">
        <v>7</v>
      </c>
      <c r="L2550" s="24">
        <v>3</v>
      </c>
      <c r="M2550" s="24">
        <v>1</v>
      </c>
      <c r="N2550" s="24" t="s">
        <v>24</v>
      </c>
      <c r="O2550" s="24" t="s">
        <v>24</v>
      </c>
      <c r="P2550" s="24" t="s">
        <v>515</v>
      </c>
      <c r="Q2550" s="24" t="s">
        <v>523</v>
      </c>
      <c r="R2550" s="24" t="s">
        <v>513</v>
      </c>
    </row>
    <row r="2551" spans="1:18" x14ac:dyDescent="0.3">
      <c r="A2551" s="51">
        <v>45170</v>
      </c>
      <c r="B2551" s="7" t="s">
        <v>19</v>
      </c>
      <c r="C2551" s="7" t="s">
        <v>15</v>
      </c>
      <c r="D2551" s="7" t="s">
        <v>152</v>
      </c>
      <c r="E2551" s="7" t="s">
        <v>98</v>
      </c>
      <c r="F2551" s="7" t="s">
        <v>99</v>
      </c>
      <c r="G2551" s="7" t="str">
        <f>VLOOKUP(F2551,[1]Reference!$AC:$AD,2,0)</f>
        <v>RAC_ThinQ</v>
      </c>
      <c r="H2551" s="52">
        <v>66</v>
      </c>
      <c r="I2551" s="24">
        <v>2</v>
      </c>
      <c r="J2551" s="7">
        <v>0.51</v>
      </c>
      <c r="K2551" s="24">
        <v>6</v>
      </c>
      <c r="L2551" s="24">
        <v>6</v>
      </c>
      <c r="M2551" s="24">
        <v>4</v>
      </c>
      <c r="N2551" s="24">
        <v>3</v>
      </c>
      <c r="O2551" s="24">
        <v>2</v>
      </c>
      <c r="P2551" s="24" t="s">
        <v>511</v>
      </c>
      <c r="Q2551" s="24" t="s">
        <v>523</v>
      </c>
      <c r="R2551" s="24" t="s">
        <v>513</v>
      </c>
    </row>
    <row r="2552" spans="1:18" x14ac:dyDescent="0.3">
      <c r="A2552" s="51">
        <v>45170</v>
      </c>
      <c r="B2552" s="7" t="s">
        <v>19</v>
      </c>
      <c r="C2552" s="7" t="s">
        <v>15</v>
      </c>
      <c r="D2552" s="7" t="s">
        <v>110</v>
      </c>
      <c r="E2552" s="7" t="s">
        <v>111</v>
      </c>
      <c r="F2552" s="7" t="s">
        <v>132</v>
      </c>
      <c r="G2552" s="7" t="str">
        <f>VLOOKUP(F2552,[1]Reference!$AC:$AD,2,0)</f>
        <v>Ref_ThinQ</v>
      </c>
      <c r="H2552" s="52">
        <v>4899</v>
      </c>
      <c r="I2552" s="24">
        <v>34</v>
      </c>
      <c r="J2552" s="7">
        <v>4.63</v>
      </c>
      <c r="K2552" s="24">
        <v>704</v>
      </c>
      <c r="L2552" s="24">
        <v>439</v>
      </c>
      <c r="M2552" s="24">
        <v>214</v>
      </c>
      <c r="N2552" s="24">
        <v>153</v>
      </c>
      <c r="O2552" s="24">
        <v>131</v>
      </c>
      <c r="P2552" s="24" t="s">
        <v>521</v>
      </c>
      <c r="Q2552" s="24" t="s">
        <v>523</v>
      </c>
      <c r="R2552" s="24" t="s">
        <v>514</v>
      </c>
    </row>
    <row r="2553" spans="1:18" x14ac:dyDescent="0.3">
      <c r="A2553" s="51">
        <v>45170</v>
      </c>
      <c r="B2553" s="7" t="s">
        <v>19</v>
      </c>
      <c r="C2553" s="7" t="s">
        <v>15</v>
      </c>
      <c r="D2553" s="7" t="s">
        <v>152</v>
      </c>
      <c r="E2553" s="7" t="s">
        <v>98</v>
      </c>
      <c r="F2553" s="7" t="s">
        <v>128</v>
      </c>
      <c r="G2553" s="7" t="str">
        <f>VLOOKUP(F2553,[1]Reference!$AC:$AD,2,0)</f>
        <v>DW</v>
      </c>
      <c r="H2553" s="52">
        <v>1065</v>
      </c>
      <c r="I2553" s="24">
        <v>12</v>
      </c>
      <c r="J2553" s="7">
        <v>4.57</v>
      </c>
      <c r="K2553" s="24">
        <v>225</v>
      </c>
      <c r="L2553" s="24">
        <v>172</v>
      </c>
      <c r="M2553" s="24">
        <v>75</v>
      </c>
      <c r="N2553" s="24">
        <v>53</v>
      </c>
      <c r="O2553" s="24">
        <v>33</v>
      </c>
      <c r="P2553" s="24" t="s">
        <v>511</v>
      </c>
      <c r="Q2553" s="24" t="s">
        <v>523</v>
      </c>
      <c r="R2553" s="24" t="s">
        <v>513</v>
      </c>
    </row>
    <row r="2554" spans="1:18" x14ac:dyDescent="0.3">
      <c r="A2554" s="51">
        <v>45170</v>
      </c>
      <c r="B2554" s="7" t="s">
        <v>19</v>
      </c>
      <c r="C2554" s="7" t="s">
        <v>15</v>
      </c>
      <c r="D2554" s="7" t="s">
        <v>152</v>
      </c>
      <c r="E2554" s="7" t="s">
        <v>98</v>
      </c>
      <c r="F2554" s="7" t="s">
        <v>122</v>
      </c>
      <c r="G2554" s="7" t="str">
        <f>VLOOKUP(F2554,[1]Reference!$AC:$AD,2,0)</f>
        <v>WM</v>
      </c>
      <c r="H2554" s="52">
        <v>4</v>
      </c>
      <c r="I2554" s="24" t="s">
        <v>24</v>
      </c>
      <c r="J2554" s="7">
        <v>0.05</v>
      </c>
      <c r="K2554" s="24" t="s">
        <v>24</v>
      </c>
      <c r="L2554" s="24" t="s">
        <v>24</v>
      </c>
      <c r="M2554" s="24" t="s">
        <v>24</v>
      </c>
      <c r="N2554" s="24" t="s">
        <v>24</v>
      </c>
      <c r="O2554" s="24" t="s">
        <v>24</v>
      </c>
      <c r="P2554" s="24" t="s">
        <v>511</v>
      </c>
      <c r="Q2554" s="24" t="s">
        <v>523</v>
      </c>
      <c r="R2554" s="24" t="s">
        <v>513</v>
      </c>
    </row>
    <row r="2555" spans="1:18" x14ac:dyDescent="0.3">
      <c r="A2555" s="64">
        <v>45170</v>
      </c>
      <c r="B2555" s="62" t="s">
        <v>14</v>
      </c>
      <c r="C2555" s="7" t="s">
        <v>15</v>
      </c>
      <c r="D2555" s="7" t="s">
        <v>138</v>
      </c>
      <c r="E2555" s="7" t="s">
        <v>139</v>
      </c>
      <c r="F2555" s="7" t="s">
        <v>151</v>
      </c>
      <c r="G2555" s="62" t="str">
        <f>VLOOKUP(F2555,[1]Reference!$AC:$AD,2,0)</f>
        <v>AC_Car</v>
      </c>
      <c r="H2555" s="63">
        <v>147163</v>
      </c>
      <c r="I2555" s="59">
        <v>2608</v>
      </c>
      <c r="J2555" s="62">
        <v>73.290000000000006</v>
      </c>
      <c r="K2555" s="24">
        <v>26501</v>
      </c>
      <c r="L2555" s="59">
        <v>18957</v>
      </c>
      <c r="M2555" s="59">
        <v>7934</v>
      </c>
      <c r="N2555" s="59">
        <v>4887</v>
      </c>
      <c r="O2555" s="59">
        <v>2480</v>
      </c>
      <c r="P2555" s="59" t="s">
        <v>519</v>
      </c>
      <c r="Q2555" s="24" t="s">
        <v>523</v>
      </c>
      <c r="R2555" s="59" t="s">
        <v>520</v>
      </c>
    </row>
    <row r="2556" spans="1:18" x14ac:dyDescent="0.3">
      <c r="A2556" s="64">
        <v>45170</v>
      </c>
      <c r="B2556" s="62" t="s">
        <v>14</v>
      </c>
      <c r="C2556" s="7" t="s">
        <v>15</v>
      </c>
      <c r="D2556" s="7" t="s">
        <v>138</v>
      </c>
      <c r="E2556" s="7" t="s">
        <v>139</v>
      </c>
      <c r="F2556" s="7" t="s">
        <v>147</v>
      </c>
      <c r="G2556" s="62" t="str">
        <f>VLOOKUP(F2556,[1]Reference!$AC:$AD,2,0)</f>
        <v>Oled_VO</v>
      </c>
      <c r="H2556" s="63">
        <v>83151</v>
      </c>
      <c r="I2556" s="59">
        <v>1650</v>
      </c>
      <c r="J2556" s="62">
        <v>43.96</v>
      </c>
      <c r="K2556" s="24">
        <v>14605</v>
      </c>
      <c r="L2556" s="59">
        <v>10648</v>
      </c>
      <c r="M2556" s="59">
        <v>6553</v>
      </c>
      <c r="N2556" s="59">
        <v>4710</v>
      </c>
      <c r="O2556" s="59">
        <v>3133</v>
      </c>
      <c r="P2556" s="59" t="s">
        <v>519</v>
      </c>
      <c r="Q2556" s="24" t="s">
        <v>523</v>
      </c>
      <c r="R2556" s="59" t="s">
        <v>520</v>
      </c>
    </row>
    <row r="2557" spans="1:18" x14ac:dyDescent="0.3">
      <c r="A2557" s="51">
        <v>45170</v>
      </c>
      <c r="B2557" s="7" t="s">
        <v>19</v>
      </c>
      <c r="C2557" s="7" t="s">
        <v>15</v>
      </c>
      <c r="D2557" s="7" t="s">
        <v>142</v>
      </c>
      <c r="E2557" s="7" t="s">
        <v>143</v>
      </c>
      <c r="F2557" s="7" t="s">
        <v>151</v>
      </c>
      <c r="G2557" s="7" t="str">
        <f>VLOOKUP(F2557,[1]Reference!$AC:$AD,2,0)</f>
        <v>AC_Car</v>
      </c>
      <c r="H2557" s="52">
        <v>57006</v>
      </c>
      <c r="I2557" s="24">
        <v>163</v>
      </c>
      <c r="J2557" s="7">
        <v>21.15</v>
      </c>
      <c r="K2557" s="24">
        <v>9604</v>
      </c>
      <c r="L2557" s="24">
        <v>6558</v>
      </c>
      <c r="M2557" s="24">
        <v>2429</v>
      </c>
      <c r="N2557" s="24">
        <v>1495</v>
      </c>
      <c r="O2557" s="24">
        <v>978</v>
      </c>
      <c r="P2557" s="24" t="s">
        <v>519</v>
      </c>
      <c r="Q2557" s="24" t="s">
        <v>523</v>
      </c>
      <c r="R2557" s="24" t="s">
        <v>520</v>
      </c>
    </row>
    <row r="2558" spans="1:18" x14ac:dyDescent="0.3">
      <c r="A2558" s="51">
        <v>45170</v>
      </c>
      <c r="B2558" s="7" t="s">
        <v>19</v>
      </c>
      <c r="C2558" s="7" t="s">
        <v>15</v>
      </c>
      <c r="D2558" s="7" t="s">
        <v>152</v>
      </c>
      <c r="E2558" s="7" t="s">
        <v>108</v>
      </c>
      <c r="F2558" s="7" t="s">
        <v>129</v>
      </c>
      <c r="G2558" s="7" t="str">
        <f>VLOOKUP(F2558,[1]Reference!$AC:$AD,2,0)</f>
        <v>Vacuum</v>
      </c>
      <c r="H2558" s="52">
        <v>172</v>
      </c>
      <c r="I2558" s="24">
        <v>2</v>
      </c>
      <c r="J2558" s="7">
        <v>0.52</v>
      </c>
      <c r="K2558" s="24">
        <v>20</v>
      </c>
      <c r="L2558" s="24">
        <v>13</v>
      </c>
      <c r="M2558" s="24">
        <v>5</v>
      </c>
      <c r="N2558" s="24">
        <v>3</v>
      </c>
      <c r="O2558" s="24">
        <v>2</v>
      </c>
      <c r="P2558" s="24" t="s">
        <v>511</v>
      </c>
      <c r="Q2558" s="24" t="s">
        <v>523</v>
      </c>
      <c r="R2558" s="24" t="s">
        <v>514</v>
      </c>
    </row>
    <row r="2559" spans="1:18" x14ac:dyDescent="0.3">
      <c r="A2559" s="64">
        <v>45170</v>
      </c>
      <c r="B2559" s="62" t="s">
        <v>14</v>
      </c>
      <c r="C2559" s="7" t="s">
        <v>15</v>
      </c>
      <c r="D2559" s="7" t="s">
        <v>105</v>
      </c>
      <c r="E2559" s="7" t="s">
        <v>106</v>
      </c>
      <c r="F2559" s="7" t="s">
        <v>121</v>
      </c>
      <c r="G2559" s="62" t="str">
        <f>VLOOKUP(F2559,[1]Reference!$AC:$AD,2,0)</f>
        <v>AC_Car</v>
      </c>
      <c r="H2559" s="63">
        <v>34152</v>
      </c>
      <c r="I2559" s="59">
        <v>4236</v>
      </c>
      <c r="J2559" s="62">
        <v>25.98</v>
      </c>
      <c r="K2559" s="24">
        <v>2882</v>
      </c>
      <c r="L2559" s="59">
        <v>2624</v>
      </c>
      <c r="M2559" s="59">
        <v>2003</v>
      </c>
      <c r="N2559" s="59">
        <v>1645</v>
      </c>
      <c r="O2559" s="59">
        <v>1335</v>
      </c>
      <c r="P2559" s="59" t="s">
        <v>521</v>
      </c>
      <c r="Q2559" s="24" t="s">
        <v>523</v>
      </c>
      <c r="R2559" s="59" t="s">
        <v>514</v>
      </c>
    </row>
    <row r="2560" spans="1:18" x14ac:dyDescent="0.3">
      <c r="A2560" s="51">
        <v>45170</v>
      </c>
      <c r="B2560" s="7" t="s">
        <v>19</v>
      </c>
      <c r="C2560" s="7" t="s">
        <v>15</v>
      </c>
      <c r="D2560" s="7" t="s">
        <v>148</v>
      </c>
      <c r="E2560" s="7" t="s">
        <v>54</v>
      </c>
      <c r="F2560" s="7" t="s">
        <v>120</v>
      </c>
      <c r="G2560" s="7" t="str">
        <f>VLOOKUP(F2560,[1]Reference!$AC:$AD,2,0)</f>
        <v>Vacuum</v>
      </c>
      <c r="H2560" s="52">
        <v>5893</v>
      </c>
      <c r="I2560" s="24">
        <v>21</v>
      </c>
      <c r="J2560" s="7">
        <v>3.89</v>
      </c>
      <c r="K2560" s="24">
        <v>1438</v>
      </c>
      <c r="L2560" s="24">
        <v>1099</v>
      </c>
      <c r="M2560" s="24">
        <v>607</v>
      </c>
      <c r="N2560" s="24">
        <v>497</v>
      </c>
      <c r="O2560" s="24">
        <v>359</v>
      </c>
      <c r="P2560" s="24" t="s">
        <v>518</v>
      </c>
      <c r="Q2560" s="24" t="s">
        <v>523</v>
      </c>
      <c r="R2560" s="24" t="s">
        <v>513</v>
      </c>
    </row>
    <row r="2561" spans="1:18" x14ac:dyDescent="0.3">
      <c r="A2561" s="51">
        <v>45170</v>
      </c>
      <c r="B2561" s="7" t="s">
        <v>19</v>
      </c>
      <c r="C2561" s="7" t="s">
        <v>15</v>
      </c>
      <c r="D2561" s="7" t="s">
        <v>142</v>
      </c>
      <c r="E2561" s="7" t="s">
        <v>143</v>
      </c>
      <c r="F2561" s="7" t="s">
        <v>145</v>
      </c>
      <c r="G2561" s="7" t="str">
        <f>VLOOKUP(F2561,[1]Reference!$AC:$AD,2,0)</f>
        <v>Knock</v>
      </c>
      <c r="H2561" s="52">
        <v>57126</v>
      </c>
      <c r="I2561" s="24">
        <v>171</v>
      </c>
      <c r="J2561" s="7">
        <v>19.28</v>
      </c>
      <c r="K2561" s="24">
        <v>12051</v>
      </c>
      <c r="L2561" s="24">
        <v>9566</v>
      </c>
      <c r="M2561" s="24">
        <v>4561</v>
      </c>
      <c r="N2561" s="24">
        <v>3313</v>
      </c>
      <c r="O2561" s="24">
        <v>2539</v>
      </c>
      <c r="P2561" s="24" t="s">
        <v>519</v>
      </c>
      <c r="Q2561" s="24" t="s">
        <v>523</v>
      </c>
      <c r="R2561" s="24" t="s">
        <v>520</v>
      </c>
    </row>
    <row r="2562" spans="1:18" x14ac:dyDescent="0.3">
      <c r="A2562" s="51">
        <v>45170</v>
      </c>
      <c r="B2562" s="7" t="s">
        <v>19</v>
      </c>
      <c r="C2562" s="7" t="s">
        <v>15</v>
      </c>
      <c r="D2562" s="7" t="s">
        <v>142</v>
      </c>
      <c r="E2562" s="7" t="s">
        <v>143</v>
      </c>
      <c r="F2562" s="7" t="s">
        <v>147</v>
      </c>
      <c r="G2562" s="7" t="str">
        <f>VLOOKUP(F2562,[1]Reference!$AC:$AD,2,0)</f>
        <v>Oled_VO</v>
      </c>
      <c r="H2562" s="52">
        <v>18308</v>
      </c>
      <c r="I2562" s="24">
        <v>58</v>
      </c>
      <c r="J2562" s="7">
        <v>7.57</v>
      </c>
      <c r="K2562" s="24">
        <v>3947</v>
      </c>
      <c r="L2562" s="24">
        <v>2702</v>
      </c>
      <c r="M2562" s="24">
        <v>1435</v>
      </c>
      <c r="N2562" s="24">
        <v>1039</v>
      </c>
      <c r="O2562" s="24">
        <v>841</v>
      </c>
      <c r="P2562" s="24" t="s">
        <v>519</v>
      </c>
      <c r="Q2562" s="24" t="s">
        <v>523</v>
      </c>
      <c r="R2562" s="24" t="s">
        <v>520</v>
      </c>
    </row>
    <row r="2563" spans="1:18" x14ac:dyDescent="0.3">
      <c r="A2563" s="51">
        <v>45170</v>
      </c>
      <c r="B2563" s="7" t="s">
        <v>19</v>
      </c>
      <c r="C2563" s="7" t="s">
        <v>15</v>
      </c>
      <c r="D2563" s="7" t="s">
        <v>110</v>
      </c>
      <c r="E2563" s="7" t="s">
        <v>111</v>
      </c>
      <c r="F2563" s="7" t="s">
        <v>112</v>
      </c>
      <c r="G2563" s="7" t="str">
        <f>VLOOKUP(F2563,[1]Reference!$AC:$AD,2,0)</f>
        <v>DW</v>
      </c>
      <c r="H2563" s="52">
        <v>40900</v>
      </c>
      <c r="I2563" s="24">
        <v>121</v>
      </c>
      <c r="J2563" s="7">
        <v>16.45</v>
      </c>
      <c r="K2563" s="24">
        <v>6649</v>
      </c>
      <c r="L2563" s="24">
        <v>4725</v>
      </c>
      <c r="M2563" s="24">
        <v>2241</v>
      </c>
      <c r="N2563" s="24">
        <v>1690</v>
      </c>
      <c r="O2563" s="24">
        <v>1474</v>
      </c>
      <c r="P2563" s="24" t="s">
        <v>521</v>
      </c>
      <c r="Q2563" s="24" t="s">
        <v>523</v>
      </c>
      <c r="R2563" s="24" t="s">
        <v>514</v>
      </c>
    </row>
    <row r="2564" spans="1:18" x14ac:dyDescent="0.3">
      <c r="A2564" s="64">
        <v>45170</v>
      </c>
      <c r="B2564" s="62" t="s">
        <v>14</v>
      </c>
      <c r="C2564" s="7" t="s">
        <v>15</v>
      </c>
      <c r="D2564" s="7" t="s">
        <v>105</v>
      </c>
      <c r="E2564" s="7" t="s">
        <v>106</v>
      </c>
      <c r="F2564" s="7" t="s">
        <v>107</v>
      </c>
      <c r="G2564" s="62" t="str">
        <f>VLOOKUP(F2564,[1]Reference!$AC:$AD,2,0)</f>
        <v>Oled_VO</v>
      </c>
      <c r="H2564" s="63">
        <v>2043</v>
      </c>
      <c r="I2564" s="59">
        <v>313</v>
      </c>
      <c r="J2564" s="62">
        <v>2.09</v>
      </c>
      <c r="K2564" s="24">
        <v>143</v>
      </c>
      <c r="L2564" s="59">
        <v>117</v>
      </c>
      <c r="M2564" s="59">
        <v>79</v>
      </c>
      <c r="N2564" s="59">
        <v>48</v>
      </c>
      <c r="O2564" s="59">
        <v>35</v>
      </c>
      <c r="P2564" s="59" t="s">
        <v>521</v>
      </c>
      <c r="Q2564" s="24" t="s">
        <v>523</v>
      </c>
      <c r="R2564" s="59" t="s">
        <v>514</v>
      </c>
    </row>
    <row r="2565" spans="1:18" x14ac:dyDescent="0.3">
      <c r="A2565" s="51">
        <v>45170</v>
      </c>
      <c r="B2565" s="7" t="s">
        <v>19</v>
      </c>
      <c r="C2565" s="7" t="s">
        <v>15</v>
      </c>
      <c r="D2565" s="7" t="s">
        <v>148</v>
      </c>
      <c r="E2565" s="7" t="s">
        <v>54</v>
      </c>
      <c r="F2565" s="7" t="s">
        <v>102</v>
      </c>
      <c r="G2565" s="7" t="str">
        <f>VLOOKUP(F2565,[1]Reference!$AC:$AD,2,0)</f>
        <v>Oled_VO</v>
      </c>
      <c r="H2565" s="52">
        <v>2</v>
      </c>
      <c r="I2565" s="24" t="s">
        <v>24</v>
      </c>
      <c r="J2565" s="7">
        <v>0</v>
      </c>
      <c r="K2565" s="24" t="s">
        <v>24</v>
      </c>
      <c r="L2565" s="24" t="s">
        <v>24</v>
      </c>
      <c r="M2565" s="24" t="s">
        <v>24</v>
      </c>
      <c r="N2565" s="24" t="s">
        <v>24</v>
      </c>
      <c r="O2565" s="24" t="s">
        <v>24</v>
      </c>
      <c r="P2565" s="24" t="s">
        <v>518</v>
      </c>
      <c r="Q2565" s="24" t="s">
        <v>523</v>
      </c>
      <c r="R2565" s="24" t="s">
        <v>513</v>
      </c>
    </row>
    <row r="2566" spans="1:18" x14ac:dyDescent="0.3">
      <c r="A2566" s="64">
        <v>45170</v>
      </c>
      <c r="B2566" s="62" t="s">
        <v>14</v>
      </c>
      <c r="C2566" s="7" t="s">
        <v>15</v>
      </c>
      <c r="D2566" s="7" t="s">
        <v>105</v>
      </c>
      <c r="E2566" s="7" t="s">
        <v>106</v>
      </c>
      <c r="F2566" s="7" t="s">
        <v>127</v>
      </c>
      <c r="G2566" s="62" t="str">
        <f>VLOOKUP(F2566,[1]Reference!$AC:$AD,2,0)</f>
        <v>Knock</v>
      </c>
      <c r="H2566" s="63">
        <v>6164</v>
      </c>
      <c r="I2566" s="59">
        <v>866</v>
      </c>
      <c r="J2566" s="62">
        <v>5.91</v>
      </c>
      <c r="K2566" s="24">
        <v>503</v>
      </c>
      <c r="L2566" s="59">
        <v>458</v>
      </c>
      <c r="M2566" s="59">
        <v>370</v>
      </c>
      <c r="N2566" s="59">
        <v>309</v>
      </c>
      <c r="O2566" s="59">
        <v>261</v>
      </c>
      <c r="P2566" s="59" t="s">
        <v>521</v>
      </c>
      <c r="Q2566" s="24" t="s">
        <v>523</v>
      </c>
      <c r="R2566" s="59" t="s">
        <v>514</v>
      </c>
    </row>
    <row r="2567" spans="1:18" x14ac:dyDescent="0.3">
      <c r="A2567" s="51">
        <v>45170</v>
      </c>
      <c r="B2567" s="7" t="s">
        <v>19</v>
      </c>
      <c r="C2567" s="7" t="s">
        <v>15</v>
      </c>
      <c r="D2567" s="7" t="s">
        <v>152</v>
      </c>
      <c r="E2567" s="7" t="s">
        <v>108</v>
      </c>
      <c r="F2567" s="7" t="s">
        <v>124</v>
      </c>
      <c r="G2567" s="7" t="str">
        <f>VLOOKUP(F2567,[1]Reference!$AC:$AD,2,0)</f>
        <v>Knock</v>
      </c>
      <c r="H2567" s="52">
        <v>722</v>
      </c>
      <c r="I2567" s="24">
        <v>6</v>
      </c>
      <c r="J2567" s="7">
        <v>1.61</v>
      </c>
      <c r="K2567" s="24">
        <v>80</v>
      </c>
      <c r="L2567" s="24">
        <v>64</v>
      </c>
      <c r="M2567" s="24">
        <v>27</v>
      </c>
      <c r="N2567" s="24">
        <v>16</v>
      </c>
      <c r="O2567" s="24">
        <v>10</v>
      </c>
      <c r="P2567" s="24" t="s">
        <v>511</v>
      </c>
      <c r="Q2567" s="24" t="s">
        <v>523</v>
      </c>
      <c r="R2567" s="24" t="s">
        <v>514</v>
      </c>
    </row>
    <row r="2568" spans="1:18" x14ac:dyDescent="0.3">
      <c r="A2568" s="51">
        <v>45170</v>
      </c>
      <c r="B2568" s="7" t="s">
        <v>19</v>
      </c>
      <c r="C2568" s="7" t="s">
        <v>15</v>
      </c>
      <c r="D2568" s="7" t="s">
        <v>148</v>
      </c>
      <c r="E2568" s="7" t="s">
        <v>54</v>
      </c>
      <c r="F2568" s="7" t="s">
        <v>125</v>
      </c>
      <c r="G2568" s="7" t="str">
        <f>VLOOKUP(F2568,[1]Reference!$AC:$AD,2,0)</f>
        <v>Knock</v>
      </c>
      <c r="H2568" s="52">
        <v>55</v>
      </c>
      <c r="I2568" s="24" t="s">
        <v>24</v>
      </c>
      <c r="J2568" s="7">
        <v>0</v>
      </c>
      <c r="K2568" s="24">
        <v>11</v>
      </c>
      <c r="L2568" s="24">
        <v>9</v>
      </c>
      <c r="M2568" s="24">
        <v>5</v>
      </c>
      <c r="N2568" s="24">
        <v>4</v>
      </c>
      <c r="O2568" s="24">
        <v>4</v>
      </c>
      <c r="P2568" s="24" t="s">
        <v>518</v>
      </c>
      <c r="Q2568" s="24" t="s">
        <v>523</v>
      </c>
      <c r="R2568" s="24" t="s">
        <v>513</v>
      </c>
    </row>
    <row r="2569" spans="1:18" x14ac:dyDescent="0.3">
      <c r="A2569" s="51">
        <v>45170</v>
      </c>
      <c r="B2569" s="7" t="s">
        <v>19</v>
      </c>
      <c r="C2569" s="7" t="s">
        <v>15</v>
      </c>
      <c r="D2569" s="7" t="s">
        <v>103</v>
      </c>
      <c r="E2569" s="7" t="s">
        <v>104</v>
      </c>
      <c r="F2569" s="7" t="s">
        <v>120</v>
      </c>
      <c r="G2569" s="7" t="str">
        <f>VLOOKUP(F2569,[1]Reference!$AC:$AD,2,0)</f>
        <v>Vacuum</v>
      </c>
      <c r="H2569" s="52">
        <v>2996</v>
      </c>
      <c r="I2569" s="24">
        <v>29</v>
      </c>
      <c r="J2569" s="7">
        <v>14.71</v>
      </c>
      <c r="K2569" s="24">
        <v>957</v>
      </c>
      <c r="L2569" s="24">
        <v>756</v>
      </c>
      <c r="M2569" s="24">
        <v>459</v>
      </c>
      <c r="N2569" s="24">
        <v>386</v>
      </c>
      <c r="O2569" s="24">
        <v>254</v>
      </c>
      <c r="P2569" s="24" t="s">
        <v>515</v>
      </c>
      <c r="Q2569" s="24" t="s">
        <v>523</v>
      </c>
      <c r="R2569" s="24" t="s">
        <v>513</v>
      </c>
    </row>
    <row r="2570" spans="1:18" x14ac:dyDescent="0.3">
      <c r="A2570" s="51">
        <v>45170</v>
      </c>
      <c r="B2570" s="7" t="s">
        <v>19</v>
      </c>
      <c r="C2570" s="7" t="s">
        <v>15</v>
      </c>
      <c r="D2570" s="7" t="s">
        <v>148</v>
      </c>
      <c r="E2570" s="7" t="s">
        <v>54</v>
      </c>
      <c r="F2570" s="7" t="s">
        <v>117</v>
      </c>
      <c r="G2570" s="7" t="str">
        <f>VLOOKUP(F2570,[1]Reference!$AC:$AD,2,0)</f>
        <v>AC_Car</v>
      </c>
      <c r="H2570" s="52">
        <v>2410</v>
      </c>
      <c r="I2570" s="24">
        <v>17</v>
      </c>
      <c r="J2570" s="7">
        <v>2.34</v>
      </c>
      <c r="K2570" s="24">
        <v>497</v>
      </c>
      <c r="L2570" s="24">
        <v>352</v>
      </c>
      <c r="M2570" s="24">
        <v>141</v>
      </c>
      <c r="N2570" s="24">
        <v>101</v>
      </c>
      <c r="O2570" s="24">
        <v>67</v>
      </c>
      <c r="P2570" s="24" t="s">
        <v>518</v>
      </c>
      <c r="Q2570" s="24" t="s">
        <v>523</v>
      </c>
      <c r="R2570" s="24" t="s">
        <v>513</v>
      </c>
    </row>
    <row r="2571" spans="1:18" x14ac:dyDescent="0.3">
      <c r="A2571" s="51">
        <v>45170</v>
      </c>
      <c r="B2571" s="7" t="s">
        <v>19</v>
      </c>
      <c r="C2571" s="7" t="s">
        <v>15</v>
      </c>
      <c r="D2571" s="7" t="s">
        <v>148</v>
      </c>
      <c r="E2571" s="7" t="s">
        <v>54</v>
      </c>
      <c r="F2571" s="7" t="s">
        <v>118</v>
      </c>
      <c r="G2571" s="7" t="str">
        <f>VLOOKUP(F2571,[1]Reference!$AC:$AD,2,0)</f>
        <v>Ref_ThinQ</v>
      </c>
      <c r="H2571" s="52">
        <v>3</v>
      </c>
      <c r="I2571" s="24" t="s">
        <v>24</v>
      </c>
      <c r="J2571" s="7">
        <v>0</v>
      </c>
      <c r="K2571" s="24" t="s">
        <v>24</v>
      </c>
      <c r="L2571" s="24" t="s">
        <v>24</v>
      </c>
      <c r="M2571" s="24" t="s">
        <v>24</v>
      </c>
      <c r="N2571" s="24" t="s">
        <v>24</v>
      </c>
      <c r="O2571" s="24" t="s">
        <v>24</v>
      </c>
      <c r="P2571" s="24" t="s">
        <v>518</v>
      </c>
      <c r="Q2571" s="24" t="s">
        <v>523</v>
      </c>
      <c r="R2571" s="24" t="s">
        <v>513</v>
      </c>
    </row>
    <row r="2572" spans="1:18" x14ac:dyDescent="0.3">
      <c r="A2572" s="51">
        <v>45170</v>
      </c>
      <c r="B2572" s="7" t="s">
        <v>19</v>
      </c>
      <c r="C2572" s="7" t="s">
        <v>15</v>
      </c>
      <c r="D2572" s="7" t="s">
        <v>152</v>
      </c>
      <c r="E2572" s="7" t="s">
        <v>108</v>
      </c>
      <c r="F2572" s="7" t="s">
        <v>109</v>
      </c>
      <c r="G2572" s="7" t="str">
        <f>VLOOKUP(F2572,[1]Reference!$AC:$AD,2,0)</f>
        <v>Ref_ThinQ</v>
      </c>
      <c r="H2572" s="52">
        <v>2</v>
      </c>
      <c r="I2572" s="24" t="s">
        <v>24</v>
      </c>
      <c r="J2572" s="7">
        <v>0</v>
      </c>
      <c r="K2572" s="24" t="s">
        <v>24</v>
      </c>
      <c r="L2572" s="24" t="s">
        <v>24</v>
      </c>
      <c r="M2572" s="24" t="s">
        <v>24</v>
      </c>
      <c r="N2572" s="24" t="s">
        <v>24</v>
      </c>
      <c r="O2572" s="24" t="s">
        <v>24</v>
      </c>
      <c r="P2572" s="24" t="s">
        <v>511</v>
      </c>
      <c r="Q2572" s="24" t="s">
        <v>523</v>
      </c>
      <c r="R2572" s="24" t="s">
        <v>514</v>
      </c>
    </row>
    <row r="2573" spans="1:18" x14ac:dyDescent="0.3">
      <c r="A2573" s="51">
        <v>45171</v>
      </c>
      <c r="B2573" s="7" t="s">
        <v>19</v>
      </c>
      <c r="C2573" s="7" t="s">
        <v>15</v>
      </c>
      <c r="D2573" s="7" t="s">
        <v>148</v>
      </c>
      <c r="E2573" s="7" t="s">
        <v>54</v>
      </c>
      <c r="F2573" s="7" t="s">
        <v>99</v>
      </c>
      <c r="G2573" s="7" t="str">
        <f>VLOOKUP(F2573,[1]Reference!$AC:$AD,2,0)</f>
        <v>RAC_ThinQ</v>
      </c>
      <c r="H2573" s="52">
        <v>4</v>
      </c>
      <c r="I2573" s="24" t="s">
        <v>24</v>
      </c>
      <c r="J2573" s="7">
        <v>0</v>
      </c>
      <c r="K2573" s="24">
        <v>1</v>
      </c>
      <c r="L2573" s="24">
        <v>1</v>
      </c>
      <c r="M2573" s="24" t="s">
        <v>24</v>
      </c>
      <c r="N2573" s="24" t="s">
        <v>24</v>
      </c>
      <c r="O2573" s="24" t="s">
        <v>24</v>
      </c>
      <c r="P2573" s="24" t="s">
        <v>518</v>
      </c>
      <c r="Q2573" s="24" t="s">
        <v>523</v>
      </c>
      <c r="R2573" s="24" t="s">
        <v>513</v>
      </c>
    </row>
    <row r="2574" spans="1:18" x14ac:dyDescent="0.3">
      <c r="A2574" s="64">
        <v>45171</v>
      </c>
      <c r="B2574" s="62" t="s">
        <v>14</v>
      </c>
      <c r="C2574" s="7" t="s">
        <v>15</v>
      </c>
      <c r="D2574" s="7" t="s">
        <v>105</v>
      </c>
      <c r="E2574" s="7" t="s">
        <v>106</v>
      </c>
      <c r="F2574" s="7" t="s">
        <v>112</v>
      </c>
      <c r="G2574" s="62" t="str">
        <f>VLOOKUP(F2574,[1]Reference!$AC:$AD,2,0)</f>
        <v>DW</v>
      </c>
      <c r="H2574" s="63">
        <v>8151</v>
      </c>
      <c r="I2574" s="59">
        <v>1389</v>
      </c>
      <c r="J2574" s="62">
        <v>9.2899999999999991</v>
      </c>
      <c r="K2574" s="24">
        <v>692</v>
      </c>
      <c r="L2574" s="59">
        <v>621</v>
      </c>
      <c r="M2574" s="59">
        <v>495</v>
      </c>
      <c r="N2574" s="59">
        <v>436</v>
      </c>
      <c r="O2574" s="59">
        <v>400</v>
      </c>
      <c r="P2574" s="59" t="s">
        <v>521</v>
      </c>
      <c r="Q2574" s="24" t="s">
        <v>523</v>
      </c>
      <c r="R2574" s="59" t="s">
        <v>514</v>
      </c>
    </row>
    <row r="2575" spans="1:18" x14ac:dyDescent="0.3">
      <c r="A2575" s="51">
        <v>45171</v>
      </c>
      <c r="B2575" s="7" t="s">
        <v>19</v>
      </c>
      <c r="C2575" s="7" t="s">
        <v>15</v>
      </c>
      <c r="D2575" s="7" t="s">
        <v>103</v>
      </c>
      <c r="E2575" s="7" t="s">
        <v>104</v>
      </c>
      <c r="F2575" s="7" t="s">
        <v>128</v>
      </c>
      <c r="G2575" s="7" t="str">
        <f>VLOOKUP(F2575,[1]Reference!$AC:$AD,2,0)</f>
        <v>DW</v>
      </c>
      <c r="H2575" s="52">
        <v>6644</v>
      </c>
      <c r="I2575" s="24">
        <v>64</v>
      </c>
      <c r="J2575" s="7">
        <v>23.95</v>
      </c>
      <c r="K2575" s="24">
        <v>1615</v>
      </c>
      <c r="L2575" s="24">
        <v>1174</v>
      </c>
      <c r="M2575" s="24">
        <v>517</v>
      </c>
      <c r="N2575" s="24">
        <v>333</v>
      </c>
      <c r="O2575" s="24">
        <v>237</v>
      </c>
      <c r="P2575" s="24" t="s">
        <v>515</v>
      </c>
      <c r="Q2575" s="24" t="s">
        <v>523</v>
      </c>
      <c r="R2575" s="24" t="s">
        <v>513</v>
      </c>
    </row>
    <row r="2576" spans="1:18" x14ac:dyDescent="0.3">
      <c r="A2576" s="64">
        <v>45171</v>
      </c>
      <c r="B2576" s="62" t="s">
        <v>14</v>
      </c>
      <c r="C2576" s="7" t="s">
        <v>15</v>
      </c>
      <c r="D2576" s="7" t="s">
        <v>138</v>
      </c>
      <c r="E2576" s="7" t="s">
        <v>139</v>
      </c>
      <c r="F2576" s="7" t="s">
        <v>141</v>
      </c>
      <c r="G2576" s="62" t="str">
        <f>VLOOKUP(F2576,[1]Reference!$AC:$AD,2,0)</f>
        <v>Vacuum</v>
      </c>
      <c r="H2576" s="63">
        <v>16590</v>
      </c>
      <c r="I2576" s="59">
        <v>250</v>
      </c>
      <c r="J2576" s="62">
        <v>7.33</v>
      </c>
      <c r="K2576" s="24">
        <v>4470</v>
      </c>
      <c r="L2576" s="59">
        <v>3455</v>
      </c>
      <c r="M2576" s="59">
        <v>2034</v>
      </c>
      <c r="N2576" s="59">
        <v>1586</v>
      </c>
      <c r="O2576" s="59">
        <v>901</v>
      </c>
      <c r="P2576" s="59" t="s">
        <v>519</v>
      </c>
      <c r="Q2576" s="24" t="s">
        <v>523</v>
      </c>
      <c r="R2576" s="59" t="s">
        <v>520</v>
      </c>
    </row>
    <row r="2577" spans="1:18" x14ac:dyDescent="0.3">
      <c r="A2577" s="51">
        <v>45171</v>
      </c>
      <c r="B2577" s="7" t="s">
        <v>19</v>
      </c>
      <c r="C2577" s="7" t="s">
        <v>15</v>
      </c>
      <c r="D2577" s="7" t="s">
        <v>152</v>
      </c>
      <c r="E2577" s="7" t="s">
        <v>98</v>
      </c>
      <c r="F2577" s="7" t="s">
        <v>118</v>
      </c>
      <c r="G2577" s="7" t="str">
        <f>VLOOKUP(F2577,[1]Reference!$AC:$AD,2,0)</f>
        <v>Ref_ThinQ</v>
      </c>
      <c r="H2577" s="52">
        <v>1</v>
      </c>
      <c r="I2577" s="24" t="s">
        <v>24</v>
      </c>
      <c r="J2577" s="7">
        <v>0</v>
      </c>
      <c r="K2577" s="24" t="s">
        <v>24</v>
      </c>
      <c r="L2577" s="24" t="s">
        <v>24</v>
      </c>
      <c r="M2577" s="24" t="s">
        <v>24</v>
      </c>
      <c r="N2577" s="24" t="s">
        <v>24</v>
      </c>
      <c r="O2577" s="24" t="s">
        <v>24</v>
      </c>
      <c r="P2577" s="24" t="s">
        <v>511</v>
      </c>
      <c r="Q2577" s="24" t="s">
        <v>523</v>
      </c>
      <c r="R2577" s="24" t="s">
        <v>513</v>
      </c>
    </row>
    <row r="2578" spans="1:18" x14ac:dyDescent="0.3">
      <c r="A2578" s="51">
        <v>45171</v>
      </c>
      <c r="B2578" s="7" t="s">
        <v>19</v>
      </c>
      <c r="C2578" s="7" t="s">
        <v>15</v>
      </c>
      <c r="D2578" s="7" t="s">
        <v>152</v>
      </c>
      <c r="E2578" s="7" t="s">
        <v>98</v>
      </c>
      <c r="F2578" s="7" t="s">
        <v>120</v>
      </c>
      <c r="G2578" s="7" t="str">
        <f>VLOOKUP(F2578,[1]Reference!$AC:$AD,2,0)</f>
        <v>Vacuum</v>
      </c>
      <c r="H2578" s="52">
        <v>1375</v>
      </c>
      <c r="I2578" s="24">
        <v>16</v>
      </c>
      <c r="J2578" s="7">
        <v>5.56</v>
      </c>
      <c r="K2578" s="24">
        <v>380</v>
      </c>
      <c r="L2578" s="24">
        <v>299</v>
      </c>
      <c r="M2578" s="24">
        <v>179</v>
      </c>
      <c r="N2578" s="24">
        <v>155</v>
      </c>
      <c r="O2578" s="24">
        <v>105</v>
      </c>
      <c r="P2578" s="24" t="s">
        <v>511</v>
      </c>
      <c r="Q2578" s="24" t="s">
        <v>523</v>
      </c>
      <c r="R2578" s="24" t="s">
        <v>513</v>
      </c>
    </row>
    <row r="2579" spans="1:18" x14ac:dyDescent="0.3">
      <c r="A2579" s="64">
        <v>45171</v>
      </c>
      <c r="B2579" s="62" t="s">
        <v>14</v>
      </c>
      <c r="C2579" s="7" t="s">
        <v>15</v>
      </c>
      <c r="D2579" s="7" t="s">
        <v>138</v>
      </c>
      <c r="E2579" s="7" t="s">
        <v>139</v>
      </c>
      <c r="F2579" s="7" t="s">
        <v>140</v>
      </c>
      <c r="G2579" s="62" t="str">
        <f>VLOOKUP(F2579,[1]Reference!$AC:$AD,2,0)</f>
        <v>Air_purif</v>
      </c>
      <c r="H2579" s="63">
        <v>13826</v>
      </c>
      <c r="I2579" s="59">
        <v>388</v>
      </c>
      <c r="J2579" s="62">
        <v>9.7899999999999991</v>
      </c>
      <c r="K2579" s="24">
        <v>2045</v>
      </c>
      <c r="L2579" s="59">
        <v>1384</v>
      </c>
      <c r="M2579" s="59">
        <v>589</v>
      </c>
      <c r="N2579" s="59">
        <v>393</v>
      </c>
      <c r="O2579" s="59">
        <v>202</v>
      </c>
      <c r="P2579" s="59" t="s">
        <v>519</v>
      </c>
      <c r="Q2579" s="24" t="s">
        <v>523</v>
      </c>
      <c r="R2579" s="59" t="s">
        <v>520</v>
      </c>
    </row>
    <row r="2580" spans="1:18" x14ac:dyDescent="0.3">
      <c r="A2580" s="51">
        <v>45171</v>
      </c>
      <c r="B2580" s="7" t="s">
        <v>19</v>
      </c>
      <c r="C2580" s="7" t="s">
        <v>15</v>
      </c>
      <c r="D2580" s="7" t="s">
        <v>152</v>
      </c>
      <c r="E2580" s="7" t="s">
        <v>98</v>
      </c>
      <c r="F2580" s="7" t="s">
        <v>126</v>
      </c>
      <c r="G2580" s="7" t="str">
        <f>VLOOKUP(F2580,[1]Reference!$AC:$AD,2,0)</f>
        <v>Air_purif</v>
      </c>
      <c r="H2580" s="52">
        <v>49</v>
      </c>
      <c r="I2580" s="24" t="s">
        <v>24</v>
      </c>
      <c r="J2580" s="7">
        <v>0.21</v>
      </c>
      <c r="K2580" s="24">
        <v>7</v>
      </c>
      <c r="L2580" s="24">
        <v>4</v>
      </c>
      <c r="M2580" s="24">
        <v>1</v>
      </c>
      <c r="N2580" s="24">
        <v>1</v>
      </c>
      <c r="O2580" s="24" t="s">
        <v>24</v>
      </c>
      <c r="P2580" s="24" t="s">
        <v>511</v>
      </c>
      <c r="Q2580" s="24" t="s">
        <v>523</v>
      </c>
      <c r="R2580" s="24" t="s">
        <v>513</v>
      </c>
    </row>
    <row r="2581" spans="1:18" x14ac:dyDescent="0.3">
      <c r="A2581" s="51">
        <v>45171</v>
      </c>
      <c r="B2581" s="7" t="s">
        <v>19</v>
      </c>
      <c r="C2581" s="7" t="s">
        <v>15</v>
      </c>
      <c r="D2581" s="7" t="s">
        <v>103</v>
      </c>
      <c r="E2581" s="7" t="s">
        <v>104</v>
      </c>
      <c r="F2581" s="7" t="s">
        <v>117</v>
      </c>
      <c r="G2581" s="7" t="str">
        <f>VLOOKUP(F2581,[1]Reference!$AC:$AD,2,0)</f>
        <v>AC_Car</v>
      </c>
      <c r="H2581" s="52">
        <v>993</v>
      </c>
      <c r="I2581" s="24">
        <v>19</v>
      </c>
      <c r="J2581" s="7">
        <v>6.47</v>
      </c>
      <c r="K2581" s="24">
        <v>244</v>
      </c>
      <c r="L2581" s="24">
        <v>178</v>
      </c>
      <c r="M2581" s="24">
        <v>72</v>
      </c>
      <c r="N2581" s="24">
        <v>43</v>
      </c>
      <c r="O2581" s="24">
        <v>29</v>
      </c>
      <c r="P2581" s="24" t="s">
        <v>515</v>
      </c>
      <c r="Q2581" s="24" t="s">
        <v>523</v>
      </c>
      <c r="R2581" s="24" t="s">
        <v>513</v>
      </c>
    </row>
    <row r="2582" spans="1:18" x14ac:dyDescent="0.3">
      <c r="A2582" s="51">
        <v>45171</v>
      </c>
      <c r="B2582" s="7" t="s">
        <v>19</v>
      </c>
      <c r="C2582" s="7" t="s">
        <v>15</v>
      </c>
      <c r="D2582" s="7" t="s">
        <v>152</v>
      </c>
      <c r="E2582" s="7" t="s">
        <v>98</v>
      </c>
      <c r="F2582" s="7" t="s">
        <v>102</v>
      </c>
      <c r="G2582" s="7" t="str">
        <f>VLOOKUP(F2582,[1]Reference!$AC:$AD,2,0)</f>
        <v>Oled_VO</v>
      </c>
      <c r="H2582" s="52">
        <v>1</v>
      </c>
      <c r="I2582" s="24" t="s">
        <v>24</v>
      </c>
      <c r="J2582" s="7">
        <v>0</v>
      </c>
      <c r="K2582" s="24" t="s">
        <v>24</v>
      </c>
      <c r="L2582" s="24" t="s">
        <v>24</v>
      </c>
      <c r="M2582" s="24" t="s">
        <v>24</v>
      </c>
      <c r="N2582" s="24" t="s">
        <v>24</v>
      </c>
      <c r="O2582" s="24" t="s">
        <v>24</v>
      </c>
      <c r="P2582" s="24" t="s">
        <v>511</v>
      </c>
      <c r="Q2582" s="24" t="s">
        <v>523</v>
      </c>
      <c r="R2582" s="24" t="s">
        <v>513</v>
      </c>
    </row>
    <row r="2583" spans="1:18" x14ac:dyDescent="0.3">
      <c r="A2583" s="51">
        <v>45171</v>
      </c>
      <c r="B2583" s="7" t="s">
        <v>19</v>
      </c>
      <c r="C2583" s="7" t="s">
        <v>15</v>
      </c>
      <c r="D2583" s="7" t="s">
        <v>148</v>
      </c>
      <c r="E2583" s="7" t="s">
        <v>54</v>
      </c>
      <c r="F2583" s="7" t="s">
        <v>149</v>
      </c>
      <c r="G2583" s="7" t="str">
        <f>VLOOKUP(F2583,[1]Reference!$AC:$AD,2,0)</f>
        <v>WT</v>
      </c>
      <c r="H2583" s="52">
        <v>6</v>
      </c>
      <c r="I2583" s="24" t="s">
        <v>24</v>
      </c>
      <c r="J2583" s="7">
        <v>0</v>
      </c>
      <c r="K2583" s="24" t="s">
        <v>24</v>
      </c>
      <c r="L2583" s="24" t="s">
        <v>24</v>
      </c>
      <c r="M2583" s="24" t="s">
        <v>24</v>
      </c>
      <c r="N2583" s="24" t="s">
        <v>24</v>
      </c>
      <c r="O2583" s="24" t="s">
        <v>24</v>
      </c>
      <c r="P2583" s="24" t="s">
        <v>518</v>
      </c>
      <c r="Q2583" s="24" t="s">
        <v>523</v>
      </c>
      <c r="R2583" s="24" t="s">
        <v>513</v>
      </c>
    </row>
    <row r="2584" spans="1:18" x14ac:dyDescent="0.3">
      <c r="A2584" s="51">
        <v>45171</v>
      </c>
      <c r="B2584" s="7" t="s">
        <v>19</v>
      </c>
      <c r="C2584" s="7" t="s">
        <v>15</v>
      </c>
      <c r="D2584" s="7" t="s">
        <v>103</v>
      </c>
      <c r="E2584" s="7" t="s">
        <v>104</v>
      </c>
      <c r="F2584" s="7" t="s">
        <v>122</v>
      </c>
      <c r="G2584" s="7" t="str">
        <f>VLOOKUP(F2584,[1]Reference!$AC:$AD,2,0)</f>
        <v>WM</v>
      </c>
      <c r="H2584" s="52">
        <v>244</v>
      </c>
      <c r="I2584" s="24">
        <v>1</v>
      </c>
      <c r="J2584" s="7">
        <v>1.33</v>
      </c>
      <c r="K2584" s="24">
        <v>43</v>
      </c>
      <c r="L2584" s="24">
        <v>24</v>
      </c>
      <c r="M2584" s="24">
        <v>15</v>
      </c>
      <c r="N2584" s="24">
        <v>13</v>
      </c>
      <c r="O2584" s="24">
        <v>11</v>
      </c>
      <c r="P2584" s="24" t="s">
        <v>515</v>
      </c>
      <c r="Q2584" s="24" t="s">
        <v>523</v>
      </c>
      <c r="R2584" s="24" t="s">
        <v>513</v>
      </c>
    </row>
    <row r="2585" spans="1:18" x14ac:dyDescent="0.3">
      <c r="A2585" s="64">
        <v>45171</v>
      </c>
      <c r="B2585" s="62" t="s">
        <v>14</v>
      </c>
      <c r="C2585" s="7" t="s">
        <v>15</v>
      </c>
      <c r="D2585" s="7" t="s">
        <v>138</v>
      </c>
      <c r="E2585" s="7" t="s">
        <v>139</v>
      </c>
      <c r="F2585" s="7" t="s">
        <v>144</v>
      </c>
      <c r="G2585" s="62" t="str">
        <f>VLOOKUP(F2585,[1]Reference!$AC:$AD,2,0)</f>
        <v>WM</v>
      </c>
      <c r="H2585" s="63">
        <v>82301</v>
      </c>
      <c r="I2585" s="59">
        <v>1567</v>
      </c>
      <c r="J2585" s="62">
        <v>38.979999999999997</v>
      </c>
      <c r="K2585" s="24">
        <v>18269</v>
      </c>
      <c r="L2585" s="59">
        <v>9811</v>
      </c>
      <c r="M2585" s="59">
        <v>4413</v>
      </c>
      <c r="N2585" s="59">
        <v>3085</v>
      </c>
      <c r="O2585" s="59">
        <v>2089</v>
      </c>
      <c r="P2585" s="59" t="s">
        <v>519</v>
      </c>
      <c r="Q2585" s="24" t="s">
        <v>523</v>
      </c>
      <c r="R2585" s="59" t="s">
        <v>520</v>
      </c>
    </row>
    <row r="2586" spans="1:18" x14ac:dyDescent="0.3">
      <c r="A2586" s="51">
        <v>45171</v>
      </c>
      <c r="B2586" s="7" t="s">
        <v>19</v>
      </c>
      <c r="C2586" s="7" t="s">
        <v>15</v>
      </c>
      <c r="D2586" s="7" t="s">
        <v>142</v>
      </c>
      <c r="E2586" s="7" t="s">
        <v>143</v>
      </c>
      <c r="F2586" s="7" t="s">
        <v>144</v>
      </c>
      <c r="G2586" s="7" t="str">
        <f>VLOOKUP(F2586,[1]Reference!$AC:$AD,2,0)</f>
        <v>WM</v>
      </c>
      <c r="H2586" s="52">
        <v>35284</v>
      </c>
      <c r="I2586" s="24">
        <v>71</v>
      </c>
      <c r="J2586" s="7">
        <v>9.49</v>
      </c>
      <c r="K2586" s="24">
        <v>5291</v>
      </c>
      <c r="L2586" s="24">
        <v>2675</v>
      </c>
      <c r="M2586" s="24">
        <v>1313</v>
      </c>
      <c r="N2586" s="24">
        <v>985</v>
      </c>
      <c r="O2586" s="24">
        <v>794</v>
      </c>
      <c r="P2586" s="24" t="s">
        <v>519</v>
      </c>
      <c r="Q2586" s="24" t="s">
        <v>523</v>
      </c>
      <c r="R2586" s="24" t="s">
        <v>520</v>
      </c>
    </row>
    <row r="2587" spans="1:18" x14ac:dyDescent="0.3">
      <c r="A2587" s="51">
        <v>45171</v>
      </c>
      <c r="B2587" s="7" t="s">
        <v>19</v>
      </c>
      <c r="C2587" s="7" t="s">
        <v>15</v>
      </c>
      <c r="D2587" s="7" t="s">
        <v>148</v>
      </c>
      <c r="E2587" s="7" t="s">
        <v>54</v>
      </c>
      <c r="F2587" s="7" t="s">
        <v>128</v>
      </c>
      <c r="G2587" s="7" t="str">
        <f>VLOOKUP(F2587,[1]Reference!$AC:$AD,2,0)</f>
        <v>DW</v>
      </c>
      <c r="H2587" s="52">
        <v>3939</v>
      </c>
      <c r="I2587" s="24">
        <v>15</v>
      </c>
      <c r="J2587" s="7">
        <v>2.02</v>
      </c>
      <c r="K2587" s="24">
        <v>865</v>
      </c>
      <c r="L2587" s="24">
        <v>628</v>
      </c>
      <c r="M2587" s="24">
        <v>270</v>
      </c>
      <c r="N2587" s="24">
        <v>173</v>
      </c>
      <c r="O2587" s="24">
        <v>121</v>
      </c>
      <c r="P2587" s="24" t="s">
        <v>518</v>
      </c>
      <c r="Q2587" s="24" t="s">
        <v>523</v>
      </c>
      <c r="R2587" s="24" t="s">
        <v>513</v>
      </c>
    </row>
    <row r="2588" spans="1:18" x14ac:dyDescent="0.3">
      <c r="A2588" s="51">
        <v>45171</v>
      </c>
      <c r="B2588" s="7" t="s">
        <v>19</v>
      </c>
      <c r="C2588" s="7" t="s">
        <v>15</v>
      </c>
      <c r="D2588" s="7" t="s">
        <v>152</v>
      </c>
      <c r="E2588" s="7" t="s">
        <v>108</v>
      </c>
      <c r="F2588" s="7" t="s">
        <v>131</v>
      </c>
      <c r="G2588" s="7" t="str">
        <f>VLOOKUP(F2588,[1]Reference!$AC:$AD,2,0)</f>
        <v>AC_Car</v>
      </c>
      <c r="H2588" s="52">
        <v>277</v>
      </c>
      <c r="I2588" s="24" t="s">
        <v>24</v>
      </c>
      <c r="J2588" s="7">
        <v>0.43</v>
      </c>
      <c r="K2588" s="24">
        <v>24</v>
      </c>
      <c r="L2588" s="24">
        <v>12</v>
      </c>
      <c r="M2588" s="24">
        <v>5</v>
      </c>
      <c r="N2588" s="24">
        <v>4</v>
      </c>
      <c r="O2588" s="24">
        <v>4</v>
      </c>
      <c r="P2588" s="24" t="s">
        <v>511</v>
      </c>
      <c r="Q2588" s="24" t="s">
        <v>523</v>
      </c>
      <c r="R2588" s="24" t="s">
        <v>514</v>
      </c>
    </row>
    <row r="2589" spans="1:18" x14ac:dyDescent="0.3">
      <c r="A2589" s="51">
        <v>45171</v>
      </c>
      <c r="B2589" s="7" t="s">
        <v>19</v>
      </c>
      <c r="C2589" s="7" t="s">
        <v>15</v>
      </c>
      <c r="D2589" s="7" t="s">
        <v>142</v>
      </c>
      <c r="E2589" s="7" t="s">
        <v>143</v>
      </c>
      <c r="F2589" s="7" t="s">
        <v>146</v>
      </c>
      <c r="G2589" s="7" t="str">
        <f>VLOOKUP(F2589,[1]Reference!$AC:$AD,2,0)</f>
        <v>Ref_ThinQ</v>
      </c>
      <c r="H2589" s="52">
        <v>46887</v>
      </c>
      <c r="I2589" s="24">
        <v>103</v>
      </c>
      <c r="J2589" s="7">
        <v>13.67</v>
      </c>
      <c r="K2589" s="24">
        <v>4686</v>
      </c>
      <c r="L2589" s="24">
        <v>3414</v>
      </c>
      <c r="M2589" s="24">
        <v>1178</v>
      </c>
      <c r="N2589" s="24">
        <v>621</v>
      </c>
      <c r="O2589" s="24">
        <v>393</v>
      </c>
      <c r="P2589" s="24" t="s">
        <v>519</v>
      </c>
      <c r="Q2589" s="24" t="s">
        <v>523</v>
      </c>
      <c r="R2589" s="24" t="s">
        <v>520</v>
      </c>
    </row>
    <row r="2590" spans="1:18" x14ac:dyDescent="0.3">
      <c r="A2590" s="51">
        <v>45171</v>
      </c>
      <c r="B2590" s="7" t="s">
        <v>19</v>
      </c>
      <c r="C2590" s="7" t="s">
        <v>15</v>
      </c>
      <c r="D2590" s="7" t="s">
        <v>152</v>
      </c>
      <c r="E2590" s="7" t="s">
        <v>98</v>
      </c>
      <c r="F2590" s="7" t="s">
        <v>125</v>
      </c>
      <c r="G2590" s="7" t="str">
        <f>VLOOKUP(F2590,[1]Reference!$AC:$AD,2,0)</f>
        <v>Knock</v>
      </c>
      <c r="H2590" s="52">
        <v>601</v>
      </c>
      <c r="I2590" s="24">
        <v>8</v>
      </c>
      <c r="J2590" s="7">
        <v>2.98</v>
      </c>
      <c r="K2590" s="24">
        <v>166</v>
      </c>
      <c r="L2590" s="24">
        <v>147</v>
      </c>
      <c r="M2590" s="24">
        <v>77</v>
      </c>
      <c r="N2590" s="24">
        <v>60</v>
      </c>
      <c r="O2590" s="24">
        <v>49</v>
      </c>
      <c r="P2590" s="24" t="s">
        <v>511</v>
      </c>
      <c r="Q2590" s="24" t="s">
        <v>523</v>
      </c>
      <c r="R2590" s="24" t="s">
        <v>513</v>
      </c>
    </row>
    <row r="2591" spans="1:18" x14ac:dyDescent="0.3">
      <c r="A2591" s="51">
        <v>45171</v>
      </c>
      <c r="B2591" s="7" t="s">
        <v>19</v>
      </c>
      <c r="C2591" s="7" t="s">
        <v>15</v>
      </c>
      <c r="D2591" s="7" t="s">
        <v>103</v>
      </c>
      <c r="E2591" s="7" t="s">
        <v>104</v>
      </c>
      <c r="F2591" s="7" t="s">
        <v>118</v>
      </c>
      <c r="G2591" s="7" t="str">
        <f>VLOOKUP(F2591,[1]Reference!$AC:$AD,2,0)</f>
        <v>Ref_ThinQ</v>
      </c>
      <c r="H2591" s="52">
        <v>413</v>
      </c>
      <c r="I2591" s="24">
        <v>3</v>
      </c>
      <c r="J2591" s="7">
        <v>1.63</v>
      </c>
      <c r="K2591" s="24">
        <v>42</v>
      </c>
      <c r="L2591" s="24">
        <v>29</v>
      </c>
      <c r="M2591" s="24">
        <v>12</v>
      </c>
      <c r="N2591" s="24">
        <v>9</v>
      </c>
      <c r="O2591" s="24">
        <v>6</v>
      </c>
      <c r="P2591" s="24" t="s">
        <v>515</v>
      </c>
      <c r="Q2591" s="24" t="s">
        <v>523</v>
      </c>
      <c r="R2591" s="24" t="s">
        <v>513</v>
      </c>
    </row>
    <row r="2592" spans="1:18" x14ac:dyDescent="0.3">
      <c r="A2592" s="64">
        <v>45171</v>
      </c>
      <c r="B2592" s="62" t="s">
        <v>14</v>
      </c>
      <c r="C2592" s="7" t="s">
        <v>15</v>
      </c>
      <c r="D2592" s="7" t="s">
        <v>105</v>
      </c>
      <c r="E2592" s="7" t="s">
        <v>106</v>
      </c>
      <c r="F2592" s="7" t="s">
        <v>123</v>
      </c>
      <c r="G2592" s="62" t="str">
        <f>VLOOKUP(F2592,[1]Reference!$AC:$AD,2,0)</f>
        <v>RAC_ThinQ</v>
      </c>
      <c r="H2592" s="63">
        <v>10581</v>
      </c>
      <c r="I2592" s="59">
        <v>1835</v>
      </c>
      <c r="J2592" s="62">
        <v>10.89</v>
      </c>
      <c r="K2592" s="24">
        <v>1016</v>
      </c>
      <c r="L2592" s="59">
        <v>879</v>
      </c>
      <c r="M2592" s="59">
        <v>698</v>
      </c>
      <c r="N2592" s="59">
        <v>602</v>
      </c>
      <c r="O2592" s="59">
        <v>502</v>
      </c>
      <c r="P2592" s="59" t="s">
        <v>521</v>
      </c>
      <c r="Q2592" s="24" t="s">
        <v>523</v>
      </c>
      <c r="R2592" s="59" t="s">
        <v>514</v>
      </c>
    </row>
    <row r="2593" spans="1:18" x14ac:dyDescent="0.3">
      <c r="A2593" s="51">
        <v>45171</v>
      </c>
      <c r="B2593" s="7" t="s">
        <v>19</v>
      </c>
      <c r="C2593" s="7" t="s">
        <v>15</v>
      </c>
      <c r="D2593" s="7" t="s">
        <v>152</v>
      </c>
      <c r="E2593" s="7" t="s">
        <v>98</v>
      </c>
      <c r="F2593" s="7" t="s">
        <v>133</v>
      </c>
      <c r="G2593" s="7" t="str">
        <f>VLOOKUP(F2593,[1]Reference!$AC:$AD,2,0)</f>
        <v>AC_Car</v>
      </c>
      <c r="H2593" s="52">
        <v>333</v>
      </c>
      <c r="I2593" s="24">
        <v>5</v>
      </c>
      <c r="J2593" s="7">
        <v>1.8</v>
      </c>
      <c r="K2593" s="24">
        <v>64</v>
      </c>
      <c r="L2593" s="24">
        <v>42</v>
      </c>
      <c r="M2593" s="24">
        <v>21</v>
      </c>
      <c r="N2593" s="24">
        <v>12</v>
      </c>
      <c r="O2593" s="24">
        <v>10</v>
      </c>
      <c r="P2593" s="24" t="s">
        <v>511</v>
      </c>
      <c r="Q2593" s="24" t="s">
        <v>523</v>
      </c>
      <c r="R2593" s="24" t="s">
        <v>513</v>
      </c>
    </row>
    <row r="2594" spans="1:18" x14ac:dyDescent="0.3">
      <c r="A2594" s="51">
        <v>45171</v>
      </c>
      <c r="B2594" s="7" t="s">
        <v>19</v>
      </c>
      <c r="C2594" s="7" t="s">
        <v>15</v>
      </c>
      <c r="D2594" s="7" t="s">
        <v>152</v>
      </c>
      <c r="E2594" s="7" t="s">
        <v>108</v>
      </c>
      <c r="F2594" s="7" t="s">
        <v>136</v>
      </c>
      <c r="G2594" s="7" t="str">
        <f>VLOOKUP(F2594,[1]Reference!$AC:$AD,2,0)</f>
        <v>WM</v>
      </c>
      <c r="H2594" s="52">
        <v>15</v>
      </c>
      <c r="I2594" s="24">
        <v>1</v>
      </c>
      <c r="J2594" s="7">
        <v>0.15</v>
      </c>
      <c r="K2594" s="24" t="s">
        <v>24</v>
      </c>
      <c r="L2594" s="24" t="s">
        <v>24</v>
      </c>
      <c r="M2594" s="24" t="s">
        <v>24</v>
      </c>
      <c r="N2594" s="24" t="s">
        <v>24</v>
      </c>
      <c r="O2594" s="24" t="s">
        <v>24</v>
      </c>
      <c r="P2594" s="24" t="s">
        <v>511</v>
      </c>
      <c r="Q2594" s="24" t="s">
        <v>523</v>
      </c>
      <c r="R2594" s="24" t="s">
        <v>514</v>
      </c>
    </row>
    <row r="2595" spans="1:18" x14ac:dyDescent="0.3">
      <c r="A2595" s="51">
        <v>45171</v>
      </c>
      <c r="B2595" s="7" t="s">
        <v>19</v>
      </c>
      <c r="C2595" s="7" t="s">
        <v>15</v>
      </c>
      <c r="D2595" s="7" t="s">
        <v>148</v>
      </c>
      <c r="E2595" s="7" t="s">
        <v>54</v>
      </c>
      <c r="F2595" s="7" t="s">
        <v>122</v>
      </c>
      <c r="G2595" s="7" t="str">
        <f>VLOOKUP(F2595,[1]Reference!$AC:$AD,2,0)</f>
        <v>WM</v>
      </c>
      <c r="H2595" s="52">
        <v>1</v>
      </c>
      <c r="I2595" s="24" t="s">
        <v>24</v>
      </c>
      <c r="J2595" s="7">
        <v>0</v>
      </c>
      <c r="K2595" s="24" t="s">
        <v>24</v>
      </c>
      <c r="L2595" s="24" t="s">
        <v>24</v>
      </c>
      <c r="M2595" s="24" t="s">
        <v>24</v>
      </c>
      <c r="N2595" s="24" t="s">
        <v>24</v>
      </c>
      <c r="O2595" s="24" t="s">
        <v>24</v>
      </c>
      <c r="P2595" s="24" t="s">
        <v>518</v>
      </c>
      <c r="Q2595" s="24" t="s">
        <v>523</v>
      </c>
      <c r="R2595" s="24" t="s">
        <v>513</v>
      </c>
    </row>
    <row r="2596" spans="1:18" x14ac:dyDescent="0.3">
      <c r="A2596" s="51">
        <v>45171</v>
      </c>
      <c r="B2596" s="7" t="s">
        <v>19</v>
      </c>
      <c r="C2596" s="7" t="s">
        <v>15</v>
      </c>
      <c r="D2596" s="7" t="s">
        <v>103</v>
      </c>
      <c r="E2596" s="7" t="s">
        <v>104</v>
      </c>
      <c r="F2596" s="7" t="s">
        <v>102</v>
      </c>
      <c r="G2596" s="7" t="str">
        <f>VLOOKUP(F2596,[1]Reference!$AC:$AD,2,0)</f>
        <v>Oled_VO</v>
      </c>
      <c r="H2596" s="52">
        <v>124</v>
      </c>
      <c r="I2596" s="24">
        <v>2</v>
      </c>
      <c r="J2596" s="7">
        <v>0.94</v>
      </c>
      <c r="K2596" s="24">
        <v>33</v>
      </c>
      <c r="L2596" s="24">
        <v>28</v>
      </c>
      <c r="M2596" s="24">
        <v>12</v>
      </c>
      <c r="N2596" s="24">
        <v>6</v>
      </c>
      <c r="O2596" s="24">
        <v>6</v>
      </c>
      <c r="P2596" s="24" t="s">
        <v>515</v>
      </c>
      <c r="Q2596" s="24" t="s">
        <v>523</v>
      </c>
      <c r="R2596" s="24" t="s">
        <v>513</v>
      </c>
    </row>
    <row r="2597" spans="1:18" x14ac:dyDescent="0.3">
      <c r="A2597" s="51">
        <v>45171</v>
      </c>
      <c r="B2597" s="7" t="s">
        <v>19</v>
      </c>
      <c r="C2597" s="7" t="s">
        <v>15</v>
      </c>
      <c r="D2597" s="7" t="s">
        <v>142</v>
      </c>
      <c r="E2597" s="7" t="s">
        <v>143</v>
      </c>
      <c r="F2597" s="7" t="s">
        <v>141</v>
      </c>
      <c r="G2597" s="7" t="str">
        <f>VLOOKUP(F2597,[1]Reference!$AC:$AD,2,0)</f>
        <v>Vacuum</v>
      </c>
      <c r="H2597" s="52">
        <v>524003</v>
      </c>
      <c r="I2597" s="24">
        <v>1527</v>
      </c>
      <c r="J2597" s="7">
        <v>171.25</v>
      </c>
      <c r="K2597" s="24">
        <v>107689</v>
      </c>
      <c r="L2597" s="24">
        <v>76823</v>
      </c>
      <c r="M2597" s="24">
        <v>32931</v>
      </c>
      <c r="N2597" s="24">
        <v>22384</v>
      </c>
      <c r="O2597" s="24">
        <v>13242</v>
      </c>
      <c r="P2597" s="24" t="s">
        <v>519</v>
      </c>
      <c r="Q2597" s="24" t="s">
        <v>523</v>
      </c>
      <c r="R2597" s="24" t="s">
        <v>520</v>
      </c>
    </row>
    <row r="2598" spans="1:18" x14ac:dyDescent="0.3">
      <c r="A2598" s="64">
        <v>45171</v>
      </c>
      <c r="B2598" s="62" t="s">
        <v>14</v>
      </c>
      <c r="C2598" s="7" t="s">
        <v>15</v>
      </c>
      <c r="D2598" s="7" t="s">
        <v>138</v>
      </c>
      <c r="E2598" s="7" t="s">
        <v>139</v>
      </c>
      <c r="F2598" s="7" t="s">
        <v>145</v>
      </c>
      <c r="G2598" s="62" t="str">
        <f>VLOOKUP(F2598,[1]Reference!$AC:$AD,2,0)</f>
        <v>Knock</v>
      </c>
      <c r="H2598" s="63">
        <v>204499</v>
      </c>
      <c r="I2598" s="59">
        <v>3392</v>
      </c>
      <c r="J2598" s="62">
        <v>92.25</v>
      </c>
      <c r="K2598" s="24">
        <v>44739</v>
      </c>
      <c r="L2598" s="59">
        <v>37210</v>
      </c>
      <c r="M2598" s="59">
        <v>21622</v>
      </c>
      <c r="N2598" s="59">
        <v>17447</v>
      </c>
      <c r="O2598" s="59">
        <v>11661</v>
      </c>
      <c r="P2598" s="59" t="s">
        <v>519</v>
      </c>
      <c r="Q2598" s="24" t="s">
        <v>523</v>
      </c>
      <c r="R2598" s="59" t="s">
        <v>520</v>
      </c>
    </row>
    <row r="2599" spans="1:18" x14ac:dyDescent="0.3">
      <c r="A2599" s="51">
        <v>45171</v>
      </c>
      <c r="B2599" s="7" t="s">
        <v>19</v>
      </c>
      <c r="C2599" s="7" t="s">
        <v>15</v>
      </c>
      <c r="D2599" s="7" t="s">
        <v>110</v>
      </c>
      <c r="E2599" s="7" t="s">
        <v>111</v>
      </c>
      <c r="F2599" s="7" t="s">
        <v>121</v>
      </c>
      <c r="G2599" s="7" t="str">
        <f>VLOOKUP(F2599,[1]Reference!$AC:$AD,2,0)</f>
        <v>AC_Car</v>
      </c>
      <c r="H2599" s="52">
        <v>2700</v>
      </c>
      <c r="I2599" s="24">
        <v>17</v>
      </c>
      <c r="J2599" s="7">
        <v>1.82</v>
      </c>
      <c r="K2599" s="24">
        <v>604</v>
      </c>
      <c r="L2599" s="24">
        <v>342</v>
      </c>
      <c r="M2599" s="24">
        <v>185</v>
      </c>
      <c r="N2599" s="24">
        <v>137</v>
      </c>
      <c r="O2599" s="24">
        <v>110</v>
      </c>
      <c r="P2599" s="24" t="s">
        <v>521</v>
      </c>
      <c r="Q2599" s="24" t="s">
        <v>523</v>
      </c>
      <c r="R2599" s="24" t="s">
        <v>514</v>
      </c>
    </row>
    <row r="2600" spans="1:18" x14ac:dyDescent="0.3">
      <c r="A2600" s="51">
        <v>45171</v>
      </c>
      <c r="B2600" s="7" t="s">
        <v>19</v>
      </c>
      <c r="C2600" s="7" t="s">
        <v>15</v>
      </c>
      <c r="D2600" s="7" t="s">
        <v>142</v>
      </c>
      <c r="E2600" s="7" t="s">
        <v>143</v>
      </c>
      <c r="F2600" s="7" t="s">
        <v>150</v>
      </c>
      <c r="G2600" s="7" t="str">
        <f>VLOOKUP(F2600,[1]Reference!$AC:$AD,2,0)</f>
        <v>RAC_ThinQ</v>
      </c>
      <c r="H2600" s="52">
        <v>55570</v>
      </c>
      <c r="I2600" s="24">
        <v>186</v>
      </c>
      <c r="J2600" s="7">
        <v>20</v>
      </c>
      <c r="K2600" s="24">
        <v>6106</v>
      </c>
      <c r="L2600" s="24">
        <v>3702</v>
      </c>
      <c r="M2600" s="24">
        <v>1257</v>
      </c>
      <c r="N2600" s="24">
        <v>698</v>
      </c>
      <c r="O2600" s="24">
        <v>471</v>
      </c>
      <c r="P2600" s="24" t="s">
        <v>519</v>
      </c>
      <c r="Q2600" s="24" t="s">
        <v>523</v>
      </c>
      <c r="R2600" s="24" t="s">
        <v>520</v>
      </c>
    </row>
    <row r="2601" spans="1:18" x14ac:dyDescent="0.3">
      <c r="A2601" s="51">
        <v>45171</v>
      </c>
      <c r="B2601" s="7" t="s">
        <v>19</v>
      </c>
      <c r="C2601" s="7" t="s">
        <v>15</v>
      </c>
      <c r="D2601" s="7" t="s">
        <v>110</v>
      </c>
      <c r="E2601" s="7" t="s">
        <v>111</v>
      </c>
      <c r="F2601" s="7" t="s">
        <v>132</v>
      </c>
      <c r="G2601" s="7" t="str">
        <f>VLOOKUP(F2601,[1]Reference!$AC:$AD,2,0)</f>
        <v>Ref_ThinQ</v>
      </c>
      <c r="H2601" s="52">
        <v>3241</v>
      </c>
      <c r="I2601" s="24">
        <v>31</v>
      </c>
      <c r="J2601" s="7">
        <v>3.06</v>
      </c>
      <c r="K2601" s="24">
        <v>409</v>
      </c>
      <c r="L2601" s="24">
        <v>272</v>
      </c>
      <c r="M2601" s="24">
        <v>145</v>
      </c>
      <c r="N2601" s="24">
        <v>109</v>
      </c>
      <c r="O2601" s="24">
        <v>87</v>
      </c>
      <c r="P2601" s="24" t="s">
        <v>521</v>
      </c>
      <c r="Q2601" s="24" t="s">
        <v>523</v>
      </c>
      <c r="R2601" s="24" t="s">
        <v>514</v>
      </c>
    </row>
    <row r="2602" spans="1:18" x14ac:dyDescent="0.3">
      <c r="A2602" s="51">
        <v>45171</v>
      </c>
      <c r="B2602" s="7" t="s">
        <v>19</v>
      </c>
      <c r="C2602" s="7" t="s">
        <v>15</v>
      </c>
      <c r="D2602" s="7" t="s">
        <v>148</v>
      </c>
      <c r="E2602" s="7" t="s">
        <v>54</v>
      </c>
      <c r="F2602" s="7" t="s">
        <v>126</v>
      </c>
      <c r="G2602" s="7" t="str">
        <f>VLOOKUP(F2602,[1]Reference!$AC:$AD,2,0)</f>
        <v>Air_purif</v>
      </c>
      <c r="H2602" s="52">
        <v>2</v>
      </c>
      <c r="I2602" s="24" t="s">
        <v>24</v>
      </c>
      <c r="J2602" s="7">
        <v>0</v>
      </c>
      <c r="K2602" s="24" t="s">
        <v>24</v>
      </c>
      <c r="L2602" s="24" t="s">
        <v>24</v>
      </c>
      <c r="M2602" s="24" t="s">
        <v>24</v>
      </c>
      <c r="N2602" s="24" t="s">
        <v>24</v>
      </c>
      <c r="O2602" s="24" t="s">
        <v>24</v>
      </c>
      <c r="P2602" s="24" t="s">
        <v>518</v>
      </c>
      <c r="Q2602" s="24" t="s">
        <v>523</v>
      </c>
      <c r="R2602" s="24" t="s">
        <v>513</v>
      </c>
    </row>
    <row r="2603" spans="1:18" x14ac:dyDescent="0.3">
      <c r="A2603" s="51">
        <v>45171</v>
      </c>
      <c r="B2603" s="7" t="s">
        <v>19</v>
      </c>
      <c r="C2603" s="7" t="s">
        <v>15</v>
      </c>
      <c r="D2603" s="7" t="s">
        <v>148</v>
      </c>
      <c r="E2603" s="7" t="s">
        <v>54</v>
      </c>
      <c r="F2603" s="7" t="s">
        <v>120</v>
      </c>
      <c r="G2603" s="7" t="str">
        <f>VLOOKUP(F2603,[1]Reference!$AC:$AD,2,0)</f>
        <v>Vacuum</v>
      </c>
      <c r="H2603" s="52">
        <v>4158</v>
      </c>
      <c r="I2603" s="24">
        <v>11</v>
      </c>
      <c r="J2603" s="7">
        <v>1.81</v>
      </c>
      <c r="K2603" s="24">
        <v>985</v>
      </c>
      <c r="L2603" s="24">
        <v>746</v>
      </c>
      <c r="M2603" s="24">
        <v>407</v>
      </c>
      <c r="N2603" s="24">
        <v>330</v>
      </c>
      <c r="O2603" s="24">
        <v>222</v>
      </c>
      <c r="P2603" s="24" t="s">
        <v>518</v>
      </c>
      <c r="Q2603" s="24" t="s">
        <v>523</v>
      </c>
      <c r="R2603" s="24" t="s">
        <v>513</v>
      </c>
    </row>
    <row r="2604" spans="1:18" x14ac:dyDescent="0.3">
      <c r="A2604" s="51">
        <v>45171</v>
      </c>
      <c r="B2604" s="7" t="s">
        <v>19</v>
      </c>
      <c r="C2604" s="7" t="s">
        <v>15</v>
      </c>
      <c r="D2604" s="7" t="s">
        <v>152</v>
      </c>
      <c r="E2604" s="7" t="s">
        <v>108</v>
      </c>
      <c r="F2604" s="7" t="s">
        <v>130</v>
      </c>
      <c r="G2604" s="7" t="str">
        <f>VLOOKUP(F2604,[1]Reference!$AC:$AD,2,0)</f>
        <v>Air_purif</v>
      </c>
      <c r="H2604" s="52">
        <v>530</v>
      </c>
      <c r="I2604" s="24">
        <v>4</v>
      </c>
      <c r="J2604" s="7">
        <v>1.7</v>
      </c>
      <c r="K2604" s="24">
        <v>126</v>
      </c>
      <c r="L2604" s="24">
        <v>85</v>
      </c>
      <c r="M2604" s="24">
        <v>30</v>
      </c>
      <c r="N2604" s="24">
        <v>21</v>
      </c>
      <c r="O2604" s="24">
        <v>12</v>
      </c>
      <c r="P2604" s="24" t="s">
        <v>511</v>
      </c>
      <c r="Q2604" s="24" t="s">
        <v>523</v>
      </c>
      <c r="R2604" s="24" t="s">
        <v>514</v>
      </c>
    </row>
    <row r="2605" spans="1:18" x14ac:dyDescent="0.3">
      <c r="A2605" s="64">
        <v>45171</v>
      </c>
      <c r="B2605" s="62" t="s">
        <v>14</v>
      </c>
      <c r="C2605" s="7" t="s">
        <v>15</v>
      </c>
      <c r="D2605" s="7" t="s">
        <v>138</v>
      </c>
      <c r="E2605" s="7" t="s">
        <v>139</v>
      </c>
      <c r="F2605" s="7" t="s">
        <v>150</v>
      </c>
      <c r="G2605" s="62" t="str">
        <f>VLOOKUP(F2605,[1]Reference!$AC:$AD,2,0)</f>
        <v>RAC_ThinQ</v>
      </c>
      <c r="H2605" s="63">
        <v>811</v>
      </c>
      <c r="I2605" s="59">
        <v>15</v>
      </c>
      <c r="J2605" s="62">
        <v>0.42</v>
      </c>
      <c r="K2605" s="24">
        <v>184</v>
      </c>
      <c r="L2605" s="59">
        <v>142</v>
      </c>
      <c r="M2605" s="59">
        <v>84</v>
      </c>
      <c r="N2605" s="59">
        <v>63</v>
      </c>
      <c r="O2605" s="59">
        <v>39</v>
      </c>
      <c r="P2605" s="59" t="s">
        <v>519</v>
      </c>
      <c r="Q2605" s="24" t="s">
        <v>523</v>
      </c>
      <c r="R2605" s="59" t="s">
        <v>520</v>
      </c>
    </row>
    <row r="2606" spans="1:18" x14ac:dyDescent="0.3">
      <c r="A2606" s="51">
        <v>45171</v>
      </c>
      <c r="B2606" s="7" t="s">
        <v>19</v>
      </c>
      <c r="C2606" s="7" t="s">
        <v>15</v>
      </c>
      <c r="D2606" s="7" t="s">
        <v>103</v>
      </c>
      <c r="E2606" s="7" t="s">
        <v>104</v>
      </c>
      <c r="F2606" s="7" t="s">
        <v>99</v>
      </c>
      <c r="G2606" s="7" t="str">
        <f>VLOOKUP(F2606,[1]Reference!$AC:$AD,2,0)</f>
        <v>RAC_ThinQ</v>
      </c>
      <c r="H2606" s="52">
        <v>117</v>
      </c>
      <c r="I2606" s="24">
        <v>3</v>
      </c>
      <c r="J2606" s="7">
        <v>0.42</v>
      </c>
      <c r="K2606" s="24">
        <v>8</v>
      </c>
      <c r="L2606" s="24">
        <v>5</v>
      </c>
      <c r="M2606" s="24">
        <v>2</v>
      </c>
      <c r="N2606" s="24">
        <v>1</v>
      </c>
      <c r="O2606" s="24" t="s">
        <v>24</v>
      </c>
      <c r="P2606" s="24" t="s">
        <v>515</v>
      </c>
      <c r="Q2606" s="24" t="s">
        <v>523</v>
      </c>
      <c r="R2606" s="24" t="s">
        <v>513</v>
      </c>
    </row>
    <row r="2607" spans="1:18" x14ac:dyDescent="0.3">
      <c r="A2607" s="51">
        <v>45171</v>
      </c>
      <c r="B2607" s="7" t="s">
        <v>19</v>
      </c>
      <c r="C2607" s="7" t="s">
        <v>15</v>
      </c>
      <c r="D2607" s="7" t="s">
        <v>152</v>
      </c>
      <c r="E2607" s="7" t="s">
        <v>98</v>
      </c>
      <c r="F2607" s="7" t="s">
        <v>99</v>
      </c>
      <c r="G2607" s="7" t="str">
        <f>VLOOKUP(F2607,[1]Reference!$AC:$AD,2,0)</f>
        <v>RAC_ThinQ</v>
      </c>
      <c r="H2607" s="52">
        <v>38</v>
      </c>
      <c r="I2607" s="24" t="s">
        <v>24</v>
      </c>
      <c r="J2607" s="7">
        <v>0.3</v>
      </c>
      <c r="K2607" s="24">
        <v>5</v>
      </c>
      <c r="L2607" s="24">
        <v>3</v>
      </c>
      <c r="M2607" s="24">
        <v>2</v>
      </c>
      <c r="N2607" s="24">
        <v>1</v>
      </c>
      <c r="O2607" s="24" t="s">
        <v>24</v>
      </c>
      <c r="P2607" s="24" t="s">
        <v>511</v>
      </c>
      <c r="Q2607" s="24" t="s">
        <v>523</v>
      </c>
      <c r="R2607" s="24" t="s">
        <v>513</v>
      </c>
    </row>
    <row r="2608" spans="1:18" x14ac:dyDescent="0.3">
      <c r="A2608" s="51">
        <v>45171</v>
      </c>
      <c r="B2608" s="7" t="s">
        <v>19</v>
      </c>
      <c r="C2608" s="7" t="s">
        <v>15</v>
      </c>
      <c r="D2608" s="7" t="s">
        <v>152</v>
      </c>
      <c r="E2608" s="7" t="s">
        <v>98</v>
      </c>
      <c r="F2608" s="7" t="s">
        <v>128</v>
      </c>
      <c r="G2608" s="7" t="str">
        <f>VLOOKUP(F2608,[1]Reference!$AC:$AD,2,0)</f>
        <v>DW</v>
      </c>
      <c r="H2608" s="52">
        <v>784</v>
      </c>
      <c r="I2608" s="24">
        <v>7</v>
      </c>
      <c r="J2608" s="7">
        <v>3.05</v>
      </c>
      <c r="K2608" s="24">
        <v>169</v>
      </c>
      <c r="L2608" s="24">
        <v>123</v>
      </c>
      <c r="M2608" s="24">
        <v>65</v>
      </c>
      <c r="N2608" s="24">
        <v>48</v>
      </c>
      <c r="O2608" s="24">
        <v>39</v>
      </c>
      <c r="P2608" s="24" t="s">
        <v>511</v>
      </c>
      <c r="Q2608" s="24" t="s">
        <v>523</v>
      </c>
      <c r="R2608" s="24" t="s">
        <v>513</v>
      </c>
    </row>
    <row r="2609" spans="1:18" x14ac:dyDescent="0.3">
      <c r="A2609" s="51">
        <v>45171</v>
      </c>
      <c r="B2609" s="7" t="s">
        <v>19</v>
      </c>
      <c r="C2609" s="7" t="s">
        <v>15</v>
      </c>
      <c r="D2609" s="7" t="s">
        <v>152</v>
      </c>
      <c r="E2609" s="7" t="s">
        <v>98</v>
      </c>
      <c r="F2609" s="7" t="s">
        <v>122</v>
      </c>
      <c r="G2609" s="7" t="str">
        <f>VLOOKUP(F2609,[1]Reference!$AC:$AD,2,0)</f>
        <v>WM</v>
      </c>
      <c r="H2609" s="52">
        <v>2</v>
      </c>
      <c r="I2609" s="24" t="s">
        <v>24</v>
      </c>
      <c r="J2609" s="7">
        <v>0</v>
      </c>
      <c r="K2609" s="24" t="s">
        <v>24</v>
      </c>
      <c r="L2609" s="24" t="s">
        <v>24</v>
      </c>
      <c r="M2609" s="24" t="s">
        <v>24</v>
      </c>
      <c r="N2609" s="24" t="s">
        <v>24</v>
      </c>
      <c r="O2609" s="24" t="s">
        <v>24</v>
      </c>
      <c r="P2609" s="24" t="s">
        <v>511</v>
      </c>
      <c r="Q2609" s="24" t="s">
        <v>523</v>
      </c>
      <c r="R2609" s="24" t="s">
        <v>513</v>
      </c>
    </row>
    <row r="2610" spans="1:18" x14ac:dyDescent="0.3">
      <c r="A2610" s="64">
        <v>45171</v>
      </c>
      <c r="B2610" s="62" t="s">
        <v>14</v>
      </c>
      <c r="C2610" s="7" t="s">
        <v>15</v>
      </c>
      <c r="D2610" s="7" t="s">
        <v>105</v>
      </c>
      <c r="E2610" s="7" t="s">
        <v>106</v>
      </c>
      <c r="F2610" s="7" t="s">
        <v>121</v>
      </c>
      <c r="G2610" s="62" t="str">
        <f>VLOOKUP(F2610,[1]Reference!$AC:$AD,2,0)</f>
        <v>AC_Car</v>
      </c>
      <c r="H2610" s="63">
        <v>37776</v>
      </c>
      <c r="I2610" s="59">
        <v>4489</v>
      </c>
      <c r="J2610" s="62">
        <v>25.76</v>
      </c>
      <c r="K2610" s="24">
        <v>3004</v>
      </c>
      <c r="L2610" s="59">
        <v>2745</v>
      </c>
      <c r="M2610" s="59">
        <v>2169</v>
      </c>
      <c r="N2610" s="59">
        <v>1762</v>
      </c>
      <c r="O2610" s="59">
        <v>1437</v>
      </c>
      <c r="P2610" s="59" t="s">
        <v>521</v>
      </c>
      <c r="Q2610" s="24" t="s">
        <v>523</v>
      </c>
      <c r="R2610" s="59" t="s">
        <v>514</v>
      </c>
    </row>
    <row r="2611" spans="1:18" x14ac:dyDescent="0.3">
      <c r="A2611" s="64">
        <v>45171</v>
      </c>
      <c r="B2611" s="62" t="s">
        <v>14</v>
      </c>
      <c r="C2611" s="7" t="s">
        <v>15</v>
      </c>
      <c r="D2611" s="7" t="s">
        <v>138</v>
      </c>
      <c r="E2611" s="7" t="s">
        <v>139</v>
      </c>
      <c r="F2611" s="7" t="s">
        <v>151</v>
      </c>
      <c r="G2611" s="62" t="str">
        <f>VLOOKUP(F2611,[1]Reference!$AC:$AD,2,0)</f>
        <v>AC_Car</v>
      </c>
      <c r="H2611" s="63">
        <v>147564</v>
      </c>
      <c r="I2611" s="59">
        <v>2770</v>
      </c>
      <c r="J2611" s="62">
        <v>71.13</v>
      </c>
      <c r="K2611" s="24">
        <v>26784</v>
      </c>
      <c r="L2611" s="59">
        <v>19098</v>
      </c>
      <c r="M2611" s="59">
        <v>7939</v>
      </c>
      <c r="N2611" s="59">
        <v>4911</v>
      </c>
      <c r="O2611" s="59">
        <v>2420</v>
      </c>
      <c r="P2611" s="59" t="s">
        <v>519</v>
      </c>
      <c r="Q2611" s="24" t="s">
        <v>523</v>
      </c>
      <c r="R2611" s="59" t="s">
        <v>520</v>
      </c>
    </row>
    <row r="2612" spans="1:18" x14ac:dyDescent="0.3">
      <c r="A2612" s="64">
        <v>45171</v>
      </c>
      <c r="B2612" s="62" t="s">
        <v>14</v>
      </c>
      <c r="C2612" s="7" t="s">
        <v>15</v>
      </c>
      <c r="D2612" s="7" t="s">
        <v>138</v>
      </c>
      <c r="E2612" s="7" t="s">
        <v>139</v>
      </c>
      <c r="F2612" s="7" t="s">
        <v>147</v>
      </c>
      <c r="G2612" s="62" t="str">
        <f>VLOOKUP(F2612,[1]Reference!$AC:$AD,2,0)</f>
        <v>Oled_VO</v>
      </c>
      <c r="H2612" s="63">
        <v>85157</v>
      </c>
      <c r="I2612" s="59">
        <v>1730</v>
      </c>
      <c r="J2612" s="62">
        <v>45.09</v>
      </c>
      <c r="K2612" s="24">
        <v>14573</v>
      </c>
      <c r="L2612" s="59">
        <v>10408</v>
      </c>
      <c r="M2612" s="59">
        <v>6106</v>
      </c>
      <c r="N2612" s="59">
        <v>4157</v>
      </c>
      <c r="O2612" s="59">
        <v>2682</v>
      </c>
      <c r="P2612" s="59" t="s">
        <v>519</v>
      </c>
      <c r="Q2612" s="24" t="s">
        <v>523</v>
      </c>
      <c r="R2612" s="59" t="s">
        <v>520</v>
      </c>
    </row>
    <row r="2613" spans="1:18" x14ac:dyDescent="0.3">
      <c r="A2613" s="51">
        <v>45171</v>
      </c>
      <c r="B2613" s="7" t="s">
        <v>19</v>
      </c>
      <c r="C2613" s="7" t="s">
        <v>15</v>
      </c>
      <c r="D2613" s="7" t="s">
        <v>142</v>
      </c>
      <c r="E2613" s="7" t="s">
        <v>143</v>
      </c>
      <c r="F2613" s="7" t="s">
        <v>151</v>
      </c>
      <c r="G2613" s="7" t="str">
        <f>VLOOKUP(F2613,[1]Reference!$AC:$AD,2,0)</f>
        <v>AC_Car</v>
      </c>
      <c r="H2613" s="52">
        <v>79740</v>
      </c>
      <c r="I2613" s="24">
        <v>256</v>
      </c>
      <c r="J2613" s="7">
        <v>29.39</v>
      </c>
      <c r="K2613" s="24">
        <v>12577</v>
      </c>
      <c r="L2613" s="24">
        <v>8606</v>
      </c>
      <c r="M2613" s="24">
        <v>3288</v>
      </c>
      <c r="N2613" s="24">
        <v>2060</v>
      </c>
      <c r="O2613" s="24">
        <v>1321</v>
      </c>
      <c r="P2613" s="24" t="s">
        <v>519</v>
      </c>
      <c r="Q2613" s="24" t="s">
        <v>523</v>
      </c>
      <c r="R2613" s="24" t="s">
        <v>520</v>
      </c>
    </row>
    <row r="2614" spans="1:18" x14ac:dyDescent="0.3">
      <c r="A2614" s="51">
        <v>45171</v>
      </c>
      <c r="B2614" s="7" t="s">
        <v>19</v>
      </c>
      <c r="C2614" s="7" t="s">
        <v>15</v>
      </c>
      <c r="D2614" s="7" t="s">
        <v>152</v>
      </c>
      <c r="E2614" s="7" t="s">
        <v>108</v>
      </c>
      <c r="F2614" s="7" t="s">
        <v>129</v>
      </c>
      <c r="G2614" s="7" t="str">
        <f>VLOOKUP(F2614,[1]Reference!$AC:$AD,2,0)</f>
        <v>Vacuum</v>
      </c>
      <c r="H2614" s="52">
        <v>145</v>
      </c>
      <c r="I2614" s="24">
        <v>1</v>
      </c>
      <c r="J2614" s="7">
        <v>0.43</v>
      </c>
      <c r="K2614" s="24">
        <v>7</v>
      </c>
      <c r="L2614" s="24">
        <v>4</v>
      </c>
      <c r="M2614" s="24">
        <v>3</v>
      </c>
      <c r="N2614" s="24">
        <v>1</v>
      </c>
      <c r="O2614" s="24">
        <v>1</v>
      </c>
      <c r="P2614" s="24" t="s">
        <v>511</v>
      </c>
      <c r="Q2614" s="24" t="s">
        <v>523</v>
      </c>
      <c r="R2614" s="24" t="s">
        <v>514</v>
      </c>
    </row>
    <row r="2615" spans="1:18" x14ac:dyDescent="0.3">
      <c r="A2615" s="51">
        <v>45171</v>
      </c>
      <c r="B2615" s="7" t="s">
        <v>19</v>
      </c>
      <c r="C2615" s="7" t="s">
        <v>15</v>
      </c>
      <c r="D2615" s="7" t="s">
        <v>152</v>
      </c>
      <c r="E2615" s="7" t="s">
        <v>108</v>
      </c>
      <c r="F2615" s="7" t="s">
        <v>116</v>
      </c>
      <c r="G2615" s="7" t="str">
        <f>VLOOKUP(F2615,[1]Reference!$AC:$AD,2,0)</f>
        <v>DW</v>
      </c>
      <c r="H2615" s="52">
        <v>1870</v>
      </c>
      <c r="I2615" s="24">
        <v>14</v>
      </c>
      <c r="J2615" s="7">
        <v>5.55</v>
      </c>
      <c r="K2615" s="24">
        <v>187</v>
      </c>
      <c r="L2615" s="24">
        <v>120</v>
      </c>
      <c r="M2615" s="24">
        <v>39</v>
      </c>
      <c r="N2615" s="24">
        <v>22</v>
      </c>
      <c r="O2615" s="24">
        <v>16</v>
      </c>
      <c r="P2615" s="24" t="s">
        <v>511</v>
      </c>
      <c r="Q2615" s="24" t="s">
        <v>523</v>
      </c>
      <c r="R2615" s="24" t="s">
        <v>514</v>
      </c>
    </row>
    <row r="2616" spans="1:18" x14ac:dyDescent="0.3">
      <c r="A2616" s="64">
        <v>45171</v>
      </c>
      <c r="B2616" s="62" t="s">
        <v>14</v>
      </c>
      <c r="C2616" s="7" t="s">
        <v>15</v>
      </c>
      <c r="D2616" s="7" t="s">
        <v>138</v>
      </c>
      <c r="E2616" s="7" t="s">
        <v>139</v>
      </c>
      <c r="F2616" s="7" t="s">
        <v>146</v>
      </c>
      <c r="G2616" s="62" t="str">
        <f>VLOOKUP(F2616,[1]Reference!$AC:$AD,2,0)</f>
        <v>Ref_ThinQ</v>
      </c>
      <c r="H2616" s="63">
        <v>31989</v>
      </c>
      <c r="I2616" s="59">
        <v>755</v>
      </c>
      <c r="J2616" s="62">
        <v>19.87</v>
      </c>
      <c r="K2616" s="24">
        <v>6815</v>
      </c>
      <c r="L2616" s="59">
        <v>5670</v>
      </c>
      <c r="M2616" s="59">
        <v>2366</v>
      </c>
      <c r="N2616" s="59">
        <v>1555</v>
      </c>
      <c r="O2616" s="59">
        <v>1056</v>
      </c>
      <c r="P2616" s="59" t="s">
        <v>519</v>
      </c>
      <c r="Q2616" s="24" t="s">
        <v>523</v>
      </c>
      <c r="R2616" s="59" t="s">
        <v>520</v>
      </c>
    </row>
    <row r="2617" spans="1:18" x14ac:dyDescent="0.3">
      <c r="A2617" s="51">
        <v>45171</v>
      </c>
      <c r="B2617" s="7" t="s">
        <v>19</v>
      </c>
      <c r="C2617" s="7" t="s">
        <v>15</v>
      </c>
      <c r="D2617" s="7" t="s">
        <v>142</v>
      </c>
      <c r="E2617" s="7" t="s">
        <v>143</v>
      </c>
      <c r="F2617" s="7" t="s">
        <v>147</v>
      </c>
      <c r="G2617" s="7" t="str">
        <f>VLOOKUP(F2617,[1]Reference!$AC:$AD,2,0)</f>
        <v>Oled_VO</v>
      </c>
      <c r="H2617" s="52">
        <v>19245</v>
      </c>
      <c r="I2617" s="24">
        <v>64</v>
      </c>
      <c r="J2617" s="7">
        <v>7.8</v>
      </c>
      <c r="K2617" s="24">
        <v>4097</v>
      </c>
      <c r="L2617" s="24">
        <v>2841</v>
      </c>
      <c r="M2617" s="24">
        <v>1597</v>
      </c>
      <c r="N2617" s="24">
        <v>1197</v>
      </c>
      <c r="O2617" s="24">
        <v>966</v>
      </c>
      <c r="P2617" s="24" t="s">
        <v>519</v>
      </c>
      <c r="Q2617" s="24" t="s">
        <v>523</v>
      </c>
      <c r="R2617" s="24" t="s">
        <v>520</v>
      </c>
    </row>
    <row r="2618" spans="1:18" x14ac:dyDescent="0.3">
      <c r="A2618" s="64">
        <v>45171</v>
      </c>
      <c r="B2618" s="62" t="s">
        <v>14</v>
      </c>
      <c r="C2618" s="7" t="s">
        <v>15</v>
      </c>
      <c r="D2618" s="7" t="s">
        <v>105</v>
      </c>
      <c r="E2618" s="7" t="s">
        <v>106</v>
      </c>
      <c r="F2618" s="7" t="s">
        <v>127</v>
      </c>
      <c r="G2618" s="62" t="str">
        <f>VLOOKUP(F2618,[1]Reference!$AC:$AD,2,0)</f>
        <v>Knock</v>
      </c>
      <c r="H2618" s="63">
        <v>6279</v>
      </c>
      <c r="I2618" s="59">
        <v>816</v>
      </c>
      <c r="J2618" s="62">
        <v>5.05</v>
      </c>
      <c r="K2618" s="24">
        <v>521</v>
      </c>
      <c r="L2618" s="59">
        <v>482</v>
      </c>
      <c r="M2618" s="59">
        <v>378</v>
      </c>
      <c r="N2618" s="59">
        <v>328</v>
      </c>
      <c r="O2618" s="59">
        <v>292</v>
      </c>
      <c r="P2618" s="59" t="s">
        <v>521</v>
      </c>
      <c r="Q2618" s="24" t="s">
        <v>523</v>
      </c>
      <c r="R2618" s="59" t="s">
        <v>514</v>
      </c>
    </row>
    <row r="2619" spans="1:18" x14ac:dyDescent="0.3">
      <c r="A2619" s="51">
        <v>45171</v>
      </c>
      <c r="B2619" s="7" t="s">
        <v>19</v>
      </c>
      <c r="C2619" s="7" t="s">
        <v>15</v>
      </c>
      <c r="D2619" s="7" t="s">
        <v>152</v>
      </c>
      <c r="E2619" s="7" t="s">
        <v>108</v>
      </c>
      <c r="F2619" s="7" t="s">
        <v>124</v>
      </c>
      <c r="G2619" s="7" t="str">
        <f>VLOOKUP(F2619,[1]Reference!$AC:$AD,2,0)</f>
        <v>Knock</v>
      </c>
      <c r="H2619" s="52">
        <v>810</v>
      </c>
      <c r="I2619" s="24">
        <v>2</v>
      </c>
      <c r="J2619" s="7">
        <v>2.0299999999999998</v>
      </c>
      <c r="K2619" s="24">
        <v>90</v>
      </c>
      <c r="L2619" s="24">
        <v>69</v>
      </c>
      <c r="M2619" s="24">
        <v>28</v>
      </c>
      <c r="N2619" s="24">
        <v>19</v>
      </c>
      <c r="O2619" s="24">
        <v>16</v>
      </c>
      <c r="P2619" s="24" t="s">
        <v>511</v>
      </c>
      <c r="Q2619" s="24" t="s">
        <v>523</v>
      </c>
      <c r="R2619" s="24" t="s">
        <v>514</v>
      </c>
    </row>
    <row r="2620" spans="1:18" x14ac:dyDescent="0.3">
      <c r="A2620" s="51">
        <v>45171</v>
      </c>
      <c r="B2620" s="7" t="s">
        <v>19</v>
      </c>
      <c r="C2620" s="7" t="s">
        <v>15</v>
      </c>
      <c r="D2620" s="7" t="s">
        <v>148</v>
      </c>
      <c r="E2620" s="7" t="s">
        <v>54</v>
      </c>
      <c r="F2620" s="7" t="s">
        <v>118</v>
      </c>
      <c r="G2620" s="7" t="str">
        <f>VLOOKUP(F2620,[1]Reference!$AC:$AD,2,0)</f>
        <v>Ref_ThinQ</v>
      </c>
      <c r="H2620" s="52">
        <v>10</v>
      </c>
      <c r="I2620" s="24" t="s">
        <v>24</v>
      </c>
      <c r="J2620" s="7">
        <v>0</v>
      </c>
      <c r="K2620" s="24" t="s">
        <v>24</v>
      </c>
      <c r="L2620" s="24" t="s">
        <v>24</v>
      </c>
      <c r="M2620" s="24" t="s">
        <v>24</v>
      </c>
      <c r="N2620" s="24" t="s">
        <v>24</v>
      </c>
      <c r="O2620" s="24" t="s">
        <v>24</v>
      </c>
      <c r="P2620" s="24" t="s">
        <v>518</v>
      </c>
      <c r="Q2620" s="24" t="s">
        <v>523</v>
      </c>
      <c r="R2620" s="24" t="s">
        <v>513</v>
      </c>
    </row>
    <row r="2621" spans="1:18" x14ac:dyDescent="0.3">
      <c r="A2621" s="64">
        <v>45171</v>
      </c>
      <c r="B2621" s="62" t="s">
        <v>14</v>
      </c>
      <c r="C2621" s="7" t="s">
        <v>15</v>
      </c>
      <c r="D2621" s="7" t="s">
        <v>105</v>
      </c>
      <c r="E2621" s="7" t="s">
        <v>106</v>
      </c>
      <c r="F2621" s="7" t="s">
        <v>107</v>
      </c>
      <c r="G2621" s="62" t="str">
        <f>VLOOKUP(F2621,[1]Reference!$AC:$AD,2,0)</f>
        <v>Oled_VO</v>
      </c>
      <c r="H2621" s="63">
        <v>1867</v>
      </c>
      <c r="I2621" s="59">
        <v>288</v>
      </c>
      <c r="J2621" s="62">
        <v>1.78</v>
      </c>
      <c r="K2621" s="24">
        <v>124</v>
      </c>
      <c r="L2621" s="59">
        <v>95</v>
      </c>
      <c r="M2621" s="59">
        <v>56</v>
      </c>
      <c r="N2621" s="59">
        <v>33</v>
      </c>
      <c r="O2621" s="59">
        <v>25</v>
      </c>
      <c r="P2621" s="59" t="s">
        <v>521</v>
      </c>
      <c r="Q2621" s="24" t="s">
        <v>523</v>
      </c>
      <c r="R2621" s="59" t="s">
        <v>514</v>
      </c>
    </row>
    <row r="2622" spans="1:18" x14ac:dyDescent="0.3">
      <c r="A2622" s="51">
        <v>45171</v>
      </c>
      <c r="B2622" s="7" t="s">
        <v>19</v>
      </c>
      <c r="C2622" s="7" t="s">
        <v>15</v>
      </c>
      <c r="D2622" s="7" t="s">
        <v>148</v>
      </c>
      <c r="E2622" s="7" t="s">
        <v>54</v>
      </c>
      <c r="F2622" s="7" t="s">
        <v>102</v>
      </c>
      <c r="G2622" s="7" t="str">
        <f>VLOOKUP(F2622,[1]Reference!$AC:$AD,2,0)</f>
        <v>Oled_VO</v>
      </c>
      <c r="H2622" s="52">
        <v>4</v>
      </c>
      <c r="I2622" s="24" t="s">
        <v>24</v>
      </c>
      <c r="J2622" s="7">
        <v>0</v>
      </c>
      <c r="K2622" s="24">
        <v>2</v>
      </c>
      <c r="L2622" s="24">
        <v>2</v>
      </c>
      <c r="M2622" s="24" t="s">
        <v>24</v>
      </c>
      <c r="N2622" s="24" t="s">
        <v>24</v>
      </c>
      <c r="O2622" s="24" t="s">
        <v>24</v>
      </c>
      <c r="P2622" s="24" t="s">
        <v>518</v>
      </c>
      <c r="Q2622" s="24" t="s">
        <v>523</v>
      </c>
      <c r="R2622" s="24" t="s">
        <v>513</v>
      </c>
    </row>
    <row r="2623" spans="1:18" x14ac:dyDescent="0.3">
      <c r="A2623" s="51">
        <v>45171</v>
      </c>
      <c r="B2623" s="7" t="s">
        <v>19</v>
      </c>
      <c r="C2623" s="7" t="s">
        <v>15</v>
      </c>
      <c r="D2623" s="7" t="s">
        <v>110</v>
      </c>
      <c r="E2623" s="7" t="s">
        <v>111</v>
      </c>
      <c r="F2623" s="7" t="s">
        <v>112</v>
      </c>
      <c r="G2623" s="7" t="str">
        <f>VLOOKUP(F2623,[1]Reference!$AC:$AD,2,0)</f>
        <v>DW</v>
      </c>
      <c r="H2623" s="52">
        <v>37622</v>
      </c>
      <c r="I2623" s="24">
        <v>123</v>
      </c>
      <c r="J2623" s="7">
        <v>16.28</v>
      </c>
      <c r="K2623" s="24">
        <v>6284</v>
      </c>
      <c r="L2623" s="24">
        <v>4496</v>
      </c>
      <c r="M2623" s="24">
        <v>2206</v>
      </c>
      <c r="N2623" s="24">
        <v>1670</v>
      </c>
      <c r="O2623" s="24">
        <v>1457</v>
      </c>
      <c r="P2623" s="24" t="s">
        <v>521</v>
      </c>
      <c r="Q2623" s="24" t="s">
        <v>523</v>
      </c>
      <c r="R2623" s="24" t="s">
        <v>514</v>
      </c>
    </row>
    <row r="2624" spans="1:18" x14ac:dyDescent="0.3">
      <c r="A2624" s="51">
        <v>45171</v>
      </c>
      <c r="B2624" s="7" t="s">
        <v>19</v>
      </c>
      <c r="C2624" s="7" t="s">
        <v>15</v>
      </c>
      <c r="D2624" s="7" t="s">
        <v>152</v>
      </c>
      <c r="E2624" s="7" t="s">
        <v>108</v>
      </c>
      <c r="F2624" s="7" t="s">
        <v>115</v>
      </c>
      <c r="G2624" s="7" t="str">
        <f>VLOOKUP(F2624,[1]Reference!$AC:$AD,2,0)</f>
        <v>RAC_ThinQ</v>
      </c>
      <c r="H2624" s="52">
        <v>2</v>
      </c>
      <c r="I2624" s="24" t="s">
        <v>24</v>
      </c>
      <c r="J2624" s="7">
        <v>0</v>
      </c>
      <c r="K2624" s="24" t="s">
        <v>24</v>
      </c>
      <c r="L2624" s="24" t="s">
        <v>24</v>
      </c>
      <c r="M2624" s="24" t="s">
        <v>24</v>
      </c>
      <c r="N2624" s="24" t="s">
        <v>24</v>
      </c>
      <c r="O2624" s="24" t="s">
        <v>24</v>
      </c>
      <c r="P2624" s="24" t="s">
        <v>511</v>
      </c>
      <c r="Q2624" s="24" t="s">
        <v>523</v>
      </c>
      <c r="R2624" s="24" t="s">
        <v>514</v>
      </c>
    </row>
    <row r="2625" spans="1:18" x14ac:dyDescent="0.3">
      <c r="A2625" s="51">
        <v>45171</v>
      </c>
      <c r="B2625" s="7" t="s">
        <v>19</v>
      </c>
      <c r="C2625" s="7" t="s">
        <v>15</v>
      </c>
      <c r="D2625" s="7" t="s">
        <v>148</v>
      </c>
      <c r="E2625" s="7" t="s">
        <v>54</v>
      </c>
      <c r="F2625" s="7" t="s">
        <v>125</v>
      </c>
      <c r="G2625" s="7" t="str">
        <f>VLOOKUP(F2625,[1]Reference!$AC:$AD,2,0)</f>
        <v>Knock</v>
      </c>
      <c r="H2625" s="52">
        <v>31</v>
      </c>
      <c r="I2625" s="24" t="s">
        <v>24</v>
      </c>
      <c r="J2625" s="7">
        <v>0</v>
      </c>
      <c r="K2625" s="24">
        <v>6</v>
      </c>
      <c r="L2625" s="24">
        <v>3</v>
      </c>
      <c r="M2625" s="24" t="s">
        <v>24</v>
      </c>
      <c r="N2625" s="24" t="s">
        <v>24</v>
      </c>
      <c r="O2625" s="24" t="s">
        <v>24</v>
      </c>
      <c r="P2625" s="24" t="s">
        <v>518</v>
      </c>
      <c r="Q2625" s="24" t="s">
        <v>523</v>
      </c>
      <c r="R2625" s="24" t="s">
        <v>513</v>
      </c>
    </row>
    <row r="2626" spans="1:18" x14ac:dyDescent="0.3">
      <c r="A2626" s="51">
        <v>45171</v>
      </c>
      <c r="B2626" s="7" t="s">
        <v>19</v>
      </c>
      <c r="C2626" s="7" t="s">
        <v>15</v>
      </c>
      <c r="D2626" s="7" t="s">
        <v>152</v>
      </c>
      <c r="E2626" s="7" t="s">
        <v>108</v>
      </c>
      <c r="F2626" s="7" t="s">
        <v>109</v>
      </c>
      <c r="G2626" s="7" t="str">
        <f>VLOOKUP(F2626,[1]Reference!$AC:$AD,2,0)</f>
        <v>Ref_ThinQ</v>
      </c>
      <c r="H2626" s="52">
        <v>9</v>
      </c>
      <c r="I2626" s="24" t="s">
        <v>24</v>
      </c>
      <c r="J2626" s="7">
        <v>0.01</v>
      </c>
      <c r="K2626" s="24" t="s">
        <v>24</v>
      </c>
      <c r="L2626" s="24" t="s">
        <v>24</v>
      </c>
      <c r="M2626" s="24" t="s">
        <v>24</v>
      </c>
      <c r="N2626" s="24" t="s">
        <v>24</v>
      </c>
      <c r="O2626" s="24" t="s">
        <v>24</v>
      </c>
      <c r="P2626" s="24" t="s">
        <v>511</v>
      </c>
      <c r="Q2626" s="24" t="s">
        <v>523</v>
      </c>
      <c r="R2626" s="24" t="s">
        <v>514</v>
      </c>
    </row>
    <row r="2627" spans="1:18" x14ac:dyDescent="0.3">
      <c r="A2627" s="51">
        <v>45171</v>
      </c>
      <c r="B2627" s="7" t="s">
        <v>19</v>
      </c>
      <c r="C2627" s="7" t="s">
        <v>15</v>
      </c>
      <c r="D2627" s="7" t="s">
        <v>148</v>
      </c>
      <c r="E2627" s="7" t="s">
        <v>54</v>
      </c>
      <c r="F2627" s="7" t="s">
        <v>117</v>
      </c>
      <c r="G2627" s="7" t="str">
        <f>VLOOKUP(F2627,[1]Reference!$AC:$AD,2,0)</f>
        <v>AC_Car</v>
      </c>
      <c r="H2627" s="52">
        <v>2861</v>
      </c>
      <c r="I2627" s="24">
        <v>21</v>
      </c>
      <c r="J2627" s="7">
        <v>3.32</v>
      </c>
      <c r="K2627" s="24">
        <v>553</v>
      </c>
      <c r="L2627" s="24">
        <v>417</v>
      </c>
      <c r="M2627" s="24">
        <v>183</v>
      </c>
      <c r="N2627" s="24">
        <v>126</v>
      </c>
      <c r="O2627" s="24">
        <v>89</v>
      </c>
      <c r="P2627" s="24" t="s">
        <v>518</v>
      </c>
      <c r="Q2627" s="24" t="s">
        <v>523</v>
      </c>
      <c r="R2627" s="24" t="s">
        <v>513</v>
      </c>
    </row>
    <row r="2628" spans="1:18" x14ac:dyDescent="0.3">
      <c r="A2628" s="51">
        <v>45171</v>
      </c>
      <c r="B2628" s="7" t="s">
        <v>19</v>
      </c>
      <c r="C2628" s="7" t="s">
        <v>15</v>
      </c>
      <c r="D2628" s="7" t="s">
        <v>103</v>
      </c>
      <c r="E2628" s="7" t="s">
        <v>104</v>
      </c>
      <c r="F2628" s="7" t="s">
        <v>120</v>
      </c>
      <c r="G2628" s="7" t="str">
        <f>VLOOKUP(F2628,[1]Reference!$AC:$AD,2,0)</f>
        <v>Vacuum</v>
      </c>
      <c r="H2628" s="52">
        <v>2912</v>
      </c>
      <c r="I2628" s="24">
        <v>40</v>
      </c>
      <c r="J2628" s="7">
        <v>11.88</v>
      </c>
      <c r="K2628" s="24">
        <v>826</v>
      </c>
      <c r="L2628" s="24">
        <v>654</v>
      </c>
      <c r="M2628" s="24">
        <v>421</v>
      </c>
      <c r="N2628" s="24">
        <v>350</v>
      </c>
      <c r="O2628" s="24">
        <v>224</v>
      </c>
      <c r="P2628" s="24" t="s">
        <v>515</v>
      </c>
      <c r="Q2628" s="24" t="s">
        <v>523</v>
      </c>
      <c r="R2628" s="24" t="s">
        <v>513</v>
      </c>
    </row>
    <row r="2629" spans="1:18" x14ac:dyDescent="0.3">
      <c r="A2629" s="51">
        <v>45171</v>
      </c>
      <c r="B2629" s="7" t="s">
        <v>19</v>
      </c>
      <c r="C2629" s="7" t="s">
        <v>15</v>
      </c>
      <c r="D2629" s="7" t="s">
        <v>142</v>
      </c>
      <c r="E2629" s="7" t="s">
        <v>143</v>
      </c>
      <c r="F2629" s="7" t="s">
        <v>145</v>
      </c>
      <c r="G2629" s="7" t="str">
        <f>VLOOKUP(F2629,[1]Reference!$AC:$AD,2,0)</f>
        <v>Knock</v>
      </c>
      <c r="H2629" s="52">
        <v>61876</v>
      </c>
      <c r="I2629" s="24">
        <v>176</v>
      </c>
      <c r="J2629" s="7">
        <v>21.49</v>
      </c>
      <c r="K2629" s="24">
        <v>12815</v>
      </c>
      <c r="L2629" s="24">
        <v>10252</v>
      </c>
      <c r="M2629" s="24">
        <v>4950</v>
      </c>
      <c r="N2629" s="24">
        <v>3609</v>
      </c>
      <c r="O2629" s="24">
        <v>2771</v>
      </c>
      <c r="P2629" s="24" t="s">
        <v>519</v>
      </c>
      <c r="Q2629" s="24" t="s">
        <v>523</v>
      </c>
      <c r="R2629" s="24" t="s">
        <v>520</v>
      </c>
    </row>
    <row r="2630" spans="1:18" x14ac:dyDescent="0.3">
      <c r="A2630" s="51">
        <v>45172</v>
      </c>
      <c r="B2630" s="7" t="s">
        <v>19</v>
      </c>
      <c r="C2630" s="7" t="s">
        <v>15</v>
      </c>
      <c r="D2630" s="7" t="s">
        <v>152</v>
      </c>
      <c r="E2630" s="7" t="s">
        <v>98</v>
      </c>
      <c r="F2630" s="7" t="s">
        <v>118</v>
      </c>
      <c r="G2630" s="7" t="str">
        <f>VLOOKUP(F2630,[1]Reference!$AC:$AD,2,0)</f>
        <v>Ref_ThinQ</v>
      </c>
      <c r="H2630" s="52">
        <v>1</v>
      </c>
      <c r="I2630" s="24" t="s">
        <v>24</v>
      </c>
      <c r="J2630" s="7">
        <v>0</v>
      </c>
      <c r="K2630" s="24">
        <v>1</v>
      </c>
      <c r="L2630" s="24">
        <v>1</v>
      </c>
      <c r="M2630" s="24" t="s">
        <v>24</v>
      </c>
      <c r="N2630" s="24" t="s">
        <v>24</v>
      </c>
      <c r="O2630" s="24" t="s">
        <v>24</v>
      </c>
      <c r="P2630" s="24" t="s">
        <v>511</v>
      </c>
      <c r="Q2630" s="24" t="s">
        <v>523</v>
      </c>
      <c r="R2630" s="24" t="s">
        <v>513</v>
      </c>
    </row>
    <row r="2631" spans="1:18" x14ac:dyDescent="0.3">
      <c r="A2631" s="51">
        <v>45172</v>
      </c>
      <c r="B2631" s="7" t="s">
        <v>19</v>
      </c>
      <c r="C2631" s="7" t="s">
        <v>15</v>
      </c>
      <c r="D2631" s="7" t="s">
        <v>103</v>
      </c>
      <c r="E2631" s="7" t="s">
        <v>104</v>
      </c>
      <c r="F2631" s="7" t="s">
        <v>128</v>
      </c>
      <c r="G2631" s="7" t="str">
        <f>VLOOKUP(F2631,[1]Reference!$AC:$AD,2,0)</f>
        <v>DW</v>
      </c>
      <c r="H2631" s="52">
        <v>5484</v>
      </c>
      <c r="I2631" s="24">
        <v>60</v>
      </c>
      <c r="J2631" s="7">
        <v>18.07</v>
      </c>
      <c r="K2631" s="24">
        <v>1335</v>
      </c>
      <c r="L2631" s="24">
        <v>995</v>
      </c>
      <c r="M2631" s="24">
        <v>445</v>
      </c>
      <c r="N2631" s="24">
        <v>308</v>
      </c>
      <c r="O2631" s="24">
        <v>216</v>
      </c>
      <c r="P2631" s="24" t="s">
        <v>515</v>
      </c>
      <c r="Q2631" s="24" t="s">
        <v>523</v>
      </c>
      <c r="R2631" s="24" t="s">
        <v>513</v>
      </c>
    </row>
    <row r="2632" spans="1:18" x14ac:dyDescent="0.3">
      <c r="A2632" s="64">
        <v>45172</v>
      </c>
      <c r="B2632" s="62" t="s">
        <v>14</v>
      </c>
      <c r="C2632" s="7" t="s">
        <v>15</v>
      </c>
      <c r="D2632" s="7" t="s">
        <v>138</v>
      </c>
      <c r="E2632" s="7" t="s">
        <v>139</v>
      </c>
      <c r="F2632" s="7" t="s">
        <v>141</v>
      </c>
      <c r="G2632" s="62" t="str">
        <f>VLOOKUP(F2632,[1]Reference!$AC:$AD,2,0)</f>
        <v>Vacuum</v>
      </c>
      <c r="H2632" s="63">
        <v>19156</v>
      </c>
      <c r="I2632" s="59">
        <v>294</v>
      </c>
      <c r="J2632" s="62">
        <v>8.0399999999999991</v>
      </c>
      <c r="K2632" s="24">
        <v>4780</v>
      </c>
      <c r="L2632" s="59">
        <v>3716</v>
      </c>
      <c r="M2632" s="59">
        <v>2171</v>
      </c>
      <c r="N2632" s="59">
        <v>1695</v>
      </c>
      <c r="O2632" s="59">
        <v>940</v>
      </c>
      <c r="P2632" s="59" t="s">
        <v>519</v>
      </c>
      <c r="Q2632" s="24" t="s">
        <v>523</v>
      </c>
      <c r="R2632" s="59" t="s">
        <v>520</v>
      </c>
    </row>
    <row r="2633" spans="1:18" x14ac:dyDescent="0.3">
      <c r="A2633" s="51">
        <v>45172</v>
      </c>
      <c r="B2633" s="7" t="s">
        <v>19</v>
      </c>
      <c r="C2633" s="7" t="s">
        <v>15</v>
      </c>
      <c r="D2633" s="7" t="s">
        <v>152</v>
      </c>
      <c r="E2633" s="7" t="s">
        <v>98</v>
      </c>
      <c r="F2633" s="7" t="s">
        <v>126</v>
      </c>
      <c r="G2633" s="7" t="str">
        <f>VLOOKUP(F2633,[1]Reference!$AC:$AD,2,0)</f>
        <v>Air_purif</v>
      </c>
      <c r="H2633" s="52">
        <v>62</v>
      </c>
      <c r="I2633" s="24">
        <v>1</v>
      </c>
      <c r="J2633" s="7">
        <v>0.43</v>
      </c>
      <c r="K2633" s="24">
        <v>12</v>
      </c>
      <c r="L2633" s="24">
        <v>10</v>
      </c>
      <c r="M2633" s="24">
        <v>3</v>
      </c>
      <c r="N2633" s="24">
        <v>1</v>
      </c>
      <c r="O2633" s="24" t="s">
        <v>24</v>
      </c>
      <c r="P2633" s="24" t="s">
        <v>511</v>
      </c>
      <c r="Q2633" s="24" t="s">
        <v>523</v>
      </c>
      <c r="R2633" s="24" t="s">
        <v>513</v>
      </c>
    </row>
    <row r="2634" spans="1:18" x14ac:dyDescent="0.3">
      <c r="A2634" s="51">
        <v>45172</v>
      </c>
      <c r="B2634" s="7" t="s">
        <v>19</v>
      </c>
      <c r="C2634" s="7" t="s">
        <v>15</v>
      </c>
      <c r="D2634" s="7" t="s">
        <v>148</v>
      </c>
      <c r="E2634" s="7" t="s">
        <v>54</v>
      </c>
      <c r="F2634" s="7" t="s">
        <v>99</v>
      </c>
      <c r="G2634" s="7" t="str">
        <f>VLOOKUP(F2634,[1]Reference!$AC:$AD,2,0)</f>
        <v>RAC_ThinQ</v>
      </c>
      <c r="H2634" s="52">
        <v>1</v>
      </c>
      <c r="I2634" s="24" t="s">
        <v>24</v>
      </c>
      <c r="J2634" s="7">
        <v>0</v>
      </c>
      <c r="K2634" s="24" t="s">
        <v>24</v>
      </c>
      <c r="L2634" s="24" t="s">
        <v>24</v>
      </c>
      <c r="M2634" s="24" t="s">
        <v>24</v>
      </c>
      <c r="N2634" s="24" t="s">
        <v>24</v>
      </c>
      <c r="O2634" s="24" t="s">
        <v>24</v>
      </c>
      <c r="P2634" s="24" t="s">
        <v>518</v>
      </c>
      <c r="Q2634" s="24" t="s">
        <v>523</v>
      </c>
      <c r="R2634" s="24" t="s">
        <v>513</v>
      </c>
    </row>
    <row r="2635" spans="1:18" x14ac:dyDescent="0.3">
      <c r="A2635" s="64">
        <v>45172</v>
      </c>
      <c r="B2635" s="62" t="s">
        <v>14</v>
      </c>
      <c r="C2635" s="7" t="s">
        <v>15</v>
      </c>
      <c r="D2635" s="7" t="s">
        <v>138</v>
      </c>
      <c r="E2635" s="7" t="s">
        <v>139</v>
      </c>
      <c r="F2635" s="7" t="s">
        <v>140</v>
      </c>
      <c r="G2635" s="62" t="str">
        <f>VLOOKUP(F2635,[1]Reference!$AC:$AD,2,0)</f>
        <v>Air_purif</v>
      </c>
      <c r="H2635" s="63">
        <v>14036</v>
      </c>
      <c r="I2635" s="59">
        <v>389</v>
      </c>
      <c r="J2635" s="62">
        <v>10.039999999999999</v>
      </c>
      <c r="K2635" s="24">
        <v>2260</v>
      </c>
      <c r="L2635" s="59">
        <v>1526</v>
      </c>
      <c r="M2635" s="59">
        <v>639</v>
      </c>
      <c r="N2635" s="59">
        <v>439</v>
      </c>
      <c r="O2635" s="59">
        <v>236</v>
      </c>
      <c r="P2635" s="59" t="s">
        <v>519</v>
      </c>
      <c r="Q2635" s="24" t="s">
        <v>523</v>
      </c>
      <c r="R2635" s="59" t="s">
        <v>520</v>
      </c>
    </row>
    <row r="2636" spans="1:18" x14ac:dyDescent="0.3">
      <c r="A2636" s="51">
        <v>45172</v>
      </c>
      <c r="B2636" s="7" t="s">
        <v>19</v>
      </c>
      <c r="C2636" s="7" t="s">
        <v>15</v>
      </c>
      <c r="D2636" s="7" t="s">
        <v>152</v>
      </c>
      <c r="E2636" s="7" t="s">
        <v>98</v>
      </c>
      <c r="F2636" s="7" t="s">
        <v>120</v>
      </c>
      <c r="G2636" s="7" t="str">
        <f>VLOOKUP(F2636,[1]Reference!$AC:$AD,2,0)</f>
        <v>Vacuum</v>
      </c>
      <c r="H2636" s="52">
        <v>1564</v>
      </c>
      <c r="I2636" s="24">
        <v>16</v>
      </c>
      <c r="J2636" s="7">
        <v>5.73</v>
      </c>
      <c r="K2636" s="24">
        <v>445</v>
      </c>
      <c r="L2636" s="24">
        <v>350</v>
      </c>
      <c r="M2636" s="24">
        <v>217</v>
      </c>
      <c r="N2636" s="24">
        <v>197</v>
      </c>
      <c r="O2636" s="24">
        <v>133</v>
      </c>
      <c r="P2636" s="24" t="s">
        <v>511</v>
      </c>
      <c r="Q2636" s="24" t="s">
        <v>523</v>
      </c>
      <c r="R2636" s="24" t="s">
        <v>513</v>
      </c>
    </row>
    <row r="2637" spans="1:18" x14ac:dyDescent="0.3">
      <c r="A2637" s="51">
        <v>45172</v>
      </c>
      <c r="B2637" s="7" t="s">
        <v>19</v>
      </c>
      <c r="C2637" s="7" t="s">
        <v>15</v>
      </c>
      <c r="D2637" s="7" t="s">
        <v>103</v>
      </c>
      <c r="E2637" s="7" t="s">
        <v>104</v>
      </c>
      <c r="F2637" s="7" t="s">
        <v>117</v>
      </c>
      <c r="G2637" s="7" t="str">
        <f>VLOOKUP(F2637,[1]Reference!$AC:$AD,2,0)</f>
        <v>AC_Car</v>
      </c>
      <c r="H2637" s="52">
        <v>2230</v>
      </c>
      <c r="I2637" s="24">
        <v>66</v>
      </c>
      <c r="J2637" s="7">
        <v>14.4</v>
      </c>
      <c r="K2637" s="24">
        <v>551</v>
      </c>
      <c r="L2637" s="24">
        <v>407</v>
      </c>
      <c r="M2637" s="24">
        <v>194</v>
      </c>
      <c r="N2637" s="24">
        <v>127</v>
      </c>
      <c r="O2637" s="24">
        <v>90</v>
      </c>
      <c r="P2637" s="24" t="s">
        <v>515</v>
      </c>
      <c r="Q2637" s="24" t="s">
        <v>523</v>
      </c>
      <c r="R2637" s="24" t="s">
        <v>513</v>
      </c>
    </row>
    <row r="2638" spans="1:18" x14ac:dyDescent="0.3">
      <c r="A2638" s="51">
        <v>45172</v>
      </c>
      <c r="B2638" s="7" t="s">
        <v>19</v>
      </c>
      <c r="C2638" s="7" t="s">
        <v>15</v>
      </c>
      <c r="D2638" s="7" t="s">
        <v>103</v>
      </c>
      <c r="E2638" s="7" t="s">
        <v>104</v>
      </c>
      <c r="F2638" s="7" t="s">
        <v>122</v>
      </c>
      <c r="G2638" s="7" t="str">
        <f>VLOOKUP(F2638,[1]Reference!$AC:$AD,2,0)</f>
        <v>WM</v>
      </c>
      <c r="H2638" s="52">
        <v>84</v>
      </c>
      <c r="I2638" s="24" t="s">
        <v>24</v>
      </c>
      <c r="J2638" s="7">
        <v>0.38</v>
      </c>
      <c r="K2638" s="24">
        <v>8</v>
      </c>
      <c r="L2638" s="24">
        <v>2</v>
      </c>
      <c r="M2638" s="24">
        <v>1</v>
      </c>
      <c r="N2638" s="24">
        <v>1</v>
      </c>
      <c r="O2638" s="24">
        <v>1</v>
      </c>
      <c r="P2638" s="24" t="s">
        <v>515</v>
      </c>
      <c r="Q2638" s="24" t="s">
        <v>523</v>
      </c>
      <c r="R2638" s="24" t="s">
        <v>513</v>
      </c>
    </row>
    <row r="2639" spans="1:18" x14ac:dyDescent="0.3">
      <c r="A2639" s="51">
        <v>45172</v>
      </c>
      <c r="B2639" s="7" t="s">
        <v>19</v>
      </c>
      <c r="C2639" s="7" t="s">
        <v>15</v>
      </c>
      <c r="D2639" s="7" t="s">
        <v>152</v>
      </c>
      <c r="E2639" s="7" t="s">
        <v>98</v>
      </c>
      <c r="F2639" s="7" t="s">
        <v>102</v>
      </c>
      <c r="G2639" s="7" t="str">
        <f>VLOOKUP(F2639,[1]Reference!$AC:$AD,2,0)</f>
        <v>Oled_VO</v>
      </c>
      <c r="H2639" s="52">
        <v>1</v>
      </c>
      <c r="I2639" s="24" t="s">
        <v>24</v>
      </c>
      <c r="J2639" s="7">
        <v>0.01</v>
      </c>
      <c r="K2639" s="24">
        <v>1</v>
      </c>
      <c r="L2639" s="24">
        <v>1</v>
      </c>
      <c r="M2639" s="24" t="s">
        <v>24</v>
      </c>
      <c r="N2639" s="24" t="s">
        <v>24</v>
      </c>
      <c r="O2639" s="24" t="s">
        <v>24</v>
      </c>
      <c r="P2639" s="24" t="s">
        <v>511</v>
      </c>
      <c r="Q2639" s="24" t="s">
        <v>523</v>
      </c>
      <c r="R2639" s="24" t="s">
        <v>513</v>
      </c>
    </row>
    <row r="2640" spans="1:18" x14ac:dyDescent="0.3">
      <c r="A2640" s="64">
        <v>45172</v>
      </c>
      <c r="B2640" s="62" t="s">
        <v>14</v>
      </c>
      <c r="C2640" s="7" t="s">
        <v>15</v>
      </c>
      <c r="D2640" s="7" t="s">
        <v>138</v>
      </c>
      <c r="E2640" s="7" t="s">
        <v>139</v>
      </c>
      <c r="F2640" s="7" t="s">
        <v>144</v>
      </c>
      <c r="G2640" s="62" t="str">
        <f>VLOOKUP(F2640,[1]Reference!$AC:$AD,2,0)</f>
        <v>WM</v>
      </c>
      <c r="H2640" s="63">
        <v>93963</v>
      </c>
      <c r="I2640" s="59">
        <v>2042</v>
      </c>
      <c r="J2640" s="62">
        <v>44.86</v>
      </c>
      <c r="K2640" s="24">
        <v>21618</v>
      </c>
      <c r="L2640" s="59">
        <v>11624</v>
      </c>
      <c r="M2640" s="59">
        <v>5249</v>
      </c>
      <c r="N2640" s="59">
        <v>3699</v>
      </c>
      <c r="O2640" s="59">
        <v>2495</v>
      </c>
      <c r="P2640" s="59" t="s">
        <v>519</v>
      </c>
      <c r="Q2640" s="24" t="s">
        <v>523</v>
      </c>
      <c r="R2640" s="59" t="s">
        <v>520</v>
      </c>
    </row>
    <row r="2641" spans="1:18" x14ac:dyDescent="0.3">
      <c r="A2641" s="64">
        <v>45172</v>
      </c>
      <c r="B2641" s="62" t="s">
        <v>14</v>
      </c>
      <c r="C2641" s="7" t="s">
        <v>15</v>
      </c>
      <c r="D2641" s="7" t="s">
        <v>105</v>
      </c>
      <c r="E2641" s="7" t="s">
        <v>106</v>
      </c>
      <c r="F2641" s="7" t="s">
        <v>123</v>
      </c>
      <c r="G2641" s="62" t="str">
        <f>VLOOKUP(F2641,[1]Reference!$AC:$AD,2,0)</f>
        <v>RAC_ThinQ</v>
      </c>
      <c r="H2641" s="63">
        <v>9875</v>
      </c>
      <c r="I2641" s="59">
        <v>1761</v>
      </c>
      <c r="J2641" s="62">
        <v>11.34</v>
      </c>
      <c r="K2641" s="24">
        <v>952</v>
      </c>
      <c r="L2641" s="59">
        <v>830</v>
      </c>
      <c r="M2641" s="59">
        <v>652</v>
      </c>
      <c r="N2641" s="59">
        <v>563</v>
      </c>
      <c r="O2641" s="59">
        <v>474</v>
      </c>
      <c r="P2641" s="59" t="s">
        <v>521</v>
      </c>
      <c r="Q2641" s="24" t="s">
        <v>523</v>
      </c>
      <c r="R2641" s="59" t="s">
        <v>514</v>
      </c>
    </row>
    <row r="2642" spans="1:18" x14ac:dyDescent="0.3">
      <c r="A2642" s="51">
        <v>45172</v>
      </c>
      <c r="B2642" s="7" t="s">
        <v>19</v>
      </c>
      <c r="C2642" s="7" t="s">
        <v>15</v>
      </c>
      <c r="D2642" s="7" t="s">
        <v>148</v>
      </c>
      <c r="E2642" s="7" t="s">
        <v>54</v>
      </c>
      <c r="F2642" s="7" t="s">
        <v>128</v>
      </c>
      <c r="G2642" s="7" t="str">
        <f>VLOOKUP(F2642,[1]Reference!$AC:$AD,2,0)</f>
        <v>DW</v>
      </c>
      <c r="H2642" s="52">
        <v>4510</v>
      </c>
      <c r="I2642" s="24">
        <v>27</v>
      </c>
      <c r="J2642" s="7">
        <v>3.99</v>
      </c>
      <c r="K2642" s="24">
        <v>917</v>
      </c>
      <c r="L2642" s="24">
        <v>675</v>
      </c>
      <c r="M2642" s="24">
        <v>335</v>
      </c>
      <c r="N2642" s="24">
        <v>236</v>
      </c>
      <c r="O2642" s="24">
        <v>175</v>
      </c>
      <c r="P2642" s="24" t="s">
        <v>518</v>
      </c>
      <c r="Q2642" s="24" t="s">
        <v>523</v>
      </c>
      <c r="R2642" s="24" t="s">
        <v>513</v>
      </c>
    </row>
    <row r="2643" spans="1:18" x14ac:dyDescent="0.3">
      <c r="A2643" s="51">
        <v>45172</v>
      </c>
      <c r="B2643" s="7" t="s">
        <v>19</v>
      </c>
      <c r="C2643" s="7" t="s">
        <v>15</v>
      </c>
      <c r="D2643" s="7" t="s">
        <v>152</v>
      </c>
      <c r="E2643" s="7" t="s">
        <v>108</v>
      </c>
      <c r="F2643" s="7" t="s">
        <v>131</v>
      </c>
      <c r="G2643" s="7" t="str">
        <f>VLOOKUP(F2643,[1]Reference!$AC:$AD,2,0)</f>
        <v>AC_Car</v>
      </c>
      <c r="H2643" s="52">
        <v>280</v>
      </c>
      <c r="I2643" s="24">
        <v>1</v>
      </c>
      <c r="J2643" s="7">
        <v>0.56000000000000005</v>
      </c>
      <c r="K2643" s="24">
        <v>21</v>
      </c>
      <c r="L2643" s="24">
        <v>10</v>
      </c>
      <c r="M2643" s="24">
        <v>5</v>
      </c>
      <c r="N2643" s="24">
        <v>4</v>
      </c>
      <c r="O2643" s="24">
        <v>4</v>
      </c>
      <c r="P2643" s="24" t="s">
        <v>511</v>
      </c>
      <c r="Q2643" s="24" t="s">
        <v>523</v>
      </c>
      <c r="R2643" s="24" t="s">
        <v>514</v>
      </c>
    </row>
    <row r="2644" spans="1:18" x14ac:dyDescent="0.3">
      <c r="A2644" s="51">
        <v>45172</v>
      </c>
      <c r="B2644" s="7" t="s">
        <v>19</v>
      </c>
      <c r="C2644" s="7" t="s">
        <v>15</v>
      </c>
      <c r="D2644" s="7" t="s">
        <v>142</v>
      </c>
      <c r="E2644" s="7" t="s">
        <v>143</v>
      </c>
      <c r="F2644" s="7" t="s">
        <v>146</v>
      </c>
      <c r="G2644" s="7" t="str">
        <f>VLOOKUP(F2644,[1]Reference!$AC:$AD,2,0)</f>
        <v>Ref_ThinQ</v>
      </c>
      <c r="H2644" s="52">
        <v>45017</v>
      </c>
      <c r="I2644" s="24">
        <v>109</v>
      </c>
      <c r="J2644" s="7">
        <v>12.51</v>
      </c>
      <c r="K2644" s="24">
        <v>4613</v>
      </c>
      <c r="L2644" s="24">
        <v>3387</v>
      </c>
      <c r="M2644" s="24">
        <v>1167</v>
      </c>
      <c r="N2644" s="24">
        <v>632</v>
      </c>
      <c r="O2644" s="24">
        <v>427</v>
      </c>
      <c r="P2644" s="24" t="s">
        <v>519</v>
      </c>
      <c r="Q2644" s="24" t="s">
        <v>523</v>
      </c>
      <c r="R2644" s="24" t="s">
        <v>520</v>
      </c>
    </row>
    <row r="2645" spans="1:18" x14ac:dyDescent="0.3">
      <c r="A2645" s="51">
        <v>45172</v>
      </c>
      <c r="B2645" s="7" t="s">
        <v>19</v>
      </c>
      <c r="C2645" s="7" t="s">
        <v>15</v>
      </c>
      <c r="D2645" s="7" t="s">
        <v>152</v>
      </c>
      <c r="E2645" s="7" t="s">
        <v>98</v>
      </c>
      <c r="F2645" s="7" t="s">
        <v>125</v>
      </c>
      <c r="G2645" s="7" t="str">
        <f>VLOOKUP(F2645,[1]Reference!$AC:$AD,2,0)</f>
        <v>Knock</v>
      </c>
      <c r="H2645" s="52">
        <v>566</v>
      </c>
      <c r="I2645" s="24">
        <v>11</v>
      </c>
      <c r="J2645" s="7">
        <v>2.75</v>
      </c>
      <c r="K2645" s="24">
        <v>151</v>
      </c>
      <c r="L2645" s="24">
        <v>134</v>
      </c>
      <c r="M2645" s="24">
        <v>76</v>
      </c>
      <c r="N2645" s="24">
        <v>66</v>
      </c>
      <c r="O2645" s="24">
        <v>51</v>
      </c>
      <c r="P2645" s="24" t="s">
        <v>511</v>
      </c>
      <c r="Q2645" s="24" t="s">
        <v>523</v>
      </c>
      <c r="R2645" s="24" t="s">
        <v>513</v>
      </c>
    </row>
    <row r="2646" spans="1:18" x14ac:dyDescent="0.3">
      <c r="A2646" s="51">
        <v>45172</v>
      </c>
      <c r="B2646" s="7" t="s">
        <v>19</v>
      </c>
      <c r="C2646" s="7" t="s">
        <v>15</v>
      </c>
      <c r="D2646" s="7" t="s">
        <v>103</v>
      </c>
      <c r="E2646" s="7" t="s">
        <v>104</v>
      </c>
      <c r="F2646" s="7" t="s">
        <v>118</v>
      </c>
      <c r="G2646" s="7" t="str">
        <f>VLOOKUP(F2646,[1]Reference!$AC:$AD,2,0)</f>
        <v>Ref_ThinQ</v>
      </c>
      <c r="H2646" s="52">
        <v>639</v>
      </c>
      <c r="I2646" s="24">
        <v>12</v>
      </c>
      <c r="J2646" s="7">
        <v>2.29</v>
      </c>
      <c r="K2646" s="24">
        <v>54</v>
      </c>
      <c r="L2646" s="24">
        <v>36</v>
      </c>
      <c r="M2646" s="24">
        <v>21</v>
      </c>
      <c r="N2646" s="24">
        <v>10</v>
      </c>
      <c r="O2646" s="24">
        <v>7</v>
      </c>
      <c r="P2646" s="24" t="s">
        <v>515</v>
      </c>
      <c r="Q2646" s="24" t="s">
        <v>523</v>
      </c>
      <c r="R2646" s="24" t="s">
        <v>513</v>
      </c>
    </row>
    <row r="2647" spans="1:18" x14ac:dyDescent="0.3">
      <c r="A2647" s="51">
        <v>45172</v>
      </c>
      <c r="B2647" s="7" t="s">
        <v>19</v>
      </c>
      <c r="C2647" s="7" t="s">
        <v>15</v>
      </c>
      <c r="D2647" s="7" t="s">
        <v>152</v>
      </c>
      <c r="E2647" s="7" t="s">
        <v>98</v>
      </c>
      <c r="F2647" s="7" t="s">
        <v>133</v>
      </c>
      <c r="G2647" s="7" t="str">
        <f>VLOOKUP(F2647,[1]Reference!$AC:$AD,2,0)</f>
        <v>AC_Car</v>
      </c>
      <c r="H2647" s="52">
        <v>377</v>
      </c>
      <c r="I2647" s="24">
        <v>7</v>
      </c>
      <c r="J2647" s="7">
        <v>2.27</v>
      </c>
      <c r="K2647" s="24">
        <v>67</v>
      </c>
      <c r="L2647" s="24">
        <v>45</v>
      </c>
      <c r="M2647" s="24">
        <v>28</v>
      </c>
      <c r="N2647" s="24">
        <v>20</v>
      </c>
      <c r="O2647" s="24">
        <v>16</v>
      </c>
      <c r="P2647" s="24" t="s">
        <v>511</v>
      </c>
      <c r="Q2647" s="24" t="s">
        <v>523</v>
      </c>
      <c r="R2647" s="24" t="s">
        <v>513</v>
      </c>
    </row>
    <row r="2648" spans="1:18" x14ac:dyDescent="0.3">
      <c r="A2648" s="51">
        <v>45172</v>
      </c>
      <c r="B2648" s="7" t="s">
        <v>19</v>
      </c>
      <c r="C2648" s="7" t="s">
        <v>15</v>
      </c>
      <c r="D2648" s="7" t="s">
        <v>152</v>
      </c>
      <c r="E2648" s="7" t="s">
        <v>108</v>
      </c>
      <c r="F2648" s="7" t="s">
        <v>136</v>
      </c>
      <c r="G2648" s="7" t="str">
        <f>VLOOKUP(F2648,[1]Reference!$AC:$AD,2,0)</f>
        <v>WM</v>
      </c>
      <c r="H2648" s="52">
        <v>22</v>
      </c>
      <c r="I2648" s="24" t="s">
        <v>24</v>
      </c>
      <c r="J2648" s="7">
        <v>0.04</v>
      </c>
      <c r="K2648" s="24" t="s">
        <v>24</v>
      </c>
      <c r="L2648" s="24" t="s">
        <v>24</v>
      </c>
      <c r="M2648" s="24" t="s">
        <v>24</v>
      </c>
      <c r="N2648" s="24" t="s">
        <v>24</v>
      </c>
      <c r="O2648" s="24" t="s">
        <v>24</v>
      </c>
      <c r="P2648" s="24" t="s">
        <v>511</v>
      </c>
      <c r="Q2648" s="24" t="s">
        <v>523</v>
      </c>
      <c r="R2648" s="24" t="s">
        <v>514</v>
      </c>
    </row>
    <row r="2649" spans="1:18" x14ac:dyDescent="0.3">
      <c r="A2649" s="51">
        <v>45172</v>
      </c>
      <c r="B2649" s="7" t="s">
        <v>19</v>
      </c>
      <c r="C2649" s="7" t="s">
        <v>15</v>
      </c>
      <c r="D2649" s="7" t="s">
        <v>142</v>
      </c>
      <c r="E2649" s="7" t="s">
        <v>143</v>
      </c>
      <c r="F2649" s="7" t="s">
        <v>141</v>
      </c>
      <c r="G2649" s="7" t="str">
        <f>VLOOKUP(F2649,[1]Reference!$AC:$AD,2,0)</f>
        <v>Vacuum</v>
      </c>
      <c r="H2649" s="52">
        <v>550790</v>
      </c>
      <c r="I2649" s="24">
        <v>1539</v>
      </c>
      <c r="J2649" s="7">
        <v>175.21</v>
      </c>
      <c r="K2649" s="24">
        <v>114111</v>
      </c>
      <c r="L2649" s="24">
        <v>81838</v>
      </c>
      <c r="M2649" s="24">
        <v>34492</v>
      </c>
      <c r="N2649" s="24">
        <v>22964</v>
      </c>
      <c r="O2649" s="24">
        <v>13703</v>
      </c>
      <c r="P2649" s="24" t="s">
        <v>519</v>
      </c>
      <c r="Q2649" s="24" t="s">
        <v>523</v>
      </c>
      <c r="R2649" s="24" t="s">
        <v>520</v>
      </c>
    </row>
    <row r="2650" spans="1:18" x14ac:dyDescent="0.3">
      <c r="A2650" s="64">
        <v>45172</v>
      </c>
      <c r="B2650" s="62" t="s">
        <v>14</v>
      </c>
      <c r="C2650" s="7" t="s">
        <v>15</v>
      </c>
      <c r="D2650" s="7" t="s">
        <v>138</v>
      </c>
      <c r="E2650" s="7" t="s">
        <v>139</v>
      </c>
      <c r="F2650" s="7" t="s">
        <v>145</v>
      </c>
      <c r="G2650" s="62" t="str">
        <f>VLOOKUP(F2650,[1]Reference!$AC:$AD,2,0)</f>
        <v>Knock</v>
      </c>
      <c r="H2650" s="63">
        <v>241070</v>
      </c>
      <c r="I2650" s="59">
        <v>3856</v>
      </c>
      <c r="J2650" s="62">
        <v>103.35</v>
      </c>
      <c r="K2650" s="24">
        <v>53940</v>
      </c>
      <c r="L2650" s="59">
        <v>45167</v>
      </c>
      <c r="M2650" s="59">
        <v>26253</v>
      </c>
      <c r="N2650" s="59">
        <v>21207</v>
      </c>
      <c r="O2650" s="59">
        <v>14312</v>
      </c>
      <c r="P2650" s="59" t="s">
        <v>519</v>
      </c>
      <c r="Q2650" s="24" t="s">
        <v>523</v>
      </c>
      <c r="R2650" s="59" t="s">
        <v>520</v>
      </c>
    </row>
    <row r="2651" spans="1:18" x14ac:dyDescent="0.3">
      <c r="A2651" s="51">
        <v>45172</v>
      </c>
      <c r="B2651" s="7" t="s">
        <v>19</v>
      </c>
      <c r="C2651" s="7" t="s">
        <v>15</v>
      </c>
      <c r="D2651" s="7" t="s">
        <v>110</v>
      </c>
      <c r="E2651" s="7" t="s">
        <v>111</v>
      </c>
      <c r="F2651" s="7" t="s">
        <v>121</v>
      </c>
      <c r="G2651" s="7" t="str">
        <f>VLOOKUP(F2651,[1]Reference!$AC:$AD,2,0)</f>
        <v>AC_Car</v>
      </c>
      <c r="H2651" s="52">
        <v>4003</v>
      </c>
      <c r="I2651" s="24">
        <v>19</v>
      </c>
      <c r="J2651" s="7">
        <v>2.52</v>
      </c>
      <c r="K2651" s="24">
        <v>977</v>
      </c>
      <c r="L2651" s="24">
        <v>561</v>
      </c>
      <c r="M2651" s="24">
        <v>281</v>
      </c>
      <c r="N2651" s="24">
        <v>216</v>
      </c>
      <c r="O2651" s="24">
        <v>166</v>
      </c>
      <c r="P2651" s="24" t="s">
        <v>521</v>
      </c>
      <c r="Q2651" s="24" t="s">
        <v>523</v>
      </c>
      <c r="R2651" s="24" t="s">
        <v>514</v>
      </c>
    </row>
    <row r="2652" spans="1:18" x14ac:dyDescent="0.3">
      <c r="A2652" s="51">
        <v>45172</v>
      </c>
      <c r="B2652" s="7" t="s">
        <v>19</v>
      </c>
      <c r="C2652" s="7" t="s">
        <v>15</v>
      </c>
      <c r="D2652" s="7" t="s">
        <v>142</v>
      </c>
      <c r="E2652" s="7" t="s">
        <v>143</v>
      </c>
      <c r="F2652" s="7" t="s">
        <v>144</v>
      </c>
      <c r="G2652" s="7" t="str">
        <f>VLOOKUP(F2652,[1]Reference!$AC:$AD,2,0)</f>
        <v>WM</v>
      </c>
      <c r="H2652" s="52">
        <v>39723</v>
      </c>
      <c r="I2652" s="24">
        <v>95</v>
      </c>
      <c r="J2652" s="7">
        <v>10.28</v>
      </c>
      <c r="K2652" s="24">
        <v>5954</v>
      </c>
      <c r="L2652" s="24">
        <v>2952</v>
      </c>
      <c r="M2652" s="24">
        <v>1439</v>
      </c>
      <c r="N2652" s="24">
        <v>1090</v>
      </c>
      <c r="O2652" s="24">
        <v>872</v>
      </c>
      <c r="P2652" s="24" t="s">
        <v>519</v>
      </c>
      <c r="Q2652" s="24" t="s">
        <v>523</v>
      </c>
      <c r="R2652" s="24" t="s">
        <v>520</v>
      </c>
    </row>
    <row r="2653" spans="1:18" x14ac:dyDescent="0.3">
      <c r="A2653" s="51">
        <v>45172</v>
      </c>
      <c r="B2653" s="7" t="s">
        <v>19</v>
      </c>
      <c r="C2653" s="7" t="s">
        <v>15</v>
      </c>
      <c r="D2653" s="7" t="s">
        <v>103</v>
      </c>
      <c r="E2653" s="7" t="s">
        <v>104</v>
      </c>
      <c r="F2653" s="7" t="s">
        <v>102</v>
      </c>
      <c r="G2653" s="7" t="str">
        <f>VLOOKUP(F2653,[1]Reference!$AC:$AD,2,0)</f>
        <v>Oled_VO</v>
      </c>
      <c r="H2653" s="52">
        <v>107</v>
      </c>
      <c r="I2653" s="24">
        <v>1</v>
      </c>
      <c r="J2653" s="7">
        <v>0.66</v>
      </c>
      <c r="K2653" s="24">
        <v>27</v>
      </c>
      <c r="L2653" s="24">
        <v>21</v>
      </c>
      <c r="M2653" s="24">
        <v>12</v>
      </c>
      <c r="N2653" s="24">
        <v>10</v>
      </c>
      <c r="O2653" s="24">
        <v>7</v>
      </c>
      <c r="P2653" s="24" t="s">
        <v>515</v>
      </c>
      <c r="Q2653" s="24" t="s">
        <v>523</v>
      </c>
      <c r="R2653" s="24" t="s">
        <v>513</v>
      </c>
    </row>
    <row r="2654" spans="1:18" x14ac:dyDescent="0.3">
      <c r="A2654" s="51">
        <v>45172</v>
      </c>
      <c r="B2654" s="7" t="s">
        <v>19</v>
      </c>
      <c r="C2654" s="7" t="s">
        <v>15</v>
      </c>
      <c r="D2654" s="7" t="s">
        <v>142</v>
      </c>
      <c r="E2654" s="7" t="s">
        <v>143</v>
      </c>
      <c r="F2654" s="7" t="s">
        <v>150</v>
      </c>
      <c r="G2654" s="7" t="str">
        <f>VLOOKUP(F2654,[1]Reference!$AC:$AD,2,0)</f>
        <v>RAC_ThinQ</v>
      </c>
      <c r="H2654" s="52">
        <v>65114</v>
      </c>
      <c r="I2654" s="24">
        <v>176</v>
      </c>
      <c r="J2654" s="7">
        <v>21.65</v>
      </c>
      <c r="K2654" s="24">
        <v>7104</v>
      </c>
      <c r="L2654" s="24">
        <v>4351</v>
      </c>
      <c r="M2654" s="24">
        <v>1504</v>
      </c>
      <c r="N2654" s="24">
        <v>842</v>
      </c>
      <c r="O2654" s="24">
        <v>581</v>
      </c>
      <c r="P2654" s="24" t="s">
        <v>519</v>
      </c>
      <c r="Q2654" s="24" t="s">
        <v>523</v>
      </c>
      <c r="R2654" s="24" t="s">
        <v>520</v>
      </c>
    </row>
    <row r="2655" spans="1:18" x14ac:dyDescent="0.3">
      <c r="A2655" s="64">
        <v>45172</v>
      </c>
      <c r="B2655" s="62" t="s">
        <v>14</v>
      </c>
      <c r="C2655" s="7" t="s">
        <v>15</v>
      </c>
      <c r="D2655" s="7" t="s">
        <v>105</v>
      </c>
      <c r="E2655" s="7" t="s">
        <v>106</v>
      </c>
      <c r="F2655" s="7" t="s">
        <v>112</v>
      </c>
      <c r="G2655" s="62" t="str">
        <f>VLOOKUP(F2655,[1]Reference!$AC:$AD,2,0)</f>
        <v>DW</v>
      </c>
      <c r="H2655" s="63">
        <v>7142</v>
      </c>
      <c r="I2655" s="59">
        <v>1166</v>
      </c>
      <c r="J2655" s="62">
        <v>8.09</v>
      </c>
      <c r="K2655" s="24">
        <v>592</v>
      </c>
      <c r="L2655" s="59">
        <v>540</v>
      </c>
      <c r="M2655" s="59">
        <v>447</v>
      </c>
      <c r="N2655" s="59">
        <v>381</v>
      </c>
      <c r="O2655" s="59">
        <v>347</v>
      </c>
      <c r="P2655" s="59" t="s">
        <v>521</v>
      </c>
      <c r="Q2655" s="24" t="s">
        <v>523</v>
      </c>
      <c r="R2655" s="59" t="s">
        <v>514</v>
      </c>
    </row>
    <row r="2656" spans="1:18" x14ac:dyDescent="0.3">
      <c r="A2656" s="51">
        <v>45172</v>
      </c>
      <c r="B2656" s="7" t="s">
        <v>19</v>
      </c>
      <c r="C2656" s="7" t="s">
        <v>15</v>
      </c>
      <c r="D2656" s="7" t="s">
        <v>148</v>
      </c>
      <c r="E2656" s="7" t="s">
        <v>54</v>
      </c>
      <c r="F2656" s="7" t="s">
        <v>126</v>
      </c>
      <c r="G2656" s="7" t="str">
        <f>VLOOKUP(F2656,[1]Reference!$AC:$AD,2,0)</f>
        <v>Air_purif</v>
      </c>
      <c r="H2656" s="52">
        <v>4</v>
      </c>
      <c r="I2656" s="24" t="s">
        <v>24</v>
      </c>
      <c r="J2656" s="7">
        <v>0</v>
      </c>
      <c r="K2656" s="24">
        <v>1</v>
      </c>
      <c r="L2656" s="24" t="s">
        <v>24</v>
      </c>
      <c r="M2656" s="24" t="s">
        <v>24</v>
      </c>
      <c r="N2656" s="24" t="s">
        <v>24</v>
      </c>
      <c r="O2656" s="24" t="s">
        <v>24</v>
      </c>
      <c r="P2656" s="24" t="s">
        <v>518</v>
      </c>
      <c r="Q2656" s="24" t="s">
        <v>523</v>
      </c>
      <c r="R2656" s="24" t="s">
        <v>513</v>
      </c>
    </row>
    <row r="2657" spans="1:18" x14ac:dyDescent="0.3">
      <c r="A2657" s="51">
        <v>45172</v>
      </c>
      <c r="B2657" s="7" t="s">
        <v>19</v>
      </c>
      <c r="C2657" s="7" t="s">
        <v>15</v>
      </c>
      <c r="D2657" s="7" t="s">
        <v>152</v>
      </c>
      <c r="E2657" s="7" t="s">
        <v>108</v>
      </c>
      <c r="F2657" s="7" t="s">
        <v>129</v>
      </c>
      <c r="G2657" s="7" t="str">
        <f>VLOOKUP(F2657,[1]Reference!$AC:$AD,2,0)</f>
        <v>Vacuum</v>
      </c>
      <c r="H2657" s="52">
        <v>170</v>
      </c>
      <c r="I2657" s="24">
        <v>5</v>
      </c>
      <c r="J2657" s="7">
        <v>0.46</v>
      </c>
      <c r="K2657" s="24">
        <v>16</v>
      </c>
      <c r="L2657" s="24">
        <v>10</v>
      </c>
      <c r="M2657" s="24">
        <v>7</v>
      </c>
      <c r="N2657" s="24">
        <v>4</v>
      </c>
      <c r="O2657" s="24">
        <v>3</v>
      </c>
      <c r="P2657" s="24" t="s">
        <v>511</v>
      </c>
      <c r="Q2657" s="24" t="s">
        <v>523</v>
      </c>
      <c r="R2657" s="24" t="s">
        <v>514</v>
      </c>
    </row>
    <row r="2658" spans="1:18" x14ac:dyDescent="0.3">
      <c r="A2658" s="51">
        <v>45172</v>
      </c>
      <c r="B2658" s="7" t="s">
        <v>19</v>
      </c>
      <c r="C2658" s="7" t="s">
        <v>15</v>
      </c>
      <c r="D2658" s="7" t="s">
        <v>152</v>
      </c>
      <c r="E2658" s="7" t="s">
        <v>108</v>
      </c>
      <c r="F2658" s="7" t="s">
        <v>130</v>
      </c>
      <c r="G2658" s="7" t="str">
        <f>VLOOKUP(F2658,[1]Reference!$AC:$AD,2,0)</f>
        <v>Air_purif</v>
      </c>
      <c r="H2658" s="52">
        <v>930</v>
      </c>
      <c r="I2658" s="24">
        <v>6</v>
      </c>
      <c r="J2658" s="7">
        <v>2.76</v>
      </c>
      <c r="K2658" s="24">
        <v>165</v>
      </c>
      <c r="L2658" s="24">
        <v>105</v>
      </c>
      <c r="M2658" s="24">
        <v>31</v>
      </c>
      <c r="N2658" s="24">
        <v>23</v>
      </c>
      <c r="O2658" s="24">
        <v>16</v>
      </c>
      <c r="P2658" s="24" t="s">
        <v>511</v>
      </c>
      <c r="Q2658" s="24" t="s">
        <v>523</v>
      </c>
      <c r="R2658" s="24" t="s">
        <v>514</v>
      </c>
    </row>
    <row r="2659" spans="1:18" x14ac:dyDescent="0.3">
      <c r="A2659" s="64">
        <v>45172</v>
      </c>
      <c r="B2659" s="62" t="s">
        <v>14</v>
      </c>
      <c r="C2659" s="7" t="s">
        <v>15</v>
      </c>
      <c r="D2659" s="7" t="s">
        <v>138</v>
      </c>
      <c r="E2659" s="7" t="s">
        <v>139</v>
      </c>
      <c r="F2659" s="7" t="s">
        <v>150</v>
      </c>
      <c r="G2659" s="62" t="str">
        <f>VLOOKUP(F2659,[1]Reference!$AC:$AD,2,0)</f>
        <v>RAC_ThinQ</v>
      </c>
      <c r="H2659" s="63">
        <v>754</v>
      </c>
      <c r="I2659" s="59">
        <v>18</v>
      </c>
      <c r="J2659" s="62">
        <v>0.35</v>
      </c>
      <c r="K2659" s="24">
        <v>169</v>
      </c>
      <c r="L2659" s="59">
        <v>123</v>
      </c>
      <c r="M2659" s="59">
        <v>64</v>
      </c>
      <c r="N2659" s="59">
        <v>42</v>
      </c>
      <c r="O2659" s="59">
        <v>26</v>
      </c>
      <c r="P2659" s="59" t="s">
        <v>519</v>
      </c>
      <c r="Q2659" s="24" t="s">
        <v>523</v>
      </c>
      <c r="R2659" s="59" t="s">
        <v>520</v>
      </c>
    </row>
    <row r="2660" spans="1:18" x14ac:dyDescent="0.3">
      <c r="A2660" s="51">
        <v>45172</v>
      </c>
      <c r="B2660" s="7" t="s">
        <v>19</v>
      </c>
      <c r="C2660" s="7" t="s">
        <v>15</v>
      </c>
      <c r="D2660" s="7" t="s">
        <v>103</v>
      </c>
      <c r="E2660" s="7" t="s">
        <v>104</v>
      </c>
      <c r="F2660" s="7" t="s">
        <v>99</v>
      </c>
      <c r="G2660" s="7" t="str">
        <f>VLOOKUP(F2660,[1]Reference!$AC:$AD,2,0)</f>
        <v>RAC_ThinQ</v>
      </c>
      <c r="H2660" s="52">
        <v>190</v>
      </c>
      <c r="I2660" s="24">
        <v>3</v>
      </c>
      <c r="J2660" s="7">
        <v>0.77</v>
      </c>
      <c r="K2660" s="24">
        <v>21</v>
      </c>
      <c r="L2660" s="24">
        <v>13</v>
      </c>
      <c r="M2660" s="24">
        <v>7</v>
      </c>
      <c r="N2660" s="24">
        <v>5</v>
      </c>
      <c r="O2660" s="24">
        <v>5</v>
      </c>
      <c r="P2660" s="24" t="s">
        <v>515</v>
      </c>
      <c r="Q2660" s="24" t="s">
        <v>523</v>
      </c>
      <c r="R2660" s="24" t="s">
        <v>513</v>
      </c>
    </row>
    <row r="2661" spans="1:18" x14ac:dyDescent="0.3">
      <c r="A2661" s="51">
        <v>45172</v>
      </c>
      <c r="B2661" s="7" t="s">
        <v>19</v>
      </c>
      <c r="C2661" s="7" t="s">
        <v>15</v>
      </c>
      <c r="D2661" s="7" t="s">
        <v>152</v>
      </c>
      <c r="E2661" s="7" t="s">
        <v>98</v>
      </c>
      <c r="F2661" s="7" t="s">
        <v>99</v>
      </c>
      <c r="G2661" s="7" t="str">
        <f>VLOOKUP(F2661,[1]Reference!$AC:$AD,2,0)</f>
        <v>RAC_ThinQ</v>
      </c>
      <c r="H2661" s="52">
        <v>36</v>
      </c>
      <c r="I2661" s="24" t="s">
        <v>24</v>
      </c>
      <c r="J2661" s="7">
        <v>0.2</v>
      </c>
      <c r="K2661" s="24">
        <v>6</v>
      </c>
      <c r="L2661" s="24">
        <v>4</v>
      </c>
      <c r="M2661" s="24">
        <v>3</v>
      </c>
      <c r="N2661" s="24">
        <v>2</v>
      </c>
      <c r="O2661" s="24">
        <v>1</v>
      </c>
      <c r="P2661" s="24" t="s">
        <v>511</v>
      </c>
      <c r="Q2661" s="24" t="s">
        <v>523</v>
      </c>
      <c r="R2661" s="24" t="s">
        <v>513</v>
      </c>
    </row>
    <row r="2662" spans="1:18" x14ac:dyDescent="0.3">
      <c r="A2662" s="51">
        <v>45172</v>
      </c>
      <c r="B2662" s="7" t="s">
        <v>19</v>
      </c>
      <c r="C2662" s="7" t="s">
        <v>15</v>
      </c>
      <c r="D2662" s="7" t="s">
        <v>110</v>
      </c>
      <c r="E2662" s="7" t="s">
        <v>111</v>
      </c>
      <c r="F2662" s="7" t="s">
        <v>132</v>
      </c>
      <c r="G2662" s="7" t="str">
        <f>VLOOKUP(F2662,[1]Reference!$AC:$AD,2,0)</f>
        <v>Ref_ThinQ</v>
      </c>
      <c r="H2662" s="52">
        <v>5892</v>
      </c>
      <c r="I2662" s="24">
        <v>52</v>
      </c>
      <c r="J2662" s="7">
        <v>5.85</v>
      </c>
      <c r="K2662" s="24">
        <v>789</v>
      </c>
      <c r="L2662" s="24">
        <v>498</v>
      </c>
      <c r="M2662" s="24">
        <v>236</v>
      </c>
      <c r="N2662" s="24">
        <v>170</v>
      </c>
      <c r="O2662" s="24">
        <v>148</v>
      </c>
      <c r="P2662" s="24" t="s">
        <v>521</v>
      </c>
      <c r="Q2662" s="24" t="s">
        <v>523</v>
      </c>
      <c r="R2662" s="24" t="s">
        <v>514</v>
      </c>
    </row>
    <row r="2663" spans="1:18" x14ac:dyDescent="0.3">
      <c r="A2663" s="51">
        <v>45172</v>
      </c>
      <c r="B2663" s="7" t="s">
        <v>19</v>
      </c>
      <c r="C2663" s="7" t="s">
        <v>15</v>
      </c>
      <c r="D2663" s="7" t="s">
        <v>152</v>
      </c>
      <c r="E2663" s="7" t="s">
        <v>98</v>
      </c>
      <c r="F2663" s="7" t="s">
        <v>128</v>
      </c>
      <c r="G2663" s="7" t="str">
        <f>VLOOKUP(F2663,[1]Reference!$AC:$AD,2,0)</f>
        <v>DW</v>
      </c>
      <c r="H2663" s="52">
        <v>743</v>
      </c>
      <c r="I2663" s="24">
        <v>9</v>
      </c>
      <c r="J2663" s="7">
        <v>2.83</v>
      </c>
      <c r="K2663" s="24">
        <v>155</v>
      </c>
      <c r="L2663" s="24">
        <v>104</v>
      </c>
      <c r="M2663" s="24">
        <v>62</v>
      </c>
      <c r="N2663" s="24">
        <v>41</v>
      </c>
      <c r="O2663" s="24">
        <v>31</v>
      </c>
      <c r="P2663" s="24" t="s">
        <v>511</v>
      </c>
      <c r="Q2663" s="24" t="s">
        <v>523</v>
      </c>
      <c r="R2663" s="24" t="s">
        <v>513</v>
      </c>
    </row>
    <row r="2664" spans="1:18" x14ac:dyDescent="0.3">
      <c r="A2664" s="51">
        <v>45172</v>
      </c>
      <c r="B2664" s="7" t="s">
        <v>19</v>
      </c>
      <c r="C2664" s="7" t="s">
        <v>15</v>
      </c>
      <c r="D2664" s="7" t="s">
        <v>152</v>
      </c>
      <c r="E2664" s="7" t="s">
        <v>98</v>
      </c>
      <c r="F2664" s="7" t="s">
        <v>122</v>
      </c>
      <c r="G2664" s="7" t="str">
        <f>VLOOKUP(F2664,[1]Reference!$AC:$AD,2,0)</f>
        <v>WM</v>
      </c>
      <c r="H2664" s="52">
        <v>2</v>
      </c>
      <c r="I2664" s="24" t="s">
        <v>24</v>
      </c>
      <c r="J2664" s="7">
        <v>0.02</v>
      </c>
      <c r="K2664" s="24">
        <v>1</v>
      </c>
      <c r="L2664" s="24" t="s">
        <v>24</v>
      </c>
      <c r="M2664" s="24" t="s">
        <v>24</v>
      </c>
      <c r="N2664" s="24" t="s">
        <v>24</v>
      </c>
      <c r="O2664" s="24" t="s">
        <v>24</v>
      </c>
      <c r="P2664" s="24" t="s">
        <v>511</v>
      </c>
      <c r="Q2664" s="24" t="s">
        <v>523</v>
      </c>
      <c r="R2664" s="24" t="s">
        <v>513</v>
      </c>
    </row>
    <row r="2665" spans="1:18" x14ac:dyDescent="0.3">
      <c r="A2665" s="64">
        <v>45172</v>
      </c>
      <c r="B2665" s="62" t="s">
        <v>14</v>
      </c>
      <c r="C2665" s="7" t="s">
        <v>15</v>
      </c>
      <c r="D2665" s="7" t="s">
        <v>105</v>
      </c>
      <c r="E2665" s="7" t="s">
        <v>106</v>
      </c>
      <c r="F2665" s="7" t="s">
        <v>121</v>
      </c>
      <c r="G2665" s="62" t="str">
        <f>VLOOKUP(F2665,[1]Reference!$AC:$AD,2,0)</f>
        <v>AC_Car</v>
      </c>
      <c r="H2665" s="63">
        <v>34462</v>
      </c>
      <c r="I2665" s="59">
        <v>4303</v>
      </c>
      <c r="J2665" s="62">
        <v>27.2</v>
      </c>
      <c r="K2665" s="24">
        <v>2960</v>
      </c>
      <c r="L2665" s="59">
        <v>2690</v>
      </c>
      <c r="M2665" s="59">
        <v>2108</v>
      </c>
      <c r="N2665" s="59">
        <v>1730</v>
      </c>
      <c r="O2665" s="59">
        <v>1456</v>
      </c>
      <c r="P2665" s="59" t="s">
        <v>521</v>
      </c>
      <c r="Q2665" s="24" t="s">
        <v>523</v>
      </c>
      <c r="R2665" s="59" t="s">
        <v>514</v>
      </c>
    </row>
    <row r="2666" spans="1:18" x14ac:dyDescent="0.3">
      <c r="A2666" s="64">
        <v>45172</v>
      </c>
      <c r="B2666" s="62" t="s">
        <v>14</v>
      </c>
      <c r="C2666" s="7" t="s">
        <v>15</v>
      </c>
      <c r="D2666" s="7" t="s">
        <v>138</v>
      </c>
      <c r="E2666" s="7" t="s">
        <v>139</v>
      </c>
      <c r="F2666" s="7" t="s">
        <v>151</v>
      </c>
      <c r="G2666" s="62" t="str">
        <f>VLOOKUP(F2666,[1]Reference!$AC:$AD,2,0)</f>
        <v>AC_Car</v>
      </c>
      <c r="H2666" s="63">
        <v>135928</v>
      </c>
      <c r="I2666" s="59">
        <v>2544</v>
      </c>
      <c r="J2666" s="62">
        <v>64.08</v>
      </c>
      <c r="K2666" s="24">
        <v>25256</v>
      </c>
      <c r="L2666" s="59">
        <v>17979</v>
      </c>
      <c r="M2666" s="59">
        <v>7373</v>
      </c>
      <c r="N2666" s="59">
        <v>4563</v>
      </c>
      <c r="O2666" s="59">
        <v>2225</v>
      </c>
      <c r="P2666" s="59" t="s">
        <v>519</v>
      </c>
      <c r="Q2666" s="24" t="s">
        <v>523</v>
      </c>
      <c r="R2666" s="59" t="s">
        <v>520</v>
      </c>
    </row>
    <row r="2667" spans="1:18" x14ac:dyDescent="0.3">
      <c r="A2667" s="64">
        <v>45172</v>
      </c>
      <c r="B2667" s="62" t="s">
        <v>14</v>
      </c>
      <c r="C2667" s="7" t="s">
        <v>15</v>
      </c>
      <c r="D2667" s="7" t="s">
        <v>138</v>
      </c>
      <c r="E2667" s="7" t="s">
        <v>139</v>
      </c>
      <c r="F2667" s="7" t="s">
        <v>147</v>
      </c>
      <c r="G2667" s="62" t="str">
        <f>VLOOKUP(F2667,[1]Reference!$AC:$AD,2,0)</f>
        <v>Oled_VO</v>
      </c>
      <c r="H2667" s="63">
        <v>87178</v>
      </c>
      <c r="I2667" s="59">
        <v>1852</v>
      </c>
      <c r="J2667" s="62">
        <v>46.9</v>
      </c>
      <c r="K2667" s="24">
        <v>15753</v>
      </c>
      <c r="L2667" s="59">
        <v>11538</v>
      </c>
      <c r="M2667" s="59">
        <v>6879</v>
      </c>
      <c r="N2667" s="59">
        <v>4864</v>
      </c>
      <c r="O2667" s="59">
        <v>3166</v>
      </c>
      <c r="P2667" s="59" t="s">
        <v>519</v>
      </c>
      <c r="Q2667" s="24" t="s">
        <v>523</v>
      </c>
      <c r="R2667" s="59" t="s">
        <v>520</v>
      </c>
    </row>
    <row r="2668" spans="1:18" x14ac:dyDescent="0.3">
      <c r="A2668" s="51">
        <v>45172</v>
      </c>
      <c r="B2668" s="7" t="s">
        <v>19</v>
      </c>
      <c r="C2668" s="7" t="s">
        <v>15</v>
      </c>
      <c r="D2668" s="7" t="s">
        <v>142</v>
      </c>
      <c r="E2668" s="7" t="s">
        <v>143</v>
      </c>
      <c r="F2668" s="7" t="s">
        <v>151</v>
      </c>
      <c r="G2668" s="7" t="str">
        <f>VLOOKUP(F2668,[1]Reference!$AC:$AD,2,0)</f>
        <v>AC_Car</v>
      </c>
      <c r="H2668" s="52">
        <v>89018</v>
      </c>
      <c r="I2668" s="24">
        <v>260</v>
      </c>
      <c r="J2668" s="7">
        <v>30.73</v>
      </c>
      <c r="K2668" s="24">
        <v>13999</v>
      </c>
      <c r="L2668" s="24">
        <v>9442</v>
      </c>
      <c r="M2668" s="24">
        <v>3665</v>
      </c>
      <c r="N2668" s="24">
        <v>2245</v>
      </c>
      <c r="O2668" s="24">
        <v>1532</v>
      </c>
      <c r="P2668" s="24" t="s">
        <v>519</v>
      </c>
      <c r="Q2668" s="24" t="s">
        <v>523</v>
      </c>
      <c r="R2668" s="24" t="s">
        <v>520</v>
      </c>
    </row>
    <row r="2669" spans="1:18" x14ac:dyDescent="0.3">
      <c r="A2669" s="64">
        <v>45172</v>
      </c>
      <c r="B2669" s="62" t="s">
        <v>14</v>
      </c>
      <c r="C2669" s="7" t="s">
        <v>15</v>
      </c>
      <c r="D2669" s="7" t="s">
        <v>138</v>
      </c>
      <c r="E2669" s="7" t="s">
        <v>139</v>
      </c>
      <c r="F2669" s="7" t="s">
        <v>146</v>
      </c>
      <c r="G2669" s="62" t="str">
        <f>VLOOKUP(F2669,[1]Reference!$AC:$AD,2,0)</f>
        <v>Ref_ThinQ</v>
      </c>
      <c r="H2669" s="63">
        <v>42733</v>
      </c>
      <c r="I2669" s="59">
        <v>1051</v>
      </c>
      <c r="J2669" s="62">
        <v>26.96</v>
      </c>
      <c r="K2669" s="24">
        <v>9680</v>
      </c>
      <c r="L2669" s="59">
        <v>8263</v>
      </c>
      <c r="M2669" s="59">
        <v>3384</v>
      </c>
      <c r="N2669" s="59">
        <v>2206</v>
      </c>
      <c r="O2669" s="59">
        <v>1523</v>
      </c>
      <c r="P2669" s="59" t="s">
        <v>519</v>
      </c>
      <c r="Q2669" s="24" t="s">
        <v>523</v>
      </c>
      <c r="R2669" s="59" t="s">
        <v>520</v>
      </c>
    </row>
    <row r="2670" spans="1:18" x14ac:dyDescent="0.3">
      <c r="A2670" s="51">
        <v>45172</v>
      </c>
      <c r="B2670" s="7" t="s">
        <v>19</v>
      </c>
      <c r="C2670" s="7" t="s">
        <v>15</v>
      </c>
      <c r="D2670" s="7" t="s">
        <v>152</v>
      </c>
      <c r="E2670" s="7" t="s">
        <v>108</v>
      </c>
      <c r="F2670" s="7" t="s">
        <v>116</v>
      </c>
      <c r="G2670" s="7" t="str">
        <f>VLOOKUP(F2670,[1]Reference!$AC:$AD,2,0)</f>
        <v>DW</v>
      </c>
      <c r="H2670" s="52">
        <v>2015</v>
      </c>
      <c r="I2670" s="24">
        <v>15</v>
      </c>
      <c r="J2670" s="7">
        <v>4.75</v>
      </c>
      <c r="K2670" s="24">
        <v>172</v>
      </c>
      <c r="L2670" s="24">
        <v>116</v>
      </c>
      <c r="M2670" s="24">
        <v>35</v>
      </c>
      <c r="N2670" s="24">
        <v>15</v>
      </c>
      <c r="O2670" s="24">
        <v>7</v>
      </c>
      <c r="P2670" s="24" t="s">
        <v>511</v>
      </c>
      <c r="Q2670" s="24" t="s">
        <v>523</v>
      </c>
      <c r="R2670" s="24" t="s">
        <v>514</v>
      </c>
    </row>
    <row r="2671" spans="1:18" x14ac:dyDescent="0.3">
      <c r="A2671" s="51">
        <v>45172</v>
      </c>
      <c r="B2671" s="7" t="s">
        <v>19</v>
      </c>
      <c r="C2671" s="7" t="s">
        <v>15</v>
      </c>
      <c r="D2671" s="7" t="s">
        <v>148</v>
      </c>
      <c r="E2671" s="7" t="s">
        <v>54</v>
      </c>
      <c r="F2671" s="7" t="s">
        <v>120</v>
      </c>
      <c r="G2671" s="7" t="str">
        <f>VLOOKUP(F2671,[1]Reference!$AC:$AD,2,0)</f>
        <v>Vacuum</v>
      </c>
      <c r="H2671" s="52">
        <v>3134</v>
      </c>
      <c r="I2671" s="24">
        <v>5</v>
      </c>
      <c r="J2671" s="7">
        <v>0.85</v>
      </c>
      <c r="K2671" s="24">
        <v>794</v>
      </c>
      <c r="L2671" s="24">
        <v>633</v>
      </c>
      <c r="M2671" s="24">
        <v>372</v>
      </c>
      <c r="N2671" s="24">
        <v>298</v>
      </c>
      <c r="O2671" s="24">
        <v>215</v>
      </c>
      <c r="P2671" s="24" t="s">
        <v>518</v>
      </c>
      <c r="Q2671" s="24" t="s">
        <v>523</v>
      </c>
      <c r="R2671" s="24" t="s">
        <v>513</v>
      </c>
    </row>
    <row r="2672" spans="1:18" x14ac:dyDescent="0.3">
      <c r="A2672" s="51">
        <v>45172</v>
      </c>
      <c r="B2672" s="7" t="s">
        <v>19</v>
      </c>
      <c r="C2672" s="7" t="s">
        <v>15</v>
      </c>
      <c r="D2672" s="7" t="s">
        <v>142</v>
      </c>
      <c r="E2672" s="7" t="s">
        <v>143</v>
      </c>
      <c r="F2672" s="7" t="s">
        <v>147</v>
      </c>
      <c r="G2672" s="7" t="str">
        <f>VLOOKUP(F2672,[1]Reference!$AC:$AD,2,0)</f>
        <v>Oled_VO</v>
      </c>
      <c r="H2672" s="52">
        <v>18039</v>
      </c>
      <c r="I2672" s="24">
        <v>52</v>
      </c>
      <c r="J2672" s="7">
        <v>7</v>
      </c>
      <c r="K2672" s="24">
        <v>4155</v>
      </c>
      <c r="L2672" s="24">
        <v>2917</v>
      </c>
      <c r="M2672" s="24">
        <v>1621</v>
      </c>
      <c r="N2672" s="24">
        <v>1230</v>
      </c>
      <c r="O2672" s="24">
        <v>985</v>
      </c>
      <c r="P2672" s="24" t="s">
        <v>519</v>
      </c>
      <c r="Q2672" s="24" t="s">
        <v>523</v>
      </c>
      <c r="R2672" s="24" t="s">
        <v>520</v>
      </c>
    </row>
    <row r="2673" spans="1:18" x14ac:dyDescent="0.3">
      <c r="A2673" s="51">
        <v>45172</v>
      </c>
      <c r="B2673" s="7" t="s">
        <v>19</v>
      </c>
      <c r="C2673" s="7" t="s">
        <v>15</v>
      </c>
      <c r="D2673" s="7" t="s">
        <v>148</v>
      </c>
      <c r="E2673" s="7" t="s">
        <v>54</v>
      </c>
      <c r="F2673" s="7" t="s">
        <v>118</v>
      </c>
      <c r="G2673" s="7" t="str">
        <f>VLOOKUP(F2673,[1]Reference!$AC:$AD,2,0)</f>
        <v>Ref_ThinQ</v>
      </c>
      <c r="H2673" s="52">
        <v>4</v>
      </c>
      <c r="I2673" s="24" t="s">
        <v>24</v>
      </c>
      <c r="J2673" s="7">
        <v>0</v>
      </c>
      <c r="K2673" s="24">
        <v>2</v>
      </c>
      <c r="L2673" s="24">
        <v>2</v>
      </c>
      <c r="M2673" s="24" t="s">
        <v>24</v>
      </c>
      <c r="N2673" s="24" t="s">
        <v>24</v>
      </c>
      <c r="O2673" s="24" t="s">
        <v>24</v>
      </c>
      <c r="P2673" s="24" t="s">
        <v>518</v>
      </c>
      <c r="Q2673" s="24" t="s">
        <v>523</v>
      </c>
      <c r="R2673" s="24" t="s">
        <v>513</v>
      </c>
    </row>
    <row r="2674" spans="1:18" x14ac:dyDescent="0.3">
      <c r="A2674" s="51">
        <v>45172</v>
      </c>
      <c r="B2674" s="7" t="s">
        <v>19</v>
      </c>
      <c r="C2674" s="7" t="s">
        <v>15</v>
      </c>
      <c r="D2674" s="7" t="s">
        <v>148</v>
      </c>
      <c r="E2674" s="7" t="s">
        <v>54</v>
      </c>
      <c r="F2674" s="7" t="s">
        <v>117</v>
      </c>
      <c r="G2674" s="7" t="str">
        <f>VLOOKUP(F2674,[1]Reference!$AC:$AD,2,0)</f>
        <v>AC_Car</v>
      </c>
      <c r="H2674" s="52">
        <v>4158</v>
      </c>
      <c r="I2674" s="24">
        <v>21</v>
      </c>
      <c r="J2674" s="7">
        <v>2.59</v>
      </c>
      <c r="K2674" s="24">
        <v>799</v>
      </c>
      <c r="L2674" s="24">
        <v>575</v>
      </c>
      <c r="M2674" s="24">
        <v>252</v>
      </c>
      <c r="N2674" s="24">
        <v>167</v>
      </c>
      <c r="O2674" s="24">
        <v>124</v>
      </c>
      <c r="P2674" s="24" t="s">
        <v>518</v>
      </c>
      <c r="Q2674" s="24" t="s">
        <v>523</v>
      </c>
      <c r="R2674" s="24" t="s">
        <v>513</v>
      </c>
    </row>
    <row r="2675" spans="1:18" x14ac:dyDescent="0.3">
      <c r="A2675" s="51">
        <v>45172</v>
      </c>
      <c r="B2675" s="7" t="s">
        <v>19</v>
      </c>
      <c r="C2675" s="7" t="s">
        <v>15</v>
      </c>
      <c r="D2675" s="7" t="s">
        <v>103</v>
      </c>
      <c r="E2675" s="7" t="s">
        <v>104</v>
      </c>
      <c r="F2675" s="7" t="s">
        <v>120</v>
      </c>
      <c r="G2675" s="7" t="str">
        <f>VLOOKUP(F2675,[1]Reference!$AC:$AD,2,0)</f>
        <v>Vacuum</v>
      </c>
      <c r="H2675" s="52">
        <v>2207</v>
      </c>
      <c r="I2675" s="24">
        <v>25</v>
      </c>
      <c r="J2675" s="7">
        <v>8.43</v>
      </c>
      <c r="K2675" s="24">
        <v>649</v>
      </c>
      <c r="L2675" s="24">
        <v>518</v>
      </c>
      <c r="M2675" s="24">
        <v>326</v>
      </c>
      <c r="N2675" s="24">
        <v>285</v>
      </c>
      <c r="O2675" s="24">
        <v>170</v>
      </c>
      <c r="P2675" s="24" t="s">
        <v>515</v>
      </c>
      <c r="Q2675" s="24" t="s">
        <v>523</v>
      </c>
      <c r="R2675" s="24" t="s">
        <v>513</v>
      </c>
    </row>
    <row r="2676" spans="1:18" x14ac:dyDescent="0.3">
      <c r="A2676" s="51">
        <v>45172</v>
      </c>
      <c r="B2676" s="7" t="s">
        <v>19</v>
      </c>
      <c r="C2676" s="7" t="s">
        <v>15</v>
      </c>
      <c r="D2676" s="7" t="s">
        <v>152</v>
      </c>
      <c r="E2676" s="7" t="s">
        <v>108</v>
      </c>
      <c r="F2676" s="7" t="s">
        <v>109</v>
      </c>
      <c r="G2676" s="7" t="str">
        <f>VLOOKUP(F2676,[1]Reference!$AC:$AD,2,0)</f>
        <v>Ref_ThinQ</v>
      </c>
      <c r="H2676" s="52">
        <v>4</v>
      </c>
      <c r="I2676" s="24" t="s">
        <v>24</v>
      </c>
      <c r="J2676" s="7">
        <v>0.01</v>
      </c>
      <c r="K2676" s="24" t="s">
        <v>24</v>
      </c>
      <c r="L2676" s="24" t="s">
        <v>24</v>
      </c>
      <c r="M2676" s="24" t="s">
        <v>24</v>
      </c>
      <c r="N2676" s="24" t="s">
        <v>24</v>
      </c>
      <c r="O2676" s="24" t="s">
        <v>24</v>
      </c>
      <c r="P2676" s="24" t="s">
        <v>511</v>
      </c>
      <c r="Q2676" s="24" t="s">
        <v>523</v>
      </c>
      <c r="R2676" s="24" t="s">
        <v>514</v>
      </c>
    </row>
    <row r="2677" spans="1:18" x14ac:dyDescent="0.3">
      <c r="A2677" s="51">
        <v>45172</v>
      </c>
      <c r="B2677" s="7" t="s">
        <v>19</v>
      </c>
      <c r="C2677" s="7" t="s">
        <v>15</v>
      </c>
      <c r="D2677" s="7" t="s">
        <v>148</v>
      </c>
      <c r="E2677" s="7" t="s">
        <v>54</v>
      </c>
      <c r="F2677" s="7" t="s">
        <v>125</v>
      </c>
      <c r="G2677" s="7" t="str">
        <f>VLOOKUP(F2677,[1]Reference!$AC:$AD,2,0)</f>
        <v>Knock</v>
      </c>
      <c r="H2677" s="52">
        <v>8</v>
      </c>
      <c r="I2677" s="24" t="s">
        <v>24</v>
      </c>
      <c r="J2677" s="7">
        <v>0</v>
      </c>
      <c r="K2677" s="24">
        <v>3</v>
      </c>
      <c r="L2677" s="24">
        <v>2</v>
      </c>
      <c r="M2677" s="24">
        <v>1</v>
      </c>
      <c r="N2677" s="24">
        <v>1</v>
      </c>
      <c r="O2677" s="24">
        <v>1</v>
      </c>
      <c r="P2677" s="24" t="s">
        <v>518</v>
      </c>
      <c r="Q2677" s="24" t="s">
        <v>523</v>
      </c>
      <c r="R2677" s="24" t="s">
        <v>513</v>
      </c>
    </row>
    <row r="2678" spans="1:18" x14ac:dyDescent="0.3">
      <c r="A2678" s="51">
        <v>45172</v>
      </c>
      <c r="B2678" s="7" t="s">
        <v>19</v>
      </c>
      <c r="C2678" s="7" t="s">
        <v>15</v>
      </c>
      <c r="D2678" s="7" t="s">
        <v>142</v>
      </c>
      <c r="E2678" s="7" t="s">
        <v>143</v>
      </c>
      <c r="F2678" s="7" t="s">
        <v>145</v>
      </c>
      <c r="G2678" s="7" t="str">
        <f>VLOOKUP(F2678,[1]Reference!$AC:$AD,2,0)</f>
        <v>Knock</v>
      </c>
      <c r="H2678" s="52">
        <v>62671</v>
      </c>
      <c r="I2678" s="24">
        <v>208</v>
      </c>
      <c r="J2678" s="7">
        <v>22.28</v>
      </c>
      <c r="K2678" s="24">
        <v>12632</v>
      </c>
      <c r="L2678" s="24">
        <v>10136</v>
      </c>
      <c r="M2678" s="24">
        <v>4825</v>
      </c>
      <c r="N2678" s="24">
        <v>3571</v>
      </c>
      <c r="O2678" s="24">
        <v>2745</v>
      </c>
      <c r="P2678" s="24" t="s">
        <v>519</v>
      </c>
      <c r="Q2678" s="24" t="s">
        <v>523</v>
      </c>
      <c r="R2678" s="24" t="s">
        <v>520</v>
      </c>
    </row>
    <row r="2679" spans="1:18" x14ac:dyDescent="0.3">
      <c r="A2679" s="64">
        <v>45172</v>
      </c>
      <c r="B2679" s="62" t="s">
        <v>14</v>
      </c>
      <c r="C2679" s="7" t="s">
        <v>15</v>
      </c>
      <c r="D2679" s="7" t="s">
        <v>105</v>
      </c>
      <c r="E2679" s="7" t="s">
        <v>106</v>
      </c>
      <c r="F2679" s="7" t="s">
        <v>127</v>
      </c>
      <c r="G2679" s="62" t="str">
        <f>VLOOKUP(F2679,[1]Reference!$AC:$AD,2,0)</f>
        <v>Knock</v>
      </c>
      <c r="H2679" s="63">
        <v>5600</v>
      </c>
      <c r="I2679" s="59">
        <v>794</v>
      </c>
      <c r="J2679" s="62">
        <v>5.63</v>
      </c>
      <c r="K2679" s="24">
        <v>502</v>
      </c>
      <c r="L2679" s="59">
        <v>470</v>
      </c>
      <c r="M2679" s="59">
        <v>371</v>
      </c>
      <c r="N2679" s="59">
        <v>311</v>
      </c>
      <c r="O2679" s="59">
        <v>263</v>
      </c>
      <c r="P2679" s="59" t="s">
        <v>521</v>
      </c>
      <c r="Q2679" s="24" t="s">
        <v>523</v>
      </c>
      <c r="R2679" s="59" t="s">
        <v>514</v>
      </c>
    </row>
    <row r="2680" spans="1:18" x14ac:dyDescent="0.3">
      <c r="A2680" s="64">
        <v>45172</v>
      </c>
      <c r="B2680" s="62" t="s">
        <v>14</v>
      </c>
      <c r="C2680" s="7" t="s">
        <v>15</v>
      </c>
      <c r="D2680" s="7" t="s">
        <v>105</v>
      </c>
      <c r="E2680" s="7" t="s">
        <v>106</v>
      </c>
      <c r="F2680" s="7" t="s">
        <v>107</v>
      </c>
      <c r="G2680" s="62" t="str">
        <f>VLOOKUP(F2680,[1]Reference!$AC:$AD,2,0)</f>
        <v>Oled_VO</v>
      </c>
      <c r="H2680" s="63">
        <v>1638</v>
      </c>
      <c r="I2680" s="59">
        <v>277</v>
      </c>
      <c r="J2680" s="62">
        <v>2.11</v>
      </c>
      <c r="K2680" s="24">
        <v>278</v>
      </c>
      <c r="L2680" s="59">
        <v>256</v>
      </c>
      <c r="M2680" s="59">
        <v>131</v>
      </c>
      <c r="N2680" s="59">
        <v>84</v>
      </c>
      <c r="O2680" s="59">
        <v>33</v>
      </c>
      <c r="P2680" s="59" t="s">
        <v>521</v>
      </c>
      <c r="Q2680" s="24" t="s">
        <v>523</v>
      </c>
      <c r="R2680" s="59" t="s">
        <v>514</v>
      </c>
    </row>
    <row r="2681" spans="1:18" x14ac:dyDescent="0.3">
      <c r="A2681" s="51">
        <v>45172</v>
      </c>
      <c r="B2681" s="7" t="s">
        <v>19</v>
      </c>
      <c r="C2681" s="7" t="s">
        <v>15</v>
      </c>
      <c r="D2681" s="7" t="s">
        <v>152</v>
      </c>
      <c r="E2681" s="7" t="s">
        <v>108</v>
      </c>
      <c r="F2681" s="7" t="s">
        <v>124</v>
      </c>
      <c r="G2681" s="7" t="str">
        <f>VLOOKUP(F2681,[1]Reference!$AC:$AD,2,0)</f>
        <v>Knock</v>
      </c>
      <c r="H2681" s="52">
        <v>784</v>
      </c>
      <c r="I2681" s="24">
        <v>4</v>
      </c>
      <c r="J2681" s="7">
        <v>1.94</v>
      </c>
      <c r="K2681" s="24">
        <v>102</v>
      </c>
      <c r="L2681" s="24">
        <v>79</v>
      </c>
      <c r="M2681" s="24">
        <v>32</v>
      </c>
      <c r="N2681" s="24">
        <v>24</v>
      </c>
      <c r="O2681" s="24">
        <v>20</v>
      </c>
      <c r="P2681" s="24" t="s">
        <v>511</v>
      </c>
      <c r="Q2681" s="24" t="s">
        <v>523</v>
      </c>
      <c r="R2681" s="24" t="s">
        <v>514</v>
      </c>
    </row>
    <row r="2682" spans="1:18" x14ac:dyDescent="0.3">
      <c r="A2682" s="51">
        <v>45172</v>
      </c>
      <c r="B2682" s="7" t="s">
        <v>19</v>
      </c>
      <c r="C2682" s="7" t="s">
        <v>15</v>
      </c>
      <c r="D2682" s="7" t="s">
        <v>110</v>
      </c>
      <c r="E2682" s="7" t="s">
        <v>111</v>
      </c>
      <c r="F2682" s="7" t="s">
        <v>112</v>
      </c>
      <c r="G2682" s="7" t="str">
        <f>VLOOKUP(F2682,[1]Reference!$AC:$AD,2,0)</f>
        <v>DW</v>
      </c>
      <c r="H2682" s="52">
        <v>33458</v>
      </c>
      <c r="I2682" s="24">
        <v>94</v>
      </c>
      <c r="J2682" s="7">
        <v>13.78</v>
      </c>
      <c r="K2682" s="24">
        <v>5972</v>
      </c>
      <c r="L2682" s="24">
        <v>4315</v>
      </c>
      <c r="M2682" s="24">
        <v>2034</v>
      </c>
      <c r="N2682" s="24">
        <v>1548</v>
      </c>
      <c r="O2682" s="24">
        <v>1303</v>
      </c>
      <c r="P2682" s="24" t="s">
        <v>521</v>
      </c>
      <c r="Q2682" s="24" t="s">
        <v>523</v>
      </c>
      <c r="R2682" s="24" t="s">
        <v>514</v>
      </c>
    </row>
    <row r="2683" spans="1:18" x14ac:dyDescent="0.3">
      <c r="A2683" s="64">
        <v>45173</v>
      </c>
      <c r="B2683" s="62" t="s">
        <v>14</v>
      </c>
      <c r="C2683" s="7" t="s">
        <v>15</v>
      </c>
      <c r="D2683" s="7" t="s">
        <v>138</v>
      </c>
      <c r="E2683" s="7" t="s">
        <v>139</v>
      </c>
      <c r="F2683" s="7" t="s">
        <v>144</v>
      </c>
      <c r="G2683" s="62" t="str">
        <f>VLOOKUP(F2683,[1]Reference!$AC:$AD,2,0)</f>
        <v>WM</v>
      </c>
      <c r="H2683" s="63">
        <v>95788</v>
      </c>
      <c r="I2683" s="59">
        <v>2342</v>
      </c>
      <c r="J2683" s="62">
        <v>43.33</v>
      </c>
      <c r="K2683" s="24">
        <v>23611</v>
      </c>
      <c r="L2683" s="59">
        <v>12119</v>
      </c>
      <c r="M2683" s="59">
        <v>5131</v>
      </c>
      <c r="N2683" s="59">
        <v>3587</v>
      </c>
      <c r="O2683" s="59">
        <v>2363</v>
      </c>
      <c r="P2683" s="59" t="s">
        <v>519</v>
      </c>
      <c r="Q2683" s="24" t="s">
        <v>523</v>
      </c>
      <c r="R2683" s="59" t="s">
        <v>520</v>
      </c>
    </row>
    <row r="2684" spans="1:18" x14ac:dyDescent="0.3">
      <c r="A2684" s="64">
        <v>45173</v>
      </c>
      <c r="B2684" s="62" t="s">
        <v>14</v>
      </c>
      <c r="C2684" s="7" t="s">
        <v>15</v>
      </c>
      <c r="D2684" s="7" t="s">
        <v>105</v>
      </c>
      <c r="E2684" s="7" t="s">
        <v>106</v>
      </c>
      <c r="F2684" s="7" t="s">
        <v>112</v>
      </c>
      <c r="G2684" s="62" t="str">
        <f>VLOOKUP(F2684,[1]Reference!$AC:$AD,2,0)</f>
        <v>DW</v>
      </c>
      <c r="H2684" s="63">
        <v>6332</v>
      </c>
      <c r="I2684" s="59">
        <v>1107</v>
      </c>
      <c r="J2684" s="62">
        <v>7.24</v>
      </c>
      <c r="K2684" s="24">
        <v>580</v>
      </c>
      <c r="L2684" s="59">
        <v>538</v>
      </c>
      <c r="M2684" s="59">
        <v>423</v>
      </c>
      <c r="N2684" s="59">
        <v>359</v>
      </c>
      <c r="O2684" s="59">
        <v>327</v>
      </c>
      <c r="P2684" s="59" t="s">
        <v>521</v>
      </c>
      <c r="Q2684" s="24" t="s">
        <v>523</v>
      </c>
      <c r="R2684" s="59" t="s">
        <v>514</v>
      </c>
    </row>
    <row r="2685" spans="1:18" x14ac:dyDescent="0.3">
      <c r="A2685" s="51">
        <v>45173</v>
      </c>
      <c r="B2685" s="7" t="s">
        <v>19</v>
      </c>
      <c r="C2685" s="7" t="s">
        <v>15</v>
      </c>
      <c r="D2685" s="7" t="s">
        <v>103</v>
      </c>
      <c r="E2685" s="7" t="s">
        <v>104</v>
      </c>
      <c r="F2685" s="7" t="s">
        <v>128</v>
      </c>
      <c r="G2685" s="7" t="str">
        <f>VLOOKUP(F2685,[1]Reference!$AC:$AD,2,0)</f>
        <v>DW</v>
      </c>
      <c r="H2685" s="52">
        <v>6369</v>
      </c>
      <c r="I2685" s="24">
        <v>70</v>
      </c>
      <c r="J2685" s="7">
        <v>22.91</v>
      </c>
      <c r="K2685" s="24">
        <v>1533</v>
      </c>
      <c r="L2685" s="24">
        <v>1130</v>
      </c>
      <c r="M2685" s="24">
        <v>512</v>
      </c>
      <c r="N2685" s="24">
        <v>331</v>
      </c>
      <c r="O2685" s="24">
        <v>232</v>
      </c>
      <c r="P2685" s="24" t="s">
        <v>515</v>
      </c>
      <c r="Q2685" s="24" t="s">
        <v>523</v>
      </c>
      <c r="R2685" s="24" t="s">
        <v>513</v>
      </c>
    </row>
    <row r="2686" spans="1:18" x14ac:dyDescent="0.3">
      <c r="A2686" s="51">
        <v>45173</v>
      </c>
      <c r="B2686" s="7" t="s">
        <v>19</v>
      </c>
      <c r="C2686" s="7" t="s">
        <v>15</v>
      </c>
      <c r="D2686" s="7" t="s">
        <v>142</v>
      </c>
      <c r="E2686" s="7" t="s">
        <v>143</v>
      </c>
      <c r="F2686" s="7" t="s">
        <v>150</v>
      </c>
      <c r="G2686" s="7" t="str">
        <f>VLOOKUP(F2686,[1]Reference!$AC:$AD,2,0)</f>
        <v>RAC_ThinQ</v>
      </c>
      <c r="H2686" s="52">
        <v>33909</v>
      </c>
      <c r="I2686" s="24">
        <v>111</v>
      </c>
      <c r="J2686" s="7">
        <v>12.36</v>
      </c>
      <c r="K2686" s="24">
        <v>4413</v>
      </c>
      <c r="L2686" s="24">
        <v>2693</v>
      </c>
      <c r="M2686" s="24">
        <v>912</v>
      </c>
      <c r="N2686" s="24">
        <v>522</v>
      </c>
      <c r="O2686" s="24">
        <v>368</v>
      </c>
      <c r="P2686" s="24" t="s">
        <v>519</v>
      </c>
      <c r="Q2686" s="24" t="s">
        <v>523</v>
      </c>
      <c r="R2686" s="24" t="s">
        <v>520</v>
      </c>
    </row>
    <row r="2687" spans="1:18" x14ac:dyDescent="0.3">
      <c r="A2687" s="64">
        <v>45173</v>
      </c>
      <c r="B2687" s="62" t="s">
        <v>14</v>
      </c>
      <c r="C2687" s="7" t="s">
        <v>15</v>
      </c>
      <c r="D2687" s="7" t="s">
        <v>138</v>
      </c>
      <c r="E2687" s="7" t="s">
        <v>139</v>
      </c>
      <c r="F2687" s="7" t="s">
        <v>141</v>
      </c>
      <c r="G2687" s="62" t="str">
        <f>VLOOKUP(F2687,[1]Reference!$AC:$AD,2,0)</f>
        <v>Vacuum</v>
      </c>
      <c r="H2687" s="63">
        <v>21542</v>
      </c>
      <c r="I2687" s="59">
        <v>363</v>
      </c>
      <c r="J2687" s="62">
        <v>9.6199999999999992</v>
      </c>
      <c r="K2687" s="24">
        <v>5528</v>
      </c>
      <c r="L2687" s="59">
        <v>4230</v>
      </c>
      <c r="M2687" s="59">
        <v>2510</v>
      </c>
      <c r="N2687" s="59">
        <v>1902</v>
      </c>
      <c r="O2687" s="59">
        <v>1106</v>
      </c>
      <c r="P2687" s="59" t="s">
        <v>519</v>
      </c>
      <c r="Q2687" s="24" t="s">
        <v>523</v>
      </c>
      <c r="R2687" s="59" t="s">
        <v>520</v>
      </c>
    </row>
    <row r="2688" spans="1:18" x14ac:dyDescent="0.3">
      <c r="A2688" s="64">
        <v>45173</v>
      </c>
      <c r="B2688" s="62" t="s">
        <v>14</v>
      </c>
      <c r="C2688" s="7" t="s">
        <v>15</v>
      </c>
      <c r="D2688" s="7" t="s">
        <v>138</v>
      </c>
      <c r="E2688" s="7" t="s">
        <v>139</v>
      </c>
      <c r="F2688" s="7" t="s">
        <v>140</v>
      </c>
      <c r="G2688" s="62" t="str">
        <f>VLOOKUP(F2688,[1]Reference!$AC:$AD,2,0)</f>
        <v>Air_purif</v>
      </c>
      <c r="H2688" s="63">
        <v>14268</v>
      </c>
      <c r="I2688" s="59">
        <v>376</v>
      </c>
      <c r="J2688" s="62">
        <v>9.4700000000000006</v>
      </c>
      <c r="K2688" s="24">
        <v>2353</v>
      </c>
      <c r="L2688" s="59">
        <v>1577</v>
      </c>
      <c r="M2688" s="59">
        <v>696</v>
      </c>
      <c r="N2688" s="59">
        <v>464</v>
      </c>
      <c r="O2688" s="59">
        <v>232</v>
      </c>
      <c r="P2688" s="59" t="s">
        <v>519</v>
      </c>
      <c r="Q2688" s="24" t="s">
        <v>523</v>
      </c>
      <c r="R2688" s="59" t="s">
        <v>520</v>
      </c>
    </row>
    <row r="2689" spans="1:18" x14ac:dyDescent="0.3">
      <c r="A2689" s="51">
        <v>45173</v>
      </c>
      <c r="B2689" s="7" t="s">
        <v>19</v>
      </c>
      <c r="C2689" s="7" t="s">
        <v>15</v>
      </c>
      <c r="D2689" s="7" t="s">
        <v>152</v>
      </c>
      <c r="E2689" s="7" t="s">
        <v>98</v>
      </c>
      <c r="F2689" s="7" t="s">
        <v>126</v>
      </c>
      <c r="G2689" s="7" t="str">
        <f>VLOOKUP(F2689,[1]Reference!$AC:$AD,2,0)</f>
        <v>Air_purif</v>
      </c>
      <c r="H2689" s="52">
        <v>39</v>
      </c>
      <c r="I2689" s="24">
        <v>1</v>
      </c>
      <c r="J2689" s="7">
        <v>0.25</v>
      </c>
      <c r="K2689" s="24">
        <v>10</v>
      </c>
      <c r="L2689" s="24">
        <v>5</v>
      </c>
      <c r="M2689" s="24">
        <v>2</v>
      </c>
      <c r="N2689" s="24">
        <v>1</v>
      </c>
      <c r="O2689" s="24" t="s">
        <v>24</v>
      </c>
      <c r="P2689" s="24" t="s">
        <v>511</v>
      </c>
      <c r="Q2689" s="24" t="s">
        <v>523</v>
      </c>
      <c r="R2689" s="24" t="s">
        <v>513</v>
      </c>
    </row>
    <row r="2690" spans="1:18" x14ac:dyDescent="0.3">
      <c r="A2690" s="51">
        <v>45173</v>
      </c>
      <c r="B2690" s="7" t="s">
        <v>19</v>
      </c>
      <c r="C2690" s="7" t="s">
        <v>15</v>
      </c>
      <c r="D2690" s="7" t="s">
        <v>152</v>
      </c>
      <c r="E2690" s="7" t="s">
        <v>98</v>
      </c>
      <c r="F2690" s="7" t="s">
        <v>120</v>
      </c>
      <c r="G2690" s="7" t="str">
        <f>VLOOKUP(F2690,[1]Reference!$AC:$AD,2,0)</f>
        <v>Vacuum</v>
      </c>
      <c r="H2690" s="52">
        <v>1231</v>
      </c>
      <c r="I2690" s="24">
        <v>13</v>
      </c>
      <c r="J2690" s="7">
        <v>4.58</v>
      </c>
      <c r="K2690" s="24">
        <v>357</v>
      </c>
      <c r="L2690" s="24">
        <v>285</v>
      </c>
      <c r="M2690" s="24">
        <v>199</v>
      </c>
      <c r="N2690" s="24">
        <v>176</v>
      </c>
      <c r="O2690" s="24">
        <v>119</v>
      </c>
      <c r="P2690" s="24" t="s">
        <v>511</v>
      </c>
      <c r="Q2690" s="24" t="s">
        <v>523</v>
      </c>
      <c r="R2690" s="24" t="s">
        <v>513</v>
      </c>
    </row>
    <row r="2691" spans="1:18" x14ac:dyDescent="0.3">
      <c r="A2691" s="51">
        <v>45173</v>
      </c>
      <c r="B2691" s="7" t="s">
        <v>19</v>
      </c>
      <c r="C2691" s="7" t="s">
        <v>15</v>
      </c>
      <c r="D2691" s="7" t="s">
        <v>103</v>
      </c>
      <c r="E2691" s="7" t="s">
        <v>104</v>
      </c>
      <c r="F2691" s="7" t="s">
        <v>117</v>
      </c>
      <c r="G2691" s="7" t="str">
        <f>VLOOKUP(F2691,[1]Reference!$AC:$AD,2,0)</f>
        <v>AC_Car</v>
      </c>
      <c r="H2691" s="52">
        <v>1676</v>
      </c>
      <c r="I2691" s="24">
        <v>40</v>
      </c>
      <c r="J2691" s="7">
        <v>11.62</v>
      </c>
      <c r="K2691" s="24">
        <v>441</v>
      </c>
      <c r="L2691" s="24">
        <v>337</v>
      </c>
      <c r="M2691" s="24">
        <v>135</v>
      </c>
      <c r="N2691" s="24">
        <v>83</v>
      </c>
      <c r="O2691" s="24">
        <v>62</v>
      </c>
      <c r="P2691" s="24" t="s">
        <v>515</v>
      </c>
      <c r="Q2691" s="24" t="s">
        <v>523</v>
      </c>
      <c r="R2691" s="24" t="s">
        <v>513</v>
      </c>
    </row>
    <row r="2692" spans="1:18" x14ac:dyDescent="0.3">
      <c r="A2692" s="51">
        <v>45173</v>
      </c>
      <c r="B2692" s="7" t="s">
        <v>19</v>
      </c>
      <c r="C2692" s="7" t="s">
        <v>15</v>
      </c>
      <c r="D2692" s="7" t="s">
        <v>103</v>
      </c>
      <c r="E2692" s="7" t="s">
        <v>104</v>
      </c>
      <c r="F2692" s="7" t="s">
        <v>122</v>
      </c>
      <c r="G2692" s="7" t="str">
        <f>VLOOKUP(F2692,[1]Reference!$AC:$AD,2,0)</f>
        <v>WM</v>
      </c>
      <c r="H2692" s="52">
        <v>111</v>
      </c>
      <c r="I2692" s="24">
        <v>4</v>
      </c>
      <c r="J2692" s="7">
        <v>0.65</v>
      </c>
      <c r="K2692" s="24">
        <v>30</v>
      </c>
      <c r="L2692" s="24">
        <v>20</v>
      </c>
      <c r="M2692" s="24">
        <v>9</v>
      </c>
      <c r="N2692" s="24">
        <v>6</v>
      </c>
      <c r="O2692" s="24">
        <v>5</v>
      </c>
      <c r="P2692" s="24" t="s">
        <v>515</v>
      </c>
      <c r="Q2692" s="24" t="s">
        <v>523</v>
      </c>
      <c r="R2692" s="24" t="s">
        <v>513</v>
      </c>
    </row>
    <row r="2693" spans="1:18" x14ac:dyDescent="0.3">
      <c r="A2693" s="51">
        <v>45173</v>
      </c>
      <c r="B2693" s="7" t="s">
        <v>19</v>
      </c>
      <c r="C2693" s="7" t="s">
        <v>15</v>
      </c>
      <c r="D2693" s="7" t="s">
        <v>152</v>
      </c>
      <c r="E2693" s="7" t="s">
        <v>98</v>
      </c>
      <c r="F2693" s="7" t="s">
        <v>133</v>
      </c>
      <c r="G2693" s="7" t="str">
        <f>VLOOKUP(F2693,[1]Reference!$AC:$AD,2,0)</f>
        <v>AC_Car</v>
      </c>
      <c r="H2693" s="52">
        <v>366</v>
      </c>
      <c r="I2693" s="24">
        <v>3</v>
      </c>
      <c r="J2693" s="7">
        <v>2.23</v>
      </c>
      <c r="K2693" s="24">
        <v>77</v>
      </c>
      <c r="L2693" s="24">
        <v>58</v>
      </c>
      <c r="M2693" s="24">
        <v>27</v>
      </c>
      <c r="N2693" s="24">
        <v>14</v>
      </c>
      <c r="O2693" s="24">
        <v>9</v>
      </c>
      <c r="P2693" s="24" t="s">
        <v>511</v>
      </c>
      <c r="Q2693" s="24" t="s">
        <v>523</v>
      </c>
      <c r="R2693" s="24" t="s">
        <v>513</v>
      </c>
    </row>
    <row r="2694" spans="1:18" x14ac:dyDescent="0.3">
      <c r="A2694" s="51">
        <v>45173</v>
      </c>
      <c r="B2694" s="7" t="s">
        <v>19</v>
      </c>
      <c r="C2694" s="7" t="s">
        <v>15</v>
      </c>
      <c r="D2694" s="7" t="s">
        <v>148</v>
      </c>
      <c r="E2694" s="7" t="s">
        <v>54</v>
      </c>
      <c r="F2694" s="7" t="s">
        <v>128</v>
      </c>
      <c r="G2694" s="7" t="str">
        <f>VLOOKUP(F2694,[1]Reference!$AC:$AD,2,0)</f>
        <v>DW</v>
      </c>
      <c r="H2694" s="52">
        <v>5228</v>
      </c>
      <c r="I2694" s="24">
        <v>33</v>
      </c>
      <c r="J2694" s="7">
        <v>5.01</v>
      </c>
      <c r="K2694" s="24">
        <v>1130</v>
      </c>
      <c r="L2694" s="24">
        <v>828</v>
      </c>
      <c r="M2694" s="24">
        <v>377</v>
      </c>
      <c r="N2694" s="24">
        <v>263</v>
      </c>
      <c r="O2694" s="24">
        <v>177</v>
      </c>
      <c r="P2694" s="24" t="s">
        <v>518</v>
      </c>
      <c r="Q2694" s="24" t="s">
        <v>523</v>
      </c>
      <c r="R2694" s="24" t="s">
        <v>513</v>
      </c>
    </row>
    <row r="2695" spans="1:18" x14ac:dyDescent="0.3">
      <c r="A2695" s="51">
        <v>45173</v>
      </c>
      <c r="B2695" s="7" t="s">
        <v>19</v>
      </c>
      <c r="C2695" s="7" t="s">
        <v>15</v>
      </c>
      <c r="D2695" s="7" t="s">
        <v>152</v>
      </c>
      <c r="E2695" s="7" t="s">
        <v>108</v>
      </c>
      <c r="F2695" s="7" t="s">
        <v>131</v>
      </c>
      <c r="G2695" s="7" t="str">
        <f>VLOOKUP(F2695,[1]Reference!$AC:$AD,2,0)</f>
        <v>AC_Car</v>
      </c>
      <c r="H2695" s="52">
        <v>309</v>
      </c>
      <c r="I2695" s="24">
        <v>1</v>
      </c>
      <c r="J2695" s="7">
        <v>0.6</v>
      </c>
      <c r="K2695" s="24">
        <v>31</v>
      </c>
      <c r="L2695" s="24">
        <v>14</v>
      </c>
      <c r="M2695" s="24">
        <v>6</v>
      </c>
      <c r="N2695" s="24">
        <v>4</v>
      </c>
      <c r="O2695" s="24">
        <v>2</v>
      </c>
      <c r="P2695" s="24" t="s">
        <v>511</v>
      </c>
      <c r="Q2695" s="24" t="s">
        <v>523</v>
      </c>
      <c r="R2695" s="24" t="s">
        <v>514</v>
      </c>
    </row>
    <row r="2696" spans="1:18" x14ac:dyDescent="0.3">
      <c r="A2696" s="51">
        <v>45173</v>
      </c>
      <c r="B2696" s="7" t="s">
        <v>19</v>
      </c>
      <c r="C2696" s="7" t="s">
        <v>15</v>
      </c>
      <c r="D2696" s="7" t="s">
        <v>142</v>
      </c>
      <c r="E2696" s="7" t="s">
        <v>143</v>
      </c>
      <c r="F2696" s="7" t="s">
        <v>146</v>
      </c>
      <c r="G2696" s="7" t="str">
        <f>VLOOKUP(F2696,[1]Reference!$AC:$AD,2,0)</f>
        <v>Ref_ThinQ</v>
      </c>
      <c r="H2696" s="52">
        <v>42144</v>
      </c>
      <c r="I2696" s="24">
        <v>137</v>
      </c>
      <c r="J2696" s="7">
        <v>13.06</v>
      </c>
      <c r="K2696" s="24">
        <v>4396</v>
      </c>
      <c r="L2696" s="24">
        <v>3209</v>
      </c>
      <c r="M2696" s="24">
        <v>1098</v>
      </c>
      <c r="N2696" s="24">
        <v>581</v>
      </c>
      <c r="O2696" s="24">
        <v>387</v>
      </c>
      <c r="P2696" s="24" t="s">
        <v>519</v>
      </c>
      <c r="Q2696" s="24" t="s">
        <v>523</v>
      </c>
      <c r="R2696" s="24" t="s">
        <v>520</v>
      </c>
    </row>
    <row r="2697" spans="1:18" x14ac:dyDescent="0.3">
      <c r="A2697" s="51">
        <v>45173</v>
      </c>
      <c r="B2697" s="7" t="s">
        <v>19</v>
      </c>
      <c r="C2697" s="7" t="s">
        <v>15</v>
      </c>
      <c r="D2697" s="7" t="s">
        <v>152</v>
      </c>
      <c r="E2697" s="7" t="s">
        <v>98</v>
      </c>
      <c r="F2697" s="7" t="s">
        <v>125</v>
      </c>
      <c r="G2697" s="7" t="str">
        <f>VLOOKUP(F2697,[1]Reference!$AC:$AD,2,0)</f>
        <v>Knock</v>
      </c>
      <c r="H2697" s="52">
        <v>728</v>
      </c>
      <c r="I2697" s="24">
        <v>9</v>
      </c>
      <c r="J2697" s="7">
        <v>3.37</v>
      </c>
      <c r="K2697" s="24">
        <v>205</v>
      </c>
      <c r="L2697" s="24">
        <v>182</v>
      </c>
      <c r="M2697" s="24">
        <v>108</v>
      </c>
      <c r="N2697" s="24">
        <v>88</v>
      </c>
      <c r="O2697" s="24">
        <v>67</v>
      </c>
      <c r="P2697" s="24" t="s">
        <v>511</v>
      </c>
      <c r="Q2697" s="24" t="s">
        <v>523</v>
      </c>
      <c r="R2697" s="24" t="s">
        <v>513</v>
      </c>
    </row>
    <row r="2698" spans="1:18" x14ac:dyDescent="0.3">
      <c r="A2698" s="51">
        <v>45173</v>
      </c>
      <c r="B2698" s="7" t="s">
        <v>19</v>
      </c>
      <c r="C2698" s="7" t="s">
        <v>15</v>
      </c>
      <c r="D2698" s="7" t="s">
        <v>103</v>
      </c>
      <c r="E2698" s="7" t="s">
        <v>104</v>
      </c>
      <c r="F2698" s="7" t="s">
        <v>118</v>
      </c>
      <c r="G2698" s="7" t="str">
        <f>VLOOKUP(F2698,[1]Reference!$AC:$AD,2,0)</f>
        <v>Ref_ThinQ</v>
      </c>
      <c r="H2698" s="52">
        <v>413</v>
      </c>
      <c r="I2698" s="24">
        <v>3</v>
      </c>
      <c r="J2698" s="7">
        <v>1.5</v>
      </c>
      <c r="K2698" s="24">
        <v>44</v>
      </c>
      <c r="L2698" s="24">
        <v>31</v>
      </c>
      <c r="M2698" s="24">
        <v>11</v>
      </c>
      <c r="N2698" s="24">
        <v>7</v>
      </c>
      <c r="O2698" s="24">
        <v>4</v>
      </c>
      <c r="P2698" s="24" t="s">
        <v>515</v>
      </c>
      <c r="Q2698" s="24" t="s">
        <v>523</v>
      </c>
      <c r="R2698" s="24" t="s">
        <v>513</v>
      </c>
    </row>
    <row r="2699" spans="1:18" x14ac:dyDescent="0.3">
      <c r="A2699" s="64">
        <v>45173</v>
      </c>
      <c r="B2699" s="62" t="s">
        <v>14</v>
      </c>
      <c r="C2699" s="7" t="s">
        <v>15</v>
      </c>
      <c r="D2699" s="7" t="s">
        <v>105</v>
      </c>
      <c r="E2699" s="7" t="s">
        <v>106</v>
      </c>
      <c r="F2699" s="7" t="s">
        <v>123</v>
      </c>
      <c r="G2699" s="62" t="str">
        <f>VLOOKUP(F2699,[1]Reference!$AC:$AD,2,0)</f>
        <v>RAC_ThinQ</v>
      </c>
      <c r="H2699" s="63">
        <v>12148</v>
      </c>
      <c r="I2699" s="59">
        <v>2182</v>
      </c>
      <c r="J2699" s="62">
        <v>13.36</v>
      </c>
      <c r="K2699" s="24">
        <v>1189</v>
      </c>
      <c r="L2699" s="59">
        <v>1040</v>
      </c>
      <c r="M2699" s="59">
        <v>851</v>
      </c>
      <c r="N2699" s="59">
        <v>739</v>
      </c>
      <c r="O2699" s="59">
        <v>625</v>
      </c>
      <c r="P2699" s="59" t="s">
        <v>521</v>
      </c>
      <c r="Q2699" s="24" t="s">
        <v>523</v>
      </c>
      <c r="R2699" s="59" t="s">
        <v>514</v>
      </c>
    </row>
    <row r="2700" spans="1:18" x14ac:dyDescent="0.3">
      <c r="A2700" s="51">
        <v>45173</v>
      </c>
      <c r="B2700" s="7" t="s">
        <v>19</v>
      </c>
      <c r="C2700" s="7" t="s">
        <v>15</v>
      </c>
      <c r="D2700" s="7" t="s">
        <v>152</v>
      </c>
      <c r="E2700" s="7" t="s">
        <v>108</v>
      </c>
      <c r="F2700" s="7" t="s">
        <v>136</v>
      </c>
      <c r="G2700" s="7" t="str">
        <f>VLOOKUP(F2700,[1]Reference!$AC:$AD,2,0)</f>
        <v>WM</v>
      </c>
      <c r="H2700" s="52">
        <v>3</v>
      </c>
      <c r="I2700" s="24" t="s">
        <v>24</v>
      </c>
      <c r="J2700" s="7">
        <v>0.01</v>
      </c>
      <c r="K2700" s="24" t="s">
        <v>24</v>
      </c>
      <c r="L2700" s="24" t="s">
        <v>24</v>
      </c>
      <c r="M2700" s="24" t="s">
        <v>24</v>
      </c>
      <c r="N2700" s="24" t="s">
        <v>24</v>
      </c>
      <c r="O2700" s="24" t="s">
        <v>24</v>
      </c>
      <c r="P2700" s="24" t="s">
        <v>511</v>
      </c>
      <c r="Q2700" s="24" t="s">
        <v>523</v>
      </c>
      <c r="R2700" s="24" t="s">
        <v>514</v>
      </c>
    </row>
    <row r="2701" spans="1:18" x14ac:dyDescent="0.3">
      <c r="A2701" s="51">
        <v>45173</v>
      </c>
      <c r="B2701" s="7" t="s">
        <v>19</v>
      </c>
      <c r="C2701" s="7" t="s">
        <v>15</v>
      </c>
      <c r="D2701" s="7" t="s">
        <v>148</v>
      </c>
      <c r="E2701" s="7" t="s">
        <v>54</v>
      </c>
      <c r="F2701" s="7" t="s">
        <v>122</v>
      </c>
      <c r="G2701" s="7" t="str">
        <f>VLOOKUP(F2701,[1]Reference!$AC:$AD,2,0)</f>
        <v>WM</v>
      </c>
      <c r="H2701" s="52">
        <v>1</v>
      </c>
      <c r="I2701" s="24" t="s">
        <v>24</v>
      </c>
      <c r="J2701" s="7">
        <v>0</v>
      </c>
      <c r="K2701" s="24" t="s">
        <v>24</v>
      </c>
      <c r="L2701" s="24" t="s">
        <v>24</v>
      </c>
      <c r="M2701" s="24" t="s">
        <v>24</v>
      </c>
      <c r="N2701" s="24" t="s">
        <v>24</v>
      </c>
      <c r="O2701" s="24" t="s">
        <v>24</v>
      </c>
      <c r="P2701" s="24" t="s">
        <v>518</v>
      </c>
      <c r="Q2701" s="24" t="s">
        <v>523</v>
      </c>
      <c r="R2701" s="24" t="s">
        <v>513</v>
      </c>
    </row>
    <row r="2702" spans="1:18" x14ac:dyDescent="0.3">
      <c r="A2702" s="51">
        <v>45173</v>
      </c>
      <c r="B2702" s="7" t="s">
        <v>19</v>
      </c>
      <c r="C2702" s="7" t="s">
        <v>15</v>
      </c>
      <c r="D2702" s="7" t="s">
        <v>142</v>
      </c>
      <c r="E2702" s="7" t="s">
        <v>143</v>
      </c>
      <c r="F2702" s="7" t="s">
        <v>141</v>
      </c>
      <c r="G2702" s="7" t="str">
        <f>VLOOKUP(F2702,[1]Reference!$AC:$AD,2,0)</f>
        <v>Vacuum</v>
      </c>
      <c r="H2702" s="52">
        <v>520681</v>
      </c>
      <c r="I2702" s="24">
        <v>1593</v>
      </c>
      <c r="J2702" s="7">
        <v>171.69</v>
      </c>
      <c r="K2702" s="24">
        <v>120779</v>
      </c>
      <c r="L2702" s="24">
        <v>86523</v>
      </c>
      <c r="M2702" s="24">
        <v>34798</v>
      </c>
      <c r="N2702" s="24">
        <v>21836</v>
      </c>
      <c r="O2702" s="24">
        <v>13339</v>
      </c>
      <c r="P2702" s="24" t="s">
        <v>519</v>
      </c>
      <c r="Q2702" s="24" t="s">
        <v>523</v>
      </c>
      <c r="R2702" s="24" t="s">
        <v>520</v>
      </c>
    </row>
    <row r="2703" spans="1:18" x14ac:dyDescent="0.3">
      <c r="A2703" s="64">
        <v>45173</v>
      </c>
      <c r="B2703" s="62" t="s">
        <v>14</v>
      </c>
      <c r="C2703" s="7" t="s">
        <v>15</v>
      </c>
      <c r="D2703" s="7" t="s">
        <v>138</v>
      </c>
      <c r="E2703" s="7" t="s">
        <v>139</v>
      </c>
      <c r="F2703" s="7" t="s">
        <v>145</v>
      </c>
      <c r="G2703" s="62" t="str">
        <f>VLOOKUP(F2703,[1]Reference!$AC:$AD,2,0)</f>
        <v>Knock</v>
      </c>
      <c r="H2703" s="63">
        <v>220087</v>
      </c>
      <c r="I2703" s="59">
        <v>3304</v>
      </c>
      <c r="J2703" s="62">
        <v>90.91</v>
      </c>
      <c r="K2703" s="24">
        <v>47997</v>
      </c>
      <c r="L2703" s="59">
        <v>39921</v>
      </c>
      <c r="M2703" s="59">
        <v>22765</v>
      </c>
      <c r="N2703" s="59">
        <v>18284</v>
      </c>
      <c r="O2703" s="59">
        <v>12100</v>
      </c>
      <c r="P2703" s="59" t="s">
        <v>519</v>
      </c>
      <c r="Q2703" s="24" t="s">
        <v>523</v>
      </c>
      <c r="R2703" s="59" t="s">
        <v>520</v>
      </c>
    </row>
    <row r="2704" spans="1:18" x14ac:dyDescent="0.3">
      <c r="A2704" s="51">
        <v>45173</v>
      </c>
      <c r="B2704" s="7" t="s">
        <v>19</v>
      </c>
      <c r="C2704" s="7" t="s">
        <v>15</v>
      </c>
      <c r="D2704" s="7" t="s">
        <v>110</v>
      </c>
      <c r="E2704" s="7" t="s">
        <v>111</v>
      </c>
      <c r="F2704" s="7" t="s">
        <v>121</v>
      </c>
      <c r="G2704" s="7" t="str">
        <f>VLOOKUP(F2704,[1]Reference!$AC:$AD,2,0)</f>
        <v>AC_Car</v>
      </c>
      <c r="H2704" s="52">
        <v>3378</v>
      </c>
      <c r="I2704" s="24">
        <v>12</v>
      </c>
      <c r="J2704" s="7">
        <v>2.2000000000000002</v>
      </c>
      <c r="K2704" s="24">
        <v>779</v>
      </c>
      <c r="L2704" s="24">
        <v>428</v>
      </c>
      <c r="M2704" s="24">
        <v>224</v>
      </c>
      <c r="N2704" s="24">
        <v>169</v>
      </c>
      <c r="O2704" s="24">
        <v>124</v>
      </c>
      <c r="P2704" s="24" t="s">
        <v>521</v>
      </c>
      <c r="Q2704" s="24" t="s">
        <v>523</v>
      </c>
      <c r="R2704" s="24" t="s">
        <v>514</v>
      </c>
    </row>
    <row r="2705" spans="1:18" x14ac:dyDescent="0.3">
      <c r="A2705" s="51">
        <v>45173</v>
      </c>
      <c r="B2705" s="7" t="s">
        <v>19</v>
      </c>
      <c r="C2705" s="7" t="s">
        <v>15</v>
      </c>
      <c r="D2705" s="7" t="s">
        <v>152</v>
      </c>
      <c r="E2705" s="7" t="s">
        <v>108</v>
      </c>
      <c r="F2705" s="7" t="s">
        <v>130</v>
      </c>
      <c r="G2705" s="7" t="str">
        <f>VLOOKUP(F2705,[1]Reference!$AC:$AD,2,0)</f>
        <v>Air_purif</v>
      </c>
      <c r="H2705" s="52">
        <v>638</v>
      </c>
      <c r="I2705" s="24">
        <v>4</v>
      </c>
      <c r="J2705" s="7">
        <v>1.88</v>
      </c>
      <c r="K2705" s="24">
        <v>124</v>
      </c>
      <c r="L2705" s="24">
        <v>88</v>
      </c>
      <c r="M2705" s="24">
        <v>27</v>
      </c>
      <c r="N2705" s="24">
        <v>19</v>
      </c>
      <c r="O2705" s="24">
        <v>12</v>
      </c>
      <c r="P2705" s="24" t="s">
        <v>511</v>
      </c>
      <c r="Q2705" s="24" t="s">
        <v>523</v>
      </c>
      <c r="R2705" s="24" t="s">
        <v>514</v>
      </c>
    </row>
    <row r="2706" spans="1:18" x14ac:dyDescent="0.3">
      <c r="A2706" s="51">
        <v>45173</v>
      </c>
      <c r="B2706" s="7" t="s">
        <v>19</v>
      </c>
      <c r="C2706" s="7" t="s">
        <v>15</v>
      </c>
      <c r="D2706" s="7" t="s">
        <v>103</v>
      </c>
      <c r="E2706" s="7" t="s">
        <v>104</v>
      </c>
      <c r="F2706" s="7" t="s">
        <v>102</v>
      </c>
      <c r="G2706" s="7" t="str">
        <f>VLOOKUP(F2706,[1]Reference!$AC:$AD,2,0)</f>
        <v>Oled_VO</v>
      </c>
      <c r="H2706" s="52">
        <v>51</v>
      </c>
      <c r="I2706" s="24">
        <v>1</v>
      </c>
      <c r="J2706" s="7">
        <v>0.49</v>
      </c>
      <c r="K2706" s="24">
        <v>18</v>
      </c>
      <c r="L2706" s="24">
        <v>13</v>
      </c>
      <c r="M2706" s="24">
        <v>9</v>
      </c>
      <c r="N2706" s="24">
        <v>7</v>
      </c>
      <c r="O2706" s="24">
        <v>6</v>
      </c>
      <c r="P2706" s="24" t="s">
        <v>515</v>
      </c>
      <c r="Q2706" s="24" t="s">
        <v>523</v>
      </c>
      <c r="R2706" s="24" t="s">
        <v>513</v>
      </c>
    </row>
    <row r="2707" spans="1:18" x14ac:dyDescent="0.3">
      <c r="A2707" s="51">
        <v>45173</v>
      </c>
      <c r="B2707" s="7" t="s">
        <v>19</v>
      </c>
      <c r="C2707" s="7" t="s">
        <v>15</v>
      </c>
      <c r="D2707" s="7" t="s">
        <v>148</v>
      </c>
      <c r="E2707" s="7" t="s">
        <v>54</v>
      </c>
      <c r="F2707" s="7" t="s">
        <v>120</v>
      </c>
      <c r="G2707" s="7" t="str">
        <f>VLOOKUP(F2707,[1]Reference!$AC:$AD,2,0)</f>
        <v>Vacuum</v>
      </c>
      <c r="H2707" s="52">
        <v>2204</v>
      </c>
      <c r="I2707" s="24">
        <v>11</v>
      </c>
      <c r="J2707" s="7">
        <v>1.8</v>
      </c>
      <c r="K2707" s="24">
        <v>521</v>
      </c>
      <c r="L2707" s="24">
        <v>412</v>
      </c>
      <c r="M2707" s="24">
        <v>242</v>
      </c>
      <c r="N2707" s="24">
        <v>190</v>
      </c>
      <c r="O2707" s="24">
        <v>133</v>
      </c>
      <c r="P2707" s="24" t="s">
        <v>518</v>
      </c>
      <c r="Q2707" s="24" t="s">
        <v>523</v>
      </c>
      <c r="R2707" s="24" t="s">
        <v>513</v>
      </c>
    </row>
    <row r="2708" spans="1:18" x14ac:dyDescent="0.3">
      <c r="A2708" s="51">
        <v>45173</v>
      </c>
      <c r="B2708" s="7" t="s">
        <v>19</v>
      </c>
      <c r="C2708" s="7" t="s">
        <v>15</v>
      </c>
      <c r="D2708" s="7" t="s">
        <v>152</v>
      </c>
      <c r="E2708" s="7" t="s">
        <v>108</v>
      </c>
      <c r="F2708" s="7" t="s">
        <v>124</v>
      </c>
      <c r="G2708" s="7" t="str">
        <f>VLOOKUP(F2708,[1]Reference!$AC:$AD,2,0)</f>
        <v>Knock</v>
      </c>
      <c r="H2708" s="52">
        <v>1117</v>
      </c>
      <c r="I2708" s="24">
        <v>8</v>
      </c>
      <c r="J2708" s="7">
        <v>2.34</v>
      </c>
      <c r="K2708" s="24">
        <v>122</v>
      </c>
      <c r="L2708" s="24">
        <v>104</v>
      </c>
      <c r="M2708" s="24">
        <v>45</v>
      </c>
      <c r="N2708" s="24">
        <v>35</v>
      </c>
      <c r="O2708" s="24">
        <v>28</v>
      </c>
      <c r="P2708" s="24" t="s">
        <v>511</v>
      </c>
      <c r="Q2708" s="24" t="s">
        <v>523</v>
      </c>
      <c r="R2708" s="24" t="s">
        <v>514</v>
      </c>
    </row>
    <row r="2709" spans="1:18" x14ac:dyDescent="0.3">
      <c r="A2709" s="51">
        <v>45173</v>
      </c>
      <c r="B2709" s="7" t="s">
        <v>19</v>
      </c>
      <c r="C2709" s="7" t="s">
        <v>15</v>
      </c>
      <c r="D2709" s="7" t="s">
        <v>152</v>
      </c>
      <c r="E2709" s="7" t="s">
        <v>108</v>
      </c>
      <c r="F2709" s="7" t="s">
        <v>129</v>
      </c>
      <c r="G2709" s="7" t="str">
        <f>VLOOKUP(F2709,[1]Reference!$AC:$AD,2,0)</f>
        <v>Vacuum</v>
      </c>
      <c r="H2709" s="52">
        <v>121</v>
      </c>
      <c r="I2709" s="24">
        <v>1</v>
      </c>
      <c r="J2709" s="7">
        <v>0.4</v>
      </c>
      <c r="K2709" s="24">
        <v>10</v>
      </c>
      <c r="L2709" s="24">
        <v>6</v>
      </c>
      <c r="M2709" s="24">
        <v>2</v>
      </c>
      <c r="N2709" s="24">
        <v>1</v>
      </c>
      <c r="O2709" s="24">
        <v>1</v>
      </c>
      <c r="P2709" s="24" t="s">
        <v>511</v>
      </c>
      <c r="Q2709" s="24" t="s">
        <v>523</v>
      </c>
      <c r="R2709" s="24" t="s">
        <v>514</v>
      </c>
    </row>
    <row r="2710" spans="1:18" x14ac:dyDescent="0.3">
      <c r="A2710" s="64">
        <v>45173</v>
      </c>
      <c r="B2710" s="62" t="s">
        <v>14</v>
      </c>
      <c r="C2710" s="7" t="s">
        <v>15</v>
      </c>
      <c r="D2710" s="7" t="s">
        <v>138</v>
      </c>
      <c r="E2710" s="7" t="s">
        <v>139</v>
      </c>
      <c r="F2710" s="7" t="s">
        <v>150</v>
      </c>
      <c r="G2710" s="62" t="str">
        <f>VLOOKUP(F2710,[1]Reference!$AC:$AD,2,0)</f>
        <v>RAC_ThinQ</v>
      </c>
      <c r="H2710" s="63">
        <v>733</v>
      </c>
      <c r="I2710" s="59">
        <v>16</v>
      </c>
      <c r="J2710" s="62">
        <v>0.35</v>
      </c>
      <c r="K2710" s="24">
        <v>150</v>
      </c>
      <c r="L2710" s="59">
        <v>101</v>
      </c>
      <c r="M2710" s="59">
        <v>49</v>
      </c>
      <c r="N2710" s="59">
        <v>34</v>
      </c>
      <c r="O2710" s="59">
        <v>22</v>
      </c>
      <c r="P2710" s="59" t="s">
        <v>519</v>
      </c>
      <c r="Q2710" s="24" t="s">
        <v>523</v>
      </c>
      <c r="R2710" s="59" t="s">
        <v>520</v>
      </c>
    </row>
    <row r="2711" spans="1:18" x14ac:dyDescent="0.3">
      <c r="A2711" s="64">
        <v>45173</v>
      </c>
      <c r="B2711" s="62" t="s">
        <v>14</v>
      </c>
      <c r="C2711" s="7" t="s">
        <v>15</v>
      </c>
      <c r="D2711" s="7" t="s">
        <v>138</v>
      </c>
      <c r="E2711" s="7" t="s">
        <v>139</v>
      </c>
      <c r="F2711" s="7" t="s">
        <v>146</v>
      </c>
      <c r="G2711" s="62" t="str">
        <f>VLOOKUP(F2711,[1]Reference!$AC:$AD,2,0)</f>
        <v>Ref_ThinQ</v>
      </c>
      <c r="H2711" s="63">
        <v>42972</v>
      </c>
      <c r="I2711" s="59">
        <v>1049</v>
      </c>
      <c r="J2711" s="62">
        <v>27.84</v>
      </c>
      <c r="K2711" s="24">
        <v>9881</v>
      </c>
      <c r="L2711" s="59">
        <v>8422</v>
      </c>
      <c r="M2711" s="59">
        <v>3389</v>
      </c>
      <c r="N2711" s="59">
        <v>2127</v>
      </c>
      <c r="O2711" s="59">
        <v>1450</v>
      </c>
      <c r="P2711" s="59" t="s">
        <v>519</v>
      </c>
      <c r="Q2711" s="24" t="s">
        <v>523</v>
      </c>
      <c r="R2711" s="59" t="s">
        <v>520</v>
      </c>
    </row>
    <row r="2712" spans="1:18" x14ac:dyDescent="0.3">
      <c r="A2712" s="51">
        <v>45173</v>
      </c>
      <c r="B2712" s="7" t="s">
        <v>19</v>
      </c>
      <c r="C2712" s="7" t="s">
        <v>15</v>
      </c>
      <c r="D2712" s="7" t="s">
        <v>103</v>
      </c>
      <c r="E2712" s="7" t="s">
        <v>104</v>
      </c>
      <c r="F2712" s="7" t="s">
        <v>99</v>
      </c>
      <c r="G2712" s="7" t="str">
        <f>VLOOKUP(F2712,[1]Reference!$AC:$AD,2,0)</f>
        <v>RAC_ThinQ</v>
      </c>
      <c r="H2712" s="52">
        <v>165</v>
      </c>
      <c r="I2712" s="24">
        <v>1</v>
      </c>
      <c r="J2712" s="7">
        <v>0.69</v>
      </c>
      <c r="K2712" s="24">
        <v>10</v>
      </c>
      <c r="L2712" s="24">
        <v>2</v>
      </c>
      <c r="M2712" s="24">
        <v>1</v>
      </c>
      <c r="N2712" s="24">
        <v>1</v>
      </c>
      <c r="O2712" s="24">
        <v>1</v>
      </c>
      <c r="P2712" s="24" t="s">
        <v>515</v>
      </c>
      <c r="Q2712" s="24" t="s">
        <v>523</v>
      </c>
      <c r="R2712" s="24" t="s">
        <v>513</v>
      </c>
    </row>
    <row r="2713" spans="1:18" x14ac:dyDescent="0.3">
      <c r="A2713" s="51">
        <v>45173</v>
      </c>
      <c r="B2713" s="7" t="s">
        <v>19</v>
      </c>
      <c r="C2713" s="7" t="s">
        <v>15</v>
      </c>
      <c r="D2713" s="7" t="s">
        <v>152</v>
      </c>
      <c r="E2713" s="7" t="s">
        <v>98</v>
      </c>
      <c r="F2713" s="7" t="s">
        <v>99</v>
      </c>
      <c r="G2713" s="7" t="str">
        <f>VLOOKUP(F2713,[1]Reference!$AC:$AD,2,0)</f>
        <v>RAC_ThinQ</v>
      </c>
      <c r="H2713" s="52">
        <v>36</v>
      </c>
      <c r="I2713" s="24">
        <v>3</v>
      </c>
      <c r="J2713" s="7">
        <v>0.25</v>
      </c>
      <c r="K2713" s="24">
        <v>7</v>
      </c>
      <c r="L2713" s="24">
        <v>5</v>
      </c>
      <c r="M2713" s="24">
        <v>4</v>
      </c>
      <c r="N2713" s="24">
        <v>4</v>
      </c>
      <c r="O2713" s="24">
        <v>4</v>
      </c>
      <c r="P2713" s="24" t="s">
        <v>511</v>
      </c>
      <c r="Q2713" s="24" t="s">
        <v>523</v>
      </c>
      <c r="R2713" s="24" t="s">
        <v>513</v>
      </c>
    </row>
    <row r="2714" spans="1:18" x14ac:dyDescent="0.3">
      <c r="A2714" s="51">
        <v>45173</v>
      </c>
      <c r="B2714" s="7" t="s">
        <v>19</v>
      </c>
      <c r="C2714" s="7" t="s">
        <v>15</v>
      </c>
      <c r="D2714" s="7" t="s">
        <v>110</v>
      </c>
      <c r="E2714" s="7" t="s">
        <v>111</v>
      </c>
      <c r="F2714" s="7" t="s">
        <v>132</v>
      </c>
      <c r="G2714" s="7" t="str">
        <f>VLOOKUP(F2714,[1]Reference!$AC:$AD,2,0)</f>
        <v>Ref_ThinQ</v>
      </c>
      <c r="H2714" s="52">
        <v>6255</v>
      </c>
      <c r="I2714" s="24">
        <v>47</v>
      </c>
      <c r="J2714" s="7">
        <v>6.48</v>
      </c>
      <c r="K2714" s="24">
        <v>822</v>
      </c>
      <c r="L2714" s="24">
        <v>521</v>
      </c>
      <c r="M2714" s="24">
        <v>241</v>
      </c>
      <c r="N2714" s="24">
        <v>172</v>
      </c>
      <c r="O2714" s="24">
        <v>136</v>
      </c>
      <c r="P2714" s="24" t="s">
        <v>521</v>
      </c>
      <c r="Q2714" s="24" t="s">
        <v>523</v>
      </c>
      <c r="R2714" s="24" t="s">
        <v>514</v>
      </c>
    </row>
    <row r="2715" spans="1:18" x14ac:dyDescent="0.3">
      <c r="A2715" s="51">
        <v>45173</v>
      </c>
      <c r="B2715" s="7" t="s">
        <v>19</v>
      </c>
      <c r="C2715" s="7" t="s">
        <v>15</v>
      </c>
      <c r="D2715" s="7" t="s">
        <v>152</v>
      </c>
      <c r="E2715" s="7" t="s">
        <v>98</v>
      </c>
      <c r="F2715" s="7" t="s">
        <v>128</v>
      </c>
      <c r="G2715" s="7" t="str">
        <f>VLOOKUP(F2715,[1]Reference!$AC:$AD,2,0)</f>
        <v>DW</v>
      </c>
      <c r="H2715" s="52">
        <v>715</v>
      </c>
      <c r="I2715" s="24">
        <v>4</v>
      </c>
      <c r="J2715" s="7">
        <v>2.41</v>
      </c>
      <c r="K2715" s="24">
        <v>143</v>
      </c>
      <c r="L2715" s="24">
        <v>111</v>
      </c>
      <c r="M2715" s="24">
        <v>54</v>
      </c>
      <c r="N2715" s="24">
        <v>37</v>
      </c>
      <c r="O2715" s="24">
        <v>26</v>
      </c>
      <c r="P2715" s="24" t="s">
        <v>511</v>
      </c>
      <c r="Q2715" s="24" t="s">
        <v>523</v>
      </c>
      <c r="R2715" s="24" t="s">
        <v>513</v>
      </c>
    </row>
    <row r="2716" spans="1:18" x14ac:dyDescent="0.3">
      <c r="A2716" s="64">
        <v>45173</v>
      </c>
      <c r="B2716" s="62" t="s">
        <v>14</v>
      </c>
      <c r="C2716" s="7" t="s">
        <v>15</v>
      </c>
      <c r="D2716" s="7" t="s">
        <v>105</v>
      </c>
      <c r="E2716" s="7" t="s">
        <v>106</v>
      </c>
      <c r="F2716" s="7" t="s">
        <v>121</v>
      </c>
      <c r="G2716" s="62" t="str">
        <f>VLOOKUP(F2716,[1]Reference!$AC:$AD,2,0)</f>
        <v>AC_Car</v>
      </c>
      <c r="H2716" s="63">
        <v>35282</v>
      </c>
      <c r="I2716" s="59">
        <v>4309</v>
      </c>
      <c r="J2716" s="62">
        <v>24.02</v>
      </c>
      <c r="K2716" s="24">
        <v>2923</v>
      </c>
      <c r="L2716" s="59">
        <v>2658</v>
      </c>
      <c r="M2716" s="59">
        <v>2108</v>
      </c>
      <c r="N2716" s="59">
        <v>1693</v>
      </c>
      <c r="O2716" s="59">
        <v>1437</v>
      </c>
      <c r="P2716" s="59" t="s">
        <v>521</v>
      </c>
      <c r="Q2716" s="24" t="s">
        <v>523</v>
      </c>
      <c r="R2716" s="59" t="s">
        <v>514</v>
      </c>
    </row>
    <row r="2717" spans="1:18" x14ac:dyDescent="0.3">
      <c r="A2717" s="64">
        <v>45173</v>
      </c>
      <c r="B2717" s="62" t="s">
        <v>14</v>
      </c>
      <c r="C2717" s="7" t="s">
        <v>15</v>
      </c>
      <c r="D2717" s="7" t="s">
        <v>138</v>
      </c>
      <c r="E2717" s="7" t="s">
        <v>139</v>
      </c>
      <c r="F2717" s="7" t="s">
        <v>151</v>
      </c>
      <c r="G2717" s="62" t="str">
        <f>VLOOKUP(F2717,[1]Reference!$AC:$AD,2,0)</f>
        <v>AC_Car</v>
      </c>
      <c r="H2717" s="63">
        <v>128709</v>
      </c>
      <c r="I2717" s="59">
        <v>2388</v>
      </c>
      <c r="J2717" s="62">
        <v>60.09000666</v>
      </c>
      <c r="K2717" s="24">
        <v>23057</v>
      </c>
      <c r="L2717" s="59">
        <v>16128</v>
      </c>
      <c r="M2717" s="59">
        <v>6475</v>
      </c>
      <c r="N2717" s="59">
        <v>4077</v>
      </c>
      <c r="O2717" s="59">
        <v>2005</v>
      </c>
      <c r="P2717" s="59" t="s">
        <v>519</v>
      </c>
      <c r="Q2717" s="24" t="s">
        <v>523</v>
      </c>
      <c r="R2717" s="59" t="s">
        <v>520</v>
      </c>
    </row>
    <row r="2718" spans="1:18" x14ac:dyDescent="0.3">
      <c r="A2718" s="64">
        <v>45173</v>
      </c>
      <c r="B2718" s="62" t="s">
        <v>14</v>
      </c>
      <c r="C2718" s="7" t="s">
        <v>15</v>
      </c>
      <c r="D2718" s="7" t="s">
        <v>138</v>
      </c>
      <c r="E2718" s="7" t="s">
        <v>139</v>
      </c>
      <c r="F2718" s="7" t="s">
        <v>147</v>
      </c>
      <c r="G2718" s="62" t="str">
        <f>VLOOKUP(F2718,[1]Reference!$AC:$AD,2,0)</f>
        <v>Oled_VO</v>
      </c>
      <c r="H2718" s="63">
        <v>88252</v>
      </c>
      <c r="I2718" s="59">
        <v>1725</v>
      </c>
      <c r="J2718" s="62">
        <v>43.96</v>
      </c>
      <c r="K2718" s="24">
        <v>14735</v>
      </c>
      <c r="L2718" s="59">
        <v>10591</v>
      </c>
      <c r="M2718" s="59">
        <v>6143</v>
      </c>
      <c r="N2718" s="59">
        <v>4108</v>
      </c>
      <c r="O2718" s="59">
        <v>2640</v>
      </c>
      <c r="P2718" s="59" t="s">
        <v>519</v>
      </c>
      <c r="Q2718" s="24" t="s">
        <v>523</v>
      </c>
      <c r="R2718" s="59" t="s">
        <v>520</v>
      </c>
    </row>
    <row r="2719" spans="1:18" x14ac:dyDescent="0.3">
      <c r="A2719" s="51">
        <v>45173</v>
      </c>
      <c r="B2719" s="7" t="s">
        <v>19</v>
      </c>
      <c r="C2719" s="7" t="s">
        <v>15</v>
      </c>
      <c r="D2719" s="7" t="s">
        <v>142</v>
      </c>
      <c r="E2719" s="7" t="s">
        <v>143</v>
      </c>
      <c r="F2719" s="7" t="s">
        <v>151</v>
      </c>
      <c r="G2719" s="7" t="str">
        <f>VLOOKUP(F2719,[1]Reference!$AC:$AD,2,0)</f>
        <v>AC_Car</v>
      </c>
      <c r="H2719" s="52">
        <v>59733</v>
      </c>
      <c r="I2719" s="24">
        <v>198</v>
      </c>
      <c r="J2719" s="7">
        <v>21.43</v>
      </c>
      <c r="K2719" s="24">
        <v>9226</v>
      </c>
      <c r="L2719" s="24">
        <v>6122</v>
      </c>
      <c r="M2719" s="24">
        <v>2183</v>
      </c>
      <c r="N2719" s="24">
        <v>1301</v>
      </c>
      <c r="O2719" s="24">
        <v>792</v>
      </c>
      <c r="P2719" s="24" t="s">
        <v>519</v>
      </c>
      <c r="Q2719" s="24" t="s">
        <v>523</v>
      </c>
      <c r="R2719" s="24" t="s">
        <v>520</v>
      </c>
    </row>
    <row r="2720" spans="1:18" x14ac:dyDescent="0.3">
      <c r="A2720" s="51">
        <v>45173</v>
      </c>
      <c r="B2720" s="7" t="s">
        <v>19</v>
      </c>
      <c r="C2720" s="7" t="s">
        <v>15</v>
      </c>
      <c r="D2720" s="7" t="s">
        <v>152</v>
      </c>
      <c r="E2720" s="7" t="s">
        <v>108</v>
      </c>
      <c r="F2720" s="7" t="s">
        <v>116</v>
      </c>
      <c r="G2720" s="7" t="str">
        <f>VLOOKUP(F2720,[1]Reference!$AC:$AD,2,0)</f>
        <v>DW</v>
      </c>
      <c r="H2720" s="52">
        <v>1799</v>
      </c>
      <c r="I2720" s="24">
        <v>13</v>
      </c>
      <c r="J2720" s="7">
        <v>4.41</v>
      </c>
      <c r="K2720" s="24">
        <v>163</v>
      </c>
      <c r="L2720" s="24">
        <v>103</v>
      </c>
      <c r="M2720" s="24">
        <v>41</v>
      </c>
      <c r="N2720" s="24">
        <v>24</v>
      </c>
      <c r="O2720" s="24">
        <v>16</v>
      </c>
      <c r="P2720" s="24" t="s">
        <v>511</v>
      </c>
      <c r="Q2720" s="24" t="s">
        <v>523</v>
      </c>
      <c r="R2720" s="24" t="s">
        <v>514</v>
      </c>
    </row>
    <row r="2721" spans="1:18" x14ac:dyDescent="0.3">
      <c r="A2721" s="51">
        <v>45173</v>
      </c>
      <c r="B2721" s="7" t="s">
        <v>19</v>
      </c>
      <c r="C2721" s="7" t="s">
        <v>15</v>
      </c>
      <c r="D2721" s="7" t="s">
        <v>110</v>
      </c>
      <c r="E2721" s="7" t="s">
        <v>111</v>
      </c>
      <c r="F2721" s="7" t="s">
        <v>112</v>
      </c>
      <c r="G2721" s="7" t="str">
        <f>VLOOKUP(F2721,[1]Reference!$AC:$AD,2,0)</f>
        <v>DW</v>
      </c>
      <c r="H2721" s="52">
        <v>29075</v>
      </c>
      <c r="I2721" s="24">
        <v>84</v>
      </c>
      <c r="J2721" s="7">
        <v>13.01</v>
      </c>
      <c r="K2721" s="24">
        <v>4950</v>
      </c>
      <c r="L2721" s="24">
        <v>3541</v>
      </c>
      <c r="M2721" s="24">
        <v>1712</v>
      </c>
      <c r="N2721" s="24">
        <v>1269</v>
      </c>
      <c r="O2721" s="24">
        <v>1090</v>
      </c>
      <c r="P2721" s="24" t="s">
        <v>521</v>
      </c>
      <c r="Q2721" s="24" t="s">
        <v>523</v>
      </c>
      <c r="R2721" s="24" t="s">
        <v>514</v>
      </c>
    </row>
    <row r="2722" spans="1:18" x14ac:dyDescent="0.3">
      <c r="A2722" s="51">
        <v>45173</v>
      </c>
      <c r="B2722" s="7" t="s">
        <v>19</v>
      </c>
      <c r="C2722" s="7" t="s">
        <v>15</v>
      </c>
      <c r="D2722" s="7" t="s">
        <v>142</v>
      </c>
      <c r="E2722" s="7" t="s">
        <v>143</v>
      </c>
      <c r="F2722" s="7" t="s">
        <v>147</v>
      </c>
      <c r="G2722" s="7" t="str">
        <f>VLOOKUP(F2722,[1]Reference!$AC:$AD,2,0)</f>
        <v>Oled_VO</v>
      </c>
      <c r="H2722" s="52">
        <v>13278</v>
      </c>
      <c r="I2722" s="24">
        <v>43</v>
      </c>
      <c r="J2722" s="7">
        <v>5.15</v>
      </c>
      <c r="K2722" s="24">
        <v>3025</v>
      </c>
      <c r="L2722" s="24">
        <v>2064</v>
      </c>
      <c r="M2722" s="24">
        <v>1033</v>
      </c>
      <c r="N2722" s="24">
        <v>730</v>
      </c>
      <c r="O2722" s="24">
        <v>598</v>
      </c>
      <c r="P2722" s="24" t="s">
        <v>519</v>
      </c>
      <c r="Q2722" s="24" t="s">
        <v>523</v>
      </c>
      <c r="R2722" s="24" t="s">
        <v>520</v>
      </c>
    </row>
    <row r="2723" spans="1:18" x14ac:dyDescent="0.3">
      <c r="A2723" s="51">
        <v>45173</v>
      </c>
      <c r="B2723" s="7" t="s">
        <v>19</v>
      </c>
      <c r="C2723" s="7" t="s">
        <v>15</v>
      </c>
      <c r="D2723" s="7" t="s">
        <v>148</v>
      </c>
      <c r="E2723" s="7" t="s">
        <v>54</v>
      </c>
      <c r="F2723" s="7" t="s">
        <v>118</v>
      </c>
      <c r="G2723" s="7" t="str">
        <f>VLOOKUP(F2723,[1]Reference!$AC:$AD,2,0)</f>
        <v>Ref_ThinQ</v>
      </c>
      <c r="H2723" s="52">
        <v>1</v>
      </c>
      <c r="I2723" s="24" t="s">
        <v>24</v>
      </c>
      <c r="J2723" s="7">
        <v>0</v>
      </c>
      <c r="K2723" s="24" t="s">
        <v>24</v>
      </c>
      <c r="L2723" s="24" t="s">
        <v>24</v>
      </c>
      <c r="M2723" s="24" t="s">
        <v>24</v>
      </c>
      <c r="N2723" s="24" t="s">
        <v>24</v>
      </c>
      <c r="O2723" s="24" t="s">
        <v>24</v>
      </c>
      <c r="P2723" s="24" t="s">
        <v>518</v>
      </c>
      <c r="Q2723" s="24" t="s">
        <v>523</v>
      </c>
      <c r="R2723" s="24" t="s">
        <v>513</v>
      </c>
    </row>
    <row r="2724" spans="1:18" x14ac:dyDescent="0.3">
      <c r="A2724" s="51">
        <v>45173</v>
      </c>
      <c r="B2724" s="7" t="s">
        <v>19</v>
      </c>
      <c r="C2724" s="7" t="s">
        <v>15</v>
      </c>
      <c r="D2724" s="7" t="s">
        <v>148</v>
      </c>
      <c r="E2724" s="7" t="s">
        <v>54</v>
      </c>
      <c r="F2724" s="7" t="s">
        <v>117</v>
      </c>
      <c r="G2724" s="7" t="str">
        <f>VLOOKUP(F2724,[1]Reference!$AC:$AD,2,0)</f>
        <v>AC_Car</v>
      </c>
      <c r="H2724" s="52">
        <v>2722</v>
      </c>
      <c r="I2724" s="24">
        <v>14</v>
      </c>
      <c r="J2724" s="7">
        <v>1.86</v>
      </c>
      <c r="K2724" s="24">
        <v>562</v>
      </c>
      <c r="L2724" s="24">
        <v>409</v>
      </c>
      <c r="M2724" s="24">
        <v>168</v>
      </c>
      <c r="N2724" s="24">
        <v>110</v>
      </c>
      <c r="O2724" s="24">
        <v>80</v>
      </c>
      <c r="P2724" s="24" t="s">
        <v>518</v>
      </c>
      <c r="Q2724" s="24" t="s">
        <v>523</v>
      </c>
      <c r="R2724" s="24" t="s">
        <v>513</v>
      </c>
    </row>
    <row r="2725" spans="1:18" x14ac:dyDescent="0.3">
      <c r="A2725" s="51">
        <v>45173</v>
      </c>
      <c r="B2725" s="7" t="s">
        <v>19</v>
      </c>
      <c r="C2725" s="7" t="s">
        <v>15</v>
      </c>
      <c r="D2725" s="7" t="s">
        <v>103</v>
      </c>
      <c r="E2725" s="7" t="s">
        <v>104</v>
      </c>
      <c r="F2725" s="7" t="s">
        <v>120</v>
      </c>
      <c r="G2725" s="7" t="str">
        <f>VLOOKUP(F2725,[1]Reference!$AC:$AD,2,0)</f>
        <v>Vacuum</v>
      </c>
      <c r="H2725" s="52">
        <v>1626</v>
      </c>
      <c r="I2725" s="24">
        <v>20</v>
      </c>
      <c r="J2725" s="7">
        <v>6.05</v>
      </c>
      <c r="K2725" s="24">
        <v>507</v>
      </c>
      <c r="L2725" s="24">
        <v>418</v>
      </c>
      <c r="M2725" s="24">
        <v>270</v>
      </c>
      <c r="N2725" s="24">
        <v>239</v>
      </c>
      <c r="O2725" s="24">
        <v>138</v>
      </c>
      <c r="P2725" s="24" t="s">
        <v>515</v>
      </c>
      <c r="Q2725" s="24" t="s">
        <v>523</v>
      </c>
      <c r="R2725" s="24" t="s">
        <v>513</v>
      </c>
    </row>
    <row r="2726" spans="1:18" x14ac:dyDescent="0.3">
      <c r="A2726" s="51">
        <v>45173</v>
      </c>
      <c r="B2726" s="7" t="s">
        <v>19</v>
      </c>
      <c r="C2726" s="7" t="s">
        <v>15</v>
      </c>
      <c r="D2726" s="7" t="s">
        <v>152</v>
      </c>
      <c r="E2726" s="7" t="s">
        <v>108</v>
      </c>
      <c r="F2726" s="7" t="s">
        <v>109</v>
      </c>
      <c r="G2726" s="7" t="str">
        <f>VLOOKUP(F2726,[1]Reference!$AC:$AD,2,0)</f>
        <v>Ref_ThinQ</v>
      </c>
      <c r="H2726" s="52">
        <v>8</v>
      </c>
      <c r="I2726" s="24" t="s">
        <v>24</v>
      </c>
      <c r="J2726" s="7">
        <v>0.01</v>
      </c>
      <c r="K2726" s="24">
        <v>1</v>
      </c>
      <c r="L2726" s="24" t="s">
        <v>24</v>
      </c>
      <c r="M2726" s="24" t="s">
        <v>24</v>
      </c>
      <c r="N2726" s="24" t="s">
        <v>24</v>
      </c>
      <c r="O2726" s="24" t="s">
        <v>24</v>
      </c>
      <c r="P2726" s="24" t="s">
        <v>511</v>
      </c>
      <c r="Q2726" s="24" t="s">
        <v>523</v>
      </c>
      <c r="R2726" s="24" t="s">
        <v>514</v>
      </c>
    </row>
    <row r="2727" spans="1:18" x14ac:dyDescent="0.3">
      <c r="A2727" s="51">
        <v>45173</v>
      </c>
      <c r="B2727" s="7" t="s">
        <v>19</v>
      </c>
      <c r="C2727" s="7" t="s">
        <v>15</v>
      </c>
      <c r="D2727" s="7" t="s">
        <v>148</v>
      </c>
      <c r="E2727" s="7" t="s">
        <v>54</v>
      </c>
      <c r="F2727" s="7" t="s">
        <v>125</v>
      </c>
      <c r="G2727" s="7" t="str">
        <f>VLOOKUP(F2727,[1]Reference!$AC:$AD,2,0)</f>
        <v>Knock</v>
      </c>
      <c r="H2727" s="52">
        <v>26</v>
      </c>
      <c r="I2727" s="24" t="s">
        <v>24</v>
      </c>
      <c r="J2727" s="7">
        <v>0</v>
      </c>
      <c r="K2727" s="24">
        <v>9</v>
      </c>
      <c r="L2727" s="24">
        <v>8</v>
      </c>
      <c r="M2727" s="24">
        <v>4</v>
      </c>
      <c r="N2727" s="24">
        <v>4</v>
      </c>
      <c r="O2727" s="24">
        <v>4</v>
      </c>
      <c r="P2727" s="24" t="s">
        <v>518</v>
      </c>
      <c r="Q2727" s="24" t="s">
        <v>523</v>
      </c>
      <c r="R2727" s="24" t="s">
        <v>513</v>
      </c>
    </row>
    <row r="2728" spans="1:18" x14ac:dyDescent="0.3">
      <c r="A2728" s="51">
        <v>45173</v>
      </c>
      <c r="B2728" s="7" t="s">
        <v>19</v>
      </c>
      <c r="C2728" s="7" t="s">
        <v>15</v>
      </c>
      <c r="D2728" s="7" t="s">
        <v>142</v>
      </c>
      <c r="E2728" s="7" t="s">
        <v>143</v>
      </c>
      <c r="F2728" s="7" t="s">
        <v>145</v>
      </c>
      <c r="G2728" s="7" t="str">
        <f>VLOOKUP(F2728,[1]Reference!$AC:$AD,2,0)</f>
        <v>Knock</v>
      </c>
      <c r="H2728" s="52">
        <v>54836</v>
      </c>
      <c r="I2728" s="24">
        <v>180</v>
      </c>
      <c r="J2728" s="7">
        <v>19.75</v>
      </c>
      <c r="K2728" s="24">
        <v>11100</v>
      </c>
      <c r="L2728" s="24">
        <v>8860</v>
      </c>
      <c r="M2728" s="24">
        <v>3995</v>
      </c>
      <c r="N2728" s="24">
        <v>2860</v>
      </c>
      <c r="O2728" s="24">
        <v>2163</v>
      </c>
      <c r="P2728" s="24" t="s">
        <v>519</v>
      </c>
      <c r="Q2728" s="24" t="s">
        <v>523</v>
      </c>
      <c r="R2728" s="24" t="s">
        <v>520</v>
      </c>
    </row>
    <row r="2729" spans="1:18" x14ac:dyDescent="0.3">
      <c r="A2729" s="51">
        <v>45173</v>
      </c>
      <c r="B2729" s="7" t="s">
        <v>19</v>
      </c>
      <c r="C2729" s="7" t="s">
        <v>15</v>
      </c>
      <c r="D2729" s="7" t="s">
        <v>152</v>
      </c>
      <c r="E2729" s="7" t="s">
        <v>108</v>
      </c>
      <c r="F2729" s="7" t="s">
        <v>115</v>
      </c>
      <c r="G2729" s="7" t="str">
        <f>VLOOKUP(F2729,[1]Reference!$AC:$AD,2,0)</f>
        <v>RAC_ThinQ</v>
      </c>
      <c r="H2729" s="52">
        <v>8</v>
      </c>
      <c r="I2729" s="24" t="s">
        <v>24</v>
      </c>
      <c r="J2729" s="7">
        <v>0.03</v>
      </c>
      <c r="K2729" s="24" t="s">
        <v>24</v>
      </c>
      <c r="L2729" s="24" t="s">
        <v>24</v>
      </c>
      <c r="M2729" s="24" t="s">
        <v>24</v>
      </c>
      <c r="N2729" s="24" t="s">
        <v>24</v>
      </c>
      <c r="O2729" s="24" t="s">
        <v>24</v>
      </c>
      <c r="P2729" s="24" t="s">
        <v>511</v>
      </c>
      <c r="Q2729" s="24" t="s">
        <v>523</v>
      </c>
      <c r="R2729" s="24" t="s">
        <v>514</v>
      </c>
    </row>
    <row r="2730" spans="1:18" x14ac:dyDescent="0.3">
      <c r="A2730" s="64">
        <v>45173</v>
      </c>
      <c r="B2730" s="62" t="s">
        <v>14</v>
      </c>
      <c r="C2730" s="7" t="s">
        <v>15</v>
      </c>
      <c r="D2730" s="7" t="s">
        <v>105</v>
      </c>
      <c r="E2730" s="7" t="s">
        <v>106</v>
      </c>
      <c r="F2730" s="7" t="s">
        <v>127</v>
      </c>
      <c r="G2730" s="62" t="str">
        <f>VLOOKUP(F2730,[1]Reference!$AC:$AD,2,0)</f>
        <v>Knock</v>
      </c>
      <c r="H2730" s="63">
        <v>7110</v>
      </c>
      <c r="I2730" s="59">
        <v>939</v>
      </c>
      <c r="J2730" s="62">
        <v>5.96</v>
      </c>
      <c r="K2730" s="24">
        <v>596</v>
      </c>
      <c r="L2730" s="59">
        <v>564</v>
      </c>
      <c r="M2730" s="59">
        <v>458</v>
      </c>
      <c r="N2730" s="59">
        <v>390</v>
      </c>
      <c r="O2730" s="59">
        <v>350</v>
      </c>
      <c r="P2730" s="59" t="s">
        <v>521</v>
      </c>
      <c r="Q2730" s="24" t="s">
        <v>523</v>
      </c>
      <c r="R2730" s="59" t="s">
        <v>514</v>
      </c>
    </row>
    <row r="2731" spans="1:18" x14ac:dyDescent="0.3">
      <c r="A2731" s="51">
        <v>45173</v>
      </c>
      <c r="B2731" s="7" t="s">
        <v>19</v>
      </c>
      <c r="C2731" s="7" t="s">
        <v>15</v>
      </c>
      <c r="D2731" s="7" t="s">
        <v>148</v>
      </c>
      <c r="E2731" s="7" t="s">
        <v>54</v>
      </c>
      <c r="F2731" s="7" t="s">
        <v>102</v>
      </c>
      <c r="G2731" s="7" t="str">
        <f>VLOOKUP(F2731,[1]Reference!$AC:$AD,2,0)</f>
        <v>Oled_VO</v>
      </c>
      <c r="H2731" s="52">
        <v>2</v>
      </c>
      <c r="I2731" s="24" t="s">
        <v>24</v>
      </c>
      <c r="J2731" s="7">
        <v>0</v>
      </c>
      <c r="K2731" s="24" t="s">
        <v>24</v>
      </c>
      <c r="L2731" s="24" t="s">
        <v>24</v>
      </c>
      <c r="M2731" s="24" t="s">
        <v>24</v>
      </c>
      <c r="N2731" s="24" t="s">
        <v>24</v>
      </c>
      <c r="O2731" s="24" t="s">
        <v>24</v>
      </c>
      <c r="P2731" s="24" t="s">
        <v>518</v>
      </c>
      <c r="Q2731" s="24" t="s">
        <v>523</v>
      </c>
      <c r="R2731" s="24" t="s">
        <v>513</v>
      </c>
    </row>
    <row r="2732" spans="1:18" x14ac:dyDescent="0.3">
      <c r="A2732" s="64">
        <v>45173</v>
      </c>
      <c r="B2732" s="62" t="s">
        <v>14</v>
      </c>
      <c r="C2732" s="7" t="s">
        <v>15</v>
      </c>
      <c r="D2732" s="7" t="s">
        <v>105</v>
      </c>
      <c r="E2732" s="7" t="s">
        <v>106</v>
      </c>
      <c r="F2732" s="7" t="s">
        <v>107</v>
      </c>
      <c r="G2732" s="62" t="str">
        <f>VLOOKUP(F2732,[1]Reference!$AC:$AD,2,0)</f>
        <v>Oled_VO</v>
      </c>
      <c r="H2732" s="63">
        <v>1551</v>
      </c>
      <c r="I2732" s="59">
        <v>251</v>
      </c>
      <c r="J2732" s="62">
        <v>1.58</v>
      </c>
      <c r="K2732" s="24">
        <v>111</v>
      </c>
      <c r="L2732" s="59">
        <v>95</v>
      </c>
      <c r="M2732" s="59">
        <v>53</v>
      </c>
      <c r="N2732" s="59">
        <v>34</v>
      </c>
      <c r="O2732" s="59">
        <v>22</v>
      </c>
      <c r="P2732" s="59" t="s">
        <v>521</v>
      </c>
      <c r="Q2732" s="24" t="s">
        <v>523</v>
      </c>
      <c r="R2732" s="59" t="s">
        <v>514</v>
      </c>
    </row>
    <row r="2733" spans="1:18" x14ac:dyDescent="0.3">
      <c r="A2733" s="51">
        <v>45173</v>
      </c>
      <c r="B2733" s="7" t="s">
        <v>19</v>
      </c>
      <c r="C2733" s="7" t="s">
        <v>15</v>
      </c>
      <c r="D2733" s="7" t="s">
        <v>142</v>
      </c>
      <c r="E2733" s="7" t="s">
        <v>143</v>
      </c>
      <c r="F2733" s="7" t="s">
        <v>144</v>
      </c>
      <c r="G2733" s="7" t="str">
        <f>VLOOKUP(F2733,[1]Reference!$AC:$AD,2,0)</f>
        <v>WM</v>
      </c>
      <c r="H2733" s="52">
        <v>31642</v>
      </c>
      <c r="I2733" s="24">
        <v>76</v>
      </c>
      <c r="J2733" s="7">
        <v>8.9700000000000006</v>
      </c>
      <c r="K2733" s="24">
        <v>5116</v>
      </c>
      <c r="L2733" s="24">
        <v>2602</v>
      </c>
      <c r="M2733" s="24">
        <v>1199</v>
      </c>
      <c r="N2733" s="24">
        <v>925</v>
      </c>
      <c r="O2733" s="24">
        <v>756</v>
      </c>
      <c r="P2733" s="24" t="s">
        <v>519</v>
      </c>
      <c r="Q2733" s="24" t="s">
        <v>523</v>
      </c>
      <c r="R2733" s="24" t="s">
        <v>520</v>
      </c>
    </row>
  </sheetData>
  <autoFilter ref="A1:R2733" xr:uid="{00000000-0001-0000-0000-000000000000}">
    <filterColumn colId="15">
      <filters>
        <filter val="UAE"/>
      </filters>
    </filterColumn>
    <filterColumn colId="17">
      <filters>
        <filter val="EN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E86BA-A57D-4B5A-B9D2-BB6C0321734E}">
  <dimension ref="A1:R1093"/>
  <sheetViews>
    <sheetView topLeftCell="F19" workbookViewId="0">
      <selection activeCell="A2" sqref="A2"/>
    </sheetView>
  </sheetViews>
  <sheetFormatPr defaultRowHeight="14.4" x14ac:dyDescent="0.3"/>
  <cols>
    <col min="1" max="2" width="21.33203125" style="67" customWidth="1"/>
    <col min="3" max="3" width="22.33203125" bestFit="1" customWidth="1"/>
    <col min="4" max="4" width="22.6640625" customWidth="1"/>
    <col min="5" max="5" width="37.44140625" bestFit="1" customWidth="1"/>
    <col min="6" max="6" width="39.6640625" bestFit="1" customWidth="1"/>
    <col min="7" max="10" width="21.33203125" style="67" customWidth="1"/>
    <col min="11" max="11" width="37.109375" style="67" bestFit="1" customWidth="1"/>
    <col min="12" max="16" width="21.33203125" style="67" customWidth="1"/>
    <col min="17" max="17" width="7.6640625" bestFit="1" customWidth="1"/>
    <col min="18" max="18" width="21.33203125" style="67" customWidth="1"/>
  </cols>
  <sheetData>
    <row r="1" spans="1:18" x14ac:dyDescent="0.3">
      <c r="A1" s="65" t="s">
        <v>851</v>
      </c>
      <c r="B1" s="58" t="s">
        <v>153</v>
      </c>
      <c r="C1" s="9" t="s">
        <v>154</v>
      </c>
      <c r="D1" s="9" t="s">
        <v>155</v>
      </c>
      <c r="E1" s="9" t="s">
        <v>4</v>
      </c>
      <c r="F1" s="9" t="s">
        <v>156</v>
      </c>
      <c r="G1" s="58" t="s">
        <v>525</v>
      </c>
      <c r="H1" s="58" t="s">
        <v>157</v>
      </c>
      <c r="I1" s="58" t="s">
        <v>158</v>
      </c>
      <c r="J1" s="58" t="s">
        <v>159</v>
      </c>
      <c r="K1" s="58" t="s">
        <v>160</v>
      </c>
      <c r="L1" s="58" t="s">
        <v>161</v>
      </c>
      <c r="M1" s="58" t="s">
        <v>162</v>
      </c>
      <c r="N1" s="58" t="s">
        <v>163</v>
      </c>
      <c r="O1" s="58" t="s">
        <v>164</v>
      </c>
      <c r="P1" s="58" t="s">
        <v>508</v>
      </c>
      <c r="Q1" s="9" t="s">
        <v>509</v>
      </c>
      <c r="R1" s="58" t="s">
        <v>510</v>
      </c>
    </row>
    <row r="2" spans="1:18" x14ac:dyDescent="0.3">
      <c r="A2" s="5">
        <v>45138</v>
      </c>
      <c r="B2" s="53" t="s">
        <v>165</v>
      </c>
      <c r="C2" s="6" t="s">
        <v>166</v>
      </c>
      <c r="D2" s="6" t="s">
        <v>167</v>
      </c>
      <c r="E2" s="6" t="s">
        <v>168</v>
      </c>
      <c r="F2" s="6" t="s">
        <v>169</v>
      </c>
      <c r="G2" s="6" t="str">
        <f>VLOOKUP(F2,'Reference Sheet'!$AC:$AD,2,0)</f>
        <v>Vacuum</v>
      </c>
      <c r="H2" s="6">
        <v>15324</v>
      </c>
      <c r="I2" s="6">
        <v>936</v>
      </c>
      <c r="J2" s="6">
        <v>121.45</v>
      </c>
      <c r="K2" s="6">
        <v>4327</v>
      </c>
      <c r="L2" s="6">
        <v>2292</v>
      </c>
      <c r="M2" s="6">
        <v>1625</v>
      </c>
      <c r="N2" s="6">
        <v>1384</v>
      </c>
      <c r="O2" s="6">
        <v>1075</v>
      </c>
      <c r="P2" s="6" t="s">
        <v>519</v>
      </c>
      <c r="Q2" s="6" t="s">
        <v>522</v>
      </c>
      <c r="R2" s="6" t="s">
        <v>520</v>
      </c>
    </row>
    <row r="3" spans="1:18" x14ac:dyDescent="0.3">
      <c r="A3" s="5">
        <v>45139</v>
      </c>
      <c r="B3" s="53" t="s">
        <v>165</v>
      </c>
      <c r="C3" s="6" t="s">
        <v>166</v>
      </c>
      <c r="D3" s="6" t="s">
        <v>167</v>
      </c>
      <c r="E3" s="6" t="s">
        <v>168</v>
      </c>
      <c r="F3" s="6" t="s">
        <v>169</v>
      </c>
      <c r="G3" s="6" t="str">
        <f>VLOOKUP(F3,'Reference Sheet'!$AC:$AD,2,0)</f>
        <v>Vacuum</v>
      </c>
      <c r="H3" s="6">
        <v>20454</v>
      </c>
      <c r="I3" s="6">
        <v>1104</v>
      </c>
      <c r="J3" s="6">
        <v>162.24</v>
      </c>
      <c r="K3" s="6">
        <v>6071</v>
      </c>
      <c r="L3" s="6">
        <v>3398</v>
      </c>
      <c r="M3" s="6">
        <v>2414</v>
      </c>
      <c r="N3" s="6">
        <v>2110</v>
      </c>
      <c r="O3" s="6">
        <v>1650</v>
      </c>
      <c r="P3" s="6" t="s">
        <v>519</v>
      </c>
      <c r="Q3" s="6" t="s">
        <v>522</v>
      </c>
      <c r="R3" s="6" t="s">
        <v>520</v>
      </c>
    </row>
    <row r="4" spans="1:18" x14ac:dyDescent="0.3">
      <c r="A4" s="5">
        <v>45140</v>
      </c>
      <c r="B4" s="53" t="s">
        <v>165</v>
      </c>
      <c r="C4" s="6" t="s">
        <v>166</v>
      </c>
      <c r="D4" s="6" t="s">
        <v>167</v>
      </c>
      <c r="E4" s="6" t="s">
        <v>168</v>
      </c>
      <c r="F4" s="6" t="s">
        <v>169</v>
      </c>
      <c r="G4" s="6" t="str">
        <f>VLOOKUP(F4,'Reference Sheet'!$AC:$AD,2,0)</f>
        <v>Vacuum</v>
      </c>
      <c r="H4" s="6">
        <v>27003</v>
      </c>
      <c r="I4" s="6">
        <v>1501</v>
      </c>
      <c r="J4" s="6">
        <v>213.82</v>
      </c>
      <c r="K4" s="6">
        <v>7910</v>
      </c>
      <c r="L4" s="6">
        <v>4368</v>
      </c>
      <c r="M4" s="6">
        <v>3117</v>
      </c>
      <c r="N4" s="6">
        <v>2737</v>
      </c>
      <c r="O4" s="6">
        <v>2163</v>
      </c>
      <c r="P4" s="6" t="s">
        <v>519</v>
      </c>
      <c r="Q4" s="6" t="s">
        <v>522</v>
      </c>
      <c r="R4" s="6" t="s">
        <v>520</v>
      </c>
    </row>
    <row r="5" spans="1:18" x14ac:dyDescent="0.3">
      <c r="A5" s="5">
        <v>45141</v>
      </c>
      <c r="B5" s="53" t="s">
        <v>165</v>
      </c>
      <c r="C5" s="6" t="s">
        <v>166</v>
      </c>
      <c r="D5" s="6" t="s">
        <v>167</v>
      </c>
      <c r="E5" s="6" t="s">
        <v>168</v>
      </c>
      <c r="F5" s="6" t="s">
        <v>169</v>
      </c>
      <c r="G5" s="6" t="str">
        <f>VLOOKUP(F5,'Reference Sheet'!$AC:$AD,2,0)</f>
        <v>Vacuum</v>
      </c>
      <c r="H5" s="6">
        <v>23463</v>
      </c>
      <c r="I5" s="6">
        <v>1241</v>
      </c>
      <c r="J5" s="6">
        <v>186.64</v>
      </c>
      <c r="K5" s="6">
        <v>6820</v>
      </c>
      <c r="L5" s="6">
        <v>3965</v>
      </c>
      <c r="M5" s="6">
        <v>2912</v>
      </c>
      <c r="N5" s="6">
        <v>2581</v>
      </c>
      <c r="O5" s="6">
        <v>2104</v>
      </c>
      <c r="P5" s="6" t="s">
        <v>519</v>
      </c>
      <c r="Q5" s="6" t="s">
        <v>522</v>
      </c>
      <c r="R5" s="6" t="s">
        <v>520</v>
      </c>
    </row>
    <row r="6" spans="1:18" x14ac:dyDescent="0.3">
      <c r="A6" s="5">
        <v>45142</v>
      </c>
      <c r="B6" s="53" t="s">
        <v>165</v>
      </c>
      <c r="C6" s="6" t="s">
        <v>166</v>
      </c>
      <c r="D6" s="6" t="s">
        <v>167</v>
      </c>
      <c r="E6" s="6" t="s">
        <v>168</v>
      </c>
      <c r="F6" s="6" t="s">
        <v>169</v>
      </c>
      <c r="G6" s="6" t="str">
        <f>VLOOKUP(F6,'Reference Sheet'!$AC:$AD,2,0)</f>
        <v>Vacuum</v>
      </c>
      <c r="H6" s="6">
        <v>27076</v>
      </c>
      <c r="I6" s="6">
        <v>1266</v>
      </c>
      <c r="J6" s="6">
        <v>200.04</v>
      </c>
      <c r="K6" s="6">
        <v>6743</v>
      </c>
      <c r="L6" s="6">
        <v>3769</v>
      </c>
      <c r="M6" s="6">
        <v>2744</v>
      </c>
      <c r="N6" s="6">
        <v>2403</v>
      </c>
      <c r="O6" s="6">
        <v>1947</v>
      </c>
      <c r="P6" s="6" t="s">
        <v>519</v>
      </c>
      <c r="Q6" s="6" t="s">
        <v>522</v>
      </c>
      <c r="R6" s="6" t="s">
        <v>520</v>
      </c>
    </row>
    <row r="7" spans="1:18" x14ac:dyDescent="0.3">
      <c r="A7" s="5">
        <v>45150</v>
      </c>
      <c r="B7" s="53" t="s">
        <v>165</v>
      </c>
      <c r="C7" s="6" t="s">
        <v>166</v>
      </c>
      <c r="D7" s="6" t="s">
        <v>167</v>
      </c>
      <c r="E7" s="6" t="s">
        <v>168</v>
      </c>
      <c r="F7" s="6" t="s">
        <v>169</v>
      </c>
      <c r="G7" s="6" t="str">
        <f>VLOOKUP(F7,'Reference Sheet'!$AC:$AD,2,0)</f>
        <v>Vacuum</v>
      </c>
      <c r="H7" s="6">
        <v>8096</v>
      </c>
      <c r="I7" s="6">
        <v>642</v>
      </c>
      <c r="J7" s="6">
        <v>52.76</v>
      </c>
      <c r="K7" s="6">
        <v>3051</v>
      </c>
      <c r="L7" s="6">
        <v>1907</v>
      </c>
      <c r="M7" s="6">
        <v>1410</v>
      </c>
      <c r="N7" s="6">
        <v>1217</v>
      </c>
      <c r="O7" s="6">
        <v>965</v>
      </c>
      <c r="P7" s="6" t="s">
        <v>519</v>
      </c>
      <c r="Q7" s="6" t="s">
        <v>522</v>
      </c>
      <c r="R7" s="6" t="s">
        <v>520</v>
      </c>
    </row>
    <row r="8" spans="1:18" x14ac:dyDescent="0.3">
      <c r="A8" s="5">
        <v>45151</v>
      </c>
      <c r="B8" s="53" t="s">
        <v>165</v>
      </c>
      <c r="C8" s="6" t="s">
        <v>166</v>
      </c>
      <c r="D8" s="6" t="s">
        <v>167</v>
      </c>
      <c r="E8" s="6" t="s">
        <v>168</v>
      </c>
      <c r="F8" s="6" t="s">
        <v>169</v>
      </c>
      <c r="G8" s="6" t="str">
        <f>VLOOKUP(F8,'Reference Sheet'!$AC:$AD,2,0)</f>
        <v>Vacuum</v>
      </c>
      <c r="H8" s="6">
        <v>6606</v>
      </c>
      <c r="I8" s="6">
        <v>551</v>
      </c>
      <c r="J8" s="6">
        <v>42.03</v>
      </c>
      <c r="K8" s="6">
        <v>2689</v>
      </c>
      <c r="L8" s="6">
        <v>1652</v>
      </c>
      <c r="M8" s="6">
        <v>1223</v>
      </c>
      <c r="N8" s="6">
        <v>1080</v>
      </c>
      <c r="O8" s="6">
        <v>853</v>
      </c>
      <c r="P8" s="6" t="s">
        <v>519</v>
      </c>
      <c r="Q8" s="6" t="s">
        <v>522</v>
      </c>
      <c r="R8" s="6" t="s">
        <v>520</v>
      </c>
    </row>
    <row r="9" spans="1:18" x14ac:dyDescent="0.3">
      <c r="A9" s="5">
        <v>45152</v>
      </c>
      <c r="B9" s="53" t="s">
        <v>165</v>
      </c>
      <c r="C9" s="6" t="s">
        <v>166</v>
      </c>
      <c r="D9" s="6" t="s">
        <v>167</v>
      </c>
      <c r="E9" s="6" t="s">
        <v>168</v>
      </c>
      <c r="F9" s="6" t="s">
        <v>169</v>
      </c>
      <c r="G9" s="6" t="str">
        <f>VLOOKUP(F9,'Reference Sheet'!$AC:$AD,2,0)</f>
        <v>Vacuum</v>
      </c>
      <c r="H9" s="6">
        <v>7798</v>
      </c>
      <c r="I9" s="6">
        <v>743</v>
      </c>
      <c r="J9" s="6">
        <v>48.3</v>
      </c>
      <c r="K9" s="6">
        <v>3076</v>
      </c>
      <c r="L9" s="6">
        <v>1793</v>
      </c>
      <c r="M9" s="6">
        <v>1277</v>
      </c>
      <c r="N9" s="6">
        <v>1114</v>
      </c>
      <c r="O9" s="6">
        <v>896</v>
      </c>
      <c r="P9" s="6" t="s">
        <v>519</v>
      </c>
      <c r="Q9" s="6" t="s">
        <v>522</v>
      </c>
      <c r="R9" s="6" t="s">
        <v>520</v>
      </c>
    </row>
    <row r="10" spans="1:18" x14ac:dyDescent="0.3">
      <c r="A10" s="5">
        <v>45150</v>
      </c>
      <c r="B10" s="53" t="s">
        <v>165</v>
      </c>
      <c r="C10" s="6" t="s">
        <v>166</v>
      </c>
      <c r="D10" s="6" t="s">
        <v>170</v>
      </c>
      <c r="E10" s="6" t="s">
        <v>171</v>
      </c>
      <c r="F10" s="6" t="s">
        <v>128</v>
      </c>
      <c r="G10" s="6" t="str">
        <f>VLOOKUP(F10,'Reference Sheet'!$AC:$AD,2,0)</f>
        <v>DW</v>
      </c>
      <c r="H10" s="6">
        <v>6774</v>
      </c>
      <c r="I10" s="6">
        <v>144</v>
      </c>
      <c r="J10" s="6">
        <v>23.01</v>
      </c>
      <c r="K10" s="6">
        <v>2402</v>
      </c>
      <c r="L10" s="6">
        <v>1401</v>
      </c>
      <c r="M10" s="6">
        <v>993</v>
      </c>
      <c r="N10" s="6">
        <v>869</v>
      </c>
      <c r="O10" s="6">
        <v>634</v>
      </c>
      <c r="P10" s="6" t="s">
        <v>515</v>
      </c>
      <c r="Q10" s="6" t="s">
        <v>523</v>
      </c>
      <c r="R10" s="6" t="s">
        <v>513</v>
      </c>
    </row>
    <row r="11" spans="1:18" x14ac:dyDescent="0.3">
      <c r="A11" s="5">
        <v>45151</v>
      </c>
      <c r="B11" s="53" t="s">
        <v>165</v>
      </c>
      <c r="C11" s="6" t="s">
        <v>166</v>
      </c>
      <c r="D11" s="6" t="s">
        <v>170</v>
      </c>
      <c r="E11" s="6" t="s">
        <v>171</v>
      </c>
      <c r="F11" s="6" t="s">
        <v>128</v>
      </c>
      <c r="G11" s="6" t="str">
        <f>VLOOKUP(F11,'Reference Sheet'!$AC:$AD,2,0)</f>
        <v>DW</v>
      </c>
      <c r="H11" s="6">
        <v>10962</v>
      </c>
      <c r="I11" s="6">
        <v>285</v>
      </c>
      <c r="J11" s="6">
        <v>37.15</v>
      </c>
      <c r="K11" s="6">
        <v>3994</v>
      </c>
      <c r="L11" s="6">
        <v>2480</v>
      </c>
      <c r="M11" s="6">
        <v>1929</v>
      </c>
      <c r="N11" s="6">
        <v>1749</v>
      </c>
      <c r="O11" s="6">
        <v>1374</v>
      </c>
      <c r="P11" s="6" t="s">
        <v>515</v>
      </c>
      <c r="Q11" s="6" t="s">
        <v>523</v>
      </c>
      <c r="R11" s="6" t="s">
        <v>513</v>
      </c>
    </row>
    <row r="12" spans="1:18" x14ac:dyDescent="0.3">
      <c r="A12" s="5">
        <v>45152</v>
      </c>
      <c r="B12" s="53" t="s">
        <v>165</v>
      </c>
      <c r="C12" s="6" t="s">
        <v>166</v>
      </c>
      <c r="D12" s="6" t="s">
        <v>170</v>
      </c>
      <c r="E12" s="6" t="s">
        <v>171</v>
      </c>
      <c r="F12" s="6" t="s">
        <v>128</v>
      </c>
      <c r="G12" s="6" t="str">
        <f>VLOOKUP(F12,'Reference Sheet'!$AC:$AD,2,0)</f>
        <v>DW</v>
      </c>
      <c r="H12" s="6">
        <v>10197</v>
      </c>
      <c r="I12" s="6">
        <v>241</v>
      </c>
      <c r="J12" s="6">
        <v>32.979999999999997</v>
      </c>
      <c r="K12" s="6">
        <v>3341</v>
      </c>
      <c r="L12" s="6">
        <v>2131</v>
      </c>
      <c r="M12" s="6">
        <v>1661</v>
      </c>
      <c r="N12" s="6">
        <v>1500</v>
      </c>
      <c r="O12" s="6">
        <v>1144</v>
      </c>
      <c r="P12" s="6" t="s">
        <v>515</v>
      </c>
      <c r="Q12" s="6" t="s">
        <v>523</v>
      </c>
      <c r="R12" s="6" t="s">
        <v>513</v>
      </c>
    </row>
    <row r="13" spans="1:18" x14ac:dyDescent="0.3">
      <c r="A13" s="5">
        <v>45153</v>
      </c>
      <c r="B13" s="53" t="s">
        <v>165</v>
      </c>
      <c r="C13" s="6" t="s">
        <v>166</v>
      </c>
      <c r="D13" s="6" t="s">
        <v>170</v>
      </c>
      <c r="E13" s="6" t="s">
        <v>171</v>
      </c>
      <c r="F13" s="6" t="s">
        <v>128</v>
      </c>
      <c r="G13" s="6" t="str">
        <f>VLOOKUP(F13,'Reference Sheet'!$AC:$AD,2,0)</f>
        <v>DW</v>
      </c>
      <c r="H13" s="6">
        <v>7433</v>
      </c>
      <c r="I13" s="6">
        <v>149</v>
      </c>
      <c r="J13" s="6">
        <v>21.36</v>
      </c>
      <c r="K13" s="6">
        <v>2101</v>
      </c>
      <c r="L13" s="6">
        <v>1282</v>
      </c>
      <c r="M13" s="6">
        <v>984</v>
      </c>
      <c r="N13" s="6">
        <v>895</v>
      </c>
      <c r="O13" s="6">
        <v>662</v>
      </c>
      <c r="P13" s="6" t="s">
        <v>515</v>
      </c>
      <c r="Q13" s="6" t="s">
        <v>523</v>
      </c>
      <c r="R13" s="6" t="s">
        <v>513</v>
      </c>
    </row>
    <row r="14" spans="1:18" x14ac:dyDescent="0.3">
      <c r="A14" s="5">
        <v>45154</v>
      </c>
      <c r="B14" s="53" t="s">
        <v>165</v>
      </c>
      <c r="C14" s="6" t="s">
        <v>166</v>
      </c>
      <c r="D14" s="6" t="s">
        <v>170</v>
      </c>
      <c r="E14" s="6" t="s">
        <v>171</v>
      </c>
      <c r="F14" s="6" t="s">
        <v>128</v>
      </c>
      <c r="G14" s="6" t="str">
        <f>VLOOKUP(F14,'Reference Sheet'!$AC:$AD,2,0)</f>
        <v>DW</v>
      </c>
      <c r="H14" s="6">
        <v>8506</v>
      </c>
      <c r="I14" s="6">
        <v>184</v>
      </c>
      <c r="J14" s="6">
        <v>25.4</v>
      </c>
      <c r="K14" s="6">
        <v>2511</v>
      </c>
      <c r="L14" s="6">
        <v>1518</v>
      </c>
      <c r="M14" s="6">
        <v>1148</v>
      </c>
      <c r="N14" s="6">
        <v>1025</v>
      </c>
      <c r="O14" s="6">
        <v>806</v>
      </c>
      <c r="P14" s="6" t="s">
        <v>515</v>
      </c>
      <c r="Q14" s="6" t="s">
        <v>523</v>
      </c>
      <c r="R14" s="6" t="s">
        <v>513</v>
      </c>
    </row>
    <row r="15" spans="1:18" x14ac:dyDescent="0.3">
      <c r="A15" s="5">
        <v>45155</v>
      </c>
      <c r="B15" s="53" t="s">
        <v>165</v>
      </c>
      <c r="C15" s="6" t="s">
        <v>166</v>
      </c>
      <c r="D15" s="6" t="s">
        <v>170</v>
      </c>
      <c r="E15" s="6" t="s">
        <v>171</v>
      </c>
      <c r="F15" s="6" t="s">
        <v>128</v>
      </c>
      <c r="G15" s="6" t="str">
        <f>VLOOKUP(F15,'Reference Sheet'!$AC:$AD,2,0)</f>
        <v>DW</v>
      </c>
      <c r="H15" s="6">
        <v>13027</v>
      </c>
      <c r="I15" s="6">
        <v>315</v>
      </c>
      <c r="J15" s="6">
        <v>33.36</v>
      </c>
      <c r="K15" s="6">
        <v>3753</v>
      </c>
      <c r="L15" s="6">
        <v>2151</v>
      </c>
      <c r="M15" s="6">
        <v>1612</v>
      </c>
      <c r="N15" s="6">
        <v>1425</v>
      </c>
      <c r="O15" s="6">
        <v>1110</v>
      </c>
      <c r="P15" s="6" t="s">
        <v>515</v>
      </c>
      <c r="Q15" s="6" t="s">
        <v>523</v>
      </c>
      <c r="R15" s="6" t="s">
        <v>513</v>
      </c>
    </row>
    <row r="16" spans="1:18" x14ac:dyDescent="0.3">
      <c r="A16" s="5">
        <v>45156</v>
      </c>
      <c r="B16" s="53" t="s">
        <v>165</v>
      </c>
      <c r="C16" s="6" t="s">
        <v>166</v>
      </c>
      <c r="D16" s="6" t="s">
        <v>170</v>
      </c>
      <c r="E16" s="6" t="s">
        <v>171</v>
      </c>
      <c r="F16" s="6" t="s">
        <v>128</v>
      </c>
      <c r="G16" s="6" t="str">
        <f>VLOOKUP(F16,'Reference Sheet'!$AC:$AD,2,0)</f>
        <v>DW</v>
      </c>
      <c r="H16" s="6">
        <v>2955</v>
      </c>
      <c r="I16" s="6">
        <v>55</v>
      </c>
      <c r="J16" s="6">
        <v>10.61</v>
      </c>
      <c r="K16" s="6">
        <v>898</v>
      </c>
      <c r="L16" s="6">
        <v>527</v>
      </c>
      <c r="M16" s="6">
        <v>402</v>
      </c>
      <c r="N16" s="6">
        <v>355</v>
      </c>
      <c r="O16" s="6">
        <v>290</v>
      </c>
      <c r="P16" s="6" t="s">
        <v>515</v>
      </c>
      <c r="Q16" s="6" t="s">
        <v>523</v>
      </c>
      <c r="R16" s="6" t="s">
        <v>513</v>
      </c>
    </row>
    <row r="17" spans="1:18" x14ac:dyDescent="0.3">
      <c r="A17" s="5">
        <v>45157</v>
      </c>
      <c r="B17" s="53" t="s">
        <v>165</v>
      </c>
      <c r="C17" s="6" t="s">
        <v>166</v>
      </c>
      <c r="D17" s="6" t="s">
        <v>170</v>
      </c>
      <c r="E17" s="6" t="s">
        <v>171</v>
      </c>
      <c r="F17" s="6" t="s">
        <v>128</v>
      </c>
      <c r="G17" s="6" t="str">
        <f>VLOOKUP(F17,'Reference Sheet'!$AC:$AD,2,0)</f>
        <v>DW</v>
      </c>
      <c r="H17" s="6">
        <v>6897</v>
      </c>
      <c r="I17" s="6">
        <v>125</v>
      </c>
      <c r="J17" s="6">
        <v>27.02</v>
      </c>
      <c r="K17" s="6">
        <v>2227</v>
      </c>
      <c r="L17" s="6">
        <v>1368</v>
      </c>
      <c r="M17" s="6">
        <v>1044</v>
      </c>
      <c r="N17" s="6">
        <v>948</v>
      </c>
      <c r="O17" s="6">
        <v>761</v>
      </c>
      <c r="P17" s="6" t="s">
        <v>515</v>
      </c>
      <c r="Q17" s="6" t="s">
        <v>523</v>
      </c>
      <c r="R17" s="6" t="s">
        <v>513</v>
      </c>
    </row>
    <row r="18" spans="1:18" x14ac:dyDescent="0.3">
      <c r="A18" s="5">
        <v>45158</v>
      </c>
      <c r="B18" s="53" t="s">
        <v>165</v>
      </c>
      <c r="C18" s="6" t="s">
        <v>166</v>
      </c>
      <c r="D18" s="6" t="s">
        <v>170</v>
      </c>
      <c r="E18" s="6" t="s">
        <v>171</v>
      </c>
      <c r="F18" s="6" t="s">
        <v>128</v>
      </c>
      <c r="G18" s="6" t="str">
        <f>VLOOKUP(F18,'Reference Sheet'!$AC:$AD,2,0)</f>
        <v>DW</v>
      </c>
      <c r="H18" s="6">
        <v>18817</v>
      </c>
      <c r="I18" s="6">
        <v>437</v>
      </c>
      <c r="J18" s="6">
        <v>73.849999999999994</v>
      </c>
      <c r="K18" s="6">
        <v>6325</v>
      </c>
      <c r="L18" s="6">
        <v>3898</v>
      </c>
      <c r="M18" s="6">
        <v>3039</v>
      </c>
      <c r="N18" s="6">
        <v>2755</v>
      </c>
      <c r="O18" s="6">
        <v>2259</v>
      </c>
      <c r="P18" s="6" t="s">
        <v>515</v>
      </c>
      <c r="Q18" s="6" t="s">
        <v>523</v>
      </c>
      <c r="R18" s="6" t="s">
        <v>513</v>
      </c>
    </row>
    <row r="19" spans="1:18" x14ac:dyDescent="0.3">
      <c r="A19" s="5">
        <v>45159</v>
      </c>
      <c r="B19" s="53" t="s">
        <v>165</v>
      </c>
      <c r="C19" s="6" t="s">
        <v>166</v>
      </c>
      <c r="D19" s="6" t="s">
        <v>170</v>
      </c>
      <c r="E19" s="6" t="s">
        <v>171</v>
      </c>
      <c r="F19" s="6" t="s">
        <v>128</v>
      </c>
      <c r="G19" s="6" t="str">
        <f>VLOOKUP(F19,'Reference Sheet'!$AC:$AD,2,0)</f>
        <v>DW</v>
      </c>
      <c r="H19" s="6">
        <v>30977</v>
      </c>
      <c r="I19" s="6">
        <v>623</v>
      </c>
      <c r="J19" s="6">
        <v>128.35</v>
      </c>
      <c r="K19" s="6">
        <v>10848</v>
      </c>
      <c r="L19" s="6">
        <v>6748</v>
      </c>
      <c r="M19" s="6">
        <v>5365</v>
      </c>
      <c r="N19" s="6">
        <v>4883</v>
      </c>
      <c r="O19" s="6">
        <v>4015</v>
      </c>
      <c r="P19" s="6" t="s">
        <v>515</v>
      </c>
      <c r="Q19" s="6" t="s">
        <v>523</v>
      </c>
      <c r="R19" s="6" t="s">
        <v>513</v>
      </c>
    </row>
    <row r="20" spans="1:18" x14ac:dyDescent="0.3">
      <c r="A20" s="5">
        <v>45160</v>
      </c>
      <c r="B20" s="53" t="s">
        <v>165</v>
      </c>
      <c r="C20" s="6" t="s">
        <v>166</v>
      </c>
      <c r="D20" s="6" t="s">
        <v>170</v>
      </c>
      <c r="E20" s="6" t="s">
        <v>171</v>
      </c>
      <c r="F20" s="6" t="s">
        <v>128</v>
      </c>
      <c r="G20" s="6" t="str">
        <f>VLOOKUP(F20,'Reference Sheet'!$AC:$AD,2,0)</f>
        <v>DW</v>
      </c>
      <c r="H20" s="6">
        <v>60424</v>
      </c>
      <c r="I20" s="6">
        <v>1119</v>
      </c>
      <c r="J20" s="6">
        <v>231.42</v>
      </c>
      <c r="K20" s="6">
        <v>18402</v>
      </c>
      <c r="L20" s="6">
        <v>11101</v>
      </c>
      <c r="M20" s="6">
        <v>8643</v>
      </c>
      <c r="N20" s="6">
        <v>7846</v>
      </c>
      <c r="O20" s="6">
        <v>6480</v>
      </c>
      <c r="P20" s="6" t="s">
        <v>515</v>
      </c>
      <c r="Q20" s="6" t="s">
        <v>523</v>
      </c>
      <c r="R20" s="6" t="s">
        <v>513</v>
      </c>
    </row>
    <row r="21" spans="1:18" x14ac:dyDescent="0.3">
      <c r="A21" s="5">
        <v>45161</v>
      </c>
      <c r="B21" s="53" t="s">
        <v>165</v>
      </c>
      <c r="C21" s="6" t="s">
        <v>166</v>
      </c>
      <c r="D21" s="6" t="s">
        <v>170</v>
      </c>
      <c r="E21" s="6" t="s">
        <v>171</v>
      </c>
      <c r="F21" s="6" t="s">
        <v>128</v>
      </c>
      <c r="G21" s="6" t="str">
        <f>VLOOKUP(F21,'Reference Sheet'!$AC:$AD,2,0)</f>
        <v>DW</v>
      </c>
      <c r="H21" s="6">
        <v>59099</v>
      </c>
      <c r="I21" s="6">
        <v>1054</v>
      </c>
      <c r="J21" s="6">
        <v>221.31</v>
      </c>
      <c r="K21" s="6">
        <v>17590</v>
      </c>
      <c r="L21" s="6">
        <v>10484</v>
      </c>
      <c r="M21" s="6">
        <v>8239</v>
      </c>
      <c r="N21" s="6">
        <v>7491</v>
      </c>
      <c r="O21" s="6">
        <v>6077</v>
      </c>
      <c r="P21" s="6" t="s">
        <v>515</v>
      </c>
      <c r="Q21" s="6" t="s">
        <v>523</v>
      </c>
      <c r="R21" s="6" t="s">
        <v>513</v>
      </c>
    </row>
    <row r="22" spans="1:18" x14ac:dyDescent="0.3">
      <c r="A22" s="5">
        <v>45162</v>
      </c>
      <c r="B22" s="53" t="s">
        <v>165</v>
      </c>
      <c r="C22" s="6" t="s">
        <v>166</v>
      </c>
      <c r="D22" s="6" t="s">
        <v>170</v>
      </c>
      <c r="E22" s="6" t="s">
        <v>171</v>
      </c>
      <c r="F22" s="6" t="s">
        <v>128</v>
      </c>
      <c r="G22" s="6" t="str">
        <f>VLOOKUP(F22,'Reference Sheet'!$AC:$AD,2,0)</f>
        <v>DW</v>
      </c>
      <c r="H22" s="6">
        <v>48138</v>
      </c>
      <c r="I22" s="6">
        <v>850</v>
      </c>
      <c r="J22" s="6">
        <v>179.99</v>
      </c>
      <c r="K22" s="6">
        <v>14299</v>
      </c>
      <c r="L22" s="6">
        <v>8499</v>
      </c>
      <c r="M22" s="6">
        <v>6642</v>
      </c>
      <c r="N22" s="6">
        <v>6014</v>
      </c>
      <c r="O22" s="6">
        <v>4845</v>
      </c>
      <c r="P22" s="6" t="s">
        <v>515</v>
      </c>
      <c r="Q22" s="6" t="s">
        <v>523</v>
      </c>
      <c r="R22" s="6" t="s">
        <v>513</v>
      </c>
    </row>
    <row r="23" spans="1:18" x14ac:dyDescent="0.3">
      <c r="A23" s="5">
        <v>45163</v>
      </c>
      <c r="B23" s="53" t="s">
        <v>165</v>
      </c>
      <c r="C23" s="6" t="s">
        <v>166</v>
      </c>
      <c r="D23" s="6" t="s">
        <v>170</v>
      </c>
      <c r="E23" s="6" t="s">
        <v>171</v>
      </c>
      <c r="F23" s="6" t="s">
        <v>128</v>
      </c>
      <c r="G23" s="6" t="str">
        <f>VLOOKUP(F23,'Reference Sheet'!$AC:$AD,2,0)</f>
        <v>DW</v>
      </c>
      <c r="H23" s="6">
        <v>31351</v>
      </c>
      <c r="I23" s="6">
        <v>546</v>
      </c>
      <c r="J23" s="6">
        <v>95.89</v>
      </c>
      <c r="K23" s="6">
        <v>8847</v>
      </c>
      <c r="L23" s="6">
        <v>5216</v>
      </c>
      <c r="M23" s="6">
        <v>4136</v>
      </c>
      <c r="N23" s="6">
        <v>3725</v>
      </c>
      <c r="O23" s="6">
        <v>3063</v>
      </c>
      <c r="P23" s="6" t="s">
        <v>515</v>
      </c>
      <c r="Q23" s="6" t="s">
        <v>523</v>
      </c>
      <c r="R23" s="6" t="s">
        <v>513</v>
      </c>
    </row>
    <row r="24" spans="1:18" x14ac:dyDescent="0.3">
      <c r="A24" s="5">
        <v>45164</v>
      </c>
      <c r="B24" s="53" t="s">
        <v>165</v>
      </c>
      <c r="C24" s="6" t="s">
        <v>166</v>
      </c>
      <c r="D24" s="6" t="s">
        <v>170</v>
      </c>
      <c r="E24" s="6" t="s">
        <v>171</v>
      </c>
      <c r="F24" s="6" t="s">
        <v>128</v>
      </c>
      <c r="G24" s="6" t="str">
        <f>VLOOKUP(F24,'Reference Sheet'!$AC:$AD,2,0)</f>
        <v>DW</v>
      </c>
      <c r="H24" s="6">
        <v>30559</v>
      </c>
      <c r="I24" s="6">
        <v>546</v>
      </c>
      <c r="J24" s="6">
        <v>96.64</v>
      </c>
      <c r="K24" s="6">
        <v>8084</v>
      </c>
      <c r="L24" s="6">
        <v>4678</v>
      </c>
      <c r="M24" s="6">
        <v>3638</v>
      </c>
      <c r="N24" s="6">
        <v>3250</v>
      </c>
      <c r="O24" s="6">
        <v>2559</v>
      </c>
      <c r="P24" s="6" t="s">
        <v>515</v>
      </c>
      <c r="Q24" s="6" t="s">
        <v>523</v>
      </c>
      <c r="R24" s="6" t="s">
        <v>513</v>
      </c>
    </row>
    <row r="25" spans="1:18" x14ac:dyDescent="0.3">
      <c r="A25" s="5">
        <v>45165</v>
      </c>
      <c r="B25" s="53" t="s">
        <v>165</v>
      </c>
      <c r="C25" s="6" t="s">
        <v>166</v>
      </c>
      <c r="D25" s="6" t="s">
        <v>170</v>
      </c>
      <c r="E25" s="6" t="s">
        <v>171</v>
      </c>
      <c r="F25" s="6" t="s">
        <v>128</v>
      </c>
      <c r="G25" s="6" t="str">
        <f>VLOOKUP(F25,'Reference Sheet'!$AC:$AD,2,0)</f>
        <v>DW</v>
      </c>
      <c r="H25" s="6">
        <v>38467</v>
      </c>
      <c r="I25" s="6">
        <v>892</v>
      </c>
      <c r="J25" s="6">
        <v>133.78</v>
      </c>
      <c r="K25" s="6">
        <v>10397</v>
      </c>
      <c r="L25" s="6">
        <v>5913</v>
      </c>
      <c r="M25" s="6">
        <v>4596</v>
      </c>
      <c r="N25" s="6">
        <v>4152</v>
      </c>
      <c r="O25" s="6">
        <v>3296</v>
      </c>
      <c r="P25" s="6" t="s">
        <v>515</v>
      </c>
      <c r="Q25" s="6" t="s">
        <v>523</v>
      </c>
      <c r="R25" s="6" t="s">
        <v>513</v>
      </c>
    </row>
    <row r="26" spans="1:18" x14ac:dyDescent="0.3">
      <c r="A26" s="5">
        <v>45166</v>
      </c>
      <c r="B26" s="53" t="s">
        <v>165</v>
      </c>
      <c r="C26" s="6" t="s">
        <v>166</v>
      </c>
      <c r="D26" s="6" t="s">
        <v>170</v>
      </c>
      <c r="E26" s="6" t="s">
        <v>171</v>
      </c>
      <c r="F26" s="6" t="s">
        <v>128</v>
      </c>
      <c r="G26" s="6" t="str">
        <f>VLOOKUP(F26,'Reference Sheet'!$AC:$AD,2,0)</f>
        <v>DW</v>
      </c>
      <c r="H26" s="6">
        <v>46621</v>
      </c>
      <c r="I26" s="6">
        <v>1112</v>
      </c>
      <c r="J26" s="6">
        <v>167.34</v>
      </c>
      <c r="K26" s="6">
        <v>12935</v>
      </c>
      <c r="L26" s="6">
        <v>7311</v>
      </c>
      <c r="M26" s="6">
        <v>5383</v>
      </c>
      <c r="N26" s="6">
        <v>4812</v>
      </c>
      <c r="O26" s="6">
        <v>3859</v>
      </c>
      <c r="P26" s="6" t="s">
        <v>515</v>
      </c>
      <c r="Q26" s="6" t="s">
        <v>523</v>
      </c>
      <c r="R26" s="6" t="s">
        <v>513</v>
      </c>
    </row>
    <row r="27" spans="1:18" x14ac:dyDescent="0.3">
      <c r="A27" s="5">
        <v>45167</v>
      </c>
      <c r="B27" s="53" t="s">
        <v>165</v>
      </c>
      <c r="C27" s="6" t="s">
        <v>166</v>
      </c>
      <c r="D27" s="6" t="s">
        <v>170</v>
      </c>
      <c r="E27" s="6" t="s">
        <v>171</v>
      </c>
      <c r="F27" s="6" t="s">
        <v>128</v>
      </c>
      <c r="G27" s="6" t="str">
        <f>VLOOKUP(F27,'Reference Sheet'!$AC:$AD,2,0)</f>
        <v>DW</v>
      </c>
      <c r="H27" s="6">
        <v>43135</v>
      </c>
      <c r="I27" s="6">
        <v>1021</v>
      </c>
      <c r="J27" s="6">
        <v>174.88</v>
      </c>
      <c r="K27" s="6">
        <v>11617</v>
      </c>
      <c r="L27" s="6">
        <v>6686</v>
      </c>
      <c r="M27" s="6">
        <v>5146</v>
      </c>
      <c r="N27" s="6">
        <v>4574</v>
      </c>
      <c r="O27" s="6">
        <v>3649</v>
      </c>
      <c r="P27" s="6" t="s">
        <v>515</v>
      </c>
      <c r="Q27" s="6" t="s">
        <v>523</v>
      </c>
      <c r="R27" s="6" t="s">
        <v>513</v>
      </c>
    </row>
    <row r="28" spans="1:18" x14ac:dyDescent="0.3">
      <c r="A28" s="5">
        <v>45168</v>
      </c>
      <c r="B28" s="53" t="s">
        <v>165</v>
      </c>
      <c r="C28" s="6" t="s">
        <v>166</v>
      </c>
      <c r="D28" s="6" t="s">
        <v>170</v>
      </c>
      <c r="E28" s="6" t="s">
        <v>171</v>
      </c>
      <c r="F28" s="6" t="s">
        <v>128</v>
      </c>
      <c r="G28" s="6" t="str">
        <f>VLOOKUP(F28,'Reference Sheet'!$AC:$AD,2,0)</f>
        <v>DW</v>
      </c>
      <c r="H28" s="6">
        <v>38418</v>
      </c>
      <c r="I28" s="6">
        <v>966</v>
      </c>
      <c r="J28" s="6">
        <v>154.18</v>
      </c>
      <c r="K28" s="6">
        <v>9916</v>
      </c>
      <c r="L28" s="6">
        <v>5712</v>
      </c>
      <c r="M28" s="6">
        <v>4288</v>
      </c>
      <c r="N28" s="6">
        <v>3835</v>
      </c>
      <c r="O28" s="6">
        <v>3069</v>
      </c>
      <c r="P28" s="6" t="s">
        <v>515</v>
      </c>
      <c r="Q28" s="6" t="s">
        <v>523</v>
      </c>
      <c r="R28" s="6" t="s">
        <v>513</v>
      </c>
    </row>
    <row r="29" spans="1:18" x14ac:dyDescent="0.3">
      <c r="A29" s="5">
        <v>45169</v>
      </c>
      <c r="B29" s="53" t="s">
        <v>165</v>
      </c>
      <c r="C29" s="6" t="s">
        <v>166</v>
      </c>
      <c r="D29" s="6" t="s">
        <v>170</v>
      </c>
      <c r="E29" s="6" t="s">
        <v>171</v>
      </c>
      <c r="F29" s="6" t="s">
        <v>128</v>
      </c>
      <c r="G29" s="6" t="str">
        <f>VLOOKUP(F29,'Reference Sheet'!$AC:$AD,2,0)</f>
        <v>DW</v>
      </c>
      <c r="H29" s="6">
        <v>26422</v>
      </c>
      <c r="I29" s="6">
        <v>670</v>
      </c>
      <c r="J29" s="6">
        <v>96.28</v>
      </c>
      <c r="K29" s="6">
        <v>7009</v>
      </c>
      <c r="L29" s="6">
        <v>3899</v>
      </c>
      <c r="M29" s="6">
        <v>2915</v>
      </c>
      <c r="N29" s="6">
        <v>2543</v>
      </c>
      <c r="O29" s="6">
        <v>1994</v>
      </c>
      <c r="P29" s="6" t="s">
        <v>515</v>
      </c>
      <c r="Q29" s="6" t="s">
        <v>523</v>
      </c>
      <c r="R29" s="6" t="s">
        <v>513</v>
      </c>
    </row>
    <row r="30" spans="1:18" x14ac:dyDescent="0.3">
      <c r="A30" s="5">
        <v>45170</v>
      </c>
      <c r="B30" s="53" t="s">
        <v>165</v>
      </c>
      <c r="C30" s="6" t="s">
        <v>166</v>
      </c>
      <c r="D30" s="6" t="s">
        <v>170</v>
      </c>
      <c r="E30" s="6" t="s">
        <v>171</v>
      </c>
      <c r="F30" s="6" t="s">
        <v>128</v>
      </c>
      <c r="G30" s="6" t="str">
        <f>VLOOKUP(F30,'Reference Sheet'!$AC:$AD,2,0)</f>
        <v>DW</v>
      </c>
      <c r="H30" s="6">
        <v>25325</v>
      </c>
      <c r="I30" s="6">
        <v>528</v>
      </c>
      <c r="J30" s="6">
        <v>98.7</v>
      </c>
      <c r="K30" s="6">
        <v>6554</v>
      </c>
      <c r="L30" s="6">
        <v>3730</v>
      </c>
      <c r="M30" s="6">
        <v>2727</v>
      </c>
      <c r="N30" s="6">
        <v>2372</v>
      </c>
      <c r="O30" s="6">
        <v>1870</v>
      </c>
      <c r="P30" s="6" t="s">
        <v>515</v>
      </c>
      <c r="Q30" s="6" t="s">
        <v>523</v>
      </c>
      <c r="R30" s="6" t="s">
        <v>513</v>
      </c>
    </row>
    <row r="31" spans="1:18" x14ac:dyDescent="0.3">
      <c r="A31" s="5">
        <v>45171</v>
      </c>
      <c r="B31" s="53" t="s">
        <v>165</v>
      </c>
      <c r="C31" s="6" t="s">
        <v>166</v>
      </c>
      <c r="D31" s="6" t="s">
        <v>170</v>
      </c>
      <c r="E31" s="6" t="s">
        <v>171</v>
      </c>
      <c r="F31" s="6" t="s">
        <v>128</v>
      </c>
      <c r="G31" s="6" t="str">
        <f>VLOOKUP(F31,'Reference Sheet'!$AC:$AD,2,0)</f>
        <v>DW</v>
      </c>
      <c r="H31" s="6">
        <v>26309</v>
      </c>
      <c r="I31" s="6">
        <v>550</v>
      </c>
      <c r="J31" s="6">
        <v>100.59</v>
      </c>
      <c r="K31" s="6">
        <v>6960</v>
      </c>
      <c r="L31" s="6">
        <v>3941</v>
      </c>
      <c r="M31" s="6">
        <v>2926</v>
      </c>
      <c r="N31" s="6">
        <v>2609</v>
      </c>
      <c r="O31" s="6">
        <v>2043</v>
      </c>
      <c r="P31" s="6" t="s">
        <v>515</v>
      </c>
      <c r="Q31" s="6" t="s">
        <v>523</v>
      </c>
      <c r="R31" s="6" t="s">
        <v>513</v>
      </c>
    </row>
    <row r="32" spans="1:18" x14ac:dyDescent="0.3">
      <c r="A32" s="5">
        <v>45172</v>
      </c>
      <c r="B32" s="53" t="s">
        <v>165</v>
      </c>
      <c r="C32" s="6" t="s">
        <v>166</v>
      </c>
      <c r="D32" s="6" t="s">
        <v>170</v>
      </c>
      <c r="E32" s="6" t="s">
        <v>171</v>
      </c>
      <c r="F32" s="6" t="s">
        <v>128</v>
      </c>
      <c r="G32" s="6" t="str">
        <f>VLOOKUP(F32,'Reference Sheet'!$AC:$AD,2,0)</f>
        <v>DW</v>
      </c>
      <c r="H32" s="6">
        <v>45366</v>
      </c>
      <c r="I32" s="6">
        <v>875</v>
      </c>
      <c r="J32" s="6">
        <v>167.9</v>
      </c>
      <c r="K32" s="6">
        <v>12227</v>
      </c>
      <c r="L32" s="6">
        <v>6890</v>
      </c>
      <c r="M32" s="6">
        <v>5014</v>
      </c>
      <c r="N32" s="6">
        <v>4425</v>
      </c>
      <c r="O32" s="6">
        <v>3556</v>
      </c>
      <c r="P32" s="6" t="s">
        <v>515</v>
      </c>
      <c r="Q32" s="6" t="s">
        <v>523</v>
      </c>
      <c r="R32" s="6" t="s">
        <v>513</v>
      </c>
    </row>
    <row r="33" spans="1:18" x14ac:dyDescent="0.3">
      <c r="A33" s="5">
        <v>45173</v>
      </c>
      <c r="B33" s="53" t="s">
        <v>165</v>
      </c>
      <c r="C33" s="6" t="s">
        <v>166</v>
      </c>
      <c r="D33" s="6" t="s">
        <v>170</v>
      </c>
      <c r="E33" s="6" t="s">
        <v>171</v>
      </c>
      <c r="F33" s="6" t="s">
        <v>128</v>
      </c>
      <c r="G33" s="6" t="str">
        <f>VLOOKUP(F33,'Reference Sheet'!$AC:$AD,2,0)</f>
        <v>DW</v>
      </c>
      <c r="H33" s="6">
        <v>52698</v>
      </c>
      <c r="I33" s="6">
        <v>1049</v>
      </c>
      <c r="J33" s="6">
        <v>192.87</v>
      </c>
      <c r="K33" s="6">
        <v>13725</v>
      </c>
      <c r="L33" s="6">
        <v>7572</v>
      </c>
      <c r="M33" s="6">
        <v>5589</v>
      </c>
      <c r="N33" s="6">
        <v>4912</v>
      </c>
      <c r="O33" s="6">
        <v>3911</v>
      </c>
      <c r="P33" s="6" t="s">
        <v>515</v>
      </c>
      <c r="Q33" s="6" t="s">
        <v>523</v>
      </c>
      <c r="R33" s="6" t="s">
        <v>513</v>
      </c>
    </row>
    <row r="34" spans="1:18" x14ac:dyDescent="0.3">
      <c r="A34" s="5">
        <v>45153</v>
      </c>
      <c r="B34" s="53" t="s">
        <v>165</v>
      </c>
      <c r="C34" s="6" t="s">
        <v>166</v>
      </c>
      <c r="D34" s="6" t="s">
        <v>172</v>
      </c>
      <c r="E34" s="6" t="s">
        <v>173</v>
      </c>
      <c r="F34" s="6" t="s">
        <v>144</v>
      </c>
      <c r="G34" s="6" t="str">
        <f>VLOOKUP(F34,'Reference Sheet'!$AC:$AD,2,0)</f>
        <v>WM</v>
      </c>
      <c r="H34" s="6">
        <v>20468</v>
      </c>
      <c r="I34" s="6">
        <v>1658</v>
      </c>
      <c r="J34" s="6">
        <v>136.13999999999999</v>
      </c>
      <c r="K34" s="6">
        <v>7917</v>
      </c>
      <c r="L34" s="6">
        <v>4026</v>
      </c>
      <c r="M34" s="6">
        <v>2960</v>
      </c>
      <c r="N34" s="6">
        <v>2582</v>
      </c>
      <c r="O34" s="6">
        <v>2310</v>
      </c>
      <c r="P34" s="6" t="s">
        <v>519</v>
      </c>
      <c r="Q34" s="6" t="s">
        <v>523</v>
      </c>
      <c r="R34" s="6" t="s">
        <v>520</v>
      </c>
    </row>
    <row r="35" spans="1:18" x14ac:dyDescent="0.3">
      <c r="A35" s="5">
        <v>45154</v>
      </c>
      <c r="B35" s="53" t="s">
        <v>165</v>
      </c>
      <c r="C35" s="6" t="s">
        <v>166</v>
      </c>
      <c r="D35" s="6" t="s">
        <v>172</v>
      </c>
      <c r="E35" s="6" t="s">
        <v>173</v>
      </c>
      <c r="F35" s="6" t="s">
        <v>144</v>
      </c>
      <c r="G35" s="6" t="str">
        <f>VLOOKUP(F35,'Reference Sheet'!$AC:$AD,2,0)</f>
        <v>WM</v>
      </c>
      <c r="H35" s="6">
        <v>21898</v>
      </c>
      <c r="I35" s="6">
        <v>1445</v>
      </c>
      <c r="J35" s="6">
        <v>136.15</v>
      </c>
      <c r="K35" s="6">
        <v>7456</v>
      </c>
      <c r="L35" s="6">
        <v>3764</v>
      </c>
      <c r="M35" s="6">
        <v>2756</v>
      </c>
      <c r="N35" s="6">
        <v>2435</v>
      </c>
      <c r="O35" s="6">
        <v>2159</v>
      </c>
      <c r="P35" s="6" t="s">
        <v>519</v>
      </c>
      <c r="Q35" s="6" t="s">
        <v>523</v>
      </c>
      <c r="R35" s="6" t="s">
        <v>520</v>
      </c>
    </row>
    <row r="36" spans="1:18" x14ac:dyDescent="0.3">
      <c r="A36" s="5">
        <v>45155</v>
      </c>
      <c r="B36" s="53" t="s">
        <v>165</v>
      </c>
      <c r="C36" s="6" t="s">
        <v>166</v>
      </c>
      <c r="D36" s="6" t="s">
        <v>172</v>
      </c>
      <c r="E36" s="6" t="s">
        <v>173</v>
      </c>
      <c r="F36" s="6" t="s">
        <v>144</v>
      </c>
      <c r="G36" s="6" t="str">
        <f>VLOOKUP(F36,'Reference Sheet'!$AC:$AD,2,0)</f>
        <v>WM</v>
      </c>
      <c r="H36" s="6">
        <v>15365</v>
      </c>
      <c r="I36" s="6">
        <v>973</v>
      </c>
      <c r="J36" s="6">
        <v>95.04</v>
      </c>
      <c r="K36" s="6">
        <v>5093</v>
      </c>
      <c r="L36" s="6">
        <v>2644</v>
      </c>
      <c r="M36" s="6">
        <v>1944</v>
      </c>
      <c r="N36" s="6">
        <v>1669</v>
      </c>
      <c r="O36" s="6">
        <v>1484</v>
      </c>
      <c r="P36" s="6" t="s">
        <v>519</v>
      </c>
      <c r="Q36" s="6" t="s">
        <v>523</v>
      </c>
      <c r="R36" s="6" t="s">
        <v>520</v>
      </c>
    </row>
    <row r="37" spans="1:18" x14ac:dyDescent="0.3">
      <c r="A37" s="5">
        <v>45156</v>
      </c>
      <c r="B37" s="53" t="s">
        <v>165</v>
      </c>
      <c r="C37" s="6" t="s">
        <v>166</v>
      </c>
      <c r="D37" s="6" t="s">
        <v>172</v>
      </c>
      <c r="E37" s="6" t="s">
        <v>173</v>
      </c>
      <c r="F37" s="6" t="s">
        <v>144</v>
      </c>
      <c r="G37" s="6" t="str">
        <f>VLOOKUP(F37,'Reference Sheet'!$AC:$AD,2,0)</f>
        <v>WM</v>
      </c>
      <c r="H37" s="6">
        <v>12972</v>
      </c>
      <c r="I37" s="6">
        <v>675</v>
      </c>
      <c r="J37" s="6">
        <v>74.459999999999994</v>
      </c>
      <c r="K37" s="6">
        <v>4114</v>
      </c>
      <c r="L37" s="6">
        <v>1865</v>
      </c>
      <c r="M37" s="6">
        <v>1391</v>
      </c>
      <c r="N37" s="6">
        <v>1244</v>
      </c>
      <c r="O37" s="6">
        <v>1116</v>
      </c>
      <c r="P37" s="6" t="s">
        <v>519</v>
      </c>
      <c r="Q37" s="6" t="s">
        <v>523</v>
      </c>
      <c r="R37" s="6" t="s">
        <v>520</v>
      </c>
    </row>
    <row r="38" spans="1:18" x14ac:dyDescent="0.3">
      <c r="A38" s="5">
        <v>45157</v>
      </c>
      <c r="B38" s="53" t="s">
        <v>165</v>
      </c>
      <c r="C38" s="6" t="s">
        <v>166</v>
      </c>
      <c r="D38" s="6" t="s">
        <v>172</v>
      </c>
      <c r="E38" s="6" t="s">
        <v>173</v>
      </c>
      <c r="F38" s="6" t="s">
        <v>144</v>
      </c>
      <c r="G38" s="6" t="str">
        <f>VLOOKUP(F38,'Reference Sheet'!$AC:$AD,2,0)</f>
        <v>WM</v>
      </c>
      <c r="H38" s="6">
        <v>9351</v>
      </c>
      <c r="I38" s="6">
        <v>536</v>
      </c>
      <c r="J38" s="6">
        <v>51.62</v>
      </c>
      <c r="K38" s="6">
        <v>3029</v>
      </c>
      <c r="L38" s="6">
        <v>1474</v>
      </c>
      <c r="M38" s="6">
        <v>1108</v>
      </c>
      <c r="N38" s="6">
        <v>963</v>
      </c>
      <c r="O38" s="6">
        <v>858</v>
      </c>
      <c r="P38" s="6" t="s">
        <v>519</v>
      </c>
      <c r="Q38" s="6" t="s">
        <v>523</v>
      </c>
      <c r="R38" s="6" t="s">
        <v>520</v>
      </c>
    </row>
    <row r="39" spans="1:18" x14ac:dyDescent="0.3">
      <c r="A39" s="5">
        <v>45158</v>
      </c>
      <c r="B39" s="53" t="s">
        <v>165</v>
      </c>
      <c r="C39" s="6" t="s">
        <v>166</v>
      </c>
      <c r="D39" s="6" t="s">
        <v>172</v>
      </c>
      <c r="E39" s="6" t="s">
        <v>173</v>
      </c>
      <c r="F39" s="6" t="s">
        <v>144</v>
      </c>
      <c r="G39" s="6" t="str">
        <f>VLOOKUP(F39,'Reference Sheet'!$AC:$AD,2,0)</f>
        <v>WM</v>
      </c>
      <c r="H39" s="6">
        <v>9148</v>
      </c>
      <c r="I39" s="6">
        <v>532</v>
      </c>
      <c r="J39" s="6">
        <v>48.93</v>
      </c>
      <c r="K39" s="6">
        <v>3002</v>
      </c>
      <c r="L39" s="6">
        <v>1503</v>
      </c>
      <c r="M39" s="6">
        <v>1143</v>
      </c>
      <c r="N39" s="6">
        <v>993</v>
      </c>
      <c r="O39" s="6">
        <v>884</v>
      </c>
      <c r="P39" s="6" t="s">
        <v>519</v>
      </c>
      <c r="Q39" s="6" t="s">
        <v>523</v>
      </c>
      <c r="R39" s="6" t="s">
        <v>520</v>
      </c>
    </row>
    <row r="40" spans="1:18" x14ac:dyDescent="0.3">
      <c r="A40" s="5">
        <v>45159</v>
      </c>
      <c r="B40" s="53" t="s">
        <v>165</v>
      </c>
      <c r="C40" s="6" t="s">
        <v>166</v>
      </c>
      <c r="D40" s="6" t="s">
        <v>172</v>
      </c>
      <c r="E40" s="6" t="s">
        <v>173</v>
      </c>
      <c r="F40" s="6" t="s">
        <v>144</v>
      </c>
      <c r="G40" s="6" t="str">
        <f>VLOOKUP(F40,'Reference Sheet'!$AC:$AD,2,0)</f>
        <v>WM</v>
      </c>
      <c r="H40" s="6">
        <v>8742</v>
      </c>
      <c r="I40" s="6">
        <v>571</v>
      </c>
      <c r="J40" s="6">
        <v>46.79</v>
      </c>
      <c r="K40" s="6">
        <v>3326</v>
      </c>
      <c r="L40" s="6">
        <v>1565</v>
      </c>
      <c r="M40" s="6">
        <v>1150</v>
      </c>
      <c r="N40" s="6">
        <v>1015</v>
      </c>
      <c r="O40" s="6">
        <v>902</v>
      </c>
      <c r="P40" s="6" t="s">
        <v>519</v>
      </c>
      <c r="Q40" s="6" t="s">
        <v>523</v>
      </c>
      <c r="R40" s="6" t="s">
        <v>520</v>
      </c>
    </row>
    <row r="41" spans="1:18" x14ac:dyDescent="0.3">
      <c r="A41" s="5">
        <v>45160</v>
      </c>
      <c r="B41" s="53" t="s">
        <v>165</v>
      </c>
      <c r="C41" s="6" t="s">
        <v>166</v>
      </c>
      <c r="D41" s="6" t="s">
        <v>172</v>
      </c>
      <c r="E41" s="6" t="s">
        <v>173</v>
      </c>
      <c r="F41" s="6" t="s">
        <v>144</v>
      </c>
      <c r="G41" s="6" t="str">
        <f>VLOOKUP(F41,'Reference Sheet'!$AC:$AD,2,0)</f>
        <v>WM</v>
      </c>
      <c r="H41" s="6">
        <v>9738</v>
      </c>
      <c r="I41" s="6">
        <v>584</v>
      </c>
      <c r="J41" s="6">
        <v>48.77</v>
      </c>
      <c r="K41" s="6">
        <v>3397</v>
      </c>
      <c r="L41" s="6">
        <v>1560</v>
      </c>
      <c r="M41" s="6">
        <v>1160</v>
      </c>
      <c r="N41" s="6">
        <v>1015</v>
      </c>
      <c r="O41" s="6">
        <v>902</v>
      </c>
      <c r="P41" s="6" t="s">
        <v>519</v>
      </c>
      <c r="Q41" s="6" t="s">
        <v>523</v>
      </c>
      <c r="R41" s="6" t="s">
        <v>520</v>
      </c>
    </row>
    <row r="42" spans="1:18" x14ac:dyDescent="0.3">
      <c r="A42" s="5">
        <v>45161</v>
      </c>
      <c r="B42" s="53" t="s">
        <v>165</v>
      </c>
      <c r="C42" s="6" t="s">
        <v>166</v>
      </c>
      <c r="D42" s="6" t="s">
        <v>172</v>
      </c>
      <c r="E42" s="6" t="s">
        <v>173</v>
      </c>
      <c r="F42" s="6" t="s">
        <v>144</v>
      </c>
      <c r="G42" s="6" t="str">
        <f>VLOOKUP(F42,'Reference Sheet'!$AC:$AD,2,0)</f>
        <v>WM</v>
      </c>
      <c r="H42" s="6">
        <v>9345</v>
      </c>
      <c r="I42" s="6">
        <v>580</v>
      </c>
      <c r="J42" s="6">
        <v>46.02</v>
      </c>
      <c r="K42" s="6">
        <v>3213</v>
      </c>
      <c r="L42" s="6">
        <v>1480</v>
      </c>
      <c r="M42" s="6">
        <v>1096</v>
      </c>
      <c r="N42" s="6">
        <v>953</v>
      </c>
      <c r="O42" s="6">
        <v>837</v>
      </c>
      <c r="P42" s="6" t="s">
        <v>519</v>
      </c>
      <c r="Q42" s="6" t="s">
        <v>523</v>
      </c>
      <c r="R42" s="6" t="s">
        <v>520</v>
      </c>
    </row>
    <row r="43" spans="1:18" x14ac:dyDescent="0.3">
      <c r="A43" s="5">
        <v>45162</v>
      </c>
      <c r="B43" s="53" t="s">
        <v>165</v>
      </c>
      <c r="C43" s="6" t="s">
        <v>166</v>
      </c>
      <c r="D43" s="6" t="s">
        <v>172</v>
      </c>
      <c r="E43" s="6" t="s">
        <v>173</v>
      </c>
      <c r="F43" s="6" t="s">
        <v>144</v>
      </c>
      <c r="G43" s="6" t="str">
        <f>VLOOKUP(F43,'Reference Sheet'!$AC:$AD,2,0)</f>
        <v>WM</v>
      </c>
      <c r="H43" s="6">
        <v>9466</v>
      </c>
      <c r="I43" s="6">
        <v>556</v>
      </c>
      <c r="J43" s="6">
        <v>48.97</v>
      </c>
      <c r="K43" s="6">
        <v>3384</v>
      </c>
      <c r="L43" s="6">
        <v>1538</v>
      </c>
      <c r="M43" s="6">
        <v>1143</v>
      </c>
      <c r="N43" s="6">
        <v>983</v>
      </c>
      <c r="O43" s="6">
        <v>856</v>
      </c>
      <c r="P43" s="6" t="s">
        <v>519</v>
      </c>
      <c r="Q43" s="6" t="s">
        <v>523</v>
      </c>
      <c r="R43" s="6" t="s">
        <v>520</v>
      </c>
    </row>
    <row r="44" spans="1:18" x14ac:dyDescent="0.3">
      <c r="A44" s="5">
        <v>45163</v>
      </c>
      <c r="B44" s="53" t="s">
        <v>165</v>
      </c>
      <c r="C44" s="6" t="s">
        <v>166</v>
      </c>
      <c r="D44" s="6" t="s">
        <v>172</v>
      </c>
      <c r="E44" s="6" t="s">
        <v>173</v>
      </c>
      <c r="F44" s="6" t="s">
        <v>144</v>
      </c>
      <c r="G44" s="6" t="str">
        <f>VLOOKUP(F44,'Reference Sheet'!$AC:$AD,2,0)</f>
        <v>WM</v>
      </c>
      <c r="H44" s="6">
        <v>10221</v>
      </c>
      <c r="I44" s="6">
        <v>652</v>
      </c>
      <c r="J44" s="6">
        <v>52.29</v>
      </c>
      <c r="K44" s="6">
        <v>3515</v>
      </c>
      <c r="L44" s="6">
        <v>1588</v>
      </c>
      <c r="M44" s="6">
        <v>1121</v>
      </c>
      <c r="N44" s="6">
        <v>979</v>
      </c>
      <c r="O44" s="6">
        <v>861</v>
      </c>
      <c r="P44" s="6" t="s">
        <v>519</v>
      </c>
      <c r="Q44" s="6" t="s">
        <v>523</v>
      </c>
      <c r="R44" s="6" t="s">
        <v>520</v>
      </c>
    </row>
    <row r="45" spans="1:18" x14ac:dyDescent="0.3">
      <c r="A45" s="5">
        <v>45164</v>
      </c>
      <c r="B45" s="53" t="s">
        <v>165</v>
      </c>
      <c r="C45" s="6" t="s">
        <v>166</v>
      </c>
      <c r="D45" s="6" t="s">
        <v>172</v>
      </c>
      <c r="E45" s="6" t="s">
        <v>173</v>
      </c>
      <c r="F45" s="6" t="s">
        <v>144</v>
      </c>
      <c r="G45" s="6" t="str">
        <f>VLOOKUP(F45,'Reference Sheet'!$AC:$AD,2,0)</f>
        <v>WM</v>
      </c>
      <c r="H45" s="6">
        <v>11259</v>
      </c>
      <c r="I45" s="6">
        <v>681</v>
      </c>
      <c r="J45" s="6">
        <v>56.43</v>
      </c>
      <c r="K45" s="6">
        <v>3749</v>
      </c>
      <c r="L45" s="6">
        <v>1633</v>
      </c>
      <c r="M45" s="6">
        <v>1182</v>
      </c>
      <c r="N45" s="6">
        <v>1004</v>
      </c>
      <c r="O45" s="6">
        <v>901</v>
      </c>
      <c r="P45" s="6" t="s">
        <v>519</v>
      </c>
      <c r="Q45" s="6" t="s">
        <v>523</v>
      </c>
      <c r="R45" s="6" t="s">
        <v>520</v>
      </c>
    </row>
    <row r="46" spans="1:18" x14ac:dyDescent="0.3">
      <c r="A46" s="5">
        <v>45165</v>
      </c>
      <c r="B46" s="53" t="s">
        <v>165</v>
      </c>
      <c r="C46" s="6" t="s">
        <v>166</v>
      </c>
      <c r="D46" s="6" t="s">
        <v>172</v>
      </c>
      <c r="E46" s="6" t="s">
        <v>173</v>
      </c>
      <c r="F46" s="6" t="s">
        <v>144</v>
      </c>
      <c r="G46" s="6" t="str">
        <f>VLOOKUP(F46,'Reference Sheet'!$AC:$AD,2,0)</f>
        <v>WM</v>
      </c>
      <c r="H46" s="6">
        <v>8462</v>
      </c>
      <c r="I46" s="6">
        <v>567</v>
      </c>
      <c r="J46" s="6">
        <v>44.28</v>
      </c>
      <c r="K46" s="6">
        <v>3007</v>
      </c>
      <c r="L46" s="6">
        <v>1384</v>
      </c>
      <c r="M46" s="6">
        <v>1000</v>
      </c>
      <c r="N46" s="6">
        <v>858</v>
      </c>
      <c r="O46" s="6">
        <v>772</v>
      </c>
      <c r="P46" s="6" t="s">
        <v>519</v>
      </c>
      <c r="Q46" s="6" t="s">
        <v>523</v>
      </c>
      <c r="R46" s="6" t="s">
        <v>520</v>
      </c>
    </row>
    <row r="47" spans="1:18" x14ac:dyDescent="0.3">
      <c r="A47" s="5">
        <v>45166</v>
      </c>
      <c r="B47" s="53" t="s">
        <v>165</v>
      </c>
      <c r="C47" s="6" t="s">
        <v>166</v>
      </c>
      <c r="D47" s="6" t="s">
        <v>172</v>
      </c>
      <c r="E47" s="6" t="s">
        <v>173</v>
      </c>
      <c r="F47" s="6" t="s">
        <v>144</v>
      </c>
      <c r="G47" s="6" t="str">
        <f>VLOOKUP(F47,'Reference Sheet'!$AC:$AD,2,0)</f>
        <v>WM</v>
      </c>
      <c r="H47" s="6">
        <v>7717</v>
      </c>
      <c r="I47" s="6">
        <v>497</v>
      </c>
      <c r="J47" s="6">
        <v>41.49</v>
      </c>
      <c r="K47" s="6">
        <v>2697</v>
      </c>
      <c r="L47" s="6">
        <v>1198</v>
      </c>
      <c r="M47" s="6">
        <v>890</v>
      </c>
      <c r="N47" s="6">
        <v>776</v>
      </c>
      <c r="O47" s="6">
        <v>690</v>
      </c>
      <c r="P47" s="6" t="s">
        <v>519</v>
      </c>
      <c r="Q47" s="6" t="s">
        <v>523</v>
      </c>
      <c r="R47" s="6" t="s">
        <v>520</v>
      </c>
    </row>
    <row r="48" spans="1:18" x14ac:dyDescent="0.3">
      <c r="A48" s="5">
        <v>45167</v>
      </c>
      <c r="B48" s="53" t="s">
        <v>165</v>
      </c>
      <c r="C48" s="6" t="s">
        <v>166</v>
      </c>
      <c r="D48" s="6" t="s">
        <v>172</v>
      </c>
      <c r="E48" s="6" t="s">
        <v>173</v>
      </c>
      <c r="F48" s="6" t="s">
        <v>144</v>
      </c>
      <c r="G48" s="6" t="str">
        <f>VLOOKUP(F48,'Reference Sheet'!$AC:$AD,2,0)</f>
        <v>WM</v>
      </c>
      <c r="H48" s="6">
        <v>8151</v>
      </c>
      <c r="I48" s="6">
        <v>560</v>
      </c>
      <c r="J48" s="6">
        <v>45.23</v>
      </c>
      <c r="K48" s="6">
        <v>2891</v>
      </c>
      <c r="L48" s="6">
        <v>1366</v>
      </c>
      <c r="M48" s="6">
        <v>987</v>
      </c>
      <c r="N48" s="6">
        <v>850</v>
      </c>
      <c r="O48" s="6">
        <v>760</v>
      </c>
      <c r="P48" s="6" t="s">
        <v>519</v>
      </c>
      <c r="Q48" s="6" t="s">
        <v>523</v>
      </c>
      <c r="R48" s="6" t="s">
        <v>520</v>
      </c>
    </row>
    <row r="49" spans="1:18" x14ac:dyDescent="0.3">
      <c r="A49" s="5">
        <v>45168</v>
      </c>
      <c r="B49" s="53" t="s">
        <v>165</v>
      </c>
      <c r="C49" s="6" t="s">
        <v>166</v>
      </c>
      <c r="D49" s="6" t="s">
        <v>172</v>
      </c>
      <c r="E49" s="6" t="s">
        <v>173</v>
      </c>
      <c r="F49" s="6" t="s">
        <v>144</v>
      </c>
      <c r="G49" s="6" t="str">
        <f>VLOOKUP(F49,'Reference Sheet'!$AC:$AD,2,0)</f>
        <v>WM</v>
      </c>
      <c r="H49" s="6">
        <v>8647</v>
      </c>
      <c r="I49" s="6">
        <v>583</v>
      </c>
      <c r="J49" s="6">
        <v>51.35</v>
      </c>
      <c r="K49" s="6">
        <v>3204</v>
      </c>
      <c r="L49" s="6">
        <v>1519</v>
      </c>
      <c r="M49" s="6">
        <v>1126</v>
      </c>
      <c r="N49" s="6">
        <v>953</v>
      </c>
      <c r="O49" s="6">
        <v>844</v>
      </c>
      <c r="P49" s="6" t="s">
        <v>519</v>
      </c>
      <c r="Q49" s="6" t="s">
        <v>523</v>
      </c>
      <c r="R49" s="6" t="s">
        <v>520</v>
      </c>
    </row>
    <row r="50" spans="1:18" x14ac:dyDescent="0.3">
      <c r="A50" s="5">
        <v>45169</v>
      </c>
      <c r="B50" s="53" t="s">
        <v>165</v>
      </c>
      <c r="C50" s="6" t="s">
        <v>166</v>
      </c>
      <c r="D50" s="6" t="s">
        <v>172</v>
      </c>
      <c r="E50" s="6" t="s">
        <v>173</v>
      </c>
      <c r="F50" s="6" t="s">
        <v>144</v>
      </c>
      <c r="G50" s="6" t="str">
        <f>VLOOKUP(F50,'Reference Sheet'!$AC:$AD,2,0)</f>
        <v>WM</v>
      </c>
      <c r="H50" s="6">
        <v>9594</v>
      </c>
      <c r="I50" s="6">
        <v>726</v>
      </c>
      <c r="J50" s="6">
        <v>59.51</v>
      </c>
      <c r="K50" s="6">
        <v>3679</v>
      </c>
      <c r="L50" s="6">
        <v>1629</v>
      </c>
      <c r="M50" s="6">
        <v>1166</v>
      </c>
      <c r="N50" s="6">
        <v>994</v>
      </c>
      <c r="O50" s="6">
        <v>907</v>
      </c>
      <c r="P50" s="6" t="s">
        <v>519</v>
      </c>
      <c r="Q50" s="6" t="s">
        <v>523</v>
      </c>
      <c r="R50" s="6" t="s">
        <v>520</v>
      </c>
    </row>
    <row r="51" spans="1:18" x14ac:dyDescent="0.3">
      <c r="A51" s="5">
        <v>45170</v>
      </c>
      <c r="B51" s="53" t="s">
        <v>165</v>
      </c>
      <c r="C51" s="6" t="s">
        <v>166</v>
      </c>
      <c r="D51" s="6" t="s">
        <v>172</v>
      </c>
      <c r="E51" s="6" t="s">
        <v>173</v>
      </c>
      <c r="F51" s="6" t="s">
        <v>144</v>
      </c>
      <c r="G51" s="6" t="str">
        <f>VLOOKUP(F51,'Reference Sheet'!$AC:$AD,2,0)</f>
        <v>WM</v>
      </c>
      <c r="H51" s="6">
        <v>8714</v>
      </c>
      <c r="I51" s="6">
        <v>679</v>
      </c>
      <c r="J51" s="6">
        <v>52.26</v>
      </c>
      <c r="K51" s="6">
        <v>3346</v>
      </c>
      <c r="L51" s="6">
        <v>1459</v>
      </c>
      <c r="M51" s="6">
        <v>1041</v>
      </c>
      <c r="N51" s="6">
        <v>899</v>
      </c>
      <c r="O51" s="6">
        <v>803</v>
      </c>
      <c r="P51" s="6" t="s">
        <v>519</v>
      </c>
      <c r="Q51" s="6" t="s">
        <v>523</v>
      </c>
      <c r="R51" s="6" t="s">
        <v>520</v>
      </c>
    </row>
    <row r="52" spans="1:18" x14ac:dyDescent="0.3">
      <c r="A52" s="5">
        <v>45171</v>
      </c>
      <c r="B52" s="53" t="s">
        <v>165</v>
      </c>
      <c r="C52" s="6" t="s">
        <v>166</v>
      </c>
      <c r="D52" s="6" t="s">
        <v>172</v>
      </c>
      <c r="E52" s="6" t="s">
        <v>173</v>
      </c>
      <c r="F52" s="6" t="s">
        <v>144</v>
      </c>
      <c r="G52" s="6" t="str">
        <f>VLOOKUP(F52,'Reference Sheet'!$AC:$AD,2,0)</f>
        <v>WM</v>
      </c>
      <c r="H52" s="6">
        <v>13391</v>
      </c>
      <c r="I52" s="6">
        <v>894</v>
      </c>
      <c r="J52" s="6">
        <v>74.52</v>
      </c>
      <c r="K52" s="6">
        <v>4528</v>
      </c>
      <c r="L52" s="6">
        <v>1885</v>
      </c>
      <c r="M52" s="6">
        <v>1324</v>
      </c>
      <c r="N52" s="6">
        <v>1138</v>
      </c>
      <c r="O52" s="6">
        <v>1019</v>
      </c>
      <c r="P52" s="6" t="s">
        <v>519</v>
      </c>
      <c r="Q52" s="6" t="s">
        <v>523</v>
      </c>
      <c r="R52" s="6" t="s">
        <v>520</v>
      </c>
    </row>
    <row r="53" spans="1:18" x14ac:dyDescent="0.3">
      <c r="A53" s="5">
        <v>45172</v>
      </c>
      <c r="B53" s="53" t="s">
        <v>165</v>
      </c>
      <c r="C53" s="6" t="s">
        <v>166</v>
      </c>
      <c r="D53" s="6" t="s">
        <v>172</v>
      </c>
      <c r="E53" s="6" t="s">
        <v>173</v>
      </c>
      <c r="F53" s="6" t="s">
        <v>144</v>
      </c>
      <c r="G53" s="6" t="str">
        <f>VLOOKUP(F53,'Reference Sheet'!$AC:$AD,2,0)</f>
        <v>WM</v>
      </c>
      <c r="H53" s="6">
        <v>12278</v>
      </c>
      <c r="I53" s="6">
        <v>802</v>
      </c>
      <c r="J53" s="6">
        <v>68.400000000000006</v>
      </c>
      <c r="K53" s="6">
        <v>4134</v>
      </c>
      <c r="L53" s="6">
        <v>1700</v>
      </c>
      <c r="M53" s="6">
        <v>1209</v>
      </c>
      <c r="N53" s="6">
        <v>1025</v>
      </c>
      <c r="O53" s="6">
        <v>894</v>
      </c>
      <c r="P53" s="6" t="s">
        <v>519</v>
      </c>
      <c r="Q53" s="6" t="s">
        <v>523</v>
      </c>
      <c r="R53" s="6" t="s">
        <v>520</v>
      </c>
    </row>
    <row r="54" spans="1:18" x14ac:dyDescent="0.3">
      <c r="A54" s="5">
        <v>45173</v>
      </c>
      <c r="B54" s="53" t="s">
        <v>165</v>
      </c>
      <c r="C54" s="6" t="s">
        <v>166</v>
      </c>
      <c r="D54" s="6" t="s">
        <v>172</v>
      </c>
      <c r="E54" s="6" t="s">
        <v>173</v>
      </c>
      <c r="F54" s="6" t="s">
        <v>144</v>
      </c>
      <c r="G54" s="6" t="str">
        <f>VLOOKUP(F54,'Reference Sheet'!$AC:$AD,2,0)</f>
        <v>WM</v>
      </c>
      <c r="H54" s="6">
        <v>9503</v>
      </c>
      <c r="I54" s="6">
        <v>638</v>
      </c>
      <c r="J54" s="6">
        <v>53.88</v>
      </c>
      <c r="K54" s="6">
        <v>3273</v>
      </c>
      <c r="L54" s="6">
        <v>1440</v>
      </c>
      <c r="M54" s="6">
        <v>1029</v>
      </c>
      <c r="N54" s="6">
        <v>893</v>
      </c>
      <c r="O54" s="6">
        <v>796</v>
      </c>
      <c r="P54" s="6" t="s">
        <v>519</v>
      </c>
      <c r="Q54" s="6" t="s">
        <v>523</v>
      </c>
      <c r="R54" s="6" t="s">
        <v>520</v>
      </c>
    </row>
    <row r="55" spans="1:18" x14ac:dyDescent="0.3">
      <c r="A55" s="5">
        <v>45150</v>
      </c>
      <c r="B55" s="53" t="s">
        <v>165</v>
      </c>
      <c r="C55" s="6" t="s">
        <v>166</v>
      </c>
      <c r="D55" s="6" t="s">
        <v>170</v>
      </c>
      <c r="E55" s="6" t="s">
        <v>171</v>
      </c>
      <c r="F55" s="6" t="s">
        <v>117</v>
      </c>
      <c r="G55" s="6" t="str">
        <f>VLOOKUP(F55,'Reference Sheet'!$AC:$AD,2,0)</f>
        <v>AC_Car</v>
      </c>
      <c r="H55" s="6">
        <v>2231</v>
      </c>
      <c r="I55" s="6">
        <v>25</v>
      </c>
      <c r="J55" s="6">
        <v>10.72</v>
      </c>
      <c r="K55" s="6">
        <v>866</v>
      </c>
      <c r="L55" s="6">
        <v>608</v>
      </c>
      <c r="M55" s="6">
        <v>469</v>
      </c>
      <c r="N55" s="6">
        <v>425</v>
      </c>
      <c r="O55" s="6">
        <v>327</v>
      </c>
      <c r="P55" s="6" t="s">
        <v>515</v>
      </c>
      <c r="Q55" s="6" t="s">
        <v>523</v>
      </c>
      <c r="R55" s="6" t="s">
        <v>513</v>
      </c>
    </row>
    <row r="56" spans="1:18" x14ac:dyDescent="0.3">
      <c r="A56" s="5">
        <v>45151</v>
      </c>
      <c r="B56" s="53" t="s">
        <v>165</v>
      </c>
      <c r="C56" s="6" t="s">
        <v>166</v>
      </c>
      <c r="D56" s="6" t="s">
        <v>170</v>
      </c>
      <c r="E56" s="6" t="s">
        <v>171</v>
      </c>
      <c r="F56" s="6" t="s">
        <v>117</v>
      </c>
      <c r="G56" s="6" t="str">
        <f>VLOOKUP(F56,'Reference Sheet'!$AC:$AD,2,0)</f>
        <v>AC_Car</v>
      </c>
      <c r="H56" s="6">
        <v>1829</v>
      </c>
      <c r="I56" s="6">
        <v>22</v>
      </c>
      <c r="J56" s="6">
        <v>7.91</v>
      </c>
      <c r="K56" s="6">
        <v>723</v>
      </c>
      <c r="L56" s="6">
        <v>518</v>
      </c>
      <c r="M56" s="6">
        <v>415</v>
      </c>
      <c r="N56" s="6">
        <v>370</v>
      </c>
      <c r="O56" s="6">
        <v>284</v>
      </c>
      <c r="P56" s="6" t="s">
        <v>515</v>
      </c>
      <c r="Q56" s="6" t="s">
        <v>523</v>
      </c>
      <c r="R56" s="6" t="s">
        <v>513</v>
      </c>
    </row>
    <row r="57" spans="1:18" x14ac:dyDescent="0.3">
      <c r="A57" s="5">
        <v>45152</v>
      </c>
      <c r="B57" s="53" t="s">
        <v>165</v>
      </c>
      <c r="C57" s="6" t="s">
        <v>166</v>
      </c>
      <c r="D57" s="6" t="s">
        <v>170</v>
      </c>
      <c r="E57" s="6" t="s">
        <v>171</v>
      </c>
      <c r="F57" s="6" t="s">
        <v>117</v>
      </c>
      <c r="G57" s="6" t="str">
        <f>VLOOKUP(F57,'Reference Sheet'!$AC:$AD,2,0)</f>
        <v>AC_Car</v>
      </c>
      <c r="H57" s="6">
        <v>2813</v>
      </c>
      <c r="I57" s="6">
        <v>41</v>
      </c>
      <c r="J57" s="6">
        <v>12</v>
      </c>
      <c r="K57" s="6">
        <v>1093</v>
      </c>
      <c r="L57" s="6">
        <v>831</v>
      </c>
      <c r="M57" s="6">
        <v>660</v>
      </c>
      <c r="N57" s="6">
        <v>604</v>
      </c>
      <c r="O57" s="6">
        <v>463</v>
      </c>
      <c r="P57" s="6" t="s">
        <v>515</v>
      </c>
      <c r="Q57" s="6" t="s">
        <v>523</v>
      </c>
      <c r="R57" s="6" t="s">
        <v>513</v>
      </c>
    </row>
    <row r="58" spans="1:18" x14ac:dyDescent="0.3">
      <c r="A58" s="5">
        <v>45153</v>
      </c>
      <c r="B58" s="53" t="s">
        <v>165</v>
      </c>
      <c r="C58" s="6" t="s">
        <v>166</v>
      </c>
      <c r="D58" s="6" t="s">
        <v>170</v>
      </c>
      <c r="E58" s="6" t="s">
        <v>171</v>
      </c>
      <c r="F58" s="6" t="s">
        <v>117</v>
      </c>
      <c r="G58" s="6" t="str">
        <f>VLOOKUP(F58,'Reference Sheet'!$AC:$AD,2,0)</f>
        <v>AC_Car</v>
      </c>
      <c r="H58" s="6">
        <v>4791</v>
      </c>
      <c r="I58" s="6">
        <v>79</v>
      </c>
      <c r="J58" s="6">
        <v>22.43</v>
      </c>
      <c r="K58" s="6">
        <v>2084</v>
      </c>
      <c r="L58" s="6">
        <v>1544</v>
      </c>
      <c r="M58" s="6">
        <v>1273</v>
      </c>
      <c r="N58" s="6">
        <v>1142</v>
      </c>
      <c r="O58" s="6">
        <v>911</v>
      </c>
      <c r="P58" s="6" t="s">
        <v>515</v>
      </c>
      <c r="Q58" s="6" t="s">
        <v>523</v>
      </c>
      <c r="R58" s="6" t="s">
        <v>513</v>
      </c>
    </row>
    <row r="59" spans="1:18" x14ac:dyDescent="0.3">
      <c r="A59" s="5">
        <v>45154</v>
      </c>
      <c r="B59" s="53" t="s">
        <v>165</v>
      </c>
      <c r="C59" s="6" t="s">
        <v>166</v>
      </c>
      <c r="D59" s="6" t="s">
        <v>170</v>
      </c>
      <c r="E59" s="6" t="s">
        <v>171</v>
      </c>
      <c r="F59" s="6" t="s">
        <v>117</v>
      </c>
      <c r="G59" s="6" t="str">
        <f>VLOOKUP(F59,'Reference Sheet'!$AC:$AD,2,0)</f>
        <v>AC_Car</v>
      </c>
      <c r="H59" s="6">
        <v>4203</v>
      </c>
      <c r="I59" s="6">
        <v>44</v>
      </c>
      <c r="J59" s="6">
        <v>17.91</v>
      </c>
      <c r="K59" s="6">
        <v>1676</v>
      </c>
      <c r="L59" s="6">
        <v>1193</v>
      </c>
      <c r="M59" s="6">
        <v>970</v>
      </c>
      <c r="N59" s="6">
        <v>862</v>
      </c>
      <c r="O59" s="6">
        <v>675</v>
      </c>
      <c r="P59" s="6" t="s">
        <v>515</v>
      </c>
      <c r="Q59" s="6" t="s">
        <v>523</v>
      </c>
      <c r="R59" s="6" t="s">
        <v>513</v>
      </c>
    </row>
    <row r="60" spans="1:18" x14ac:dyDescent="0.3">
      <c r="A60" s="5">
        <v>45155</v>
      </c>
      <c r="B60" s="53" t="s">
        <v>165</v>
      </c>
      <c r="C60" s="6" t="s">
        <v>166</v>
      </c>
      <c r="D60" s="6" t="s">
        <v>170</v>
      </c>
      <c r="E60" s="6" t="s">
        <v>171</v>
      </c>
      <c r="F60" s="6" t="s">
        <v>117</v>
      </c>
      <c r="G60" s="6" t="str">
        <f>VLOOKUP(F60,'Reference Sheet'!$AC:$AD,2,0)</f>
        <v>AC_Car</v>
      </c>
      <c r="H60" s="6">
        <v>3771</v>
      </c>
      <c r="I60" s="6">
        <v>55</v>
      </c>
      <c r="J60" s="6">
        <v>14.75</v>
      </c>
      <c r="K60" s="6">
        <v>1278</v>
      </c>
      <c r="L60" s="6">
        <v>856</v>
      </c>
      <c r="M60" s="6">
        <v>680</v>
      </c>
      <c r="N60" s="6">
        <v>613</v>
      </c>
      <c r="O60" s="6">
        <v>512</v>
      </c>
      <c r="P60" s="6" t="s">
        <v>515</v>
      </c>
      <c r="Q60" s="6" t="s">
        <v>523</v>
      </c>
      <c r="R60" s="6" t="s">
        <v>513</v>
      </c>
    </row>
    <row r="61" spans="1:18" x14ac:dyDescent="0.3">
      <c r="A61" s="5">
        <v>45156</v>
      </c>
      <c r="B61" s="53" t="s">
        <v>165</v>
      </c>
      <c r="C61" s="6" t="s">
        <v>166</v>
      </c>
      <c r="D61" s="6" t="s">
        <v>170</v>
      </c>
      <c r="E61" s="6" t="s">
        <v>171</v>
      </c>
      <c r="F61" s="6" t="s">
        <v>117</v>
      </c>
      <c r="G61" s="6" t="str">
        <f>VLOOKUP(F61,'Reference Sheet'!$AC:$AD,2,0)</f>
        <v>AC_Car</v>
      </c>
      <c r="H61" s="6">
        <v>2910</v>
      </c>
      <c r="I61" s="6">
        <v>45</v>
      </c>
      <c r="J61" s="6">
        <v>13.25</v>
      </c>
      <c r="K61" s="6">
        <v>978</v>
      </c>
      <c r="L61" s="6">
        <v>669</v>
      </c>
      <c r="M61" s="6">
        <v>534</v>
      </c>
      <c r="N61" s="6">
        <v>470</v>
      </c>
      <c r="O61" s="6">
        <v>372</v>
      </c>
      <c r="P61" s="6" t="s">
        <v>515</v>
      </c>
      <c r="Q61" s="6" t="s">
        <v>523</v>
      </c>
      <c r="R61" s="6" t="s">
        <v>513</v>
      </c>
    </row>
    <row r="62" spans="1:18" x14ac:dyDescent="0.3">
      <c r="A62" s="5">
        <v>45157</v>
      </c>
      <c r="B62" s="53" t="s">
        <v>165</v>
      </c>
      <c r="C62" s="6" t="s">
        <v>166</v>
      </c>
      <c r="D62" s="6" t="s">
        <v>170</v>
      </c>
      <c r="E62" s="6" t="s">
        <v>171</v>
      </c>
      <c r="F62" s="6" t="s">
        <v>117</v>
      </c>
      <c r="G62" s="6" t="str">
        <f>VLOOKUP(F62,'Reference Sheet'!$AC:$AD,2,0)</f>
        <v>AC_Car</v>
      </c>
      <c r="H62" s="6">
        <v>4600</v>
      </c>
      <c r="I62" s="6">
        <v>48</v>
      </c>
      <c r="J62" s="6">
        <v>22.12</v>
      </c>
      <c r="K62" s="6">
        <v>1778</v>
      </c>
      <c r="L62" s="6">
        <v>1236</v>
      </c>
      <c r="M62" s="6">
        <v>984</v>
      </c>
      <c r="N62" s="6">
        <v>873</v>
      </c>
      <c r="O62" s="6">
        <v>668</v>
      </c>
      <c r="P62" s="6" t="s">
        <v>515</v>
      </c>
      <c r="Q62" s="6" t="s">
        <v>523</v>
      </c>
      <c r="R62" s="6" t="s">
        <v>513</v>
      </c>
    </row>
    <row r="63" spans="1:18" x14ac:dyDescent="0.3">
      <c r="A63" s="5">
        <v>45158</v>
      </c>
      <c r="B63" s="53" t="s">
        <v>165</v>
      </c>
      <c r="C63" s="6" t="s">
        <v>166</v>
      </c>
      <c r="D63" s="6" t="s">
        <v>170</v>
      </c>
      <c r="E63" s="6" t="s">
        <v>171</v>
      </c>
      <c r="F63" s="6" t="s">
        <v>117</v>
      </c>
      <c r="G63" s="6" t="str">
        <f>VLOOKUP(F63,'Reference Sheet'!$AC:$AD,2,0)</f>
        <v>AC_Car</v>
      </c>
      <c r="H63" s="6">
        <v>2589</v>
      </c>
      <c r="I63" s="6">
        <v>29</v>
      </c>
      <c r="J63" s="6">
        <v>11.62</v>
      </c>
      <c r="K63" s="6">
        <v>1106</v>
      </c>
      <c r="L63" s="6">
        <v>754</v>
      </c>
      <c r="M63" s="6">
        <v>589</v>
      </c>
      <c r="N63" s="6">
        <v>530</v>
      </c>
      <c r="O63" s="6">
        <v>400</v>
      </c>
      <c r="P63" s="6" t="s">
        <v>515</v>
      </c>
      <c r="Q63" s="6" t="s">
        <v>523</v>
      </c>
      <c r="R63" s="6" t="s">
        <v>513</v>
      </c>
    </row>
    <row r="64" spans="1:18" x14ac:dyDescent="0.3">
      <c r="A64" s="5">
        <v>45159</v>
      </c>
      <c r="B64" s="53" t="s">
        <v>165</v>
      </c>
      <c r="C64" s="6" t="s">
        <v>166</v>
      </c>
      <c r="D64" s="6" t="s">
        <v>170</v>
      </c>
      <c r="E64" s="6" t="s">
        <v>171</v>
      </c>
      <c r="F64" s="6" t="s">
        <v>117</v>
      </c>
      <c r="G64" s="6" t="str">
        <f>VLOOKUP(F64,'Reference Sheet'!$AC:$AD,2,0)</f>
        <v>AC_Car</v>
      </c>
      <c r="H64" s="6">
        <v>598</v>
      </c>
      <c r="I64" s="6">
        <v>6</v>
      </c>
      <c r="J64" s="6">
        <v>3.07</v>
      </c>
      <c r="K64" s="6">
        <v>288</v>
      </c>
      <c r="L64" s="6">
        <v>192</v>
      </c>
      <c r="M64" s="6">
        <v>145</v>
      </c>
      <c r="N64" s="6">
        <v>128</v>
      </c>
      <c r="O64" s="6">
        <v>96</v>
      </c>
      <c r="P64" s="6" t="s">
        <v>515</v>
      </c>
      <c r="Q64" s="6" t="s">
        <v>523</v>
      </c>
      <c r="R64" s="6" t="s">
        <v>513</v>
      </c>
    </row>
    <row r="65" spans="1:18" x14ac:dyDescent="0.3">
      <c r="A65" s="5">
        <v>45160</v>
      </c>
      <c r="B65" s="53" t="s">
        <v>165</v>
      </c>
      <c r="C65" s="6" t="s">
        <v>166</v>
      </c>
      <c r="D65" s="6" t="s">
        <v>170</v>
      </c>
      <c r="E65" s="6" t="s">
        <v>171</v>
      </c>
      <c r="F65" s="6" t="s">
        <v>117</v>
      </c>
      <c r="G65" s="6" t="str">
        <f>VLOOKUP(F65,'Reference Sheet'!$AC:$AD,2,0)</f>
        <v>AC_Car</v>
      </c>
      <c r="H65" s="6">
        <v>366</v>
      </c>
      <c r="I65" s="6">
        <v>1</v>
      </c>
      <c r="J65" s="6">
        <v>1.67</v>
      </c>
      <c r="K65" s="6">
        <v>137</v>
      </c>
      <c r="L65" s="6">
        <v>87</v>
      </c>
      <c r="M65" s="6">
        <v>67</v>
      </c>
      <c r="N65" s="6">
        <v>59</v>
      </c>
      <c r="O65" s="6">
        <v>45</v>
      </c>
      <c r="P65" s="6" t="s">
        <v>515</v>
      </c>
      <c r="Q65" s="6" t="s">
        <v>523</v>
      </c>
      <c r="R65" s="6" t="s">
        <v>513</v>
      </c>
    </row>
    <row r="66" spans="1:18" x14ac:dyDescent="0.3">
      <c r="A66" s="5">
        <v>45161</v>
      </c>
      <c r="B66" s="53" t="s">
        <v>165</v>
      </c>
      <c r="C66" s="6" t="s">
        <v>166</v>
      </c>
      <c r="D66" s="6" t="s">
        <v>170</v>
      </c>
      <c r="E66" s="6" t="s">
        <v>171</v>
      </c>
      <c r="F66" s="6" t="s">
        <v>117</v>
      </c>
      <c r="G66" s="6" t="str">
        <f>VLOOKUP(F66,'Reference Sheet'!$AC:$AD,2,0)</f>
        <v>AC_Car</v>
      </c>
      <c r="H66" s="6">
        <v>278</v>
      </c>
      <c r="I66" s="6">
        <v>3</v>
      </c>
      <c r="J66" s="6">
        <v>1.1599999999999999</v>
      </c>
      <c r="K66" s="6">
        <v>97</v>
      </c>
      <c r="L66" s="6">
        <v>63</v>
      </c>
      <c r="M66" s="6">
        <v>53</v>
      </c>
      <c r="N66" s="6">
        <v>42</v>
      </c>
      <c r="O66" s="6">
        <v>35</v>
      </c>
      <c r="P66" s="6" t="s">
        <v>515</v>
      </c>
      <c r="Q66" s="6" t="s">
        <v>523</v>
      </c>
      <c r="R66" s="6" t="s">
        <v>513</v>
      </c>
    </row>
    <row r="67" spans="1:18" x14ac:dyDescent="0.3">
      <c r="A67" s="5">
        <v>45162</v>
      </c>
      <c r="B67" s="53" t="s">
        <v>165</v>
      </c>
      <c r="C67" s="6" t="s">
        <v>166</v>
      </c>
      <c r="D67" s="6" t="s">
        <v>170</v>
      </c>
      <c r="E67" s="6" t="s">
        <v>171</v>
      </c>
      <c r="F67" s="6" t="s">
        <v>117</v>
      </c>
      <c r="G67" s="6" t="str">
        <f>VLOOKUP(F67,'Reference Sheet'!$AC:$AD,2,0)</f>
        <v>AC_Car</v>
      </c>
      <c r="H67" s="6">
        <v>369</v>
      </c>
      <c r="I67" s="6">
        <v>5</v>
      </c>
      <c r="J67" s="6">
        <v>1.62</v>
      </c>
      <c r="K67" s="6">
        <v>119</v>
      </c>
      <c r="L67" s="6">
        <v>80</v>
      </c>
      <c r="M67" s="6">
        <v>65</v>
      </c>
      <c r="N67" s="6">
        <v>61</v>
      </c>
      <c r="O67" s="6">
        <v>52</v>
      </c>
      <c r="P67" s="6" t="s">
        <v>515</v>
      </c>
      <c r="Q67" s="6" t="s">
        <v>523</v>
      </c>
      <c r="R67" s="6" t="s">
        <v>513</v>
      </c>
    </row>
    <row r="68" spans="1:18" x14ac:dyDescent="0.3">
      <c r="A68" s="5">
        <v>45163</v>
      </c>
      <c r="B68" s="53" t="s">
        <v>165</v>
      </c>
      <c r="C68" s="6" t="s">
        <v>166</v>
      </c>
      <c r="D68" s="6" t="s">
        <v>170</v>
      </c>
      <c r="E68" s="6" t="s">
        <v>171</v>
      </c>
      <c r="F68" s="6" t="s">
        <v>117</v>
      </c>
      <c r="G68" s="6" t="str">
        <f>VLOOKUP(F68,'Reference Sheet'!$AC:$AD,2,0)</f>
        <v>AC_Car</v>
      </c>
      <c r="H68" s="6">
        <v>669</v>
      </c>
      <c r="I68" s="6">
        <v>11</v>
      </c>
      <c r="J68" s="6">
        <v>2.17</v>
      </c>
      <c r="K68" s="6">
        <v>245</v>
      </c>
      <c r="L68" s="6">
        <v>167</v>
      </c>
      <c r="M68" s="6">
        <v>122</v>
      </c>
      <c r="N68" s="6">
        <v>97</v>
      </c>
      <c r="O68" s="6">
        <v>69</v>
      </c>
      <c r="P68" s="6" t="s">
        <v>515</v>
      </c>
      <c r="Q68" s="6" t="s">
        <v>523</v>
      </c>
      <c r="R68" s="6" t="s">
        <v>513</v>
      </c>
    </row>
    <row r="69" spans="1:18" x14ac:dyDescent="0.3">
      <c r="A69" s="5">
        <v>45164</v>
      </c>
      <c r="B69" s="53" t="s">
        <v>165</v>
      </c>
      <c r="C69" s="6" t="s">
        <v>166</v>
      </c>
      <c r="D69" s="6" t="s">
        <v>170</v>
      </c>
      <c r="E69" s="6" t="s">
        <v>171</v>
      </c>
      <c r="F69" s="6" t="s">
        <v>117</v>
      </c>
      <c r="G69" s="6" t="str">
        <f>VLOOKUP(F69,'Reference Sheet'!$AC:$AD,2,0)</f>
        <v>AC_Car</v>
      </c>
      <c r="H69" s="6">
        <v>756</v>
      </c>
      <c r="I69" s="6">
        <v>13</v>
      </c>
      <c r="J69" s="6">
        <v>2.54</v>
      </c>
      <c r="K69" s="6">
        <v>233</v>
      </c>
      <c r="L69" s="6">
        <v>160</v>
      </c>
      <c r="M69" s="6">
        <v>130</v>
      </c>
      <c r="N69" s="6">
        <v>115</v>
      </c>
      <c r="O69" s="6">
        <v>83</v>
      </c>
      <c r="P69" s="6" t="s">
        <v>515</v>
      </c>
      <c r="Q69" s="6" t="s">
        <v>523</v>
      </c>
      <c r="R69" s="6" t="s">
        <v>513</v>
      </c>
    </row>
    <row r="70" spans="1:18" x14ac:dyDescent="0.3">
      <c r="A70" s="5">
        <v>45165</v>
      </c>
      <c r="B70" s="53" t="s">
        <v>165</v>
      </c>
      <c r="C70" s="6" t="s">
        <v>166</v>
      </c>
      <c r="D70" s="6" t="s">
        <v>170</v>
      </c>
      <c r="E70" s="6" t="s">
        <v>171</v>
      </c>
      <c r="F70" s="6" t="s">
        <v>117</v>
      </c>
      <c r="G70" s="6" t="str">
        <f>VLOOKUP(F70,'Reference Sheet'!$AC:$AD,2,0)</f>
        <v>AC_Car</v>
      </c>
      <c r="H70" s="6">
        <v>415</v>
      </c>
      <c r="I70" s="6">
        <v>4</v>
      </c>
      <c r="J70" s="6">
        <v>1.65</v>
      </c>
      <c r="K70" s="6">
        <v>150</v>
      </c>
      <c r="L70" s="6">
        <v>96</v>
      </c>
      <c r="M70" s="6">
        <v>79</v>
      </c>
      <c r="N70" s="6">
        <v>73</v>
      </c>
      <c r="O70" s="6">
        <v>58</v>
      </c>
      <c r="P70" s="6" t="s">
        <v>515</v>
      </c>
      <c r="Q70" s="6" t="s">
        <v>523</v>
      </c>
      <c r="R70" s="6" t="s">
        <v>513</v>
      </c>
    </row>
    <row r="71" spans="1:18" x14ac:dyDescent="0.3">
      <c r="A71" s="5">
        <v>45166</v>
      </c>
      <c r="B71" s="53" t="s">
        <v>165</v>
      </c>
      <c r="C71" s="6" t="s">
        <v>166</v>
      </c>
      <c r="D71" s="6" t="s">
        <v>170</v>
      </c>
      <c r="E71" s="6" t="s">
        <v>171</v>
      </c>
      <c r="F71" s="6" t="s">
        <v>117</v>
      </c>
      <c r="G71" s="6" t="str">
        <f>VLOOKUP(F71,'Reference Sheet'!$AC:$AD,2,0)</f>
        <v>AC_Car</v>
      </c>
      <c r="H71" s="6">
        <v>595</v>
      </c>
      <c r="I71" s="6">
        <v>11</v>
      </c>
      <c r="J71" s="6">
        <v>2.5299999999999998</v>
      </c>
      <c r="K71" s="6">
        <v>206</v>
      </c>
      <c r="L71" s="6">
        <v>132</v>
      </c>
      <c r="M71" s="6">
        <v>102</v>
      </c>
      <c r="N71" s="6">
        <v>91</v>
      </c>
      <c r="O71" s="6">
        <v>71</v>
      </c>
      <c r="P71" s="6" t="s">
        <v>515</v>
      </c>
      <c r="Q71" s="6" t="s">
        <v>523</v>
      </c>
      <c r="R71" s="6" t="s">
        <v>513</v>
      </c>
    </row>
    <row r="72" spans="1:18" x14ac:dyDescent="0.3">
      <c r="A72" s="5">
        <v>45167</v>
      </c>
      <c r="B72" s="53" t="s">
        <v>165</v>
      </c>
      <c r="C72" s="6" t="s">
        <v>166</v>
      </c>
      <c r="D72" s="6" t="s">
        <v>170</v>
      </c>
      <c r="E72" s="6" t="s">
        <v>171</v>
      </c>
      <c r="F72" s="6" t="s">
        <v>117</v>
      </c>
      <c r="G72" s="6" t="str">
        <f>VLOOKUP(F72,'Reference Sheet'!$AC:$AD,2,0)</f>
        <v>AC_Car</v>
      </c>
      <c r="H72" s="6">
        <v>542</v>
      </c>
      <c r="I72" s="6">
        <v>10</v>
      </c>
      <c r="J72" s="6">
        <v>2.76</v>
      </c>
      <c r="K72" s="6">
        <v>193</v>
      </c>
      <c r="L72" s="6">
        <v>136</v>
      </c>
      <c r="M72" s="6">
        <v>109</v>
      </c>
      <c r="N72" s="6">
        <v>95</v>
      </c>
      <c r="O72" s="6">
        <v>73</v>
      </c>
      <c r="P72" s="6" t="s">
        <v>515</v>
      </c>
      <c r="Q72" s="6" t="s">
        <v>523</v>
      </c>
      <c r="R72" s="6" t="s">
        <v>513</v>
      </c>
    </row>
    <row r="73" spans="1:18" x14ac:dyDescent="0.3">
      <c r="A73" s="5">
        <v>45168</v>
      </c>
      <c r="B73" s="53" t="s">
        <v>165</v>
      </c>
      <c r="C73" s="6" t="s">
        <v>166</v>
      </c>
      <c r="D73" s="6" t="s">
        <v>170</v>
      </c>
      <c r="E73" s="6" t="s">
        <v>171</v>
      </c>
      <c r="F73" s="6" t="s">
        <v>117</v>
      </c>
      <c r="G73" s="6" t="str">
        <f>VLOOKUP(F73,'Reference Sheet'!$AC:$AD,2,0)</f>
        <v>AC_Car</v>
      </c>
      <c r="H73" s="6">
        <v>700</v>
      </c>
      <c r="I73" s="6">
        <v>22</v>
      </c>
      <c r="J73" s="6">
        <v>2.96</v>
      </c>
      <c r="K73" s="6">
        <v>208</v>
      </c>
      <c r="L73" s="6">
        <v>126</v>
      </c>
      <c r="M73" s="6">
        <v>96</v>
      </c>
      <c r="N73" s="6">
        <v>86</v>
      </c>
      <c r="O73" s="6">
        <v>63</v>
      </c>
      <c r="P73" s="6" t="s">
        <v>515</v>
      </c>
      <c r="Q73" s="6" t="s">
        <v>523</v>
      </c>
      <c r="R73" s="6" t="s">
        <v>513</v>
      </c>
    </row>
    <row r="74" spans="1:18" x14ac:dyDescent="0.3">
      <c r="A74" s="5">
        <v>45169</v>
      </c>
      <c r="B74" s="53" t="s">
        <v>165</v>
      </c>
      <c r="C74" s="6" t="s">
        <v>166</v>
      </c>
      <c r="D74" s="6" t="s">
        <v>170</v>
      </c>
      <c r="E74" s="6" t="s">
        <v>171</v>
      </c>
      <c r="F74" s="6" t="s">
        <v>117</v>
      </c>
      <c r="G74" s="6" t="str">
        <f>VLOOKUP(F74,'Reference Sheet'!$AC:$AD,2,0)</f>
        <v>AC_Car</v>
      </c>
      <c r="H74" s="6">
        <v>629</v>
      </c>
      <c r="I74" s="6">
        <v>14</v>
      </c>
      <c r="J74" s="6">
        <v>3.01</v>
      </c>
      <c r="K74" s="6">
        <v>212</v>
      </c>
      <c r="L74" s="6">
        <v>137</v>
      </c>
      <c r="M74" s="6">
        <v>102</v>
      </c>
      <c r="N74" s="6">
        <v>89</v>
      </c>
      <c r="O74" s="6">
        <v>74</v>
      </c>
      <c r="P74" s="6" t="s">
        <v>515</v>
      </c>
      <c r="Q74" s="6" t="s">
        <v>523</v>
      </c>
      <c r="R74" s="6" t="s">
        <v>513</v>
      </c>
    </row>
    <row r="75" spans="1:18" x14ac:dyDescent="0.3">
      <c r="A75" s="5">
        <v>45170</v>
      </c>
      <c r="B75" s="53" t="s">
        <v>165</v>
      </c>
      <c r="C75" s="6" t="s">
        <v>166</v>
      </c>
      <c r="D75" s="6" t="s">
        <v>170</v>
      </c>
      <c r="E75" s="6" t="s">
        <v>171</v>
      </c>
      <c r="F75" s="6" t="s">
        <v>117</v>
      </c>
      <c r="G75" s="6" t="str">
        <f>VLOOKUP(F75,'Reference Sheet'!$AC:$AD,2,0)</f>
        <v>AC_Car</v>
      </c>
      <c r="H75" s="6">
        <v>787</v>
      </c>
      <c r="I75" s="6">
        <v>12</v>
      </c>
      <c r="J75" s="6">
        <v>4.07</v>
      </c>
      <c r="K75" s="6">
        <v>268</v>
      </c>
      <c r="L75" s="6">
        <v>192</v>
      </c>
      <c r="M75" s="6">
        <v>151</v>
      </c>
      <c r="N75" s="6">
        <v>137</v>
      </c>
      <c r="O75" s="6">
        <v>109</v>
      </c>
      <c r="P75" s="6" t="s">
        <v>515</v>
      </c>
      <c r="Q75" s="6" t="s">
        <v>523</v>
      </c>
      <c r="R75" s="6" t="s">
        <v>513</v>
      </c>
    </row>
    <row r="76" spans="1:18" x14ac:dyDescent="0.3">
      <c r="A76" s="5">
        <v>45171</v>
      </c>
      <c r="B76" s="53" t="s">
        <v>165</v>
      </c>
      <c r="C76" s="6" t="s">
        <v>166</v>
      </c>
      <c r="D76" s="6" t="s">
        <v>170</v>
      </c>
      <c r="E76" s="6" t="s">
        <v>171</v>
      </c>
      <c r="F76" s="6" t="s">
        <v>117</v>
      </c>
      <c r="G76" s="6" t="str">
        <f>VLOOKUP(F76,'Reference Sheet'!$AC:$AD,2,0)</f>
        <v>AC_Car</v>
      </c>
      <c r="H76" s="6">
        <v>1044</v>
      </c>
      <c r="I76" s="6">
        <v>20</v>
      </c>
      <c r="J76" s="6">
        <v>6.31</v>
      </c>
      <c r="K76" s="6">
        <v>422</v>
      </c>
      <c r="L76" s="6">
        <v>277</v>
      </c>
      <c r="M76" s="6">
        <v>215</v>
      </c>
      <c r="N76" s="6">
        <v>190</v>
      </c>
      <c r="O76" s="6">
        <v>155</v>
      </c>
      <c r="P76" s="6" t="s">
        <v>515</v>
      </c>
      <c r="Q76" s="6" t="s">
        <v>523</v>
      </c>
      <c r="R76" s="6" t="s">
        <v>513</v>
      </c>
    </row>
    <row r="77" spans="1:18" x14ac:dyDescent="0.3">
      <c r="A77" s="5">
        <v>45172</v>
      </c>
      <c r="B77" s="53" t="s">
        <v>165</v>
      </c>
      <c r="C77" s="6" t="s">
        <v>166</v>
      </c>
      <c r="D77" s="6" t="s">
        <v>170</v>
      </c>
      <c r="E77" s="6" t="s">
        <v>171</v>
      </c>
      <c r="F77" s="6" t="s">
        <v>117</v>
      </c>
      <c r="G77" s="6" t="str">
        <f>VLOOKUP(F77,'Reference Sheet'!$AC:$AD,2,0)</f>
        <v>AC_Car</v>
      </c>
      <c r="H77" s="6">
        <v>974</v>
      </c>
      <c r="I77" s="6">
        <v>13</v>
      </c>
      <c r="J77" s="6">
        <v>6.82</v>
      </c>
      <c r="K77" s="6">
        <v>428</v>
      </c>
      <c r="L77" s="6">
        <v>308</v>
      </c>
      <c r="M77" s="6">
        <v>227</v>
      </c>
      <c r="N77" s="6">
        <v>204</v>
      </c>
      <c r="O77" s="6">
        <v>171</v>
      </c>
      <c r="P77" s="6" t="s">
        <v>515</v>
      </c>
      <c r="Q77" s="6" t="s">
        <v>523</v>
      </c>
      <c r="R77" s="6" t="s">
        <v>513</v>
      </c>
    </row>
    <row r="78" spans="1:18" x14ac:dyDescent="0.3">
      <c r="A78" s="5">
        <v>45173</v>
      </c>
      <c r="B78" s="53" t="s">
        <v>165</v>
      </c>
      <c r="C78" s="6" t="s">
        <v>166</v>
      </c>
      <c r="D78" s="6" t="s">
        <v>170</v>
      </c>
      <c r="E78" s="6" t="s">
        <v>171</v>
      </c>
      <c r="F78" s="6" t="s">
        <v>117</v>
      </c>
      <c r="G78" s="6" t="str">
        <f>VLOOKUP(F78,'Reference Sheet'!$AC:$AD,2,0)</f>
        <v>AC_Car</v>
      </c>
      <c r="H78" s="6">
        <v>712</v>
      </c>
      <c r="I78" s="6">
        <v>14</v>
      </c>
      <c r="J78" s="6">
        <v>4.01</v>
      </c>
      <c r="K78" s="6">
        <v>334</v>
      </c>
      <c r="L78" s="6">
        <v>223</v>
      </c>
      <c r="M78" s="6">
        <v>176</v>
      </c>
      <c r="N78" s="6">
        <v>164</v>
      </c>
      <c r="O78" s="6">
        <v>134</v>
      </c>
      <c r="P78" s="6" t="s">
        <v>515</v>
      </c>
      <c r="Q78" s="6" t="s">
        <v>523</v>
      </c>
      <c r="R78" s="6" t="s">
        <v>513</v>
      </c>
    </row>
    <row r="79" spans="1:18" x14ac:dyDescent="0.3">
      <c r="A79" s="5">
        <v>45153</v>
      </c>
      <c r="B79" s="53" t="s">
        <v>165</v>
      </c>
      <c r="C79" s="6" t="s">
        <v>166</v>
      </c>
      <c r="D79" s="6" t="s">
        <v>172</v>
      </c>
      <c r="E79" s="6" t="s">
        <v>173</v>
      </c>
      <c r="F79" s="6" t="s">
        <v>141</v>
      </c>
      <c r="G79" s="6" t="str">
        <f>VLOOKUP(F79,'Reference Sheet'!$AC:$AD,2,0)</f>
        <v>Vacuum</v>
      </c>
      <c r="H79" s="6">
        <v>3155</v>
      </c>
      <c r="I79" s="6">
        <v>198</v>
      </c>
      <c r="J79" s="6">
        <v>17.329999999999998</v>
      </c>
      <c r="K79" s="6">
        <v>613</v>
      </c>
      <c r="L79" s="6">
        <v>234</v>
      </c>
      <c r="M79" s="6">
        <v>157</v>
      </c>
      <c r="N79" s="6">
        <v>129</v>
      </c>
      <c r="O79" s="6">
        <v>94</v>
      </c>
      <c r="P79" s="6" t="s">
        <v>519</v>
      </c>
      <c r="Q79" s="6" t="s">
        <v>523</v>
      </c>
      <c r="R79" s="6" t="s">
        <v>520</v>
      </c>
    </row>
    <row r="80" spans="1:18" x14ac:dyDescent="0.3">
      <c r="A80" s="5">
        <v>45154</v>
      </c>
      <c r="B80" s="53" t="s">
        <v>165</v>
      </c>
      <c r="C80" s="6" t="s">
        <v>166</v>
      </c>
      <c r="D80" s="6" t="s">
        <v>172</v>
      </c>
      <c r="E80" s="6" t="s">
        <v>173</v>
      </c>
      <c r="F80" s="6" t="s">
        <v>141</v>
      </c>
      <c r="G80" s="6" t="str">
        <f>VLOOKUP(F80,'Reference Sheet'!$AC:$AD,2,0)</f>
        <v>Vacuum</v>
      </c>
      <c r="H80" s="6">
        <v>4016</v>
      </c>
      <c r="I80" s="6">
        <v>198</v>
      </c>
      <c r="J80" s="6">
        <v>23.21</v>
      </c>
      <c r="K80" s="6">
        <v>769</v>
      </c>
      <c r="L80" s="6">
        <v>313</v>
      </c>
      <c r="M80" s="6">
        <v>214</v>
      </c>
      <c r="N80" s="6">
        <v>180</v>
      </c>
      <c r="O80" s="6">
        <v>129</v>
      </c>
      <c r="P80" s="6" t="s">
        <v>519</v>
      </c>
      <c r="Q80" s="6" t="s">
        <v>523</v>
      </c>
      <c r="R80" s="6" t="s">
        <v>520</v>
      </c>
    </row>
    <row r="81" spans="1:18" x14ac:dyDescent="0.3">
      <c r="A81" s="5">
        <v>45155</v>
      </c>
      <c r="B81" s="53" t="s">
        <v>165</v>
      </c>
      <c r="C81" s="6" t="s">
        <v>166</v>
      </c>
      <c r="D81" s="6" t="s">
        <v>172</v>
      </c>
      <c r="E81" s="6" t="s">
        <v>173</v>
      </c>
      <c r="F81" s="6" t="s">
        <v>141</v>
      </c>
      <c r="G81" s="6" t="str">
        <f>VLOOKUP(F81,'Reference Sheet'!$AC:$AD,2,0)</f>
        <v>Vacuum</v>
      </c>
      <c r="H81" s="6">
        <v>2710</v>
      </c>
      <c r="I81" s="6">
        <v>150</v>
      </c>
      <c r="J81" s="6">
        <v>17.43</v>
      </c>
      <c r="K81" s="6">
        <v>660</v>
      </c>
      <c r="L81" s="6">
        <v>341</v>
      </c>
      <c r="M81" s="6">
        <v>241</v>
      </c>
      <c r="N81" s="6">
        <v>210</v>
      </c>
      <c r="O81" s="6">
        <v>163</v>
      </c>
      <c r="P81" s="6" t="s">
        <v>519</v>
      </c>
      <c r="Q81" s="6" t="s">
        <v>523</v>
      </c>
      <c r="R81" s="6" t="s">
        <v>520</v>
      </c>
    </row>
    <row r="82" spans="1:18" x14ac:dyDescent="0.3">
      <c r="A82" s="5">
        <v>45156</v>
      </c>
      <c r="B82" s="53" t="s">
        <v>165</v>
      </c>
      <c r="C82" s="6" t="s">
        <v>166</v>
      </c>
      <c r="D82" s="6" t="s">
        <v>172</v>
      </c>
      <c r="E82" s="6" t="s">
        <v>173</v>
      </c>
      <c r="F82" s="6" t="s">
        <v>141</v>
      </c>
      <c r="G82" s="6" t="str">
        <f>VLOOKUP(F82,'Reference Sheet'!$AC:$AD,2,0)</f>
        <v>Vacuum</v>
      </c>
      <c r="H82" s="6">
        <v>2279</v>
      </c>
      <c r="I82" s="6">
        <v>123</v>
      </c>
      <c r="J82" s="6">
        <v>12.4</v>
      </c>
      <c r="K82" s="6">
        <v>499</v>
      </c>
      <c r="L82" s="6">
        <v>236</v>
      </c>
      <c r="M82" s="6">
        <v>143</v>
      </c>
      <c r="N82" s="6">
        <v>124</v>
      </c>
      <c r="O82" s="6">
        <v>92</v>
      </c>
      <c r="P82" s="6" t="s">
        <v>519</v>
      </c>
      <c r="Q82" s="6" t="s">
        <v>523</v>
      </c>
      <c r="R82" s="6" t="s">
        <v>520</v>
      </c>
    </row>
    <row r="83" spans="1:18" x14ac:dyDescent="0.3">
      <c r="A83" s="5">
        <v>45157</v>
      </c>
      <c r="B83" s="53" t="s">
        <v>165</v>
      </c>
      <c r="C83" s="6" t="s">
        <v>166</v>
      </c>
      <c r="D83" s="6" t="s">
        <v>172</v>
      </c>
      <c r="E83" s="6" t="s">
        <v>173</v>
      </c>
      <c r="F83" s="6" t="s">
        <v>141</v>
      </c>
      <c r="G83" s="6" t="str">
        <f>VLOOKUP(F83,'Reference Sheet'!$AC:$AD,2,0)</f>
        <v>Vacuum</v>
      </c>
      <c r="H83" s="6">
        <v>2026</v>
      </c>
      <c r="I83" s="6">
        <v>115</v>
      </c>
      <c r="J83" s="6">
        <v>9.7100000000000009</v>
      </c>
      <c r="K83" s="6">
        <v>427</v>
      </c>
      <c r="L83" s="6">
        <v>200</v>
      </c>
      <c r="M83" s="6">
        <v>132</v>
      </c>
      <c r="N83" s="6">
        <v>105</v>
      </c>
      <c r="O83" s="6">
        <v>75</v>
      </c>
      <c r="P83" s="6" t="s">
        <v>519</v>
      </c>
      <c r="Q83" s="6" t="s">
        <v>523</v>
      </c>
      <c r="R83" s="6" t="s">
        <v>520</v>
      </c>
    </row>
    <row r="84" spans="1:18" x14ac:dyDescent="0.3">
      <c r="A84" s="5">
        <v>45158</v>
      </c>
      <c r="B84" s="53" t="s">
        <v>165</v>
      </c>
      <c r="C84" s="6" t="s">
        <v>166</v>
      </c>
      <c r="D84" s="6" t="s">
        <v>172</v>
      </c>
      <c r="E84" s="6" t="s">
        <v>173</v>
      </c>
      <c r="F84" s="6" t="s">
        <v>141</v>
      </c>
      <c r="G84" s="6" t="str">
        <f>VLOOKUP(F84,'Reference Sheet'!$AC:$AD,2,0)</f>
        <v>Vacuum</v>
      </c>
      <c r="H84" s="6">
        <v>1632</v>
      </c>
      <c r="I84" s="6">
        <v>72</v>
      </c>
      <c r="J84" s="6">
        <v>7.41</v>
      </c>
      <c r="K84" s="6">
        <v>320</v>
      </c>
      <c r="L84" s="6">
        <v>160</v>
      </c>
      <c r="M84" s="6">
        <v>109</v>
      </c>
      <c r="N84" s="6">
        <v>89</v>
      </c>
      <c r="O84" s="6">
        <v>65</v>
      </c>
      <c r="P84" s="6" t="s">
        <v>519</v>
      </c>
      <c r="Q84" s="6" t="s">
        <v>523</v>
      </c>
      <c r="R84" s="6" t="s">
        <v>520</v>
      </c>
    </row>
    <row r="85" spans="1:18" x14ac:dyDescent="0.3">
      <c r="A85" s="5">
        <v>45159</v>
      </c>
      <c r="B85" s="53" t="s">
        <v>165</v>
      </c>
      <c r="C85" s="6" t="s">
        <v>166</v>
      </c>
      <c r="D85" s="6" t="s">
        <v>172</v>
      </c>
      <c r="E85" s="6" t="s">
        <v>173</v>
      </c>
      <c r="F85" s="6" t="s">
        <v>141</v>
      </c>
      <c r="G85" s="6" t="str">
        <f>VLOOKUP(F85,'Reference Sheet'!$AC:$AD,2,0)</f>
        <v>Vacuum</v>
      </c>
      <c r="H85" s="6">
        <v>1353</v>
      </c>
      <c r="I85" s="6">
        <v>100</v>
      </c>
      <c r="J85" s="6">
        <v>6.17</v>
      </c>
      <c r="K85" s="6">
        <v>328</v>
      </c>
      <c r="L85" s="6">
        <v>156</v>
      </c>
      <c r="M85" s="6">
        <v>112</v>
      </c>
      <c r="N85" s="6">
        <v>94</v>
      </c>
      <c r="O85" s="6">
        <v>68</v>
      </c>
      <c r="P85" s="6" t="s">
        <v>519</v>
      </c>
      <c r="Q85" s="6" t="s">
        <v>523</v>
      </c>
      <c r="R85" s="6" t="s">
        <v>520</v>
      </c>
    </row>
    <row r="86" spans="1:18" x14ac:dyDescent="0.3">
      <c r="A86" s="5">
        <v>45160</v>
      </c>
      <c r="B86" s="53" t="s">
        <v>165</v>
      </c>
      <c r="C86" s="6" t="s">
        <v>166</v>
      </c>
      <c r="D86" s="6" t="s">
        <v>172</v>
      </c>
      <c r="E86" s="6" t="s">
        <v>173</v>
      </c>
      <c r="F86" s="6" t="s">
        <v>141</v>
      </c>
      <c r="G86" s="6" t="str">
        <f>VLOOKUP(F86,'Reference Sheet'!$AC:$AD,2,0)</f>
        <v>Vacuum</v>
      </c>
      <c r="H86" s="6">
        <v>2491</v>
      </c>
      <c r="I86" s="6">
        <v>125</v>
      </c>
      <c r="J86" s="6">
        <v>10.88</v>
      </c>
      <c r="K86" s="6">
        <v>529</v>
      </c>
      <c r="L86" s="6">
        <v>211</v>
      </c>
      <c r="M86" s="6">
        <v>146</v>
      </c>
      <c r="N86" s="6">
        <v>124</v>
      </c>
      <c r="O86" s="6">
        <v>87</v>
      </c>
      <c r="P86" s="6" t="s">
        <v>519</v>
      </c>
      <c r="Q86" s="6" t="s">
        <v>523</v>
      </c>
      <c r="R86" s="6" t="s">
        <v>520</v>
      </c>
    </row>
    <row r="87" spans="1:18" x14ac:dyDescent="0.3">
      <c r="A87" s="5">
        <v>45161</v>
      </c>
      <c r="B87" s="53" t="s">
        <v>165</v>
      </c>
      <c r="C87" s="6" t="s">
        <v>166</v>
      </c>
      <c r="D87" s="6" t="s">
        <v>172</v>
      </c>
      <c r="E87" s="6" t="s">
        <v>173</v>
      </c>
      <c r="F87" s="6" t="s">
        <v>141</v>
      </c>
      <c r="G87" s="6" t="str">
        <f>VLOOKUP(F87,'Reference Sheet'!$AC:$AD,2,0)</f>
        <v>Vacuum</v>
      </c>
      <c r="H87" s="6">
        <v>1462</v>
      </c>
      <c r="I87" s="6">
        <v>76</v>
      </c>
      <c r="J87" s="6">
        <v>6.73</v>
      </c>
      <c r="K87" s="6">
        <v>332</v>
      </c>
      <c r="L87" s="6">
        <v>147</v>
      </c>
      <c r="M87" s="6">
        <v>107</v>
      </c>
      <c r="N87" s="6">
        <v>91</v>
      </c>
      <c r="O87" s="6">
        <v>56</v>
      </c>
      <c r="P87" s="6" t="s">
        <v>519</v>
      </c>
      <c r="Q87" s="6" t="s">
        <v>523</v>
      </c>
      <c r="R87" s="6" t="s">
        <v>520</v>
      </c>
    </row>
    <row r="88" spans="1:18" x14ac:dyDescent="0.3">
      <c r="A88" s="5">
        <v>45162</v>
      </c>
      <c r="B88" s="53" t="s">
        <v>165</v>
      </c>
      <c r="C88" s="6" t="s">
        <v>166</v>
      </c>
      <c r="D88" s="6" t="s">
        <v>172</v>
      </c>
      <c r="E88" s="6" t="s">
        <v>173</v>
      </c>
      <c r="F88" s="6" t="s">
        <v>141</v>
      </c>
      <c r="G88" s="6" t="str">
        <f>VLOOKUP(F88,'Reference Sheet'!$AC:$AD,2,0)</f>
        <v>Vacuum</v>
      </c>
      <c r="H88" s="6">
        <v>1904</v>
      </c>
      <c r="I88" s="6">
        <v>129</v>
      </c>
      <c r="J88" s="6">
        <v>9.9</v>
      </c>
      <c r="K88" s="6">
        <v>529</v>
      </c>
      <c r="L88" s="6">
        <v>241</v>
      </c>
      <c r="M88" s="6">
        <v>173</v>
      </c>
      <c r="N88" s="6">
        <v>146</v>
      </c>
      <c r="O88" s="6">
        <v>105</v>
      </c>
      <c r="P88" s="6" t="s">
        <v>519</v>
      </c>
      <c r="Q88" s="6" t="s">
        <v>523</v>
      </c>
      <c r="R88" s="6" t="s">
        <v>520</v>
      </c>
    </row>
    <row r="89" spans="1:18" x14ac:dyDescent="0.3">
      <c r="A89" s="5">
        <v>45163</v>
      </c>
      <c r="B89" s="53" t="s">
        <v>165</v>
      </c>
      <c r="C89" s="6" t="s">
        <v>166</v>
      </c>
      <c r="D89" s="6" t="s">
        <v>172</v>
      </c>
      <c r="E89" s="6" t="s">
        <v>173</v>
      </c>
      <c r="F89" s="6" t="s">
        <v>141</v>
      </c>
      <c r="G89" s="6" t="str">
        <f>VLOOKUP(F89,'Reference Sheet'!$AC:$AD,2,0)</f>
        <v>Vacuum</v>
      </c>
      <c r="H89" s="6">
        <v>1826</v>
      </c>
      <c r="I89" s="6">
        <v>84</v>
      </c>
      <c r="J89" s="6">
        <v>9.49</v>
      </c>
      <c r="K89" s="6">
        <v>497</v>
      </c>
      <c r="L89" s="6">
        <v>242</v>
      </c>
      <c r="M89" s="6">
        <v>164</v>
      </c>
      <c r="N89" s="6">
        <v>138</v>
      </c>
      <c r="O89" s="6">
        <v>99</v>
      </c>
      <c r="P89" s="6" t="s">
        <v>519</v>
      </c>
      <c r="Q89" s="6" t="s">
        <v>523</v>
      </c>
      <c r="R89" s="6" t="s">
        <v>520</v>
      </c>
    </row>
    <row r="90" spans="1:18" x14ac:dyDescent="0.3">
      <c r="A90" s="5">
        <v>45164</v>
      </c>
      <c r="B90" s="53" t="s">
        <v>165</v>
      </c>
      <c r="C90" s="6" t="s">
        <v>166</v>
      </c>
      <c r="D90" s="6" t="s">
        <v>172</v>
      </c>
      <c r="E90" s="6" t="s">
        <v>173</v>
      </c>
      <c r="F90" s="6" t="s">
        <v>141</v>
      </c>
      <c r="G90" s="6" t="str">
        <f>VLOOKUP(F90,'Reference Sheet'!$AC:$AD,2,0)</f>
        <v>Vacuum</v>
      </c>
      <c r="H90" s="6">
        <v>2094</v>
      </c>
      <c r="I90" s="6">
        <v>150</v>
      </c>
      <c r="J90" s="6">
        <v>11.29</v>
      </c>
      <c r="K90" s="6">
        <v>654</v>
      </c>
      <c r="L90" s="6">
        <v>350</v>
      </c>
      <c r="M90" s="6">
        <v>233</v>
      </c>
      <c r="N90" s="6">
        <v>203</v>
      </c>
      <c r="O90" s="6">
        <v>145</v>
      </c>
      <c r="P90" s="6" t="s">
        <v>519</v>
      </c>
      <c r="Q90" s="6" t="s">
        <v>523</v>
      </c>
      <c r="R90" s="6" t="s">
        <v>520</v>
      </c>
    </row>
    <row r="91" spans="1:18" x14ac:dyDescent="0.3">
      <c r="A91" s="5">
        <v>45165</v>
      </c>
      <c r="B91" s="53" t="s">
        <v>165</v>
      </c>
      <c r="C91" s="6" t="s">
        <v>166</v>
      </c>
      <c r="D91" s="6" t="s">
        <v>172</v>
      </c>
      <c r="E91" s="6" t="s">
        <v>173</v>
      </c>
      <c r="F91" s="6" t="s">
        <v>141</v>
      </c>
      <c r="G91" s="6" t="str">
        <f>VLOOKUP(F91,'Reference Sheet'!$AC:$AD,2,0)</f>
        <v>Vacuum</v>
      </c>
      <c r="H91" s="6">
        <v>2164</v>
      </c>
      <c r="I91" s="6">
        <v>195</v>
      </c>
      <c r="J91" s="6">
        <v>12.56</v>
      </c>
      <c r="K91" s="6">
        <v>712</v>
      </c>
      <c r="L91" s="6">
        <v>362</v>
      </c>
      <c r="M91" s="6">
        <v>254</v>
      </c>
      <c r="N91" s="6">
        <v>218</v>
      </c>
      <c r="O91" s="6">
        <v>161</v>
      </c>
      <c r="P91" s="6" t="s">
        <v>519</v>
      </c>
      <c r="Q91" s="6" t="s">
        <v>523</v>
      </c>
      <c r="R91" s="6" t="s">
        <v>520</v>
      </c>
    </row>
    <row r="92" spans="1:18" x14ac:dyDescent="0.3">
      <c r="A92" s="5">
        <v>45166</v>
      </c>
      <c r="B92" s="53" t="s">
        <v>165</v>
      </c>
      <c r="C92" s="6" t="s">
        <v>166</v>
      </c>
      <c r="D92" s="6" t="s">
        <v>172</v>
      </c>
      <c r="E92" s="6" t="s">
        <v>173</v>
      </c>
      <c r="F92" s="6" t="s">
        <v>141</v>
      </c>
      <c r="G92" s="6" t="str">
        <f>VLOOKUP(F92,'Reference Sheet'!$AC:$AD,2,0)</f>
        <v>Vacuum</v>
      </c>
      <c r="H92" s="6">
        <v>4087</v>
      </c>
      <c r="I92" s="6">
        <v>446</v>
      </c>
      <c r="J92" s="6">
        <v>28.66</v>
      </c>
      <c r="K92" s="6">
        <v>1691</v>
      </c>
      <c r="L92" s="6">
        <v>977</v>
      </c>
      <c r="M92" s="6">
        <v>706</v>
      </c>
      <c r="N92" s="6">
        <v>603</v>
      </c>
      <c r="O92" s="6">
        <v>455</v>
      </c>
      <c r="P92" s="6" t="s">
        <v>519</v>
      </c>
      <c r="Q92" s="6" t="s">
        <v>523</v>
      </c>
      <c r="R92" s="6" t="s">
        <v>520</v>
      </c>
    </row>
    <row r="93" spans="1:18" x14ac:dyDescent="0.3">
      <c r="A93" s="5">
        <v>45167</v>
      </c>
      <c r="B93" s="53" t="s">
        <v>165</v>
      </c>
      <c r="C93" s="6" t="s">
        <v>166</v>
      </c>
      <c r="D93" s="6" t="s">
        <v>172</v>
      </c>
      <c r="E93" s="6" t="s">
        <v>173</v>
      </c>
      <c r="F93" s="6" t="s">
        <v>141</v>
      </c>
      <c r="G93" s="6" t="str">
        <f>VLOOKUP(F93,'Reference Sheet'!$AC:$AD,2,0)</f>
        <v>Vacuum</v>
      </c>
      <c r="H93" s="6">
        <v>4501</v>
      </c>
      <c r="I93" s="6">
        <v>389</v>
      </c>
      <c r="J93" s="6">
        <v>27.12</v>
      </c>
      <c r="K93" s="6">
        <v>1583</v>
      </c>
      <c r="L93" s="6">
        <v>873</v>
      </c>
      <c r="M93" s="6">
        <v>603</v>
      </c>
      <c r="N93" s="6">
        <v>521</v>
      </c>
      <c r="O93" s="6">
        <v>387</v>
      </c>
      <c r="P93" s="6" t="s">
        <v>519</v>
      </c>
      <c r="Q93" s="6" t="s">
        <v>523</v>
      </c>
      <c r="R93" s="6" t="s">
        <v>520</v>
      </c>
    </row>
    <row r="94" spans="1:18" x14ac:dyDescent="0.3">
      <c r="A94" s="5">
        <v>45168</v>
      </c>
      <c r="B94" s="53" t="s">
        <v>165</v>
      </c>
      <c r="C94" s="6" t="s">
        <v>166</v>
      </c>
      <c r="D94" s="6" t="s">
        <v>172</v>
      </c>
      <c r="E94" s="6" t="s">
        <v>173</v>
      </c>
      <c r="F94" s="6" t="s">
        <v>141</v>
      </c>
      <c r="G94" s="6" t="str">
        <f>VLOOKUP(F94,'Reference Sheet'!$AC:$AD,2,0)</f>
        <v>Vacuum</v>
      </c>
      <c r="H94" s="6">
        <v>9151</v>
      </c>
      <c r="I94" s="6">
        <v>843</v>
      </c>
      <c r="J94" s="6">
        <v>56.7</v>
      </c>
      <c r="K94" s="6">
        <v>3460</v>
      </c>
      <c r="L94" s="6">
        <v>1990</v>
      </c>
      <c r="M94" s="6">
        <v>1469</v>
      </c>
      <c r="N94" s="6">
        <v>1242</v>
      </c>
      <c r="O94" s="6">
        <v>961</v>
      </c>
      <c r="P94" s="6" t="s">
        <v>519</v>
      </c>
      <c r="Q94" s="6" t="s">
        <v>523</v>
      </c>
      <c r="R94" s="6" t="s">
        <v>520</v>
      </c>
    </row>
    <row r="95" spans="1:18" x14ac:dyDescent="0.3">
      <c r="A95" s="5">
        <v>45169</v>
      </c>
      <c r="B95" s="53" t="s">
        <v>165</v>
      </c>
      <c r="C95" s="6" t="s">
        <v>166</v>
      </c>
      <c r="D95" s="6" t="s">
        <v>172</v>
      </c>
      <c r="E95" s="6" t="s">
        <v>173</v>
      </c>
      <c r="F95" s="6" t="s">
        <v>141</v>
      </c>
      <c r="G95" s="6" t="str">
        <f>VLOOKUP(F95,'Reference Sheet'!$AC:$AD,2,0)</f>
        <v>Vacuum</v>
      </c>
      <c r="H95" s="6">
        <v>8607</v>
      </c>
      <c r="I95" s="6">
        <v>678</v>
      </c>
      <c r="J95" s="6">
        <v>47</v>
      </c>
      <c r="K95" s="6">
        <v>2730</v>
      </c>
      <c r="L95" s="6">
        <v>1415</v>
      </c>
      <c r="M95" s="6">
        <v>974</v>
      </c>
      <c r="N95" s="6">
        <v>821</v>
      </c>
      <c r="O95" s="6">
        <v>625</v>
      </c>
      <c r="P95" s="6" t="s">
        <v>519</v>
      </c>
      <c r="Q95" s="6" t="s">
        <v>523</v>
      </c>
      <c r="R95" s="6" t="s">
        <v>520</v>
      </c>
    </row>
    <row r="96" spans="1:18" x14ac:dyDescent="0.3">
      <c r="A96" s="5">
        <v>45170</v>
      </c>
      <c r="B96" s="53" t="s">
        <v>165</v>
      </c>
      <c r="C96" s="6" t="s">
        <v>166</v>
      </c>
      <c r="D96" s="6" t="s">
        <v>172</v>
      </c>
      <c r="E96" s="6" t="s">
        <v>173</v>
      </c>
      <c r="F96" s="6" t="s">
        <v>141</v>
      </c>
      <c r="G96" s="6" t="str">
        <f>VLOOKUP(F96,'Reference Sheet'!$AC:$AD,2,0)</f>
        <v>Vacuum</v>
      </c>
      <c r="H96" s="6">
        <v>10340</v>
      </c>
      <c r="I96" s="6">
        <v>852</v>
      </c>
      <c r="J96" s="6">
        <v>55.11</v>
      </c>
      <c r="K96" s="6">
        <v>3122</v>
      </c>
      <c r="L96" s="6">
        <v>1564</v>
      </c>
      <c r="M96" s="6">
        <v>1032</v>
      </c>
      <c r="N96" s="6">
        <v>885</v>
      </c>
      <c r="O96" s="6">
        <v>667</v>
      </c>
      <c r="P96" s="6" t="s">
        <v>519</v>
      </c>
      <c r="Q96" s="6" t="s">
        <v>523</v>
      </c>
      <c r="R96" s="6" t="s">
        <v>520</v>
      </c>
    </row>
    <row r="97" spans="1:18" x14ac:dyDescent="0.3">
      <c r="A97" s="5">
        <v>45171</v>
      </c>
      <c r="B97" s="53" t="s">
        <v>165</v>
      </c>
      <c r="C97" s="6" t="s">
        <v>166</v>
      </c>
      <c r="D97" s="6" t="s">
        <v>172</v>
      </c>
      <c r="E97" s="6" t="s">
        <v>173</v>
      </c>
      <c r="F97" s="6" t="s">
        <v>141</v>
      </c>
      <c r="G97" s="6" t="str">
        <f>VLOOKUP(F97,'Reference Sheet'!$AC:$AD,2,0)</f>
        <v>Vacuum</v>
      </c>
      <c r="H97" s="6">
        <v>12109</v>
      </c>
      <c r="I97" s="6">
        <v>885</v>
      </c>
      <c r="J97" s="6">
        <v>56.8</v>
      </c>
      <c r="K97" s="6">
        <v>3127</v>
      </c>
      <c r="L97" s="6">
        <v>1349</v>
      </c>
      <c r="M97" s="6">
        <v>918</v>
      </c>
      <c r="N97" s="6">
        <v>783</v>
      </c>
      <c r="O97" s="6">
        <v>589</v>
      </c>
      <c r="P97" s="6" t="s">
        <v>519</v>
      </c>
      <c r="Q97" s="6" t="s">
        <v>523</v>
      </c>
      <c r="R97" s="6" t="s">
        <v>520</v>
      </c>
    </row>
    <row r="98" spans="1:18" x14ac:dyDescent="0.3">
      <c r="A98" s="5">
        <v>45172</v>
      </c>
      <c r="B98" s="53" t="s">
        <v>165</v>
      </c>
      <c r="C98" s="6" t="s">
        <v>166</v>
      </c>
      <c r="D98" s="6" t="s">
        <v>172</v>
      </c>
      <c r="E98" s="6" t="s">
        <v>173</v>
      </c>
      <c r="F98" s="6" t="s">
        <v>141</v>
      </c>
      <c r="G98" s="6" t="str">
        <f>VLOOKUP(F98,'Reference Sheet'!$AC:$AD,2,0)</f>
        <v>Vacuum</v>
      </c>
      <c r="H98" s="6">
        <v>17420</v>
      </c>
      <c r="I98" s="6">
        <v>984</v>
      </c>
      <c r="J98" s="6">
        <v>69.09</v>
      </c>
      <c r="K98" s="6">
        <v>3308</v>
      </c>
      <c r="L98" s="6">
        <v>1105</v>
      </c>
      <c r="M98" s="6">
        <v>655</v>
      </c>
      <c r="N98" s="6">
        <v>540</v>
      </c>
      <c r="O98" s="6">
        <v>394</v>
      </c>
      <c r="P98" s="6" t="s">
        <v>519</v>
      </c>
      <c r="Q98" s="6" t="s">
        <v>523</v>
      </c>
      <c r="R98" s="6" t="s">
        <v>520</v>
      </c>
    </row>
    <row r="99" spans="1:18" x14ac:dyDescent="0.3">
      <c r="A99" s="5">
        <v>45173</v>
      </c>
      <c r="B99" s="53" t="s">
        <v>165</v>
      </c>
      <c r="C99" s="6" t="s">
        <v>166</v>
      </c>
      <c r="D99" s="6" t="s">
        <v>172</v>
      </c>
      <c r="E99" s="6" t="s">
        <v>173</v>
      </c>
      <c r="F99" s="6" t="s">
        <v>141</v>
      </c>
      <c r="G99" s="6" t="str">
        <f>VLOOKUP(F99,'Reference Sheet'!$AC:$AD,2,0)</f>
        <v>Vacuum</v>
      </c>
      <c r="H99" s="6">
        <v>25935</v>
      </c>
      <c r="I99" s="6">
        <v>1425</v>
      </c>
      <c r="J99" s="6">
        <v>105.06</v>
      </c>
      <c r="K99" s="6">
        <v>4591</v>
      </c>
      <c r="L99" s="6">
        <v>1311</v>
      </c>
      <c r="M99" s="6">
        <v>722</v>
      </c>
      <c r="N99" s="6">
        <v>569</v>
      </c>
      <c r="O99" s="6">
        <v>383</v>
      </c>
      <c r="P99" s="6" t="s">
        <v>519</v>
      </c>
      <c r="Q99" s="6" t="s">
        <v>523</v>
      </c>
      <c r="R99" s="6" t="s">
        <v>520</v>
      </c>
    </row>
    <row r="100" spans="1:18" x14ac:dyDescent="0.3">
      <c r="A100" s="5">
        <v>45135</v>
      </c>
      <c r="B100" s="53" t="s">
        <v>165</v>
      </c>
      <c r="C100" s="6" t="s">
        <v>166</v>
      </c>
      <c r="D100" s="6" t="s">
        <v>174</v>
      </c>
      <c r="E100" s="6" t="s">
        <v>175</v>
      </c>
      <c r="F100" s="6" t="s">
        <v>56</v>
      </c>
      <c r="G100" s="6" t="str">
        <f>VLOOKUP(F100,'Reference Sheet'!$AC:$AD,2,0)</f>
        <v>DW</v>
      </c>
      <c r="H100" s="6">
        <v>5846</v>
      </c>
      <c r="I100" s="6">
        <v>84</v>
      </c>
      <c r="J100" s="6">
        <v>5.65</v>
      </c>
      <c r="K100" s="6">
        <v>1441</v>
      </c>
      <c r="L100" s="6">
        <v>885</v>
      </c>
      <c r="M100" s="6">
        <v>648</v>
      </c>
      <c r="N100" s="6">
        <v>593</v>
      </c>
      <c r="O100" s="6">
        <v>552</v>
      </c>
      <c r="P100" s="6" t="s">
        <v>521</v>
      </c>
      <c r="Q100" s="6" t="s">
        <v>522</v>
      </c>
      <c r="R100" s="6" t="s">
        <v>514</v>
      </c>
    </row>
    <row r="101" spans="1:18" x14ac:dyDescent="0.3">
      <c r="A101" s="5">
        <v>45136</v>
      </c>
      <c r="B101" s="53" t="s">
        <v>165</v>
      </c>
      <c r="C101" s="6" t="s">
        <v>166</v>
      </c>
      <c r="D101" s="6" t="s">
        <v>174</v>
      </c>
      <c r="E101" s="6" t="s">
        <v>175</v>
      </c>
      <c r="F101" s="6" t="s">
        <v>56</v>
      </c>
      <c r="G101" s="6" t="str">
        <f>VLOOKUP(F101,'Reference Sheet'!$AC:$AD,2,0)</f>
        <v>DW</v>
      </c>
      <c r="H101" s="6">
        <v>5746</v>
      </c>
      <c r="I101" s="6">
        <v>74</v>
      </c>
      <c r="J101" s="6">
        <v>6.13</v>
      </c>
      <c r="K101" s="6">
        <v>1270</v>
      </c>
      <c r="L101" s="6">
        <v>777</v>
      </c>
      <c r="M101" s="6">
        <v>593</v>
      </c>
      <c r="N101" s="6">
        <v>550</v>
      </c>
      <c r="O101" s="6">
        <v>516</v>
      </c>
      <c r="P101" s="6" t="s">
        <v>521</v>
      </c>
      <c r="Q101" s="6" t="s">
        <v>522</v>
      </c>
      <c r="R101" s="6" t="s">
        <v>514</v>
      </c>
    </row>
    <row r="102" spans="1:18" x14ac:dyDescent="0.3">
      <c r="A102" s="5">
        <v>45137</v>
      </c>
      <c r="B102" s="53" t="s">
        <v>165</v>
      </c>
      <c r="C102" s="6" t="s">
        <v>166</v>
      </c>
      <c r="D102" s="6" t="s">
        <v>174</v>
      </c>
      <c r="E102" s="6" t="s">
        <v>175</v>
      </c>
      <c r="F102" s="6" t="s">
        <v>56</v>
      </c>
      <c r="G102" s="6" t="str">
        <f>VLOOKUP(F102,'Reference Sheet'!$AC:$AD,2,0)</f>
        <v>DW</v>
      </c>
      <c r="H102" s="6">
        <v>5511</v>
      </c>
      <c r="I102" s="6">
        <v>85</v>
      </c>
      <c r="J102" s="6">
        <v>8.09</v>
      </c>
      <c r="K102" s="6">
        <v>1154</v>
      </c>
      <c r="L102" s="6">
        <v>687</v>
      </c>
      <c r="M102" s="6">
        <v>488</v>
      </c>
      <c r="N102" s="6">
        <v>452</v>
      </c>
      <c r="O102" s="6">
        <v>423</v>
      </c>
      <c r="P102" s="6" t="s">
        <v>521</v>
      </c>
      <c r="Q102" s="6" t="s">
        <v>522</v>
      </c>
      <c r="R102" s="6" t="s">
        <v>514</v>
      </c>
    </row>
    <row r="103" spans="1:18" x14ac:dyDescent="0.3">
      <c r="A103" s="5">
        <v>45138</v>
      </c>
      <c r="B103" s="53" t="s">
        <v>165</v>
      </c>
      <c r="C103" s="6" t="s">
        <v>166</v>
      </c>
      <c r="D103" s="6" t="s">
        <v>174</v>
      </c>
      <c r="E103" s="6" t="s">
        <v>175</v>
      </c>
      <c r="F103" s="6" t="s">
        <v>56</v>
      </c>
      <c r="G103" s="6" t="str">
        <f>VLOOKUP(F103,'Reference Sheet'!$AC:$AD,2,0)</f>
        <v>DW</v>
      </c>
      <c r="H103" s="6">
        <v>5303</v>
      </c>
      <c r="I103" s="6">
        <v>99</v>
      </c>
      <c r="J103" s="6">
        <v>9.6199999999999992</v>
      </c>
      <c r="K103" s="6">
        <v>1054</v>
      </c>
      <c r="L103" s="6">
        <v>593</v>
      </c>
      <c r="M103" s="6">
        <v>414</v>
      </c>
      <c r="N103" s="6">
        <v>377</v>
      </c>
      <c r="O103" s="6">
        <v>337</v>
      </c>
      <c r="P103" s="6" t="s">
        <v>521</v>
      </c>
      <c r="Q103" s="6" t="s">
        <v>522</v>
      </c>
      <c r="R103" s="6" t="s">
        <v>514</v>
      </c>
    </row>
    <row r="104" spans="1:18" x14ac:dyDescent="0.3">
      <c r="A104" s="5">
        <v>45139</v>
      </c>
      <c r="B104" s="53" t="s">
        <v>165</v>
      </c>
      <c r="C104" s="6" t="s">
        <v>166</v>
      </c>
      <c r="D104" s="6" t="s">
        <v>174</v>
      </c>
      <c r="E104" s="6" t="s">
        <v>175</v>
      </c>
      <c r="F104" s="6" t="s">
        <v>56</v>
      </c>
      <c r="G104" s="6" t="str">
        <f>VLOOKUP(F104,'Reference Sheet'!$AC:$AD,2,0)</f>
        <v>DW</v>
      </c>
      <c r="H104" s="6">
        <v>2940</v>
      </c>
      <c r="I104" s="6">
        <v>36</v>
      </c>
      <c r="J104" s="6">
        <v>5.0199999999999996</v>
      </c>
      <c r="K104" s="6">
        <v>618</v>
      </c>
      <c r="L104" s="6">
        <v>341</v>
      </c>
      <c r="M104" s="6">
        <v>259</v>
      </c>
      <c r="N104" s="6">
        <v>240</v>
      </c>
      <c r="O104" s="6">
        <v>227</v>
      </c>
      <c r="P104" s="6" t="s">
        <v>521</v>
      </c>
      <c r="Q104" s="6" t="s">
        <v>522</v>
      </c>
      <c r="R104" s="6" t="s">
        <v>514</v>
      </c>
    </row>
    <row r="105" spans="1:18" x14ac:dyDescent="0.3">
      <c r="A105" s="5">
        <v>45140</v>
      </c>
      <c r="B105" s="53" t="s">
        <v>165</v>
      </c>
      <c r="C105" s="6" t="s">
        <v>166</v>
      </c>
      <c r="D105" s="6" t="s">
        <v>174</v>
      </c>
      <c r="E105" s="6" t="s">
        <v>175</v>
      </c>
      <c r="F105" s="6" t="s">
        <v>56</v>
      </c>
      <c r="G105" s="6" t="str">
        <f>VLOOKUP(F105,'Reference Sheet'!$AC:$AD,2,0)</f>
        <v>DW</v>
      </c>
      <c r="H105" s="6">
        <v>1215</v>
      </c>
      <c r="I105" s="6">
        <v>14</v>
      </c>
      <c r="J105" s="6">
        <v>0.91</v>
      </c>
      <c r="K105" s="6">
        <v>298</v>
      </c>
      <c r="L105" s="6">
        <v>196</v>
      </c>
      <c r="M105" s="6">
        <v>159</v>
      </c>
      <c r="N105" s="6">
        <v>147</v>
      </c>
      <c r="O105" s="6">
        <v>137</v>
      </c>
      <c r="P105" s="6" t="s">
        <v>521</v>
      </c>
      <c r="Q105" s="6" t="s">
        <v>522</v>
      </c>
      <c r="R105" s="6" t="s">
        <v>514</v>
      </c>
    </row>
    <row r="106" spans="1:18" x14ac:dyDescent="0.3">
      <c r="A106" s="5">
        <v>45141</v>
      </c>
      <c r="B106" s="53" t="s">
        <v>165</v>
      </c>
      <c r="C106" s="6" t="s">
        <v>166</v>
      </c>
      <c r="D106" s="6" t="s">
        <v>174</v>
      </c>
      <c r="E106" s="6" t="s">
        <v>175</v>
      </c>
      <c r="F106" s="6" t="s">
        <v>56</v>
      </c>
      <c r="G106" s="6" t="str">
        <f>VLOOKUP(F106,'Reference Sheet'!$AC:$AD,2,0)</f>
        <v>DW</v>
      </c>
      <c r="H106" s="6">
        <v>1855</v>
      </c>
      <c r="I106" s="6">
        <v>28</v>
      </c>
      <c r="J106" s="6">
        <v>1.1200000000000001</v>
      </c>
      <c r="K106" s="6">
        <v>512</v>
      </c>
      <c r="L106" s="6">
        <v>361</v>
      </c>
      <c r="M106" s="6">
        <v>304</v>
      </c>
      <c r="N106" s="6">
        <v>290</v>
      </c>
      <c r="O106" s="6">
        <v>261</v>
      </c>
      <c r="P106" s="6" t="s">
        <v>521</v>
      </c>
      <c r="Q106" s="6" t="s">
        <v>522</v>
      </c>
      <c r="R106" s="6" t="s">
        <v>514</v>
      </c>
    </row>
    <row r="107" spans="1:18" x14ac:dyDescent="0.3">
      <c r="A107" s="5">
        <v>45142</v>
      </c>
      <c r="B107" s="53" t="s">
        <v>165</v>
      </c>
      <c r="C107" s="6" t="s">
        <v>166</v>
      </c>
      <c r="D107" s="6" t="s">
        <v>174</v>
      </c>
      <c r="E107" s="6" t="s">
        <v>175</v>
      </c>
      <c r="F107" s="6" t="s">
        <v>56</v>
      </c>
      <c r="G107" s="6" t="str">
        <f>VLOOKUP(F107,'Reference Sheet'!$AC:$AD,2,0)</f>
        <v>DW</v>
      </c>
      <c r="H107" s="6">
        <v>4234</v>
      </c>
      <c r="I107" s="6">
        <v>58</v>
      </c>
      <c r="J107" s="6">
        <v>2.58</v>
      </c>
      <c r="K107" s="6">
        <v>1057</v>
      </c>
      <c r="L107" s="6">
        <v>737</v>
      </c>
      <c r="M107" s="6">
        <v>623</v>
      </c>
      <c r="N107" s="6">
        <v>587</v>
      </c>
      <c r="O107" s="6">
        <v>551</v>
      </c>
      <c r="P107" s="6" t="s">
        <v>521</v>
      </c>
      <c r="Q107" s="6" t="s">
        <v>522</v>
      </c>
      <c r="R107" s="6" t="s">
        <v>514</v>
      </c>
    </row>
    <row r="108" spans="1:18" x14ac:dyDescent="0.3">
      <c r="A108" s="5">
        <v>45150</v>
      </c>
      <c r="B108" s="53" t="s">
        <v>165</v>
      </c>
      <c r="C108" s="6" t="s">
        <v>166</v>
      </c>
      <c r="D108" s="6" t="s">
        <v>170</v>
      </c>
      <c r="E108" s="6" t="s">
        <v>171</v>
      </c>
      <c r="F108" s="6" t="s">
        <v>122</v>
      </c>
      <c r="G108" s="6" t="str">
        <f>VLOOKUP(F108,'Reference Sheet'!$AC:$AD,2,0)</f>
        <v>WM</v>
      </c>
      <c r="H108" s="6">
        <v>1632</v>
      </c>
      <c r="I108" s="6">
        <v>20</v>
      </c>
      <c r="J108" s="6">
        <v>7.43</v>
      </c>
      <c r="K108" s="6">
        <v>548</v>
      </c>
      <c r="L108" s="6">
        <v>280</v>
      </c>
      <c r="M108" s="6">
        <v>209</v>
      </c>
      <c r="N108" s="6">
        <v>191</v>
      </c>
      <c r="O108" s="6">
        <v>172</v>
      </c>
      <c r="P108" s="6" t="s">
        <v>515</v>
      </c>
      <c r="Q108" s="6" t="s">
        <v>523</v>
      </c>
      <c r="R108" s="6" t="s">
        <v>513</v>
      </c>
    </row>
    <row r="109" spans="1:18" x14ac:dyDescent="0.3">
      <c r="A109" s="5">
        <v>45151</v>
      </c>
      <c r="B109" s="53" t="s">
        <v>165</v>
      </c>
      <c r="C109" s="6" t="s">
        <v>166</v>
      </c>
      <c r="D109" s="6" t="s">
        <v>170</v>
      </c>
      <c r="E109" s="6" t="s">
        <v>171</v>
      </c>
      <c r="F109" s="6" t="s">
        <v>122</v>
      </c>
      <c r="G109" s="6" t="str">
        <f>VLOOKUP(F109,'Reference Sheet'!$AC:$AD,2,0)</f>
        <v>WM</v>
      </c>
      <c r="H109" s="6">
        <v>1570</v>
      </c>
      <c r="I109" s="6">
        <v>27</v>
      </c>
      <c r="J109" s="6">
        <v>6.15</v>
      </c>
      <c r="K109" s="6">
        <v>546</v>
      </c>
      <c r="L109" s="6">
        <v>314</v>
      </c>
      <c r="M109" s="6">
        <v>265</v>
      </c>
      <c r="N109" s="6">
        <v>237</v>
      </c>
      <c r="O109" s="6">
        <v>216</v>
      </c>
      <c r="P109" s="6" t="s">
        <v>515</v>
      </c>
      <c r="Q109" s="6" t="s">
        <v>523</v>
      </c>
      <c r="R109" s="6" t="s">
        <v>513</v>
      </c>
    </row>
    <row r="110" spans="1:18" x14ac:dyDescent="0.3">
      <c r="A110" s="5">
        <v>45152</v>
      </c>
      <c r="B110" s="53" t="s">
        <v>165</v>
      </c>
      <c r="C110" s="6" t="s">
        <v>166</v>
      </c>
      <c r="D110" s="6" t="s">
        <v>170</v>
      </c>
      <c r="E110" s="6" t="s">
        <v>171</v>
      </c>
      <c r="F110" s="6" t="s">
        <v>122</v>
      </c>
      <c r="G110" s="6" t="str">
        <f>VLOOKUP(F110,'Reference Sheet'!$AC:$AD,2,0)</f>
        <v>WM</v>
      </c>
      <c r="H110" s="6">
        <v>1766</v>
      </c>
      <c r="I110" s="6">
        <v>25</v>
      </c>
      <c r="J110" s="6">
        <v>7.28</v>
      </c>
      <c r="K110" s="6">
        <v>587</v>
      </c>
      <c r="L110" s="6">
        <v>349</v>
      </c>
      <c r="M110" s="6">
        <v>289</v>
      </c>
      <c r="N110" s="6">
        <v>276</v>
      </c>
      <c r="O110" s="6">
        <v>256</v>
      </c>
      <c r="P110" s="6" t="s">
        <v>515</v>
      </c>
      <c r="Q110" s="6" t="s">
        <v>523</v>
      </c>
      <c r="R110" s="6" t="s">
        <v>513</v>
      </c>
    </row>
    <row r="111" spans="1:18" x14ac:dyDescent="0.3">
      <c r="A111" s="5">
        <v>45153</v>
      </c>
      <c r="B111" s="53" t="s">
        <v>165</v>
      </c>
      <c r="C111" s="6" t="s">
        <v>166</v>
      </c>
      <c r="D111" s="6" t="s">
        <v>170</v>
      </c>
      <c r="E111" s="6" t="s">
        <v>171</v>
      </c>
      <c r="F111" s="6" t="s">
        <v>122</v>
      </c>
      <c r="G111" s="6" t="str">
        <f>VLOOKUP(F111,'Reference Sheet'!$AC:$AD,2,0)</f>
        <v>WM</v>
      </c>
      <c r="H111" s="6">
        <v>2877</v>
      </c>
      <c r="I111" s="6">
        <v>41</v>
      </c>
      <c r="J111" s="6">
        <v>14.93</v>
      </c>
      <c r="K111" s="6">
        <v>936</v>
      </c>
      <c r="L111" s="6">
        <v>546</v>
      </c>
      <c r="M111" s="6">
        <v>455</v>
      </c>
      <c r="N111" s="6">
        <v>410</v>
      </c>
      <c r="O111" s="6">
        <v>378</v>
      </c>
      <c r="P111" s="6" t="s">
        <v>515</v>
      </c>
      <c r="Q111" s="6" t="s">
        <v>523</v>
      </c>
      <c r="R111" s="6" t="s">
        <v>513</v>
      </c>
    </row>
    <row r="112" spans="1:18" x14ac:dyDescent="0.3">
      <c r="A112" s="5">
        <v>45154</v>
      </c>
      <c r="B112" s="53" t="s">
        <v>165</v>
      </c>
      <c r="C112" s="6" t="s">
        <v>166</v>
      </c>
      <c r="D112" s="6" t="s">
        <v>170</v>
      </c>
      <c r="E112" s="6" t="s">
        <v>171</v>
      </c>
      <c r="F112" s="6" t="s">
        <v>122</v>
      </c>
      <c r="G112" s="6" t="str">
        <f>VLOOKUP(F112,'Reference Sheet'!$AC:$AD,2,0)</f>
        <v>WM</v>
      </c>
      <c r="H112" s="6">
        <v>2477</v>
      </c>
      <c r="I112" s="6">
        <v>32</v>
      </c>
      <c r="J112" s="6">
        <v>11.78</v>
      </c>
      <c r="K112" s="6">
        <v>894</v>
      </c>
      <c r="L112" s="6">
        <v>533</v>
      </c>
      <c r="M112" s="6">
        <v>422</v>
      </c>
      <c r="N112" s="6">
        <v>385</v>
      </c>
      <c r="O112" s="6">
        <v>342</v>
      </c>
      <c r="P112" s="6" t="s">
        <v>515</v>
      </c>
      <c r="Q112" s="6" t="s">
        <v>523</v>
      </c>
      <c r="R112" s="6" t="s">
        <v>513</v>
      </c>
    </row>
    <row r="113" spans="1:18" x14ac:dyDescent="0.3">
      <c r="A113" s="5">
        <v>45155</v>
      </c>
      <c r="B113" s="53" t="s">
        <v>165</v>
      </c>
      <c r="C113" s="6" t="s">
        <v>166</v>
      </c>
      <c r="D113" s="6" t="s">
        <v>170</v>
      </c>
      <c r="E113" s="6" t="s">
        <v>171</v>
      </c>
      <c r="F113" s="6" t="s">
        <v>122</v>
      </c>
      <c r="G113" s="6" t="str">
        <f>VLOOKUP(F113,'Reference Sheet'!$AC:$AD,2,0)</f>
        <v>WM</v>
      </c>
      <c r="H113" s="6">
        <v>395</v>
      </c>
      <c r="I113" s="6">
        <v>8</v>
      </c>
      <c r="J113" s="6">
        <v>1.43</v>
      </c>
      <c r="K113" s="6">
        <v>164</v>
      </c>
      <c r="L113" s="6">
        <v>93</v>
      </c>
      <c r="M113" s="6">
        <v>65</v>
      </c>
      <c r="N113" s="6">
        <v>58</v>
      </c>
      <c r="O113" s="6">
        <v>57</v>
      </c>
      <c r="P113" s="6" t="s">
        <v>515</v>
      </c>
      <c r="Q113" s="6" t="s">
        <v>523</v>
      </c>
      <c r="R113" s="6" t="s">
        <v>513</v>
      </c>
    </row>
    <row r="114" spans="1:18" x14ac:dyDescent="0.3">
      <c r="A114" s="5">
        <v>45156</v>
      </c>
      <c r="B114" s="53" t="s">
        <v>165</v>
      </c>
      <c r="C114" s="6" t="s">
        <v>166</v>
      </c>
      <c r="D114" s="6" t="s">
        <v>170</v>
      </c>
      <c r="E114" s="6" t="s">
        <v>171</v>
      </c>
      <c r="F114" s="6" t="s">
        <v>122</v>
      </c>
      <c r="G114" s="6" t="str">
        <f>VLOOKUP(F114,'Reference Sheet'!$AC:$AD,2,0)</f>
        <v>WM</v>
      </c>
      <c r="H114" s="6">
        <v>453</v>
      </c>
      <c r="I114" s="6">
        <v>6</v>
      </c>
      <c r="J114" s="6">
        <v>2.09</v>
      </c>
      <c r="K114" s="6">
        <v>180</v>
      </c>
      <c r="L114" s="6">
        <v>118</v>
      </c>
      <c r="M114" s="6">
        <v>86</v>
      </c>
      <c r="N114" s="6">
        <v>77</v>
      </c>
      <c r="O114" s="6">
        <v>65</v>
      </c>
      <c r="P114" s="6" t="s">
        <v>515</v>
      </c>
      <c r="Q114" s="6" t="s">
        <v>523</v>
      </c>
      <c r="R114" s="6" t="s">
        <v>513</v>
      </c>
    </row>
    <row r="115" spans="1:18" x14ac:dyDescent="0.3">
      <c r="A115" s="5">
        <v>45157</v>
      </c>
      <c r="B115" s="53" t="s">
        <v>165</v>
      </c>
      <c r="C115" s="6" t="s">
        <v>166</v>
      </c>
      <c r="D115" s="6" t="s">
        <v>170</v>
      </c>
      <c r="E115" s="6" t="s">
        <v>171</v>
      </c>
      <c r="F115" s="6" t="s">
        <v>122</v>
      </c>
      <c r="G115" s="6" t="str">
        <f>VLOOKUP(F115,'Reference Sheet'!$AC:$AD,2,0)</f>
        <v>WM</v>
      </c>
      <c r="H115" s="6">
        <v>1942</v>
      </c>
      <c r="I115" s="6">
        <v>31</v>
      </c>
      <c r="J115" s="6">
        <v>10.18</v>
      </c>
      <c r="K115" s="6">
        <v>813</v>
      </c>
      <c r="L115" s="6">
        <v>466</v>
      </c>
      <c r="M115" s="6">
        <v>354</v>
      </c>
      <c r="N115" s="6">
        <v>327</v>
      </c>
      <c r="O115" s="6">
        <v>286</v>
      </c>
      <c r="P115" s="6" t="s">
        <v>515</v>
      </c>
      <c r="Q115" s="6" t="s">
        <v>523</v>
      </c>
      <c r="R115" s="6" t="s">
        <v>513</v>
      </c>
    </row>
    <row r="116" spans="1:18" x14ac:dyDescent="0.3">
      <c r="A116" s="5">
        <v>45158</v>
      </c>
      <c r="B116" s="53" t="s">
        <v>165</v>
      </c>
      <c r="C116" s="6" t="s">
        <v>166</v>
      </c>
      <c r="D116" s="6" t="s">
        <v>170</v>
      </c>
      <c r="E116" s="6" t="s">
        <v>171</v>
      </c>
      <c r="F116" s="6" t="s">
        <v>122</v>
      </c>
      <c r="G116" s="6" t="str">
        <f>VLOOKUP(F116,'Reference Sheet'!$AC:$AD,2,0)</f>
        <v>WM</v>
      </c>
      <c r="H116" s="6">
        <v>2218</v>
      </c>
      <c r="I116" s="6">
        <v>31</v>
      </c>
      <c r="J116" s="6">
        <v>10.99</v>
      </c>
      <c r="K116" s="6">
        <v>962</v>
      </c>
      <c r="L116" s="6">
        <v>598</v>
      </c>
      <c r="M116" s="6">
        <v>462</v>
      </c>
      <c r="N116" s="6">
        <v>417</v>
      </c>
      <c r="O116" s="6">
        <v>367</v>
      </c>
      <c r="P116" s="6" t="s">
        <v>515</v>
      </c>
      <c r="Q116" s="6" t="s">
        <v>523</v>
      </c>
      <c r="R116" s="6" t="s">
        <v>513</v>
      </c>
    </row>
    <row r="117" spans="1:18" x14ac:dyDescent="0.3">
      <c r="A117" s="5">
        <v>45159</v>
      </c>
      <c r="B117" s="53" t="s">
        <v>165</v>
      </c>
      <c r="C117" s="6" t="s">
        <v>166</v>
      </c>
      <c r="D117" s="6" t="s">
        <v>170</v>
      </c>
      <c r="E117" s="6" t="s">
        <v>171</v>
      </c>
      <c r="F117" s="6" t="s">
        <v>122</v>
      </c>
      <c r="G117" s="6" t="str">
        <f>VLOOKUP(F117,'Reference Sheet'!$AC:$AD,2,0)</f>
        <v>WM</v>
      </c>
      <c r="H117" s="6">
        <v>793</v>
      </c>
      <c r="I117" s="6">
        <v>5</v>
      </c>
      <c r="J117" s="6">
        <v>4.08</v>
      </c>
      <c r="K117" s="6">
        <v>328</v>
      </c>
      <c r="L117" s="6">
        <v>198</v>
      </c>
      <c r="M117" s="6">
        <v>163</v>
      </c>
      <c r="N117" s="6">
        <v>144</v>
      </c>
      <c r="O117" s="6">
        <v>127</v>
      </c>
      <c r="P117" s="6" t="s">
        <v>515</v>
      </c>
      <c r="Q117" s="6" t="s">
        <v>523</v>
      </c>
      <c r="R117" s="6" t="s">
        <v>513</v>
      </c>
    </row>
    <row r="118" spans="1:18" x14ac:dyDescent="0.3">
      <c r="A118" s="5">
        <v>45160</v>
      </c>
      <c r="B118" s="53" t="s">
        <v>165</v>
      </c>
      <c r="C118" s="6" t="s">
        <v>166</v>
      </c>
      <c r="D118" s="6" t="s">
        <v>170</v>
      </c>
      <c r="E118" s="6" t="s">
        <v>171</v>
      </c>
      <c r="F118" s="6" t="s">
        <v>122</v>
      </c>
      <c r="G118" s="6" t="str">
        <f>VLOOKUP(F118,'Reference Sheet'!$AC:$AD,2,0)</f>
        <v>WM</v>
      </c>
      <c r="H118" s="6">
        <v>374</v>
      </c>
      <c r="I118" s="6">
        <v>2</v>
      </c>
      <c r="J118" s="6">
        <v>1.45</v>
      </c>
      <c r="K118" s="6">
        <v>129</v>
      </c>
      <c r="L118" s="6">
        <v>82</v>
      </c>
      <c r="M118" s="6">
        <v>64</v>
      </c>
      <c r="N118" s="6">
        <v>61</v>
      </c>
      <c r="O118" s="6">
        <v>54</v>
      </c>
      <c r="P118" s="6" t="s">
        <v>515</v>
      </c>
      <c r="Q118" s="6" t="s">
        <v>523</v>
      </c>
      <c r="R118" s="6" t="s">
        <v>513</v>
      </c>
    </row>
    <row r="119" spans="1:18" x14ac:dyDescent="0.3">
      <c r="A119" s="5">
        <v>45161</v>
      </c>
      <c r="B119" s="53" t="s">
        <v>165</v>
      </c>
      <c r="C119" s="6" t="s">
        <v>166</v>
      </c>
      <c r="D119" s="6" t="s">
        <v>170</v>
      </c>
      <c r="E119" s="6" t="s">
        <v>171</v>
      </c>
      <c r="F119" s="6" t="s">
        <v>122</v>
      </c>
      <c r="G119" s="6" t="str">
        <f>VLOOKUP(F119,'Reference Sheet'!$AC:$AD,2,0)</f>
        <v>WM</v>
      </c>
      <c r="H119" s="6">
        <v>619</v>
      </c>
      <c r="I119" s="6">
        <v>3</v>
      </c>
      <c r="J119" s="6">
        <v>2.2400000000000002</v>
      </c>
      <c r="K119" s="6">
        <v>213</v>
      </c>
      <c r="L119" s="6">
        <v>151</v>
      </c>
      <c r="M119" s="6">
        <v>129</v>
      </c>
      <c r="N119" s="6">
        <v>119</v>
      </c>
      <c r="O119" s="6">
        <v>100</v>
      </c>
      <c r="P119" s="6" t="s">
        <v>515</v>
      </c>
      <c r="Q119" s="6" t="s">
        <v>523</v>
      </c>
      <c r="R119" s="6" t="s">
        <v>513</v>
      </c>
    </row>
    <row r="120" spans="1:18" x14ac:dyDescent="0.3">
      <c r="A120" s="5">
        <v>45162</v>
      </c>
      <c r="B120" s="53" t="s">
        <v>165</v>
      </c>
      <c r="C120" s="6" t="s">
        <v>166</v>
      </c>
      <c r="D120" s="6" t="s">
        <v>170</v>
      </c>
      <c r="E120" s="6" t="s">
        <v>171</v>
      </c>
      <c r="F120" s="6" t="s">
        <v>122</v>
      </c>
      <c r="G120" s="6" t="str">
        <f>VLOOKUP(F120,'Reference Sheet'!$AC:$AD,2,0)</f>
        <v>WM</v>
      </c>
      <c r="H120" s="6">
        <v>505</v>
      </c>
      <c r="I120" s="6">
        <v>5</v>
      </c>
      <c r="J120" s="6">
        <v>1.88</v>
      </c>
      <c r="K120" s="6">
        <v>164</v>
      </c>
      <c r="L120" s="6">
        <v>110</v>
      </c>
      <c r="M120" s="6">
        <v>78</v>
      </c>
      <c r="N120" s="6">
        <v>75</v>
      </c>
      <c r="O120" s="6">
        <v>62</v>
      </c>
      <c r="P120" s="6" t="s">
        <v>515</v>
      </c>
      <c r="Q120" s="6" t="s">
        <v>523</v>
      </c>
      <c r="R120" s="6" t="s">
        <v>513</v>
      </c>
    </row>
    <row r="121" spans="1:18" x14ac:dyDescent="0.3">
      <c r="A121" s="5">
        <v>45163</v>
      </c>
      <c r="B121" s="53" t="s">
        <v>165</v>
      </c>
      <c r="C121" s="6" t="s">
        <v>166</v>
      </c>
      <c r="D121" s="6" t="s">
        <v>170</v>
      </c>
      <c r="E121" s="6" t="s">
        <v>171</v>
      </c>
      <c r="F121" s="6" t="s">
        <v>122</v>
      </c>
      <c r="G121" s="6" t="str">
        <f>VLOOKUP(F121,'Reference Sheet'!$AC:$AD,2,0)</f>
        <v>WM</v>
      </c>
      <c r="H121" s="6">
        <v>573</v>
      </c>
      <c r="I121" s="6">
        <v>4</v>
      </c>
      <c r="J121" s="6">
        <v>1.96</v>
      </c>
      <c r="K121" s="6">
        <v>209</v>
      </c>
      <c r="L121" s="6">
        <v>131</v>
      </c>
      <c r="M121" s="6">
        <v>104</v>
      </c>
      <c r="N121" s="6">
        <v>91</v>
      </c>
      <c r="O121" s="6">
        <v>78</v>
      </c>
      <c r="P121" s="6" t="s">
        <v>515</v>
      </c>
      <c r="Q121" s="6" t="s">
        <v>523</v>
      </c>
      <c r="R121" s="6" t="s">
        <v>513</v>
      </c>
    </row>
    <row r="122" spans="1:18" x14ac:dyDescent="0.3">
      <c r="A122" s="5">
        <v>45164</v>
      </c>
      <c r="B122" s="53" t="s">
        <v>165</v>
      </c>
      <c r="C122" s="6" t="s">
        <v>166</v>
      </c>
      <c r="D122" s="6" t="s">
        <v>170</v>
      </c>
      <c r="E122" s="6" t="s">
        <v>171</v>
      </c>
      <c r="F122" s="6" t="s">
        <v>122</v>
      </c>
      <c r="G122" s="6" t="str">
        <f>VLOOKUP(F122,'Reference Sheet'!$AC:$AD,2,0)</f>
        <v>WM</v>
      </c>
      <c r="H122" s="6">
        <v>650</v>
      </c>
      <c r="I122" s="6">
        <v>10</v>
      </c>
      <c r="J122" s="6">
        <v>2.35</v>
      </c>
      <c r="K122" s="6">
        <v>239</v>
      </c>
      <c r="L122" s="6">
        <v>167</v>
      </c>
      <c r="M122" s="6">
        <v>133</v>
      </c>
      <c r="N122" s="6">
        <v>126</v>
      </c>
      <c r="O122" s="6">
        <v>114</v>
      </c>
      <c r="P122" s="6" t="s">
        <v>515</v>
      </c>
      <c r="Q122" s="6" t="s">
        <v>523</v>
      </c>
      <c r="R122" s="6" t="s">
        <v>513</v>
      </c>
    </row>
    <row r="123" spans="1:18" x14ac:dyDescent="0.3">
      <c r="A123" s="5">
        <v>45165</v>
      </c>
      <c r="B123" s="53" t="s">
        <v>165</v>
      </c>
      <c r="C123" s="6" t="s">
        <v>166</v>
      </c>
      <c r="D123" s="6" t="s">
        <v>170</v>
      </c>
      <c r="E123" s="6" t="s">
        <v>171</v>
      </c>
      <c r="F123" s="6" t="s">
        <v>122</v>
      </c>
      <c r="G123" s="6" t="str">
        <f>VLOOKUP(F123,'Reference Sheet'!$AC:$AD,2,0)</f>
        <v>WM</v>
      </c>
      <c r="H123" s="6">
        <v>569</v>
      </c>
      <c r="I123" s="6">
        <v>5</v>
      </c>
      <c r="J123" s="6">
        <v>2.14</v>
      </c>
      <c r="K123" s="6">
        <v>198</v>
      </c>
      <c r="L123" s="6">
        <v>135</v>
      </c>
      <c r="M123" s="6">
        <v>114</v>
      </c>
      <c r="N123" s="6">
        <v>104</v>
      </c>
      <c r="O123" s="6">
        <v>92</v>
      </c>
      <c r="P123" s="6" t="s">
        <v>515</v>
      </c>
      <c r="Q123" s="6" t="s">
        <v>523</v>
      </c>
      <c r="R123" s="6" t="s">
        <v>513</v>
      </c>
    </row>
    <row r="124" spans="1:18" x14ac:dyDescent="0.3">
      <c r="A124" s="5">
        <v>45166</v>
      </c>
      <c r="B124" s="53" t="s">
        <v>165</v>
      </c>
      <c r="C124" s="6" t="s">
        <v>166</v>
      </c>
      <c r="D124" s="6" t="s">
        <v>170</v>
      </c>
      <c r="E124" s="6" t="s">
        <v>171</v>
      </c>
      <c r="F124" s="6" t="s">
        <v>122</v>
      </c>
      <c r="G124" s="6" t="str">
        <f>VLOOKUP(F124,'Reference Sheet'!$AC:$AD,2,0)</f>
        <v>WM</v>
      </c>
      <c r="H124" s="6">
        <v>727</v>
      </c>
      <c r="I124" s="6">
        <v>15</v>
      </c>
      <c r="J124" s="6">
        <v>3.14</v>
      </c>
      <c r="K124" s="6">
        <v>267</v>
      </c>
      <c r="L124" s="6">
        <v>168</v>
      </c>
      <c r="M124" s="6">
        <v>125</v>
      </c>
      <c r="N124" s="6">
        <v>112</v>
      </c>
      <c r="O124" s="6">
        <v>94</v>
      </c>
      <c r="P124" s="6" t="s">
        <v>515</v>
      </c>
      <c r="Q124" s="6" t="s">
        <v>523</v>
      </c>
      <c r="R124" s="6" t="s">
        <v>513</v>
      </c>
    </row>
    <row r="125" spans="1:18" x14ac:dyDescent="0.3">
      <c r="A125" s="5">
        <v>45167</v>
      </c>
      <c r="B125" s="53" t="s">
        <v>165</v>
      </c>
      <c r="C125" s="6" t="s">
        <v>166</v>
      </c>
      <c r="D125" s="6" t="s">
        <v>170</v>
      </c>
      <c r="E125" s="6" t="s">
        <v>171</v>
      </c>
      <c r="F125" s="6" t="s">
        <v>122</v>
      </c>
      <c r="G125" s="6" t="str">
        <f>VLOOKUP(F125,'Reference Sheet'!$AC:$AD,2,0)</f>
        <v>WM</v>
      </c>
      <c r="H125" s="6">
        <v>458</v>
      </c>
      <c r="I125" s="6">
        <v>8</v>
      </c>
      <c r="J125" s="6">
        <v>2.2000000000000002</v>
      </c>
      <c r="K125" s="6">
        <v>161</v>
      </c>
      <c r="L125" s="6">
        <v>99</v>
      </c>
      <c r="M125" s="6">
        <v>81</v>
      </c>
      <c r="N125" s="6">
        <v>75</v>
      </c>
      <c r="O125" s="6">
        <v>69</v>
      </c>
      <c r="P125" s="6" t="s">
        <v>515</v>
      </c>
      <c r="Q125" s="6" t="s">
        <v>523</v>
      </c>
      <c r="R125" s="6" t="s">
        <v>513</v>
      </c>
    </row>
    <row r="126" spans="1:18" x14ac:dyDescent="0.3">
      <c r="A126" s="5">
        <v>45168</v>
      </c>
      <c r="B126" s="53" t="s">
        <v>165</v>
      </c>
      <c r="C126" s="6" t="s">
        <v>166</v>
      </c>
      <c r="D126" s="6" t="s">
        <v>170</v>
      </c>
      <c r="E126" s="6" t="s">
        <v>171</v>
      </c>
      <c r="F126" s="6" t="s">
        <v>122</v>
      </c>
      <c r="G126" s="6" t="str">
        <f>VLOOKUP(F126,'Reference Sheet'!$AC:$AD,2,0)</f>
        <v>WM</v>
      </c>
      <c r="H126" s="6">
        <v>707</v>
      </c>
      <c r="I126" s="6">
        <v>19</v>
      </c>
      <c r="J126" s="6">
        <v>3.33</v>
      </c>
      <c r="K126" s="6">
        <v>241</v>
      </c>
      <c r="L126" s="6">
        <v>140</v>
      </c>
      <c r="M126" s="6">
        <v>115</v>
      </c>
      <c r="N126" s="6">
        <v>102</v>
      </c>
      <c r="O126" s="6">
        <v>96</v>
      </c>
      <c r="P126" s="6" t="s">
        <v>515</v>
      </c>
      <c r="Q126" s="6" t="s">
        <v>523</v>
      </c>
      <c r="R126" s="6" t="s">
        <v>513</v>
      </c>
    </row>
    <row r="127" spans="1:18" x14ac:dyDescent="0.3">
      <c r="A127" s="5">
        <v>45169</v>
      </c>
      <c r="B127" s="53" t="s">
        <v>165</v>
      </c>
      <c r="C127" s="6" t="s">
        <v>166</v>
      </c>
      <c r="D127" s="6" t="s">
        <v>170</v>
      </c>
      <c r="E127" s="6" t="s">
        <v>171</v>
      </c>
      <c r="F127" s="6" t="s">
        <v>122</v>
      </c>
      <c r="G127" s="6" t="str">
        <f>VLOOKUP(F127,'Reference Sheet'!$AC:$AD,2,0)</f>
        <v>WM</v>
      </c>
      <c r="H127" s="6">
        <v>868</v>
      </c>
      <c r="I127" s="6">
        <v>23</v>
      </c>
      <c r="J127" s="6">
        <v>3.6</v>
      </c>
      <c r="K127" s="6">
        <v>302</v>
      </c>
      <c r="L127" s="6">
        <v>180</v>
      </c>
      <c r="M127" s="6">
        <v>148</v>
      </c>
      <c r="N127" s="6">
        <v>136</v>
      </c>
      <c r="O127" s="6">
        <v>123</v>
      </c>
      <c r="P127" s="6" t="s">
        <v>515</v>
      </c>
      <c r="Q127" s="6" t="s">
        <v>523</v>
      </c>
      <c r="R127" s="6" t="s">
        <v>513</v>
      </c>
    </row>
    <row r="128" spans="1:18" x14ac:dyDescent="0.3">
      <c r="A128" s="5">
        <v>45170</v>
      </c>
      <c r="B128" s="53" t="s">
        <v>165</v>
      </c>
      <c r="C128" s="6" t="s">
        <v>166</v>
      </c>
      <c r="D128" s="6" t="s">
        <v>170</v>
      </c>
      <c r="E128" s="6" t="s">
        <v>171</v>
      </c>
      <c r="F128" s="6" t="s">
        <v>122</v>
      </c>
      <c r="G128" s="6" t="str">
        <f>VLOOKUP(F128,'Reference Sheet'!$AC:$AD,2,0)</f>
        <v>WM</v>
      </c>
      <c r="H128" s="6">
        <v>1238</v>
      </c>
      <c r="I128" s="6">
        <v>23</v>
      </c>
      <c r="J128" s="6">
        <v>5.24</v>
      </c>
      <c r="K128" s="6">
        <v>410</v>
      </c>
      <c r="L128" s="6">
        <v>261</v>
      </c>
      <c r="M128" s="6">
        <v>207</v>
      </c>
      <c r="N128" s="6">
        <v>186</v>
      </c>
      <c r="O128" s="6">
        <v>161</v>
      </c>
      <c r="P128" s="6" t="s">
        <v>515</v>
      </c>
      <c r="Q128" s="6" t="s">
        <v>523</v>
      </c>
      <c r="R128" s="6" t="s">
        <v>513</v>
      </c>
    </row>
    <row r="129" spans="1:18" x14ac:dyDescent="0.3">
      <c r="A129" s="5">
        <v>45171</v>
      </c>
      <c r="B129" s="53" t="s">
        <v>165</v>
      </c>
      <c r="C129" s="6" t="s">
        <v>166</v>
      </c>
      <c r="D129" s="6" t="s">
        <v>170</v>
      </c>
      <c r="E129" s="6" t="s">
        <v>171</v>
      </c>
      <c r="F129" s="6" t="s">
        <v>122</v>
      </c>
      <c r="G129" s="6" t="str">
        <f>VLOOKUP(F129,'Reference Sheet'!$AC:$AD,2,0)</f>
        <v>WM</v>
      </c>
      <c r="H129" s="6">
        <v>722</v>
      </c>
      <c r="I129" s="6">
        <v>11</v>
      </c>
      <c r="J129" s="6">
        <v>2.88</v>
      </c>
      <c r="K129" s="6">
        <v>253</v>
      </c>
      <c r="L129" s="6">
        <v>145</v>
      </c>
      <c r="M129" s="6">
        <v>112</v>
      </c>
      <c r="N129" s="6">
        <v>108</v>
      </c>
      <c r="O129" s="6">
        <v>92</v>
      </c>
      <c r="P129" s="6" t="s">
        <v>515</v>
      </c>
      <c r="Q129" s="6" t="s">
        <v>523</v>
      </c>
      <c r="R129" s="6" t="s">
        <v>513</v>
      </c>
    </row>
    <row r="130" spans="1:18" x14ac:dyDescent="0.3">
      <c r="A130" s="5">
        <v>45172</v>
      </c>
      <c r="B130" s="53" t="s">
        <v>165</v>
      </c>
      <c r="C130" s="6" t="s">
        <v>166</v>
      </c>
      <c r="D130" s="6" t="s">
        <v>170</v>
      </c>
      <c r="E130" s="6" t="s">
        <v>171</v>
      </c>
      <c r="F130" s="6" t="s">
        <v>122</v>
      </c>
      <c r="G130" s="6" t="str">
        <f>VLOOKUP(F130,'Reference Sheet'!$AC:$AD,2,0)</f>
        <v>WM</v>
      </c>
      <c r="H130" s="6">
        <v>612</v>
      </c>
      <c r="I130" s="6">
        <v>8</v>
      </c>
      <c r="J130" s="6">
        <v>2.64</v>
      </c>
      <c r="K130" s="6">
        <v>240</v>
      </c>
      <c r="L130" s="6">
        <v>151</v>
      </c>
      <c r="M130" s="6">
        <v>116</v>
      </c>
      <c r="N130" s="6">
        <v>107</v>
      </c>
      <c r="O130" s="6">
        <v>94</v>
      </c>
      <c r="P130" s="6" t="s">
        <v>515</v>
      </c>
      <c r="Q130" s="6" t="s">
        <v>523</v>
      </c>
      <c r="R130" s="6" t="s">
        <v>513</v>
      </c>
    </row>
    <row r="131" spans="1:18" x14ac:dyDescent="0.3">
      <c r="A131" s="5">
        <v>45173</v>
      </c>
      <c r="B131" s="53" t="s">
        <v>165</v>
      </c>
      <c r="C131" s="6" t="s">
        <v>166</v>
      </c>
      <c r="D131" s="6" t="s">
        <v>170</v>
      </c>
      <c r="E131" s="6" t="s">
        <v>171</v>
      </c>
      <c r="F131" s="6" t="s">
        <v>122</v>
      </c>
      <c r="G131" s="6" t="str">
        <f>VLOOKUP(F131,'Reference Sheet'!$AC:$AD,2,0)</f>
        <v>WM</v>
      </c>
      <c r="H131" s="6">
        <v>391</v>
      </c>
      <c r="I131" s="6">
        <v>3</v>
      </c>
      <c r="J131" s="6">
        <v>1.52</v>
      </c>
      <c r="K131" s="6">
        <v>150</v>
      </c>
      <c r="L131" s="6">
        <v>91</v>
      </c>
      <c r="M131" s="6">
        <v>76</v>
      </c>
      <c r="N131" s="6">
        <v>72</v>
      </c>
      <c r="O131" s="6">
        <v>61</v>
      </c>
      <c r="P131" s="6" t="s">
        <v>515</v>
      </c>
      <c r="Q131" s="6" t="s">
        <v>523</v>
      </c>
      <c r="R131" s="6" t="s">
        <v>513</v>
      </c>
    </row>
    <row r="132" spans="1:18" x14ac:dyDescent="0.3">
      <c r="A132" s="5">
        <v>45154</v>
      </c>
      <c r="B132" s="53" t="s">
        <v>165</v>
      </c>
      <c r="C132" s="6" t="s">
        <v>166</v>
      </c>
      <c r="D132" s="6" t="s">
        <v>176</v>
      </c>
      <c r="E132" s="6" t="s">
        <v>177</v>
      </c>
      <c r="F132" s="6" t="s">
        <v>117</v>
      </c>
      <c r="G132" s="6" t="str">
        <f>VLOOKUP(F132,'Reference Sheet'!$AC:$AD,2,0)</f>
        <v>AC_Car</v>
      </c>
      <c r="H132" s="6">
        <v>4</v>
      </c>
      <c r="I132" s="6">
        <v>0</v>
      </c>
      <c r="J132" s="6">
        <v>0.01</v>
      </c>
      <c r="K132" s="6">
        <v>1</v>
      </c>
      <c r="L132" s="6">
        <v>1</v>
      </c>
      <c r="M132" s="6">
        <v>1</v>
      </c>
      <c r="N132" s="6">
        <v>1</v>
      </c>
      <c r="O132" s="6">
        <v>1</v>
      </c>
      <c r="P132" s="6" t="s">
        <v>518</v>
      </c>
      <c r="Q132" s="6" t="s">
        <v>523</v>
      </c>
      <c r="R132" s="6" t="s">
        <v>513</v>
      </c>
    </row>
    <row r="133" spans="1:18" x14ac:dyDescent="0.3">
      <c r="A133" s="5">
        <v>45155</v>
      </c>
      <c r="B133" s="53" t="s">
        <v>165</v>
      </c>
      <c r="C133" s="6" t="s">
        <v>166</v>
      </c>
      <c r="D133" s="6" t="s">
        <v>176</v>
      </c>
      <c r="E133" s="6" t="s">
        <v>177</v>
      </c>
      <c r="F133" s="6" t="s">
        <v>117</v>
      </c>
      <c r="G133" s="6" t="str">
        <f>VLOOKUP(F133,'Reference Sheet'!$AC:$AD,2,0)</f>
        <v>AC_Car</v>
      </c>
      <c r="H133" s="6">
        <v>355</v>
      </c>
      <c r="I133" s="6">
        <v>1</v>
      </c>
      <c r="J133" s="6">
        <v>0.26</v>
      </c>
      <c r="K133" s="6">
        <v>120</v>
      </c>
      <c r="L133" s="6">
        <v>71</v>
      </c>
      <c r="M133" s="6">
        <v>44</v>
      </c>
      <c r="N133" s="6">
        <v>38</v>
      </c>
      <c r="O133" s="6">
        <v>31</v>
      </c>
      <c r="P133" s="6" t="s">
        <v>518</v>
      </c>
      <c r="Q133" s="6" t="s">
        <v>523</v>
      </c>
      <c r="R133" s="6" t="s">
        <v>513</v>
      </c>
    </row>
    <row r="134" spans="1:18" x14ac:dyDescent="0.3">
      <c r="A134" s="5">
        <v>45156</v>
      </c>
      <c r="B134" s="53" t="s">
        <v>165</v>
      </c>
      <c r="C134" s="6" t="s">
        <v>166</v>
      </c>
      <c r="D134" s="6" t="s">
        <v>176</v>
      </c>
      <c r="E134" s="6" t="s">
        <v>177</v>
      </c>
      <c r="F134" s="6" t="s">
        <v>117</v>
      </c>
      <c r="G134" s="6" t="str">
        <f>VLOOKUP(F134,'Reference Sheet'!$AC:$AD,2,0)</f>
        <v>AC_Car</v>
      </c>
      <c r="H134" s="6">
        <v>461</v>
      </c>
      <c r="I134" s="6">
        <v>1</v>
      </c>
      <c r="J134" s="6">
        <v>0.27</v>
      </c>
      <c r="K134" s="6">
        <v>138</v>
      </c>
      <c r="L134" s="6">
        <v>78</v>
      </c>
      <c r="M134" s="6">
        <v>58</v>
      </c>
      <c r="N134" s="6">
        <v>50</v>
      </c>
      <c r="O134" s="6">
        <v>33</v>
      </c>
      <c r="P134" s="6" t="s">
        <v>518</v>
      </c>
      <c r="Q134" s="6" t="s">
        <v>523</v>
      </c>
      <c r="R134" s="6" t="s">
        <v>513</v>
      </c>
    </row>
    <row r="135" spans="1:18" x14ac:dyDescent="0.3">
      <c r="A135" s="5">
        <v>45157</v>
      </c>
      <c r="B135" s="53" t="s">
        <v>165</v>
      </c>
      <c r="C135" s="6" t="s">
        <v>166</v>
      </c>
      <c r="D135" s="6" t="s">
        <v>176</v>
      </c>
      <c r="E135" s="6" t="s">
        <v>177</v>
      </c>
      <c r="F135" s="6" t="s">
        <v>117</v>
      </c>
      <c r="G135" s="6" t="str">
        <f>VLOOKUP(F135,'Reference Sheet'!$AC:$AD,2,0)</f>
        <v>AC_Car</v>
      </c>
      <c r="H135" s="6">
        <v>384</v>
      </c>
      <c r="I135" s="6">
        <v>3</v>
      </c>
      <c r="J135" s="6">
        <v>0.14000000000000001</v>
      </c>
      <c r="K135" s="6">
        <v>92</v>
      </c>
      <c r="L135" s="6">
        <v>50</v>
      </c>
      <c r="M135" s="6">
        <v>41</v>
      </c>
      <c r="N135" s="6">
        <v>31</v>
      </c>
      <c r="O135" s="6">
        <v>23</v>
      </c>
      <c r="P135" s="6" t="s">
        <v>518</v>
      </c>
      <c r="Q135" s="6" t="s">
        <v>523</v>
      </c>
      <c r="R135" s="6" t="s">
        <v>513</v>
      </c>
    </row>
    <row r="136" spans="1:18" x14ac:dyDescent="0.3">
      <c r="A136" s="5">
        <v>45158</v>
      </c>
      <c r="B136" s="53" t="s">
        <v>165</v>
      </c>
      <c r="C136" s="6" t="s">
        <v>166</v>
      </c>
      <c r="D136" s="6" t="s">
        <v>176</v>
      </c>
      <c r="E136" s="6" t="s">
        <v>177</v>
      </c>
      <c r="F136" s="6" t="s">
        <v>117</v>
      </c>
      <c r="G136" s="6" t="str">
        <f>VLOOKUP(F136,'Reference Sheet'!$AC:$AD,2,0)</f>
        <v>AC_Car</v>
      </c>
      <c r="H136" s="6">
        <v>292</v>
      </c>
      <c r="I136" s="6">
        <v>0</v>
      </c>
      <c r="J136" s="6">
        <v>0.09</v>
      </c>
      <c r="K136" s="6">
        <v>80</v>
      </c>
      <c r="L136" s="6">
        <v>49</v>
      </c>
      <c r="M136" s="6">
        <v>32</v>
      </c>
      <c r="N136" s="6">
        <v>27</v>
      </c>
      <c r="O136" s="6">
        <v>23</v>
      </c>
      <c r="P136" s="6" t="s">
        <v>518</v>
      </c>
      <c r="Q136" s="6" t="s">
        <v>523</v>
      </c>
      <c r="R136" s="6" t="s">
        <v>513</v>
      </c>
    </row>
    <row r="137" spans="1:18" x14ac:dyDescent="0.3">
      <c r="A137" s="5">
        <v>45159</v>
      </c>
      <c r="B137" s="53" t="s">
        <v>165</v>
      </c>
      <c r="C137" s="6" t="s">
        <v>166</v>
      </c>
      <c r="D137" s="6" t="s">
        <v>176</v>
      </c>
      <c r="E137" s="6" t="s">
        <v>177</v>
      </c>
      <c r="F137" s="6" t="s">
        <v>117</v>
      </c>
      <c r="G137" s="6" t="str">
        <f>VLOOKUP(F137,'Reference Sheet'!$AC:$AD,2,0)</f>
        <v>AC_Car</v>
      </c>
      <c r="H137" s="6">
        <v>139</v>
      </c>
      <c r="I137" s="6">
        <v>1</v>
      </c>
      <c r="J137" s="6">
        <v>0.04</v>
      </c>
      <c r="K137" s="6">
        <v>42</v>
      </c>
      <c r="L137" s="6">
        <v>25</v>
      </c>
      <c r="M137" s="6">
        <v>16</v>
      </c>
      <c r="N137" s="6">
        <v>15</v>
      </c>
      <c r="O137" s="6">
        <v>12</v>
      </c>
      <c r="P137" s="6" t="s">
        <v>518</v>
      </c>
      <c r="Q137" s="6" t="s">
        <v>523</v>
      </c>
      <c r="R137" s="6" t="s">
        <v>513</v>
      </c>
    </row>
    <row r="138" spans="1:18" x14ac:dyDescent="0.3">
      <c r="A138" s="5">
        <v>45160</v>
      </c>
      <c r="B138" s="53" t="s">
        <v>165</v>
      </c>
      <c r="C138" s="6" t="s">
        <v>166</v>
      </c>
      <c r="D138" s="6" t="s">
        <v>176</v>
      </c>
      <c r="E138" s="6" t="s">
        <v>177</v>
      </c>
      <c r="F138" s="6" t="s">
        <v>117</v>
      </c>
      <c r="G138" s="6" t="str">
        <f>VLOOKUP(F138,'Reference Sheet'!$AC:$AD,2,0)</f>
        <v>AC_Car</v>
      </c>
      <c r="H138" s="6">
        <v>190</v>
      </c>
      <c r="I138" s="6">
        <v>0</v>
      </c>
      <c r="J138" s="6">
        <v>7.0000000000000007E-2</v>
      </c>
      <c r="K138" s="6">
        <v>49</v>
      </c>
      <c r="L138" s="6">
        <v>30</v>
      </c>
      <c r="M138" s="6">
        <v>19</v>
      </c>
      <c r="N138" s="6">
        <v>17</v>
      </c>
      <c r="O138" s="6">
        <v>12</v>
      </c>
      <c r="P138" s="6" t="s">
        <v>518</v>
      </c>
      <c r="Q138" s="6" t="s">
        <v>523</v>
      </c>
      <c r="R138" s="6" t="s">
        <v>513</v>
      </c>
    </row>
    <row r="139" spans="1:18" x14ac:dyDescent="0.3">
      <c r="A139" s="5">
        <v>45161</v>
      </c>
      <c r="B139" s="53" t="s">
        <v>165</v>
      </c>
      <c r="C139" s="6" t="s">
        <v>166</v>
      </c>
      <c r="D139" s="6" t="s">
        <v>176</v>
      </c>
      <c r="E139" s="6" t="s">
        <v>177</v>
      </c>
      <c r="F139" s="6" t="s">
        <v>117</v>
      </c>
      <c r="G139" s="6" t="str">
        <f>VLOOKUP(F139,'Reference Sheet'!$AC:$AD,2,0)</f>
        <v>AC_Car</v>
      </c>
      <c r="H139" s="6">
        <v>167</v>
      </c>
      <c r="I139" s="6">
        <v>0</v>
      </c>
      <c r="J139" s="6">
        <v>0.06</v>
      </c>
      <c r="K139" s="6">
        <v>42</v>
      </c>
      <c r="L139" s="6">
        <v>27</v>
      </c>
      <c r="M139" s="6">
        <v>20</v>
      </c>
      <c r="N139" s="6">
        <v>16</v>
      </c>
      <c r="O139" s="6">
        <v>10</v>
      </c>
      <c r="P139" s="6" t="s">
        <v>518</v>
      </c>
      <c r="Q139" s="6" t="s">
        <v>523</v>
      </c>
      <c r="R139" s="6" t="s">
        <v>513</v>
      </c>
    </row>
    <row r="140" spans="1:18" x14ac:dyDescent="0.3">
      <c r="A140" s="5">
        <v>45162</v>
      </c>
      <c r="B140" s="53" t="s">
        <v>165</v>
      </c>
      <c r="C140" s="6" t="s">
        <v>166</v>
      </c>
      <c r="D140" s="6" t="s">
        <v>176</v>
      </c>
      <c r="E140" s="6" t="s">
        <v>177</v>
      </c>
      <c r="F140" s="6" t="s">
        <v>117</v>
      </c>
      <c r="G140" s="6" t="str">
        <f>VLOOKUP(F140,'Reference Sheet'!$AC:$AD,2,0)</f>
        <v>AC_Car</v>
      </c>
      <c r="H140" s="6">
        <v>147</v>
      </c>
      <c r="I140" s="6">
        <v>1</v>
      </c>
      <c r="J140" s="6">
        <v>0.05</v>
      </c>
      <c r="K140" s="6">
        <v>33</v>
      </c>
      <c r="L140" s="6">
        <v>16</v>
      </c>
      <c r="M140" s="6">
        <v>10</v>
      </c>
      <c r="N140" s="6">
        <v>8</v>
      </c>
      <c r="O140" s="6">
        <v>7</v>
      </c>
      <c r="P140" s="6" t="s">
        <v>518</v>
      </c>
      <c r="Q140" s="6" t="s">
        <v>523</v>
      </c>
      <c r="R140" s="6" t="s">
        <v>513</v>
      </c>
    </row>
    <row r="141" spans="1:18" x14ac:dyDescent="0.3">
      <c r="A141" s="5">
        <v>45163</v>
      </c>
      <c r="B141" s="53" t="s">
        <v>165</v>
      </c>
      <c r="C141" s="6" t="s">
        <v>166</v>
      </c>
      <c r="D141" s="6" t="s">
        <v>176</v>
      </c>
      <c r="E141" s="6" t="s">
        <v>177</v>
      </c>
      <c r="F141" s="6" t="s">
        <v>117</v>
      </c>
      <c r="G141" s="6" t="str">
        <f>VLOOKUP(F141,'Reference Sheet'!$AC:$AD,2,0)</f>
        <v>AC_Car</v>
      </c>
      <c r="H141" s="6">
        <v>128</v>
      </c>
      <c r="I141" s="6">
        <v>1</v>
      </c>
      <c r="J141" s="6">
        <v>0.05</v>
      </c>
      <c r="K141" s="6">
        <v>33</v>
      </c>
      <c r="L141" s="6">
        <v>17</v>
      </c>
      <c r="M141" s="6">
        <v>13</v>
      </c>
      <c r="N141" s="6">
        <v>11</v>
      </c>
      <c r="O141" s="6">
        <v>5</v>
      </c>
      <c r="P141" s="6" t="s">
        <v>518</v>
      </c>
      <c r="Q141" s="6" t="s">
        <v>523</v>
      </c>
      <c r="R141" s="6" t="s">
        <v>513</v>
      </c>
    </row>
    <row r="142" spans="1:18" x14ac:dyDescent="0.3">
      <c r="A142" s="5">
        <v>45164</v>
      </c>
      <c r="B142" s="53" t="s">
        <v>165</v>
      </c>
      <c r="C142" s="6" t="s">
        <v>166</v>
      </c>
      <c r="D142" s="6" t="s">
        <v>176</v>
      </c>
      <c r="E142" s="6" t="s">
        <v>177</v>
      </c>
      <c r="F142" s="6" t="s">
        <v>117</v>
      </c>
      <c r="G142" s="6" t="str">
        <f>VLOOKUP(F142,'Reference Sheet'!$AC:$AD,2,0)</f>
        <v>AC_Car</v>
      </c>
      <c r="H142" s="6">
        <v>130</v>
      </c>
      <c r="I142" s="6">
        <v>0</v>
      </c>
      <c r="J142" s="6">
        <v>0.06</v>
      </c>
      <c r="K142" s="6">
        <v>27</v>
      </c>
      <c r="L142" s="6">
        <v>14</v>
      </c>
      <c r="M142" s="6">
        <v>12</v>
      </c>
      <c r="N142" s="6">
        <v>10</v>
      </c>
      <c r="O142" s="6">
        <v>5</v>
      </c>
      <c r="P142" s="6" t="s">
        <v>518</v>
      </c>
      <c r="Q142" s="6" t="s">
        <v>523</v>
      </c>
      <c r="R142" s="6" t="s">
        <v>513</v>
      </c>
    </row>
    <row r="143" spans="1:18" x14ac:dyDescent="0.3">
      <c r="A143" s="5">
        <v>45165</v>
      </c>
      <c r="B143" s="53" t="s">
        <v>165</v>
      </c>
      <c r="C143" s="6" t="s">
        <v>166</v>
      </c>
      <c r="D143" s="6" t="s">
        <v>176</v>
      </c>
      <c r="E143" s="6" t="s">
        <v>177</v>
      </c>
      <c r="F143" s="6" t="s">
        <v>117</v>
      </c>
      <c r="G143" s="6" t="str">
        <f>VLOOKUP(F143,'Reference Sheet'!$AC:$AD,2,0)</f>
        <v>AC_Car</v>
      </c>
      <c r="H143" s="6">
        <v>177</v>
      </c>
      <c r="I143" s="6">
        <v>1</v>
      </c>
      <c r="J143" s="6">
        <v>0.06</v>
      </c>
      <c r="K143" s="6">
        <v>42</v>
      </c>
      <c r="L143" s="6">
        <v>22</v>
      </c>
      <c r="M143" s="6">
        <v>15</v>
      </c>
      <c r="N143" s="6">
        <v>12</v>
      </c>
      <c r="O143" s="6">
        <v>7</v>
      </c>
      <c r="P143" s="6" t="s">
        <v>518</v>
      </c>
      <c r="Q143" s="6" t="s">
        <v>523</v>
      </c>
      <c r="R143" s="6" t="s">
        <v>513</v>
      </c>
    </row>
    <row r="144" spans="1:18" x14ac:dyDescent="0.3">
      <c r="A144" s="5">
        <v>45166</v>
      </c>
      <c r="B144" s="53" t="s">
        <v>165</v>
      </c>
      <c r="C144" s="6" t="s">
        <v>166</v>
      </c>
      <c r="D144" s="6" t="s">
        <v>176</v>
      </c>
      <c r="E144" s="6" t="s">
        <v>177</v>
      </c>
      <c r="F144" s="6" t="s">
        <v>117</v>
      </c>
      <c r="G144" s="6" t="str">
        <f>VLOOKUP(F144,'Reference Sheet'!$AC:$AD,2,0)</f>
        <v>AC_Car</v>
      </c>
      <c r="H144" s="6">
        <v>234</v>
      </c>
      <c r="I144" s="6">
        <v>0</v>
      </c>
      <c r="J144" s="6">
        <v>0.09</v>
      </c>
      <c r="K144" s="6">
        <v>52</v>
      </c>
      <c r="L144" s="6">
        <v>27</v>
      </c>
      <c r="M144" s="6">
        <v>20</v>
      </c>
      <c r="N144" s="6">
        <v>18</v>
      </c>
      <c r="O144" s="6">
        <v>11</v>
      </c>
      <c r="P144" s="6" t="s">
        <v>518</v>
      </c>
      <c r="Q144" s="6" t="s">
        <v>523</v>
      </c>
      <c r="R144" s="6" t="s">
        <v>513</v>
      </c>
    </row>
    <row r="145" spans="1:18" x14ac:dyDescent="0.3">
      <c r="A145" s="5">
        <v>45167</v>
      </c>
      <c r="B145" s="53" t="s">
        <v>165</v>
      </c>
      <c r="C145" s="6" t="s">
        <v>166</v>
      </c>
      <c r="D145" s="6" t="s">
        <v>176</v>
      </c>
      <c r="E145" s="6" t="s">
        <v>177</v>
      </c>
      <c r="F145" s="6" t="s">
        <v>117</v>
      </c>
      <c r="G145" s="6" t="str">
        <f>VLOOKUP(F145,'Reference Sheet'!$AC:$AD,2,0)</f>
        <v>AC_Car</v>
      </c>
      <c r="H145" s="6">
        <v>195</v>
      </c>
      <c r="I145" s="6">
        <v>1</v>
      </c>
      <c r="J145" s="6">
        <v>0.06</v>
      </c>
      <c r="K145" s="6">
        <v>43</v>
      </c>
      <c r="L145" s="6">
        <v>23</v>
      </c>
      <c r="M145" s="6">
        <v>15</v>
      </c>
      <c r="N145" s="6">
        <v>14</v>
      </c>
      <c r="O145" s="6">
        <v>12</v>
      </c>
      <c r="P145" s="6" t="s">
        <v>518</v>
      </c>
      <c r="Q145" s="6" t="s">
        <v>523</v>
      </c>
      <c r="R145" s="6" t="s">
        <v>513</v>
      </c>
    </row>
    <row r="146" spans="1:18" x14ac:dyDescent="0.3">
      <c r="A146" s="5">
        <v>45168</v>
      </c>
      <c r="B146" s="53" t="s">
        <v>165</v>
      </c>
      <c r="C146" s="6" t="s">
        <v>166</v>
      </c>
      <c r="D146" s="6" t="s">
        <v>176</v>
      </c>
      <c r="E146" s="6" t="s">
        <v>177</v>
      </c>
      <c r="F146" s="6" t="s">
        <v>117</v>
      </c>
      <c r="G146" s="6" t="str">
        <f>VLOOKUP(F146,'Reference Sheet'!$AC:$AD,2,0)</f>
        <v>AC_Car</v>
      </c>
      <c r="H146" s="6">
        <v>236</v>
      </c>
      <c r="I146" s="6">
        <v>2</v>
      </c>
      <c r="J146" s="6">
        <v>7.0000000000000007E-2</v>
      </c>
      <c r="K146" s="6">
        <v>56</v>
      </c>
      <c r="L146" s="6">
        <v>28</v>
      </c>
      <c r="M146" s="6">
        <v>21</v>
      </c>
      <c r="N146" s="6">
        <v>18</v>
      </c>
      <c r="O146" s="6">
        <v>14</v>
      </c>
      <c r="P146" s="6" t="s">
        <v>518</v>
      </c>
      <c r="Q146" s="6" t="s">
        <v>523</v>
      </c>
      <c r="R146" s="6" t="s">
        <v>513</v>
      </c>
    </row>
    <row r="147" spans="1:18" x14ac:dyDescent="0.3">
      <c r="A147" s="5">
        <v>45169</v>
      </c>
      <c r="B147" s="53" t="s">
        <v>165</v>
      </c>
      <c r="C147" s="6" t="s">
        <v>166</v>
      </c>
      <c r="D147" s="6" t="s">
        <v>176</v>
      </c>
      <c r="E147" s="6" t="s">
        <v>177</v>
      </c>
      <c r="F147" s="6" t="s">
        <v>117</v>
      </c>
      <c r="G147" s="6" t="str">
        <f>VLOOKUP(F147,'Reference Sheet'!$AC:$AD,2,0)</f>
        <v>AC_Car</v>
      </c>
      <c r="H147" s="6">
        <v>212</v>
      </c>
      <c r="I147" s="6">
        <v>0</v>
      </c>
      <c r="J147" s="6">
        <v>7.0000000000000007E-2</v>
      </c>
      <c r="K147" s="6">
        <v>46</v>
      </c>
      <c r="L147" s="6">
        <v>21</v>
      </c>
      <c r="M147" s="6">
        <v>15</v>
      </c>
      <c r="N147" s="6">
        <v>11</v>
      </c>
      <c r="O147" s="6">
        <v>6</v>
      </c>
      <c r="P147" s="6" t="s">
        <v>518</v>
      </c>
      <c r="Q147" s="6" t="s">
        <v>523</v>
      </c>
      <c r="R147" s="6" t="s">
        <v>513</v>
      </c>
    </row>
    <row r="148" spans="1:18" x14ac:dyDescent="0.3">
      <c r="A148" s="5">
        <v>45170</v>
      </c>
      <c r="B148" s="53" t="s">
        <v>165</v>
      </c>
      <c r="C148" s="6" t="s">
        <v>166</v>
      </c>
      <c r="D148" s="6" t="s">
        <v>176</v>
      </c>
      <c r="E148" s="6" t="s">
        <v>177</v>
      </c>
      <c r="F148" s="6" t="s">
        <v>117</v>
      </c>
      <c r="G148" s="6" t="str">
        <f>VLOOKUP(F148,'Reference Sheet'!$AC:$AD,2,0)</f>
        <v>AC_Car</v>
      </c>
      <c r="H148" s="6">
        <v>357</v>
      </c>
      <c r="I148" s="6">
        <v>0</v>
      </c>
      <c r="J148" s="6">
        <v>0.1</v>
      </c>
      <c r="K148" s="6">
        <v>58</v>
      </c>
      <c r="L148" s="6">
        <v>29</v>
      </c>
      <c r="M148" s="6">
        <v>22</v>
      </c>
      <c r="N148" s="6">
        <v>18</v>
      </c>
      <c r="O148" s="6">
        <v>10</v>
      </c>
      <c r="P148" s="6" t="s">
        <v>518</v>
      </c>
      <c r="Q148" s="6" t="s">
        <v>523</v>
      </c>
      <c r="R148" s="6" t="s">
        <v>513</v>
      </c>
    </row>
    <row r="149" spans="1:18" x14ac:dyDescent="0.3">
      <c r="A149" s="5">
        <v>45171</v>
      </c>
      <c r="B149" s="53" t="s">
        <v>165</v>
      </c>
      <c r="C149" s="6" t="s">
        <v>166</v>
      </c>
      <c r="D149" s="6" t="s">
        <v>176</v>
      </c>
      <c r="E149" s="6" t="s">
        <v>177</v>
      </c>
      <c r="F149" s="6" t="s">
        <v>117</v>
      </c>
      <c r="G149" s="6" t="str">
        <f>VLOOKUP(F149,'Reference Sheet'!$AC:$AD,2,0)</f>
        <v>AC_Car</v>
      </c>
      <c r="H149" s="6">
        <v>390</v>
      </c>
      <c r="I149" s="6">
        <v>2</v>
      </c>
      <c r="J149" s="6">
        <v>0.08</v>
      </c>
      <c r="K149" s="6">
        <v>50</v>
      </c>
      <c r="L149" s="6">
        <v>27</v>
      </c>
      <c r="M149" s="6">
        <v>21</v>
      </c>
      <c r="N149" s="6">
        <v>15</v>
      </c>
      <c r="O149" s="6">
        <v>10</v>
      </c>
      <c r="P149" s="6" t="s">
        <v>518</v>
      </c>
      <c r="Q149" s="6" t="s">
        <v>523</v>
      </c>
      <c r="R149" s="6" t="s">
        <v>513</v>
      </c>
    </row>
    <row r="150" spans="1:18" x14ac:dyDescent="0.3">
      <c r="A150" s="5">
        <v>45172</v>
      </c>
      <c r="B150" s="53" t="s">
        <v>165</v>
      </c>
      <c r="C150" s="6" t="s">
        <v>166</v>
      </c>
      <c r="D150" s="6" t="s">
        <v>176</v>
      </c>
      <c r="E150" s="6" t="s">
        <v>177</v>
      </c>
      <c r="F150" s="6" t="s">
        <v>117</v>
      </c>
      <c r="G150" s="6" t="str">
        <f>VLOOKUP(F150,'Reference Sheet'!$AC:$AD,2,0)</f>
        <v>AC_Car</v>
      </c>
      <c r="H150" s="6">
        <v>405</v>
      </c>
      <c r="I150" s="6">
        <v>1</v>
      </c>
      <c r="J150" s="6">
        <v>0.11</v>
      </c>
      <c r="K150" s="6">
        <v>70</v>
      </c>
      <c r="L150" s="6">
        <v>36</v>
      </c>
      <c r="M150" s="6">
        <v>24</v>
      </c>
      <c r="N150" s="6">
        <v>16</v>
      </c>
      <c r="O150" s="6">
        <v>8</v>
      </c>
      <c r="P150" s="6" t="s">
        <v>518</v>
      </c>
      <c r="Q150" s="6" t="s">
        <v>523</v>
      </c>
      <c r="R150" s="6" t="s">
        <v>513</v>
      </c>
    </row>
    <row r="151" spans="1:18" x14ac:dyDescent="0.3">
      <c r="A151" s="5">
        <v>45173</v>
      </c>
      <c r="B151" s="53" t="s">
        <v>165</v>
      </c>
      <c r="C151" s="6" t="s">
        <v>166</v>
      </c>
      <c r="D151" s="6" t="s">
        <v>176</v>
      </c>
      <c r="E151" s="6" t="s">
        <v>177</v>
      </c>
      <c r="F151" s="6" t="s">
        <v>117</v>
      </c>
      <c r="G151" s="6" t="str">
        <f>VLOOKUP(F151,'Reference Sheet'!$AC:$AD,2,0)</f>
        <v>AC_Car</v>
      </c>
      <c r="H151" s="6">
        <v>427</v>
      </c>
      <c r="I151" s="6">
        <v>2</v>
      </c>
      <c r="J151" s="6">
        <v>0.12</v>
      </c>
      <c r="K151" s="6">
        <v>85</v>
      </c>
      <c r="L151" s="6">
        <v>38</v>
      </c>
      <c r="M151" s="6">
        <v>26</v>
      </c>
      <c r="N151" s="6">
        <v>20</v>
      </c>
      <c r="O151" s="6">
        <v>14</v>
      </c>
      <c r="P151" s="6" t="s">
        <v>518</v>
      </c>
      <c r="Q151" s="6" t="s">
        <v>523</v>
      </c>
      <c r="R151" s="6" t="s">
        <v>513</v>
      </c>
    </row>
    <row r="152" spans="1:18" x14ac:dyDescent="0.3">
      <c r="A152" s="5">
        <v>45135</v>
      </c>
      <c r="B152" s="53" t="s">
        <v>165</v>
      </c>
      <c r="C152" s="6" t="s">
        <v>166</v>
      </c>
      <c r="D152" s="6" t="s">
        <v>178</v>
      </c>
      <c r="E152" s="6" t="s">
        <v>177</v>
      </c>
      <c r="F152" s="6" t="s">
        <v>68</v>
      </c>
      <c r="G152" s="6" t="str">
        <f>VLOOKUP(F152,'Reference Sheet'!$AC:$AD,2,0)</f>
        <v>Ref_ThinQ</v>
      </c>
      <c r="H152" s="6">
        <v>2329</v>
      </c>
      <c r="I152" s="6">
        <v>20</v>
      </c>
      <c r="J152" s="6">
        <v>0.89</v>
      </c>
      <c r="K152" s="6">
        <v>378</v>
      </c>
      <c r="L152" s="6">
        <v>199</v>
      </c>
      <c r="M152" s="6">
        <v>119</v>
      </c>
      <c r="N152" s="6">
        <v>97</v>
      </c>
      <c r="O152" s="6">
        <v>53</v>
      </c>
      <c r="P152" s="6" t="s">
        <v>516</v>
      </c>
      <c r="Q152" s="6" t="s">
        <v>522</v>
      </c>
      <c r="R152" s="6" t="s">
        <v>513</v>
      </c>
    </row>
    <row r="153" spans="1:18" x14ac:dyDescent="0.3">
      <c r="A153" s="5">
        <v>45136</v>
      </c>
      <c r="B153" s="53" t="s">
        <v>165</v>
      </c>
      <c r="C153" s="6" t="s">
        <v>166</v>
      </c>
      <c r="D153" s="6" t="s">
        <v>178</v>
      </c>
      <c r="E153" s="6" t="s">
        <v>177</v>
      </c>
      <c r="F153" s="6" t="s">
        <v>68</v>
      </c>
      <c r="G153" s="6" t="str">
        <f>VLOOKUP(F153,'Reference Sheet'!$AC:$AD,2,0)</f>
        <v>Ref_ThinQ</v>
      </c>
      <c r="H153" s="6">
        <v>10886</v>
      </c>
      <c r="I153" s="6">
        <v>123</v>
      </c>
      <c r="J153" s="6">
        <v>3.88</v>
      </c>
      <c r="K153" s="6">
        <v>1660</v>
      </c>
      <c r="L153" s="6">
        <v>891</v>
      </c>
      <c r="M153" s="6">
        <v>541</v>
      </c>
      <c r="N153" s="6">
        <v>451</v>
      </c>
      <c r="O153" s="6">
        <v>297</v>
      </c>
      <c r="P153" s="6" t="s">
        <v>516</v>
      </c>
      <c r="Q153" s="6" t="s">
        <v>522</v>
      </c>
      <c r="R153" s="6" t="s">
        <v>513</v>
      </c>
    </row>
    <row r="154" spans="1:18" x14ac:dyDescent="0.3">
      <c r="A154" s="5">
        <v>45137</v>
      </c>
      <c r="B154" s="53" t="s">
        <v>165</v>
      </c>
      <c r="C154" s="6" t="s">
        <v>166</v>
      </c>
      <c r="D154" s="6" t="s">
        <v>178</v>
      </c>
      <c r="E154" s="6" t="s">
        <v>177</v>
      </c>
      <c r="F154" s="6" t="s">
        <v>68</v>
      </c>
      <c r="G154" s="6" t="str">
        <f>VLOOKUP(F154,'Reference Sheet'!$AC:$AD,2,0)</f>
        <v>Ref_ThinQ</v>
      </c>
      <c r="H154" s="6">
        <v>12833</v>
      </c>
      <c r="I154" s="6">
        <v>162</v>
      </c>
      <c r="J154" s="6">
        <v>4.9000000000000004</v>
      </c>
      <c r="K154" s="6">
        <v>2405</v>
      </c>
      <c r="L154" s="6">
        <v>1241</v>
      </c>
      <c r="M154" s="6">
        <v>726</v>
      </c>
      <c r="N154" s="6">
        <v>566</v>
      </c>
      <c r="O154" s="6">
        <v>331</v>
      </c>
      <c r="P154" s="6" t="s">
        <v>516</v>
      </c>
      <c r="Q154" s="6" t="s">
        <v>522</v>
      </c>
      <c r="R154" s="6" t="s">
        <v>513</v>
      </c>
    </row>
    <row r="155" spans="1:18" x14ac:dyDescent="0.3">
      <c r="A155" s="5">
        <v>45138</v>
      </c>
      <c r="B155" s="53" t="s">
        <v>165</v>
      </c>
      <c r="C155" s="6" t="s">
        <v>166</v>
      </c>
      <c r="D155" s="6" t="s">
        <v>178</v>
      </c>
      <c r="E155" s="6" t="s">
        <v>177</v>
      </c>
      <c r="F155" s="6" t="s">
        <v>68</v>
      </c>
      <c r="G155" s="6" t="str">
        <f>VLOOKUP(F155,'Reference Sheet'!$AC:$AD,2,0)</f>
        <v>Ref_ThinQ</v>
      </c>
      <c r="H155" s="6">
        <v>12842</v>
      </c>
      <c r="I155" s="6">
        <v>166</v>
      </c>
      <c r="J155" s="6">
        <v>4.9000000000000004</v>
      </c>
      <c r="K155" s="6">
        <v>2726</v>
      </c>
      <c r="L155" s="6">
        <v>1395</v>
      </c>
      <c r="M155" s="6">
        <v>753</v>
      </c>
      <c r="N155" s="6">
        <v>569</v>
      </c>
      <c r="O155" s="6">
        <v>312</v>
      </c>
      <c r="P155" s="6" t="s">
        <v>516</v>
      </c>
      <c r="Q155" s="6" t="s">
        <v>522</v>
      </c>
      <c r="R155" s="6" t="s">
        <v>513</v>
      </c>
    </row>
    <row r="156" spans="1:18" x14ac:dyDescent="0.3">
      <c r="A156" s="5">
        <v>45139</v>
      </c>
      <c r="B156" s="53" t="s">
        <v>165</v>
      </c>
      <c r="C156" s="6" t="s">
        <v>166</v>
      </c>
      <c r="D156" s="6" t="s">
        <v>178</v>
      </c>
      <c r="E156" s="6" t="s">
        <v>177</v>
      </c>
      <c r="F156" s="6" t="s">
        <v>68</v>
      </c>
      <c r="G156" s="6" t="str">
        <f>VLOOKUP(F156,'Reference Sheet'!$AC:$AD,2,0)</f>
        <v>Ref_ThinQ</v>
      </c>
      <c r="H156" s="6">
        <v>1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 t="s">
        <v>516</v>
      </c>
      <c r="Q156" s="6" t="s">
        <v>522</v>
      </c>
      <c r="R156" s="6" t="s">
        <v>513</v>
      </c>
    </row>
    <row r="157" spans="1:18" x14ac:dyDescent="0.3">
      <c r="A157" s="5">
        <v>45137</v>
      </c>
      <c r="B157" s="53" t="s">
        <v>165</v>
      </c>
      <c r="C157" s="6" t="s">
        <v>166</v>
      </c>
      <c r="D157" s="6" t="s">
        <v>179</v>
      </c>
      <c r="E157" s="6" t="s">
        <v>180</v>
      </c>
      <c r="F157" s="6" t="s">
        <v>77</v>
      </c>
      <c r="G157" s="6" t="str">
        <f>VLOOKUP(F157,'Reference Sheet'!$AC:$AD,2,0)</f>
        <v>RAC_ThinQ</v>
      </c>
      <c r="H157" s="6">
        <v>444</v>
      </c>
      <c r="I157" s="6">
        <v>5</v>
      </c>
      <c r="J157" s="6">
        <v>2.48</v>
      </c>
      <c r="K157" s="6">
        <v>79</v>
      </c>
      <c r="L157" s="6">
        <v>47</v>
      </c>
      <c r="M157" s="6">
        <v>36</v>
      </c>
      <c r="N157" s="6">
        <v>31</v>
      </c>
      <c r="O157" s="6">
        <v>26</v>
      </c>
      <c r="P157" s="6" t="s">
        <v>511</v>
      </c>
      <c r="Q157" s="6" t="s">
        <v>522</v>
      </c>
      <c r="R157" s="6" t="s">
        <v>514</v>
      </c>
    </row>
    <row r="158" spans="1:18" x14ac:dyDescent="0.3">
      <c r="A158" s="5">
        <v>45138</v>
      </c>
      <c r="B158" s="53" t="s">
        <v>165</v>
      </c>
      <c r="C158" s="6" t="s">
        <v>166</v>
      </c>
      <c r="D158" s="6" t="s">
        <v>179</v>
      </c>
      <c r="E158" s="6" t="s">
        <v>180</v>
      </c>
      <c r="F158" s="6" t="s">
        <v>77</v>
      </c>
      <c r="G158" s="6" t="str">
        <f>VLOOKUP(F158,'Reference Sheet'!$AC:$AD,2,0)</f>
        <v>RAC_ThinQ</v>
      </c>
      <c r="H158" s="6">
        <v>744</v>
      </c>
      <c r="I158" s="6">
        <v>18</v>
      </c>
      <c r="J158" s="6">
        <v>4.1399999999999997</v>
      </c>
      <c r="K158" s="6">
        <v>100</v>
      </c>
      <c r="L158" s="6">
        <v>55</v>
      </c>
      <c r="M158" s="6">
        <v>40</v>
      </c>
      <c r="N158" s="6">
        <v>38</v>
      </c>
      <c r="O158" s="6">
        <v>36</v>
      </c>
      <c r="P158" s="6" t="s">
        <v>511</v>
      </c>
      <c r="Q158" s="6" t="s">
        <v>522</v>
      </c>
      <c r="R158" s="6" t="s">
        <v>514</v>
      </c>
    </row>
    <row r="159" spans="1:18" x14ac:dyDescent="0.3">
      <c r="A159" s="5">
        <v>45139</v>
      </c>
      <c r="B159" s="53" t="s">
        <v>165</v>
      </c>
      <c r="C159" s="6" t="s">
        <v>166</v>
      </c>
      <c r="D159" s="6" t="s">
        <v>179</v>
      </c>
      <c r="E159" s="6" t="s">
        <v>180</v>
      </c>
      <c r="F159" s="6" t="s">
        <v>77</v>
      </c>
      <c r="G159" s="6" t="str">
        <f>VLOOKUP(F159,'Reference Sheet'!$AC:$AD,2,0)</f>
        <v>RAC_ThinQ</v>
      </c>
      <c r="H159" s="6">
        <v>923</v>
      </c>
      <c r="I159" s="6">
        <v>30</v>
      </c>
      <c r="J159" s="6">
        <v>4.95</v>
      </c>
      <c r="K159" s="6">
        <v>60</v>
      </c>
      <c r="L159" s="6">
        <v>27</v>
      </c>
      <c r="M159" s="6">
        <v>15</v>
      </c>
      <c r="N159" s="6">
        <v>14</v>
      </c>
      <c r="O159" s="6">
        <v>9</v>
      </c>
      <c r="P159" s="6" t="s">
        <v>511</v>
      </c>
      <c r="Q159" s="6" t="s">
        <v>522</v>
      </c>
      <c r="R159" s="6" t="s">
        <v>514</v>
      </c>
    </row>
    <row r="160" spans="1:18" x14ac:dyDescent="0.3">
      <c r="A160" s="5">
        <v>45140</v>
      </c>
      <c r="B160" s="53" t="s">
        <v>165</v>
      </c>
      <c r="C160" s="6" t="s">
        <v>166</v>
      </c>
      <c r="D160" s="6" t="s">
        <v>179</v>
      </c>
      <c r="E160" s="6" t="s">
        <v>180</v>
      </c>
      <c r="F160" s="6" t="s">
        <v>77</v>
      </c>
      <c r="G160" s="6" t="str">
        <f>VLOOKUP(F160,'Reference Sheet'!$AC:$AD,2,0)</f>
        <v>RAC_ThinQ</v>
      </c>
      <c r="H160" s="6">
        <v>274</v>
      </c>
      <c r="I160" s="6">
        <v>9</v>
      </c>
      <c r="J160" s="6">
        <v>1.87</v>
      </c>
      <c r="K160" s="6">
        <v>36</v>
      </c>
      <c r="L160" s="6">
        <v>14</v>
      </c>
      <c r="M160" s="6">
        <v>9</v>
      </c>
      <c r="N160" s="6">
        <v>8</v>
      </c>
      <c r="O160" s="6">
        <v>5</v>
      </c>
      <c r="P160" s="6" t="s">
        <v>511</v>
      </c>
      <c r="Q160" s="6" t="s">
        <v>522</v>
      </c>
      <c r="R160" s="6" t="s">
        <v>514</v>
      </c>
    </row>
    <row r="161" spans="1:18" x14ac:dyDescent="0.3">
      <c r="A161" s="5">
        <v>45141</v>
      </c>
      <c r="B161" s="53" t="s">
        <v>165</v>
      </c>
      <c r="C161" s="6" t="s">
        <v>166</v>
      </c>
      <c r="D161" s="6" t="s">
        <v>179</v>
      </c>
      <c r="E161" s="6" t="s">
        <v>180</v>
      </c>
      <c r="F161" s="6" t="s">
        <v>77</v>
      </c>
      <c r="G161" s="6" t="str">
        <f>VLOOKUP(F161,'Reference Sheet'!$AC:$AD,2,0)</f>
        <v>RAC_ThinQ</v>
      </c>
      <c r="H161" s="6">
        <v>208</v>
      </c>
      <c r="I161" s="6">
        <v>8</v>
      </c>
      <c r="J161" s="6">
        <v>1.25</v>
      </c>
      <c r="K161" s="6">
        <v>19</v>
      </c>
      <c r="L161" s="6">
        <v>9</v>
      </c>
      <c r="M161" s="6">
        <v>5</v>
      </c>
      <c r="N161" s="6">
        <v>4</v>
      </c>
      <c r="O161" s="6">
        <v>4</v>
      </c>
      <c r="P161" s="6" t="s">
        <v>511</v>
      </c>
      <c r="Q161" s="6" t="s">
        <v>522</v>
      </c>
      <c r="R161" s="6" t="s">
        <v>514</v>
      </c>
    </row>
    <row r="162" spans="1:18" x14ac:dyDescent="0.3">
      <c r="A162" s="5">
        <v>45142</v>
      </c>
      <c r="B162" s="53" t="s">
        <v>165</v>
      </c>
      <c r="C162" s="6" t="s">
        <v>166</v>
      </c>
      <c r="D162" s="6" t="s">
        <v>179</v>
      </c>
      <c r="E162" s="6" t="s">
        <v>180</v>
      </c>
      <c r="F162" s="6" t="s">
        <v>77</v>
      </c>
      <c r="G162" s="6" t="str">
        <f>VLOOKUP(F162,'Reference Sheet'!$AC:$AD,2,0)</f>
        <v>RAC_ThinQ</v>
      </c>
      <c r="H162" s="6">
        <v>94</v>
      </c>
      <c r="I162" s="6">
        <v>0</v>
      </c>
      <c r="J162" s="6">
        <v>0.45</v>
      </c>
      <c r="K162" s="6">
        <v>5</v>
      </c>
      <c r="L162" s="6">
        <v>3</v>
      </c>
      <c r="M162" s="6">
        <v>2</v>
      </c>
      <c r="N162" s="6">
        <v>2</v>
      </c>
      <c r="O162" s="6">
        <v>2</v>
      </c>
      <c r="P162" s="6" t="s">
        <v>511</v>
      </c>
      <c r="Q162" s="6" t="s">
        <v>522</v>
      </c>
      <c r="R162" s="6" t="s">
        <v>514</v>
      </c>
    </row>
    <row r="163" spans="1:18" x14ac:dyDescent="0.3">
      <c r="A163" s="66">
        <v>45135</v>
      </c>
      <c r="B163" s="68" t="s">
        <v>165</v>
      </c>
      <c r="C163" s="6" t="s">
        <v>166</v>
      </c>
      <c r="D163" s="6" t="s">
        <v>181</v>
      </c>
      <c r="E163" s="6" t="s">
        <v>177</v>
      </c>
      <c r="F163" s="6" t="s">
        <v>65</v>
      </c>
      <c r="G163" s="41" t="str">
        <f>VLOOKUP(F163,'Reference Sheet'!$AC:$AD,2,0)</f>
        <v>Air_purif</v>
      </c>
      <c r="H163" s="41">
        <v>1019</v>
      </c>
      <c r="I163" s="41">
        <v>10</v>
      </c>
      <c r="J163" s="41">
        <v>4.3099999999999996</v>
      </c>
      <c r="K163" s="41">
        <v>366</v>
      </c>
      <c r="L163" s="41">
        <v>229</v>
      </c>
      <c r="M163" s="41">
        <v>189</v>
      </c>
      <c r="N163" s="41">
        <v>177</v>
      </c>
      <c r="O163" s="41">
        <v>124</v>
      </c>
      <c r="P163" s="41" t="s">
        <v>515</v>
      </c>
      <c r="Q163" s="6" t="s">
        <v>522</v>
      </c>
      <c r="R163" s="41" t="s">
        <v>513</v>
      </c>
    </row>
    <row r="164" spans="1:18" x14ac:dyDescent="0.3">
      <c r="A164" s="66">
        <v>45136</v>
      </c>
      <c r="B164" s="68" t="s">
        <v>165</v>
      </c>
      <c r="C164" s="6" t="s">
        <v>166</v>
      </c>
      <c r="D164" s="6" t="s">
        <v>181</v>
      </c>
      <c r="E164" s="6" t="s">
        <v>177</v>
      </c>
      <c r="F164" s="6" t="s">
        <v>65</v>
      </c>
      <c r="G164" s="41" t="str">
        <f>VLOOKUP(F164,'Reference Sheet'!$AC:$AD,2,0)</f>
        <v>Air_purif</v>
      </c>
      <c r="H164" s="41">
        <v>2328</v>
      </c>
      <c r="I164" s="41">
        <v>24</v>
      </c>
      <c r="J164" s="41">
        <v>9.4600000000000009</v>
      </c>
      <c r="K164" s="41">
        <v>798</v>
      </c>
      <c r="L164" s="41">
        <v>503</v>
      </c>
      <c r="M164" s="41">
        <v>408</v>
      </c>
      <c r="N164" s="41">
        <v>364</v>
      </c>
      <c r="O164" s="41">
        <v>256</v>
      </c>
      <c r="P164" s="41" t="s">
        <v>515</v>
      </c>
      <c r="Q164" s="6" t="s">
        <v>522</v>
      </c>
      <c r="R164" s="41" t="s">
        <v>513</v>
      </c>
    </row>
    <row r="165" spans="1:18" x14ac:dyDescent="0.3">
      <c r="A165" s="66">
        <v>45137</v>
      </c>
      <c r="B165" s="68" t="s">
        <v>165</v>
      </c>
      <c r="C165" s="6" t="s">
        <v>166</v>
      </c>
      <c r="D165" s="6" t="s">
        <v>181</v>
      </c>
      <c r="E165" s="6" t="s">
        <v>177</v>
      </c>
      <c r="F165" s="6" t="s">
        <v>65</v>
      </c>
      <c r="G165" s="41" t="str">
        <f>VLOOKUP(F165,'Reference Sheet'!$AC:$AD,2,0)</f>
        <v>Air_purif</v>
      </c>
      <c r="H165" s="41">
        <v>2838</v>
      </c>
      <c r="I165" s="41">
        <v>41</v>
      </c>
      <c r="J165" s="41">
        <v>13.32</v>
      </c>
      <c r="K165" s="41">
        <v>1125</v>
      </c>
      <c r="L165" s="41">
        <v>707</v>
      </c>
      <c r="M165" s="41">
        <v>600</v>
      </c>
      <c r="N165" s="41">
        <v>555</v>
      </c>
      <c r="O165" s="41">
        <v>401</v>
      </c>
      <c r="P165" s="41" t="s">
        <v>515</v>
      </c>
      <c r="Q165" s="6" t="s">
        <v>522</v>
      </c>
      <c r="R165" s="41" t="s">
        <v>513</v>
      </c>
    </row>
    <row r="166" spans="1:18" x14ac:dyDescent="0.3">
      <c r="A166" s="66">
        <v>45138</v>
      </c>
      <c r="B166" s="68" t="s">
        <v>165</v>
      </c>
      <c r="C166" s="6" t="s">
        <v>166</v>
      </c>
      <c r="D166" s="6" t="s">
        <v>181</v>
      </c>
      <c r="E166" s="6" t="s">
        <v>177</v>
      </c>
      <c r="F166" s="6" t="s">
        <v>65</v>
      </c>
      <c r="G166" s="41" t="str">
        <f>VLOOKUP(F166,'Reference Sheet'!$AC:$AD,2,0)</f>
        <v>Air_purif</v>
      </c>
      <c r="H166" s="41">
        <v>3171</v>
      </c>
      <c r="I166" s="41">
        <v>66</v>
      </c>
      <c r="J166" s="41">
        <v>16.77</v>
      </c>
      <c r="K166" s="41">
        <v>1299</v>
      </c>
      <c r="L166" s="41">
        <v>873</v>
      </c>
      <c r="M166" s="41">
        <v>734</v>
      </c>
      <c r="N166" s="41">
        <v>676</v>
      </c>
      <c r="O166" s="41">
        <v>539</v>
      </c>
      <c r="P166" s="41" t="s">
        <v>515</v>
      </c>
      <c r="Q166" s="6" t="s">
        <v>522</v>
      </c>
      <c r="R166" s="41" t="s">
        <v>513</v>
      </c>
    </row>
    <row r="167" spans="1:18" x14ac:dyDescent="0.3">
      <c r="A167" s="66">
        <v>45139</v>
      </c>
      <c r="B167" s="68" t="s">
        <v>165</v>
      </c>
      <c r="C167" s="6" t="s">
        <v>166</v>
      </c>
      <c r="D167" s="6" t="s">
        <v>181</v>
      </c>
      <c r="E167" s="6" t="s">
        <v>177</v>
      </c>
      <c r="F167" s="6" t="s">
        <v>65</v>
      </c>
      <c r="G167" s="41" t="str">
        <f>VLOOKUP(F167,'Reference Sheet'!$AC:$AD,2,0)</f>
        <v>Air_purif</v>
      </c>
      <c r="H167" s="41">
        <v>2263</v>
      </c>
      <c r="I167" s="41">
        <v>61</v>
      </c>
      <c r="J167" s="41">
        <v>5.31</v>
      </c>
      <c r="K167" s="41">
        <v>637</v>
      </c>
      <c r="L167" s="41">
        <v>372</v>
      </c>
      <c r="M167" s="41">
        <v>295</v>
      </c>
      <c r="N167" s="41">
        <v>263</v>
      </c>
      <c r="O167" s="41">
        <v>211</v>
      </c>
      <c r="P167" s="41" t="s">
        <v>515</v>
      </c>
      <c r="Q167" s="6" t="s">
        <v>522</v>
      </c>
      <c r="R167" s="41" t="s">
        <v>513</v>
      </c>
    </row>
    <row r="168" spans="1:18" x14ac:dyDescent="0.3">
      <c r="A168" s="66">
        <v>45140</v>
      </c>
      <c r="B168" s="68" t="s">
        <v>165</v>
      </c>
      <c r="C168" s="6" t="s">
        <v>166</v>
      </c>
      <c r="D168" s="6" t="s">
        <v>181</v>
      </c>
      <c r="E168" s="6" t="s">
        <v>177</v>
      </c>
      <c r="F168" s="6" t="s">
        <v>65</v>
      </c>
      <c r="G168" s="41" t="str">
        <f>VLOOKUP(F168,'Reference Sheet'!$AC:$AD,2,0)</f>
        <v>Air_purif</v>
      </c>
      <c r="H168" s="41">
        <v>4893</v>
      </c>
      <c r="I168" s="41">
        <v>140</v>
      </c>
      <c r="J168" s="41">
        <v>11.87</v>
      </c>
      <c r="K168" s="41">
        <v>1534</v>
      </c>
      <c r="L168" s="41">
        <v>875</v>
      </c>
      <c r="M168" s="41">
        <v>660</v>
      </c>
      <c r="N168" s="41">
        <v>612</v>
      </c>
      <c r="O168" s="41">
        <v>490</v>
      </c>
      <c r="P168" s="41" t="s">
        <v>515</v>
      </c>
      <c r="Q168" s="6" t="s">
        <v>522</v>
      </c>
      <c r="R168" s="41" t="s">
        <v>513</v>
      </c>
    </row>
    <row r="169" spans="1:18" x14ac:dyDescent="0.3">
      <c r="A169" s="66">
        <v>45141</v>
      </c>
      <c r="B169" s="68" t="s">
        <v>165</v>
      </c>
      <c r="C169" s="6" t="s">
        <v>166</v>
      </c>
      <c r="D169" s="6" t="s">
        <v>181</v>
      </c>
      <c r="E169" s="6" t="s">
        <v>177</v>
      </c>
      <c r="F169" s="6" t="s">
        <v>65</v>
      </c>
      <c r="G169" s="41" t="str">
        <f>VLOOKUP(F169,'Reference Sheet'!$AC:$AD,2,0)</f>
        <v>Air_purif</v>
      </c>
      <c r="H169" s="41">
        <v>11835</v>
      </c>
      <c r="I169" s="41">
        <v>317</v>
      </c>
      <c r="J169" s="41">
        <v>29.64</v>
      </c>
      <c r="K169" s="41">
        <v>3388</v>
      </c>
      <c r="L169" s="41">
        <v>1880</v>
      </c>
      <c r="M169" s="41">
        <v>1423</v>
      </c>
      <c r="N169" s="41">
        <v>1256</v>
      </c>
      <c r="O169" s="41">
        <v>951</v>
      </c>
      <c r="P169" s="41" t="s">
        <v>515</v>
      </c>
      <c r="Q169" s="6" t="s">
        <v>522</v>
      </c>
      <c r="R169" s="41" t="s">
        <v>513</v>
      </c>
    </row>
    <row r="170" spans="1:18" x14ac:dyDescent="0.3">
      <c r="A170" s="66">
        <v>45142</v>
      </c>
      <c r="B170" s="68" t="s">
        <v>165</v>
      </c>
      <c r="C170" s="6" t="s">
        <v>166</v>
      </c>
      <c r="D170" s="6" t="s">
        <v>181</v>
      </c>
      <c r="E170" s="6" t="s">
        <v>177</v>
      </c>
      <c r="F170" s="6" t="s">
        <v>65</v>
      </c>
      <c r="G170" s="41" t="str">
        <f>VLOOKUP(F170,'Reference Sheet'!$AC:$AD,2,0)</f>
        <v>Air_purif</v>
      </c>
      <c r="H170" s="41">
        <v>1142</v>
      </c>
      <c r="I170" s="41">
        <v>30</v>
      </c>
      <c r="J170" s="41">
        <v>3.19</v>
      </c>
      <c r="K170" s="41">
        <v>377</v>
      </c>
      <c r="L170" s="41">
        <v>181</v>
      </c>
      <c r="M170" s="41">
        <v>135</v>
      </c>
      <c r="N170" s="41">
        <v>114</v>
      </c>
      <c r="O170" s="41">
        <v>88</v>
      </c>
      <c r="P170" s="41" t="s">
        <v>515</v>
      </c>
      <c r="Q170" s="6" t="s">
        <v>522</v>
      </c>
      <c r="R170" s="41" t="s">
        <v>513</v>
      </c>
    </row>
    <row r="171" spans="1:18" x14ac:dyDescent="0.3">
      <c r="A171" s="5">
        <v>45135</v>
      </c>
      <c r="B171" s="53" t="s">
        <v>165</v>
      </c>
      <c r="C171" s="6" t="s">
        <v>166</v>
      </c>
      <c r="D171" s="6" t="s">
        <v>181</v>
      </c>
      <c r="E171" s="6" t="s">
        <v>177</v>
      </c>
      <c r="F171" s="6" t="s">
        <v>47</v>
      </c>
      <c r="G171" s="6" t="str">
        <f>VLOOKUP(F171,'Reference Sheet'!$AC:$AD,2,0)</f>
        <v>DW</v>
      </c>
      <c r="H171" s="6">
        <v>33956</v>
      </c>
      <c r="I171" s="6">
        <v>645</v>
      </c>
      <c r="J171" s="6">
        <v>145.93</v>
      </c>
      <c r="K171" s="6">
        <v>12661</v>
      </c>
      <c r="L171" s="6">
        <v>8069</v>
      </c>
      <c r="M171" s="6">
        <v>6484</v>
      </c>
      <c r="N171" s="6">
        <v>5872</v>
      </c>
      <c r="O171" s="6">
        <v>4766</v>
      </c>
      <c r="P171" s="6" t="s">
        <v>515</v>
      </c>
      <c r="Q171" s="6" t="s">
        <v>522</v>
      </c>
      <c r="R171" s="6" t="s">
        <v>513</v>
      </c>
    </row>
    <row r="172" spans="1:18" x14ac:dyDescent="0.3">
      <c r="A172" s="5">
        <v>45136</v>
      </c>
      <c r="B172" s="53" t="s">
        <v>165</v>
      </c>
      <c r="C172" s="6" t="s">
        <v>166</v>
      </c>
      <c r="D172" s="6" t="s">
        <v>181</v>
      </c>
      <c r="E172" s="6" t="s">
        <v>177</v>
      </c>
      <c r="F172" s="6" t="s">
        <v>47</v>
      </c>
      <c r="G172" s="6" t="str">
        <f>VLOOKUP(F172,'Reference Sheet'!$AC:$AD,2,0)</f>
        <v>DW</v>
      </c>
      <c r="H172" s="6">
        <v>59840</v>
      </c>
      <c r="I172" s="6">
        <v>979</v>
      </c>
      <c r="J172" s="6">
        <v>249.29</v>
      </c>
      <c r="K172" s="6">
        <v>21081</v>
      </c>
      <c r="L172" s="6">
        <v>12796</v>
      </c>
      <c r="M172" s="6">
        <v>10104</v>
      </c>
      <c r="N172" s="6">
        <v>9099</v>
      </c>
      <c r="O172" s="6">
        <v>7235</v>
      </c>
      <c r="P172" s="6" t="s">
        <v>515</v>
      </c>
      <c r="Q172" s="6" t="s">
        <v>522</v>
      </c>
      <c r="R172" s="6" t="s">
        <v>513</v>
      </c>
    </row>
    <row r="173" spans="1:18" x14ac:dyDescent="0.3">
      <c r="A173" s="5">
        <v>45137</v>
      </c>
      <c r="B173" s="53" t="s">
        <v>165</v>
      </c>
      <c r="C173" s="6" t="s">
        <v>166</v>
      </c>
      <c r="D173" s="6" t="s">
        <v>181</v>
      </c>
      <c r="E173" s="6" t="s">
        <v>177</v>
      </c>
      <c r="F173" s="6" t="s">
        <v>47</v>
      </c>
      <c r="G173" s="6" t="str">
        <f>VLOOKUP(F173,'Reference Sheet'!$AC:$AD,2,0)</f>
        <v>DW</v>
      </c>
      <c r="H173" s="6">
        <v>52834</v>
      </c>
      <c r="I173" s="6">
        <v>1096</v>
      </c>
      <c r="J173" s="6">
        <v>257.77</v>
      </c>
      <c r="K173" s="6">
        <v>19822</v>
      </c>
      <c r="L173" s="6">
        <v>12273</v>
      </c>
      <c r="M173" s="6">
        <v>9777</v>
      </c>
      <c r="N173" s="6">
        <v>8750</v>
      </c>
      <c r="O173" s="6">
        <v>7130</v>
      </c>
      <c r="P173" s="6" t="s">
        <v>515</v>
      </c>
      <c r="Q173" s="6" t="s">
        <v>522</v>
      </c>
      <c r="R173" s="6" t="s">
        <v>513</v>
      </c>
    </row>
    <row r="174" spans="1:18" x14ac:dyDescent="0.3">
      <c r="A174" s="5">
        <v>45138</v>
      </c>
      <c r="B174" s="53" t="s">
        <v>165</v>
      </c>
      <c r="C174" s="6" t="s">
        <v>166</v>
      </c>
      <c r="D174" s="6" t="s">
        <v>181</v>
      </c>
      <c r="E174" s="6" t="s">
        <v>177</v>
      </c>
      <c r="F174" s="6" t="s">
        <v>47</v>
      </c>
      <c r="G174" s="6" t="str">
        <f>VLOOKUP(F174,'Reference Sheet'!$AC:$AD,2,0)</f>
        <v>DW</v>
      </c>
      <c r="H174" s="6">
        <v>118474</v>
      </c>
      <c r="I174" s="6">
        <v>3702</v>
      </c>
      <c r="J174" s="6">
        <v>364.61</v>
      </c>
      <c r="K174" s="6">
        <v>39346</v>
      </c>
      <c r="L174" s="6">
        <v>21981</v>
      </c>
      <c r="M174" s="6">
        <v>16554</v>
      </c>
      <c r="N174" s="6">
        <v>14532</v>
      </c>
      <c r="O174" s="6">
        <v>11797</v>
      </c>
      <c r="P174" s="6" t="s">
        <v>515</v>
      </c>
      <c r="Q174" s="6" t="s">
        <v>522</v>
      </c>
      <c r="R174" s="6" t="s">
        <v>513</v>
      </c>
    </row>
    <row r="175" spans="1:18" x14ac:dyDescent="0.3">
      <c r="A175" s="5">
        <v>45139</v>
      </c>
      <c r="B175" s="53" t="s">
        <v>165</v>
      </c>
      <c r="C175" s="6" t="s">
        <v>166</v>
      </c>
      <c r="D175" s="6" t="s">
        <v>181</v>
      </c>
      <c r="E175" s="6" t="s">
        <v>177</v>
      </c>
      <c r="F175" s="6" t="s">
        <v>47</v>
      </c>
      <c r="G175" s="6" t="str">
        <f>VLOOKUP(F175,'Reference Sheet'!$AC:$AD,2,0)</f>
        <v>DW</v>
      </c>
      <c r="H175" s="6">
        <v>136834</v>
      </c>
      <c r="I175" s="6">
        <v>4174</v>
      </c>
      <c r="J175" s="6">
        <v>293.77999999999997</v>
      </c>
      <c r="K175" s="6">
        <v>38505</v>
      </c>
      <c r="L175" s="6">
        <v>19413</v>
      </c>
      <c r="M175" s="6">
        <v>13791</v>
      </c>
      <c r="N175" s="6">
        <v>11840</v>
      </c>
      <c r="O175" s="6">
        <v>9333</v>
      </c>
      <c r="P175" s="6" t="s">
        <v>515</v>
      </c>
      <c r="Q175" s="6" t="s">
        <v>522</v>
      </c>
      <c r="R175" s="6" t="s">
        <v>513</v>
      </c>
    </row>
    <row r="176" spans="1:18" x14ac:dyDescent="0.3">
      <c r="A176" s="5">
        <v>45140</v>
      </c>
      <c r="B176" s="53" t="s">
        <v>165</v>
      </c>
      <c r="C176" s="6" t="s">
        <v>166</v>
      </c>
      <c r="D176" s="6" t="s">
        <v>181</v>
      </c>
      <c r="E176" s="6" t="s">
        <v>177</v>
      </c>
      <c r="F176" s="6" t="s">
        <v>47</v>
      </c>
      <c r="G176" s="6" t="str">
        <f>VLOOKUP(F176,'Reference Sheet'!$AC:$AD,2,0)</f>
        <v>DW</v>
      </c>
      <c r="H176" s="6">
        <v>130797</v>
      </c>
      <c r="I176" s="6">
        <v>3691</v>
      </c>
      <c r="J176" s="6">
        <v>285.97000000000003</v>
      </c>
      <c r="K176" s="6">
        <v>31472</v>
      </c>
      <c r="L176" s="6">
        <v>15700</v>
      </c>
      <c r="M176" s="6">
        <v>10923</v>
      </c>
      <c r="N176" s="6">
        <v>9429</v>
      </c>
      <c r="O176" s="6">
        <v>7278</v>
      </c>
      <c r="P176" s="6" t="s">
        <v>515</v>
      </c>
      <c r="Q176" s="6" t="s">
        <v>522</v>
      </c>
      <c r="R176" s="6" t="s">
        <v>513</v>
      </c>
    </row>
    <row r="177" spans="1:18" x14ac:dyDescent="0.3">
      <c r="A177" s="5">
        <v>45141</v>
      </c>
      <c r="B177" s="53" t="s">
        <v>165</v>
      </c>
      <c r="C177" s="6" t="s">
        <v>166</v>
      </c>
      <c r="D177" s="6" t="s">
        <v>181</v>
      </c>
      <c r="E177" s="6" t="s">
        <v>177</v>
      </c>
      <c r="F177" s="6" t="s">
        <v>47</v>
      </c>
      <c r="G177" s="6" t="str">
        <f>VLOOKUP(F177,'Reference Sheet'!$AC:$AD,2,0)</f>
        <v>DW</v>
      </c>
      <c r="H177" s="6">
        <v>98473</v>
      </c>
      <c r="I177" s="6">
        <v>2885</v>
      </c>
      <c r="J177" s="6">
        <v>224.75</v>
      </c>
      <c r="K177" s="6">
        <v>23980</v>
      </c>
      <c r="L177" s="6">
        <v>12394</v>
      </c>
      <c r="M177" s="6">
        <v>8780</v>
      </c>
      <c r="N177" s="6">
        <v>7572</v>
      </c>
      <c r="O177" s="6">
        <v>5875</v>
      </c>
      <c r="P177" s="6" t="s">
        <v>515</v>
      </c>
      <c r="Q177" s="6" t="s">
        <v>522</v>
      </c>
      <c r="R177" s="6" t="s">
        <v>513</v>
      </c>
    </row>
    <row r="178" spans="1:18" x14ac:dyDescent="0.3">
      <c r="A178" s="5">
        <v>45142</v>
      </c>
      <c r="B178" s="53" t="s">
        <v>165</v>
      </c>
      <c r="C178" s="6" t="s">
        <v>166</v>
      </c>
      <c r="D178" s="6" t="s">
        <v>181</v>
      </c>
      <c r="E178" s="6" t="s">
        <v>177</v>
      </c>
      <c r="F178" s="6" t="s">
        <v>47</v>
      </c>
      <c r="G178" s="6" t="str">
        <f>VLOOKUP(F178,'Reference Sheet'!$AC:$AD,2,0)</f>
        <v>DW</v>
      </c>
      <c r="H178" s="6">
        <v>77046</v>
      </c>
      <c r="I178" s="6">
        <v>2551</v>
      </c>
      <c r="J178" s="6">
        <v>191.32</v>
      </c>
      <c r="K178" s="6">
        <v>20806</v>
      </c>
      <c r="L178" s="6">
        <v>10461</v>
      </c>
      <c r="M178" s="6">
        <v>7312</v>
      </c>
      <c r="N178" s="6">
        <v>6290</v>
      </c>
      <c r="O178" s="6">
        <v>4931</v>
      </c>
      <c r="P178" s="6" t="s">
        <v>515</v>
      </c>
      <c r="Q178" s="6" t="s">
        <v>522</v>
      </c>
      <c r="R178" s="6" t="s">
        <v>513</v>
      </c>
    </row>
    <row r="179" spans="1:18" x14ac:dyDescent="0.3">
      <c r="A179" s="5">
        <v>45143</v>
      </c>
      <c r="B179" s="53" t="s">
        <v>165</v>
      </c>
      <c r="C179" s="6" t="s">
        <v>166</v>
      </c>
      <c r="D179" s="6" t="s">
        <v>181</v>
      </c>
      <c r="E179" s="6" t="s">
        <v>177</v>
      </c>
      <c r="F179" s="6" t="s">
        <v>47</v>
      </c>
      <c r="G179" s="6" t="str">
        <f>VLOOKUP(F179,'Reference Sheet'!$AC:$AD,2,0)</f>
        <v>DW</v>
      </c>
      <c r="H179" s="6">
        <v>9</v>
      </c>
      <c r="I179" s="6">
        <v>0</v>
      </c>
      <c r="J179" s="6">
        <v>0</v>
      </c>
      <c r="K179" s="6">
        <v>3</v>
      </c>
      <c r="L179" s="6">
        <v>0</v>
      </c>
      <c r="M179" s="6">
        <v>0</v>
      </c>
      <c r="N179" s="6">
        <v>0</v>
      </c>
      <c r="O179" s="6">
        <v>0</v>
      </c>
      <c r="P179" s="6" t="s">
        <v>515</v>
      </c>
      <c r="Q179" s="6" t="s">
        <v>522</v>
      </c>
      <c r="R179" s="6" t="s">
        <v>513</v>
      </c>
    </row>
    <row r="180" spans="1:18" x14ac:dyDescent="0.3">
      <c r="A180" s="66">
        <v>45135</v>
      </c>
      <c r="B180" s="68" t="s">
        <v>165</v>
      </c>
      <c r="C180" s="6" t="s">
        <v>166</v>
      </c>
      <c r="D180" s="6" t="s">
        <v>178</v>
      </c>
      <c r="E180" s="6" t="s">
        <v>177</v>
      </c>
      <c r="F180" s="6" t="s">
        <v>65</v>
      </c>
      <c r="G180" s="41" t="str">
        <f>VLOOKUP(F180,'Reference Sheet'!$AC:$AD,2,0)</f>
        <v>Air_purif</v>
      </c>
      <c r="H180" s="41">
        <v>4933</v>
      </c>
      <c r="I180" s="41">
        <v>45</v>
      </c>
      <c r="J180" s="41">
        <v>1.31</v>
      </c>
      <c r="K180" s="41">
        <v>801</v>
      </c>
      <c r="L180" s="41">
        <v>400</v>
      </c>
      <c r="M180" s="41">
        <v>231</v>
      </c>
      <c r="N180" s="41">
        <v>189</v>
      </c>
      <c r="O180" s="41">
        <v>139</v>
      </c>
      <c r="P180" s="41" t="s">
        <v>516</v>
      </c>
      <c r="Q180" s="6" t="s">
        <v>522</v>
      </c>
      <c r="R180" s="41" t="s">
        <v>513</v>
      </c>
    </row>
    <row r="181" spans="1:18" x14ac:dyDescent="0.3">
      <c r="A181" s="66">
        <v>45136</v>
      </c>
      <c r="B181" s="68" t="s">
        <v>165</v>
      </c>
      <c r="C181" s="6" t="s">
        <v>166</v>
      </c>
      <c r="D181" s="6" t="s">
        <v>178</v>
      </c>
      <c r="E181" s="6" t="s">
        <v>177</v>
      </c>
      <c r="F181" s="6" t="s">
        <v>65</v>
      </c>
      <c r="G181" s="41" t="str">
        <f>VLOOKUP(F181,'Reference Sheet'!$AC:$AD,2,0)</f>
        <v>Air_purif</v>
      </c>
      <c r="H181" s="41">
        <v>50532</v>
      </c>
      <c r="I181" s="41">
        <v>823</v>
      </c>
      <c r="J181" s="41">
        <v>18.54</v>
      </c>
      <c r="K181" s="41">
        <v>9728</v>
      </c>
      <c r="L181" s="41">
        <v>4095</v>
      </c>
      <c r="M181" s="41">
        <v>2220</v>
      </c>
      <c r="N181" s="41">
        <v>1752</v>
      </c>
      <c r="O181" s="41">
        <v>1332</v>
      </c>
      <c r="P181" s="41" t="s">
        <v>516</v>
      </c>
      <c r="Q181" s="6" t="s">
        <v>522</v>
      </c>
      <c r="R181" s="41" t="s">
        <v>513</v>
      </c>
    </row>
    <row r="182" spans="1:18" x14ac:dyDescent="0.3">
      <c r="A182" s="66">
        <v>45137</v>
      </c>
      <c r="B182" s="68" t="s">
        <v>165</v>
      </c>
      <c r="C182" s="6" t="s">
        <v>166</v>
      </c>
      <c r="D182" s="6" t="s">
        <v>178</v>
      </c>
      <c r="E182" s="6" t="s">
        <v>177</v>
      </c>
      <c r="F182" s="6" t="s">
        <v>65</v>
      </c>
      <c r="G182" s="41" t="str">
        <f>VLOOKUP(F182,'Reference Sheet'!$AC:$AD,2,0)</f>
        <v>Air_purif</v>
      </c>
      <c r="H182" s="41">
        <v>32385</v>
      </c>
      <c r="I182" s="41">
        <v>594</v>
      </c>
      <c r="J182" s="41">
        <v>12.74</v>
      </c>
      <c r="K182" s="41">
        <v>6486</v>
      </c>
      <c r="L182" s="41">
        <v>2789</v>
      </c>
      <c r="M182" s="41">
        <v>1508</v>
      </c>
      <c r="N182" s="41">
        <v>1210</v>
      </c>
      <c r="O182" s="41">
        <v>928</v>
      </c>
      <c r="P182" s="41" t="s">
        <v>516</v>
      </c>
      <c r="Q182" s="6" t="s">
        <v>522</v>
      </c>
      <c r="R182" s="41" t="s">
        <v>513</v>
      </c>
    </row>
    <row r="183" spans="1:18" x14ac:dyDescent="0.3">
      <c r="A183" s="66">
        <v>45138</v>
      </c>
      <c r="B183" s="68" t="s">
        <v>165</v>
      </c>
      <c r="C183" s="6" t="s">
        <v>166</v>
      </c>
      <c r="D183" s="6" t="s">
        <v>178</v>
      </c>
      <c r="E183" s="6" t="s">
        <v>177</v>
      </c>
      <c r="F183" s="6" t="s">
        <v>65</v>
      </c>
      <c r="G183" s="41" t="str">
        <f>VLOOKUP(F183,'Reference Sheet'!$AC:$AD,2,0)</f>
        <v>Air_purif</v>
      </c>
      <c r="H183" s="41">
        <v>34585</v>
      </c>
      <c r="I183" s="41">
        <v>768</v>
      </c>
      <c r="J183" s="41">
        <v>16.739999999999998</v>
      </c>
      <c r="K183" s="41">
        <v>8266</v>
      </c>
      <c r="L183" s="41">
        <v>3506</v>
      </c>
      <c r="M183" s="41">
        <v>1896</v>
      </c>
      <c r="N183" s="41">
        <v>1541</v>
      </c>
      <c r="O183" s="41">
        <v>1123</v>
      </c>
      <c r="P183" s="41" t="s">
        <v>516</v>
      </c>
      <c r="Q183" s="6" t="s">
        <v>522</v>
      </c>
      <c r="R183" s="41" t="s">
        <v>513</v>
      </c>
    </row>
    <row r="184" spans="1:18" x14ac:dyDescent="0.3">
      <c r="A184" s="66">
        <v>45139</v>
      </c>
      <c r="B184" s="68" t="s">
        <v>165</v>
      </c>
      <c r="C184" s="6" t="s">
        <v>166</v>
      </c>
      <c r="D184" s="6" t="s">
        <v>178</v>
      </c>
      <c r="E184" s="6" t="s">
        <v>177</v>
      </c>
      <c r="F184" s="6" t="s">
        <v>65</v>
      </c>
      <c r="G184" s="41" t="str">
        <f>VLOOKUP(F184,'Reference Sheet'!$AC:$AD,2,0)</f>
        <v>Air_purif</v>
      </c>
      <c r="H184" s="41">
        <v>8</v>
      </c>
      <c r="I184" s="41">
        <v>2</v>
      </c>
      <c r="J184" s="41">
        <v>0</v>
      </c>
      <c r="K184" s="41">
        <v>4</v>
      </c>
      <c r="L184" s="41">
        <v>2</v>
      </c>
      <c r="M184" s="41">
        <v>0</v>
      </c>
      <c r="N184" s="41">
        <v>0</v>
      </c>
      <c r="O184" s="41">
        <v>0</v>
      </c>
      <c r="P184" s="41" t="s">
        <v>516</v>
      </c>
      <c r="Q184" s="6" t="s">
        <v>522</v>
      </c>
      <c r="R184" s="41" t="s">
        <v>513</v>
      </c>
    </row>
    <row r="185" spans="1:18" x14ac:dyDescent="0.3">
      <c r="A185" s="5">
        <v>45150</v>
      </c>
      <c r="B185" s="53" t="s">
        <v>165</v>
      </c>
      <c r="C185" s="6" t="s">
        <v>166</v>
      </c>
      <c r="D185" s="6" t="s">
        <v>182</v>
      </c>
      <c r="E185" s="6" t="s">
        <v>183</v>
      </c>
      <c r="F185" s="6" t="s">
        <v>128</v>
      </c>
      <c r="G185" s="6" t="str">
        <f>VLOOKUP(F185,'Reference Sheet'!$AC:$AD,2,0)</f>
        <v>DW</v>
      </c>
      <c r="H185" s="6">
        <v>5767</v>
      </c>
      <c r="I185" s="6">
        <v>132</v>
      </c>
      <c r="J185" s="6">
        <v>20.8</v>
      </c>
      <c r="K185" s="6">
        <v>972</v>
      </c>
      <c r="L185" s="6">
        <v>434</v>
      </c>
      <c r="M185" s="6">
        <v>266</v>
      </c>
      <c r="N185" s="6">
        <v>227</v>
      </c>
      <c r="O185" s="6">
        <v>159</v>
      </c>
      <c r="P185" s="6" t="s">
        <v>511</v>
      </c>
      <c r="Q185" s="6" t="s">
        <v>523</v>
      </c>
      <c r="R185" s="6" t="s">
        <v>513</v>
      </c>
    </row>
    <row r="186" spans="1:18" x14ac:dyDescent="0.3">
      <c r="A186" s="5">
        <v>45151</v>
      </c>
      <c r="B186" s="53" t="s">
        <v>165</v>
      </c>
      <c r="C186" s="6" t="s">
        <v>166</v>
      </c>
      <c r="D186" s="6" t="s">
        <v>182</v>
      </c>
      <c r="E186" s="6" t="s">
        <v>183</v>
      </c>
      <c r="F186" s="6" t="s">
        <v>128</v>
      </c>
      <c r="G186" s="6" t="str">
        <f>VLOOKUP(F186,'Reference Sheet'!$AC:$AD,2,0)</f>
        <v>DW</v>
      </c>
      <c r="H186" s="6">
        <v>6805</v>
      </c>
      <c r="I186" s="6">
        <v>234</v>
      </c>
      <c r="J186" s="6">
        <v>25.35</v>
      </c>
      <c r="K186" s="6">
        <v>1161</v>
      </c>
      <c r="L186" s="6">
        <v>569</v>
      </c>
      <c r="M186" s="6">
        <v>385</v>
      </c>
      <c r="N186" s="6">
        <v>332</v>
      </c>
      <c r="O186" s="6">
        <v>254</v>
      </c>
      <c r="P186" s="6" t="s">
        <v>511</v>
      </c>
      <c r="Q186" s="6" t="s">
        <v>523</v>
      </c>
      <c r="R186" s="6" t="s">
        <v>513</v>
      </c>
    </row>
    <row r="187" spans="1:18" x14ac:dyDescent="0.3">
      <c r="A187" s="5">
        <v>45152</v>
      </c>
      <c r="B187" s="53" t="s">
        <v>165</v>
      </c>
      <c r="C187" s="6" t="s">
        <v>166</v>
      </c>
      <c r="D187" s="6" t="s">
        <v>182</v>
      </c>
      <c r="E187" s="6" t="s">
        <v>183</v>
      </c>
      <c r="F187" s="6" t="s">
        <v>128</v>
      </c>
      <c r="G187" s="6" t="str">
        <f>VLOOKUP(F187,'Reference Sheet'!$AC:$AD,2,0)</f>
        <v>DW</v>
      </c>
      <c r="H187" s="6">
        <v>6919</v>
      </c>
      <c r="I187" s="6">
        <v>199</v>
      </c>
      <c r="J187" s="6">
        <v>23.76</v>
      </c>
      <c r="K187" s="6">
        <v>1407</v>
      </c>
      <c r="L187" s="6">
        <v>706</v>
      </c>
      <c r="M187" s="6">
        <v>481</v>
      </c>
      <c r="N187" s="6">
        <v>417</v>
      </c>
      <c r="O187" s="6">
        <v>303</v>
      </c>
      <c r="P187" s="6" t="s">
        <v>511</v>
      </c>
      <c r="Q187" s="6" t="s">
        <v>523</v>
      </c>
      <c r="R187" s="6" t="s">
        <v>513</v>
      </c>
    </row>
    <row r="188" spans="1:18" x14ac:dyDescent="0.3">
      <c r="A188" s="5">
        <v>45153</v>
      </c>
      <c r="B188" s="53" t="s">
        <v>165</v>
      </c>
      <c r="C188" s="6" t="s">
        <v>166</v>
      </c>
      <c r="D188" s="6" t="s">
        <v>182</v>
      </c>
      <c r="E188" s="6" t="s">
        <v>183</v>
      </c>
      <c r="F188" s="6" t="s">
        <v>128</v>
      </c>
      <c r="G188" s="6" t="str">
        <f>VLOOKUP(F188,'Reference Sheet'!$AC:$AD,2,0)</f>
        <v>DW</v>
      </c>
      <c r="H188" s="6">
        <v>7756</v>
      </c>
      <c r="I188" s="6">
        <v>190</v>
      </c>
      <c r="J188" s="6">
        <v>24.89</v>
      </c>
      <c r="K188" s="6">
        <v>1431</v>
      </c>
      <c r="L188" s="6">
        <v>743</v>
      </c>
      <c r="M188" s="6">
        <v>515</v>
      </c>
      <c r="N188" s="6">
        <v>440</v>
      </c>
      <c r="O188" s="6">
        <v>335</v>
      </c>
      <c r="P188" s="6" t="s">
        <v>511</v>
      </c>
      <c r="Q188" s="6" t="s">
        <v>523</v>
      </c>
      <c r="R188" s="6" t="s">
        <v>513</v>
      </c>
    </row>
    <row r="189" spans="1:18" x14ac:dyDescent="0.3">
      <c r="A189" s="5">
        <v>45154</v>
      </c>
      <c r="B189" s="53" t="s">
        <v>165</v>
      </c>
      <c r="C189" s="6" t="s">
        <v>166</v>
      </c>
      <c r="D189" s="6" t="s">
        <v>182</v>
      </c>
      <c r="E189" s="6" t="s">
        <v>183</v>
      </c>
      <c r="F189" s="6" t="s">
        <v>128</v>
      </c>
      <c r="G189" s="6" t="str">
        <f>VLOOKUP(F189,'Reference Sheet'!$AC:$AD,2,0)</f>
        <v>DW</v>
      </c>
      <c r="H189" s="6">
        <v>6645</v>
      </c>
      <c r="I189" s="6">
        <v>140</v>
      </c>
      <c r="J189" s="6">
        <v>23.35</v>
      </c>
      <c r="K189" s="6">
        <v>1260</v>
      </c>
      <c r="L189" s="6">
        <v>629</v>
      </c>
      <c r="M189" s="6">
        <v>441</v>
      </c>
      <c r="N189" s="6">
        <v>379</v>
      </c>
      <c r="O189" s="6">
        <v>281</v>
      </c>
      <c r="P189" s="6" t="s">
        <v>511</v>
      </c>
      <c r="Q189" s="6" t="s">
        <v>523</v>
      </c>
      <c r="R189" s="6" t="s">
        <v>513</v>
      </c>
    </row>
    <row r="190" spans="1:18" x14ac:dyDescent="0.3">
      <c r="A190" s="5">
        <v>45155</v>
      </c>
      <c r="B190" s="53" t="s">
        <v>165</v>
      </c>
      <c r="C190" s="6" t="s">
        <v>166</v>
      </c>
      <c r="D190" s="6" t="s">
        <v>182</v>
      </c>
      <c r="E190" s="6" t="s">
        <v>183</v>
      </c>
      <c r="F190" s="6" t="s">
        <v>128</v>
      </c>
      <c r="G190" s="6" t="str">
        <f>VLOOKUP(F190,'Reference Sheet'!$AC:$AD,2,0)</f>
        <v>DW</v>
      </c>
      <c r="H190" s="6">
        <v>6473</v>
      </c>
      <c r="I190" s="6">
        <v>146</v>
      </c>
      <c r="J190" s="6">
        <v>23.27</v>
      </c>
      <c r="K190" s="6">
        <v>1289</v>
      </c>
      <c r="L190" s="6">
        <v>620</v>
      </c>
      <c r="M190" s="6">
        <v>431</v>
      </c>
      <c r="N190" s="6">
        <v>374</v>
      </c>
      <c r="O190" s="6">
        <v>277</v>
      </c>
      <c r="P190" s="6" t="s">
        <v>511</v>
      </c>
      <c r="Q190" s="6" t="s">
        <v>523</v>
      </c>
      <c r="R190" s="6" t="s">
        <v>513</v>
      </c>
    </row>
    <row r="191" spans="1:18" x14ac:dyDescent="0.3">
      <c r="A191" s="5">
        <v>45156</v>
      </c>
      <c r="B191" s="53" t="s">
        <v>165</v>
      </c>
      <c r="C191" s="6" t="s">
        <v>166</v>
      </c>
      <c r="D191" s="6" t="s">
        <v>182</v>
      </c>
      <c r="E191" s="6" t="s">
        <v>183</v>
      </c>
      <c r="F191" s="6" t="s">
        <v>128</v>
      </c>
      <c r="G191" s="6" t="str">
        <f>VLOOKUP(F191,'Reference Sheet'!$AC:$AD,2,0)</f>
        <v>DW</v>
      </c>
      <c r="H191" s="6">
        <v>6329</v>
      </c>
      <c r="I191" s="6">
        <v>148</v>
      </c>
      <c r="J191" s="6">
        <v>24.18</v>
      </c>
      <c r="K191" s="6">
        <v>1330</v>
      </c>
      <c r="L191" s="6">
        <v>677</v>
      </c>
      <c r="M191" s="6">
        <v>459</v>
      </c>
      <c r="N191" s="6">
        <v>393</v>
      </c>
      <c r="O191" s="6">
        <v>297</v>
      </c>
      <c r="P191" s="6" t="s">
        <v>511</v>
      </c>
      <c r="Q191" s="6" t="s">
        <v>523</v>
      </c>
      <c r="R191" s="6" t="s">
        <v>513</v>
      </c>
    </row>
    <row r="192" spans="1:18" x14ac:dyDescent="0.3">
      <c r="A192" s="5">
        <v>45157</v>
      </c>
      <c r="B192" s="53" t="s">
        <v>165</v>
      </c>
      <c r="C192" s="6" t="s">
        <v>166</v>
      </c>
      <c r="D192" s="6" t="s">
        <v>182</v>
      </c>
      <c r="E192" s="6" t="s">
        <v>183</v>
      </c>
      <c r="F192" s="6" t="s">
        <v>128</v>
      </c>
      <c r="G192" s="6" t="str">
        <f>VLOOKUP(F192,'Reference Sheet'!$AC:$AD,2,0)</f>
        <v>DW</v>
      </c>
      <c r="H192" s="6">
        <v>6681</v>
      </c>
      <c r="I192" s="6">
        <v>189</v>
      </c>
      <c r="J192" s="6">
        <v>25.63</v>
      </c>
      <c r="K192" s="6">
        <v>1222</v>
      </c>
      <c r="L192" s="6">
        <v>600</v>
      </c>
      <c r="M192" s="6">
        <v>412</v>
      </c>
      <c r="N192" s="6">
        <v>354</v>
      </c>
      <c r="O192" s="6">
        <v>260</v>
      </c>
      <c r="P192" s="6" t="s">
        <v>511</v>
      </c>
      <c r="Q192" s="6" t="s">
        <v>523</v>
      </c>
      <c r="R192" s="6" t="s">
        <v>513</v>
      </c>
    </row>
    <row r="193" spans="1:18" x14ac:dyDescent="0.3">
      <c r="A193" s="5">
        <v>45158</v>
      </c>
      <c r="B193" s="53" t="s">
        <v>165</v>
      </c>
      <c r="C193" s="6" t="s">
        <v>166</v>
      </c>
      <c r="D193" s="6" t="s">
        <v>182</v>
      </c>
      <c r="E193" s="6" t="s">
        <v>183</v>
      </c>
      <c r="F193" s="6" t="s">
        <v>128</v>
      </c>
      <c r="G193" s="6" t="str">
        <f>VLOOKUP(F193,'Reference Sheet'!$AC:$AD,2,0)</f>
        <v>DW</v>
      </c>
      <c r="H193" s="6">
        <v>6061</v>
      </c>
      <c r="I193" s="6">
        <v>179</v>
      </c>
      <c r="J193" s="6">
        <v>24.78</v>
      </c>
      <c r="K193" s="6">
        <v>1131</v>
      </c>
      <c r="L193" s="6">
        <v>579</v>
      </c>
      <c r="M193" s="6">
        <v>403</v>
      </c>
      <c r="N193" s="6">
        <v>328</v>
      </c>
      <c r="O193" s="6">
        <v>257</v>
      </c>
      <c r="P193" s="6" t="s">
        <v>511</v>
      </c>
      <c r="Q193" s="6" t="s">
        <v>523</v>
      </c>
      <c r="R193" s="6" t="s">
        <v>513</v>
      </c>
    </row>
    <row r="194" spans="1:18" x14ac:dyDescent="0.3">
      <c r="A194" s="5">
        <v>45159</v>
      </c>
      <c r="B194" s="53" t="s">
        <v>165</v>
      </c>
      <c r="C194" s="6" t="s">
        <v>166</v>
      </c>
      <c r="D194" s="6" t="s">
        <v>182</v>
      </c>
      <c r="E194" s="6" t="s">
        <v>183</v>
      </c>
      <c r="F194" s="6" t="s">
        <v>128</v>
      </c>
      <c r="G194" s="6" t="str">
        <f>VLOOKUP(F194,'Reference Sheet'!$AC:$AD,2,0)</f>
        <v>DW</v>
      </c>
      <c r="H194" s="6">
        <v>5175</v>
      </c>
      <c r="I194" s="6">
        <v>167</v>
      </c>
      <c r="J194" s="6">
        <v>20.36</v>
      </c>
      <c r="K194" s="6">
        <v>1048</v>
      </c>
      <c r="L194" s="6">
        <v>523</v>
      </c>
      <c r="M194" s="6">
        <v>360</v>
      </c>
      <c r="N194" s="6">
        <v>307</v>
      </c>
      <c r="O194" s="6">
        <v>216</v>
      </c>
      <c r="P194" s="6" t="s">
        <v>511</v>
      </c>
      <c r="Q194" s="6" t="s">
        <v>523</v>
      </c>
      <c r="R194" s="6" t="s">
        <v>513</v>
      </c>
    </row>
    <row r="195" spans="1:18" x14ac:dyDescent="0.3">
      <c r="A195" s="5">
        <v>45160</v>
      </c>
      <c r="B195" s="53" t="s">
        <v>165</v>
      </c>
      <c r="C195" s="6" t="s">
        <v>166</v>
      </c>
      <c r="D195" s="6" t="s">
        <v>182</v>
      </c>
      <c r="E195" s="6" t="s">
        <v>183</v>
      </c>
      <c r="F195" s="6" t="s">
        <v>128</v>
      </c>
      <c r="G195" s="6" t="str">
        <f>VLOOKUP(F195,'Reference Sheet'!$AC:$AD,2,0)</f>
        <v>DW</v>
      </c>
      <c r="H195" s="6">
        <v>6058</v>
      </c>
      <c r="I195" s="6">
        <v>191</v>
      </c>
      <c r="J195" s="6">
        <v>21.9</v>
      </c>
      <c r="K195" s="6">
        <v>1210</v>
      </c>
      <c r="L195" s="6">
        <v>611</v>
      </c>
      <c r="M195" s="6">
        <v>430</v>
      </c>
      <c r="N195" s="6">
        <v>373</v>
      </c>
      <c r="O195" s="6">
        <v>280</v>
      </c>
      <c r="P195" s="6" t="s">
        <v>511</v>
      </c>
      <c r="Q195" s="6" t="s">
        <v>523</v>
      </c>
      <c r="R195" s="6" t="s">
        <v>513</v>
      </c>
    </row>
    <row r="196" spans="1:18" x14ac:dyDescent="0.3">
      <c r="A196" s="5">
        <v>45161</v>
      </c>
      <c r="B196" s="53" t="s">
        <v>165</v>
      </c>
      <c r="C196" s="6" t="s">
        <v>166</v>
      </c>
      <c r="D196" s="6" t="s">
        <v>182</v>
      </c>
      <c r="E196" s="6" t="s">
        <v>183</v>
      </c>
      <c r="F196" s="6" t="s">
        <v>128</v>
      </c>
      <c r="G196" s="6" t="str">
        <f>VLOOKUP(F196,'Reference Sheet'!$AC:$AD,2,0)</f>
        <v>DW</v>
      </c>
      <c r="H196" s="6">
        <v>4671</v>
      </c>
      <c r="I196" s="6">
        <v>128</v>
      </c>
      <c r="J196" s="6">
        <v>16.920000000000002</v>
      </c>
      <c r="K196" s="6">
        <v>947</v>
      </c>
      <c r="L196" s="6">
        <v>476</v>
      </c>
      <c r="M196" s="6">
        <v>321</v>
      </c>
      <c r="N196" s="6">
        <v>281</v>
      </c>
      <c r="O196" s="6">
        <v>214</v>
      </c>
      <c r="P196" s="6" t="s">
        <v>511</v>
      </c>
      <c r="Q196" s="6" t="s">
        <v>523</v>
      </c>
      <c r="R196" s="6" t="s">
        <v>513</v>
      </c>
    </row>
    <row r="197" spans="1:18" x14ac:dyDescent="0.3">
      <c r="A197" s="5">
        <v>45162</v>
      </c>
      <c r="B197" s="53" t="s">
        <v>165</v>
      </c>
      <c r="C197" s="6" t="s">
        <v>166</v>
      </c>
      <c r="D197" s="6" t="s">
        <v>182</v>
      </c>
      <c r="E197" s="6" t="s">
        <v>183</v>
      </c>
      <c r="F197" s="6" t="s">
        <v>128</v>
      </c>
      <c r="G197" s="6" t="str">
        <f>VLOOKUP(F197,'Reference Sheet'!$AC:$AD,2,0)</f>
        <v>DW</v>
      </c>
      <c r="H197" s="6">
        <v>3267</v>
      </c>
      <c r="I197" s="6">
        <v>82</v>
      </c>
      <c r="J197" s="6">
        <v>12.07</v>
      </c>
      <c r="K197" s="6">
        <v>650</v>
      </c>
      <c r="L197" s="6">
        <v>339</v>
      </c>
      <c r="M197" s="6">
        <v>229</v>
      </c>
      <c r="N197" s="6">
        <v>201</v>
      </c>
      <c r="O197" s="6">
        <v>154</v>
      </c>
      <c r="P197" s="6" t="s">
        <v>511</v>
      </c>
      <c r="Q197" s="6" t="s">
        <v>523</v>
      </c>
      <c r="R197" s="6" t="s">
        <v>513</v>
      </c>
    </row>
    <row r="198" spans="1:18" x14ac:dyDescent="0.3">
      <c r="A198" s="5">
        <v>45163</v>
      </c>
      <c r="B198" s="53" t="s">
        <v>165</v>
      </c>
      <c r="C198" s="6" t="s">
        <v>166</v>
      </c>
      <c r="D198" s="6" t="s">
        <v>182</v>
      </c>
      <c r="E198" s="6" t="s">
        <v>183</v>
      </c>
      <c r="F198" s="6" t="s">
        <v>128</v>
      </c>
      <c r="G198" s="6" t="str">
        <f>VLOOKUP(F198,'Reference Sheet'!$AC:$AD,2,0)</f>
        <v>DW</v>
      </c>
      <c r="H198" s="6">
        <v>5939</v>
      </c>
      <c r="I198" s="6">
        <v>144</v>
      </c>
      <c r="J198" s="6">
        <v>23.19</v>
      </c>
      <c r="K198" s="6">
        <v>1261</v>
      </c>
      <c r="L198" s="6">
        <v>594</v>
      </c>
      <c r="M198" s="6">
        <v>432</v>
      </c>
      <c r="N198" s="6">
        <v>373</v>
      </c>
      <c r="O198" s="6">
        <v>288</v>
      </c>
      <c r="P198" s="6" t="s">
        <v>511</v>
      </c>
      <c r="Q198" s="6" t="s">
        <v>523</v>
      </c>
      <c r="R198" s="6" t="s">
        <v>513</v>
      </c>
    </row>
    <row r="199" spans="1:18" x14ac:dyDescent="0.3">
      <c r="A199" s="5">
        <v>45164</v>
      </c>
      <c r="B199" s="53" t="s">
        <v>165</v>
      </c>
      <c r="C199" s="6" t="s">
        <v>166</v>
      </c>
      <c r="D199" s="6" t="s">
        <v>182</v>
      </c>
      <c r="E199" s="6" t="s">
        <v>183</v>
      </c>
      <c r="F199" s="6" t="s">
        <v>128</v>
      </c>
      <c r="G199" s="6" t="str">
        <f>VLOOKUP(F199,'Reference Sheet'!$AC:$AD,2,0)</f>
        <v>DW</v>
      </c>
      <c r="H199" s="6">
        <v>5595</v>
      </c>
      <c r="I199" s="6">
        <v>139</v>
      </c>
      <c r="J199" s="6">
        <v>21.08</v>
      </c>
      <c r="K199" s="6">
        <v>1221</v>
      </c>
      <c r="L199" s="6">
        <v>602</v>
      </c>
      <c r="M199" s="6">
        <v>407</v>
      </c>
      <c r="N199" s="6">
        <v>362</v>
      </c>
      <c r="O199" s="6">
        <v>282</v>
      </c>
      <c r="P199" s="6" t="s">
        <v>511</v>
      </c>
      <c r="Q199" s="6" t="s">
        <v>523</v>
      </c>
      <c r="R199" s="6" t="s">
        <v>513</v>
      </c>
    </row>
    <row r="200" spans="1:18" x14ac:dyDescent="0.3">
      <c r="A200" s="5">
        <v>45165</v>
      </c>
      <c r="B200" s="53" t="s">
        <v>165</v>
      </c>
      <c r="C200" s="6" t="s">
        <v>166</v>
      </c>
      <c r="D200" s="6" t="s">
        <v>182</v>
      </c>
      <c r="E200" s="6" t="s">
        <v>183</v>
      </c>
      <c r="F200" s="6" t="s">
        <v>128</v>
      </c>
      <c r="G200" s="6" t="str">
        <f>VLOOKUP(F200,'Reference Sheet'!$AC:$AD,2,0)</f>
        <v>DW</v>
      </c>
      <c r="H200" s="6">
        <v>4777</v>
      </c>
      <c r="I200" s="6">
        <v>115</v>
      </c>
      <c r="J200" s="6">
        <v>17.61</v>
      </c>
      <c r="K200" s="6">
        <v>980</v>
      </c>
      <c r="L200" s="6">
        <v>482</v>
      </c>
      <c r="M200" s="6">
        <v>347</v>
      </c>
      <c r="N200" s="6">
        <v>319</v>
      </c>
      <c r="O200" s="6">
        <v>234</v>
      </c>
      <c r="P200" s="6" t="s">
        <v>511</v>
      </c>
      <c r="Q200" s="6" t="s">
        <v>523</v>
      </c>
      <c r="R200" s="6" t="s">
        <v>513</v>
      </c>
    </row>
    <row r="201" spans="1:18" x14ac:dyDescent="0.3">
      <c r="A201" s="5">
        <v>45166</v>
      </c>
      <c r="B201" s="53" t="s">
        <v>165</v>
      </c>
      <c r="C201" s="6" t="s">
        <v>166</v>
      </c>
      <c r="D201" s="6" t="s">
        <v>182</v>
      </c>
      <c r="E201" s="6" t="s">
        <v>183</v>
      </c>
      <c r="F201" s="6" t="s">
        <v>128</v>
      </c>
      <c r="G201" s="6" t="str">
        <f>VLOOKUP(F201,'Reference Sheet'!$AC:$AD,2,0)</f>
        <v>DW</v>
      </c>
      <c r="H201" s="6">
        <v>5672</v>
      </c>
      <c r="I201" s="6">
        <v>143</v>
      </c>
      <c r="J201" s="6">
        <v>19.71</v>
      </c>
      <c r="K201" s="6">
        <v>1148</v>
      </c>
      <c r="L201" s="6">
        <v>565</v>
      </c>
      <c r="M201" s="6">
        <v>393</v>
      </c>
      <c r="N201" s="6">
        <v>329</v>
      </c>
      <c r="O201" s="6">
        <v>241</v>
      </c>
      <c r="P201" s="6" t="s">
        <v>511</v>
      </c>
      <c r="Q201" s="6" t="s">
        <v>523</v>
      </c>
      <c r="R201" s="6" t="s">
        <v>513</v>
      </c>
    </row>
    <row r="202" spans="1:18" x14ac:dyDescent="0.3">
      <c r="A202" s="5">
        <v>45167</v>
      </c>
      <c r="B202" s="53" t="s">
        <v>165</v>
      </c>
      <c r="C202" s="6" t="s">
        <v>166</v>
      </c>
      <c r="D202" s="6" t="s">
        <v>182</v>
      </c>
      <c r="E202" s="6" t="s">
        <v>183</v>
      </c>
      <c r="F202" s="6" t="s">
        <v>128</v>
      </c>
      <c r="G202" s="6" t="str">
        <f>VLOOKUP(F202,'Reference Sheet'!$AC:$AD,2,0)</f>
        <v>DW</v>
      </c>
      <c r="H202" s="6">
        <v>2769</v>
      </c>
      <c r="I202" s="6">
        <v>57</v>
      </c>
      <c r="J202" s="6">
        <v>10.01</v>
      </c>
      <c r="K202" s="6">
        <v>560</v>
      </c>
      <c r="L202" s="6">
        <v>287</v>
      </c>
      <c r="M202" s="6">
        <v>210</v>
      </c>
      <c r="N202" s="6">
        <v>184</v>
      </c>
      <c r="O202" s="6">
        <v>139</v>
      </c>
      <c r="P202" s="6" t="s">
        <v>511</v>
      </c>
      <c r="Q202" s="6" t="s">
        <v>523</v>
      </c>
      <c r="R202" s="6" t="s">
        <v>513</v>
      </c>
    </row>
    <row r="203" spans="1:18" x14ac:dyDescent="0.3">
      <c r="A203" s="5">
        <v>45168</v>
      </c>
      <c r="B203" s="53" t="s">
        <v>165</v>
      </c>
      <c r="C203" s="6" t="s">
        <v>166</v>
      </c>
      <c r="D203" s="6" t="s">
        <v>182</v>
      </c>
      <c r="E203" s="6" t="s">
        <v>183</v>
      </c>
      <c r="F203" s="6" t="s">
        <v>128</v>
      </c>
      <c r="G203" s="6" t="str">
        <f>VLOOKUP(F203,'Reference Sheet'!$AC:$AD,2,0)</f>
        <v>DW</v>
      </c>
      <c r="H203" s="6">
        <v>3245</v>
      </c>
      <c r="I203" s="6">
        <v>79</v>
      </c>
      <c r="J203" s="6">
        <v>12.29</v>
      </c>
      <c r="K203" s="6">
        <v>627</v>
      </c>
      <c r="L203" s="6">
        <v>320</v>
      </c>
      <c r="M203" s="6">
        <v>206</v>
      </c>
      <c r="N203" s="6">
        <v>173</v>
      </c>
      <c r="O203" s="6">
        <v>128</v>
      </c>
      <c r="P203" s="6" t="s">
        <v>511</v>
      </c>
      <c r="Q203" s="6" t="s">
        <v>523</v>
      </c>
      <c r="R203" s="6" t="s">
        <v>513</v>
      </c>
    </row>
    <row r="204" spans="1:18" x14ac:dyDescent="0.3">
      <c r="A204" s="5">
        <v>45169</v>
      </c>
      <c r="B204" s="53" t="s">
        <v>165</v>
      </c>
      <c r="C204" s="6" t="s">
        <v>166</v>
      </c>
      <c r="D204" s="6" t="s">
        <v>182</v>
      </c>
      <c r="E204" s="6" t="s">
        <v>183</v>
      </c>
      <c r="F204" s="6" t="s">
        <v>128</v>
      </c>
      <c r="G204" s="6" t="str">
        <f>VLOOKUP(F204,'Reference Sheet'!$AC:$AD,2,0)</f>
        <v>DW</v>
      </c>
      <c r="H204" s="6">
        <v>3378</v>
      </c>
      <c r="I204" s="6">
        <v>81</v>
      </c>
      <c r="J204" s="6">
        <v>13.12</v>
      </c>
      <c r="K204" s="6">
        <v>715</v>
      </c>
      <c r="L204" s="6">
        <v>344</v>
      </c>
      <c r="M204" s="6">
        <v>241</v>
      </c>
      <c r="N204" s="6">
        <v>211</v>
      </c>
      <c r="O204" s="6">
        <v>159</v>
      </c>
      <c r="P204" s="6" t="s">
        <v>511</v>
      </c>
      <c r="Q204" s="6" t="s">
        <v>523</v>
      </c>
      <c r="R204" s="6" t="s">
        <v>513</v>
      </c>
    </row>
    <row r="205" spans="1:18" x14ac:dyDescent="0.3">
      <c r="A205" s="5">
        <v>45170</v>
      </c>
      <c r="B205" s="53" t="s">
        <v>165</v>
      </c>
      <c r="C205" s="6" t="s">
        <v>166</v>
      </c>
      <c r="D205" s="6" t="s">
        <v>182</v>
      </c>
      <c r="E205" s="6" t="s">
        <v>183</v>
      </c>
      <c r="F205" s="6" t="s">
        <v>128</v>
      </c>
      <c r="G205" s="6" t="str">
        <f>VLOOKUP(F205,'Reference Sheet'!$AC:$AD,2,0)</f>
        <v>DW</v>
      </c>
      <c r="H205" s="6">
        <v>6165</v>
      </c>
      <c r="I205" s="6">
        <v>143</v>
      </c>
      <c r="J205" s="6">
        <v>21.86</v>
      </c>
      <c r="K205" s="6">
        <v>1226</v>
      </c>
      <c r="L205" s="6">
        <v>619</v>
      </c>
      <c r="M205" s="6">
        <v>418</v>
      </c>
      <c r="N205" s="6">
        <v>355</v>
      </c>
      <c r="O205" s="6">
        <v>267</v>
      </c>
      <c r="P205" s="6" t="s">
        <v>511</v>
      </c>
      <c r="Q205" s="6" t="s">
        <v>523</v>
      </c>
      <c r="R205" s="6" t="s">
        <v>513</v>
      </c>
    </row>
    <row r="206" spans="1:18" x14ac:dyDescent="0.3">
      <c r="A206" s="5">
        <v>45171</v>
      </c>
      <c r="B206" s="53" t="s">
        <v>165</v>
      </c>
      <c r="C206" s="6" t="s">
        <v>166</v>
      </c>
      <c r="D206" s="6" t="s">
        <v>182</v>
      </c>
      <c r="E206" s="6" t="s">
        <v>183</v>
      </c>
      <c r="F206" s="6" t="s">
        <v>128</v>
      </c>
      <c r="G206" s="6" t="str">
        <f>VLOOKUP(F206,'Reference Sheet'!$AC:$AD,2,0)</f>
        <v>DW</v>
      </c>
      <c r="H206" s="6">
        <v>5185</v>
      </c>
      <c r="I206" s="6">
        <v>113</v>
      </c>
      <c r="J206" s="6">
        <v>19.45</v>
      </c>
      <c r="K206" s="6">
        <v>1036</v>
      </c>
      <c r="L206" s="6">
        <v>520</v>
      </c>
      <c r="M206" s="6">
        <v>348</v>
      </c>
      <c r="N206" s="6">
        <v>292</v>
      </c>
      <c r="O206" s="6">
        <v>233</v>
      </c>
      <c r="P206" s="6" t="s">
        <v>511</v>
      </c>
      <c r="Q206" s="6" t="s">
        <v>523</v>
      </c>
      <c r="R206" s="6" t="s">
        <v>513</v>
      </c>
    </row>
    <row r="207" spans="1:18" x14ac:dyDescent="0.3">
      <c r="A207" s="5">
        <v>45172</v>
      </c>
      <c r="B207" s="53" t="s">
        <v>165</v>
      </c>
      <c r="C207" s="6" t="s">
        <v>166</v>
      </c>
      <c r="D207" s="6" t="s">
        <v>182</v>
      </c>
      <c r="E207" s="6" t="s">
        <v>183</v>
      </c>
      <c r="F207" s="6" t="s">
        <v>128</v>
      </c>
      <c r="G207" s="6" t="str">
        <f>VLOOKUP(F207,'Reference Sheet'!$AC:$AD,2,0)</f>
        <v>DW</v>
      </c>
      <c r="H207" s="6">
        <v>6395</v>
      </c>
      <c r="I207" s="6">
        <v>147</v>
      </c>
      <c r="J207" s="6">
        <v>23.33</v>
      </c>
      <c r="K207" s="6">
        <v>1314</v>
      </c>
      <c r="L207" s="6">
        <v>612</v>
      </c>
      <c r="M207" s="6">
        <v>429</v>
      </c>
      <c r="N207" s="6">
        <v>363</v>
      </c>
      <c r="O207" s="6">
        <v>270</v>
      </c>
      <c r="P207" s="6" t="s">
        <v>511</v>
      </c>
      <c r="Q207" s="6" t="s">
        <v>523</v>
      </c>
      <c r="R207" s="6" t="s">
        <v>513</v>
      </c>
    </row>
    <row r="208" spans="1:18" x14ac:dyDescent="0.3">
      <c r="A208" s="5">
        <v>45173</v>
      </c>
      <c r="B208" s="53" t="s">
        <v>165</v>
      </c>
      <c r="C208" s="6" t="s">
        <v>166</v>
      </c>
      <c r="D208" s="6" t="s">
        <v>182</v>
      </c>
      <c r="E208" s="6" t="s">
        <v>183</v>
      </c>
      <c r="F208" s="6" t="s">
        <v>128</v>
      </c>
      <c r="G208" s="6" t="str">
        <f>VLOOKUP(F208,'Reference Sheet'!$AC:$AD,2,0)</f>
        <v>DW</v>
      </c>
      <c r="H208" s="6">
        <v>3109</v>
      </c>
      <c r="I208" s="6">
        <v>94</v>
      </c>
      <c r="J208" s="6">
        <v>11.82</v>
      </c>
      <c r="K208" s="6">
        <v>692</v>
      </c>
      <c r="L208" s="6">
        <v>348</v>
      </c>
      <c r="M208" s="6">
        <v>248</v>
      </c>
      <c r="N208" s="6">
        <v>213</v>
      </c>
      <c r="O208" s="6">
        <v>166</v>
      </c>
      <c r="P208" s="6" t="s">
        <v>511</v>
      </c>
      <c r="Q208" s="6" t="s">
        <v>523</v>
      </c>
      <c r="R208" s="6" t="s">
        <v>513</v>
      </c>
    </row>
    <row r="209" spans="1:18" x14ac:dyDescent="0.3">
      <c r="A209" s="5">
        <v>45150</v>
      </c>
      <c r="B209" s="53" t="s">
        <v>165</v>
      </c>
      <c r="C209" s="6" t="s">
        <v>166</v>
      </c>
      <c r="D209" s="6" t="s">
        <v>170</v>
      </c>
      <c r="E209" s="6" t="s">
        <v>171</v>
      </c>
      <c r="F209" s="6" t="s">
        <v>149</v>
      </c>
      <c r="G209" s="6" t="str">
        <f>VLOOKUP(F209,'Reference Sheet'!$AC:$AD,2,0)</f>
        <v>WT</v>
      </c>
      <c r="H209" s="6">
        <v>46</v>
      </c>
      <c r="I209" s="6">
        <v>2</v>
      </c>
      <c r="J209" s="6">
        <v>0.19</v>
      </c>
      <c r="K209" s="6">
        <v>3</v>
      </c>
      <c r="L209" s="6">
        <v>1</v>
      </c>
      <c r="M209" s="6">
        <v>0</v>
      </c>
      <c r="N209" s="6">
        <v>0</v>
      </c>
      <c r="O209" s="6">
        <v>0</v>
      </c>
      <c r="P209" s="6" t="s">
        <v>515</v>
      </c>
      <c r="Q209" s="6" t="s">
        <v>523</v>
      </c>
      <c r="R209" s="6" t="s">
        <v>513</v>
      </c>
    </row>
    <row r="210" spans="1:18" x14ac:dyDescent="0.3">
      <c r="A210" s="5">
        <v>45155</v>
      </c>
      <c r="B210" s="53" t="s">
        <v>165</v>
      </c>
      <c r="C210" s="6" t="s">
        <v>166</v>
      </c>
      <c r="D210" s="6" t="s">
        <v>170</v>
      </c>
      <c r="E210" s="6" t="s">
        <v>171</v>
      </c>
      <c r="F210" s="6" t="s">
        <v>149</v>
      </c>
      <c r="G210" s="6" t="str">
        <f>VLOOKUP(F210,'Reference Sheet'!$AC:$AD,2,0)</f>
        <v>WT</v>
      </c>
      <c r="H210" s="6">
        <v>766</v>
      </c>
      <c r="I210" s="6">
        <v>12</v>
      </c>
      <c r="J210" s="6">
        <v>3.91</v>
      </c>
      <c r="K210" s="6">
        <v>235</v>
      </c>
      <c r="L210" s="6">
        <v>111</v>
      </c>
      <c r="M210" s="6">
        <v>90</v>
      </c>
      <c r="N210" s="6">
        <v>84</v>
      </c>
      <c r="O210" s="6">
        <v>74</v>
      </c>
      <c r="P210" s="6" t="s">
        <v>515</v>
      </c>
      <c r="Q210" s="6" t="s">
        <v>523</v>
      </c>
      <c r="R210" s="6" t="s">
        <v>513</v>
      </c>
    </row>
    <row r="211" spans="1:18" x14ac:dyDescent="0.3">
      <c r="A211" s="5">
        <v>45156</v>
      </c>
      <c r="B211" s="53" t="s">
        <v>165</v>
      </c>
      <c r="C211" s="6" t="s">
        <v>166</v>
      </c>
      <c r="D211" s="6" t="s">
        <v>170</v>
      </c>
      <c r="E211" s="6" t="s">
        <v>171</v>
      </c>
      <c r="F211" s="6" t="s">
        <v>149</v>
      </c>
      <c r="G211" s="6" t="str">
        <f>VLOOKUP(F211,'Reference Sheet'!$AC:$AD,2,0)</f>
        <v>WT</v>
      </c>
      <c r="H211" s="6">
        <v>3223</v>
      </c>
      <c r="I211" s="6">
        <v>34</v>
      </c>
      <c r="J211" s="6">
        <v>18.88</v>
      </c>
      <c r="K211" s="6">
        <v>936</v>
      </c>
      <c r="L211" s="6">
        <v>479</v>
      </c>
      <c r="M211" s="6">
        <v>379</v>
      </c>
      <c r="N211" s="6">
        <v>347</v>
      </c>
      <c r="O211" s="6">
        <v>317</v>
      </c>
      <c r="P211" s="6" t="s">
        <v>515</v>
      </c>
      <c r="Q211" s="6" t="s">
        <v>523</v>
      </c>
      <c r="R211" s="6" t="s">
        <v>513</v>
      </c>
    </row>
    <row r="212" spans="1:18" x14ac:dyDescent="0.3">
      <c r="A212" s="5">
        <v>45157</v>
      </c>
      <c r="B212" s="53" t="s">
        <v>165</v>
      </c>
      <c r="C212" s="6" t="s">
        <v>166</v>
      </c>
      <c r="D212" s="6" t="s">
        <v>170</v>
      </c>
      <c r="E212" s="6" t="s">
        <v>171</v>
      </c>
      <c r="F212" s="6" t="s">
        <v>149</v>
      </c>
      <c r="G212" s="6" t="str">
        <f>VLOOKUP(F212,'Reference Sheet'!$AC:$AD,2,0)</f>
        <v>WT</v>
      </c>
      <c r="H212" s="6">
        <v>3253</v>
      </c>
      <c r="I212" s="6">
        <v>38</v>
      </c>
      <c r="J212" s="6">
        <v>19.68</v>
      </c>
      <c r="K212" s="6">
        <v>1023</v>
      </c>
      <c r="L212" s="6">
        <v>529</v>
      </c>
      <c r="M212" s="6">
        <v>425</v>
      </c>
      <c r="N212" s="6">
        <v>384</v>
      </c>
      <c r="O212" s="6">
        <v>347</v>
      </c>
      <c r="P212" s="6" t="s">
        <v>515</v>
      </c>
      <c r="Q212" s="6" t="s">
        <v>523</v>
      </c>
      <c r="R212" s="6" t="s">
        <v>513</v>
      </c>
    </row>
    <row r="213" spans="1:18" x14ac:dyDescent="0.3">
      <c r="A213" s="5">
        <v>45158</v>
      </c>
      <c r="B213" s="53" t="s">
        <v>165</v>
      </c>
      <c r="C213" s="6" t="s">
        <v>166</v>
      </c>
      <c r="D213" s="6" t="s">
        <v>170</v>
      </c>
      <c r="E213" s="6" t="s">
        <v>171</v>
      </c>
      <c r="F213" s="6" t="s">
        <v>149</v>
      </c>
      <c r="G213" s="6" t="str">
        <f>VLOOKUP(F213,'Reference Sheet'!$AC:$AD,2,0)</f>
        <v>WT</v>
      </c>
      <c r="H213" s="6">
        <v>2908</v>
      </c>
      <c r="I213" s="6">
        <v>28</v>
      </c>
      <c r="J213" s="6">
        <v>16.45</v>
      </c>
      <c r="K213" s="6">
        <v>859</v>
      </c>
      <c r="L213" s="6">
        <v>435</v>
      </c>
      <c r="M213" s="6">
        <v>361</v>
      </c>
      <c r="N213" s="6">
        <v>336</v>
      </c>
      <c r="O213" s="6">
        <v>311</v>
      </c>
      <c r="P213" s="6" t="s">
        <v>515</v>
      </c>
      <c r="Q213" s="6" t="s">
        <v>523</v>
      </c>
      <c r="R213" s="6" t="s">
        <v>513</v>
      </c>
    </row>
    <row r="214" spans="1:18" x14ac:dyDescent="0.3">
      <c r="A214" s="5">
        <v>45159</v>
      </c>
      <c r="B214" s="53" t="s">
        <v>165</v>
      </c>
      <c r="C214" s="6" t="s">
        <v>166</v>
      </c>
      <c r="D214" s="6" t="s">
        <v>170</v>
      </c>
      <c r="E214" s="6" t="s">
        <v>171</v>
      </c>
      <c r="F214" s="6" t="s">
        <v>149</v>
      </c>
      <c r="G214" s="6" t="str">
        <f>VLOOKUP(F214,'Reference Sheet'!$AC:$AD,2,0)</f>
        <v>WT</v>
      </c>
      <c r="H214" s="6">
        <v>525</v>
      </c>
      <c r="I214" s="6">
        <v>6</v>
      </c>
      <c r="J214" s="6">
        <v>2.9</v>
      </c>
      <c r="K214" s="6">
        <v>174</v>
      </c>
      <c r="L214" s="6">
        <v>86</v>
      </c>
      <c r="M214" s="6">
        <v>68</v>
      </c>
      <c r="N214" s="6">
        <v>62</v>
      </c>
      <c r="O214" s="6">
        <v>59</v>
      </c>
      <c r="P214" s="6" t="s">
        <v>515</v>
      </c>
      <c r="Q214" s="6" t="s">
        <v>523</v>
      </c>
      <c r="R214" s="6" t="s">
        <v>513</v>
      </c>
    </row>
    <row r="215" spans="1:18" x14ac:dyDescent="0.3">
      <c r="A215" s="5">
        <v>45160</v>
      </c>
      <c r="B215" s="53" t="s">
        <v>165</v>
      </c>
      <c r="C215" s="6" t="s">
        <v>166</v>
      </c>
      <c r="D215" s="6" t="s">
        <v>170</v>
      </c>
      <c r="E215" s="6" t="s">
        <v>171</v>
      </c>
      <c r="F215" s="6" t="s">
        <v>149</v>
      </c>
      <c r="G215" s="6" t="str">
        <f>VLOOKUP(F215,'Reference Sheet'!$AC:$AD,2,0)</f>
        <v>WT</v>
      </c>
      <c r="H215" s="6">
        <v>159</v>
      </c>
      <c r="I215" s="6">
        <v>2</v>
      </c>
      <c r="J215" s="6">
        <v>0.7</v>
      </c>
      <c r="K215" s="6">
        <v>46</v>
      </c>
      <c r="L215" s="6">
        <v>18</v>
      </c>
      <c r="M215" s="6">
        <v>15</v>
      </c>
      <c r="N215" s="6">
        <v>13</v>
      </c>
      <c r="O215" s="6">
        <v>11</v>
      </c>
      <c r="P215" s="6" t="s">
        <v>515</v>
      </c>
      <c r="Q215" s="6" t="s">
        <v>523</v>
      </c>
      <c r="R215" s="6" t="s">
        <v>513</v>
      </c>
    </row>
    <row r="216" spans="1:18" x14ac:dyDescent="0.3">
      <c r="A216" s="5">
        <v>45161</v>
      </c>
      <c r="B216" s="53" t="s">
        <v>165</v>
      </c>
      <c r="C216" s="6" t="s">
        <v>166</v>
      </c>
      <c r="D216" s="6" t="s">
        <v>170</v>
      </c>
      <c r="E216" s="6" t="s">
        <v>171</v>
      </c>
      <c r="F216" s="6" t="s">
        <v>149</v>
      </c>
      <c r="G216" s="6" t="str">
        <f>VLOOKUP(F216,'Reference Sheet'!$AC:$AD,2,0)</f>
        <v>WT</v>
      </c>
      <c r="H216" s="6">
        <v>149</v>
      </c>
      <c r="I216" s="6">
        <v>3</v>
      </c>
      <c r="J216" s="6">
        <v>0.64</v>
      </c>
      <c r="K216" s="6">
        <v>25</v>
      </c>
      <c r="L216" s="6">
        <v>10</v>
      </c>
      <c r="M216" s="6">
        <v>9</v>
      </c>
      <c r="N216" s="6">
        <v>9</v>
      </c>
      <c r="O216" s="6">
        <v>9</v>
      </c>
      <c r="P216" s="6" t="s">
        <v>515</v>
      </c>
      <c r="Q216" s="6" t="s">
        <v>523</v>
      </c>
      <c r="R216" s="6" t="s">
        <v>513</v>
      </c>
    </row>
    <row r="217" spans="1:18" x14ac:dyDescent="0.3">
      <c r="A217" s="5">
        <v>45162</v>
      </c>
      <c r="B217" s="53" t="s">
        <v>165</v>
      </c>
      <c r="C217" s="6" t="s">
        <v>166</v>
      </c>
      <c r="D217" s="6" t="s">
        <v>170</v>
      </c>
      <c r="E217" s="6" t="s">
        <v>171</v>
      </c>
      <c r="F217" s="6" t="s">
        <v>149</v>
      </c>
      <c r="G217" s="6" t="str">
        <f>VLOOKUP(F217,'Reference Sheet'!$AC:$AD,2,0)</f>
        <v>WT</v>
      </c>
      <c r="H217" s="6">
        <v>176</v>
      </c>
      <c r="I217" s="6">
        <v>3</v>
      </c>
      <c r="J217" s="6">
        <v>0.7</v>
      </c>
      <c r="K217" s="6">
        <v>38</v>
      </c>
      <c r="L217" s="6">
        <v>19</v>
      </c>
      <c r="M217" s="6">
        <v>16</v>
      </c>
      <c r="N217" s="6">
        <v>15</v>
      </c>
      <c r="O217" s="6">
        <v>12</v>
      </c>
      <c r="P217" s="6" t="s">
        <v>515</v>
      </c>
      <c r="Q217" s="6" t="s">
        <v>523</v>
      </c>
      <c r="R217" s="6" t="s">
        <v>513</v>
      </c>
    </row>
    <row r="218" spans="1:18" x14ac:dyDescent="0.3">
      <c r="A218" s="5">
        <v>45163</v>
      </c>
      <c r="B218" s="53" t="s">
        <v>165</v>
      </c>
      <c r="C218" s="6" t="s">
        <v>166</v>
      </c>
      <c r="D218" s="6" t="s">
        <v>170</v>
      </c>
      <c r="E218" s="6" t="s">
        <v>171</v>
      </c>
      <c r="F218" s="6" t="s">
        <v>149</v>
      </c>
      <c r="G218" s="6" t="str">
        <f>VLOOKUP(F218,'Reference Sheet'!$AC:$AD,2,0)</f>
        <v>WT</v>
      </c>
      <c r="H218" s="6">
        <v>239</v>
      </c>
      <c r="I218" s="6">
        <v>2</v>
      </c>
      <c r="J218" s="6">
        <v>1.06</v>
      </c>
      <c r="K218" s="6">
        <v>58</v>
      </c>
      <c r="L218" s="6">
        <v>28</v>
      </c>
      <c r="M218" s="6">
        <v>21</v>
      </c>
      <c r="N218" s="6">
        <v>20</v>
      </c>
      <c r="O218" s="6">
        <v>17</v>
      </c>
      <c r="P218" s="6" t="s">
        <v>515</v>
      </c>
      <c r="Q218" s="6" t="s">
        <v>523</v>
      </c>
      <c r="R218" s="6" t="s">
        <v>513</v>
      </c>
    </row>
    <row r="219" spans="1:18" x14ac:dyDescent="0.3">
      <c r="A219" s="5">
        <v>45164</v>
      </c>
      <c r="B219" s="53" t="s">
        <v>165</v>
      </c>
      <c r="C219" s="6" t="s">
        <v>166</v>
      </c>
      <c r="D219" s="6" t="s">
        <v>170</v>
      </c>
      <c r="E219" s="6" t="s">
        <v>171</v>
      </c>
      <c r="F219" s="6" t="s">
        <v>149</v>
      </c>
      <c r="G219" s="6" t="str">
        <f>VLOOKUP(F219,'Reference Sheet'!$AC:$AD,2,0)</f>
        <v>WT</v>
      </c>
      <c r="H219" s="6">
        <v>176</v>
      </c>
      <c r="I219" s="6">
        <v>1</v>
      </c>
      <c r="J219" s="6">
        <v>0.73</v>
      </c>
      <c r="K219" s="6">
        <v>36</v>
      </c>
      <c r="L219" s="6">
        <v>20</v>
      </c>
      <c r="M219" s="6">
        <v>16</v>
      </c>
      <c r="N219" s="6">
        <v>13</v>
      </c>
      <c r="O219" s="6">
        <v>10</v>
      </c>
      <c r="P219" s="6" t="s">
        <v>515</v>
      </c>
      <c r="Q219" s="6" t="s">
        <v>523</v>
      </c>
      <c r="R219" s="6" t="s">
        <v>513</v>
      </c>
    </row>
    <row r="220" spans="1:18" x14ac:dyDescent="0.3">
      <c r="A220" s="5">
        <v>45165</v>
      </c>
      <c r="B220" s="53" t="s">
        <v>165</v>
      </c>
      <c r="C220" s="6" t="s">
        <v>166</v>
      </c>
      <c r="D220" s="6" t="s">
        <v>170</v>
      </c>
      <c r="E220" s="6" t="s">
        <v>171</v>
      </c>
      <c r="F220" s="6" t="s">
        <v>149</v>
      </c>
      <c r="G220" s="6" t="str">
        <f>VLOOKUP(F220,'Reference Sheet'!$AC:$AD,2,0)</f>
        <v>WT</v>
      </c>
      <c r="H220" s="6">
        <v>161</v>
      </c>
      <c r="I220" s="6">
        <v>2</v>
      </c>
      <c r="J220" s="6">
        <v>0.64</v>
      </c>
      <c r="K220" s="6">
        <v>34</v>
      </c>
      <c r="L220" s="6">
        <v>20</v>
      </c>
      <c r="M220" s="6">
        <v>17</v>
      </c>
      <c r="N220" s="6">
        <v>15</v>
      </c>
      <c r="O220" s="6">
        <v>13</v>
      </c>
      <c r="P220" s="6" t="s">
        <v>515</v>
      </c>
      <c r="Q220" s="6" t="s">
        <v>523</v>
      </c>
      <c r="R220" s="6" t="s">
        <v>513</v>
      </c>
    </row>
    <row r="221" spans="1:18" x14ac:dyDescent="0.3">
      <c r="A221" s="5">
        <v>45166</v>
      </c>
      <c r="B221" s="53" t="s">
        <v>165</v>
      </c>
      <c r="C221" s="6" t="s">
        <v>166</v>
      </c>
      <c r="D221" s="6" t="s">
        <v>170</v>
      </c>
      <c r="E221" s="6" t="s">
        <v>171</v>
      </c>
      <c r="F221" s="6" t="s">
        <v>149</v>
      </c>
      <c r="G221" s="6" t="str">
        <f>VLOOKUP(F221,'Reference Sheet'!$AC:$AD,2,0)</f>
        <v>WT</v>
      </c>
      <c r="H221" s="6">
        <v>216</v>
      </c>
      <c r="I221" s="6">
        <v>1</v>
      </c>
      <c r="J221" s="6">
        <v>1.25</v>
      </c>
      <c r="K221" s="6">
        <v>60</v>
      </c>
      <c r="L221" s="6">
        <v>23</v>
      </c>
      <c r="M221" s="6">
        <v>19</v>
      </c>
      <c r="N221" s="6">
        <v>16</v>
      </c>
      <c r="O221" s="6">
        <v>14</v>
      </c>
      <c r="P221" s="6" t="s">
        <v>515</v>
      </c>
      <c r="Q221" s="6" t="s">
        <v>523</v>
      </c>
      <c r="R221" s="6" t="s">
        <v>513</v>
      </c>
    </row>
    <row r="222" spans="1:18" x14ac:dyDescent="0.3">
      <c r="A222" s="5">
        <v>45167</v>
      </c>
      <c r="B222" s="53" t="s">
        <v>165</v>
      </c>
      <c r="C222" s="6" t="s">
        <v>166</v>
      </c>
      <c r="D222" s="6" t="s">
        <v>170</v>
      </c>
      <c r="E222" s="6" t="s">
        <v>171</v>
      </c>
      <c r="F222" s="6" t="s">
        <v>149</v>
      </c>
      <c r="G222" s="6" t="str">
        <f>VLOOKUP(F222,'Reference Sheet'!$AC:$AD,2,0)</f>
        <v>WT</v>
      </c>
      <c r="H222" s="6">
        <v>176</v>
      </c>
      <c r="I222" s="6">
        <v>3</v>
      </c>
      <c r="J222" s="6">
        <v>0.89</v>
      </c>
      <c r="K222" s="6">
        <v>45</v>
      </c>
      <c r="L222" s="6">
        <v>19</v>
      </c>
      <c r="M222" s="6">
        <v>15</v>
      </c>
      <c r="N222" s="6">
        <v>15</v>
      </c>
      <c r="O222" s="6">
        <v>13</v>
      </c>
      <c r="P222" s="6" t="s">
        <v>515</v>
      </c>
      <c r="Q222" s="6" t="s">
        <v>523</v>
      </c>
      <c r="R222" s="6" t="s">
        <v>513</v>
      </c>
    </row>
    <row r="223" spans="1:18" x14ac:dyDescent="0.3">
      <c r="A223" s="5">
        <v>45168</v>
      </c>
      <c r="B223" s="53" t="s">
        <v>165</v>
      </c>
      <c r="C223" s="6" t="s">
        <v>166</v>
      </c>
      <c r="D223" s="6" t="s">
        <v>170</v>
      </c>
      <c r="E223" s="6" t="s">
        <v>171</v>
      </c>
      <c r="F223" s="6" t="s">
        <v>149</v>
      </c>
      <c r="G223" s="6" t="str">
        <f>VLOOKUP(F223,'Reference Sheet'!$AC:$AD,2,0)</f>
        <v>WT</v>
      </c>
      <c r="H223" s="6">
        <v>201</v>
      </c>
      <c r="I223" s="6">
        <v>6</v>
      </c>
      <c r="J223" s="6">
        <v>1.25</v>
      </c>
      <c r="K223" s="6">
        <v>52</v>
      </c>
      <c r="L223" s="6">
        <v>33</v>
      </c>
      <c r="M223" s="6">
        <v>20</v>
      </c>
      <c r="N223" s="6">
        <v>20</v>
      </c>
      <c r="O223" s="6">
        <v>17</v>
      </c>
      <c r="P223" s="6" t="s">
        <v>515</v>
      </c>
      <c r="Q223" s="6" t="s">
        <v>523</v>
      </c>
      <c r="R223" s="6" t="s">
        <v>513</v>
      </c>
    </row>
    <row r="224" spans="1:18" x14ac:dyDescent="0.3">
      <c r="A224" s="5">
        <v>45169</v>
      </c>
      <c r="B224" s="53" t="s">
        <v>165</v>
      </c>
      <c r="C224" s="6" t="s">
        <v>166</v>
      </c>
      <c r="D224" s="6" t="s">
        <v>170</v>
      </c>
      <c r="E224" s="6" t="s">
        <v>171</v>
      </c>
      <c r="F224" s="6" t="s">
        <v>149</v>
      </c>
      <c r="G224" s="6" t="str">
        <f>VLOOKUP(F224,'Reference Sheet'!$AC:$AD,2,0)</f>
        <v>WT</v>
      </c>
      <c r="H224" s="6">
        <v>214</v>
      </c>
      <c r="I224" s="6">
        <v>0</v>
      </c>
      <c r="J224" s="6">
        <v>1.4</v>
      </c>
      <c r="K224" s="6">
        <v>57</v>
      </c>
      <c r="L224" s="6">
        <v>28</v>
      </c>
      <c r="M224" s="6">
        <v>23</v>
      </c>
      <c r="N224" s="6">
        <v>21</v>
      </c>
      <c r="O224" s="6">
        <v>17</v>
      </c>
      <c r="P224" s="6" t="s">
        <v>515</v>
      </c>
      <c r="Q224" s="6" t="s">
        <v>523</v>
      </c>
      <c r="R224" s="6" t="s">
        <v>513</v>
      </c>
    </row>
    <row r="225" spans="1:18" x14ac:dyDescent="0.3">
      <c r="A225" s="5">
        <v>45170</v>
      </c>
      <c r="B225" s="53" t="s">
        <v>165</v>
      </c>
      <c r="C225" s="6" t="s">
        <v>166</v>
      </c>
      <c r="D225" s="6" t="s">
        <v>170</v>
      </c>
      <c r="E225" s="6" t="s">
        <v>171</v>
      </c>
      <c r="F225" s="6" t="s">
        <v>149</v>
      </c>
      <c r="G225" s="6" t="str">
        <f>VLOOKUP(F225,'Reference Sheet'!$AC:$AD,2,0)</f>
        <v>WT</v>
      </c>
      <c r="H225" s="6">
        <v>314</v>
      </c>
      <c r="I225" s="6">
        <v>6</v>
      </c>
      <c r="J225" s="6">
        <v>2</v>
      </c>
      <c r="K225" s="6">
        <v>115</v>
      </c>
      <c r="L225" s="6">
        <v>60</v>
      </c>
      <c r="M225" s="6">
        <v>56</v>
      </c>
      <c r="N225" s="6">
        <v>47</v>
      </c>
      <c r="O225" s="6">
        <v>45</v>
      </c>
      <c r="P225" s="6" t="s">
        <v>515</v>
      </c>
      <c r="Q225" s="6" t="s">
        <v>523</v>
      </c>
      <c r="R225" s="6" t="s">
        <v>513</v>
      </c>
    </row>
    <row r="226" spans="1:18" x14ac:dyDescent="0.3">
      <c r="A226" s="5">
        <v>45171</v>
      </c>
      <c r="B226" s="53" t="s">
        <v>165</v>
      </c>
      <c r="C226" s="6" t="s">
        <v>166</v>
      </c>
      <c r="D226" s="6" t="s">
        <v>170</v>
      </c>
      <c r="E226" s="6" t="s">
        <v>171</v>
      </c>
      <c r="F226" s="6" t="s">
        <v>149</v>
      </c>
      <c r="G226" s="6" t="str">
        <f>VLOOKUP(F226,'Reference Sheet'!$AC:$AD,2,0)</f>
        <v>WT</v>
      </c>
      <c r="H226" s="6">
        <v>433</v>
      </c>
      <c r="I226" s="6">
        <v>6</v>
      </c>
      <c r="J226" s="6">
        <v>2.83</v>
      </c>
      <c r="K226" s="6">
        <v>162</v>
      </c>
      <c r="L226" s="6">
        <v>97</v>
      </c>
      <c r="M226" s="6">
        <v>72</v>
      </c>
      <c r="N226" s="6">
        <v>63</v>
      </c>
      <c r="O226" s="6">
        <v>54</v>
      </c>
      <c r="P226" s="6" t="s">
        <v>515</v>
      </c>
      <c r="Q226" s="6" t="s">
        <v>523</v>
      </c>
      <c r="R226" s="6" t="s">
        <v>513</v>
      </c>
    </row>
    <row r="227" spans="1:18" x14ac:dyDescent="0.3">
      <c r="A227" s="5">
        <v>45172</v>
      </c>
      <c r="B227" s="53" t="s">
        <v>165</v>
      </c>
      <c r="C227" s="6" t="s">
        <v>166</v>
      </c>
      <c r="D227" s="6" t="s">
        <v>170</v>
      </c>
      <c r="E227" s="6" t="s">
        <v>171</v>
      </c>
      <c r="F227" s="6" t="s">
        <v>149</v>
      </c>
      <c r="G227" s="6" t="str">
        <f>VLOOKUP(F227,'Reference Sheet'!$AC:$AD,2,0)</f>
        <v>WT</v>
      </c>
      <c r="H227" s="6">
        <v>325</v>
      </c>
      <c r="I227" s="6">
        <v>4</v>
      </c>
      <c r="J227" s="6">
        <v>1.66</v>
      </c>
      <c r="K227" s="6">
        <v>110</v>
      </c>
      <c r="L227" s="6">
        <v>62</v>
      </c>
      <c r="M227" s="6">
        <v>47</v>
      </c>
      <c r="N227" s="6">
        <v>42</v>
      </c>
      <c r="O227" s="6">
        <v>38</v>
      </c>
      <c r="P227" s="6" t="s">
        <v>515</v>
      </c>
      <c r="Q227" s="6" t="s">
        <v>523</v>
      </c>
      <c r="R227" s="6" t="s">
        <v>513</v>
      </c>
    </row>
    <row r="228" spans="1:18" x14ac:dyDescent="0.3">
      <c r="A228" s="5">
        <v>45173</v>
      </c>
      <c r="B228" s="53" t="s">
        <v>165</v>
      </c>
      <c r="C228" s="6" t="s">
        <v>166</v>
      </c>
      <c r="D228" s="6" t="s">
        <v>170</v>
      </c>
      <c r="E228" s="6" t="s">
        <v>171</v>
      </c>
      <c r="F228" s="6" t="s">
        <v>149</v>
      </c>
      <c r="G228" s="6" t="str">
        <f>VLOOKUP(F228,'Reference Sheet'!$AC:$AD,2,0)</f>
        <v>WT</v>
      </c>
      <c r="H228" s="6">
        <v>519</v>
      </c>
      <c r="I228" s="6">
        <v>9</v>
      </c>
      <c r="J228" s="6">
        <v>2.81</v>
      </c>
      <c r="K228" s="6">
        <v>152</v>
      </c>
      <c r="L228" s="6">
        <v>87</v>
      </c>
      <c r="M228" s="6">
        <v>71</v>
      </c>
      <c r="N228" s="6">
        <v>63</v>
      </c>
      <c r="O228" s="6">
        <v>58</v>
      </c>
      <c r="P228" s="6" t="s">
        <v>515</v>
      </c>
      <c r="Q228" s="6" t="s">
        <v>523</v>
      </c>
      <c r="R228" s="6" t="s">
        <v>513</v>
      </c>
    </row>
    <row r="229" spans="1:18" x14ac:dyDescent="0.3">
      <c r="A229" s="5">
        <v>45137</v>
      </c>
      <c r="B229" s="53" t="s">
        <v>165</v>
      </c>
      <c r="C229" s="6" t="s">
        <v>166</v>
      </c>
      <c r="D229" s="6" t="s">
        <v>179</v>
      </c>
      <c r="E229" s="6" t="s">
        <v>180</v>
      </c>
      <c r="F229" s="6" t="s">
        <v>84</v>
      </c>
      <c r="G229" s="6" t="str">
        <f>VLOOKUP(F229,'Reference Sheet'!$AC:$AD,2,0)</f>
        <v>Ref_ThinQ</v>
      </c>
      <c r="H229" s="6">
        <v>3145</v>
      </c>
      <c r="I229" s="6">
        <v>21</v>
      </c>
      <c r="J229" s="6">
        <v>13.33</v>
      </c>
      <c r="K229" s="6">
        <v>439</v>
      </c>
      <c r="L229" s="6">
        <v>254</v>
      </c>
      <c r="M229" s="6">
        <v>180</v>
      </c>
      <c r="N229" s="6">
        <v>165</v>
      </c>
      <c r="O229" s="6">
        <v>112</v>
      </c>
      <c r="P229" s="6" t="s">
        <v>511</v>
      </c>
      <c r="Q229" s="6" t="s">
        <v>522</v>
      </c>
      <c r="R229" s="6" t="s">
        <v>514</v>
      </c>
    </row>
    <row r="230" spans="1:18" x14ac:dyDescent="0.3">
      <c r="A230" s="5">
        <v>45138</v>
      </c>
      <c r="B230" s="53" t="s">
        <v>165</v>
      </c>
      <c r="C230" s="6" t="s">
        <v>166</v>
      </c>
      <c r="D230" s="6" t="s">
        <v>179</v>
      </c>
      <c r="E230" s="6" t="s">
        <v>180</v>
      </c>
      <c r="F230" s="6" t="s">
        <v>84</v>
      </c>
      <c r="G230" s="6" t="str">
        <f>VLOOKUP(F230,'Reference Sheet'!$AC:$AD,2,0)</f>
        <v>Ref_ThinQ</v>
      </c>
      <c r="H230" s="6">
        <v>711</v>
      </c>
      <c r="I230" s="6">
        <v>42</v>
      </c>
      <c r="J230" s="6">
        <v>6.04</v>
      </c>
      <c r="K230" s="6">
        <v>116</v>
      </c>
      <c r="L230" s="6">
        <v>66</v>
      </c>
      <c r="M230" s="6">
        <v>42</v>
      </c>
      <c r="N230" s="6">
        <v>34</v>
      </c>
      <c r="O230" s="6">
        <v>27</v>
      </c>
      <c r="P230" s="6" t="s">
        <v>511</v>
      </c>
      <c r="Q230" s="6" t="s">
        <v>522</v>
      </c>
      <c r="R230" s="6" t="s">
        <v>514</v>
      </c>
    </row>
    <row r="231" spans="1:18" x14ac:dyDescent="0.3">
      <c r="A231" s="5">
        <v>45139</v>
      </c>
      <c r="B231" s="53" t="s">
        <v>165</v>
      </c>
      <c r="C231" s="6" t="s">
        <v>166</v>
      </c>
      <c r="D231" s="6" t="s">
        <v>179</v>
      </c>
      <c r="E231" s="6" t="s">
        <v>180</v>
      </c>
      <c r="F231" s="6" t="s">
        <v>84</v>
      </c>
      <c r="G231" s="6" t="str">
        <f>VLOOKUP(F231,'Reference Sheet'!$AC:$AD,2,0)</f>
        <v>Ref_ThinQ</v>
      </c>
      <c r="H231" s="6">
        <v>7585</v>
      </c>
      <c r="I231" s="6">
        <v>317</v>
      </c>
      <c r="J231" s="6">
        <v>46.03</v>
      </c>
      <c r="K231" s="6">
        <v>508</v>
      </c>
      <c r="L231" s="6">
        <v>273</v>
      </c>
      <c r="M231" s="6">
        <v>153</v>
      </c>
      <c r="N231" s="6">
        <v>127</v>
      </c>
      <c r="O231" s="6">
        <v>88</v>
      </c>
      <c r="P231" s="6" t="s">
        <v>511</v>
      </c>
      <c r="Q231" s="6" t="s">
        <v>522</v>
      </c>
      <c r="R231" s="6" t="s">
        <v>514</v>
      </c>
    </row>
    <row r="232" spans="1:18" x14ac:dyDescent="0.3">
      <c r="A232" s="5">
        <v>45140</v>
      </c>
      <c r="B232" s="53" t="s">
        <v>165</v>
      </c>
      <c r="C232" s="6" t="s">
        <v>166</v>
      </c>
      <c r="D232" s="6" t="s">
        <v>179</v>
      </c>
      <c r="E232" s="6" t="s">
        <v>180</v>
      </c>
      <c r="F232" s="6" t="s">
        <v>84</v>
      </c>
      <c r="G232" s="6" t="str">
        <f>VLOOKUP(F232,'Reference Sheet'!$AC:$AD,2,0)</f>
        <v>Ref_ThinQ</v>
      </c>
      <c r="H232" s="6">
        <v>5779</v>
      </c>
      <c r="I232" s="6">
        <v>205</v>
      </c>
      <c r="J232" s="6">
        <v>32.85</v>
      </c>
      <c r="K232" s="6">
        <v>323</v>
      </c>
      <c r="L232" s="6">
        <v>154</v>
      </c>
      <c r="M232" s="6">
        <v>84</v>
      </c>
      <c r="N232" s="6">
        <v>63</v>
      </c>
      <c r="O232" s="6">
        <v>43</v>
      </c>
      <c r="P232" s="6" t="s">
        <v>511</v>
      </c>
      <c r="Q232" s="6" t="s">
        <v>522</v>
      </c>
      <c r="R232" s="6" t="s">
        <v>514</v>
      </c>
    </row>
    <row r="233" spans="1:18" x14ac:dyDescent="0.3">
      <c r="A233" s="5">
        <v>45141</v>
      </c>
      <c r="B233" s="53" t="s">
        <v>165</v>
      </c>
      <c r="C233" s="6" t="s">
        <v>166</v>
      </c>
      <c r="D233" s="6" t="s">
        <v>179</v>
      </c>
      <c r="E233" s="6" t="s">
        <v>180</v>
      </c>
      <c r="F233" s="6" t="s">
        <v>84</v>
      </c>
      <c r="G233" s="6" t="str">
        <f>VLOOKUP(F233,'Reference Sheet'!$AC:$AD,2,0)</f>
        <v>Ref_ThinQ</v>
      </c>
      <c r="H233" s="6">
        <v>4052</v>
      </c>
      <c r="I233" s="6">
        <v>157</v>
      </c>
      <c r="J233" s="6">
        <v>26.57</v>
      </c>
      <c r="K233" s="6">
        <v>220</v>
      </c>
      <c r="L233" s="6">
        <v>109</v>
      </c>
      <c r="M233" s="6">
        <v>59</v>
      </c>
      <c r="N233" s="6">
        <v>49</v>
      </c>
      <c r="O233" s="6">
        <v>33</v>
      </c>
      <c r="P233" s="6" t="s">
        <v>511</v>
      </c>
      <c r="Q233" s="6" t="s">
        <v>522</v>
      </c>
      <c r="R233" s="6" t="s">
        <v>514</v>
      </c>
    </row>
    <row r="234" spans="1:18" x14ac:dyDescent="0.3">
      <c r="A234" s="5">
        <v>45142</v>
      </c>
      <c r="B234" s="53" t="s">
        <v>165</v>
      </c>
      <c r="C234" s="6" t="s">
        <v>166</v>
      </c>
      <c r="D234" s="6" t="s">
        <v>179</v>
      </c>
      <c r="E234" s="6" t="s">
        <v>180</v>
      </c>
      <c r="F234" s="6" t="s">
        <v>84</v>
      </c>
      <c r="G234" s="6" t="str">
        <f>VLOOKUP(F234,'Reference Sheet'!$AC:$AD,2,0)</f>
        <v>Ref_ThinQ</v>
      </c>
      <c r="H234" s="6">
        <v>1558</v>
      </c>
      <c r="I234" s="6">
        <v>71</v>
      </c>
      <c r="J234" s="6">
        <v>10.52</v>
      </c>
      <c r="K234" s="6">
        <v>82</v>
      </c>
      <c r="L234" s="6">
        <v>45</v>
      </c>
      <c r="M234" s="6">
        <v>21</v>
      </c>
      <c r="N234" s="6">
        <v>14</v>
      </c>
      <c r="O234" s="6">
        <v>12</v>
      </c>
      <c r="P234" s="6" t="s">
        <v>511</v>
      </c>
      <c r="Q234" s="6" t="s">
        <v>522</v>
      </c>
      <c r="R234" s="6" t="s">
        <v>514</v>
      </c>
    </row>
    <row r="235" spans="1:18" x14ac:dyDescent="0.3">
      <c r="A235" s="5">
        <v>45142</v>
      </c>
      <c r="B235" s="53" t="s">
        <v>165</v>
      </c>
      <c r="C235" s="6" t="s">
        <v>166</v>
      </c>
      <c r="D235" s="6" t="s">
        <v>167</v>
      </c>
      <c r="E235" s="6" t="s">
        <v>168</v>
      </c>
      <c r="F235" s="6" t="s">
        <v>184</v>
      </c>
      <c r="G235" s="6" t="str">
        <f>VLOOKUP(F235,'Reference Sheet'!$AC:$AD,2,0)</f>
        <v>Ref_ThinQ</v>
      </c>
      <c r="H235" s="6">
        <v>5182</v>
      </c>
      <c r="I235" s="6">
        <v>219</v>
      </c>
      <c r="J235" s="6">
        <v>43.32</v>
      </c>
      <c r="K235" s="6">
        <v>895</v>
      </c>
      <c r="L235" s="6">
        <v>372</v>
      </c>
      <c r="M235" s="6">
        <v>215</v>
      </c>
      <c r="N235" s="6">
        <v>173</v>
      </c>
      <c r="O235" s="6">
        <v>130</v>
      </c>
      <c r="P235" s="6" t="s">
        <v>519</v>
      </c>
      <c r="Q235" s="6" t="s">
        <v>522</v>
      </c>
      <c r="R235" s="6" t="s">
        <v>520</v>
      </c>
    </row>
    <row r="236" spans="1:18" x14ac:dyDescent="0.3">
      <c r="A236" s="5">
        <v>45143</v>
      </c>
      <c r="B236" s="53" t="s">
        <v>165</v>
      </c>
      <c r="C236" s="6" t="s">
        <v>166</v>
      </c>
      <c r="D236" s="6" t="s">
        <v>167</v>
      </c>
      <c r="E236" s="6" t="s">
        <v>168</v>
      </c>
      <c r="F236" s="6" t="s">
        <v>184</v>
      </c>
      <c r="G236" s="6" t="str">
        <f>VLOOKUP(F236,'Reference Sheet'!$AC:$AD,2,0)</f>
        <v>Ref_ThinQ</v>
      </c>
      <c r="H236" s="6">
        <v>16</v>
      </c>
      <c r="I236" s="6">
        <v>0</v>
      </c>
      <c r="J236" s="6">
        <v>0</v>
      </c>
      <c r="K236" s="6">
        <v>1</v>
      </c>
      <c r="L236" s="6">
        <v>1</v>
      </c>
      <c r="M236" s="6">
        <v>1</v>
      </c>
      <c r="N236" s="6">
        <v>1</v>
      </c>
      <c r="O236" s="6">
        <v>0</v>
      </c>
      <c r="P236" s="6" t="s">
        <v>519</v>
      </c>
      <c r="Q236" s="6" t="s">
        <v>522</v>
      </c>
      <c r="R236" s="6" t="s">
        <v>520</v>
      </c>
    </row>
    <row r="237" spans="1:18" x14ac:dyDescent="0.3">
      <c r="A237" s="5">
        <v>45150</v>
      </c>
      <c r="B237" s="53" t="s">
        <v>165</v>
      </c>
      <c r="C237" s="6" t="s">
        <v>166</v>
      </c>
      <c r="D237" s="6" t="s">
        <v>167</v>
      </c>
      <c r="E237" s="6" t="s">
        <v>168</v>
      </c>
      <c r="F237" s="6" t="s">
        <v>184</v>
      </c>
      <c r="G237" s="6" t="str">
        <f>VLOOKUP(F237,'Reference Sheet'!$AC:$AD,2,0)</f>
        <v>Ref_ThinQ</v>
      </c>
      <c r="H237" s="6">
        <v>2589</v>
      </c>
      <c r="I237" s="6">
        <v>189</v>
      </c>
      <c r="J237" s="6">
        <v>16.07</v>
      </c>
      <c r="K237" s="6">
        <v>618</v>
      </c>
      <c r="L237" s="6">
        <v>303</v>
      </c>
      <c r="M237" s="6">
        <v>178</v>
      </c>
      <c r="N237" s="6">
        <v>147</v>
      </c>
      <c r="O237" s="6">
        <v>122</v>
      </c>
      <c r="P237" s="6" t="s">
        <v>519</v>
      </c>
      <c r="Q237" s="6" t="s">
        <v>522</v>
      </c>
      <c r="R237" s="6" t="s">
        <v>520</v>
      </c>
    </row>
    <row r="238" spans="1:18" x14ac:dyDescent="0.3">
      <c r="A238" s="5">
        <v>45151</v>
      </c>
      <c r="B238" s="53" t="s">
        <v>165</v>
      </c>
      <c r="C238" s="6" t="s">
        <v>166</v>
      </c>
      <c r="D238" s="6" t="s">
        <v>167</v>
      </c>
      <c r="E238" s="6" t="s">
        <v>168</v>
      </c>
      <c r="F238" s="6" t="s">
        <v>184</v>
      </c>
      <c r="G238" s="6" t="str">
        <f>VLOOKUP(F238,'Reference Sheet'!$AC:$AD,2,0)</f>
        <v>Ref_ThinQ</v>
      </c>
      <c r="H238" s="6">
        <v>2342</v>
      </c>
      <c r="I238" s="6">
        <v>189</v>
      </c>
      <c r="J238" s="6">
        <v>14.67</v>
      </c>
      <c r="K238" s="6">
        <v>688</v>
      </c>
      <c r="L238" s="6">
        <v>337</v>
      </c>
      <c r="M238" s="6">
        <v>217</v>
      </c>
      <c r="N238" s="6">
        <v>189</v>
      </c>
      <c r="O238" s="6">
        <v>141</v>
      </c>
      <c r="P238" s="6" t="s">
        <v>519</v>
      </c>
      <c r="Q238" s="6" t="s">
        <v>522</v>
      </c>
      <c r="R238" s="6" t="s">
        <v>520</v>
      </c>
    </row>
    <row r="239" spans="1:18" x14ac:dyDescent="0.3">
      <c r="A239" s="5">
        <v>45152</v>
      </c>
      <c r="B239" s="53" t="s">
        <v>165</v>
      </c>
      <c r="C239" s="6" t="s">
        <v>166</v>
      </c>
      <c r="D239" s="6" t="s">
        <v>167</v>
      </c>
      <c r="E239" s="6" t="s">
        <v>168</v>
      </c>
      <c r="F239" s="6" t="s">
        <v>184</v>
      </c>
      <c r="G239" s="6" t="str">
        <f>VLOOKUP(F239,'Reference Sheet'!$AC:$AD,2,0)</f>
        <v>Ref_ThinQ</v>
      </c>
      <c r="H239" s="6">
        <v>983</v>
      </c>
      <c r="I239" s="6">
        <v>62</v>
      </c>
      <c r="J239" s="6">
        <v>5.35</v>
      </c>
      <c r="K239" s="6">
        <v>241</v>
      </c>
      <c r="L239" s="6">
        <v>100</v>
      </c>
      <c r="M239" s="6">
        <v>62</v>
      </c>
      <c r="N239" s="6">
        <v>48</v>
      </c>
      <c r="O239" s="6">
        <v>36</v>
      </c>
      <c r="P239" s="6" t="s">
        <v>519</v>
      </c>
      <c r="Q239" s="6" t="s">
        <v>522</v>
      </c>
      <c r="R239" s="6" t="s">
        <v>520</v>
      </c>
    </row>
    <row r="240" spans="1:18" x14ac:dyDescent="0.3">
      <c r="A240" s="5">
        <v>45137</v>
      </c>
      <c r="B240" s="53" t="s">
        <v>165</v>
      </c>
      <c r="C240" s="6" t="s">
        <v>166</v>
      </c>
      <c r="D240" s="6" t="s">
        <v>179</v>
      </c>
      <c r="E240" s="6" t="s">
        <v>185</v>
      </c>
      <c r="F240" s="6" t="s">
        <v>68</v>
      </c>
      <c r="G240" s="6" t="str">
        <f>VLOOKUP(F240,'Reference Sheet'!$AC:$AD,2,0)</f>
        <v>Ref_ThinQ</v>
      </c>
      <c r="H240" s="6">
        <v>636</v>
      </c>
      <c r="I240" s="6">
        <v>7</v>
      </c>
      <c r="J240" s="6">
        <v>3.88</v>
      </c>
      <c r="K240" s="6">
        <v>186</v>
      </c>
      <c r="L240" s="6">
        <v>127</v>
      </c>
      <c r="M240" s="6">
        <v>84</v>
      </c>
      <c r="N240" s="6">
        <v>78</v>
      </c>
      <c r="O240" s="6">
        <v>57</v>
      </c>
      <c r="P240" s="6" t="s">
        <v>511</v>
      </c>
      <c r="Q240" s="6" t="s">
        <v>522</v>
      </c>
      <c r="R240" s="6" t="s">
        <v>513</v>
      </c>
    </row>
    <row r="241" spans="1:18" x14ac:dyDescent="0.3">
      <c r="A241" s="5">
        <v>45138</v>
      </c>
      <c r="B241" s="53" t="s">
        <v>165</v>
      </c>
      <c r="C241" s="6" t="s">
        <v>166</v>
      </c>
      <c r="D241" s="6" t="s">
        <v>179</v>
      </c>
      <c r="E241" s="6" t="s">
        <v>185</v>
      </c>
      <c r="F241" s="6" t="s">
        <v>68</v>
      </c>
      <c r="G241" s="6" t="str">
        <f>VLOOKUP(F241,'Reference Sheet'!$AC:$AD,2,0)</f>
        <v>Ref_ThinQ</v>
      </c>
      <c r="H241" s="6">
        <v>320</v>
      </c>
      <c r="I241" s="6">
        <v>7</v>
      </c>
      <c r="J241" s="6">
        <v>1.55</v>
      </c>
      <c r="K241" s="6">
        <v>55</v>
      </c>
      <c r="L241" s="6">
        <v>27</v>
      </c>
      <c r="M241" s="6">
        <v>17</v>
      </c>
      <c r="N241" s="6">
        <v>14</v>
      </c>
      <c r="O241" s="6">
        <v>10</v>
      </c>
      <c r="P241" s="6" t="s">
        <v>511</v>
      </c>
      <c r="Q241" s="6" t="s">
        <v>522</v>
      </c>
      <c r="R241" s="6" t="s">
        <v>513</v>
      </c>
    </row>
    <row r="242" spans="1:18" x14ac:dyDescent="0.3">
      <c r="A242" s="5">
        <v>45139</v>
      </c>
      <c r="B242" s="53" t="s">
        <v>165</v>
      </c>
      <c r="C242" s="6" t="s">
        <v>166</v>
      </c>
      <c r="D242" s="6" t="s">
        <v>179</v>
      </c>
      <c r="E242" s="6" t="s">
        <v>185</v>
      </c>
      <c r="F242" s="6" t="s">
        <v>68</v>
      </c>
      <c r="G242" s="6" t="str">
        <f>VLOOKUP(F242,'Reference Sheet'!$AC:$AD,2,0)</f>
        <v>Ref_ThinQ</v>
      </c>
      <c r="H242" s="6">
        <v>227</v>
      </c>
      <c r="I242" s="6">
        <v>5</v>
      </c>
      <c r="J242" s="6">
        <v>0.81</v>
      </c>
      <c r="K242" s="6">
        <v>36</v>
      </c>
      <c r="L242" s="6">
        <v>16</v>
      </c>
      <c r="M242" s="6">
        <v>8</v>
      </c>
      <c r="N242" s="6">
        <v>8</v>
      </c>
      <c r="O242" s="6">
        <v>4</v>
      </c>
      <c r="P242" s="6" t="s">
        <v>511</v>
      </c>
      <c r="Q242" s="6" t="s">
        <v>522</v>
      </c>
      <c r="R242" s="6" t="s">
        <v>513</v>
      </c>
    </row>
    <row r="243" spans="1:18" x14ac:dyDescent="0.3">
      <c r="A243" s="5">
        <v>45140</v>
      </c>
      <c r="B243" s="53" t="s">
        <v>165</v>
      </c>
      <c r="C243" s="6" t="s">
        <v>166</v>
      </c>
      <c r="D243" s="6" t="s">
        <v>179</v>
      </c>
      <c r="E243" s="6" t="s">
        <v>185</v>
      </c>
      <c r="F243" s="6" t="s">
        <v>68</v>
      </c>
      <c r="G243" s="6" t="str">
        <f>VLOOKUP(F243,'Reference Sheet'!$AC:$AD,2,0)</f>
        <v>Ref_ThinQ</v>
      </c>
      <c r="H243" s="6">
        <v>256</v>
      </c>
      <c r="I243" s="6">
        <v>9</v>
      </c>
      <c r="J243" s="6">
        <v>0.95</v>
      </c>
      <c r="K243" s="6">
        <v>40</v>
      </c>
      <c r="L243" s="6">
        <v>23</v>
      </c>
      <c r="M243" s="6">
        <v>12</v>
      </c>
      <c r="N243" s="6">
        <v>9</v>
      </c>
      <c r="O243" s="6">
        <v>6</v>
      </c>
      <c r="P243" s="6" t="s">
        <v>511</v>
      </c>
      <c r="Q243" s="6" t="s">
        <v>522</v>
      </c>
      <c r="R243" s="6" t="s">
        <v>513</v>
      </c>
    </row>
    <row r="244" spans="1:18" x14ac:dyDescent="0.3">
      <c r="A244" s="5">
        <v>45141</v>
      </c>
      <c r="B244" s="53" t="s">
        <v>165</v>
      </c>
      <c r="C244" s="6" t="s">
        <v>166</v>
      </c>
      <c r="D244" s="6" t="s">
        <v>179</v>
      </c>
      <c r="E244" s="6" t="s">
        <v>185</v>
      </c>
      <c r="F244" s="6" t="s">
        <v>68</v>
      </c>
      <c r="G244" s="6" t="str">
        <f>VLOOKUP(F244,'Reference Sheet'!$AC:$AD,2,0)</f>
        <v>Ref_ThinQ</v>
      </c>
      <c r="H244" s="6">
        <v>313</v>
      </c>
      <c r="I244" s="6">
        <v>7</v>
      </c>
      <c r="J244" s="6">
        <v>1.22</v>
      </c>
      <c r="K244" s="6">
        <v>53</v>
      </c>
      <c r="L244" s="6">
        <v>30</v>
      </c>
      <c r="M244" s="6">
        <v>18</v>
      </c>
      <c r="N244" s="6">
        <v>18</v>
      </c>
      <c r="O244" s="6">
        <v>11</v>
      </c>
      <c r="P244" s="6" t="s">
        <v>511</v>
      </c>
      <c r="Q244" s="6" t="s">
        <v>522</v>
      </c>
      <c r="R244" s="6" t="s">
        <v>513</v>
      </c>
    </row>
    <row r="245" spans="1:18" x14ac:dyDescent="0.3">
      <c r="A245" s="5">
        <v>45142</v>
      </c>
      <c r="B245" s="53" t="s">
        <v>165</v>
      </c>
      <c r="C245" s="6" t="s">
        <v>166</v>
      </c>
      <c r="D245" s="6" t="s">
        <v>179</v>
      </c>
      <c r="E245" s="6" t="s">
        <v>185</v>
      </c>
      <c r="F245" s="6" t="s">
        <v>68</v>
      </c>
      <c r="G245" s="6" t="str">
        <f>VLOOKUP(F245,'Reference Sheet'!$AC:$AD,2,0)</f>
        <v>Ref_ThinQ</v>
      </c>
      <c r="H245" s="6">
        <v>249</v>
      </c>
      <c r="I245" s="6">
        <v>2</v>
      </c>
      <c r="J245" s="6">
        <v>1.01</v>
      </c>
      <c r="K245" s="6">
        <v>30</v>
      </c>
      <c r="L245" s="6">
        <v>13</v>
      </c>
      <c r="M245" s="6">
        <v>6</v>
      </c>
      <c r="N245" s="6">
        <v>5</v>
      </c>
      <c r="O245" s="6">
        <v>2</v>
      </c>
      <c r="P245" s="6" t="s">
        <v>511</v>
      </c>
      <c r="Q245" s="6" t="s">
        <v>522</v>
      </c>
      <c r="R245" s="6" t="s">
        <v>513</v>
      </c>
    </row>
    <row r="246" spans="1:18" x14ac:dyDescent="0.3">
      <c r="A246" s="5">
        <v>45150</v>
      </c>
      <c r="B246" s="53" t="s">
        <v>165</v>
      </c>
      <c r="C246" s="6" t="s">
        <v>166</v>
      </c>
      <c r="D246" s="6" t="s">
        <v>186</v>
      </c>
      <c r="E246" s="6" t="s">
        <v>187</v>
      </c>
      <c r="F246" s="6" t="s">
        <v>188</v>
      </c>
      <c r="G246" s="6" t="str">
        <f>VLOOKUP(F246,'Reference Sheet'!$AC:$AD,2,0)</f>
        <v>Ref_ThinQ</v>
      </c>
      <c r="H246" s="6">
        <v>1630</v>
      </c>
      <c r="I246" s="6">
        <v>14</v>
      </c>
      <c r="J246" s="6">
        <v>2.11</v>
      </c>
      <c r="K246" s="6">
        <v>360</v>
      </c>
      <c r="L246" s="6">
        <v>221</v>
      </c>
      <c r="M246" s="6">
        <v>161</v>
      </c>
      <c r="N246" s="6">
        <v>136</v>
      </c>
      <c r="O246" s="6">
        <v>124</v>
      </c>
      <c r="P246" s="6" t="s">
        <v>521</v>
      </c>
      <c r="Q246" s="6" t="s">
        <v>523</v>
      </c>
      <c r="R246" s="6" t="s">
        <v>514</v>
      </c>
    </row>
    <row r="247" spans="1:18" x14ac:dyDescent="0.3">
      <c r="A247" s="5">
        <v>45151</v>
      </c>
      <c r="B247" s="53" t="s">
        <v>165</v>
      </c>
      <c r="C247" s="6" t="s">
        <v>166</v>
      </c>
      <c r="D247" s="6" t="s">
        <v>186</v>
      </c>
      <c r="E247" s="6" t="s">
        <v>187</v>
      </c>
      <c r="F247" s="6" t="s">
        <v>188</v>
      </c>
      <c r="G247" s="6" t="str">
        <f>VLOOKUP(F247,'Reference Sheet'!$AC:$AD,2,0)</f>
        <v>Ref_ThinQ</v>
      </c>
      <c r="H247" s="6">
        <v>956</v>
      </c>
      <c r="I247" s="6">
        <v>8</v>
      </c>
      <c r="J247" s="6">
        <v>1.25</v>
      </c>
      <c r="K247" s="6">
        <v>229</v>
      </c>
      <c r="L247" s="6">
        <v>141</v>
      </c>
      <c r="M247" s="6">
        <v>106</v>
      </c>
      <c r="N247" s="6">
        <v>92</v>
      </c>
      <c r="O247" s="6">
        <v>86</v>
      </c>
      <c r="P247" s="6" t="s">
        <v>521</v>
      </c>
      <c r="Q247" s="6" t="s">
        <v>523</v>
      </c>
      <c r="R247" s="6" t="s">
        <v>514</v>
      </c>
    </row>
    <row r="248" spans="1:18" x14ac:dyDescent="0.3">
      <c r="A248" s="5">
        <v>45152</v>
      </c>
      <c r="B248" s="53" t="s">
        <v>165</v>
      </c>
      <c r="C248" s="6" t="s">
        <v>166</v>
      </c>
      <c r="D248" s="6" t="s">
        <v>186</v>
      </c>
      <c r="E248" s="6" t="s">
        <v>187</v>
      </c>
      <c r="F248" s="6" t="s">
        <v>188</v>
      </c>
      <c r="G248" s="6" t="str">
        <f>VLOOKUP(F248,'Reference Sheet'!$AC:$AD,2,0)</f>
        <v>Ref_ThinQ</v>
      </c>
      <c r="H248" s="6">
        <v>1097</v>
      </c>
      <c r="I248" s="6">
        <v>12</v>
      </c>
      <c r="J248" s="6">
        <v>1.54</v>
      </c>
      <c r="K248" s="6">
        <v>280</v>
      </c>
      <c r="L248" s="6">
        <v>168</v>
      </c>
      <c r="M248" s="6">
        <v>133</v>
      </c>
      <c r="N248" s="6">
        <v>121</v>
      </c>
      <c r="O248" s="6">
        <v>107</v>
      </c>
      <c r="P248" s="6" t="s">
        <v>521</v>
      </c>
      <c r="Q248" s="6" t="s">
        <v>523</v>
      </c>
      <c r="R248" s="6" t="s">
        <v>514</v>
      </c>
    </row>
    <row r="249" spans="1:18" x14ac:dyDescent="0.3">
      <c r="A249" s="5">
        <v>45153</v>
      </c>
      <c r="B249" s="53" t="s">
        <v>165</v>
      </c>
      <c r="C249" s="6" t="s">
        <v>166</v>
      </c>
      <c r="D249" s="6" t="s">
        <v>186</v>
      </c>
      <c r="E249" s="6" t="s">
        <v>187</v>
      </c>
      <c r="F249" s="6" t="s">
        <v>188</v>
      </c>
      <c r="G249" s="6" t="str">
        <f>VLOOKUP(F249,'Reference Sheet'!$AC:$AD,2,0)</f>
        <v>Ref_ThinQ</v>
      </c>
      <c r="H249" s="6">
        <v>1422</v>
      </c>
      <c r="I249" s="6">
        <v>22</v>
      </c>
      <c r="J249" s="6">
        <v>1.44</v>
      </c>
      <c r="K249" s="6">
        <v>361</v>
      </c>
      <c r="L249" s="6">
        <v>227</v>
      </c>
      <c r="M249" s="6">
        <v>184</v>
      </c>
      <c r="N249" s="6">
        <v>164</v>
      </c>
      <c r="O249" s="6">
        <v>150</v>
      </c>
      <c r="P249" s="6" t="s">
        <v>521</v>
      </c>
      <c r="Q249" s="6" t="s">
        <v>523</v>
      </c>
      <c r="R249" s="6" t="s">
        <v>514</v>
      </c>
    </row>
    <row r="250" spans="1:18" x14ac:dyDescent="0.3">
      <c r="A250" s="5">
        <v>45154</v>
      </c>
      <c r="B250" s="53" t="s">
        <v>165</v>
      </c>
      <c r="C250" s="6" t="s">
        <v>166</v>
      </c>
      <c r="D250" s="6" t="s">
        <v>186</v>
      </c>
      <c r="E250" s="6" t="s">
        <v>187</v>
      </c>
      <c r="F250" s="6" t="s">
        <v>188</v>
      </c>
      <c r="G250" s="6" t="str">
        <f>VLOOKUP(F250,'Reference Sheet'!$AC:$AD,2,0)</f>
        <v>Ref_ThinQ</v>
      </c>
      <c r="H250" s="6">
        <v>2479</v>
      </c>
      <c r="I250" s="6">
        <v>33</v>
      </c>
      <c r="J250" s="6">
        <v>2.87</v>
      </c>
      <c r="K250" s="6">
        <v>500</v>
      </c>
      <c r="L250" s="6">
        <v>319</v>
      </c>
      <c r="M250" s="6">
        <v>236</v>
      </c>
      <c r="N250" s="6">
        <v>218</v>
      </c>
      <c r="O250" s="6">
        <v>191</v>
      </c>
      <c r="P250" s="6" t="s">
        <v>521</v>
      </c>
      <c r="Q250" s="6" t="s">
        <v>523</v>
      </c>
      <c r="R250" s="6" t="s">
        <v>514</v>
      </c>
    </row>
    <row r="251" spans="1:18" x14ac:dyDescent="0.3">
      <c r="A251" s="5">
        <v>45155</v>
      </c>
      <c r="B251" s="53" t="s">
        <v>165</v>
      </c>
      <c r="C251" s="6" t="s">
        <v>166</v>
      </c>
      <c r="D251" s="6" t="s">
        <v>186</v>
      </c>
      <c r="E251" s="6" t="s">
        <v>187</v>
      </c>
      <c r="F251" s="6" t="s">
        <v>188</v>
      </c>
      <c r="G251" s="6" t="str">
        <f>VLOOKUP(F251,'Reference Sheet'!$AC:$AD,2,0)</f>
        <v>Ref_ThinQ</v>
      </c>
      <c r="H251" s="6">
        <v>1756</v>
      </c>
      <c r="I251" s="6">
        <v>21</v>
      </c>
      <c r="J251" s="6">
        <v>1.52</v>
      </c>
      <c r="K251" s="6">
        <v>471</v>
      </c>
      <c r="L251" s="6">
        <v>336</v>
      </c>
      <c r="M251" s="6">
        <v>268</v>
      </c>
      <c r="N251" s="6">
        <v>248</v>
      </c>
      <c r="O251" s="6">
        <v>225</v>
      </c>
      <c r="P251" s="6" t="s">
        <v>521</v>
      </c>
      <c r="Q251" s="6" t="s">
        <v>523</v>
      </c>
      <c r="R251" s="6" t="s">
        <v>514</v>
      </c>
    </row>
    <row r="252" spans="1:18" x14ac:dyDescent="0.3">
      <c r="A252" s="5">
        <v>45156</v>
      </c>
      <c r="B252" s="53" t="s">
        <v>165</v>
      </c>
      <c r="C252" s="6" t="s">
        <v>166</v>
      </c>
      <c r="D252" s="6" t="s">
        <v>186</v>
      </c>
      <c r="E252" s="6" t="s">
        <v>187</v>
      </c>
      <c r="F252" s="6" t="s">
        <v>188</v>
      </c>
      <c r="G252" s="6" t="str">
        <f>VLOOKUP(F252,'Reference Sheet'!$AC:$AD,2,0)</f>
        <v>Ref_ThinQ</v>
      </c>
      <c r="H252" s="6">
        <v>732</v>
      </c>
      <c r="I252" s="6">
        <v>6</v>
      </c>
      <c r="J252" s="6">
        <v>0.69</v>
      </c>
      <c r="K252" s="6">
        <v>197</v>
      </c>
      <c r="L252" s="6">
        <v>140</v>
      </c>
      <c r="M252" s="6">
        <v>111</v>
      </c>
      <c r="N252" s="6">
        <v>101</v>
      </c>
      <c r="O252" s="6">
        <v>93</v>
      </c>
      <c r="P252" s="6" t="s">
        <v>521</v>
      </c>
      <c r="Q252" s="6" t="s">
        <v>523</v>
      </c>
      <c r="R252" s="6" t="s">
        <v>514</v>
      </c>
    </row>
    <row r="253" spans="1:18" x14ac:dyDescent="0.3">
      <c r="A253" s="5">
        <v>45157</v>
      </c>
      <c r="B253" s="53" t="s">
        <v>165</v>
      </c>
      <c r="C253" s="6" t="s">
        <v>166</v>
      </c>
      <c r="D253" s="6" t="s">
        <v>186</v>
      </c>
      <c r="E253" s="6" t="s">
        <v>187</v>
      </c>
      <c r="F253" s="6" t="s">
        <v>188</v>
      </c>
      <c r="G253" s="6" t="str">
        <f>VLOOKUP(F253,'Reference Sheet'!$AC:$AD,2,0)</f>
        <v>Ref_ThinQ</v>
      </c>
      <c r="H253" s="6">
        <v>1070</v>
      </c>
      <c r="I253" s="6">
        <v>10</v>
      </c>
      <c r="J253" s="6">
        <v>1.1000000000000001</v>
      </c>
      <c r="K253" s="6">
        <v>278</v>
      </c>
      <c r="L253" s="6">
        <v>198</v>
      </c>
      <c r="M253" s="6">
        <v>155</v>
      </c>
      <c r="N253" s="6">
        <v>142</v>
      </c>
      <c r="O253" s="6">
        <v>133</v>
      </c>
      <c r="P253" s="6" t="s">
        <v>521</v>
      </c>
      <c r="Q253" s="6" t="s">
        <v>523</v>
      </c>
      <c r="R253" s="6" t="s">
        <v>514</v>
      </c>
    </row>
    <row r="254" spans="1:18" x14ac:dyDescent="0.3">
      <c r="A254" s="5">
        <v>45158</v>
      </c>
      <c r="B254" s="53" t="s">
        <v>165</v>
      </c>
      <c r="C254" s="6" t="s">
        <v>166</v>
      </c>
      <c r="D254" s="6" t="s">
        <v>186</v>
      </c>
      <c r="E254" s="6" t="s">
        <v>187</v>
      </c>
      <c r="F254" s="6" t="s">
        <v>188</v>
      </c>
      <c r="G254" s="6" t="str">
        <f>VLOOKUP(F254,'Reference Sheet'!$AC:$AD,2,0)</f>
        <v>Ref_ThinQ</v>
      </c>
      <c r="H254" s="6">
        <v>1437</v>
      </c>
      <c r="I254" s="6">
        <v>19</v>
      </c>
      <c r="J254" s="6">
        <v>1.4</v>
      </c>
      <c r="K254" s="6">
        <v>355</v>
      </c>
      <c r="L254" s="6">
        <v>247</v>
      </c>
      <c r="M254" s="6">
        <v>205</v>
      </c>
      <c r="N254" s="6">
        <v>194</v>
      </c>
      <c r="O254" s="6">
        <v>175</v>
      </c>
      <c r="P254" s="6" t="s">
        <v>521</v>
      </c>
      <c r="Q254" s="6" t="s">
        <v>523</v>
      </c>
      <c r="R254" s="6" t="s">
        <v>514</v>
      </c>
    </row>
    <row r="255" spans="1:18" x14ac:dyDescent="0.3">
      <c r="A255" s="5">
        <v>45159</v>
      </c>
      <c r="B255" s="53" t="s">
        <v>165</v>
      </c>
      <c r="C255" s="6" t="s">
        <v>166</v>
      </c>
      <c r="D255" s="6" t="s">
        <v>186</v>
      </c>
      <c r="E255" s="6" t="s">
        <v>187</v>
      </c>
      <c r="F255" s="6" t="s">
        <v>188</v>
      </c>
      <c r="G255" s="6" t="str">
        <f>VLOOKUP(F255,'Reference Sheet'!$AC:$AD,2,0)</f>
        <v>Ref_ThinQ</v>
      </c>
      <c r="H255" s="6">
        <v>3353</v>
      </c>
      <c r="I255" s="6">
        <v>55</v>
      </c>
      <c r="J255" s="6">
        <v>3.79</v>
      </c>
      <c r="K255" s="6">
        <v>737</v>
      </c>
      <c r="L255" s="6">
        <v>476</v>
      </c>
      <c r="M255" s="6">
        <v>376</v>
      </c>
      <c r="N255" s="6">
        <v>344</v>
      </c>
      <c r="O255" s="6">
        <v>307</v>
      </c>
      <c r="P255" s="6" t="s">
        <v>521</v>
      </c>
      <c r="Q255" s="6" t="s">
        <v>523</v>
      </c>
      <c r="R255" s="6" t="s">
        <v>514</v>
      </c>
    </row>
    <row r="256" spans="1:18" x14ac:dyDescent="0.3">
      <c r="A256" s="5">
        <v>45160</v>
      </c>
      <c r="B256" s="53" t="s">
        <v>165</v>
      </c>
      <c r="C256" s="6" t="s">
        <v>166</v>
      </c>
      <c r="D256" s="6" t="s">
        <v>186</v>
      </c>
      <c r="E256" s="6" t="s">
        <v>187</v>
      </c>
      <c r="F256" s="6" t="s">
        <v>188</v>
      </c>
      <c r="G256" s="6" t="str">
        <f>VLOOKUP(F256,'Reference Sheet'!$AC:$AD,2,0)</f>
        <v>Ref_ThinQ</v>
      </c>
      <c r="H256" s="6">
        <v>2876</v>
      </c>
      <c r="I256" s="6">
        <v>35</v>
      </c>
      <c r="J256" s="6">
        <v>3.85</v>
      </c>
      <c r="K256" s="6">
        <v>608</v>
      </c>
      <c r="L256" s="6">
        <v>408</v>
      </c>
      <c r="M256" s="6">
        <v>307</v>
      </c>
      <c r="N256" s="6">
        <v>276</v>
      </c>
      <c r="O256" s="6">
        <v>250</v>
      </c>
      <c r="P256" s="6" t="s">
        <v>521</v>
      </c>
      <c r="Q256" s="6" t="s">
        <v>523</v>
      </c>
      <c r="R256" s="6" t="s">
        <v>514</v>
      </c>
    </row>
    <row r="257" spans="1:18" x14ac:dyDescent="0.3">
      <c r="A257" s="5">
        <v>45161</v>
      </c>
      <c r="B257" s="53" t="s">
        <v>165</v>
      </c>
      <c r="C257" s="6" t="s">
        <v>166</v>
      </c>
      <c r="D257" s="6" t="s">
        <v>186</v>
      </c>
      <c r="E257" s="6" t="s">
        <v>187</v>
      </c>
      <c r="F257" s="6" t="s">
        <v>188</v>
      </c>
      <c r="G257" s="6" t="str">
        <f>VLOOKUP(F257,'Reference Sheet'!$AC:$AD,2,0)</f>
        <v>Ref_ThinQ</v>
      </c>
      <c r="H257" s="6">
        <v>3709</v>
      </c>
      <c r="I257" s="6">
        <v>55</v>
      </c>
      <c r="J257" s="6">
        <v>4.79</v>
      </c>
      <c r="K257" s="6">
        <v>770</v>
      </c>
      <c r="L257" s="6">
        <v>503</v>
      </c>
      <c r="M257" s="6">
        <v>392</v>
      </c>
      <c r="N257" s="6">
        <v>367</v>
      </c>
      <c r="O257" s="6">
        <v>338</v>
      </c>
      <c r="P257" s="6" t="s">
        <v>521</v>
      </c>
      <c r="Q257" s="6" t="s">
        <v>523</v>
      </c>
      <c r="R257" s="6" t="s">
        <v>514</v>
      </c>
    </row>
    <row r="258" spans="1:18" x14ac:dyDescent="0.3">
      <c r="A258" s="5">
        <v>45162</v>
      </c>
      <c r="B258" s="53" t="s">
        <v>165</v>
      </c>
      <c r="C258" s="6" t="s">
        <v>166</v>
      </c>
      <c r="D258" s="6" t="s">
        <v>186</v>
      </c>
      <c r="E258" s="6" t="s">
        <v>187</v>
      </c>
      <c r="F258" s="6" t="s">
        <v>188</v>
      </c>
      <c r="G258" s="6" t="str">
        <f>VLOOKUP(F258,'Reference Sheet'!$AC:$AD,2,0)</f>
        <v>Ref_ThinQ</v>
      </c>
      <c r="H258" s="6">
        <v>4009</v>
      </c>
      <c r="I258" s="6">
        <v>35</v>
      </c>
      <c r="J258" s="6">
        <v>5.68</v>
      </c>
      <c r="K258" s="6">
        <v>756</v>
      </c>
      <c r="L258" s="6">
        <v>488</v>
      </c>
      <c r="M258" s="6">
        <v>386</v>
      </c>
      <c r="N258" s="6">
        <v>350</v>
      </c>
      <c r="O258" s="6">
        <v>328</v>
      </c>
      <c r="P258" s="6" t="s">
        <v>521</v>
      </c>
      <c r="Q258" s="6" t="s">
        <v>523</v>
      </c>
      <c r="R258" s="6" t="s">
        <v>514</v>
      </c>
    </row>
    <row r="259" spans="1:18" x14ac:dyDescent="0.3">
      <c r="A259" s="5">
        <v>45163</v>
      </c>
      <c r="B259" s="53" t="s">
        <v>165</v>
      </c>
      <c r="C259" s="6" t="s">
        <v>166</v>
      </c>
      <c r="D259" s="6" t="s">
        <v>186</v>
      </c>
      <c r="E259" s="6" t="s">
        <v>187</v>
      </c>
      <c r="F259" s="6" t="s">
        <v>188</v>
      </c>
      <c r="G259" s="6" t="str">
        <f>VLOOKUP(F259,'Reference Sheet'!$AC:$AD,2,0)</f>
        <v>Ref_ThinQ</v>
      </c>
      <c r="H259" s="6">
        <v>3865</v>
      </c>
      <c r="I259" s="6">
        <v>45</v>
      </c>
      <c r="J259" s="6">
        <v>5.14</v>
      </c>
      <c r="K259" s="6">
        <v>912</v>
      </c>
      <c r="L259" s="6">
        <v>601</v>
      </c>
      <c r="M259" s="6">
        <v>496</v>
      </c>
      <c r="N259" s="6">
        <v>465</v>
      </c>
      <c r="O259" s="6">
        <v>422</v>
      </c>
      <c r="P259" s="6" t="s">
        <v>521</v>
      </c>
      <c r="Q259" s="6" t="s">
        <v>523</v>
      </c>
      <c r="R259" s="6" t="s">
        <v>514</v>
      </c>
    </row>
    <row r="260" spans="1:18" x14ac:dyDescent="0.3">
      <c r="A260" s="5">
        <v>45164</v>
      </c>
      <c r="B260" s="53" t="s">
        <v>165</v>
      </c>
      <c r="C260" s="6" t="s">
        <v>166</v>
      </c>
      <c r="D260" s="6" t="s">
        <v>186</v>
      </c>
      <c r="E260" s="6" t="s">
        <v>187</v>
      </c>
      <c r="F260" s="6" t="s">
        <v>188</v>
      </c>
      <c r="G260" s="6" t="str">
        <f>VLOOKUP(F260,'Reference Sheet'!$AC:$AD,2,0)</f>
        <v>Ref_ThinQ</v>
      </c>
      <c r="H260" s="6">
        <v>4072</v>
      </c>
      <c r="I260" s="6">
        <v>43</v>
      </c>
      <c r="J260" s="6">
        <v>5.27</v>
      </c>
      <c r="K260" s="6">
        <v>878</v>
      </c>
      <c r="L260" s="6">
        <v>578</v>
      </c>
      <c r="M260" s="6">
        <v>466</v>
      </c>
      <c r="N260" s="6">
        <v>420</v>
      </c>
      <c r="O260" s="6">
        <v>394</v>
      </c>
      <c r="P260" s="6" t="s">
        <v>521</v>
      </c>
      <c r="Q260" s="6" t="s">
        <v>523</v>
      </c>
      <c r="R260" s="6" t="s">
        <v>514</v>
      </c>
    </row>
    <row r="261" spans="1:18" x14ac:dyDescent="0.3">
      <c r="A261" s="5">
        <v>45165</v>
      </c>
      <c r="B261" s="53" t="s">
        <v>165</v>
      </c>
      <c r="C261" s="6" t="s">
        <v>166</v>
      </c>
      <c r="D261" s="6" t="s">
        <v>186</v>
      </c>
      <c r="E261" s="6" t="s">
        <v>187</v>
      </c>
      <c r="F261" s="6" t="s">
        <v>188</v>
      </c>
      <c r="G261" s="6" t="str">
        <f>VLOOKUP(F261,'Reference Sheet'!$AC:$AD,2,0)</f>
        <v>Ref_ThinQ</v>
      </c>
      <c r="H261" s="6">
        <v>5164</v>
      </c>
      <c r="I261" s="6">
        <v>59</v>
      </c>
      <c r="J261" s="6">
        <v>6.97</v>
      </c>
      <c r="K261" s="6">
        <v>1201</v>
      </c>
      <c r="L261" s="6">
        <v>766</v>
      </c>
      <c r="M261" s="6">
        <v>589</v>
      </c>
      <c r="N261" s="6">
        <v>536</v>
      </c>
      <c r="O261" s="6">
        <v>492</v>
      </c>
      <c r="P261" s="6" t="s">
        <v>521</v>
      </c>
      <c r="Q261" s="6" t="s">
        <v>523</v>
      </c>
      <c r="R261" s="6" t="s">
        <v>514</v>
      </c>
    </row>
    <row r="262" spans="1:18" x14ac:dyDescent="0.3">
      <c r="A262" s="5">
        <v>45166</v>
      </c>
      <c r="B262" s="53" t="s">
        <v>165</v>
      </c>
      <c r="C262" s="6" t="s">
        <v>166</v>
      </c>
      <c r="D262" s="6" t="s">
        <v>186</v>
      </c>
      <c r="E262" s="6" t="s">
        <v>187</v>
      </c>
      <c r="F262" s="6" t="s">
        <v>188</v>
      </c>
      <c r="G262" s="6" t="str">
        <f>VLOOKUP(F262,'Reference Sheet'!$AC:$AD,2,0)</f>
        <v>Ref_ThinQ</v>
      </c>
      <c r="H262" s="6">
        <v>4434</v>
      </c>
      <c r="I262" s="6">
        <v>61</v>
      </c>
      <c r="J262" s="6">
        <v>6.18</v>
      </c>
      <c r="K262" s="6">
        <v>1072</v>
      </c>
      <c r="L262" s="6">
        <v>696</v>
      </c>
      <c r="M262" s="6">
        <v>561</v>
      </c>
      <c r="N262" s="6">
        <v>515</v>
      </c>
      <c r="O262" s="6">
        <v>470</v>
      </c>
      <c r="P262" s="6" t="s">
        <v>521</v>
      </c>
      <c r="Q262" s="6" t="s">
        <v>523</v>
      </c>
      <c r="R262" s="6" t="s">
        <v>514</v>
      </c>
    </row>
    <row r="263" spans="1:18" x14ac:dyDescent="0.3">
      <c r="A263" s="5">
        <v>45167</v>
      </c>
      <c r="B263" s="53" t="s">
        <v>165</v>
      </c>
      <c r="C263" s="6" t="s">
        <v>166</v>
      </c>
      <c r="D263" s="6" t="s">
        <v>186</v>
      </c>
      <c r="E263" s="6" t="s">
        <v>187</v>
      </c>
      <c r="F263" s="6" t="s">
        <v>188</v>
      </c>
      <c r="G263" s="6" t="str">
        <f>VLOOKUP(F263,'Reference Sheet'!$AC:$AD,2,0)</f>
        <v>Ref_ThinQ</v>
      </c>
      <c r="H263" s="6">
        <v>3324</v>
      </c>
      <c r="I263" s="6">
        <v>39</v>
      </c>
      <c r="J263" s="6">
        <v>5.19</v>
      </c>
      <c r="K263" s="6">
        <v>735</v>
      </c>
      <c r="L263" s="6">
        <v>446</v>
      </c>
      <c r="M263" s="6">
        <v>344</v>
      </c>
      <c r="N263" s="6">
        <v>295</v>
      </c>
      <c r="O263" s="6">
        <v>263</v>
      </c>
      <c r="P263" s="6" t="s">
        <v>521</v>
      </c>
      <c r="Q263" s="6" t="s">
        <v>523</v>
      </c>
      <c r="R263" s="6" t="s">
        <v>514</v>
      </c>
    </row>
    <row r="264" spans="1:18" x14ac:dyDescent="0.3">
      <c r="A264" s="5">
        <v>45168</v>
      </c>
      <c r="B264" s="53" t="s">
        <v>165</v>
      </c>
      <c r="C264" s="6" t="s">
        <v>166</v>
      </c>
      <c r="D264" s="6" t="s">
        <v>186</v>
      </c>
      <c r="E264" s="6" t="s">
        <v>187</v>
      </c>
      <c r="F264" s="6" t="s">
        <v>188</v>
      </c>
      <c r="G264" s="6" t="str">
        <f>VLOOKUP(F264,'Reference Sheet'!$AC:$AD,2,0)</f>
        <v>Ref_ThinQ</v>
      </c>
      <c r="H264" s="6">
        <v>1780</v>
      </c>
      <c r="I264" s="6">
        <v>24</v>
      </c>
      <c r="J264" s="6">
        <v>2.97</v>
      </c>
      <c r="K264" s="6">
        <v>418</v>
      </c>
      <c r="L264" s="6">
        <v>284</v>
      </c>
      <c r="M264" s="6">
        <v>225</v>
      </c>
      <c r="N264" s="6">
        <v>205</v>
      </c>
      <c r="O264" s="6">
        <v>182</v>
      </c>
      <c r="P264" s="6" t="s">
        <v>521</v>
      </c>
      <c r="Q264" s="6" t="s">
        <v>523</v>
      </c>
      <c r="R264" s="6" t="s">
        <v>514</v>
      </c>
    </row>
    <row r="265" spans="1:18" x14ac:dyDescent="0.3">
      <c r="A265" s="5">
        <v>45169</v>
      </c>
      <c r="B265" s="53" t="s">
        <v>165</v>
      </c>
      <c r="C265" s="6" t="s">
        <v>166</v>
      </c>
      <c r="D265" s="6" t="s">
        <v>186</v>
      </c>
      <c r="E265" s="6" t="s">
        <v>187</v>
      </c>
      <c r="F265" s="6" t="s">
        <v>188</v>
      </c>
      <c r="G265" s="6" t="str">
        <f>VLOOKUP(F265,'Reference Sheet'!$AC:$AD,2,0)</f>
        <v>Ref_ThinQ</v>
      </c>
      <c r="H265" s="6">
        <v>1303</v>
      </c>
      <c r="I265" s="6">
        <v>16</v>
      </c>
      <c r="J265" s="6">
        <v>2.2200000000000002</v>
      </c>
      <c r="K265" s="6">
        <v>388</v>
      </c>
      <c r="L265" s="6">
        <v>252</v>
      </c>
      <c r="M265" s="6">
        <v>197</v>
      </c>
      <c r="N265" s="6">
        <v>174</v>
      </c>
      <c r="O265" s="6">
        <v>149</v>
      </c>
      <c r="P265" s="6" t="s">
        <v>521</v>
      </c>
      <c r="Q265" s="6" t="s">
        <v>523</v>
      </c>
      <c r="R265" s="6" t="s">
        <v>514</v>
      </c>
    </row>
    <row r="266" spans="1:18" x14ac:dyDescent="0.3">
      <c r="A266" s="5">
        <v>45170</v>
      </c>
      <c r="B266" s="53" t="s">
        <v>165</v>
      </c>
      <c r="C266" s="6" t="s">
        <v>166</v>
      </c>
      <c r="D266" s="6" t="s">
        <v>186</v>
      </c>
      <c r="E266" s="6" t="s">
        <v>187</v>
      </c>
      <c r="F266" s="6" t="s">
        <v>188</v>
      </c>
      <c r="G266" s="6" t="str">
        <f>VLOOKUP(F266,'Reference Sheet'!$AC:$AD,2,0)</f>
        <v>Ref_ThinQ</v>
      </c>
      <c r="H266" s="6">
        <v>972</v>
      </c>
      <c r="I266" s="6">
        <v>7</v>
      </c>
      <c r="J266" s="6">
        <v>1.23</v>
      </c>
      <c r="K266" s="6">
        <v>284</v>
      </c>
      <c r="L266" s="6">
        <v>197</v>
      </c>
      <c r="M266" s="6">
        <v>163</v>
      </c>
      <c r="N266" s="6">
        <v>155</v>
      </c>
      <c r="O266" s="6">
        <v>144</v>
      </c>
      <c r="P266" s="6" t="s">
        <v>521</v>
      </c>
      <c r="Q266" s="6" t="s">
        <v>523</v>
      </c>
      <c r="R266" s="6" t="s">
        <v>514</v>
      </c>
    </row>
    <row r="267" spans="1:18" x14ac:dyDescent="0.3">
      <c r="A267" s="5">
        <v>45171</v>
      </c>
      <c r="B267" s="53" t="s">
        <v>165</v>
      </c>
      <c r="C267" s="6" t="s">
        <v>166</v>
      </c>
      <c r="D267" s="6" t="s">
        <v>186</v>
      </c>
      <c r="E267" s="6" t="s">
        <v>187</v>
      </c>
      <c r="F267" s="6" t="s">
        <v>188</v>
      </c>
      <c r="G267" s="6" t="str">
        <f>VLOOKUP(F267,'Reference Sheet'!$AC:$AD,2,0)</f>
        <v>Ref_ThinQ</v>
      </c>
      <c r="H267" s="6">
        <v>742</v>
      </c>
      <c r="I267" s="6">
        <v>8</v>
      </c>
      <c r="J267" s="6">
        <v>1.25</v>
      </c>
      <c r="K267" s="6">
        <v>201</v>
      </c>
      <c r="L267" s="6">
        <v>129</v>
      </c>
      <c r="M267" s="6">
        <v>106</v>
      </c>
      <c r="N267" s="6">
        <v>94</v>
      </c>
      <c r="O267" s="6">
        <v>88</v>
      </c>
      <c r="P267" s="6" t="s">
        <v>521</v>
      </c>
      <c r="Q267" s="6" t="s">
        <v>523</v>
      </c>
      <c r="R267" s="6" t="s">
        <v>514</v>
      </c>
    </row>
    <row r="268" spans="1:18" x14ac:dyDescent="0.3">
      <c r="A268" s="5">
        <v>45172</v>
      </c>
      <c r="B268" s="53" t="s">
        <v>165</v>
      </c>
      <c r="C268" s="6" t="s">
        <v>166</v>
      </c>
      <c r="D268" s="6" t="s">
        <v>186</v>
      </c>
      <c r="E268" s="6" t="s">
        <v>187</v>
      </c>
      <c r="F268" s="6" t="s">
        <v>188</v>
      </c>
      <c r="G268" s="6" t="str">
        <f>VLOOKUP(F268,'Reference Sheet'!$AC:$AD,2,0)</f>
        <v>Ref_ThinQ</v>
      </c>
      <c r="H268" s="6">
        <v>569</v>
      </c>
      <c r="I268" s="6">
        <v>7</v>
      </c>
      <c r="J268" s="6">
        <v>0.64</v>
      </c>
      <c r="K268" s="6">
        <v>114</v>
      </c>
      <c r="L268" s="6">
        <v>66</v>
      </c>
      <c r="M268" s="6">
        <v>53</v>
      </c>
      <c r="N268" s="6">
        <v>49</v>
      </c>
      <c r="O268" s="6">
        <v>45</v>
      </c>
      <c r="P268" s="6" t="s">
        <v>521</v>
      </c>
      <c r="Q268" s="6" t="s">
        <v>523</v>
      </c>
      <c r="R268" s="6" t="s">
        <v>514</v>
      </c>
    </row>
    <row r="269" spans="1:18" x14ac:dyDescent="0.3">
      <c r="A269" s="5">
        <v>45173</v>
      </c>
      <c r="B269" s="53" t="s">
        <v>165</v>
      </c>
      <c r="C269" s="6" t="s">
        <v>166</v>
      </c>
      <c r="D269" s="6" t="s">
        <v>186</v>
      </c>
      <c r="E269" s="6" t="s">
        <v>187</v>
      </c>
      <c r="F269" s="6" t="s">
        <v>188</v>
      </c>
      <c r="G269" s="6" t="str">
        <f>VLOOKUP(F269,'Reference Sheet'!$AC:$AD,2,0)</f>
        <v>Ref_ThinQ</v>
      </c>
      <c r="H269" s="6">
        <v>621</v>
      </c>
      <c r="I269" s="6">
        <v>6</v>
      </c>
      <c r="J269" s="6">
        <v>0.54</v>
      </c>
      <c r="K269" s="6">
        <v>107</v>
      </c>
      <c r="L269" s="6">
        <v>74</v>
      </c>
      <c r="M269" s="6">
        <v>52</v>
      </c>
      <c r="N269" s="6">
        <v>44</v>
      </c>
      <c r="O269" s="6">
        <v>40</v>
      </c>
      <c r="P269" s="6" t="s">
        <v>521</v>
      </c>
      <c r="Q269" s="6" t="s">
        <v>523</v>
      </c>
      <c r="R269" s="6" t="s">
        <v>514</v>
      </c>
    </row>
    <row r="270" spans="1:18" x14ac:dyDescent="0.3">
      <c r="A270" s="5">
        <v>45150</v>
      </c>
      <c r="B270" s="53" t="s">
        <v>165</v>
      </c>
      <c r="C270" s="6" t="s">
        <v>166</v>
      </c>
      <c r="D270" s="6" t="s">
        <v>186</v>
      </c>
      <c r="E270" s="6" t="s">
        <v>187</v>
      </c>
      <c r="F270" s="6" t="s">
        <v>189</v>
      </c>
      <c r="G270" s="6" t="str">
        <f>VLOOKUP(F270,'Reference Sheet'!$AC:$AD,2,0)</f>
        <v>AC_Car</v>
      </c>
      <c r="H270" s="6">
        <v>18799</v>
      </c>
      <c r="I270" s="6">
        <v>315</v>
      </c>
      <c r="J270" s="6">
        <v>18.46</v>
      </c>
      <c r="K270" s="6">
        <v>5043</v>
      </c>
      <c r="L270" s="6">
        <v>2750</v>
      </c>
      <c r="M270" s="6">
        <v>2168</v>
      </c>
      <c r="N270" s="6">
        <v>1951</v>
      </c>
      <c r="O270" s="6">
        <v>1618</v>
      </c>
      <c r="P270" s="6" t="s">
        <v>521</v>
      </c>
      <c r="Q270" s="6" t="s">
        <v>523</v>
      </c>
      <c r="R270" s="6" t="s">
        <v>514</v>
      </c>
    </row>
    <row r="271" spans="1:18" x14ac:dyDescent="0.3">
      <c r="A271" s="5">
        <v>45151</v>
      </c>
      <c r="B271" s="53" t="s">
        <v>165</v>
      </c>
      <c r="C271" s="6" t="s">
        <v>166</v>
      </c>
      <c r="D271" s="6" t="s">
        <v>186</v>
      </c>
      <c r="E271" s="6" t="s">
        <v>187</v>
      </c>
      <c r="F271" s="6" t="s">
        <v>189</v>
      </c>
      <c r="G271" s="6" t="str">
        <f>VLOOKUP(F271,'Reference Sheet'!$AC:$AD,2,0)</f>
        <v>AC_Car</v>
      </c>
      <c r="H271" s="6">
        <v>24838</v>
      </c>
      <c r="I271" s="6">
        <v>383</v>
      </c>
      <c r="J271" s="6">
        <v>23.13</v>
      </c>
      <c r="K271" s="6">
        <v>7094</v>
      </c>
      <c r="L271" s="6">
        <v>3849</v>
      </c>
      <c r="M271" s="6">
        <v>3056</v>
      </c>
      <c r="N271" s="6">
        <v>2712</v>
      </c>
      <c r="O271" s="6">
        <v>2268</v>
      </c>
      <c r="P271" s="6" t="s">
        <v>521</v>
      </c>
      <c r="Q271" s="6" t="s">
        <v>523</v>
      </c>
      <c r="R271" s="6" t="s">
        <v>514</v>
      </c>
    </row>
    <row r="272" spans="1:18" x14ac:dyDescent="0.3">
      <c r="A272" s="5">
        <v>45152</v>
      </c>
      <c r="B272" s="53" t="s">
        <v>165</v>
      </c>
      <c r="C272" s="6" t="s">
        <v>166</v>
      </c>
      <c r="D272" s="6" t="s">
        <v>186</v>
      </c>
      <c r="E272" s="6" t="s">
        <v>187</v>
      </c>
      <c r="F272" s="6" t="s">
        <v>189</v>
      </c>
      <c r="G272" s="6" t="str">
        <f>VLOOKUP(F272,'Reference Sheet'!$AC:$AD,2,0)</f>
        <v>AC_Car</v>
      </c>
      <c r="H272" s="6">
        <v>17836</v>
      </c>
      <c r="I272" s="6">
        <v>319</v>
      </c>
      <c r="J272" s="6">
        <v>16.55</v>
      </c>
      <c r="K272" s="6">
        <v>6044</v>
      </c>
      <c r="L272" s="6">
        <v>3410</v>
      </c>
      <c r="M272" s="6">
        <v>2686</v>
      </c>
      <c r="N272" s="6">
        <v>2396</v>
      </c>
      <c r="O272" s="6">
        <v>2012</v>
      </c>
      <c r="P272" s="6" t="s">
        <v>521</v>
      </c>
      <c r="Q272" s="6" t="s">
        <v>523</v>
      </c>
      <c r="R272" s="6" t="s">
        <v>514</v>
      </c>
    </row>
    <row r="273" spans="1:18" x14ac:dyDescent="0.3">
      <c r="A273" s="5">
        <v>45153</v>
      </c>
      <c r="B273" s="53" t="s">
        <v>165</v>
      </c>
      <c r="C273" s="6" t="s">
        <v>166</v>
      </c>
      <c r="D273" s="6" t="s">
        <v>186</v>
      </c>
      <c r="E273" s="6" t="s">
        <v>187</v>
      </c>
      <c r="F273" s="6" t="s">
        <v>189</v>
      </c>
      <c r="G273" s="6" t="str">
        <f>VLOOKUP(F273,'Reference Sheet'!$AC:$AD,2,0)</f>
        <v>AC_Car</v>
      </c>
      <c r="H273" s="6">
        <v>12368</v>
      </c>
      <c r="I273" s="6">
        <v>232</v>
      </c>
      <c r="J273" s="6">
        <v>11.59</v>
      </c>
      <c r="K273" s="6">
        <v>4193</v>
      </c>
      <c r="L273" s="6">
        <v>2454</v>
      </c>
      <c r="M273" s="6">
        <v>1944</v>
      </c>
      <c r="N273" s="6">
        <v>1763</v>
      </c>
      <c r="O273" s="6">
        <v>1495</v>
      </c>
      <c r="P273" s="6" t="s">
        <v>521</v>
      </c>
      <c r="Q273" s="6" t="s">
        <v>523</v>
      </c>
      <c r="R273" s="6" t="s">
        <v>514</v>
      </c>
    </row>
    <row r="274" spans="1:18" x14ac:dyDescent="0.3">
      <c r="A274" s="5">
        <v>45154</v>
      </c>
      <c r="B274" s="53" t="s">
        <v>165</v>
      </c>
      <c r="C274" s="6" t="s">
        <v>166</v>
      </c>
      <c r="D274" s="6" t="s">
        <v>186</v>
      </c>
      <c r="E274" s="6" t="s">
        <v>187</v>
      </c>
      <c r="F274" s="6" t="s">
        <v>189</v>
      </c>
      <c r="G274" s="6" t="str">
        <f>VLOOKUP(F274,'Reference Sheet'!$AC:$AD,2,0)</f>
        <v>AC_Car</v>
      </c>
      <c r="H274" s="6">
        <v>16506</v>
      </c>
      <c r="I274" s="6">
        <v>257</v>
      </c>
      <c r="J274" s="6">
        <v>14.24</v>
      </c>
      <c r="K274" s="6">
        <v>4502</v>
      </c>
      <c r="L274" s="6">
        <v>2539</v>
      </c>
      <c r="M274" s="6">
        <v>1960</v>
      </c>
      <c r="N274" s="6">
        <v>1725</v>
      </c>
      <c r="O274" s="6">
        <v>1439</v>
      </c>
      <c r="P274" s="6" t="s">
        <v>521</v>
      </c>
      <c r="Q274" s="6" t="s">
        <v>523</v>
      </c>
      <c r="R274" s="6" t="s">
        <v>514</v>
      </c>
    </row>
    <row r="275" spans="1:18" x14ac:dyDescent="0.3">
      <c r="A275" s="5">
        <v>45155</v>
      </c>
      <c r="B275" s="53" t="s">
        <v>165</v>
      </c>
      <c r="C275" s="6" t="s">
        <v>166</v>
      </c>
      <c r="D275" s="6" t="s">
        <v>186</v>
      </c>
      <c r="E275" s="6" t="s">
        <v>187</v>
      </c>
      <c r="F275" s="6" t="s">
        <v>189</v>
      </c>
      <c r="G275" s="6" t="str">
        <f>VLOOKUP(F275,'Reference Sheet'!$AC:$AD,2,0)</f>
        <v>AC_Car</v>
      </c>
      <c r="H275" s="6">
        <v>11744</v>
      </c>
      <c r="I275" s="6">
        <v>181</v>
      </c>
      <c r="J275" s="6">
        <v>9.82</v>
      </c>
      <c r="K275" s="6">
        <v>3474</v>
      </c>
      <c r="L275" s="6">
        <v>1921</v>
      </c>
      <c r="M275" s="6">
        <v>1508</v>
      </c>
      <c r="N275" s="6">
        <v>1325</v>
      </c>
      <c r="O275" s="6">
        <v>1097</v>
      </c>
      <c r="P275" s="6" t="s">
        <v>521</v>
      </c>
      <c r="Q275" s="6" t="s">
        <v>523</v>
      </c>
      <c r="R275" s="6" t="s">
        <v>514</v>
      </c>
    </row>
    <row r="276" spans="1:18" x14ac:dyDescent="0.3">
      <c r="A276" s="5">
        <v>45156</v>
      </c>
      <c r="B276" s="53" t="s">
        <v>165</v>
      </c>
      <c r="C276" s="6" t="s">
        <v>166</v>
      </c>
      <c r="D276" s="6" t="s">
        <v>186</v>
      </c>
      <c r="E276" s="6" t="s">
        <v>187</v>
      </c>
      <c r="F276" s="6" t="s">
        <v>189</v>
      </c>
      <c r="G276" s="6" t="str">
        <f>VLOOKUP(F276,'Reference Sheet'!$AC:$AD,2,0)</f>
        <v>AC_Car</v>
      </c>
      <c r="H276" s="6">
        <v>10638</v>
      </c>
      <c r="I276" s="6">
        <v>141</v>
      </c>
      <c r="J276" s="6">
        <v>8.9</v>
      </c>
      <c r="K276" s="6">
        <v>3039</v>
      </c>
      <c r="L276" s="6">
        <v>1730</v>
      </c>
      <c r="M276" s="6">
        <v>1383</v>
      </c>
      <c r="N276" s="6">
        <v>1232</v>
      </c>
      <c r="O276" s="6">
        <v>1011</v>
      </c>
      <c r="P276" s="6" t="s">
        <v>521</v>
      </c>
      <c r="Q276" s="6" t="s">
        <v>523</v>
      </c>
      <c r="R276" s="6" t="s">
        <v>514</v>
      </c>
    </row>
    <row r="277" spans="1:18" x14ac:dyDescent="0.3">
      <c r="A277" s="5">
        <v>45157</v>
      </c>
      <c r="B277" s="53" t="s">
        <v>165</v>
      </c>
      <c r="C277" s="6" t="s">
        <v>166</v>
      </c>
      <c r="D277" s="6" t="s">
        <v>186</v>
      </c>
      <c r="E277" s="6" t="s">
        <v>187</v>
      </c>
      <c r="F277" s="6" t="s">
        <v>189</v>
      </c>
      <c r="G277" s="6" t="str">
        <f>VLOOKUP(F277,'Reference Sheet'!$AC:$AD,2,0)</f>
        <v>AC_Car</v>
      </c>
      <c r="H277" s="6">
        <v>14107</v>
      </c>
      <c r="I277" s="6">
        <v>190</v>
      </c>
      <c r="J277" s="6">
        <v>11.75</v>
      </c>
      <c r="K277" s="6">
        <v>3984</v>
      </c>
      <c r="L277" s="6">
        <v>2186</v>
      </c>
      <c r="M277" s="6">
        <v>1719</v>
      </c>
      <c r="N277" s="6">
        <v>1518</v>
      </c>
      <c r="O277" s="6">
        <v>1243</v>
      </c>
      <c r="P277" s="6" t="s">
        <v>521</v>
      </c>
      <c r="Q277" s="6" t="s">
        <v>523</v>
      </c>
      <c r="R277" s="6" t="s">
        <v>514</v>
      </c>
    </row>
    <row r="278" spans="1:18" x14ac:dyDescent="0.3">
      <c r="A278" s="5">
        <v>45158</v>
      </c>
      <c r="B278" s="53" t="s">
        <v>165</v>
      </c>
      <c r="C278" s="6" t="s">
        <v>166</v>
      </c>
      <c r="D278" s="6" t="s">
        <v>186</v>
      </c>
      <c r="E278" s="6" t="s">
        <v>187</v>
      </c>
      <c r="F278" s="6" t="s">
        <v>189</v>
      </c>
      <c r="G278" s="6" t="str">
        <f>VLOOKUP(F278,'Reference Sheet'!$AC:$AD,2,0)</f>
        <v>AC_Car</v>
      </c>
      <c r="H278" s="6">
        <v>14723</v>
      </c>
      <c r="I278" s="6">
        <v>210</v>
      </c>
      <c r="J278" s="6">
        <v>11.84</v>
      </c>
      <c r="K278" s="6">
        <v>4335</v>
      </c>
      <c r="L278" s="6">
        <v>2461</v>
      </c>
      <c r="M278" s="6">
        <v>1943</v>
      </c>
      <c r="N278" s="6">
        <v>1722</v>
      </c>
      <c r="O278" s="6">
        <v>1432</v>
      </c>
      <c r="P278" s="6" t="s">
        <v>521</v>
      </c>
      <c r="Q278" s="6" t="s">
        <v>523</v>
      </c>
      <c r="R278" s="6" t="s">
        <v>514</v>
      </c>
    </row>
    <row r="279" spans="1:18" x14ac:dyDescent="0.3">
      <c r="A279" s="5">
        <v>45159</v>
      </c>
      <c r="B279" s="53" t="s">
        <v>165</v>
      </c>
      <c r="C279" s="6" t="s">
        <v>166</v>
      </c>
      <c r="D279" s="6" t="s">
        <v>186</v>
      </c>
      <c r="E279" s="6" t="s">
        <v>187</v>
      </c>
      <c r="F279" s="6" t="s">
        <v>189</v>
      </c>
      <c r="G279" s="6" t="str">
        <f>VLOOKUP(F279,'Reference Sheet'!$AC:$AD,2,0)</f>
        <v>AC_Car</v>
      </c>
      <c r="H279" s="6">
        <v>10277</v>
      </c>
      <c r="I279" s="6">
        <v>186</v>
      </c>
      <c r="J279" s="6">
        <v>9.33</v>
      </c>
      <c r="K279" s="6">
        <v>3671</v>
      </c>
      <c r="L279" s="6">
        <v>2146</v>
      </c>
      <c r="M279" s="6">
        <v>1692</v>
      </c>
      <c r="N279" s="6">
        <v>1524</v>
      </c>
      <c r="O279" s="6">
        <v>1271</v>
      </c>
      <c r="P279" s="6" t="s">
        <v>521</v>
      </c>
      <c r="Q279" s="6" t="s">
        <v>523</v>
      </c>
      <c r="R279" s="6" t="s">
        <v>514</v>
      </c>
    </row>
    <row r="280" spans="1:18" x14ac:dyDescent="0.3">
      <c r="A280" s="5">
        <v>45160</v>
      </c>
      <c r="B280" s="53" t="s">
        <v>165</v>
      </c>
      <c r="C280" s="6" t="s">
        <v>166</v>
      </c>
      <c r="D280" s="6" t="s">
        <v>186</v>
      </c>
      <c r="E280" s="6" t="s">
        <v>187</v>
      </c>
      <c r="F280" s="6" t="s">
        <v>189</v>
      </c>
      <c r="G280" s="6" t="str">
        <f>VLOOKUP(F280,'Reference Sheet'!$AC:$AD,2,0)</f>
        <v>AC_Car</v>
      </c>
      <c r="H280" s="6">
        <v>9531</v>
      </c>
      <c r="I280" s="6">
        <v>165</v>
      </c>
      <c r="J280" s="6">
        <v>9.89</v>
      </c>
      <c r="K280" s="6">
        <v>2958</v>
      </c>
      <c r="L280" s="6">
        <v>1776</v>
      </c>
      <c r="M280" s="6">
        <v>1391</v>
      </c>
      <c r="N280" s="6">
        <v>1234</v>
      </c>
      <c r="O280" s="6">
        <v>1002</v>
      </c>
      <c r="P280" s="6" t="s">
        <v>521</v>
      </c>
      <c r="Q280" s="6" t="s">
        <v>523</v>
      </c>
      <c r="R280" s="6" t="s">
        <v>514</v>
      </c>
    </row>
    <row r="281" spans="1:18" x14ac:dyDescent="0.3">
      <c r="A281" s="5">
        <v>45161</v>
      </c>
      <c r="B281" s="53" t="s">
        <v>165</v>
      </c>
      <c r="C281" s="6" t="s">
        <v>166</v>
      </c>
      <c r="D281" s="6" t="s">
        <v>186</v>
      </c>
      <c r="E281" s="6" t="s">
        <v>187</v>
      </c>
      <c r="F281" s="6" t="s">
        <v>189</v>
      </c>
      <c r="G281" s="6" t="str">
        <f>VLOOKUP(F281,'Reference Sheet'!$AC:$AD,2,0)</f>
        <v>AC_Car</v>
      </c>
      <c r="H281" s="6">
        <v>14295</v>
      </c>
      <c r="I281" s="6">
        <v>176</v>
      </c>
      <c r="J281" s="6">
        <v>14.48</v>
      </c>
      <c r="K281" s="6">
        <v>4309</v>
      </c>
      <c r="L281" s="6">
        <v>2485</v>
      </c>
      <c r="M281" s="6">
        <v>1966</v>
      </c>
      <c r="N281" s="6">
        <v>1751</v>
      </c>
      <c r="O281" s="6">
        <v>1424</v>
      </c>
      <c r="P281" s="6" t="s">
        <v>521</v>
      </c>
      <c r="Q281" s="6" t="s">
        <v>523</v>
      </c>
      <c r="R281" s="6" t="s">
        <v>514</v>
      </c>
    </row>
    <row r="282" spans="1:18" x14ac:dyDescent="0.3">
      <c r="A282" s="5">
        <v>45162</v>
      </c>
      <c r="B282" s="53" t="s">
        <v>165</v>
      </c>
      <c r="C282" s="6" t="s">
        <v>166</v>
      </c>
      <c r="D282" s="6" t="s">
        <v>186</v>
      </c>
      <c r="E282" s="6" t="s">
        <v>187</v>
      </c>
      <c r="F282" s="6" t="s">
        <v>189</v>
      </c>
      <c r="G282" s="6" t="str">
        <f>VLOOKUP(F282,'Reference Sheet'!$AC:$AD,2,0)</f>
        <v>AC_Car</v>
      </c>
      <c r="H282" s="6">
        <v>14333</v>
      </c>
      <c r="I282" s="6">
        <v>187</v>
      </c>
      <c r="J282" s="6">
        <v>15.16</v>
      </c>
      <c r="K282" s="6">
        <v>4138</v>
      </c>
      <c r="L282" s="6">
        <v>2376</v>
      </c>
      <c r="M282" s="6">
        <v>1842</v>
      </c>
      <c r="N282" s="6">
        <v>1623</v>
      </c>
      <c r="O282" s="6">
        <v>1326</v>
      </c>
      <c r="P282" s="6" t="s">
        <v>521</v>
      </c>
      <c r="Q282" s="6" t="s">
        <v>523</v>
      </c>
      <c r="R282" s="6" t="s">
        <v>514</v>
      </c>
    </row>
    <row r="283" spans="1:18" x14ac:dyDescent="0.3">
      <c r="A283" s="5">
        <v>45163</v>
      </c>
      <c r="B283" s="53" t="s">
        <v>165</v>
      </c>
      <c r="C283" s="6" t="s">
        <v>166</v>
      </c>
      <c r="D283" s="6" t="s">
        <v>186</v>
      </c>
      <c r="E283" s="6" t="s">
        <v>187</v>
      </c>
      <c r="F283" s="6" t="s">
        <v>189</v>
      </c>
      <c r="G283" s="6" t="str">
        <f>VLOOKUP(F283,'Reference Sheet'!$AC:$AD,2,0)</f>
        <v>AC_Car</v>
      </c>
      <c r="H283" s="6">
        <v>14718</v>
      </c>
      <c r="I283" s="6">
        <v>180</v>
      </c>
      <c r="J283" s="6">
        <v>15.84</v>
      </c>
      <c r="K283" s="6">
        <v>4736</v>
      </c>
      <c r="L283" s="6">
        <v>2711</v>
      </c>
      <c r="M283" s="6">
        <v>2158</v>
      </c>
      <c r="N283" s="6">
        <v>1913</v>
      </c>
      <c r="O283" s="6">
        <v>1525</v>
      </c>
      <c r="P283" s="6" t="s">
        <v>521</v>
      </c>
      <c r="Q283" s="6" t="s">
        <v>523</v>
      </c>
      <c r="R283" s="6" t="s">
        <v>514</v>
      </c>
    </row>
    <row r="284" spans="1:18" x14ac:dyDescent="0.3">
      <c r="A284" s="5">
        <v>45164</v>
      </c>
      <c r="B284" s="53" t="s">
        <v>165</v>
      </c>
      <c r="C284" s="6" t="s">
        <v>166</v>
      </c>
      <c r="D284" s="6" t="s">
        <v>186</v>
      </c>
      <c r="E284" s="6" t="s">
        <v>187</v>
      </c>
      <c r="F284" s="6" t="s">
        <v>189</v>
      </c>
      <c r="G284" s="6" t="str">
        <f>VLOOKUP(F284,'Reference Sheet'!$AC:$AD,2,0)</f>
        <v>AC_Car</v>
      </c>
      <c r="H284" s="6">
        <v>8982</v>
      </c>
      <c r="I284" s="6">
        <v>149</v>
      </c>
      <c r="J284" s="6">
        <v>10.98</v>
      </c>
      <c r="K284" s="6">
        <v>2851</v>
      </c>
      <c r="L284" s="6">
        <v>1619</v>
      </c>
      <c r="M284" s="6">
        <v>1269</v>
      </c>
      <c r="N284" s="6">
        <v>1117</v>
      </c>
      <c r="O284" s="6">
        <v>913</v>
      </c>
      <c r="P284" s="6" t="s">
        <v>521</v>
      </c>
      <c r="Q284" s="6" t="s">
        <v>523</v>
      </c>
      <c r="R284" s="6" t="s">
        <v>514</v>
      </c>
    </row>
    <row r="285" spans="1:18" x14ac:dyDescent="0.3">
      <c r="A285" s="5">
        <v>45165</v>
      </c>
      <c r="B285" s="53" t="s">
        <v>165</v>
      </c>
      <c r="C285" s="6" t="s">
        <v>166</v>
      </c>
      <c r="D285" s="6" t="s">
        <v>186</v>
      </c>
      <c r="E285" s="6" t="s">
        <v>187</v>
      </c>
      <c r="F285" s="6" t="s">
        <v>189</v>
      </c>
      <c r="G285" s="6" t="str">
        <f>VLOOKUP(F285,'Reference Sheet'!$AC:$AD,2,0)</f>
        <v>AC_Car</v>
      </c>
      <c r="H285" s="6">
        <v>8013</v>
      </c>
      <c r="I285" s="6">
        <v>131</v>
      </c>
      <c r="J285" s="6">
        <v>9.7100000000000009</v>
      </c>
      <c r="K285" s="6">
        <v>2779</v>
      </c>
      <c r="L285" s="6">
        <v>1630</v>
      </c>
      <c r="M285" s="6">
        <v>1257</v>
      </c>
      <c r="N285" s="6">
        <v>1095</v>
      </c>
      <c r="O285" s="6">
        <v>883</v>
      </c>
      <c r="P285" s="6" t="s">
        <v>521</v>
      </c>
      <c r="Q285" s="6" t="s">
        <v>523</v>
      </c>
      <c r="R285" s="6" t="s">
        <v>514</v>
      </c>
    </row>
    <row r="286" spans="1:18" x14ac:dyDescent="0.3">
      <c r="A286" s="5">
        <v>45166</v>
      </c>
      <c r="B286" s="53" t="s">
        <v>165</v>
      </c>
      <c r="C286" s="6" t="s">
        <v>166</v>
      </c>
      <c r="D286" s="6" t="s">
        <v>186</v>
      </c>
      <c r="E286" s="6" t="s">
        <v>187</v>
      </c>
      <c r="F286" s="6" t="s">
        <v>189</v>
      </c>
      <c r="G286" s="6" t="str">
        <f>VLOOKUP(F286,'Reference Sheet'!$AC:$AD,2,0)</f>
        <v>AC_Car</v>
      </c>
      <c r="H286" s="6">
        <v>4288</v>
      </c>
      <c r="I286" s="6">
        <v>66</v>
      </c>
      <c r="J286" s="6">
        <v>5.67</v>
      </c>
      <c r="K286" s="6">
        <v>1415</v>
      </c>
      <c r="L286" s="6">
        <v>828</v>
      </c>
      <c r="M286" s="6">
        <v>635</v>
      </c>
      <c r="N286" s="6">
        <v>574</v>
      </c>
      <c r="O286" s="6">
        <v>476</v>
      </c>
      <c r="P286" s="6" t="s">
        <v>521</v>
      </c>
      <c r="Q286" s="6" t="s">
        <v>523</v>
      </c>
      <c r="R286" s="6" t="s">
        <v>514</v>
      </c>
    </row>
    <row r="287" spans="1:18" x14ac:dyDescent="0.3">
      <c r="A287" s="5">
        <v>45167</v>
      </c>
      <c r="B287" s="53" t="s">
        <v>165</v>
      </c>
      <c r="C287" s="6" t="s">
        <v>166</v>
      </c>
      <c r="D287" s="6" t="s">
        <v>186</v>
      </c>
      <c r="E287" s="6" t="s">
        <v>187</v>
      </c>
      <c r="F287" s="6" t="s">
        <v>189</v>
      </c>
      <c r="G287" s="6" t="str">
        <f>VLOOKUP(F287,'Reference Sheet'!$AC:$AD,2,0)</f>
        <v>AC_Car</v>
      </c>
      <c r="H287" s="6">
        <v>4860</v>
      </c>
      <c r="I287" s="6">
        <v>81</v>
      </c>
      <c r="J287" s="6">
        <v>6.17</v>
      </c>
      <c r="K287" s="6">
        <v>1529</v>
      </c>
      <c r="L287" s="6">
        <v>851</v>
      </c>
      <c r="M287" s="6">
        <v>649</v>
      </c>
      <c r="N287" s="6">
        <v>577</v>
      </c>
      <c r="O287" s="6">
        <v>472</v>
      </c>
      <c r="P287" s="6" t="s">
        <v>521</v>
      </c>
      <c r="Q287" s="6" t="s">
        <v>523</v>
      </c>
      <c r="R287" s="6" t="s">
        <v>514</v>
      </c>
    </row>
    <row r="288" spans="1:18" x14ac:dyDescent="0.3">
      <c r="A288" s="5">
        <v>45168</v>
      </c>
      <c r="B288" s="53" t="s">
        <v>165</v>
      </c>
      <c r="C288" s="6" t="s">
        <v>166</v>
      </c>
      <c r="D288" s="6" t="s">
        <v>186</v>
      </c>
      <c r="E288" s="6" t="s">
        <v>187</v>
      </c>
      <c r="F288" s="6" t="s">
        <v>189</v>
      </c>
      <c r="G288" s="6" t="str">
        <f>VLOOKUP(F288,'Reference Sheet'!$AC:$AD,2,0)</f>
        <v>AC_Car</v>
      </c>
      <c r="H288" s="6">
        <v>4260</v>
      </c>
      <c r="I288" s="6">
        <v>77</v>
      </c>
      <c r="J288" s="6">
        <v>5.12</v>
      </c>
      <c r="K288" s="6">
        <v>1326</v>
      </c>
      <c r="L288" s="6">
        <v>729</v>
      </c>
      <c r="M288" s="6">
        <v>575</v>
      </c>
      <c r="N288" s="6">
        <v>519</v>
      </c>
      <c r="O288" s="6">
        <v>426</v>
      </c>
      <c r="P288" s="6" t="s">
        <v>521</v>
      </c>
      <c r="Q288" s="6" t="s">
        <v>523</v>
      </c>
      <c r="R288" s="6" t="s">
        <v>514</v>
      </c>
    </row>
    <row r="289" spans="1:18" x14ac:dyDescent="0.3">
      <c r="A289" s="5">
        <v>45169</v>
      </c>
      <c r="B289" s="53" t="s">
        <v>165</v>
      </c>
      <c r="C289" s="6" t="s">
        <v>166</v>
      </c>
      <c r="D289" s="6" t="s">
        <v>186</v>
      </c>
      <c r="E289" s="6" t="s">
        <v>187</v>
      </c>
      <c r="F289" s="6" t="s">
        <v>189</v>
      </c>
      <c r="G289" s="6" t="str">
        <f>VLOOKUP(F289,'Reference Sheet'!$AC:$AD,2,0)</f>
        <v>AC_Car</v>
      </c>
      <c r="H289" s="6">
        <v>4491</v>
      </c>
      <c r="I289" s="6">
        <v>76</v>
      </c>
      <c r="J289" s="6">
        <v>5.56</v>
      </c>
      <c r="K289" s="6">
        <v>1580</v>
      </c>
      <c r="L289" s="6">
        <v>924</v>
      </c>
      <c r="M289" s="6">
        <v>742</v>
      </c>
      <c r="N289" s="6">
        <v>661</v>
      </c>
      <c r="O289" s="6">
        <v>539</v>
      </c>
      <c r="P289" s="6" t="s">
        <v>521</v>
      </c>
      <c r="Q289" s="6" t="s">
        <v>523</v>
      </c>
      <c r="R289" s="6" t="s">
        <v>514</v>
      </c>
    </row>
    <row r="290" spans="1:18" x14ac:dyDescent="0.3">
      <c r="A290" s="5">
        <v>45170</v>
      </c>
      <c r="B290" s="53" t="s">
        <v>165</v>
      </c>
      <c r="C290" s="6" t="s">
        <v>166</v>
      </c>
      <c r="D290" s="6" t="s">
        <v>186</v>
      </c>
      <c r="E290" s="6" t="s">
        <v>187</v>
      </c>
      <c r="F290" s="6" t="s">
        <v>189</v>
      </c>
      <c r="G290" s="6" t="str">
        <f>VLOOKUP(F290,'Reference Sheet'!$AC:$AD,2,0)</f>
        <v>AC_Car</v>
      </c>
      <c r="H290" s="6">
        <v>8631</v>
      </c>
      <c r="I290" s="6">
        <v>131</v>
      </c>
      <c r="J290" s="6">
        <v>8.93</v>
      </c>
      <c r="K290" s="6">
        <v>2511</v>
      </c>
      <c r="L290" s="6">
        <v>1399</v>
      </c>
      <c r="M290" s="6">
        <v>1101</v>
      </c>
      <c r="N290" s="6">
        <v>996</v>
      </c>
      <c r="O290" s="6">
        <v>795</v>
      </c>
      <c r="P290" s="6" t="s">
        <v>521</v>
      </c>
      <c r="Q290" s="6" t="s">
        <v>523</v>
      </c>
      <c r="R290" s="6" t="s">
        <v>514</v>
      </c>
    </row>
    <row r="291" spans="1:18" x14ac:dyDescent="0.3">
      <c r="A291" s="5">
        <v>45171</v>
      </c>
      <c r="B291" s="53" t="s">
        <v>165</v>
      </c>
      <c r="C291" s="6" t="s">
        <v>166</v>
      </c>
      <c r="D291" s="6" t="s">
        <v>186</v>
      </c>
      <c r="E291" s="6" t="s">
        <v>187</v>
      </c>
      <c r="F291" s="6" t="s">
        <v>189</v>
      </c>
      <c r="G291" s="6" t="str">
        <f>VLOOKUP(F291,'Reference Sheet'!$AC:$AD,2,0)</f>
        <v>AC_Car</v>
      </c>
      <c r="H291" s="6">
        <v>11537</v>
      </c>
      <c r="I291" s="6">
        <v>219</v>
      </c>
      <c r="J291" s="6">
        <v>11.37</v>
      </c>
      <c r="K291" s="6">
        <v>3405</v>
      </c>
      <c r="L291" s="6">
        <v>1860</v>
      </c>
      <c r="M291" s="6">
        <v>1416</v>
      </c>
      <c r="N291" s="6">
        <v>1228</v>
      </c>
      <c r="O291" s="6">
        <v>1001</v>
      </c>
      <c r="P291" s="6" t="s">
        <v>521</v>
      </c>
      <c r="Q291" s="6" t="s">
        <v>523</v>
      </c>
      <c r="R291" s="6" t="s">
        <v>514</v>
      </c>
    </row>
    <row r="292" spans="1:18" x14ac:dyDescent="0.3">
      <c r="A292" s="5">
        <v>45172</v>
      </c>
      <c r="B292" s="53" t="s">
        <v>165</v>
      </c>
      <c r="C292" s="6" t="s">
        <v>166</v>
      </c>
      <c r="D292" s="6" t="s">
        <v>186</v>
      </c>
      <c r="E292" s="6" t="s">
        <v>187</v>
      </c>
      <c r="F292" s="6" t="s">
        <v>189</v>
      </c>
      <c r="G292" s="6" t="str">
        <f>VLOOKUP(F292,'Reference Sheet'!$AC:$AD,2,0)</f>
        <v>AC_Car</v>
      </c>
      <c r="H292" s="6">
        <v>13322</v>
      </c>
      <c r="I292" s="6">
        <v>262</v>
      </c>
      <c r="J292" s="6">
        <v>12.55</v>
      </c>
      <c r="K292" s="6">
        <v>3841</v>
      </c>
      <c r="L292" s="6">
        <v>1980</v>
      </c>
      <c r="M292" s="6">
        <v>1475</v>
      </c>
      <c r="N292" s="6">
        <v>1287</v>
      </c>
      <c r="O292" s="6">
        <v>1061</v>
      </c>
      <c r="P292" s="6" t="s">
        <v>521</v>
      </c>
      <c r="Q292" s="6" t="s">
        <v>523</v>
      </c>
      <c r="R292" s="6" t="s">
        <v>514</v>
      </c>
    </row>
    <row r="293" spans="1:18" x14ac:dyDescent="0.3">
      <c r="A293" s="5">
        <v>45173</v>
      </c>
      <c r="B293" s="53" t="s">
        <v>165</v>
      </c>
      <c r="C293" s="6" t="s">
        <v>166</v>
      </c>
      <c r="D293" s="6" t="s">
        <v>186</v>
      </c>
      <c r="E293" s="6" t="s">
        <v>187</v>
      </c>
      <c r="F293" s="6" t="s">
        <v>189</v>
      </c>
      <c r="G293" s="6" t="str">
        <f>VLOOKUP(F293,'Reference Sheet'!$AC:$AD,2,0)</f>
        <v>AC_Car</v>
      </c>
      <c r="H293" s="6">
        <v>10953</v>
      </c>
      <c r="I293" s="6">
        <v>191</v>
      </c>
      <c r="J293" s="6">
        <v>10.39</v>
      </c>
      <c r="K293" s="6">
        <v>2594</v>
      </c>
      <c r="L293" s="6">
        <v>1352</v>
      </c>
      <c r="M293" s="6">
        <v>1010</v>
      </c>
      <c r="N293" s="6">
        <v>870</v>
      </c>
      <c r="O293" s="6">
        <v>698</v>
      </c>
      <c r="P293" s="6" t="s">
        <v>521</v>
      </c>
      <c r="Q293" s="6" t="s">
        <v>523</v>
      </c>
      <c r="R293" s="6" t="s">
        <v>514</v>
      </c>
    </row>
    <row r="294" spans="1:18" x14ac:dyDescent="0.3">
      <c r="A294" s="5">
        <v>45153</v>
      </c>
      <c r="B294" s="53" t="s">
        <v>165</v>
      </c>
      <c r="C294" s="6" t="s">
        <v>166</v>
      </c>
      <c r="D294" s="6" t="s">
        <v>172</v>
      </c>
      <c r="E294" s="6" t="s">
        <v>173</v>
      </c>
      <c r="F294" s="6" t="s">
        <v>146</v>
      </c>
      <c r="G294" s="6" t="str">
        <f>VLOOKUP(F294,'Reference Sheet'!$AC:$AD,2,0)</f>
        <v>Ref_ThinQ</v>
      </c>
      <c r="H294" s="6">
        <v>2579</v>
      </c>
      <c r="I294" s="6">
        <v>154</v>
      </c>
      <c r="J294" s="6">
        <v>16.940000000000001</v>
      </c>
      <c r="K294" s="6">
        <v>789</v>
      </c>
      <c r="L294" s="6">
        <v>373</v>
      </c>
      <c r="M294" s="6">
        <v>226</v>
      </c>
      <c r="N294" s="6">
        <v>199</v>
      </c>
      <c r="O294" s="6">
        <v>155</v>
      </c>
      <c r="P294" s="6" t="s">
        <v>519</v>
      </c>
      <c r="Q294" s="6" t="s">
        <v>523</v>
      </c>
      <c r="R294" s="6" t="s">
        <v>520</v>
      </c>
    </row>
    <row r="295" spans="1:18" x14ac:dyDescent="0.3">
      <c r="A295" s="5">
        <v>45154</v>
      </c>
      <c r="B295" s="53" t="s">
        <v>165</v>
      </c>
      <c r="C295" s="6" t="s">
        <v>166</v>
      </c>
      <c r="D295" s="6" t="s">
        <v>172</v>
      </c>
      <c r="E295" s="6" t="s">
        <v>173</v>
      </c>
      <c r="F295" s="6" t="s">
        <v>146</v>
      </c>
      <c r="G295" s="6" t="str">
        <f>VLOOKUP(F295,'Reference Sheet'!$AC:$AD,2,0)</f>
        <v>Ref_ThinQ</v>
      </c>
      <c r="H295" s="6">
        <v>4669</v>
      </c>
      <c r="I295" s="6">
        <v>293</v>
      </c>
      <c r="J295" s="6">
        <v>29.94</v>
      </c>
      <c r="K295" s="6">
        <v>1253</v>
      </c>
      <c r="L295" s="6">
        <v>628</v>
      </c>
      <c r="M295" s="6">
        <v>422</v>
      </c>
      <c r="N295" s="6">
        <v>360</v>
      </c>
      <c r="O295" s="6">
        <v>277</v>
      </c>
      <c r="P295" s="6" t="s">
        <v>519</v>
      </c>
      <c r="Q295" s="6" t="s">
        <v>523</v>
      </c>
      <c r="R295" s="6" t="s">
        <v>520</v>
      </c>
    </row>
    <row r="296" spans="1:18" x14ac:dyDescent="0.3">
      <c r="A296" s="5">
        <v>45155</v>
      </c>
      <c r="B296" s="53" t="s">
        <v>165</v>
      </c>
      <c r="C296" s="6" t="s">
        <v>166</v>
      </c>
      <c r="D296" s="6" t="s">
        <v>172</v>
      </c>
      <c r="E296" s="6" t="s">
        <v>173</v>
      </c>
      <c r="F296" s="6" t="s">
        <v>146</v>
      </c>
      <c r="G296" s="6" t="str">
        <f>VLOOKUP(F296,'Reference Sheet'!$AC:$AD,2,0)</f>
        <v>Ref_ThinQ</v>
      </c>
      <c r="H296" s="6">
        <v>3221</v>
      </c>
      <c r="I296" s="6">
        <v>213</v>
      </c>
      <c r="J296" s="6">
        <v>21.2</v>
      </c>
      <c r="K296" s="6">
        <v>835</v>
      </c>
      <c r="L296" s="6">
        <v>405</v>
      </c>
      <c r="M296" s="6">
        <v>266</v>
      </c>
      <c r="N296" s="6">
        <v>223</v>
      </c>
      <c r="O296" s="6">
        <v>168</v>
      </c>
      <c r="P296" s="6" t="s">
        <v>519</v>
      </c>
      <c r="Q296" s="6" t="s">
        <v>523</v>
      </c>
      <c r="R296" s="6" t="s">
        <v>520</v>
      </c>
    </row>
    <row r="297" spans="1:18" x14ac:dyDescent="0.3">
      <c r="A297" s="5">
        <v>45156</v>
      </c>
      <c r="B297" s="53" t="s">
        <v>165</v>
      </c>
      <c r="C297" s="6" t="s">
        <v>166</v>
      </c>
      <c r="D297" s="6" t="s">
        <v>172</v>
      </c>
      <c r="E297" s="6" t="s">
        <v>173</v>
      </c>
      <c r="F297" s="6" t="s">
        <v>146</v>
      </c>
      <c r="G297" s="6" t="str">
        <f>VLOOKUP(F297,'Reference Sheet'!$AC:$AD,2,0)</f>
        <v>Ref_ThinQ</v>
      </c>
      <c r="H297" s="6">
        <v>3176</v>
      </c>
      <c r="I297" s="6">
        <v>253</v>
      </c>
      <c r="J297" s="6">
        <v>21.55</v>
      </c>
      <c r="K297" s="6">
        <v>980</v>
      </c>
      <c r="L297" s="6">
        <v>436</v>
      </c>
      <c r="M297" s="6">
        <v>273</v>
      </c>
      <c r="N297" s="6">
        <v>232</v>
      </c>
      <c r="O297" s="6">
        <v>177</v>
      </c>
      <c r="P297" s="6" t="s">
        <v>519</v>
      </c>
      <c r="Q297" s="6" t="s">
        <v>523</v>
      </c>
      <c r="R297" s="6" t="s">
        <v>520</v>
      </c>
    </row>
    <row r="298" spans="1:18" x14ac:dyDescent="0.3">
      <c r="A298" s="5">
        <v>45157</v>
      </c>
      <c r="B298" s="53" t="s">
        <v>165</v>
      </c>
      <c r="C298" s="6" t="s">
        <v>166</v>
      </c>
      <c r="D298" s="6" t="s">
        <v>172</v>
      </c>
      <c r="E298" s="6" t="s">
        <v>173</v>
      </c>
      <c r="F298" s="6" t="s">
        <v>146</v>
      </c>
      <c r="G298" s="6" t="str">
        <f>VLOOKUP(F298,'Reference Sheet'!$AC:$AD,2,0)</f>
        <v>Ref_ThinQ</v>
      </c>
      <c r="H298" s="6">
        <v>2930</v>
      </c>
      <c r="I298" s="6">
        <v>243</v>
      </c>
      <c r="J298" s="6">
        <v>21.36</v>
      </c>
      <c r="K298" s="6">
        <v>964</v>
      </c>
      <c r="L298" s="6">
        <v>477</v>
      </c>
      <c r="M298" s="6">
        <v>302</v>
      </c>
      <c r="N298" s="6">
        <v>255</v>
      </c>
      <c r="O298" s="6">
        <v>193</v>
      </c>
      <c r="P298" s="6" t="s">
        <v>519</v>
      </c>
      <c r="Q298" s="6" t="s">
        <v>523</v>
      </c>
      <c r="R298" s="6" t="s">
        <v>520</v>
      </c>
    </row>
    <row r="299" spans="1:18" x14ac:dyDescent="0.3">
      <c r="A299" s="5">
        <v>45158</v>
      </c>
      <c r="B299" s="53" t="s">
        <v>165</v>
      </c>
      <c r="C299" s="6" t="s">
        <v>166</v>
      </c>
      <c r="D299" s="6" t="s">
        <v>172</v>
      </c>
      <c r="E299" s="6" t="s">
        <v>173</v>
      </c>
      <c r="F299" s="6" t="s">
        <v>146</v>
      </c>
      <c r="G299" s="6" t="str">
        <f>VLOOKUP(F299,'Reference Sheet'!$AC:$AD,2,0)</f>
        <v>Ref_ThinQ</v>
      </c>
      <c r="H299" s="6">
        <v>3337</v>
      </c>
      <c r="I299" s="6">
        <v>271</v>
      </c>
      <c r="J299" s="6">
        <v>22.47</v>
      </c>
      <c r="K299" s="6">
        <v>1043</v>
      </c>
      <c r="L299" s="6">
        <v>504</v>
      </c>
      <c r="M299" s="6">
        <v>312</v>
      </c>
      <c r="N299" s="6">
        <v>265</v>
      </c>
      <c r="O299" s="6">
        <v>196</v>
      </c>
      <c r="P299" s="6" t="s">
        <v>519</v>
      </c>
      <c r="Q299" s="6" t="s">
        <v>523</v>
      </c>
      <c r="R299" s="6" t="s">
        <v>520</v>
      </c>
    </row>
    <row r="300" spans="1:18" x14ac:dyDescent="0.3">
      <c r="A300" s="5">
        <v>45159</v>
      </c>
      <c r="B300" s="53" t="s">
        <v>165</v>
      </c>
      <c r="C300" s="6" t="s">
        <v>166</v>
      </c>
      <c r="D300" s="6" t="s">
        <v>172</v>
      </c>
      <c r="E300" s="6" t="s">
        <v>173</v>
      </c>
      <c r="F300" s="6" t="s">
        <v>146</v>
      </c>
      <c r="G300" s="6" t="str">
        <f>VLOOKUP(F300,'Reference Sheet'!$AC:$AD,2,0)</f>
        <v>Ref_ThinQ</v>
      </c>
      <c r="H300" s="6">
        <v>2434</v>
      </c>
      <c r="I300" s="6">
        <v>258</v>
      </c>
      <c r="J300" s="6">
        <v>16.98</v>
      </c>
      <c r="K300" s="6">
        <v>823</v>
      </c>
      <c r="L300" s="6">
        <v>384</v>
      </c>
      <c r="M300" s="6">
        <v>239</v>
      </c>
      <c r="N300" s="6">
        <v>209</v>
      </c>
      <c r="O300" s="6">
        <v>160</v>
      </c>
      <c r="P300" s="6" t="s">
        <v>519</v>
      </c>
      <c r="Q300" s="6" t="s">
        <v>523</v>
      </c>
      <c r="R300" s="6" t="s">
        <v>520</v>
      </c>
    </row>
    <row r="301" spans="1:18" x14ac:dyDescent="0.3">
      <c r="A301" s="5">
        <v>45160</v>
      </c>
      <c r="B301" s="53" t="s">
        <v>165</v>
      </c>
      <c r="C301" s="6" t="s">
        <v>166</v>
      </c>
      <c r="D301" s="6" t="s">
        <v>172</v>
      </c>
      <c r="E301" s="6" t="s">
        <v>173</v>
      </c>
      <c r="F301" s="6" t="s">
        <v>146</v>
      </c>
      <c r="G301" s="6" t="str">
        <f>VLOOKUP(F301,'Reference Sheet'!$AC:$AD,2,0)</f>
        <v>Ref_ThinQ</v>
      </c>
      <c r="H301" s="6">
        <v>2315</v>
      </c>
      <c r="I301" s="6">
        <v>246</v>
      </c>
      <c r="J301" s="6">
        <v>15.94</v>
      </c>
      <c r="K301" s="6">
        <v>864</v>
      </c>
      <c r="L301" s="6">
        <v>363</v>
      </c>
      <c r="M301" s="6">
        <v>233</v>
      </c>
      <c r="N301" s="6">
        <v>200</v>
      </c>
      <c r="O301" s="6">
        <v>152</v>
      </c>
      <c r="P301" s="6" t="s">
        <v>519</v>
      </c>
      <c r="Q301" s="6" t="s">
        <v>523</v>
      </c>
      <c r="R301" s="6" t="s">
        <v>520</v>
      </c>
    </row>
    <row r="302" spans="1:18" x14ac:dyDescent="0.3">
      <c r="A302" s="5">
        <v>45161</v>
      </c>
      <c r="B302" s="53" t="s">
        <v>165</v>
      </c>
      <c r="C302" s="6" t="s">
        <v>166</v>
      </c>
      <c r="D302" s="6" t="s">
        <v>172</v>
      </c>
      <c r="E302" s="6" t="s">
        <v>173</v>
      </c>
      <c r="F302" s="6" t="s">
        <v>146</v>
      </c>
      <c r="G302" s="6" t="str">
        <f>VLOOKUP(F302,'Reference Sheet'!$AC:$AD,2,0)</f>
        <v>Ref_ThinQ</v>
      </c>
      <c r="H302" s="6">
        <v>3148</v>
      </c>
      <c r="I302" s="6">
        <v>336</v>
      </c>
      <c r="J302" s="6">
        <v>22.18</v>
      </c>
      <c r="K302" s="6">
        <v>1233</v>
      </c>
      <c r="L302" s="6">
        <v>583</v>
      </c>
      <c r="M302" s="6">
        <v>371</v>
      </c>
      <c r="N302" s="6">
        <v>333</v>
      </c>
      <c r="O302" s="6">
        <v>257</v>
      </c>
      <c r="P302" s="6" t="s">
        <v>519</v>
      </c>
      <c r="Q302" s="6" t="s">
        <v>523</v>
      </c>
      <c r="R302" s="6" t="s">
        <v>520</v>
      </c>
    </row>
    <row r="303" spans="1:18" x14ac:dyDescent="0.3">
      <c r="A303" s="5">
        <v>45162</v>
      </c>
      <c r="B303" s="53" t="s">
        <v>165</v>
      </c>
      <c r="C303" s="6" t="s">
        <v>166</v>
      </c>
      <c r="D303" s="6" t="s">
        <v>172</v>
      </c>
      <c r="E303" s="6" t="s">
        <v>173</v>
      </c>
      <c r="F303" s="6" t="s">
        <v>146</v>
      </c>
      <c r="G303" s="6" t="str">
        <f>VLOOKUP(F303,'Reference Sheet'!$AC:$AD,2,0)</f>
        <v>Ref_ThinQ</v>
      </c>
      <c r="H303" s="6">
        <v>3265</v>
      </c>
      <c r="I303" s="6">
        <v>302</v>
      </c>
      <c r="J303" s="6">
        <v>21.85</v>
      </c>
      <c r="K303" s="6">
        <v>1144</v>
      </c>
      <c r="L303" s="6">
        <v>537</v>
      </c>
      <c r="M303" s="6">
        <v>342</v>
      </c>
      <c r="N303" s="6">
        <v>291</v>
      </c>
      <c r="O303" s="6">
        <v>216</v>
      </c>
      <c r="P303" s="6" t="s">
        <v>519</v>
      </c>
      <c r="Q303" s="6" t="s">
        <v>523</v>
      </c>
      <c r="R303" s="6" t="s">
        <v>520</v>
      </c>
    </row>
    <row r="304" spans="1:18" x14ac:dyDescent="0.3">
      <c r="A304" s="5">
        <v>45163</v>
      </c>
      <c r="B304" s="53" t="s">
        <v>165</v>
      </c>
      <c r="C304" s="6" t="s">
        <v>166</v>
      </c>
      <c r="D304" s="6" t="s">
        <v>172</v>
      </c>
      <c r="E304" s="6" t="s">
        <v>173</v>
      </c>
      <c r="F304" s="6" t="s">
        <v>146</v>
      </c>
      <c r="G304" s="6" t="str">
        <f>VLOOKUP(F304,'Reference Sheet'!$AC:$AD,2,0)</f>
        <v>Ref_ThinQ</v>
      </c>
      <c r="H304" s="6">
        <v>3152</v>
      </c>
      <c r="I304" s="6">
        <v>347</v>
      </c>
      <c r="J304" s="6">
        <v>22.4</v>
      </c>
      <c r="K304" s="6">
        <v>1172</v>
      </c>
      <c r="L304" s="6">
        <v>576</v>
      </c>
      <c r="M304" s="6">
        <v>366</v>
      </c>
      <c r="N304" s="6">
        <v>314</v>
      </c>
      <c r="O304" s="6">
        <v>237</v>
      </c>
      <c r="P304" s="6" t="s">
        <v>519</v>
      </c>
      <c r="Q304" s="6" t="s">
        <v>523</v>
      </c>
      <c r="R304" s="6" t="s">
        <v>520</v>
      </c>
    </row>
    <row r="305" spans="1:18" x14ac:dyDescent="0.3">
      <c r="A305" s="5">
        <v>45164</v>
      </c>
      <c r="B305" s="53" t="s">
        <v>165</v>
      </c>
      <c r="C305" s="6" t="s">
        <v>166</v>
      </c>
      <c r="D305" s="6" t="s">
        <v>172</v>
      </c>
      <c r="E305" s="6" t="s">
        <v>173</v>
      </c>
      <c r="F305" s="6" t="s">
        <v>146</v>
      </c>
      <c r="G305" s="6" t="str">
        <f>VLOOKUP(F305,'Reference Sheet'!$AC:$AD,2,0)</f>
        <v>Ref_ThinQ</v>
      </c>
      <c r="H305" s="6">
        <v>3976</v>
      </c>
      <c r="I305" s="6">
        <v>489</v>
      </c>
      <c r="J305" s="6">
        <v>29.8</v>
      </c>
      <c r="K305" s="6">
        <v>1732</v>
      </c>
      <c r="L305" s="6">
        <v>847</v>
      </c>
      <c r="M305" s="6">
        <v>522</v>
      </c>
      <c r="N305" s="6">
        <v>436</v>
      </c>
      <c r="O305" s="6">
        <v>333</v>
      </c>
      <c r="P305" s="6" t="s">
        <v>519</v>
      </c>
      <c r="Q305" s="6" t="s">
        <v>523</v>
      </c>
      <c r="R305" s="6" t="s">
        <v>520</v>
      </c>
    </row>
    <row r="306" spans="1:18" x14ac:dyDescent="0.3">
      <c r="A306" s="5">
        <v>45165</v>
      </c>
      <c r="B306" s="53" t="s">
        <v>165</v>
      </c>
      <c r="C306" s="6" t="s">
        <v>166</v>
      </c>
      <c r="D306" s="6" t="s">
        <v>172</v>
      </c>
      <c r="E306" s="6" t="s">
        <v>173</v>
      </c>
      <c r="F306" s="6" t="s">
        <v>146</v>
      </c>
      <c r="G306" s="6" t="str">
        <f>VLOOKUP(F306,'Reference Sheet'!$AC:$AD,2,0)</f>
        <v>Ref_ThinQ</v>
      </c>
      <c r="H306" s="6">
        <v>5367</v>
      </c>
      <c r="I306" s="6">
        <v>714</v>
      </c>
      <c r="J306" s="6">
        <v>39.89</v>
      </c>
      <c r="K306" s="6">
        <v>2298</v>
      </c>
      <c r="L306" s="6">
        <v>1147</v>
      </c>
      <c r="M306" s="6">
        <v>732</v>
      </c>
      <c r="N306" s="6">
        <v>638</v>
      </c>
      <c r="O306" s="6">
        <v>471</v>
      </c>
      <c r="P306" s="6" t="s">
        <v>519</v>
      </c>
      <c r="Q306" s="6" t="s">
        <v>523</v>
      </c>
      <c r="R306" s="6" t="s">
        <v>520</v>
      </c>
    </row>
    <row r="307" spans="1:18" x14ac:dyDescent="0.3">
      <c r="A307" s="5">
        <v>45166</v>
      </c>
      <c r="B307" s="53" t="s">
        <v>165</v>
      </c>
      <c r="C307" s="6" t="s">
        <v>166</v>
      </c>
      <c r="D307" s="6" t="s">
        <v>172</v>
      </c>
      <c r="E307" s="6" t="s">
        <v>173</v>
      </c>
      <c r="F307" s="6" t="s">
        <v>146</v>
      </c>
      <c r="G307" s="6" t="str">
        <f>VLOOKUP(F307,'Reference Sheet'!$AC:$AD,2,0)</f>
        <v>Ref_ThinQ</v>
      </c>
      <c r="H307" s="6">
        <v>5861</v>
      </c>
      <c r="I307" s="6">
        <v>735</v>
      </c>
      <c r="J307" s="6">
        <v>42.61</v>
      </c>
      <c r="K307" s="6">
        <v>2475</v>
      </c>
      <c r="L307" s="6">
        <v>1288</v>
      </c>
      <c r="M307" s="6">
        <v>825</v>
      </c>
      <c r="N307" s="6">
        <v>691</v>
      </c>
      <c r="O307" s="6">
        <v>522</v>
      </c>
      <c r="P307" s="6" t="s">
        <v>519</v>
      </c>
      <c r="Q307" s="6" t="s">
        <v>523</v>
      </c>
      <c r="R307" s="6" t="s">
        <v>520</v>
      </c>
    </row>
    <row r="308" spans="1:18" x14ac:dyDescent="0.3">
      <c r="A308" s="5">
        <v>45167</v>
      </c>
      <c r="B308" s="53" t="s">
        <v>165</v>
      </c>
      <c r="C308" s="6" t="s">
        <v>166</v>
      </c>
      <c r="D308" s="6" t="s">
        <v>172</v>
      </c>
      <c r="E308" s="6" t="s">
        <v>173</v>
      </c>
      <c r="F308" s="6" t="s">
        <v>146</v>
      </c>
      <c r="G308" s="6" t="str">
        <f>VLOOKUP(F308,'Reference Sheet'!$AC:$AD,2,0)</f>
        <v>Ref_ThinQ</v>
      </c>
      <c r="H308" s="6">
        <v>5369</v>
      </c>
      <c r="I308" s="6">
        <v>573</v>
      </c>
      <c r="J308" s="6">
        <v>35.65</v>
      </c>
      <c r="K308" s="6">
        <v>2034</v>
      </c>
      <c r="L308" s="6">
        <v>952</v>
      </c>
      <c r="M308" s="6">
        <v>601</v>
      </c>
      <c r="N308" s="6">
        <v>507</v>
      </c>
      <c r="O308" s="6">
        <v>383</v>
      </c>
      <c r="P308" s="6" t="s">
        <v>519</v>
      </c>
      <c r="Q308" s="6" t="s">
        <v>523</v>
      </c>
      <c r="R308" s="6" t="s">
        <v>520</v>
      </c>
    </row>
    <row r="309" spans="1:18" x14ac:dyDescent="0.3">
      <c r="A309" s="5">
        <v>45168</v>
      </c>
      <c r="B309" s="53" t="s">
        <v>165</v>
      </c>
      <c r="C309" s="6" t="s">
        <v>166</v>
      </c>
      <c r="D309" s="6" t="s">
        <v>172</v>
      </c>
      <c r="E309" s="6" t="s">
        <v>173</v>
      </c>
      <c r="F309" s="6" t="s">
        <v>146</v>
      </c>
      <c r="G309" s="6" t="str">
        <f>VLOOKUP(F309,'Reference Sheet'!$AC:$AD,2,0)</f>
        <v>Ref_ThinQ</v>
      </c>
      <c r="H309" s="6">
        <v>6418</v>
      </c>
      <c r="I309" s="6">
        <v>634</v>
      </c>
      <c r="J309" s="6">
        <v>41.94</v>
      </c>
      <c r="K309" s="6">
        <v>2381</v>
      </c>
      <c r="L309" s="6">
        <v>1079</v>
      </c>
      <c r="M309" s="6">
        <v>606</v>
      </c>
      <c r="N309" s="6">
        <v>508</v>
      </c>
      <c r="O309" s="6">
        <v>356</v>
      </c>
      <c r="P309" s="6" t="s">
        <v>519</v>
      </c>
      <c r="Q309" s="6" t="s">
        <v>523</v>
      </c>
      <c r="R309" s="6" t="s">
        <v>520</v>
      </c>
    </row>
    <row r="310" spans="1:18" x14ac:dyDescent="0.3">
      <c r="A310" s="5">
        <v>45169</v>
      </c>
      <c r="B310" s="53" t="s">
        <v>165</v>
      </c>
      <c r="C310" s="6" t="s">
        <v>166</v>
      </c>
      <c r="D310" s="6" t="s">
        <v>172</v>
      </c>
      <c r="E310" s="6" t="s">
        <v>173</v>
      </c>
      <c r="F310" s="6" t="s">
        <v>146</v>
      </c>
      <c r="G310" s="6" t="str">
        <f>VLOOKUP(F310,'Reference Sheet'!$AC:$AD,2,0)</f>
        <v>Ref_ThinQ</v>
      </c>
      <c r="H310" s="6">
        <v>5411</v>
      </c>
      <c r="I310" s="6">
        <v>639</v>
      </c>
      <c r="J310" s="6">
        <v>37.85</v>
      </c>
      <c r="K310" s="6">
        <v>2107</v>
      </c>
      <c r="L310" s="6">
        <v>984</v>
      </c>
      <c r="M310" s="6">
        <v>587</v>
      </c>
      <c r="N310" s="6">
        <v>477</v>
      </c>
      <c r="O310" s="6">
        <v>357</v>
      </c>
      <c r="P310" s="6" t="s">
        <v>519</v>
      </c>
      <c r="Q310" s="6" t="s">
        <v>523</v>
      </c>
      <c r="R310" s="6" t="s">
        <v>520</v>
      </c>
    </row>
    <row r="311" spans="1:18" x14ac:dyDescent="0.3">
      <c r="A311" s="5">
        <v>45170</v>
      </c>
      <c r="B311" s="53" t="s">
        <v>165</v>
      </c>
      <c r="C311" s="6" t="s">
        <v>166</v>
      </c>
      <c r="D311" s="6" t="s">
        <v>172</v>
      </c>
      <c r="E311" s="6" t="s">
        <v>173</v>
      </c>
      <c r="F311" s="6" t="s">
        <v>146</v>
      </c>
      <c r="G311" s="6" t="str">
        <f>VLOOKUP(F311,'Reference Sheet'!$AC:$AD,2,0)</f>
        <v>Ref_ThinQ</v>
      </c>
      <c r="H311" s="6">
        <v>5060</v>
      </c>
      <c r="I311" s="6">
        <v>541</v>
      </c>
      <c r="J311" s="6">
        <v>33.17</v>
      </c>
      <c r="K311" s="6">
        <v>1855</v>
      </c>
      <c r="L311" s="6">
        <v>826</v>
      </c>
      <c r="M311" s="6">
        <v>501</v>
      </c>
      <c r="N311" s="6">
        <v>416</v>
      </c>
      <c r="O311" s="6">
        <v>305</v>
      </c>
      <c r="P311" s="6" t="s">
        <v>519</v>
      </c>
      <c r="Q311" s="6" t="s">
        <v>523</v>
      </c>
      <c r="R311" s="6" t="s">
        <v>520</v>
      </c>
    </row>
    <row r="312" spans="1:18" x14ac:dyDescent="0.3">
      <c r="A312" s="5">
        <v>45171</v>
      </c>
      <c r="B312" s="53" t="s">
        <v>165</v>
      </c>
      <c r="C312" s="6" t="s">
        <v>166</v>
      </c>
      <c r="D312" s="6" t="s">
        <v>172</v>
      </c>
      <c r="E312" s="6" t="s">
        <v>173</v>
      </c>
      <c r="F312" s="6" t="s">
        <v>146</v>
      </c>
      <c r="G312" s="6" t="str">
        <f>VLOOKUP(F312,'Reference Sheet'!$AC:$AD,2,0)</f>
        <v>Ref_ThinQ</v>
      </c>
      <c r="H312" s="6">
        <v>4332</v>
      </c>
      <c r="I312" s="6">
        <v>489</v>
      </c>
      <c r="J312" s="6">
        <v>27.15</v>
      </c>
      <c r="K312" s="6">
        <v>1599</v>
      </c>
      <c r="L312" s="6">
        <v>735</v>
      </c>
      <c r="M312" s="6">
        <v>455</v>
      </c>
      <c r="N312" s="6">
        <v>369</v>
      </c>
      <c r="O312" s="6">
        <v>276</v>
      </c>
      <c r="P312" s="6" t="s">
        <v>519</v>
      </c>
      <c r="Q312" s="6" t="s">
        <v>523</v>
      </c>
      <c r="R312" s="6" t="s">
        <v>520</v>
      </c>
    </row>
    <row r="313" spans="1:18" x14ac:dyDescent="0.3">
      <c r="A313" s="5">
        <v>45172</v>
      </c>
      <c r="B313" s="53" t="s">
        <v>165</v>
      </c>
      <c r="C313" s="6" t="s">
        <v>166</v>
      </c>
      <c r="D313" s="6" t="s">
        <v>172</v>
      </c>
      <c r="E313" s="6" t="s">
        <v>173</v>
      </c>
      <c r="F313" s="6" t="s">
        <v>146</v>
      </c>
      <c r="G313" s="6" t="str">
        <f>VLOOKUP(F313,'Reference Sheet'!$AC:$AD,2,0)</f>
        <v>Ref_ThinQ</v>
      </c>
      <c r="H313" s="6">
        <v>3320</v>
      </c>
      <c r="I313" s="6">
        <v>290</v>
      </c>
      <c r="J313" s="6">
        <v>18.88</v>
      </c>
      <c r="K313" s="6">
        <v>1106</v>
      </c>
      <c r="L313" s="6">
        <v>499</v>
      </c>
      <c r="M313" s="6">
        <v>296</v>
      </c>
      <c r="N313" s="6">
        <v>236</v>
      </c>
      <c r="O313" s="6">
        <v>176</v>
      </c>
      <c r="P313" s="6" t="s">
        <v>519</v>
      </c>
      <c r="Q313" s="6" t="s">
        <v>523</v>
      </c>
      <c r="R313" s="6" t="s">
        <v>520</v>
      </c>
    </row>
    <row r="314" spans="1:18" x14ac:dyDescent="0.3">
      <c r="A314" s="5">
        <v>45173</v>
      </c>
      <c r="B314" s="53" t="s">
        <v>165</v>
      </c>
      <c r="C314" s="6" t="s">
        <v>166</v>
      </c>
      <c r="D314" s="6" t="s">
        <v>172</v>
      </c>
      <c r="E314" s="6" t="s">
        <v>173</v>
      </c>
      <c r="F314" s="6" t="s">
        <v>146</v>
      </c>
      <c r="G314" s="6" t="str">
        <f>VLOOKUP(F314,'Reference Sheet'!$AC:$AD,2,0)</f>
        <v>Ref_ThinQ</v>
      </c>
      <c r="H314" s="6">
        <v>2917</v>
      </c>
      <c r="I314" s="6">
        <v>235</v>
      </c>
      <c r="J314" s="6">
        <v>16.02</v>
      </c>
      <c r="K314" s="6">
        <v>883</v>
      </c>
      <c r="L314" s="6">
        <v>347</v>
      </c>
      <c r="M314" s="6">
        <v>205</v>
      </c>
      <c r="N314" s="6">
        <v>174</v>
      </c>
      <c r="O314" s="6">
        <v>124</v>
      </c>
      <c r="P314" s="6" t="s">
        <v>519</v>
      </c>
      <c r="Q314" s="6" t="s">
        <v>523</v>
      </c>
      <c r="R314" s="6" t="s">
        <v>520</v>
      </c>
    </row>
    <row r="315" spans="1:18" x14ac:dyDescent="0.3">
      <c r="A315" s="5">
        <v>45135</v>
      </c>
      <c r="B315" s="53" t="s">
        <v>165</v>
      </c>
      <c r="C315" s="6" t="s">
        <v>166</v>
      </c>
      <c r="D315" s="6" t="s">
        <v>178</v>
      </c>
      <c r="E315" s="6" t="s">
        <v>177</v>
      </c>
      <c r="F315" s="6" t="s">
        <v>63</v>
      </c>
      <c r="G315" s="6" t="str">
        <f>VLOOKUP(F315,'Reference Sheet'!$AC:$AD,2,0)</f>
        <v>WT</v>
      </c>
      <c r="H315" s="6">
        <v>2113</v>
      </c>
      <c r="I315" s="6">
        <v>18</v>
      </c>
      <c r="J315" s="6">
        <v>0.64</v>
      </c>
      <c r="K315" s="6">
        <v>353</v>
      </c>
      <c r="L315" s="6">
        <v>124</v>
      </c>
      <c r="M315" s="6">
        <v>85</v>
      </c>
      <c r="N315" s="6">
        <v>71</v>
      </c>
      <c r="O315" s="6">
        <v>61</v>
      </c>
      <c r="P315" s="6" t="s">
        <v>516</v>
      </c>
      <c r="Q315" s="6" t="s">
        <v>522</v>
      </c>
      <c r="R315" s="6" t="s">
        <v>513</v>
      </c>
    </row>
    <row r="316" spans="1:18" x14ac:dyDescent="0.3">
      <c r="A316" s="5">
        <v>45136</v>
      </c>
      <c r="B316" s="53" t="s">
        <v>165</v>
      </c>
      <c r="C316" s="6" t="s">
        <v>166</v>
      </c>
      <c r="D316" s="6" t="s">
        <v>178</v>
      </c>
      <c r="E316" s="6" t="s">
        <v>177</v>
      </c>
      <c r="F316" s="6" t="s">
        <v>63</v>
      </c>
      <c r="G316" s="6" t="str">
        <f>VLOOKUP(F316,'Reference Sheet'!$AC:$AD,2,0)</f>
        <v>WT</v>
      </c>
      <c r="H316" s="6">
        <v>25162</v>
      </c>
      <c r="I316" s="6">
        <v>380</v>
      </c>
      <c r="J316" s="6">
        <v>9.2899999999999991</v>
      </c>
      <c r="K316" s="6">
        <v>4158</v>
      </c>
      <c r="L316" s="6">
        <v>1685</v>
      </c>
      <c r="M316" s="6">
        <v>1126</v>
      </c>
      <c r="N316" s="6">
        <v>960</v>
      </c>
      <c r="O316" s="6">
        <v>816</v>
      </c>
      <c r="P316" s="6" t="s">
        <v>516</v>
      </c>
      <c r="Q316" s="6" t="s">
        <v>522</v>
      </c>
      <c r="R316" s="6" t="s">
        <v>513</v>
      </c>
    </row>
    <row r="317" spans="1:18" x14ac:dyDescent="0.3">
      <c r="A317" s="5">
        <v>45137</v>
      </c>
      <c r="B317" s="53" t="s">
        <v>165</v>
      </c>
      <c r="C317" s="6" t="s">
        <v>166</v>
      </c>
      <c r="D317" s="6" t="s">
        <v>178</v>
      </c>
      <c r="E317" s="6" t="s">
        <v>177</v>
      </c>
      <c r="F317" s="6" t="s">
        <v>63</v>
      </c>
      <c r="G317" s="6" t="str">
        <f>VLOOKUP(F317,'Reference Sheet'!$AC:$AD,2,0)</f>
        <v>WT</v>
      </c>
      <c r="H317" s="6">
        <v>28084</v>
      </c>
      <c r="I317" s="6">
        <v>449</v>
      </c>
      <c r="J317" s="6">
        <v>11.46</v>
      </c>
      <c r="K317" s="6">
        <v>5651</v>
      </c>
      <c r="L317" s="6">
        <v>2304</v>
      </c>
      <c r="M317" s="6">
        <v>1509</v>
      </c>
      <c r="N317" s="6">
        <v>1267</v>
      </c>
      <c r="O317" s="6">
        <v>1090</v>
      </c>
      <c r="P317" s="6" t="s">
        <v>516</v>
      </c>
      <c r="Q317" s="6" t="s">
        <v>522</v>
      </c>
      <c r="R317" s="6" t="s">
        <v>513</v>
      </c>
    </row>
    <row r="318" spans="1:18" x14ac:dyDescent="0.3">
      <c r="A318" s="5">
        <v>45138</v>
      </c>
      <c r="B318" s="53" t="s">
        <v>165</v>
      </c>
      <c r="C318" s="6" t="s">
        <v>166</v>
      </c>
      <c r="D318" s="6" t="s">
        <v>178</v>
      </c>
      <c r="E318" s="6" t="s">
        <v>177</v>
      </c>
      <c r="F318" s="6" t="s">
        <v>63</v>
      </c>
      <c r="G318" s="6" t="str">
        <f>VLOOKUP(F318,'Reference Sheet'!$AC:$AD,2,0)</f>
        <v>WT</v>
      </c>
      <c r="H318" s="6">
        <v>16261</v>
      </c>
      <c r="I318" s="6">
        <v>259</v>
      </c>
      <c r="J318" s="6">
        <v>7.64</v>
      </c>
      <c r="K318" s="6">
        <v>3685</v>
      </c>
      <c r="L318" s="6">
        <v>1413</v>
      </c>
      <c r="M318" s="6">
        <v>947</v>
      </c>
      <c r="N318" s="6">
        <v>800</v>
      </c>
      <c r="O318" s="6">
        <v>692</v>
      </c>
      <c r="P318" s="6" t="s">
        <v>516</v>
      </c>
      <c r="Q318" s="6" t="s">
        <v>522</v>
      </c>
      <c r="R318" s="6" t="s">
        <v>513</v>
      </c>
    </row>
    <row r="319" spans="1:18" x14ac:dyDescent="0.3">
      <c r="A319" s="5">
        <v>45139</v>
      </c>
      <c r="B319" s="53" t="s">
        <v>165</v>
      </c>
      <c r="C319" s="6" t="s">
        <v>166</v>
      </c>
      <c r="D319" s="6" t="s">
        <v>178</v>
      </c>
      <c r="E319" s="6" t="s">
        <v>177</v>
      </c>
      <c r="F319" s="6" t="s">
        <v>63</v>
      </c>
      <c r="G319" s="6" t="str">
        <f>VLOOKUP(F319,'Reference Sheet'!$AC:$AD,2,0)</f>
        <v>WT</v>
      </c>
      <c r="H319" s="6">
        <v>1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 t="s">
        <v>516</v>
      </c>
      <c r="Q319" s="6" t="s">
        <v>522</v>
      </c>
      <c r="R319" s="6" t="s">
        <v>513</v>
      </c>
    </row>
    <row r="320" spans="1:18" x14ac:dyDescent="0.3">
      <c r="A320" s="5">
        <v>45150</v>
      </c>
      <c r="B320" s="53" t="s">
        <v>165</v>
      </c>
      <c r="C320" s="6" t="s">
        <v>166</v>
      </c>
      <c r="D320" s="6" t="s">
        <v>186</v>
      </c>
      <c r="E320" s="6" t="s">
        <v>187</v>
      </c>
      <c r="F320" s="6" t="s">
        <v>190</v>
      </c>
      <c r="G320" s="6" t="str">
        <f>VLOOKUP(F320,'Reference Sheet'!$AC:$AD,2,0)</f>
        <v>RAC_ThinQ</v>
      </c>
      <c r="H320" s="6">
        <v>3430</v>
      </c>
      <c r="I320" s="6">
        <v>55</v>
      </c>
      <c r="J320" s="6">
        <v>4.28</v>
      </c>
      <c r="K320" s="6">
        <v>940</v>
      </c>
      <c r="L320" s="6">
        <v>527</v>
      </c>
      <c r="M320" s="6">
        <v>424</v>
      </c>
      <c r="N320" s="6">
        <v>387</v>
      </c>
      <c r="O320" s="6">
        <v>317</v>
      </c>
      <c r="P320" s="6" t="s">
        <v>521</v>
      </c>
      <c r="Q320" s="6" t="s">
        <v>523</v>
      </c>
      <c r="R320" s="6" t="s">
        <v>514</v>
      </c>
    </row>
    <row r="321" spans="1:18" x14ac:dyDescent="0.3">
      <c r="A321" s="5">
        <v>45151</v>
      </c>
      <c r="B321" s="53" t="s">
        <v>165</v>
      </c>
      <c r="C321" s="6" t="s">
        <v>166</v>
      </c>
      <c r="D321" s="6" t="s">
        <v>186</v>
      </c>
      <c r="E321" s="6" t="s">
        <v>187</v>
      </c>
      <c r="F321" s="6" t="s">
        <v>190</v>
      </c>
      <c r="G321" s="6" t="str">
        <f>VLOOKUP(F321,'Reference Sheet'!$AC:$AD,2,0)</f>
        <v>RAC_ThinQ</v>
      </c>
      <c r="H321" s="6">
        <v>3076</v>
      </c>
      <c r="I321" s="6">
        <v>44</v>
      </c>
      <c r="J321" s="6">
        <v>3.61</v>
      </c>
      <c r="K321" s="6">
        <v>1004</v>
      </c>
      <c r="L321" s="6">
        <v>543</v>
      </c>
      <c r="M321" s="6">
        <v>415</v>
      </c>
      <c r="N321" s="6">
        <v>385</v>
      </c>
      <c r="O321" s="6">
        <v>325</v>
      </c>
      <c r="P321" s="6" t="s">
        <v>521</v>
      </c>
      <c r="Q321" s="6" t="s">
        <v>523</v>
      </c>
      <c r="R321" s="6" t="s">
        <v>514</v>
      </c>
    </row>
    <row r="322" spans="1:18" x14ac:dyDescent="0.3">
      <c r="A322" s="5">
        <v>45152</v>
      </c>
      <c r="B322" s="53" t="s">
        <v>165</v>
      </c>
      <c r="C322" s="6" t="s">
        <v>166</v>
      </c>
      <c r="D322" s="6" t="s">
        <v>186</v>
      </c>
      <c r="E322" s="6" t="s">
        <v>187</v>
      </c>
      <c r="F322" s="6" t="s">
        <v>190</v>
      </c>
      <c r="G322" s="6" t="str">
        <f>VLOOKUP(F322,'Reference Sheet'!$AC:$AD,2,0)</f>
        <v>RAC_ThinQ</v>
      </c>
      <c r="H322" s="6">
        <v>2149</v>
      </c>
      <c r="I322" s="6">
        <v>41</v>
      </c>
      <c r="J322" s="6">
        <v>2.31</v>
      </c>
      <c r="K322" s="6">
        <v>849</v>
      </c>
      <c r="L322" s="6">
        <v>508</v>
      </c>
      <c r="M322" s="6">
        <v>391</v>
      </c>
      <c r="N322" s="6">
        <v>363</v>
      </c>
      <c r="O322" s="6">
        <v>305</v>
      </c>
      <c r="P322" s="6" t="s">
        <v>521</v>
      </c>
      <c r="Q322" s="6" t="s">
        <v>523</v>
      </c>
      <c r="R322" s="6" t="s">
        <v>514</v>
      </c>
    </row>
    <row r="323" spans="1:18" x14ac:dyDescent="0.3">
      <c r="A323" s="5">
        <v>45153</v>
      </c>
      <c r="B323" s="53" t="s">
        <v>165</v>
      </c>
      <c r="C323" s="6" t="s">
        <v>166</v>
      </c>
      <c r="D323" s="6" t="s">
        <v>186</v>
      </c>
      <c r="E323" s="6" t="s">
        <v>187</v>
      </c>
      <c r="F323" s="6" t="s">
        <v>190</v>
      </c>
      <c r="G323" s="6" t="str">
        <f>VLOOKUP(F323,'Reference Sheet'!$AC:$AD,2,0)</f>
        <v>RAC_ThinQ</v>
      </c>
      <c r="H323" s="6">
        <v>1798</v>
      </c>
      <c r="I323" s="6">
        <v>31</v>
      </c>
      <c r="J323" s="6">
        <v>1.63</v>
      </c>
      <c r="K323" s="6">
        <v>587</v>
      </c>
      <c r="L323" s="6">
        <v>328</v>
      </c>
      <c r="M323" s="6">
        <v>262</v>
      </c>
      <c r="N323" s="6">
        <v>245</v>
      </c>
      <c r="O323" s="6">
        <v>195</v>
      </c>
      <c r="P323" s="6" t="s">
        <v>521</v>
      </c>
      <c r="Q323" s="6" t="s">
        <v>523</v>
      </c>
      <c r="R323" s="6" t="s">
        <v>514</v>
      </c>
    </row>
    <row r="324" spans="1:18" x14ac:dyDescent="0.3">
      <c r="A324" s="5">
        <v>45154</v>
      </c>
      <c r="B324" s="53" t="s">
        <v>165</v>
      </c>
      <c r="C324" s="6" t="s">
        <v>166</v>
      </c>
      <c r="D324" s="6" t="s">
        <v>186</v>
      </c>
      <c r="E324" s="6" t="s">
        <v>187</v>
      </c>
      <c r="F324" s="6" t="s">
        <v>190</v>
      </c>
      <c r="G324" s="6" t="str">
        <f>VLOOKUP(F324,'Reference Sheet'!$AC:$AD,2,0)</f>
        <v>RAC_ThinQ</v>
      </c>
      <c r="H324" s="6">
        <v>2089</v>
      </c>
      <c r="I324" s="6">
        <v>29</v>
      </c>
      <c r="J324" s="6">
        <v>1.82</v>
      </c>
      <c r="K324" s="6">
        <v>636</v>
      </c>
      <c r="L324" s="6">
        <v>372</v>
      </c>
      <c r="M324" s="6">
        <v>288</v>
      </c>
      <c r="N324" s="6">
        <v>258</v>
      </c>
      <c r="O324" s="6">
        <v>202</v>
      </c>
      <c r="P324" s="6" t="s">
        <v>521</v>
      </c>
      <c r="Q324" s="6" t="s">
        <v>523</v>
      </c>
      <c r="R324" s="6" t="s">
        <v>514</v>
      </c>
    </row>
    <row r="325" spans="1:18" x14ac:dyDescent="0.3">
      <c r="A325" s="5">
        <v>45155</v>
      </c>
      <c r="B325" s="53" t="s">
        <v>165</v>
      </c>
      <c r="C325" s="6" t="s">
        <v>166</v>
      </c>
      <c r="D325" s="6" t="s">
        <v>186</v>
      </c>
      <c r="E325" s="6" t="s">
        <v>187</v>
      </c>
      <c r="F325" s="6" t="s">
        <v>190</v>
      </c>
      <c r="G325" s="6" t="str">
        <f>VLOOKUP(F325,'Reference Sheet'!$AC:$AD,2,0)</f>
        <v>RAC_ThinQ</v>
      </c>
      <c r="H325" s="6">
        <v>900</v>
      </c>
      <c r="I325" s="6">
        <v>14</v>
      </c>
      <c r="J325" s="6">
        <v>0.72</v>
      </c>
      <c r="K325" s="6">
        <v>285</v>
      </c>
      <c r="L325" s="6">
        <v>161</v>
      </c>
      <c r="M325" s="6">
        <v>128</v>
      </c>
      <c r="N325" s="6">
        <v>116</v>
      </c>
      <c r="O325" s="6">
        <v>87</v>
      </c>
      <c r="P325" s="6" t="s">
        <v>521</v>
      </c>
      <c r="Q325" s="6" t="s">
        <v>523</v>
      </c>
      <c r="R325" s="6" t="s">
        <v>514</v>
      </c>
    </row>
    <row r="326" spans="1:18" x14ac:dyDescent="0.3">
      <c r="A326" s="5">
        <v>45156</v>
      </c>
      <c r="B326" s="53" t="s">
        <v>165</v>
      </c>
      <c r="C326" s="6" t="s">
        <v>166</v>
      </c>
      <c r="D326" s="6" t="s">
        <v>186</v>
      </c>
      <c r="E326" s="6" t="s">
        <v>187</v>
      </c>
      <c r="F326" s="6" t="s">
        <v>190</v>
      </c>
      <c r="G326" s="6" t="str">
        <f>VLOOKUP(F326,'Reference Sheet'!$AC:$AD,2,0)</f>
        <v>RAC_ThinQ</v>
      </c>
      <c r="H326" s="6">
        <v>1077</v>
      </c>
      <c r="I326" s="6">
        <v>12</v>
      </c>
      <c r="J326" s="6">
        <v>0.82</v>
      </c>
      <c r="K326" s="6">
        <v>321</v>
      </c>
      <c r="L326" s="6">
        <v>216</v>
      </c>
      <c r="M326" s="6">
        <v>189</v>
      </c>
      <c r="N326" s="6">
        <v>179</v>
      </c>
      <c r="O326" s="6">
        <v>146</v>
      </c>
      <c r="P326" s="6" t="s">
        <v>521</v>
      </c>
      <c r="Q326" s="6" t="s">
        <v>523</v>
      </c>
      <c r="R326" s="6" t="s">
        <v>514</v>
      </c>
    </row>
    <row r="327" spans="1:18" x14ac:dyDescent="0.3">
      <c r="A327" s="5">
        <v>45157</v>
      </c>
      <c r="B327" s="53" t="s">
        <v>165</v>
      </c>
      <c r="C327" s="6" t="s">
        <v>166</v>
      </c>
      <c r="D327" s="6" t="s">
        <v>186</v>
      </c>
      <c r="E327" s="6" t="s">
        <v>187</v>
      </c>
      <c r="F327" s="6" t="s">
        <v>190</v>
      </c>
      <c r="G327" s="6" t="str">
        <f>VLOOKUP(F327,'Reference Sheet'!$AC:$AD,2,0)</f>
        <v>RAC_ThinQ</v>
      </c>
      <c r="H327" s="6">
        <v>1907</v>
      </c>
      <c r="I327" s="6">
        <v>21</v>
      </c>
      <c r="J327" s="6">
        <v>1.36</v>
      </c>
      <c r="K327" s="6">
        <v>432</v>
      </c>
      <c r="L327" s="6">
        <v>251</v>
      </c>
      <c r="M327" s="6">
        <v>201</v>
      </c>
      <c r="N327" s="6">
        <v>188</v>
      </c>
      <c r="O327" s="6">
        <v>155</v>
      </c>
      <c r="P327" s="6" t="s">
        <v>521</v>
      </c>
      <c r="Q327" s="6" t="s">
        <v>523</v>
      </c>
      <c r="R327" s="6" t="s">
        <v>514</v>
      </c>
    </row>
    <row r="328" spans="1:18" x14ac:dyDescent="0.3">
      <c r="A328" s="5">
        <v>45158</v>
      </c>
      <c r="B328" s="53" t="s">
        <v>165</v>
      </c>
      <c r="C328" s="6" t="s">
        <v>166</v>
      </c>
      <c r="D328" s="6" t="s">
        <v>186</v>
      </c>
      <c r="E328" s="6" t="s">
        <v>187</v>
      </c>
      <c r="F328" s="6" t="s">
        <v>190</v>
      </c>
      <c r="G328" s="6" t="str">
        <f>VLOOKUP(F328,'Reference Sheet'!$AC:$AD,2,0)</f>
        <v>RAC_ThinQ</v>
      </c>
      <c r="H328" s="6">
        <v>3584</v>
      </c>
      <c r="I328" s="6">
        <v>38</v>
      </c>
      <c r="J328" s="6">
        <v>2.46</v>
      </c>
      <c r="K328" s="6">
        <v>839</v>
      </c>
      <c r="L328" s="6">
        <v>497</v>
      </c>
      <c r="M328" s="6">
        <v>377</v>
      </c>
      <c r="N328" s="6">
        <v>351</v>
      </c>
      <c r="O328" s="6">
        <v>274</v>
      </c>
      <c r="P328" s="6" t="s">
        <v>521</v>
      </c>
      <c r="Q328" s="6" t="s">
        <v>523</v>
      </c>
      <c r="R328" s="6" t="s">
        <v>514</v>
      </c>
    </row>
    <row r="329" spans="1:18" x14ac:dyDescent="0.3">
      <c r="A329" s="5">
        <v>45159</v>
      </c>
      <c r="B329" s="53" t="s">
        <v>165</v>
      </c>
      <c r="C329" s="6" t="s">
        <v>166</v>
      </c>
      <c r="D329" s="6" t="s">
        <v>186</v>
      </c>
      <c r="E329" s="6" t="s">
        <v>187</v>
      </c>
      <c r="F329" s="6" t="s">
        <v>190</v>
      </c>
      <c r="G329" s="6" t="str">
        <f>VLOOKUP(F329,'Reference Sheet'!$AC:$AD,2,0)</f>
        <v>RAC_ThinQ</v>
      </c>
      <c r="H329" s="6">
        <v>5176</v>
      </c>
      <c r="I329" s="6">
        <v>58</v>
      </c>
      <c r="J329" s="6">
        <v>3.82</v>
      </c>
      <c r="K329" s="6">
        <v>1330</v>
      </c>
      <c r="L329" s="6">
        <v>740</v>
      </c>
      <c r="M329" s="6">
        <v>583</v>
      </c>
      <c r="N329" s="6">
        <v>526</v>
      </c>
      <c r="O329" s="6">
        <v>434</v>
      </c>
      <c r="P329" s="6" t="s">
        <v>521</v>
      </c>
      <c r="Q329" s="6" t="s">
        <v>523</v>
      </c>
      <c r="R329" s="6" t="s">
        <v>514</v>
      </c>
    </row>
    <row r="330" spans="1:18" x14ac:dyDescent="0.3">
      <c r="A330" s="5">
        <v>45160</v>
      </c>
      <c r="B330" s="53" t="s">
        <v>165</v>
      </c>
      <c r="C330" s="6" t="s">
        <v>166</v>
      </c>
      <c r="D330" s="6" t="s">
        <v>186</v>
      </c>
      <c r="E330" s="6" t="s">
        <v>187</v>
      </c>
      <c r="F330" s="6" t="s">
        <v>190</v>
      </c>
      <c r="G330" s="6" t="str">
        <f>VLOOKUP(F330,'Reference Sheet'!$AC:$AD,2,0)</f>
        <v>RAC_ThinQ</v>
      </c>
      <c r="H330" s="6">
        <v>5741</v>
      </c>
      <c r="I330" s="6">
        <v>68</v>
      </c>
      <c r="J330" s="6">
        <v>4.79</v>
      </c>
      <c r="K330" s="6">
        <v>1470</v>
      </c>
      <c r="L330" s="6">
        <v>813</v>
      </c>
      <c r="M330" s="6">
        <v>662</v>
      </c>
      <c r="N330" s="6">
        <v>621</v>
      </c>
      <c r="O330" s="6">
        <v>501</v>
      </c>
      <c r="P330" s="6" t="s">
        <v>521</v>
      </c>
      <c r="Q330" s="6" t="s">
        <v>523</v>
      </c>
      <c r="R330" s="6" t="s">
        <v>514</v>
      </c>
    </row>
    <row r="331" spans="1:18" x14ac:dyDescent="0.3">
      <c r="A331" s="5">
        <v>45161</v>
      </c>
      <c r="B331" s="53" t="s">
        <v>165</v>
      </c>
      <c r="C331" s="6" t="s">
        <v>166</v>
      </c>
      <c r="D331" s="6" t="s">
        <v>186</v>
      </c>
      <c r="E331" s="6" t="s">
        <v>187</v>
      </c>
      <c r="F331" s="6" t="s">
        <v>190</v>
      </c>
      <c r="G331" s="6" t="str">
        <f>VLOOKUP(F331,'Reference Sheet'!$AC:$AD,2,0)</f>
        <v>RAC_ThinQ</v>
      </c>
      <c r="H331" s="6">
        <v>2397</v>
      </c>
      <c r="I331" s="6">
        <v>19</v>
      </c>
      <c r="J331" s="6">
        <v>2.2599999999999998</v>
      </c>
      <c r="K331" s="6">
        <v>703</v>
      </c>
      <c r="L331" s="6">
        <v>411</v>
      </c>
      <c r="M331" s="6">
        <v>334</v>
      </c>
      <c r="N331" s="6">
        <v>311</v>
      </c>
      <c r="O331" s="6">
        <v>245</v>
      </c>
      <c r="P331" s="6" t="s">
        <v>521</v>
      </c>
      <c r="Q331" s="6" t="s">
        <v>523</v>
      </c>
      <c r="R331" s="6" t="s">
        <v>514</v>
      </c>
    </row>
    <row r="332" spans="1:18" x14ac:dyDescent="0.3">
      <c r="A332" s="5">
        <v>45162</v>
      </c>
      <c r="B332" s="53" t="s">
        <v>165</v>
      </c>
      <c r="C332" s="6" t="s">
        <v>166</v>
      </c>
      <c r="D332" s="6" t="s">
        <v>186</v>
      </c>
      <c r="E332" s="6" t="s">
        <v>187</v>
      </c>
      <c r="F332" s="6" t="s">
        <v>190</v>
      </c>
      <c r="G332" s="6" t="str">
        <f>VLOOKUP(F332,'Reference Sheet'!$AC:$AD,2,0)</f>
        <v>RAC_ThinQ</v>
      </c>
      <c r="H332" s="6">
        <v>3573</v>
      </c>
      <c r="I332" s="6">
        <v>32</v>
      </c>
      <c r="J332" s="6">
        <v>3.16</v>
      </c>
      <c r="K332" s="6">
        <v>833</v>
      </c>
      <c r="L332" s="6">
        <v>482</v>
      </c>
      <c r="M332" s="6">
        <v>380</v>
      </c>
      <c r="N332" s="6">
        <v>349</v>
      </c>
      <c r="O332" s="6">
        <v>283</v>
      </c>
      <c r="P332" s="6" t="s">
        <v>521</v>
      </c>
      <c r="Q332" s="6" t="s">
        <v>523</v>
      </c>
      <c r="R332" s="6" t="s">
        <v>514</v>
      </c>
    </row>
    <row r="333" spans="1:18" x14ac:dyDescent="0.3">
      <c r="A333" s="5">
        <v>45163</v>
      </c>
      <c r="B333" s="53" t="s">
        <v>165</v>
      </c>
      <c r="C333" s="6" t="s">
        <v>166</v>
      </c>
      <c r="D333" s="6" t="s">
        <v>186</v>
      </c>
      <c r="E333" s="6" t="s">
        <v>187</v>
      </c>
      <c r="F333" s="6" t="s">
        <v>190</v>
      </c>
      <c r="G333" s="6" t="str">
        <f>VLOOKUP(F333,'Reference Sheet'!$AC:$AD,2,0)</f>
        <v>RAC_ThinQ</v>
      </c>
      <c r="H333" s="6">
        <v>4777</v>
      </c>
      <c r="I333" s="6">
        <v>49</v>
      </c>
      <c r="J333" s="6">
        <v>4.2300000000000004</v>
      </c>
      <c r="K333" s="6">
        <v>1200</v>
      </c>
      <c r="L333" s="6">
        <v>695</v>
      </c>
      <c r="M333" s="6">
        <v>565</v>
      </c>
      <c r="N333" s="6">
        <v>528</v>
      </c>
      <c r="O333" s="6">
        <v>426</v>
      </c>
      <c r="P333" s="6" t="s">
        <v>521</v>
      </c>
      <c r="Q333" s="6" t="s">
        <v>523</v>
      </c>
      <c r="R333" s="6" t="s">
        <v>514</v>
      </c>
    </row>
    <row r="334" spans="1:18" x14ac:dyDescent="0.3">
      <c r="A334" s="5">
        <v>45164</v>
      </c>
      <c r="B334" s="53" t="s">
        <v>165</v>
      </c>
      <c r="C334" s="6" t="s">
        <v>166</v>
      </c>
      <c r="D334" s="6" t="s">
        <v>186</v>
      </c>
      <c r="E334" s="6" t="s">
        <v>187</v>
      </c>
      <c r="F334" s="6" t="s">
        <v>190</v>
      </c>
      <c r="G334" s="6" t="str">
        <f>VLOOKUP(F334,'Reference Sheet'!$AC:$AD,2,0)</f>
        <v>RAC_ThinQ</v>
      </c>
      <c r="H334" s="6">
        <v>12130</v>
      </c>
      <c r="I334" s="6">
        <v>132</v>
      </c>
      <c r="J334" s="6">
        <v>10.3</v>
      </c>
      <c r="K334" s="6">
        <v>2581</v>
      </c>
      <c r="L334" s="6">
        <v>1403</v>
      </c>
      <c r="M334" s="6">
        <v>1109</v>
      </c>
      <c r="N334" s="6">
        <v>1007</v>
      </c>
      <c r="O334" s="6">
        <v>818</v>
      </c>
      <c r="P334" s="6" t="s">
        <v>521</v>
      </c>
      <c r="Q334" s="6" t="s">
        <v>523</v>
      </c>
      <c r="R334" s="6" t="s">
        <v>514</v>
      </c>
    </row>
    <row r="335" spans="1:18" x14ac:dyDescent="0.3">
      <c r="A335" s="5">
        <v>45165</v>
      </c>
      <c r="B335" s="53" t="s">
        <v>165</v>
      </c>
      <c r="C335" s="6" t="s">
        <v>166</v>
      </c>
      <c r="D335" s="6" t="s">
        <v>186</v>
      </c>
      <c r="E335" s="6" t="s">
        <v>187</v>
      </c>
      <c r="F335" s="6" t="s">
        <v>190</v>
      </c>
      <c r="G335" s="6" t="str">
        <f>VLOOKUP(F335,'Reference Sheet'!$AC:$AD,2,0)</f>
        <v>RAC_ThinQ</v>
      </c>
      <c r="H335" s="6">
        <v>8427</v>
      </c>
      <c r="I335" s="6">
        <v>93</v>
      </c>
      <c r="J335" s="6">
        <v>7.44</v>
      </c>
      <c r="K335" s="6">
        <v>2255</v>
      </c>
      <c r="L335" s="6">
        <v>1313</v>
      </c>
      <c r="M335" s="6">
        <v>1016</v>
      </c>
      <c r="N335" s="6">
        <v>922</v>
      </c>
      <c r="O335" s="6">
        <v>741</v>
      </c>
      <c r="P335" s="6" t="s">
        <v>521</v>
      </c>
      <c r="Q335" s="6" t="s">
        <v>523</v>
      </c>
      <c r="R335" s="6" t="s">
        <v>514</v>
      </c>
    </row>
    <row r="336" spans="1:18" x14ac:dyDescent="0.3">
      <c r="A336" s="5">
        <v>45166</v>
      </c>
      <c r="B336" s="53" t="s">
        <v>165</v>
      </c>
      <c r="C336" s="6" t="s">
        <v>166</v>
      </c>
      <c r="D336" s="6" t="s">
        <v>186</v>
      </c>
      <c r="E336" s="6" t="s">
        <v>187</v>
      </c>
      <c r="F336" s="6" t="s">
        <v>190</v>
      </c>
      <c r="G336" s="6" t="str">
        <f>VLOOKUP(F336,'Reference Sheet'!$AC:$AD,2,0)</f>
        <v>RAC_ThinQ</v>
      </c>
      <c r="H336" s="6">
        <v>5541</v>
      </c>
      <c r="I336" s="6">
        <v>62</v>
      </c>
      <c r="J336" s="6">
        <v>5.28</v>
      </c>
      <c r="K336" s="6">
        <v>1494</v>
      </c>
      <c r="L336" s="6">
        <v>872</v>
      </c>
      <c r="M336" s="6">
        <v>700</v>
      </c>
      <c r="N336" s="6">
        <v>635</v>
      </c>
      <c r="O336" s="6">
        <v>498</v>
      </c>
      <c r="P336" s="6" t="s">
        <v>521</v>
      </c>
      <c r="Q336" s="6" t="s">
        <v>523</v>
      </c>
      <c r="R336" s="6" t="s">
        <v>514</v>
      </c>
    </row>
    <row r="337" spans="1:18" x14ac:dyDescent="0.3">
      <c r="A337" s="5">
        <v>45167</v>
      </c>
      <c r="B337" s="53" t="s">
        <v>165</v>
      </c>
      <c r="C337" s="6" t="s">
        <v>166</v>
      </c>
      <c r="D337" s="6" t="s">
        <v>186</v>
      </c>
      <c r="E337" s="6" t="s">
        <v>187</v>
      </c>
      <c r="F337" s="6" t="s">
        <v>190</v>
      </c>
      <c r="G337" s="6" t="str">
        <f>VLOOKUP(F337,'Reference Sheet'!$AC:$AD,2,0)</f>
        <v>RAC_ThinQ</v>
      </c>
      <c r="H337" s="6">
        <v>11622</v>
      </c>
      <c r="I337" s="6">
        <v>138</v>
      </c>
      <c r="J337" s="6">
        <v>10.84</v>
      </c>
      <c r="K337" s="6">
        <v>2577</v>
      </c>
      <c r="L337" s="6">
        <v>1473</v>
      </c>
      <c r="M337" s="6">
        <v>1132</v>
      </c>
      <c r="N337" s="6">
        <v>1008</v>
      </c>
      <c r="O337" s="6">
        <v>821</v>
      </c>
      <c r="P337" s="6" t="s">
        <v>521</v>
      </c>
      <c r="Q337" s="6" t="s">
        <v>523</v>
      </c>
      <c r="R337" s="6" t="s">
        <v>514</v>
      </c>
    </row>
    <row r="338" spans="1:18" x14ac:dyDescent="0.3">
      <c r="A338" s="5">
        <v>45168</v>
      </c>
      <c r="B338" s="53" t="s">
        <v>165</v>
      </c>
      <c r="C338" s="6" t="s">
        <v>166</v>
      </c>
      <c r="D338" s="6" t="s">
        <v>186</v>
      </c>
      <c r="E338" s="6" t="s">
        <v>187</v>
      </c>
      <c r="F338" s="6" t="s">
        <v>190</v>
      </c>
      <c r="G338" s="6" t="str">
        <f>VLOOKUP(F338,'Reference Sheet'!$AC:$AD,2,0)</f>
        <v>RAC_ThinQ</v>
      </c>
      <c r="H338" s="6">
        <v>16402</v>
      </c>
      <c r="I338" s="6">
        <v>189</v>
      </c>
      <c r="J338" s="6">
        <v>14.65</v>
      </c>
      <c r="K338" s="6">
        <v>3581</v>
      </c>
      <c r="L338" s="6">
        <v>1994</v>
      </c>
      <c r="M338" s="6">
        <v>1531</v>
      </c>
      <c r="N338" s="6">
        <v>1378</v>
      </c>
      <c r="O338" s="6">
        <v>1144</v>
      </c>
      <c r="P338" s="6" t="s">
        <v>521</v>
      </c>
      <c r="Q338" s="6" t="s">
        <v>523</v>
      </c>
      <c r="R338" s="6" t="s">
        <v>514</v>
      </c>
    </row>
    <row r="339" spans="1:18" x14ac:dyDescent="0.3">
      <c r="A339" s="5">
        <v>45169</v>
      </c>
      <c r="B339" s="53" t="s">
        <v>165</v>
      </c>
      <c r="C339" s="6" t="s">
        <v>166</v>
      </c>
      <c r="D339" s="6" t="s">
        <v>186</v>
      </c>
      <c r="E339" s="6" t="s">
        <v>187</v>
      </c>
      <c r="F339" s="6" t="s">
        <v>190</v>
      </c>
      <c r="G339" s="6" t="str">
        <f>VLOOKUP(F339,'Reference Sheet'!$AC:$AD,2,0)</f>
        <v>RAC_ThinQ</v>
      </c>
      <c r="H339" s="6">
        <v>11738</v>
      </c>
      <c r="I339" s="6">
        <v>129</v>
      </c>
      <c r="J339" s="6">
        <v>11.41</v>
      </c>
      <c r="K339" s="6">
        <v>2993</v>
      </c>
      <c r="L339" s="6">
        <v>1664</v>
      </c>
      <c r="M339" s="6">
        <v>1313</v>
      </c>
      <c r="N339" s="6">
        <v>1215</v>
      </c>
      <c r="O339" s="6">
        <v>1007</v>
      </c>
      <c r="P339" s="6" t="s">
        <v>521</v>
      </c>
      <c r="Q339" s="6" t="s">
        <v>523</v>
      </c>
      <c r="R339" s="6" t="s">
        <v>514</v>
      </c>
    </row>
    <row r="340" spans="1:18" x14ac:dyDescent="0.3">
      <c r="A340" s="5">
        <v>45170</v>
      </c>
      <c r="B340" s="53" t="s">
        <v>165</v>
      </c>
      <c r="C340" s="6" t="s">
        <v>166</v>
      </c>
      <c r="D340" s="6" t="s">
        <v>186</v>
      </c>
      <c r="E340" s="6" t="s">
        <v>187</v>
      </c>
      <c r="F340" s="6" t="s">
        <v>190</v>
      </c>
      <c r="G340" s="6" t="str">
        <f>VLOOKUP(F340,'Reference Sheet'!$AC:$AD,2,0)</f>
        <v>RAC_ThinQ</v>
      </c>
      <c r="H340" s="6">
        <v>9870</v>
      </c>
      <c r="I340" s="6">
        <v>114</v>
      </c>
      <c r="J340" s="6">
        <v>9.58</v>
      </c>
      <c r="K340" s="6">
        <v>2421</v>
      </c>
      <c r="L340" s="6">
        <v>1366</v>
      </c>
      <c r="M340" s="6">
        <v>1069</v>
      </c>
      <c r="N340" s="6">
        <v>975</v>
      </c>
      <c r="O340" s="6">
        <v>795</v>
      </c>
      <c r="P340" s="6" t="s">
        <v>521</v>
      </c>
      <c r="Q340" s="6" t="s">
        <v>523</v>
      </c>
      <c r="R340" s="6" t="s">
        <v>514</v>
      </c>
    </row>
    <row r="341" spans="1:18" x14ac:dyDescent="0.3">
      <c r="A341" s="5">
        <v>45171</v>
      </c>
      <c r="B341" s="53" t="s">
        <v>165</v>
      </c>
      <c r="C341" s="6" t="s">
        <v>166</v>
      </c>
      <c r="D341" s="6" t="s">
        <v>186</v>
      </c>
      <c r="E341" s="6" t="s">
        <v>187</v>
      </c>
      <c r="F341" s="6" t="s">
        <v>190</v>
      </c>
      <c r="G341" s="6" t="str">
        <f>VLOOKUP(F341,'Reference Sheet'!$AC:$AD,2,0)</f>
        <v>RAC_ThinQ</v>
      </c>
      <c r="H341" s="6">
        <v>8578</v>
      </c>
      <c r="I341" s="6">
        <v>150</v>
      </c>
      <c r="J341" s="6">
        <v>8.3800000000000008</v>
      </c>
      <c r="K341" s="6">
        <v>2405</v>
      </c>
      <c r="L341" s="6">
        <v>1400</v>
      </c>
      <c r="M341" s="6">
        <v>1108</v>
      </c>
      <c r="N341" s="6">
        <v>1000</v>
      </c>
      <c r="O341" s="6">
        <v>829</v>
      </c>
      <c r="P341" s="6" t="s">
        <v>521</v>
      </c>
      <c r="Q341" s="6" t="s">
        <v>523</v>
      </c>
      <c r="R341" s="6" t="s">
        <v>514</v>
      </c>
    </row>
    <row r="342" spans="1:18" x14ac:dyDescent="0.3">
      <c r="A342" s="5">
        <v>45172</v>
      </c>
      <c r="B342" s="53" t="s">
        <v>165</v>
      </c>
      <c r="C342" s="6" t="s">
        <v>166</v>
      </c>
      <c r="D342" s="6" t="s">
        <v>186</v>
      </c>
      <c r="E342" s="6" t="s">
        <v>187</v>
      </c>
      <c r="F342" s="6" t="s">
        <v>190</v>
      </c>
      <c r="G342" s="6" t="str">
        <f>VLOOKUP(F342,'Reference Sheet'!$AC:$AD,2,0)</f>
        <v>RAC_ThinQ</v>
      </c>
      <c r="H342" s="6">
        <v>8018</v>
      </c>
      <c r="I342" s="6">
        <v>153</v>
      </c>
      <c r="J342" s="6">
        <v>7.41</v>
      </c>
      <c r="K342" s="6">
        <v>2365</v>
      </c>
      <c r="L342" s="6">
        <v>1331</v>
      </c>
      <c r="M342" s="6">
        <v>1012</v>
      </c>
      <c r="N342" s="6">
        <v>900</v>
      </c>
      <c r="O342" s="6">
        <v>729</v>
      </c>
      <c r="P342" s="6" t="s">
        <v>521</v>
      </c>
      <c r="Q342" s="6" t="s">
        <v>523</v>
      </c>
      <c r="R342" s="6" t="s">
        <v>514</v>
      </c>
    </row>
    <row r="343" spans="1:18" x14ac:dyDescent="0.3">
      <c r="A343" s="5">
        <v>45173</v>
      </c>
      <c r="B343" s="53" t="s">
        <v>165</v>
      </c>
      <c r="C343" s="6" t="s">
        <v>166</v>
      </c>
      <c r="D343" s="6" t="s">
        <v>186</v>
      </c>
      <c r="E343" s="6" t="s">
        <v>187</v>
      </c>
      <c r="F343" s="6" t="s">
        <v>190</v>
      </c>
      <c r="G343" s="6" t="str">
        <f>VLOOKUP(F343,'Reference Sheet'!$AC:$AD,2,0)</f>
        <v>RAC_ThinQ</v>
      </c>
      <c r="H343" s="6">
        <v>7044</v>
      </c>
      <c r="I343" s="6">
        <v>106</v>
      </c>
      <c r="J343" s="6">
        <v>6.61</v>
      </c>
      <c r="K343" s="6">
        <v>1966</v>
      </c>
      <c r="L343" s="6">
        <v>1073</v>
      </c>
      <c r="M343" s="6">
        <v>814</v>
      </c>
      <c r="N343" s="6">
        <v>723</v>
      </c>
      <c r="O343" s="6">
        <v>610</v>
      </c>
      <c r="P343" s="6" t="s">
        <v>521</v>
      </c>
      <c r="Q343" s="6" t="s">
        <v>523</v>
      </c>
      <c r="R343" s="6" t="s">
        <v>514</v>
      </c>
    </row>
    <row r="344" spans="1:18" x14ac:dyDescent="0.3">
      <c r="A344" s="5">
        <v>45135</v>
      </c>
      <c r="B344" s="53" t="s">
        <v>165</v>
      </c>
      <c r="C344" s="6" t="s">
        <v>166</v>
      </c>
      <c r="D344" s="6" t="s">
        <v>174</v>
      </c>
      <c r="E344" s="6" t="s">
        <v>175</v>
      </c>
      <c r="F344" s="6" t="s">
        <v>66</v>
      </c>
      <c r="G344" s="6" t="str">
        <f>VLOOKUP(F344,'Reference Sheet'!$AC:$AD,2,0)</f>
        <v>Knock</v>
      </c>
      <c r="H344" s="6">
        <v>3111</v>
      </c>
      <c r="I344" s="6">
        <v>49</v>
      </c>
      <c r="J344" s="6">
        <v>4.7</v>
      </c>
      <c r="K344" s="6">
        <v>742</v>
      </c>
      <c r="L344" s="6">
        <v>398</v>
      </c>
      <c r="M344" s="6">
        <v>268</v>
      </c>
      <c r="N344" s="6">
        <v>233</v>
      </c>
      <c r="O344" s="6">
        <v>202</v>
      </c>
      <c r="P344" s="6" t="s">
        <v>521</v>
      </c>
      <c r="Q344" s="6" t="s">
        <v>522</v>
      </c>
      <c r="R344" s="6" t="s">
        <v>514</v>
      </c>
    </row>
    <row r="345" spans="1:18" x14ac:dyDescent="0.3">
      <c r="A345" s="5">
        <v>45136</v>
      </c>
      <c r="B345" s="53" t="s">
        <v>165</v>
      </c>
      <c r="C345" s="6" t="s">
        <v>166</v>
      </c>
      <c r="D345" s="6" t="s">
        <v>174</v>
      </c>
      <c r="E345" s="6" t="s">
        <v>175</v>
      </c>
      <c r="F345" s="6" t="s">
        <v>66</v>
      </c>
      <c r="G345" s="6" t="str">
        <f>VLOOKUP(F345,'Reference Sheet'!$AC:$AD,2,0)</f>
        <v>Knock</v>
      </c>
      <c r="H345" s="6">
        <v>7134</v>
      </c>
      <c r="I345" s="6">
        <v>140</v>
      </c>
      <c r="J345" s="6">
        <v>11.66</v>
      </c>
      <c r="K345" s="6">
        <v>1671</v>
      </c>
      <c r="L345" s="6">
        <v>908</v>
      </c>
      <c r="M345" s="6">
        <v>628</v>
      </c>
      <c r="N345" s="6">
        <v>572</v>
      </c>
      <c r="O345" s="6">
        <v>500</v>
      </c>
      <c r="P345" s="6" t="s">
        <v>521</v>
      </c>
      <c r="Q345" s="6" t="s">
        <v>522</v>
      </c>
      <c r="R345" s="6" t="s">
        <v>514</v>
      </c>
    </row>
    <row r="346" spans="1:18" x14ac:dyDescent="0.3">
      <c r="A346" s="5">
        <v>45137</v>
      </c>
      <c r="B346" s="53" t="s">
        <v>165</v>
      </c>
      <c r="C346" s="6" t="s">
        <v>166</v>
      </c>
      <c r="D346" s="6" t="s">
        <v>174</v>
      </c>
      <c r="E346" s="6" t="s">
        <v>175</v>
      </c>
      <c r="F346" s="6" t="s">
        <v>66</v>
      </c>
      <c r="G346" s="6" t="str">
        <f>VLOOKUP(F346,'Reference Sheet'!$AC:$AD,2,0)</f>
        <v>Knock</v>
      </c>
      <c r="H346" s="6">
        <v>8324</v>
      </c>
      <c r="I346" s="6">
        <v>200</v>
      </c>
      <c r="J346" s="6">
        <v>13.79</v>
      </c>
      <c r="K346" s="6">
        <v>2148</v>
      </c>
      <c r="L346" s="6">
        <v>1250</v>
      </c>
      <c r="M346" s="6">
        <v>896</v>
      </c>
      <c r="N346" s="6">
        <v>819</v>
      </c>
      <c r="O346" s="6">
        <v>712</v>
      </c>
      <c r="P346" s="6" t="s">
        <v>521</v>
      </c>
      <c r="Q346" s="6" t="s">
        <v>522</v>
      </c>
      <c r="R346" s="6" t="s">
        <v>514</v>
      </c>
    </row>
    <row r="347" spans="1:18" x14ac:dyDescent="0.3">
      <c r="A347" s="5">
        <v>45138</v>
      </c>
      <c r="B347" s="53" t="s">
        <v>165</v>
      </c>
      <c r="C347" s="6" t="s">
        <v>166</v>
      </c>
      <c r="D347" s="6" t="s">
        <v>174</v>
      </c>
      <c r="E347" s="6" t="s">
        <v>175</v>
      </c>
      <c r="F347" s="6" t="s">
        <v>66</v>
      </c>
      <c r="G347" s="6" t="str">
        <f>VLOOKUP(F347,'Reference Sheet'!$AC:$AD,2,0)</f>
        <v>Knock</v>
      </c>
      <c r="H347" s="6">
        <v>11601</v>
      </c>
      <c r="I347" s="6">
        <v>259</v>
      </c>
      <c r="J347" s="6">
        <v>20.84</v>
      </c>
      <c r="K347" s="6">
        <v>3140</v>
      </c>
      <c r="L347" s="6">
        <v>1809</v>
      </c>
      <c r="M347" s="6">
        <v>1268</v>
      </c>
      <c r="N347" s="6">
        <v>1148</v>
      </c>
      <c r="O347" s="6">
        <v>1011</v>
      </c>
      <c r="P347" s="6" t="s">
        <v>521</v>
      </c>
      <c r="Q347" s="6" t="s">
        <v>522</v>
      </c>
      <c r="R347" s="6" t="s">
        <v>514</v>
      </c>
    </row>
    <row r="348" spans="1:18" x14ac:dyDescent="0.3">
      <c r="A348" s="5">
        <v>45139</v>
      </c>
      <c r="B348" s="53" t="s">
        <v>165</v>
      </c>
      <c r="C348" s="6" t="s">
        <v>166</v>
      </c>
      <c r="D348" s="6" t="s">
        <v>174</v>
      </c>
      <c r="E348" s="6" t="s">
        <v>175</v>
      </c>
      <c r="F348" s="6" t="s">
        <v>66</v>
      </c>
      <c r="G348" s="6" t="str">
        <f>VLOOKUP(F348,'Reference Sheet'!$AC:$AD,2,0)</f>
        <v>Knock</v>
      </c>
      <c r="H348" s="6">
        <v>15663</v>
      </c>
      <c r="I348" s="6">
        <v>392</v>
      </c>
      <c r="J348" s="6">
        <v>28.15</v>
      </c>
      <c r="K348" s="6">
        <v>4148</v>
      </c>
      <c r="L348" s="6">
        <v>2362</v>
      </c>
      <c r="M348" s="6">
        <v>1682</v>
      </c>
      <c r="N348" s="6">
        <v>1524</v>
      </c>
      <c r="O348" s="6">
        <v>1312</v>
      </c>
      <c r="P348" s="6" t="s">
        <v>521</v>
      </c>
      <c r="Q348" s="6" t="s">
        <v>522</v>
      </c>
      <c r="R348" s="6" t="s">
        <v>514</v>
      </c>
    </row>
    <row r="349" spans="1:18" x14ac:dyDescent="0.3">
      <c r="A349" s="5">
        <v>45140</v>
      </c>
      <c r="B349" s="53" t="s">
        <v>165</v>
      </c>
      <c r="C349" s="6" t="s">
        <v>166</v>
      </c>
      <c r="D349" s="6" t="s">
        <v>174</v>
      </c>
      <c r="E349" s="6" t="s">
        <v>175</v>
      </c>
      <c r="F349" s="6" t="s">
        <v>66</v>
      </c>
      <c r="G349" s="6" t="str">
        <f>VLOOKUP(F349,'Reference Sheet'!$AC:$AD,2,0)</f>
        <v>Knock</v>
      </c>
      <c r="H349" s="6">
        <v>23878</v>
      </c>
      <c r="I349" s="6">
        <v>568</v>
      </c>
      <c r="J349" s="6">
        <v>20.87</v>
      </c>
      <c r="K349" s="6">
        <v>7457</v>
      </c>
      <c r="L349" s="6">
        <v>4826</v>
      </c>
      <c r="M349" s="6">
        <v>3579</v>
      </c>
      <c r="N349" s="6">
        <v>3316</v>
      </c>
      <c r="O349" s="6">
        <v>2919</v>
      </c>
      <c r="P349" s="6" t="s">
        <v>521</v>
      </c>
      <c r="Q349" s="6" t="s">
        <v>522</v>
      </c>
      <c r="R349" s="6" t="s">
        <v>514</v>
      </c>
    </row>
    <row r="350" spans="1:18" x14ac:dyDescent="0.3">
      <c r="A350" s="5">
        <v>45141</v>
      </c>
      <c r="B350" s="53" t="s">
        <v>165</v>
      </c>
      <c r="C350" s="6" t="s">
        <v>166</v>
      </c>
      <c r="D350" s="6" t="s">
        <v>174</v>
      </c>
      <c r="E350" s="6" t="s">
        <v>175</v>
      </c>
      <c r="F350" s="6" t="s">
        <v>66</v>
      </c>
      <c r="G350" s="6" t="str">
        <f>VLOOKUP(F350,'Reference Sheet'!$AC:$AD,2,0)</f>
        <v>Knock</v>
      </c>
      <c r="H350" s="6">
        <v>31555</v>
      </c>
      <c r="I350" s="6">
        <v>672</v>
      </c>
      <c r="J350" s="6">
        <v>21.58</v>
      </c>
      <c r="K350" s="6">
        <v>9473</v>
      </c>
      <c r="L350" s="6">
        <v>5943</v>
      </c>
      <c r="M350" s="6">
        <v>4335</v>
      </c>
      <c r="N350" s="6">
        <v>3933</v>
      </c>
      <c r="O350" s="6">
        <v>3465</v>
      </c>
      <c r="P350" s="6" t="s">
        <v>521</v>
      </c>
      <c r="Q350" s="6" t="s">
        <v>522</v>
      </c>
      <c r="R350" s="6" t="s">
        <v>514</v>
      </c>
    </row>
    <row r="351" spans="1:18" x14ac:dyDescent="0.3">
      <c r="A351" s="5">
        <v>45142</v>
      </c>
      <c r="B351" s="53" t="s">
        <v>165</v>
      </c>
      <c r="C351" s="6" t="s">
        <v>166</v>
      </c>
      <c r="D351" s="6" t="s">
        <v>174</v>
      </c>
      <c r="E351" s="6" t="s">
        <v>175</v>
      </c>
      <c r="F351" s="6" t="s">
        <v>66</v>
      </c>
      <c r="G351" s="6" t="str">
        <f>VLOOKUP(F351,'Reference Sheet'!$AC:$AD,2,0)</f>
        <v>Knock</v>
      </c>
      <c r="H351" s="6">
        <v>33955</v>
      </c>
      <c r="I351" s="6">
        <v>722</v>
      </c>
      <c r="J351" s="6">
        <v>22.65</v>
      </c>
      <c r="K351" s="6">
        <v>9453</v>
      </c>
      <c r="L351" s="6">
        <v>5529</v>
      </c>
      <c r="M351" s="6">
        <v>4015</v>
      </c>
      <c r="N351" s="6">
        <v>3665</v>
      </c>
      <c r="O351" s="6">
        <v>3241</v>
      </c>
      <c r="P351" s="6" t="s">
        <v>521</v>
      </c>
      <c r="Q351" s="6" t="s">
        <v>522</v>
      </c>
      <c r="R351" s="6" t="s">
        <v>514</v>
      </c>
    </row>
    <row r="352" spans="1:18" x14ac:dyDescent="0.3">
      <c r="A352" s="5">
        <v>45143</v>
      </c>
      <c r="B352" s="53" t="s">
        <v>165</v>
      </c>
      <c r="C352" s="6" t="s">
        <v>166</v>
      </c>
      <c r="D352" s="6" t="s">
        <v>174</v>
      </c>
      <c r="E352" s="6" t="s">
        <v>175</v>
      </c>
      <c r="F352" s="6" t="s">
        <v>66</v>
      </c>
      <c r="G352" s="6" t="str">
        <f>VLOOKUP(F352,'Reference Sheet'!$AC:$AD,2,0)</f>
        <v>Knock</v>
      </c>
      <c r="H352" s="6">
        <v>4</v>
      </c>
      <c r="I352" s="6">
        <v>0</v>
      </c>
      <c r="J352" s="6">
        <v>0</v>
      </c>
      <c r="K352" s="6">
        <v>2</v>
      </c>
      <c r="L352" s="6">
        <v>2</v>
      </c>
      <c r="M352" s="6">
        <v>1</v>
      </c>
      <c r="N352" s="6">
        <v>1</v>
      </c>
      <c r="O352" s="6">
        <v>1</v>
      </c>
      <c r="P352" s="6" t="s">
        <v>521</v>
      </c>
      <c r="Q352" s="6" t="s">
        <v>522</v>
      </c>
      <c r="R352" s="6" t="s">
        <v>514</v>
      </c>
    </row>
    <row r="353" spans="1:18" x14ac:dyDescent="0.3">
      <c r="A353" s="5">
        <v>45135</v>
      </c>
      <c r="B353" s="53" t="s">
        <v>165</v>
      </c>
      <c r="C353" s="6" t="s">
        <v>166</v>
      </c>
      <c r="D353" s="6" t="s">
        <v>178</v>
      </c>
      <c r="E353" s="6" t="s">
        <v>177</v>
      </c>
      <c r="F353" s="6" t="s">
        <v>45</v>
      </c>
      <c r="G353" s="6" t="str">
        <f>VLOOKUP(F353,'Reference Sheet'!$AC:$AD,2,0)</f>
        <v>Oled_VO</v>
      </c>
      <c r="H353" s="6">
        <v>16828</v>
      </c>
      <c r="I353" s="6">
        <v>246</v>
      </c>
      <c r="J353" s="6">
        <v>6.57</v>
      </c>
      <c r="K353" s="6">
        <v>2743</v>
      </c>
      <c r="L353" s="6">
        <v>1333</v>
      </c>
      <c r="M353" s="6">
        <v>796</v>
      </c>
      <c r="N353" s="6">
        <v>613</v>
      </c>
      <c r="O353" s="6">
        <v>508</v>
      </c>
      <c r="P353" s="6" t="s">
        <v>516</v>
      </c>
      <c r="Q353" s="6" t="s">
        <v>522</v>
      </c>
      <c r="R353" s="6" t="s">
        <v>513</v>
      </c>
    </row>
    <row r="354" spans="1:18" x14ac:dyDescent="0.3">
      <c r="A354" s="5">
        <v>45136</v>
      </c>
      <c r="B354" s="53" t="s">
        <v>165</v>
      </c>
      <c r="C354" s="6" t="s">
        <v>166</v>
      </c>
      <c r="D354" s="6" t="s">
        <v>178</v>
      </c>
      <c r="E354" s="6" t="s">
        <v>177</v>
      </c>
      <c r="F354" s="6" t="s">
        <v>45</v>
      </c>
      <c r="G354" s="6" t="str">
        <f>VLOOKUP(F354,'Reference Sheet'!$AC:$AD,2,0)</f>
        <v>Oled_VO</v>
      </c>
      <c r="H354" s="6">
        <v>32331</v>
      </c>
      <c r="I354" s="6">
        <v>530</v>
      </c>
      <c r="J354" s="6">
        <v>11.9</v>
      </c>
      <c r="K354" s="6">
        <v>4790</v>
      </c>
      <c r="L354" s="6">
        <v>2033</v>
      </c>
      <c r="M354" s="6">
        <v>1173</v>
      </c>
      <c r="N354" s="6">
        <v>899</v>
      </c>
      <c r="O354" s="6">
        <v>746</v>
      </c>
      <c r="P354" s="6" t="s">
        <v>516</v>
      </c>
      <c r="Q354" s="6" t="s">
        <v>522</v>
      </c>
      <c r="R354" s="6" t="s">
        <v>513</v>
      </c>
    </row>
    <row r="355" spans="1:18" x14ac:dyDescent="0.3">
      <c r="A355" s="5">
        <v>45137</v>
      </c>
      <c r="B355" s="53" t="s">
        <v>165</v>
      </c>
      <c r="C355" s="6" t="s">
        <v>166</v>
      </c>
      <c r="D355" s="6" t="s">
        <v>178</v>
      </c>
      <c r="E355" s="6" t="s">
        <v>177</v>
      </c>
      <c r="F355" s="6" t="s">
        <v>45</v>
      </c>
      <c r="G355" s="6" t="str">
        <f>VLOOKUP(F355,'Reference Sheet'!$AC:$AD,2,0)</f>
        <v>Oled_VO</v>
      </c>
      <c r="H355" s="6">
        <v>14967</v>
      </c>
      <c r="I355" s="6">
        <v>256</v>
      </c>
      <c r="J355" s="6">
        <v>6.22</v>
      </c>
      <c r="K355" s="6">
        <v>2417</v>
      </c>
      <c r="L355" s="6">
        <v>1039</v>
      </c>
      <c r="M355" s="6">
        <v>643</v>
      </c>
      <c r="N355" s="6">
        <v>517</v>
      </c>
      <c r="O355" s="6">
        <v>421</v>
      </c>
      <c r="P355" s="6" t="s">
        <v>516</v>
      </c>
      <c r="Q355" s="6" t="s">
        <v>522</v>
      </c>
      <c r="R355" s="6" t="s">
        <v>513</v>
      </c>
    </row>
    <row r="356" spans="1:18" x14ac:dyDescent="0.3">
      <c r="A356" s="5">
        <v>45138</v>
      </c>
      <c r="B356" s="53" t="s">
        <v>165</v>
      </c>
      <c r="C356" s="6" t="s">
        <v>166</v>
      </c>
      <c r="D356" s="6" t="s">
        <v>178</v>
      </c>
      <c r="E356" s="6" t="s">
        <v>177</v>
      </c>
      <c r="F356" s="6" t="s">
        <v>45</v>
      </c>
      <c r="G356" s="6" t="str">
        <f>VLOOKUP(F356,'Reference Sheet'!$AC:$AD,2,0)</f>
        <v>Oled_VO</v>
      </c>
      <c r="H356" s="6">
        <v>18068</v>
      </c>
      <c r="I356" s="6">
        <v>328</v>
      </c>
      <c r="J356" s="6">
        <v>9.89</v>
      </c>
      <c r="K356" s="6">
        <v>3171</v>
      </c>
      <c r="L356" s="6">
        <v>1294</v>
      </c>
      <c r="M356" s="6">
        <v>802</v>
      </c>
      <c r="N356" s="6">
        <v>619</v>
      </c>
      <c r="O356" s="6">
        <v>458</v>
      </c>
      <c r="P356" s="6" t="s">
        <v>516</v>
      </c>
      <c r="Q356" s="6" t="s">
        <v>522</v>
      </c>
      <c r="R356" s="6" t="s">
        <v>513</v>
      </c>
    </row>
    <row r="357" spans="1:18" x14ac:dyDescent="0.3">
      <c r="A357" s="5">
        <v>45139</v>
      </c>
      <c r="B357" s="53" t="s">
        <v>165</v>
      </c>
      <c r="C357" s="6" t="s">
        <v>166</v>
      </c>
      <c r="D357" s="6" t="s">
        <v>178</v>
      </c>
      <c r="E357" s="6" t="s">
        <v>177</v>
      </c>
      <c r="F357" s="6" t="s">
        <v>45</v>
      </c>
      <c r="G357" s="6" t="str">
        <f>VLOOKUP(F357,'Reference Sheet'!$AC:$AD,2,0)</f>
        <v>Oled_VO</v>
      </c>
      <c r="H357" s="6">
        <v>1</v>
      </c>
      <c r="I357" s="6">
        <v>1</v>
      </c>
      <c r="J357" s="6">
        <v>0</v>
      </c>
      <c r="K357" s="6">
        <v>1</v>
      </c>
      <c r="L357" s="6">
        <v>1</v>
      </c>
      <c r="M357" s="6">
        <v>1</v>
      </c>
      <c r="N357" s="6">
        <v>0</v>
      </c>
      <c r="O357" s="6">
        <v>0</v>
      </c>
      <c r="P357" s="6" t="s">
        <v>516</v>
      </c>
      <c r="Q357" s="6" t="s">
        <v>522</v>
      </c>
      <c r="R357" s="6" t="s">
        <v>513</v>
      </c>
    </row>
    <row r="358" spans="1:18" x14ac:dyDescent="0.3">
      <c r="A358" s="5">
        <v>45153</v>
      </c>
      <c r="B358" s="53" t="s">
        <v>165</v>
      </c>
      <c r="C358" s="6" t="s">
        <v>166</v>
      </c>
      <c r="D358" s="6" t="s">
        <v>172</v>
      </c>
      <c r="E358" s="6" t="s">
        <v>173</v>
      </c>
      <c r="F358" s="6" t="s">
        <v>145</v>
      </c>
      <c r="G358" s="6" t="str">
        <f>VLOOKUP(F358,'Reference Sheet'!$AC:$AD,2,0)</f>
        <v>Knock</v>
      </c>
      <c r="H358" s="6">
        <v>7846</v>
      </c>
      <c r="I358" s="6">
        <v>478</v>
      </c>
      <c r="J358" s="6">
        <v>41.29</v>
      </c>
      <c r="K358" s="6">
        <v>1221</v>
      </c>
      <c r="L358" s="6">
        <v>518</v>
      </c>
      <c r="M358" s="6">
        <v>362</v>
      </c>
      <c r="N358" s="6">
        <v>321</v>
      </c>
      <c r="O358" s="6">
        <v>262</v>
      </c>
      <c r="P358" s="6" t="s">
        <v>519</v>
      </c>
      <c r="Q358" s="6" t="s">
        <v>523</v>
      </c>
      <c r="R358" s="6" t="s">
        <v>520</v>
      </c>
    </row>
    <row r="359" spans="1:18" x14ac:dyDescent="0.3">
      <c r="A359" s="5">
        <v>45154</v>
      </c>
      <c r="B359" s="53" t="s">
        <v>165</v>
      </c>
      <c r="C359" s="6" t="s">
        <v>166</v>
      </c>
      <c r="D359" s="6" t="s">
        <v>172</v>
      </c>
      <c r="E359" s="6" t="s">
        <v>173</v>
      </c>
      <c r="F359" s="6" t="s">
        <v>145</v>
      </c>
      <c r="G359" s="6" t="str">
        <f>VLOOKUP(F359,'Reference Sheet'!$AC:$AD,2,0)</f>
        <v>Knock</v>
      </c>
      <c r="H359" s="6">
        <v>15003</v>
      </c>
      <c r="I359" s="6">
        <v>669</v>
      </c>
      <c r="J359" s="6">
        <v>74.62</v>
      </c>
      <c r="K359" s="6">
        <v>1730</v>
      </c>
      <c r="L359" s="6">
        <v>564</v>
      </c>
      <c r="M359" s="6">
        <v>351</v>
      </c>
      <c r="N359" s="6">
        <v>292</v>
      </c>
      <c r="O359" s="6">
        <v>237</v>
      </c>
      <c r="P359" s="6" t="s">
        <v>519</v>
      </c>
      <c r="Q359" s="6" t="s">
        <v>523</v>
      </c>
      <c r="R359" s="6" t="s">
        <v>520</v>
      </c>
    </row>
    <row r="360" spans="1:18" x14ac:dyDescent="0.3">
      <c r="A360" s="5">
        <v>45155</v>
      </c>
      <c r="B360" s="53" t="s">
        <v>165</v>
      </c>
      <c r="C360" s="6" t="s">
        <v>166</v>
      </c>
      <c r="D360" s="6" t="s">
        <v>172</v>
      </c>
      <c r="E360" s="6" t="s">
        <v>173</v>
      </c>
      <c r="F360" s="6" t="s">
        <v>145</v>
      </c>
      <c r="G360" s="6" t="str">
        <f>VLOOKUP(F360,'Reference Sheet'!$AC:$AD,2,0)</f>
        <v>Knock</v>
      </c>
      <c r="H360" s="6">
        <v>16859</v>
      </c>
      <c r="I360" s="6">
        <v>858</v>
      </c>
      <c r="J360" s="6">
        <v>94.95</v>
      </c>
      <c r="K360" s="6">
        <v>1942</v>
      </c>
      <c r="L360" s="6">
        <v>587</v>
      </c>
      <c r="M360" s="6">
        <v>323</v>
      </c>
      <c r="N360" s="6">
        <v>272</v>
      </c>
      <c r="O360" s="6">
        <v>224</v>
      </c>
      <c r="P360" s="6" t="s">
        <v>519</v>
      </c>
      <c r="Q360" s="6" t="s">
        <v>523</v>
      </c>
      <c r="R360" s="6" t="s">
        <v>520</v>
      </c>
    </row>
    <row r="361" spans="1:18" x14ac:dyDescent="0.3">
      <c r="A361" s="5">
        <v>45156</v>
      </c>
      <c r="B361" s="53" t="s">
        <v>165</v>
      </c>
      <c r="C361" s="6" t="s">
        <v>166</v>
      </c>
      <c r="D361" s="6" t="s">
        <v>172</v>
      </c>
      <c r="E361" s="6" t="s">
        <v>173</v>
      </c>
      <c r="F361" s="6" t="s">
        <v>145</v>
      </c>
      <c r="G361" s="6" t="str">
        <f>VLOOKUP(F361,'Reference Sheet'!$AC:$AD,2,0)</f>
        <v>Knock</v>
      </c>
      <c r="H361" s="6">
        <v>19051</v>
      </c>
      <c r="I361" s="6">
        <v>962</v>
      </c>
      <c r="J361" s="6">
        <v>101.59</v>
      </c>
      <c r="K361" s="6">
        <v>2463</v>
      </c>
      <c r="L361" s="6">
        <v>647</v>
      </c>
      <c r="M361" s="6">
        <v>338</v>
      </c>
      <c r="N361" s="6">
        <v>270</v>
      </c>
      <c r="O361" s="6">
        <v>209</v>
      </c>
      <c r="P361" s="6" t="s">
        <v>519</v>
      </c>
      <c r="Q361" s="6" t="s">
        <v>523</v>
      </c>
      <c r="R361" s="6" t="s">
        <v>520</v>
      </c>
    </row>
    <row r="362" spans="1:18" x14ac:dyDescent="0.3">
      <c r="A362" s="5">
        <v>45157</v>
      </c>
      <c r="B362" s="53" t="s">
        <v>165</v>
      </c>
      <c r="C362" s="6" t="s">
        <v>166</v>
      </c>
      <c r="D362" s="6" t="s">
        <v>172</v>
      </c>
      <c r="E362" s="6" t="s">
        <v>173</v>
      </c>
      <c r="F362" s="6" t="s">
        <v>145</v>
      </c>
      <c r="G362" s="6" t="str">
        <f>VLOOKUP(F362,'Reference Sheet'!$AC:$AD,2,0)</f>
        <v>Knock</v>
      </c>
      <c r="H362" s="6">
        <v>18227</v>
      </c>
      <c r="I362" s="6">
        <v>942</v>
      </c>
      <c r="J362" s="6">
        <v>99.2</v>
      </c>
      <c r="K362" s="6">
        <v>2328</v>
      </c>
      <c r="L362" s="6">
        <v>617</v>
      </c>
      <c r="M362" s="6">
        <v>345</v>
      </c>
      <c r="N362" s="6">
        <v>280</v>
      </c>
      <c r="O362" s="6">
        <v>226</v>
      </c>
      <c r="P362" s="6" t="s">
        <v>519</v>
      </c>
      <c r="Q362" s="6" t="s">
        <v>523</v>
      </c>
      <c r="R362" s="6" t="s">
        <v>520</v>
      </c>
    </row>
    <row r="363" spans="1:18" x14ac:dyDescent="0.3">
      <c r="A363" s="5">
        <v>45158</v>
      </c>
      <c r="B363" s="53" t="s">
        <v>165</v>
      </c>
      <c r="C363" s="6" t="s">
        <v>166</v>
      </c>
      <c r="D363" s="6" t="s">
        <v>172</v>
      </c>
      <c r="E363" s="6" t="s">
        <v>173</v>
      </c>
      <c r="F363" s="6" t="s">
        <v>145</v>
      </c>
      <c r="G363" s="6" t="str">
        <f>VLOOKUP(F363,'Reference Sheet'!$AC:$AD,2,0)</f>
        <v>Knock</v>
      </c>
      <c r="H363" s="6">
        <v>19009</v>
      </c>
      <c r="I363" s="6">
        <v>1054</v>
      </c>
      <c r="J363" s="6">
        <v>98.76</v>
      </c>
      <c r="K363" s="6">
        <v>2424</v>
      </c>
      <c r="L363" s="6">
        <v>686</v>
      </c>
      <c r="M363" s="6">
        <v>371</v>
      </c>
      <c r="N363" s="6">
        <v>300</v>
      </c>
      <c r="O363" s="6">
        <v>240</v>
      </c>
      <c r="P363" s="6" t="s">
        <v>519</v>
      </c>
      <c r="Q363" s="6" t="s">
        <v>523</v>
      </c>
      <c r="R363" s="6" t="s">
        <v>520</v>
      </c>
    </row>
    <row r="364" spans="1:18" x14ac:dyDescent="0.3">
      <c r="A364" s="5">
        <v>45159</v>
      </c>
      <c r="B364" s="53" t="s">
        <v>165</v>
      </c>
      <c r="C364" s="6" t="s">
        <v>166</v>
      </c>
      <c r="D364" s="6" t="s">
        <v>172</v>
      </c>
      <c r="E364" s="6" t="s">
        <v>173</v>
      </c>
      <c r="F364" s="6" t="s">
        <v>145</v>
      </c>
      <c r="G364" s="6" t="str">
        <f>VLOOKUP(F364,'Reference Sheet'!$AC:$AD,2,0)</f>
        <v>Knock</v>
      </c>
      <c r="H364" s="6">
        <v>22393</v>
      </c>
      <c r="I364" s="6">
        <v>1168</v>
      </c>
      <c r="J364" s="6">
        <v>101.75</v>
      </c>
      <c r="K364" s="6">
        <v>3056</v>
      </c>
      <c r="L364" s="6">
        <v>680</v>
      </c>
      <c r="M364" s="6">
        <v>320</v>
      </c>
      <c r="N364" s="6">
        <v>266</v>
      </c>
      <c r="O364" s="6">
        <v>205</v>
      </c>
      <c r="P364" s="6" t="s">
        <v>519</v>
      </c>
      <c r="Q364" s="6" t="s">
        <v>523</v>
      </c>
      <c r="R364" s="6" t="s">
        <v>520</v>
      </c>
    </row>
    <row r="365" spans="1:18" x14ac:dyDescent="0.3">
      <c r="A365" s="5">
        <v>45160</v>
      </c>
      <c r="B365" s="53" t="s">
        <v>165</v>
      </c>
      <c r="C365" s="6" t="s">
        <v>166</v>
      </c>
      <c r="D365" s="6" t="s">
        <v>172</v>
      </c>
      <c r="E365" s="6" t="s">
        <v>173</v>
      </c>
      <c r="F365" s="6" t="s">
        <v>145</v>
      </c>
      <c r="G365" s="6" t="str">
        <f>VLOOKUP(F365,'Reference Sheet'!$AC:$AD,2,0)</f>
        <v>Knock</v>
      </c>
      <c r="H365" s="6">
        <v>18983</v>
      </c>
      <c r="I365" s="6">
        <v>1074</v>
      </c>
      <c r="J365" s="6">
        <v>89.75</v>
      </c>
      <c r="K365" s="6">
        <v>2668</v>
      </c>
      <c r="L365" s="6">
        <v>594</v>
      </c>
      <c r="M365" s="6">
        <v>272</v>
      </c>
      <c r="N365" s="6">
        <v>203</v>
      </c>
      <c r="O365" s="6">
        <v>160</v>
      </c>
      <c r="P365" s="6" t="s">
        <v>519</v>
      </c>
      <c r="Q365" s="6" t="s">
        <v>523</v>
      </c>
      <c r="R365" s="6" t="s">
        <v>520</v>
      </c>
    </row>
    <row r="366" spans="1:18" x14ac:dyDescent="0.3">
      <c r="A366" s="5">
        <v>45161</v>
      </c>
      <c r="B366" s="53" t="s">
        <v>165</v>
      </c>
      <c r="C366" s="6" t="s">
        <v>166</v>
      </c>
      <c r="D366" s="6" t="s">
        <v>172</v>
      </c>
      <c r="E366" s="6" t="s">
        <v>173</v>
      </c>
      <c r="F366" s="6" t="s">
        <v>145</v>
      </c>
      <c r="G366" s="6" t="str">
        <f>VLOOKUP(F366,'Reference Sheet'!$AC:$AD,2,0)</f>
        <v>Knock</v>
      </c>
      <c r="H366" s="6">
        <v>17001</v>
      </c>
      <c r="I366" s="6">
        <v>904</v>
      </c>
      <c r="J366" s="6">
        <v>80.599999999999994</v>
      </c>
      <c r="K366" s="6">
        <v>2505</v>
      </c>
      <c r="L366" s="6">
        <v>548</v>
      </c>
      <c r="M366" s="6">
        <v>276</v>
      </c>
      <c r="N366" s="6">
        <v>207</v>
      </c>
      <c r="O366" s="6">
        <v>175</v>
      </c>
      <c r="P366" s="6" t="s">
        <v>519</v>
      </c>
      <c r="Q366" s="6" t="s">
        <v>523</v>
      </c>
      <c r="R366" s="6" t="s">
        <v>520</v>
      </c>
    </row>
    <row r="367" spans="1:18" x14ac:dyDescent="0.3">
      <c r="A367" s="5">
        <v>45162</v>
      </c>
      <c r="B367" s="53" t="s">
        <v>165</v>
      </c>
      <c r="C367" s="6" t="s">
        <v>166</v>
      </c>
      <c r="D367" s="6" t="s">
        <v>172</v>
      </c>
      <c r="E367" s="6" t="s">
        <v>173</v>
      </c>
      <c r="F367" s="6" t="s">
        <v>145</v>
      </c>
      <c r="G367" s="6" t="str">
        <f>VLOOKUP(F367,'Reference Sheet'!$AC:$AD,2,0)</f>
        <v>Knock</v>
      </c>
      <c r="H367" s="6">
        <v>14480</v>
      </c>
      <c r="I367" s="6">
        <v>805</v>
      </c>
      <c r="J367" s="6">
        <v>72</v>
      </c>
      <c r="K367" s="6">
        <v>2186</v>
      </c>
      <c r="L367" s="6">
        <v>486</v>
      </c>
      <c r="M367" s="6">
        <v>254</v>
      </c>
      <c r="N367" s="6">
        <v>214</v>
      </c>
      <c r="O367" s="6">
        <v>171</v>
      </c>
      <c r="P367" s="6" t="s">
        <v>519</v>
      </c>
      <c r="Q367" s="6" t="s">
        <v>523</v>
      </c>
      <c r="R367" s="6" t="s">
        <v>520</v>
      </c>
    </row>
    <row r="368" spans="1:18" x14ac:dyDescent="0.3">
      <c r="A368" s="5">
        <v>45163</v>
      </c>
      <c r="B368" s="53" t="s">
        <v>165</v>
      </c>
      <c r="C368" s="6" t="s">
        <v>166</v>
      </c>
      <c r="D368" s="6" t="s">
        <v>172</v>
      </c>
      <c r="E368" s="6" t="s">
        <v>173</v>
      </c>
      <c r="F368" s="6" t="s">
        <v>145</v>
      </c>
      <c r="G368" s="6" t="str">
        <f>VLOOKUP(F368,'Reference Sheet'!$AC:$AD,2,0)</f>
        <v>Knock</v>
      </c>
      <c r="H368" s="6">
        <v>10515</v>
      </c>
      <c r="I368" s="6">
        <v>623</v>
      </c>
      <c r="J368" s="6">
        <v>52.05</v>
      </c>
      <c r="K368" s="6">
        <v>1722</v>
      </c>
      <c r="L368" s="6">
        <v>425</v>
      </c>
      <c r="M368" s="6">
        <v>219</v>
      </c>
      <c r="N368" s="6">
        <v>172</v>
      </c>
      <c r="O368" s="6">
        <v>140</v>
      </c>
      <c r="P368" s="6" t="s">
        <v>519</v>
      </c>
      <c r="Q368" s="6" t="s">
        <v>523</v>
      </c>
      <c r="R368" s="6" t="s">
        <v>520</v>
      </c>
    </row>
    <row r="369" spans="1:18" x14ac:dyDescent="0.3">
      <c r="A369" s="5">
        <v>45164</v>
      </c>
      <c r="B369" s="53" t="s">
        <v>165</v>
      </c>
      <c r="C369" s="6" t="s">
        <v>166</v>
      </c>
      <c r="D369" s="6" t="s">
        <v>172</v>
      </c>
      <c r="E369" s="6" t="s">
        <v>173</v>
      </c>
      <c r="F369" s="6" t="s">
        <v>145</v>
      </c>
      <c r="G369" s="6" t="str">
        <f>VLOOKUP(F369,'Reference Sheet'!$AC:$AD,2,0)</f>
        <v>Knock</v>
      </c>
      <c r="H369" s="6">
        <v>6515</v>
      </c>
      <c r="I369" s="6">
        <v>436</v>
      </c>
      <c r="J369" s="6">
        <v>34.32</v>
      </c>
      <c r="K369" s="6">
        <v>1202</v>
      </c>
      <c r="L369" s="6">
        <v>290</v>
      </c>
      <c r="M369" s="6">
        <v>152</v>
      </c>
      <c r="N369" s="6">
        <v>129</v>
      </c>
      <c r="O369" s="6">
        <v>108</v>
      </c>
      <c r="P369" s="6" t="s">
        <v>519</v>
      </c>
      <c r="Q369" s="6" t="s">
        <v>523</v>
      </c>
      <c r="R369" s="6" t="s">
        <v>520</v>
      </c>
    </row>
    <row r="370" spans="1:18" x14ac:dyDescent="0.3">
      <c r="A370" s="5">
        <v>45165</v>
      </c>
      <c r="B370" s="53" t="s">
        <v>165</v>
      </c>
      <c r="C370" s="6" t="s">
        <v>166</v>
      </c>
      <c r="D370" s="6" t="s">
        <v>172</v>
      </c>
      <c r="E370" s="6" t="s">
        <v>173</v>
      </c>
      <c r="F370" s="6" t="s">
        <v>145</v>
      </c>
      <c r="G370" s="6" t="str">
        <f>VLOOKUP(F370,'Reference Sheet'!$AC:$AD,2,0)</f>
        <v>Knock</v>
      </c>
      <c r="H370" s="6">
        <v>3696</v>
      </c>
      <c r="I370" s="6">
        <v>282</v>
      </c>
      <c r="J370" s="6">
        <v>20.18</v>
      </c>
      <c r="K370" s="6">
        <v>767</v>
      </c>
      <c r="L370" s="6">
        <v>223</v>
      </c>
      <c r="M370" s="6">
        <v>131</v>
      </c>
      <c r="N370" s="6">
        <v>118</v>
      </c>
      <c r="O370" s="6">
        <v>99</v>
      </c>
      <c r="P370" s="6" t="s">
        <v>519</v>
      </c>
      <c r="Q370" s="6" t="s">
        <v>523</v>
      </c>
      <c r="R370" s="6" t="s">
        <v>520</v>
      </c>
    </row>
    <row r="371" spans="1:18" x14ac:dyDescent="0.3">
      <c r="A371" s="5">
        <v>45166</v>
      </c>
      <c r="B371" s="53" t="s">
        <v>165</v>
      </c>
      <c r="C371" s="6" t="s">
        <v>166</v>
      </c>
      <c r="D371" s="6" t="s">
        <v>172</v>
      </c>
      <c r="E371" s="6" t="s">
        <v>173</v>
      </c>
      <c r="F371" s="6" t="s">
        <v>145</v>
      </c>
      <c r="G371" s="6" t="str">
        <f>VLOOKUP(F371,'Reference Sheet'!$AC:$AD,2,0)</f>
        <v>Knock</v>
      </c>
      <c r="H371" s="6">
        <v>2928</v>
      </c>
      <c r="I371" s="6">
        <v>248</v>
      </c>
      <c r="J371" s="6">
        <v>18.149999999999999</v>
      </c>
      <c r="K371" s="6">
        <v>714</v>
      </c>
      <c r="L371" s="6">
        <v>222</v>
      </c>
      <c r="M371" s="6">
        <v>132</v>
      </c>
      <c r="N371" s="6">
        <v>105</v>
      </c>
      <c r="O371" s="6">
        <v>89</v>
      </c>
      <c r="P371" s="6" t="s">
        <v>519</v>
      </c>
      <c r="Q371" s="6" t="s">
        <v>523</v>
      </c>
      <c r="R371" s="6" t="s">
        <v>520</v>
      </c>
    </row>
    <row r="372" spans="1:18" x14ac:dyDescent="0.3">
      <c r="A372" s="5">
        <v>45167</v>
      </c>
      <c r="B372" s="53" t="s">
        <v>165</v>
      </c>
      <c r="C372" s="6" t="s">
        <v>166</v>
      </c>
      <c r="D372" s="6" t="s">
        <v>172</v>
      </c>
      <c r="E372" s="6" t="s">
        <v>173</v>
      </c>
      <c r="F372" s="6" t="s">
        <v>145</v>
      </c>
      <c r="G372" s="6" t="str">
        <f>VLOOKUP(F372,'Reference Sheet'!$AC:$AD,2,0)</f>
        <v>Knock</v>
      </c>
      <c r="H372" s="6">
        <v>2419</v>
      </c>
      <c r="I372" s="6">
        <v>207</v>
      </c>
      <c r="J372" s="6">
        <v>16.11</v>
      </c>
      <c r="K372" s="6">
        <v>674</v>
      </c>
      <c r="L372" s="6">
        <v>244</v>
      </c>
      <c r="M372" s="6">
        <v>148</v>
      </c>
      <c r="N372" s="6">
        <v>125</v>
      </c>
      <c r="O372" s="6">
        <v>102</v>
      </c>
      <c r="P372" s="6" t="s">
        <v>519</v>
      </c>
      <c r="Q372" s="6" t="s">
        <v>523</v>
      </c>
      <c r="R372" s="6" t="s">
        <v>520</v>
      </c>
    </row>
    <row r="373" spans="1:18" x14ac:dyDescent="0.3">
      <c r="A373" s="5">
        <v>45168</v>
      </c>
      <c r="B373" s="53" t="s">
        <v>165</v>
      </c>
      <c r="C373" s="6" t="s">
        <v>166</v>
      </c>
      <c r="D373" s="6" t="s">
        <v>172</v>
      </c>
      <c r="E373" s="6" t="s">
        <v>173</v>
      </c>
      <c r="F373" s="6" t="s">
        <v>145</v>
      </c>
      <c r="G373" s="6" t="str">
        <f>VLOOKUP(F373,'Reference Sheet'!$AC:$AD,2,0)</f>
        <v>Knock</v>
      </c>
      <c r="H373" s="6">
        <v>1757</v>
      </c>
      <c r="I373" s="6">
        <v>147</v>
      </c>
      <c r="J373" s="6">
        <v>11.63</v>
      </c>
      <c r="K373" s="6">
        <v>534</v>
      </c>
      <c r="L373" s="6">
        <v>234</v>
      </c>
      <c r="M373" s="6">
        <v>165</v>
      </c>
      <c r="N373" s="6">
        <v>144</v>
      </c>
      <c r="O373" s="6">
        <v>123</v>
      </c>
      <c r="P373" s="6" t="s">
        <v>519</v>
      </c>
      <c r="Q373" s="6" t="s">
        <v>523</v>
      </c>
      <c r="R373" s="6" t="s">
        <v>520</v>
      </c>
    </row>
    <row r="374" spans="1:18" x14ac:dyDescent="0.3">
      <c r="A374" s="5">
        <v>45169</v>
      </c>
      <c r="B374" s="53" t="s">
        <v>165</v>
      </c>
      <c r="C374" s="6" t="s">
        <v>166</v>
      </c>
      <c r="D374" s="6" t="s">
        <v>172</v>
      </c>
      <c r="E374" s="6" t="s">
        <v>173</v>
      </c>
      <c r="F374" s="6" t="s">
        <v>145</v>
      </c>
      <c r="G374" s="6" t="str">
        <f>VLOOKUP(F374,'Reference Sheet'!$AC:$AD,2,0)</f>
        <v>Knock</v>
      </c>
      <c r="H374" s="6">
        <v>2093</v>
      </c>
      <c r="I374" s="6">
        <v>186</v>
      </c>
      <c r="J374" s="6">
        <v>13.69</v>
      </c>
      <c r="K374" s="6">
        <v>612</v>
      </c>
      <c r="L374" s="6">
        <v>287</v>
      </c>
      <c r="M374" s="6">
        <v>203</v>
      </c>
      <c r="N374" s="6">
        <v>183</v>
      </c>
      <c r="O374" s="6">
        <v>147</v>
      </c>
      <c r="P374" s="6" t="s">
        <v>519</v>
      </c>
      <c r="Q374" s="6" t="s">
        <v>523</v>
      </c>
      <c r="R374" s="6" t="s">
        <v>520</v>
      </c>
    </row>
    <row r="375" spans="1:18" x14ac:dyDescent="0.3">
      <c r="A375" s="5">
        <v>45170</v>
      </c>
      <c r="B375" s="53" t="s">
        <v>165</v>
      </c>
      <c r="C375" s="6" t="s">
        <v>166</v>
      </c>
      <c r="D375" s="6" t="s">
        <v>172</v>
      </c>
      <c r="E375" s="6" t="s">
        <v>173</v>
      </c>
      <c r="F375" s="6" t="s">
        <v>145</v>
      </c>
      <c r="G375" s="6" t="str">
        <f>VLOOKUP(F375,'Reference Sheet'!$AC:$AD,2,0)</f>
        <v>Knock</v>
      </c>
      <c r="H375" s="6">
        <v>2082</v>
      </c>
      <c r="I375" s="6">
        <v>177</v>
      </c>
      <c r="J375" s="6">
        <v>13.13</v>
      </c>
      <c r="K375" s="6">
        <v>590</v>
      </c>
      <c r="L375" s="6">
        <v>277</v>
      </c>
      <c r="M375" s="6">
        <v>196</v>
      </c>
      <c r="N375" s="6">
        <v>172</v>
      </c>
      <c r="O375" s="6">
        <v>149</v>
      </c>
      <c r="P375" s="6" t="s">
        <v>519</v>
      </c>
      <c r="Q375" s="6" t="s">
        <v>523</v>
      </c>
      <c r="R375" s="6" t="s">
        <v>520</v>
      </c>
    </row>
    <row r="376" spans="1:18" x14ac:dyDescent="0.3">
      <c r="A376" s="5">
        <v>45171</v>
      </c>
      <c r="B376" s="53" t="s">
        <v>165</v>
      </c>
      <c r="C376" s="6" t="s">
        <v>166</v>
      </c>
      <c r="D376" s="6" t="s">
        <v>172</v>
      </c>
      <c r="E376" s="6" t="s">
        <v>173</v>
      </c>
      <c r="F376" s="6" t="s">
        <v>145</v>
      </c>
      <c r="G376" s="6" t="str">
        <f>VLOOKUP(F376,'Reference Sheet'!$AC:$AD,2,0)</f>
        <v>Knock</v>
      </c>
      <c r="H376" s="6">
        <v>2587</v>
      </c>
      <c r="I376" s="6">
        <v>281</v>
      </c>
      <c r="J376" s="6">
        <v>16.48</v>
      </c>
      <c r="K376" s="6">
        <v>872</v>
      </c>
      <c r="L376" s="6">
        <v>434</v>
      </c>
      <c r="M376" s="6">
        <v>325</v>
      </c>
      <c r="N376" s="6">
        <v>293</v>
      </c>
      <c r="O376" s="6">
        <v>258</v>
      </c>
      <c r="P376" s="6" t="s">
        <v>519</v>
      </c>
      <c r="Q376" s="6" t="s">
        <v>523</v>
      </c>
      <c r="R376" s="6" t="s">
        <v>520</v>
      </c>
    </row>
    <row r="377" spans="1:18" x14ac:dyDescent="0.3">
      <c r="A377" s="5">
        <v>45172</v>
      </c>
      <c r="B377" s="53" t="s">
        <v>165</v>
      </c>
      <c r="C377" s="6" t="s">
        <v>166</v>
      </c>
      <c r="D377" s="6" t="s">
        <v>172</v>
      </c>
      <c r="E377" s="6" t="s">
        <v>173</v>
      </c>
      <c r="F377" s="6" t="s">
        <v>145</v>
      </c>
      <c r="G377" s="6" t="str">
        <f>VLOOKUP(F377,'Reference Sheet'!$AC:$AD,2,0)</f>
        <v>Knock</v>
      </c>
      <c r="H377" s="6">
        <v>3884</v>
      </c>
      <c r="I377" s="6">
        <v>425</v>
      </c>
      <c r="J377" s="6">
        <v>25.23</v>
      </c>
      <c r="K377" s="6">
        <v>1299</v>
      </c>
      <c r="L377" s="6">
        <v>684</v>
      </c>
      <c r="M377" s="6">
        <v>526</v>
      </c>
      <c r="N377" s="6">
        <v>478</v>
      </c>
      <c r="O377" s="6">
        <v>413</v>
      </c>
      <c r="P377" s="6" t="s">
        <v>519</v>
      </c>
      <c r="Q377" s="6" t="s">
        <v>523</v>
      </c>
      <c r="R377" s="6" t="s">
        <v>520</v>
      </c>
    </row>
    <row r="378" spans="1:18" x14ac:dyDescent="0.3">
      <c r="A378" s="5">
        <v>45173</v>
      </c>
      <c r="B378" s="53" t="s">
        <v>165</v>
      </c>
      <c r="C378" s="6" t="s">
        <v>166</v>
      </c>
      <c r="D378" s="6" t="s">
        <v>172</v>
      </c>
      <c r="E378" s="6" t="s">
        <v>173</v>
      </c>
      <c r="F378" s="6" t="s">
        <v>145</v>
      </c>
      <c r="G378" s="6" t="str">
        <f>VLOOKUP(F378,'Reference Sheet'!$AC:$AD,2,0)</f>
        <v>Knock</v>
      </c>
      <c r="H378" s="6">
        <v>4994</v>
      </c>
      <c r="I378" s="6">
        <v>577</v>
      </c>
      <c r="J378" s="6">
        <v>35.68</v>
      </c>
      <c r="K378" s="6">
        <v>1871</v>
      </c>
      <c r="L378" s="6">
        <v>1020</v>
      </c>
      <c r="M378" s="6">
        <v>746</v>
      </c>
      <c r="N378" s="6">
        <v>663</v>
      </c>
      <c r="O378" s="6">
        <v>570</v>
      </c>
      <c r="P378" s="6" t="s">
        <v>519</v>
      </c>
      <c r="Q378" s="6" t="s">
        <v>523</v>
      </c>
      <c r="R378" s="6" t="s">
        <v>520</v>
      </c>
    </row>
    <row r="379" spans="1:18" x14ac:dyDescent="0.3">
      <c r="A379" s="5">
        <v>45137</v>
      </c>
      <c r="B379" s="53" t="s">
        <v>165</v>
      </c>
      <c r="C379" s="6" t="s">
        <v>166</v>
      </c>
      <c r="D379" s="6" t="s">
        <v>179</v>
      </c>
      <c r="E379" s="6" t="s">
        <v>185</v>
      </c>
      <c r="F379" s="6" t="s">
        <v>45</v>
      </c>
      <c r="G379" s="6" t="str">
        <f>VLOOKUP(F379,'Reference Sheet'!$AC:$AD,2,0)</f>
        <v>Oled_VO</v>
      </c>
      <c r="H379" s="6">
        <v>583</v>
      </c>
      <c r="I379" s="6">
        <v>5</v>
      </c>
      <c r="J379" s="6">
        <v>3.5</v>
      </c>
      <c r="K379" s="6">
        <v>166</v>
      </c>
      <c r="L379" s="6">
        <v>115</v>
      </c>
      <c r="M379" s="6">
        <v>100</v>
      </c>
      <c r="N379" s="6">
        <v>86</v>
      </c>
      <c r="O379" s="6">
        <v>77</v>
      </c>
      <c r="P379" s="6" t="s">
        <v>511</v>
      </c>
      <c r="Q379" s="6" t="s">
        <v>522</v>
      </c>
      <c r="R379" s="6" t="s">
        <v>513</v>
      </c>
    </row>
    <row r="380" spans="1:18" x14ac:dyDescent="0.3">
      <c r="A380" s="5">
        <v>45138</v>
      </c>
      <c r="B380" s="53" t="s">
        <v>165</v>
      </c>
      <c r="C380" s="6" t="s">
        <v>166</v>
      </c>
      <c r="D380" s="6" t="s">
        <v>179</v>
      </c>
      <c r="E380" s="6" t="s">
        <v>185</v>
      </c>
      <c r="F380" s="6" t="s">
        <v>45</v>
      </c>
      <c r="G380" s="6" t="str">
        <f>VLOOKUP(F380,'Reference Sheet'!$AC:$AD,2,0)</f>
        <v>Oled_VO</v>
      </c>
      <c r="H380" s="6">
        <v>4880</v>
      </c>
      <c r="I380" s="6">
        <v>170</v>
      </c>
      <c r="J380" s="6">
        <v>21.41</v>
      </c>
      <c r="K380" s="6">
        <v>1115</v>
      </c>
      <c r="L380" s="6">
        <v>722</v>
      </c>
      <c r="M380" s="6">
        <v>593</v>
      </c>
      <c r="N380" s="6">
        <v>530</v>
      </c>
      <c r="O380" s="6">
        <v>460</v>
      </c>
      <c r="P380" s="6" t="s">
        <v>511</v>
      </c>
      <c r="Q380" s="6" t="s">
        <v>522</v>
      </c>
      <c r="R380" s="6" t="s">
        <v>513</v>
      </c>
    </row>
    <row r="381" spans="1:18" x14ac:dyDescent="0.3">
      <c r="A381" s="5">
        <v>45139</v>
      </c>
      <c r="B381" s="53" t="s">
        <v>165</v>
      </c>
      <c r="C381" s="6" t="s">
        <v>166</v>
      </c>
      <c r="D381" s="6" t="s">
        <v>179</v>
      </c>
      <c r="E381" s="6" t="s">
        <v>185</v>
      </c>
      <c r="F381" s="6" t="s">
        <v>45</v>
      </c>
      <c r="G381" s="6" t="str">
        <f>VLOOKUP(F381,'Reference Sheet'!$AC:$AD,2,0)</f>
        <v>Oled_VO</v>
      </c>
      <c r="H381" s="6">
        <v>4299</v>
      </c>
      <c r="I381" s="6">
        <v>168</v>
      </c>
      <c r="J381" s="6">
        <v>18.68</v>
      </c>
      <c r="K381" s="6">
        <v>1012</v>
      </c>
      <c r="L381" s="6">
        <v>665</v>
      </c>
      <c r="M381" s="6">
        <v>547</v>
      </c>
      <c r="N381" s="6">
        <v>499</v>
      </c>
      <c r="O381" s="6">
        <v>423</v>
      </c>
      <c r="P381" s="6" t="s">
        <v>511</v>
      </c>
      <c r="Q381" s="6" t="s">
        <v>522</v>
      </c>
      <c r="R381" s="6" t="s">
        <v>513</v>
      </c>
    </row>
    <row r="382" spans="1:18" x14ac:dyDescent="0.3">
      <c r="A382" s="5">
        <v>45140</v>
      </c>
      <c r="B382" s="53" t="s">
        <v>165</v>
      </c>
      <c r="C382" s="6" t="s">
        <v>166</v>
      </c>
      <c r="D382" s="6" t="s">
        <v>179</v>
      </c>
      <c r="E382" s="6" t="s">
        <v>185</v>
      </c>
      <c r="F382" s="6" t="s">
        <v>45</v>
      </c>
      <c r="G382" s="6" t="str">
        <f>VLOOKUP(F382,'Reference Sheet'!$AC:$AD,2,0)</f>
        <v>Oled_VO</v>
      </c>
      <c r="H382" s="6">
        <v>6933</v>
      </c>
      <c r="I382" s="6">
        <v>199</v>
      </c>
      <c r="J382" s="6">
        <v>28.98</v>
      </c>
      <c r="K382" s="6">
        <v>1436</v>
      </c>
      <c r="L382" s="6">
        <v>932</v>
      </c>
      <c r="M382" s="6">
        <v>749</v>
      </c>
      <c r="N382" s="6">
        <v>676</v>
      </c>
      <c r="O382" s="6">
        <v>591</v>
      </c>
      <c r="P382" s="6" t="s">
        <v>511</v>
      </c>
      <c r="Q382" s="6" t="s">
        <v>522</v>
      </c>
      <c r="R382" s="6" t="s">
        <v>513</v>
      </c>
    </row>
    <row r="383" spans="1:18" x14ac:dyDescent="0.3">
      <c r="A383" s="5">
        <v>45141</v>
      </c>
      <c r="B383" s="53" t="s">
        <v>165</v>
      </c>
      <c r="C383" s="6" t="s">
        <v>166</v>
      </c>
      <c r="D383" s="6" t="s">
        <v>179</v>
      </c>
      <c r="E383" s="6" t="s">
        <v>185</v>
      </c>
      <c r="F383" s="6" t="s">
        <v>45</v>
      </c>
      <c r="G383" s="6" t="str">
        <f>VLOOKUP(F383,'Reference Sheet'!$AC:$AD,2,0)</f>
        <v>Oled_VO</v>
      </c>
      <c r="H383" s="6">
        <v>9136</v>
      </c>
      <c r="I383" s="6">
        <v>245</v>
      </c>
      <c r="J383" s="6">
        <v>36.14</v>
      </c>
      <c r="K383" s="6">
        <v>1757</v>
      </c>
      <c r="L383" s="6">
        <v>1124</v>
      </c>
      <c r="M383" s="6">
        <v>914</v>
      </c>
      <c r="N383" s="6">
        <v>819</v>
      </c>
      <c r="O383" s="6">
        <v>718</v>
      </c>
      <c r="P383" s="6" t="s">
        <v>511</v>
      </c>
      <c r="Q383" s="6" t="s">
        <v>522</v>
      </c>
      <c r="R383" s="6" t="s">
        <v>513</v>
      </c>
    </row>
    <row r="384" spans="1:18" x14ac:dyDescent="0.3">
      <c r="A384" s="5">
        <v>45142</v>
      </c>
      <c r="B384" s="53" t="s">
        <v>165</v>
      </c>
      <c r="C384" s="6" t="s">
        <v>166</v>
      </c>
      <c r="D384" s="6" t="s">
        <v>179</v>
      </c>
      <c r="E384" s="6" t="s">
        <v>185</v>
      </c>
      <c r="F384" s="6" t="s">
        <v>45</v>
      </c>
      <c r="G384" s="6" t="str">
        <f>VLOOKUP(F384,'Reference Sheet'!$AC:$AD,2,0)</f>
        <v>Oled_VO</v>
      </c>
      <c r="H384" s="6">
        <v>5589</v>
      </c>
      <c r="I384" s="6">
        <v>182</v>
      </c>
      <c r="J384" s="6">
        <v>25.64</v>
      </c>
      <c r="K384" s="6">
        <v>1246</v>
      </c>
      <c r="L384" s="6">
        <v>779</v>
      </c>
      <c r="M384" s="6">
        <v>629</v>
      </c>
      <c r="N384" s="6">
        <v>550</v>
      </c>
      <c r="O384" s="6">
        <v>492</v>
      </c>
      <c r="P384" s="6" t="s">
        <v>511</v>
      </c>
      <c r="Q384" s="6" t="s">
        <v>522</v>
      </c>
      <c r="R384" s="6" t="s">
        <v>513</v>
      </c>
    </row>
    <row r="385" spans="1:18" x14ac:dyDescent="0.3">
      <c r="A385" s="5">
        <v>45154</v>
      </c>
      <c r="B385" s="53" t="s">
        <v>165</v>
      </c>
      <c r="C385" s="6" t="s">
        <v>166</v>
      </c>
      <c r="D385" s="6" t="s">
        <v>176</v>
      </c>
      <c r="E385" s="6" t="s">
        <v>177</v>
      </c>
      <c r="F385" s="6" t="s">
        <v>125</v>
      </c>
      <c r="G385" s="6" t="str">
        <f>VLOOKUP(F385,'Reference Sheet'!$AC:$AD,2,0)</f>
        <v>Knock</v>
      </c>
      <c r="H385" s="6">
        <v>4</v>
      </c>
      <c r="I385" s="6">
        <v>0</v>
      </c>
      <c r="J385" s="6">
        <v>0</v>
      </c>
      <c r="K385" s="6">
        <v>2</v>
      </c>
      <c r="L385" s="6">
        <v>0</v>
      </c>
      <c r="M385" s="6">
        <v>0</v>
      </c>
      <c r="N385" s="6">
        <v>0</v>
      </c>
      <c r="O385" s="6">
        <v>0</v>
      </c>
      <c r="P385" s="6" t="s">
        <v>518</v>
      </c>
      <c r="Q385" s="6" t="s">
        <v>523</v>
      </c>
      <c r="R385" s="6" t="s">
        <v>513</v>
      </c>
    </row>
    <row r="386" spans="1:18" x14ac:dyDescent="0.3">
      <c r="A386" s="5">
        <v>45155</v>
      </c>
      <c r="B386" s="53" t="s">
        <v>165</v>
      </c>
      <c r="C386" s="6" t="s">
        <v>166</v>
      </c>
      <c r="D386" s="6" t="s">
        <v>176</v>
      </c>
      <c r="E386" s="6" t="s">
        <v>177</v>
      </c>
      <c r="F386" s="6" t="s">
        <v>125</v>
      </c>
      <c r="G386" s="6" t="str">
        <f>VLOOKUP(F386,'Reference Sheet'!$AC:$AD,2,0)</f>
        <v>Knock</v>
      </c>
      <c r="H386" s="6">
        <v>432</v>
      </c>
      <c r="I386" s="6">
        <v>2</v>
      </c>
      <c r="J386" s="6">
        <v>0.28000000000000003</v>
      </c>
      <c r="K386" s="6">
        <v>147</v>
      </c>
      <c r="L386" s="6">
        <v>97</v>
      </c>
      <c r="M386" s="6">
        <v>79</v>
      </c>
      <c r="N386" s="6">
        <v>74</v>
      </c>
      <c r="O386" s="6">
        <v>62</v>
      </c>
      <c r="P386" s="6" t="s">
        <v>518</v>
      </c>
      <c r="Q386" s="6" t="s">
        <v>523</v>
      </c>
      <c r="R386" s="6" t="s">
        <v>513</v>
      </c>
    </row>
    <row r="387" spans="1:18" x14ac:dyDescent="0.3">
      <c r="A387" s="5">
        <v>45156</v>
      </c>
      <c r="B387" s="53" t="s">
        <v>165</v>
      </c>
      <c r="C387" s="6" t="s">
        <v>166</v>
      </c>
      <c r="D387" s="6" t="s">
        <v>176</v>
      </c>
      <c r="E387" s="6" t="s">
        <v>177</v>
      </c>
      <c r="F387" s="6" t="s">
        <v>125</v>
      </c>
      <c r="G387" s="6" t="str">
        <f>VLOOKUP(F387,'Reference Sheet'!$AC:$AD,2,0)</f>
        <v>Knock</v>
      </c>
      <c r="H387" s="6">
        <v>1306</v>
      </c>
      <c r="I387" s="6">
        <v>18</v>
      </c>
      <c r="J387" s="6">
        <v>0.88</v>
      </c>
      <c r="K387" s="6">
        <v>458</v>
      </c>
      <c r="L387" s="6">
        <v>329</v>
      </c>
      <c r="M387" s="6">
        <v>264</v>
      </c>
      <c r="N387" s="6">
        <v>249</v>
      </c>
      <c r="O387" s="6">
        <v>225</v>
      </c>
      <c r="P387" s="6" t="s">
        <v>518</v>
      </c>
      <c r="Q387" s="6" t="s">
        <v>523</v>
      </c>
      <c r="R387" s="6" t="s">
        <v>513</v>
      </c>
    </row>
    <row r="388" spans="1:18" x14ac:dyDescent="0.3">
      <c r="A388" s="5">
        <v>45157</v>
      </c>
      <c r="B388" s="53" t="s">
        <v>165</v>
      </c>
      <c r="C388" s="6" t="s">
        <v>166</v>
      </c>
      <c r="D388" s="6" t="s">
        <v>176</v>
      </c>
      <c r="E388" s="6" t="s">
        <v>177</v>
      </c>
      <c r="F388" s="6" t="s">
        <v>125</v>
      </c>
      <c r="G388" s="6" t="str">
        <f>VLOOKUP(F388,'Reference Sheet'!$AC:$AD,2,0)</f>
        <v>Knock</v>
      </c>
      <c r="H388" s="6">
        <v>3446</v>
      </c>
      <c r="I388" s="6">
        <v>44</v>
      </c>
      <c r="J388" s="6">
        <v>2.17</v>
      </c>
      <c r="K388" s="6">
        <v>1050</v>
      </c>
      <c r="L388" s="6">
        <v>736</v>
      </c>
      <c r="M388" s="6">
        <v>599</v>
      </c>
      <c r="N388" s="6">
        <v>564</v>
      </c>
      <c r="O388" s="6">
        <v>505</v>
      </c>
      <c r="P388" s="6" t="s">
        <v>518</v>
      </c>
      <c r="Q388" s="6" t="s">
        <v>523</v>
      </c>
      <c r="R388" s="6" t="s">
        <v>513</v>
      </c>
    </row>
    <row r="389" spans="1:18" x14ac:dyDescent="0.3">
      <c r="A389" s="5">
        <v>45158</v>
      </c>
      <c r="B389" s="53" t="s">
        <v>165</v>
      </c>
      <c r="C389" s="6" t="s">
        <v>166</v>
      </c>
      <c r="D389" s="6" t="s">
        <v>176</v>
      </c>
      <c r="E389" s="6" t="s">
        <v>177</v>
      </c>
      <c r="F389" s="6" t="s">
        <v>125</v>
      </c>
      <c r="G389" s="6" t="str">
        <f>VLOOKUP(F389,'Reference Sheet'!$AC:$AD,2,0)</f>
        <v>Knock</v>
      </c>
      <c r="H389" s="6">
        <v>2594</v>
      </c>
      <c r="I389" s="6">
        <v>28</v>
      </c>
      <c r="J389" s="6">
        <v>1.51</v>
      </c>
      <c r="K389" s="6">
        <v>768</v>
      </c>
      <c r="L389" s="6">
        <v>506</v>
      </c>
      <c r="M389" s="6">
        <v>394</v>
      </c>
      <c r="N389" s="6">
        <v>367</v>
      </c>
      <c r="O389" s="6">
        <v>316</v>
      </c>
      <c r="P389" s="6" t="s">
        <v>518</v>
      </c>
      <c r="Q389" s="6" t="s">
        <v>523</v>
      </c>
      <c r="R389" s="6" t="s">
        <v>513</v>
      </c>
    </row>
    <row r="390" spans="1:18" x14ac:dyDescent="0.3">
      <c r="A390" s="5">
        <v>45159</v>
      </c>
      <c r="B390" s="53" t="s">
        <v>165</v>
      </c>
      <c r="C390" s="6" t="s">
        <v>166</v>
      </c>
      <c r="D390" s="6" t="s">
        <v>176</v>
      </c>
      <c r="E390" s="6" t="s">
        <v>177</v>
      </c>
      <c r="F390" s="6" t="s">
        <v>125</v>
      </c>
      <c r="G390" s="6" t="str">
        <f>VLOOKUP(F390,'Reference Sheet'!$AC:$AD,2,0)</f>
        <v>Knock</v>
      </c>
      <c r="H390" s="6">
        <v>1967</v>
      </c>
      <c r="I390" s="6">
        <v>16</v>
      </c>
      <c r="J390" s="6">
        <v>1.1100000000000001</v>
      </c>
      <c r="K390" s="6">
        <v>677</v>
      </c>
      <c r="L390" s="6">
        <v>500</v>
      </c>
      <c r="M390" s="6">
        <v>407</v>
      </c>
      <c r="N390" s="6">
        <v>393</v>
      </c>
      <c r="O390" s="6">
        <v>323</v>
      </c>
      <c r="P390" s="6" t="s">
        <v>518</v>
      </c>
      <c r="Q390" s="6" t="s">
        <v>523</v>
      </c>
      <c r="R390" s="6" t="s">
        <v>513</v>
      </c>
    </row>
    <row r="391" spans="1:18" x14ac:dyDescent="0.3">
      <c r="A391" s="5">
        <v>45160</v>
      </c>
      <c r="B391" s="53" t="s">
        <v>165</v>
      </c>
      <c r="C391" s="6" t="s">
        <v>166</v>
      </c>
      <c r="D391" s="6" t="s">
        <v>176</v>
      </c>
      <c r="E391" s="6" t="s">
        <v>177</v>
      </c>
      <c r="F391" s="6" t="s">
        <v>125</v>
      </c>
      <c r="G391" s="6" t="str">
        <f>VLOOKUP(F391,'Reference Sheet'!$AC:$AD,2,0)</f>
        <v>Knock</v>
      </c>
      <c r="H391" s="6">
        <v>1306</v>
      </c>
      <c r="I391" s="6">
        <v>13</v>
      </c>
      <c r="J391" s="6">
        <v>0.75</v>
      </c>
      <c r="K391" s="6">
        <v>414</v>
      </c>
      <c r="L391" s="6">
        <v>296</v>
      </c>
      <c r="M391" s="6">
        <v>224</v>
      </c>
      <c r="N391" s="6">
        <v>205</v>
      </c>
      <c r="O391" s="6">
        <v>178</v>
      </c>
      <c r="P391" s="6" t="s">
        <v>518</v>
      </c>
      <c r="Q391" s="6" t="s">
        <v>523</v>
      </c>
      <c r="R391" s="6" t="s">
        <v>513</v>
      </c>
    </row>
    <row r="392" spans="1:18" x14ac:dyDescent="0.3">
      <c r="A392" s="5">
        <v>45161</v>
      </c>
      <c r="B392" s="53" t="s">
        <v>165</v>
      </c>
      <c r="C392" s="6" t="s">
        <v>166</v>
      </c>
      <c r="D392" s="6" t="s">
        <v>176</v>
      </c>
      <c r="E392" s="6" t="s">
        <v>177</v>
      </c>
      <c r="F392" s="6" t="s">
        <v>125</v>
      </c>
      <c r="G392" s="6" t="str">
        <f>VLOOKUP(F392,'Reference Sheet'!$AC:$AD,2,0)</f>
        <v>Knock</v>
      </c>
      <c r="H392" s="6">
        <v>1308</v>
      </c>
      <c r="I392" s="6">
        <v>17</v>
      </c>
      <c r="J392" s="6">
        <v>0.71</v>
      </c>
      <c r="K392" s="6">
        <v>439</v>
      </c>
      <c r="L392" s="6">
        <v>304</v>
      </c>
      <c r="M392" s="6">
        <v>255</v>
      </c>
      <c r="N392" s="6">
        <v>239</v>
      </c>
      <c r="O392" s="6">
        <v>202</v>
      </c>
      <c r="P392" s="6" t="s">
        <v>518</v>
      </c>
      <c r="Q392" s="6" t="s">
        <v>523</v>
      </c>
      <c r="R392" s="6" t="s">
        <v>513</v>
      </c>
    </row>
    <row r="393" spans="1:18" x14ac:dyDescent="0.3">
      <c r="A393" s="5">
        <v>45162</v>
      </c>
      <c r="B393" s="53" t="s">
        <v>165</v>
      </c>
      <c r="C393" s="6" t="s">
        <v>166</v>
      </c>
      <c r="D393" s="6" t="s">
        <v>176</v>
      </c>
      <c r="E393" s="6" t="s">
        <v>177</v>
      </c>
      <c r="F393" s="6" t="s">
        <v>125</v>
      </c>
      <c r="G393" s="6" t="str">
        <f>VLOOKUP(F393,'Reference Sheet'!$AC:$AD,2,0)</f>
        <v>Knock</v>
      </c>
      <c r="H393" s="6">
        <v>1308</v>
      </c>
      <c r="I393" s="6">
        <v>10</v>
      </c>
      <c r="J393" s="6">
        <v>0.8</v>
      </c>
      <c r="K393" s="6">
        <v>389</v>
      </c>
      <c r="L393" s="6">
        <v>279</v>
      </c>
      <c r="M393" s="6">
        <v>223</v>
      </c>
      <c r="N393" s="6">
        <v>211</v>
      </c>
      <c r="O393" s="6">
        <v>184</v>
      </c>
      <c r="P393" s="6" t="s">
        <v>518</v>
      </c>
      <c r="Q393" s="6" t="s">
        <v>523</v>
      </c>
      <c r="R393" s="6" t="s">
        <v>513</v>
      </c>
    </row>
    <row r="394" spans="1:18" x14ac:dyDescent="0.3">
      <c r="A394" s="5">
        <v>45163</v>
      </c>
      <c r="B394" s="53" t="s">
        <v>165</v>
      </c>
      <c r="C394" s="6" t="s">
        <v>166</v>
      </c>
      <c r="D394" s="6" t="s">
        <v>176</v>
      </c>
      <c r="E394" s="6" t="s">
        <v>177</v>
      </c>
      <c r="F394" s="6" t="s">
        <v>125</v>
      </c>
      <c r="G394" s="6" t="str">
        <f>VLOOKUP(F394,'Reference Sheet'!$AC:$AD,2,0)</f>
        <v>Knock</v>
      </c>
      <c r="H394" s="6">
        <v>618</v>
      </c>
      <c r="I394" s="6">
        <v>6</v>
      </c>
      <c r="J394" s="6">
        <v>0.42</v>
      </c>
      <c r="K394" s="6">
        <v>203</v>
      </c>
      <c r="L394" s="6">
        <v>136</v>
      </c>
      <c r="M394" s="6">
        <v>114</v>
      </c>
      <c r="N394" s="6">
        <v>110</v>
      </c>
      <c r="O394" s="6">
        <v>93</v>
      </c>
      <c r="P394" s="6" t="s">
        <v>518</v>
      </c>
      <c r="Q394" s="6" t="s">
        <v>523</v>
      </c>
      <c r="R394" s="6" t="s">
        <v>513</v>
      </c>
    </row>
    <row r="395" spans="1:18" x14ac:dyDescent="0.3">
      <c r="A395" s="5">
        <v>45164</v>
      </c>
      <c r="B395" s="53" t="s">
        <v>165</v>
      </c>
      <c r="C395" s="6" t="s">
        <v>166</v>
      </c>
      <c r="D395" s="6" t="s">
        <v>176</v>
      </c>
      <c r="E395" s="6" t="s">
        <v>177</v>
      </c>
      <c r="F395" s="6" t="s">
        <v>125</v>
      </c>
      <c r="G395" s="6" t="str">
        <f>VLOOKUP(F395,'Reference Sheet'!$AC:$AD,2,0)</f>
        <v>Knock</v>
      </c>
      <c r="H395" s="6">
        <v>851</v>
      </c>
      <c r="I395" s="6">
        <v>13</v>
      </c>
      <c r="J395" s="6">
        <v>0.55000000000000004</v>
      </c>
      <c r="K395" s="6">
        <v>274</v>
      </c>
      <c r="L395" s="6">
        <v>181</v>
      </c>
      <c r="M395" s="6">
        <v>144</v>
      </c>
      <c r="N395" s="6">
        <v>138</v>
      </c>
      <c r="O395" s="6">
        <v>119</v>
      </c>
      <c r="P395" s="6" t="s">
        <v>518</v>
      </c>
      <c r="Q395" s="6" t="s">
        <v>523</v>
      </c>
      <c r="R395" s="6" t="s">
        <v>513</v>
      </c>
    </row>
    <row r="396" spans="1:18" x14ac:dyDescent="0.3">
      <c r="A396" s="5">
        <v>45165</v>
      </c>
      <c r="B396" s="53" t="s">
        <v>165</v>
      </c>
      <c r="C396" s="6" t="s">
        <v>166</v>
      </c>
      <c r="D396" s="6" t="s">
        <v>176</v>
      </c>
      <c r="E396" s="6" t="s">
        <v>177</v>
      </c>
      <c r="F396" s="6" t="s">
        <v>125</v>
      </c>
      <c r="G396" s="6" t="str">
        <f>VLOOKUP(F396,'Reference Sheet'!$AC:$AD,2,0)</f>
        <v>Knock</v>
      </c>
      <c r="H396" s="6">
        <v>1820</v>
      </c>
      <c r="I396" s="6">
        <v>30</v>
      </c>
      <c r="J396" s="6">
        <v>1.1499999999999999</v>
      </c>
      <c r="K396" s="6">
        <v>525</v>
      </c>
      <c r="L396" s="6">
        <v>372</v>
      </c>
      <c r="M396" s="6">
        <v>298</v>
      </c>
      <c r="N396" s="6">
        <v>278</v>
      </c>
      <c r="O396" s="6">
        <v>232</v>
      </c>
      <c r="P396" s="6" t="s">
        <v>518</v>
      </c>
      <c r="Q396" s="6" t="s">
        <v>523</v>
      </c>
      <c r="R396" s="6" t="s">
        <v>513</v>
      </c>
    </row>
    <row r="397" spans="1:18" x14ac:dyDescent="0.3">
      <c r="A397" s="5">
        <v>45166</v>
      </c>
      <c r="B397" s="53" t="s">
        <v>165</v>
      </c>
      <c r="C397" s="6" t="s">
        <v>166</v>
      </c>
      <c r="D397" s="6" t="s">
        <v>176</v>
      </c>
      <c r="E397" s="6" t="s">
        <v>177</v>
      </c>
      <c r="F397" s="6" t="s">
        <v>125</v>
      </c>
      <c r="G397" s="6" t="str">
        <f>VLOOKUP(F397,'Reference Sheet'!$AC:$AD,2,0)</f>
        <v>Knock</v>
      </c>
      <c r="H397" s="6">
        <v>1059</v>
      </c>
      <c r="I397" s="6">
        <v>9</v>
      </c>
      <c r="J397" s="6">
        <v>0.62</v>
      </c>
      <c r="K397" s="6">
        <v>275</v>
      </c>
      <c r="L397" s="6">
        <v>180</v>
      </c>
      <c r="M397" s="6">
        <v>151</v>
      </c>
      <c r="N397" s="6">
        <v>145</v>
      </c>
      <c r="O397" s="6">
        <v>120</v>
      </c>
      <c r="P397" s="6" t="s">
        <v>518</v>
      </c>
      <c r="Q397" s="6" t="s">
        <v>523</v>
      </c>
      <c r="R397" s="6" t="s">
        <v>513</v>
      </c>
    </row>
    <row r="398" spans="1:18" x14ac:dyDescent="0.3">
      <c r="A398" s="5">
        <v>45167</v>
      </c>
      <c r="B398" s="53" t="s">
        <v>165</v>
      </c>
      <c r="C398" s="6" t="s">
        <v>166</v>
      </c>
      <c r="D398" s="6" t="s">
        <v>176</v>
      </c>
      <c r="E398" s="6" t="s">
        <v>177</v>
      </c>
      <c r="F398" s="6" t="s">
        <v>125</v>
      </c>
      <c r="G398" s="6" t="str">
        <f>VLOOKUP(F398,'Reference Sheet'!$AC:$AD,2,0)</f>
        <v>Knock</v>
      </c>
      <c r="H398" s="6">
        <v>741</v>
      </c>
      <c r="I398" s="6">
        <v>4</v>
      </c>
      <c r="J398" s="6">
        <v>0.37</v>
      </c>
      <c r="K398" s="6">
        <v>200</v>
      </c>
      <c r="L398" s="6">
        <v>131</v>
      </c>
      <c r="M398" s="6">
        <v>102</v>
      </c>
      <c r="N398" s="6">
        <v>91</v>
      </c>
      <c r="O398" s="6">
        <v>71</v>
      </c>
      <c r="P398" s="6" t="s">
        <v>518</v>
      </c>
      <c r="Q398" s="6" t="s">
        <v>523</v>
      </c>
      <c r="R398" s="6" t="s">
        <v>513</v>
      </c>
    </row>
    <row r="399" spans="1:18" x14ac:dyDescent="0.3">
      <c r="A399" s="5">
        <v>45168</v>
      </c>
      <c r="B399" s="53" t="s">
        <v>165</v>
      </c>
      <c r="C399" s="6" t="s">
        <v>166</v>
      </c>
      <c r="D399" s="6" t="s">
        <v>176</v>
      </c>
      <c r="E399" s="6" t="s">
        <v>177</v>
      </c>
      <c r="F399" s="6" t="s">
        <v>125</v>
      </c>
      <c r="G399" s="6" t="str">
        <f>VLOOKUP(F399,'Reference Sheet'!$AC:$AD,2,0)</f>
        <v>Knock</v>
      </c>
      <c r="H399" s="6">
        <v>722</v>
      </c>
      <c r="I399" s="6">
        <v>1</v>
      </c>
      <c r="J399" s="6">
        <v>0.37</v>
      </c>
      <c r="K399" s="6">
        <v>201</v>
      </c>
      <c r="L399" s="6">
        <v>135</v>
      </c>
      <c r="M399" s="6">
        <v>111</v>
      </c>
      <c r="N399" s="6">
        <v>101</v>
      </c>
      <c r="O399" s="6">
        <v>84</v>
      </c>
      <c r="P399" s="6" t="s">
        <v>518</v>
      </c>
      <c r="Q399" s="6" t="s">
        <v>523</v>
      </c>
      <c r="R399" s="6" t="s">
        <v>513</v>
      </c>
    </row>
    <row r="400" spans="1:18" x14ac:dyDescent="0.3">
      <c r="A400" s="5">
        <v>45169</v>
      </c>
      <c r="B400" s="53" t="s">
        <v>165</v>
      </c>
      <c r="C400" s="6" t="s">
        <v>166</v>
      </c>
      <c r="D400" s="6" t="s">
        <v>176</v>
      </c>
      <c r="E400" s="6" t="s">
        <v>177</v>
      </c>
      <c r="F400" s="6" t="s">
        <v>125</v>
      </c>
      <c r="G400" s="6" t="str">
        <f>VLOOKUP(F400,'Reference Sheet'!$AC:$AD,2,0)</f>
        <v>Knock</v>
      </c>
      <c r="H400" s="6">
        <v>464</v>
      </c>
      <c r="I400" s="6">
        <v>5</v>
      </c>
      <c r="J400" s="6">
        <v>0.25</v>
      </c>
      <c r="K400" s="6">
        <v>135</v>
      </c>
      <c r="L400" s="6">
        <v>87</v>
      </c>
      <c r="M400" s="6">
        <v>65</v>
      </c>
      <c r="N400" s="6">
        <v>60</v>
      </c>
      <c r="O400" s="6">
        <v>53</v>
      </c>
      <c r="P400" s="6" t="s">
        <v>518</v>
      </c>
      <c r="Q400" s="6" t="s">
        <v>523</v>
      </c>
      <c r="R400" s="6" t="s">
        <v>513</v>
      </c>
    </row>
    <row r="401" spans="1:18" x14ac:dyDescent="0.3">
      <c r="A401" s="5">
        <v>45170</v>
      </c>
      <c r="B401" s="53" t="s">
        <v>165</v>
      </c>
      <c r="C401" s="6" t="s">
        <v>166</v>
      </c>
      <c r="D401" s="6" t="s">
        <v>176</v>
      </c>
      <c r="E401" s="6" t="s">
        <v>177</v>
      </c>
      <c r="F401" s="6" t="s">
        <v>125</v>
      </c>
      <c r="G401" s="6" t="str">
        <f>VLOOKUP(F401,'Reference Sheet'!$AC:$AD,2,0)</f>
        <v>Knock</v>
      </c>
      <c r="H401" s="6">
        <v>895</v>
      </c>
      <c r="I401" s="6">
        <v>1</v>
      </c>
      <c r="J401" s="6">
        <v>0.31</v>
      </c>
      <c r="K401" s="6">
        <v>237</v>
      </c>
      <c r="L401" s="6">
        <v>166</v>
      </c>
      <c r="M401" s="6">
        <v>132</v>
      </c>
      <c r="N401" s="6">
        <v>118</v>
      </c>
      <c r="O401" s="6">
        <v>99</v>
      </c>
      <c r="P401" s="6" t="s">
        <v>518</v>
      </c>
      <c r="Q401" s="6" t="s">
        <v>523</v>
      </c>
      <c r="R401" s="6" t="s">
        <v>513</v>
      </c>
    </row>
    <row r="402" spans="1:18" x14ac:dyDescent="0.3">
      <c r="A402" s="5">
        <v>45171</v>
      </c>
      <c r="B402" s="53" t="s">
        <v>165</v>
      </c>
      <c r="C402" s="6" t="s">
        <v>166</v>
      </c>
      <c r="D402" s="6" t="s">
        <v>176</v>
      </c>
      <c r="E402" s="6" t="s">
        <v>177</v>
      </c>
      <c r="F402" s="6" t="s">
        <v>125</v>
      </c>
      <c r="G402" s="6" t="str">
        <f>VLOOKUP(F402,'Reference Sheet'!$AC:$AD,2,0)</f>
        <v>Knock</v>
      </c>
      <c r="H402" s="6">
        <v>1130</v>
      </c>
      <c r="I402" s="6">
        <v>10</v>
      </c>
      <c r="J402" s="6">
        <v>0.38</v>
      </c>
      <c r="K402" s="6">
        <v>242</v>
      </c>
      <c r="L402" s="6">
        <v>163</v>
      </c>
      <c r="M402" s="6">
        <v>120</v>
      </c>
      <c r="N402" s="6">
        <v>113</v>
      </c>
      <c r="O402" s="6">
        <v>95</v>
      </c>
      <c r="P402" s="6" t="s">
        <v>518</v>
      </c>
      <c r="Q402" s="6" t="s">
        <v>523</v>
      </c>
      <c r="R402" s="6" t="s">
        <v>513</v>
      </c>
    </row>
    <row r="403" spans="1:18" x14ac:dyDescent="0.3">
      <c r="A403" s="5">
        <v>45172</v>
      </c>
      <c r="B403" s="53" t="s">
        <v>165</v>
      </c>
      <c r="C403" s="6" t="s">
        <v>166</v>
      </c>
      <c r="D403" s="6" t="s">
        <v>176</v>
      </c>
      <c r="E403" s="6" t="s">
        <v>177</v>
      </c>
      <c r="F403" s="6" t="s">
        <v>125</v>
      </c>
      <c r="G403" s="6" t="str">
        <f>VLOOKUP(F403,'Reference Sheet'!$AC:$AD,2,0)</f>
        <v>Knock</v>
      </c>
      <c r="H403" s="6">
        <v>681</v>
      </c>
      <c r="I403" s="6">
        <v>5</v>
      </c>
      <c r="J403" s="6">
        <v>0.19</v>
      </c>
      <c r="K403" s="6">
        <v>149</v>
      </c>
      <c r="L403" s="6">
        <v>101</v>
      </c>
      <c r="M403" s="6">
        <v>75</v>
      </c>
      <c r="N403" s="6">
        <v>64</v>
      </c>
      <c r="O403" s="6">
        <v>49</v>
      </c>
      <c r="P403" s="6" t="s">
        <v>518</v>
      </c>
      <c r="Q403" s="6" t="s">
        <v>523</v>
      </c>
      <c r="R403" s="6" t="s">
        <v>513</v>
      </c>
    </row>
    <row r="404" spans="1:18" x14ac:dyDescent="0.3">
      <c r="A404" s="5">
        <v>45173</v>
      </c>
      <c r="B404" s="53" t="s">
        <v>165</v>
      </c>
      <c r="C404" s="6" t="s">
        <v>166</v>
      </c>
      <c r="D404" s="6" t="s">
        <v>176</v>
      </c>
      <c r="E404" s="6" t="s">
        <v>177</v>
      </c>
      <c r="F404" s="6" t="s">
        <v>125</v>
      </c>
      <c r="G404" s="6" t="str">
        <f>VLOOKUP(F404,'Reference Sheet'!$AC:$AD,2,0)</f>
        <v>Knock</v>
      </c>
      <c r="H404" s="6">
        <v>616</v>
      </c>
      <c r="I404" s="6">
        <v>2</v>
      </c>
      <c r="J404" s="6">
        <v>0.19</v>
      </c>
      <c r="K404" s="6">
        <v>124</v>
      </c>
      <c r="L404" s="6">
        <v>88</v>
      </c>
      <c r="M404" s="6">
        <v>66</v>
      </c>
      <c r="N404" s="6">
        <v>58</v>
      </c>
      <c r="O404" s="6">
        <v>50</v>
      </c>
      <c r="P404" s="6" t="s">
        <v>518</v>
      </c>
      <c r="Q404" s="6" t="s">
        <v>523</v>
      </c>
      <c r="R404" s="6" t="s">
        <v>513</v>
      </c>
    </row>
    <row r="405" spans="1:18" x14ac:dyDescent="0.3">
      <c r="A405" s="5">
        <v>45150</v>
      </c>
      <c r="B405" s="53" t="s">
        <v>165</v>
      </c>
      <c r="C405" s="6" t="s">
        <v>166</v>
      </c>
      <c r="D405" s="6" t="s">
        <v>182</v>
      </c>
      <c r="E405" s="6" t="s">
        <v>191</v>
      </c>
      <c r="F405" s="6" t="s">
        <v>131</v>
      </c>
      <c r="G405" s="6" t="str">
        <f>VLOOKUP(F405,'Reference Sheet'!$AC:$AD,2,0)</f>
        <v>AC_Car</v>
      </c>
      <c r="H405" s="6">
        <v>7365</v>
      </c>
      <c r="I405" s="6">
        <v>223</v>
      </c>
      <c r="J405" s="6">
        <v>36.479999999999997</v>
      </c>
      <c r="K405" s="6">
        <v>1449</v>
      </c>
      <c r="L405" s="6">
        <v>744</v>
      </c>
      <c r="M405" s="6">
        <v>493</v>
      </c>
      <c r="N405" s="6">
        <v>413</v>
      </c>
      <c r="O405" s="6">
        <v>299</v>
      </c>
      <c r="P405" s="6" t="s">
        <v>511</v>
      </c>
      <c r="Q405" s="6" t="s">
        <v>523</v>
      </c>
      <c r="R405" s="6" t="s">
        <v>514</v>
      </c>
    </row>
    <row r="406" spans="1:18" x14ac:dyDescent="0.3">
      <c r="A406" s="5">
        <v>45151</v>
      </c>
      <c r="B406" s="53" t="s">
        <v>165</v>
      </c>
      <c r="C406" s="6" t="s">
        <v>166</v>
      </c>
      <c r="D406" s="6" t="s">
        <v>182</v>
      </c>
      <c r="E406" s="6" t="s">
        <v>191</v>
      </c>
      <c r="F406" s="6" t="s">
        <v>131</v>
      </c>
      <c r="G406" s="6" t="str">
        <f>VLOOKUP(F406,'Reference Sheet'!$AC:$AD,2,0)</f>
        <v>AC_Car</v>
      </c>
      <c r="H406" s="6">
        <v>3437</v>
      </c>
      <c r="I406" s="6">
        <v>203</v>
      </c>
      <c r="J406" s="6">
        <v>30.58</v>
      </c>
      <c r="K406" s="6">
        <v>964</v>
      </c>
      <c r="L406" s="6">
        <v>560</v>
      </c>
      <c r="M406" s="6">
        <v>368</v>
      </c>
      <c r="N406" s="6">
        <v>298</v>
      </c>
      <c r="O406" s="6">
        <v>219</v>
      </c>
      <c r="P406" s="6" t="s">
        <v>511</v>
      </c>
      <c r="Q406" s="6" t="s">
        <v>523</v>
      </c>
      <c r="R406" s="6" t="s">
        <v>514</v>
      </c>
    </row>
    <row r="407" spans="1:18" x14ac:dyDescent="0.3">
      <c r="A407" s="5">
        <v>45152</v>
      </c>
      <c r="B407" s="53" t="s">
        <v>165</v>
      </c>
      <c r="C407" s="6" t="s">
        <v>166</v>
      </c>
      <c r="D407" s="6" t="s">
        <v>182</v>
      </c>
      <c r="E407" s="6" t="s">
        <v>191</v>
      </c>
      <c r="F407" s="6" t="s">
        <v>131</v>
      </c>
      <c r="G407" s="6" t="str">
        <f>VLOOKUP(F407,'Reference Sheet'!$AC:$AD,2,0)</f>
        <v>AC_Car</v>
      </c>
      <c r="H407" s="6">
        <v>1273</v>
      </c>
      <c r="I407" s="6">
        <v>74</v>
      </c>
      <c r="J407" s="6">
        <v>10.87</v>
      </c>
      <c r="K407" s="6">
        <v>340</v>
      </c>
      <c r="L407" s="6">
        <v>187</v>
      </c>
      <c r="M407" s="6">
        <v>129</v>
      </c>
      <c r="N407" s="6">
        <v>109</v>
      </c>
      <c r="O407" s="6">
        <v>83</v>
      </c>
      <c r="P407" s="6" t="s">
        <v>511</v>
      </c>
      <c r="Q407" s="6" t="s">
        <v>523</v>
      </c>
      <c r="R407" s="6" t="s">
        <v>514</v>
      </c>
    </row>
    <row r="408" spans="1:18" x14ac:dyDescent="0.3">
      <c r="A408" s="5">
        <v>45153</v>
      </c>
      <c r="B408" s="53" t="s">
        <v>165</v>
      </c>
      <c r="C408" s="6" t="s">
        <v>166</v>
      </c>
      <c r="D408" s="6" t="s">
        <v>182</v>
      </c>
      <c r="E408" s="6" t="s">
        <v>191</v>
      </c>
      <c r="F408" s="6" t="s">
        <v>131</v>
      </c>
      <c r="G408" s="6" t="str">
        <f>VLOOKUP(F408,'Reference Sheet'!$AC:$AD,2,0)</f>
        <v>AC_Car</v>
      </c>
      <c r="H408" s="6">
        <v>2220</v>
      </c>
      <c r="I408" s="6">
        <v>84</v>
      </c>
      <c r="J408" s="6">
        <v>14.2</v>
      </c>
      <c r="K408" s="6">
        <v>420</v>
      </c>
      <c r="L408" s="6">
        <v>217</v>
      </c>
      <c r="M408" s="6">
        <v>153</v>
      </c>
      <c r="N408" s="6">
        <v>122</v>
      </c>
      <c r="O408" s="6">
        <v>80</v>
      </c>
      <c r="P408" s="6" t="s">
        <v>511</v>
      </c>
      <c r="Q408" s="6" t="s">
        <v>523</v>
      </c>
      <c r="R408" s="6" t="s">
        <v>514</v>
      </c>
    </row>
    <row r="409" spans="1:18" x14ac:dyDescent="0.3">
      <c r="A409" s="5">
        <v>45154</v>
      </c>
      <c r="B409" s="53" t="s">
        <v>165</v>
      </c>
      <c r="C409" s="6" t="s">
        <v>166</v>
      </c>
      <c r="D409" s="6" t="s">
        <v>182</v>
      </c>
      <c r="E409" s="6" t="s">
        <v>191</v>
      </c>
      <c r="F409" s="6" t="s">
        <v>131</v>
      </c>
      <c r="G409" s="6" t="str">
        <f>VLOOKUP(F409,'Reference Sheet'!$AC:$AD,2,0)</f>
        <v>AC_Car</v>
      </c>
      <c r="H409" s="6">
        <v>1866</v>
      </c>
      <c r="I409" s="6">
        <v>55</v>
      </c>
      <c r="J409" s="6">
        <v>8.99</v>
      </c>
      <c r="K409" s="6">
        <v>380</v>
      </c>
      <c r="L409" s="6">
        <v>210</v>
      </c>
      <c r="M409" s="6">
        <v>151</v>
      </c>
      <c r="N409" s="6">
        <v>114</v>
      </c>
      <c r="O409" s="6">
        <v>85</v>
      </c>
      <c r="P409" s="6" t="s">
        <v>511</v>
      </c>
      <c r="Q409" s="6" t="s">
        <v>523</v>
      </c>
      <c r="R409" s="6" t="s">
        <v>514</v>
      </c>
    </row>
    <row r="410" spans="1:18" x14ac:dyDescent="0.3">
      <c r="A410" s="5">
        <v>45155</v>
      </c>
      <c r="B410" s="53" t="s">
        <v>165</v>
      </c>
      <c r="C410" s="6" t="s">
        <v>166</v>
      </c>
      <c r="D410" s="6" t="s">
        <v>182</v>
      </c>
      <c r="E410" s="6" t="s">
        <v>191</v>
      </c>
      <c r="F410" s="6" t="s">
        <v>131</v>
      </c>
      <c r="G410" s="6" t="str">
        <f>VLOOKUP(F410,'Reference Sheet'!$AC:$AD,2,0)</f>
        <v>AC_Car</v>
      </c>
      <c r="H410" s="6">
        <v>5438</v>
      </c>
      <c r="I410" s="6">
        <v>118</v>
      </c>
      <c r="J410" s="6">
        <v>18.66</v>
      </c>
      <c r="K410" s="6">
        <v>869</v>
      </c>
      <c r="L410" s="6">
        <v>468</v>
      </c>
      <c r="M410" s="6">
        <v>320</v>
      </c>
      <c r="N410" s="6">
        <v>261</v>
      </c>
      <c r="O410" s="6">
        <v>189</v>
      </c>
      <c r="P410" s="6" t="s">
        <v>511</v>
      </c>
      <c r="Q410" s="6" t="s">
        <v>523</v>
      </c>
      <c r="R410" s="6" t="s">
        <v>514</v>
      </c>
    </row>
    <row r="411" spans="1:18" x14ac:dyDescent="0.3">
      <c r="A411" s="5">
        <v>45156</v>
      </c>
      <c r="B411" s="53" t="s">
        <v>165</v>
      </c>
      <c r="C411" s="6" t="s">
        <v>166</v>
      </c>
      <c r="D411" s="6" t="s">
        <v>182</v>
      </c>
      <c r="E411" s="6" t="s">
        <v>191</v>
      </c>
      <c r="F411" s="6" t="s">
        <v>131</v>
      </c>
      <c r="G411" s="6" t="str">
        <f>VLOOKUP(F411,'Reference Sheet'!$AC:$AD,2,0)</f>
        <v>AC_Car</v>
      </c>
      <c r="H411" s="6">
        <v>2696</v>
      </c>
      <c r="I411" s="6">
        <v>80</v>
      </c>
      <c r="J411" s="6">
        <v>11.65</v>
      </c>
      <c r="K411" s="6">
        <v>465</v>
      </c>
      <c r="L411" s="6">
        <v>244</v>
      </c>
      <c r="M411" s="6">
        <v>172</v>
      </c>
      <c r="N411" s="6">
        <v>137</v>
      </c>
      <c r="O411" s="6">
        <v>103</v>
      </c>
      <c r="P411" s="6" t="s">
        <v>511</v>
      </c>
      <c r="Q411" s="6" t="s">
        <v>523</v>
      </c>
      <c r="R411" s="6" t="s">
        <v>514</v>
      </c>
    </row>
    <row r="412" spans="1:18" x14ac:dyDescent="0.3">
      <c r="A412" s="5">
        <v>45157</v>
      </c>
      <c r="B412" s="53" t="s">
        <v>165</v>
      </c>
      <c r="C412" s="6" t="s">
        <v>166</v>
      </c>
      <c r="D412" s="6" t="s">
        <v>182</v>
      </c>
      <c r="E412" s="6" t="s">
        <v>191</v>
      </c>
      <c r="F412" s="6" t="s">
        <v>131</v>
      </c>
      <c r="G412" s="6" t="str">
        <f>VLOOKUP(F412,'Reference Sheet'!$AC:$AD,2,0)</f>
        <v>AC_Car</v>
      </c>
      <c r="H412" s="6">
        <v>2868</v>
      </c>
      <c r="I412" s="6">
        <v>72</v>
      </c>
      <c r="J412" s="6">
        <v>10.88</v>
      </c>
      <c r="K412" s="6">
        <v>422</v>
      </c>
      <c r="L412" s="6">
        <v>211</v>
      </c>
      <c r="M412" s="6">
        <v>139</v>
      </c>
      <c r="N412" s="6">
        <v>109</v>
      </c>
      <c r="O412" s="6">
        <v>88</v>
      </c>
      <c r="P412" s="6" t="s">
        <v>511</v>
      </c>
      <c r="Q412" s="6" t="s">
        <v>523</v>
      </c>
      <c r="R412" s="6" t="s">
        <v>514</v>
      </c>
    </row>
    <row r="413" spans="1:18" x14ac:dyDescent="0.3">
      <c r="A413" s="5">
        <v>45158</v>
      </c>
      <c r="B413" s="53" t="s">
        <v>165</v>
      </c>
      <c r="C413" s="6" t="s">
        <v>166</v>
      </c>
      <c r="D413" s="6" t="s">
        <v>182</v>
      </c>
      <c r="E413" s="6" t="s">
        <v>191</v>
      </c>
      <c r="F413" s="6" t="s">
        <v>131</v>
      </c>
      <c r="G413" s="6" t="str">
        <f>VLOOKUP(F413,'Reference Sheet'!$AC:$AD,2,0)</f>
        <v>AC_Car</v>
      </c>
      <c r="H413" s="6">
        <v>2901</v>
      </c>
      <c r="I413" s="6">
        <v>97</v>
      </c>
      <c r="J413" s="6">
        <v>14.35</v>
      </c>
      <c r="K413" s="6">
        <v>480</v>
      </c>
      <c r="L413" s="6">
        <v>257</v>
      </c>
      <c r="M413" s="6">
        <v>167</v>
      </c>
      <c r="N413" s="6">
        <v>139</v>
      </c>
      <c r="O413" s="6">
        <v>110</v>
      </c>
      <c r="P413" s="6" t="s">
        <v>511</v>
      </c>
      <c r="Q413" s="6" t="s">
        <v>523</v>
      </c>
      <c r="R413" s="6" t="s">
        <v>514</v>
      </c>
    </row>
    <row r="414" spans="1:18" x14ac:dyDescent="0.3">
      <c r="A414" s="5">
        <v>45159</v>
      </c>
      <c r="B414" s="53" t="s">
        <v>165</v>
      </c>
      <c r="C414" s="6" t="s">
        <v>166</v>
      </c>
      <c r="D414" s="6" t="s">
        <v>182</v>
      </c>
      <c r="E414" s="6" t="s">
        <v>191</v>
      </c>
      <c r="F414" s="6" t="s">
        <v>131</v>
      </c>
      <c r="G414" s="6" t="str">
        <f>VLOOKUP(F414,'Reference Sheet'!$AC:$AD,2,0)</f>
        <v>AC_Car</v>
      </c>
      <c r="H414" s="6">
        <v>1062</v>
      </c>
      <c r="I414" s="6">
        <v>24</v>
      </c>
      <c r="J414" s="6">
        <v>3.7</v>
      </c>
      <c r="K414" s="6">
        <v>160</v>
      </c>
      <c r="L414" s="6">
        <v>84</v>
      </c>
      <c r="M414" s="6">
        <v>52</v>
      </c>
      <c r="N414" s="6">
        <v>42</v>
      </c>
      <c r="O414" s="6">
        <v>27</v>
      </c>
      <c r="P414" s="6" t="s">
        <v>511</v>
      </c>
      <c r="Q414" s="6" t="s">
        <v>523</v>
      </c>
      <c r="R414" s="6" t="s">
        <v>514</v>
      </c>
    </row>
    <row r="415" spans="1:18" x14ac:dyDescent="0.3">
      <c r="A415" s="5">
        <v>45160</v>
      </c>
      <c r="B415" s="53" t="s">
        <v>165</v>
      </c>
      <c r="C415" s="6" t="s">
        <v>166</v>
      </c>
      <c r="D415" s="6" t="s">
        <v>182</v>
      </c>
      <c r="E415" s="6" t="s">
        <v>191</v>
      </c>
      <c r="F415" s="6" t="s">
        <v>131</v>
      </c>
      <c r="G415" s="6" t="str">
        <f>VLOOKUP(F415,'Reference Sheet'!$AC:$AD,2,0)</f>
        <v>AC_Car</v>
      </c>
      <c r="H415" s="6">
        <v>2275</v>
      </c>
      <c r="I415" s="6">
        <v>41</v>
      </c>
      <c r="J415" s="6">
        <v>6.85</v>
      </c>
      <c r="K415" s="6">
        <v>322</v>
      </c>
      <c r="L415" s="6">
        <v>181</v>
      </c>
      <c r="M415" s="6">
        <v>115</v>
      </c>
      <c r="N415" s="6">
        <v>98</v>
      </c>
      <c r="O415" s="6">
        <v>66</v>
      </c>
      <c r="P415" s="6" t="s">
        <v>511</v>
      </c>
      <c r="Q415" s="6" t="s">
        <v>523</v>
      </c>
      <c r="R415" s="6" t="s">
        <v>514</v>
      </c>
    </row>
    <row r="416" spans="1:18" x14ac:dyDescent="0.3">
      <c r="A416" s="5">
        <v>45161</v>
      </c>
      <c r="B416" s="53" t="s">
        <v>165</v>
      </c>
      <c r="C416" s="6" t="s">
        <v>166</v>
      </c>
      <c r="D416" s="6" t="s">
        <v>182</v>
      </c>
      <c r="E416" s="6" t="s">
        <v>191</v>
      </c>
      <c r="F416" s="6" t="s">
        <v>131</v>
      </c>
      <c r="G416" s="6" t="str">
        <f>VLOOKUP(F416,'Reference Sheet'!$AC:$AD,2,0)</f>
        <v>AC_Car</v>
      </c>
      <c r="H416" s="6">
        <v>1766</v>
      </c>
      <c r="I416" s="6">
        <v>33</v>
      </c>
      <c r="J416" s="6">
        <v>5.12</v>
      </c>
      <c r="K416" s="6">
        <v>267</v>
      </c>
      <c r="L416" s="6">
        <v>140</v>
      </c>
      <c r="M416" s="6">
        <v>85</v>
      </c>
      <c r="N416" s="6">
        <v>63</v>
      </c>
      <c r="O416" s="6">
        <v>43</v>
      </c>
      <c r="P416" s="6" t="s">
        <v>511</v>
      </c>
      <c r="Q416" s="6" t="s">
        <v>523</v>
      </c>
      <c r="R416" s="6" t="s">
        <v>514</v>
      </c>
    </row>
    <row r="417" spans="1:18" x14ac:dyDescent="0.3">
      <c r="A417" s="5">
        <v>45162</v>
      </c>
      <c r="B417" s="53" t="s">
        <v>165</v>
      </c>
      <c r="C417" s="6" t="s">
        <v>166</v>
      </c>
      <c r="D417" s="6" t="s">
        <v>182</v>
      </c>
      <c r="E417" s="6" t="s">
        <v>191</v>
      </c>
      <c r="F417" s="6" t="s">
        <v>131</v>
      </c>
      <c r="G417" s="6" t="str">
        <f>VLOOKUP(F417,'Reference Sheet'!$AC:$AD,2,0)</f>
        <v>AC_Car</v>
      </c>
      <c r="H417" s="6">
        <v>1342</v>
      </c>
      <c r="I417" s="6">
        <v>32</v>
      </c>
      <c r="J417" s="6">
        <v>4.5999999999999996</v>
      </c>
      <c r="K417" s="6">
        <v>199</v>
      </c>
      <c r="L417" s="6">
        <v>102</v>
      </c>
      <c r="M417" s="6">
        <v>54</v>
      </c>
      <c r="N417" s="6">
        <v>41</v>
      </c>
      <c r="O417" s="6">
        <v>31</v>
      </c>
      <c r="P417" s="6" t="s">
        <v>511</v>
      </c>
      <c r="Q417" s="6" t="s">
        <v>523</v>
      </c>
      <c r="R417" s="6" t="s">
        <v>514</v>
      </c>
    </row>
    <row r="418" spans="1:18" x14ac:dyDescent="0.3">
      <c r="A418" s="5">
        <v>45163</v>
      </c>
      <c r="B418" s="53" t="s">
        <v>165</v>
      </c>
      <c r="C418" s="6" t="s">
        <v>166</v>
      </c>
      <c r="D418" s="6" t="s">
        <v>182</v>
      </c>
      <c r="E418" s="6" t="s">
        <v>191</v>
      </c>
      <c r="F418" s="6" t="s">
        <v>131</v>
      </c>
      <c r="G418" s="6" t="str">
        <f>VLOOKUP(F418,'Reference Sheet'!$AC:$AD,2,0)</f>
        <v>AC_Car</v>
      </c>
      <c r="H418" s="6">
        <v>1402</v>
      </c>
      <c r="I418" s="6">
        <v>30</v>
      </c>
      <c r="J418" s="6">
        <v>4.9800000000000004</v>
      </c>
      <c r="K418" s="6">
        <v>235</v>
      </c>
      <c r="L418" s="6">
        <v>126</v>
      </c>
      <c r="M418" s="6">
        <v>84</v>
      </c>
      <c r="N418" s="6">
        <v>74</v>
      </c>
      <c r="O418" s="6">
        <v>56</v>
      </c>
      <c r="P418" s="6" t="s">
        <v>511</v>
      </c>
      <c r="Q418" s="6" t="s">
        <v>523</v>
      </c>
      <c r="R418" s="6" t="s">
        <v>514</v>
      </c>
    </row>
    <row r="419" spans="1:18" x14ac:dyDescent="0.3">
      <c r="A419" s="5">
        <v>45164</v>
      </c>
      <c r="B419" s="53" t="s">
        <v>165</v>
      </c>
      <c r="C419" s="6" t="s">
        <v>166</v>
      </c>
      <c r="D419" s="6" t="s">
        <v>182</v>
      </c>
      <c r="E419" s="6" t="s">
        <v>191</v>
      </c>
      <c r="F419" s="6" t="s">
        <v>131</v>
      </c>
      <c r="G419" s="6" t="str">
        <f>VLOOKUP(F419,'Reference Sheet'!$AC:$AD,2,0)</f>
        <v>AC_Car</v>
      </c>
      <c r="H419" s="6">
        <v>563</v>
      </c>
      <c r="I419" s="6">
        <v>15</v>
      </c>
      <c r="J419" s="6">
        <v>1.88</v>
      </c>
      <c r="K419" s="6">
        <v>103</v>
      </c>
      <c r="L419" s="6">
        <v>47</v>
      </c>
      <c r="M419" s="6">
        <v>38</v>
      </c>
      <c r="N419" s="6">
        <v>22</v>
      </c>
      <c r="O419" s="6">
        <v>13</v>
      </c>
      <c r="P419" s="6" t="s">
        <v>511</v>
      </c>
      <c r="Q419" s="6" t="s">
        <v>523</v>
      </c>
      <c r="R419" s="6" t="s">
        <v>514</v>
      </c>
    </row>
    <row r="420" spans="1:18" x14ac:dyDescent="0.3">
      <c r="A420" s="5">
        <v>45165</v>
      </c>
      <c r="B420" s="53" t="s">
        <v>165</v>
      </c>
      <c r="C420" s="6" t="s">
        <v>166</v>
      </c>
      <c r="D420" s="6" t="s">
        <v>182</v>
      </c>
      <c r="E420" s="6" t="s">
        <v>191</v>
      </c>
      <c r="F420" s="6" t="s">
        <v>131</v>
      </c>
      <c r="G420" s="6" t="str">
        <f>VLOOKUP(F420,'Reference Sheet'!$AC:$AD,2,0)</f>
        <v>AC_Car</v>
      </c>
      <c r="H420" s="6">
        <v>440</v>
      </c>
      <c r="I420" s="6">
        <v>3</v>
      </c>
      <c r="J420" s="6">
        <v>1.52</v>
      </c>
      <c r="K420" s="6">
        <v>64</v>
      </c>
      <c r="L420" s="6">
        <v>25</v>
      </c>
      <c r="M420" s="6">
        <v>19</v>
      </c>
      <c r="N420" s="6">
        <v>12</v>
      </c>
      <c r="O420" s="6">
        <v>9</v>
      </c>
      <c r="P420" s="6" t="s">
        <v>511</v>
      </c>
      <c r="Q420" s="6" t="s">
        <v>523</v>
      </c>
      <c r="R420" s="6" t="s">
        <v>514</v>
      </c>
    </row>
    <row r="421" spans="1:18" x14ac:dyDescent="0.3">
      <c r="A421" s="5">
        <v>45166</v>
      </c>
      <c r="B421" s="53" t="s">
        <v>165</v>
      </c>
      <c r="C421" s="6" t="s">
        <v>166</v>
      </c>
      <c r="D421" s="6" t="s">
        <v>182</v>
      </c>
      <c r="E421" s="6" t="s">
        <v>191</v>
      </c>
      <c r="F421" s="6" t="s">
        <v>131</v>
      </c>
      <c r="G421" s="6" t="str">
        <f>VLOOKUP(F421,'Reference Sheet'!$AC:$AD,2,0)</f>
        <v>AC_Car</v>
      </c>
      <c r="H421" s="6">
        <v>291</v>
      </c>
      <c r="I421" s="6">
        <v>4</v>
      </c>
      <c r="J421" s="6">
        <v>0.92</v>
      </c>
      <c r="K421" s="6">
        <v>48</v>
      </c>
      <c r="L421" s="6">
        <v>21</v>
      </c>
      <c r="M421" s="6">
        <v>13</v>
      </c>
      <c r="N421" s="6">
        <v>8</v>
      </c>
      <c r="O421" s="6">
        <v>7</v>
      </c>
      <c r="P421" s="6" t="s">
        <v>511</v>
      </c>
      <c r="Q421" s="6" t="s">
        <v>523</v>
      </c>
      <c r="R421" s="6" t="s">
        <v>514</v>
      </c>
    </row>
    <row r="422" spans="1:18" x14ac:dyDescent="0.3">
      <c r="A422" s="5">
        <v>45167</v>
      </c>
      <c r="B422" s="53" t="s">
        <v>165</v>
      </c>
      <c r="C422" s="6" t="s">
        <v>166</v>
      </c>
      <c r="D422" s="6" t="s">
        <v>182</v>
      </c>
      <c r="E422" s="6" t="s">
        <v>191</v>
      </c>
      <c r="F422" s="6" t="s">
        <v>131</v>
      </c>
      <c r="G422" s="6" t="str">
        <f>VLOOKUP(F422,'Reference Sheet'!$AC:$AD,2,0)</f>
        <v>AC_Car</v>
      </c>
      <c r="H422" s="6">
        <v>94</v>
      </c>
      <c r="I422" s="6">
        <v>4</v>
      </c>
      <c r="J422" s="6">
        <v>0.35</v>
      </c>
      <c r="K422" s="6">
        <v>15</v>
      </c>
      <c r="L422" s="6">
        <v>11</v>
      </c>
      <c r="M422" s="6">
        <v>9</v>
      </c>
      <c r="N422" s="6">
        <v>6</v>
      </c>
      <c r="O422" s="6">
        <v>4</v>
      </c>
      <c r="P422" s="6" t="s">
        <v>511</v>
      </c>
      <c r="Q422" s="6" t="s">
        <v>523</v>
      </c>
      <c r="R422" s="6" t="s">
        <v>514</v>
      </c>
    </row>
    <row r="423" spans="1:18" x14ac:dyDescent="0.3">
      <c r="A423" s="5">
        <v>45168</v>
      </c>
      <c r="B423" s="53" t="s">
        <v>165</v>
      </c>
      <c r="C423" s="6" t="s">
        <v>166</v>
      </c>
      <c r="D423" s="6" t="s">
        <v>182</v>
      </c>
      <c r="E423" s="6" t="s">
        <v>191</v>
      </c>
      <c r="F423" s="6" t="s">
        <v>131</v>
      </c>
      <c r="G423" s="6" t="str">
        <f>VLOOKUP(F423,'Reference Sheet'!$AC:$AD,2,0)</f>
        <v>AC_Car</v>
      </c>
      <c r="H423" s="6">
        <v>395</v>
      </c>
      <c r="I423" s="6">
        <v>8</v>
      </c>
      <c r="J423" s="6">
        <v>1.85</v>
      </c>
      <c r="K423" s="6">
        <v>53</v>
      </c>
      <c r="L423" s="6">
        <v>24</v>
      </c>
      <c r="M423" s="6">
        <v>20</v>
      </c>
      <c r="N423" s="6">
        <v>15</v>
      </c>
      <c r="O423" s="6">
        <v>12</v>
      </c>
      <c r="P423" s="6" t="s">
        <v>511</v>
      </c>
      <c r="Q423" s="6" t="s">
        <v>523</v>
      </c>
      <c r="R423" s="6" t="s">
        <v>514</v>
      </c>
    </row>
    <row r="424" spans="1:18" x14ac:dyDescent="0.3">
      <c r="A424" s="5">
        <v>45169</v>
      </c>
      <c r="B424" s="53" t="s">
        <v>165</v>
      </c>
      <c r="C424" s="6" t="s">
        <v>166</v>
      </c>
      <c r="D424" s="6" t="s">
        <v>182</v>
      </c>
      <c r="E424" s="6" t="s">
        <v>191</v>
      </c>
      <c r="F424" s="6" t="s">
        <v>131</v>
      </c>
      <c r="G424" s="6" t="str">
        <f>VLOOKUP(F424,'Reference Sheet'!$AC:$AD,2,0)</f>
        <v>AC_Car</v>
      </c>
      <c r="H424" s="6">
        <v>402</v>
      </c>
      <c r="I424" s="6">
        <v>17</v>
      </c>
      <c r="J424" s="6">
        <v>1.39</v>
      </c>
      <c r="K424" s="6">
        <v>60</v>
      </c>
      <c r="L424" s="6">
        <v>26</v>
      </c>
      <c r="M424" s="6">
        <v>20</v>
      </c>
      <c r="N424" s="6">
        <v>14</v>
      </c>
      <c r="O424" s="6">
        <v>13</v>
      </c>
      <c r="P424" s="6" t="s">
        <v>511</v>
      </c>
      <c r="Q424" s="6" t="s">
        <v>523</v>
      </c>
      <c r="R424" s="6" t="s">
        <v>514</v>
      </c>
    </row>
    <row r="425" spans="1:18" x14ac:dyDescent="0.3">
      <c r="A425" s="5">
        <v>45170</v>
      </c>
      <c r="B425" s="53" t="s">
        <v>165</v>
      </c>
      <c r="C425" s="6" t="s">
        <v>166</v>
      </c>
      <c r="D425" s="6" t="s">
        <v>182</v>
      </c>
      <c r="E425" s="6" t="s">
        <v>191</v>
      </c>
      <c r="F425" s="6" t="s">
        <v>131</v>
      </c>
      <c r="G425" s="6" t="str">
        <f>VLOOKUP(F425,'Reference Sheet'!$AC:$AD,2,0)</f>
        <v>AC_Car</v>
      </c>
      <c r="H425" s="6">
        <v>463</v>
      </c>
      <c r="I425" s="6">
        <v>10</v>
      </c>
      <c r="J425" s="6">
        <v>1.38</v>
      </c>
      <c r="K425" s="6">
        <v>65</v>
      </c>
      <c r="L425" s="6">
        <v>33</v>
      </c>
      <c r="M425" s="6">
        <v>23</v>
      </c>
      <c r="N425" s="6">
        <v>19</v>
      </c>
      <c r="O425" s="6">
        <v>15</v>
      </c>
      <c r="P425" s="6" t="s">
        <v>511</v>
      </c>
      <c r="Q425" s="6" t="s">
        <v>523</v>
      </c>
      <c r="R425" s="6" t="s">
        <v>514</v>
      </c>
    </row>
    <row r="426" spans="1:18" x14ac:dyDescent="0.3">
      <c r="A426" s="5">
        <v>45171</v>
      </c>
      <c r="B426" s="53" t="s">
        <v>165</v>
      </c>
      <c r="C426" s="6" t="s">
        <v>166</v>
      </c>
      <c r="D426" s="6" t="s">
        <v>182</v>
      </c>
      <c r="E426" s="6" t="s">
        <v>191</v>
      </c>
      <c r="F426" s="6" t="s">
        <v>131</v>
      </c>
      <c r="G426" s="6" t="str">
        <f>VLOOKUP(F426,'Reference Sheet'!$AC:$AD,2,0)</f>
        <v>AC_Car</v>
      </c>
      <c r="H426" s="6">
        <v>539</v>
      </c>
      <c r="I426" s="6">
        <v>10</v>
      </c>
      <c r="J426" s="6">
        <v>1.67</v>
      </c>
      <c r="K426" s="6">
        <v>57</v>
      </c>
      <c r="L426" s="6">
        <v>31</v>
      </c>
      <c r="M426" s="6">
        <v>14</v>
      </c>
      <c r="N426" s="6">
        <v>11</v>
      </c>
      <c r="O426" s="6">
        <v>8</v>
      </c>
      <c r="P426" s="6" t="s">
        <v>511</v>
      </c>
      <c r="Q426" s="6" t="s">
        <v>523</v>
      </c>
      <c r="R426" s="6" t="s">
        <v>514</v>
      </c>
    </row>
    <row r="427" spans="1:18" x14ac:dyDescent="0.3">
      <c r="A427" s="5">
        <v>45172</v>
      </c>
      <c r="B427" s="53" t="s">
        <v>165</v>
      </c>
      <c r="C427" s="6" t="s">
        <v>166</v>
      </c>
      <c r="D427" s="6" t="s">
        <v>182</v>
      </c>
      <c r="E427" s="6" t="s">
        <v>191</v>
      </c>
      <c r="F427" s="6" t="s">
        <v>131</v>
      </c>
      <c r="G427" s="6" t="str">
        <f>VLOOKUP(F427,'Reference Sheet'!$AC:$AD,2,0)</f>
        <v>AC_Car</v>
      </c>
      <c r="H427" s="6">
        <v>1155</v>
      </c>
      <c r="I427" s="6">
        <v>35</v>
      </c>
      <c r="J427" s="6">
        <v>4.12</v>
      </c>
      <c r="K427" s="6">
        <v>166</v>
      </c>
      <c r="L427" s="6">
        <v>90</v>
      </c>
      <c r="M427" s="6">
        <v>53</v>
      </c>
      <c r="N427" s="6">
        <v>41</v>
      </c>
      <c r="O427" s="6">
        <v>32</v>
      </c>
      <c r="P427" s="6" t="s">
        <v>511</v>
      </c>
      <c r="Q427" s="6" t="s">
        <v>523</v>
      </c>
      <c r="R427" s="6" t="s">
        <v>514</v>
      </c>
    </row>
    <row r="428" spans="1:18" x14ac:dyDescent="0.3">
      <c r="A428" s="5">
        <v>45173</v>
      </c>
      <c r="B428" s="53" t="s">
        <v>165</v>
      </c>
      <c r="C428" s="6" t="s">
        <v>166</v>
      </c>
      <c r="D428" s="6" t="s">
        <v>182</v>
      </c>
      <c r="E428" s="6" t="s">
        <v>191</v>
      </c>
      <c r="F428" s="6" t="s">
        <v>131</v>
      </c>
      <c r="G428" s="6" t="str">
        <f>VLOOKUP(F428,'Reference Sheet'!$AC:$AD,2,0)</f>
        <v>AC_Car</v>
      </c>
      <c r="H428" s="6">
        <v>607</v>
      </c>
      <c r="I428" s="6">
        <v>20</v>
      </c>
      <c r="J428" s="6">
        <v>2.71</v>
      </c>
      <c r="K428" s="6">
        <v>89</v>
      </c>
      <c r="L428" s="6">
        <v>50</v>
      </c>
      <c r="M428" s="6">
        <v>35</v>
      </c>
      <c r="N428" s="6">
        <v>33</v>
      </c>
      <c r="O428" s="6">
        <v>21</v>
      </c>
      <c r="P428" s="6" t="s">
        <v>511</v>
      </c>
      <c r="Q428" s="6" t="s">
        <v>523</v>
      </c>
      <c r="R428" s="6" t="s">
        <v>514</v>
      </c>
    </row>
    <row r="429" spans="1:18" x14ac:dyDescent="0.3">
      <c r="A429" s="5">
        <v>45150</v>
      </c>
      <c r="B429" s="53" t="s">
        <v>165</v>
      </c>
      <c r="C429" s="6" t="s">
        <v>166</v>
      </c>
      <c r="D429" s="6" t="s">
        <v>186</v>
      </c>
      <c r="E429" s="6" t="s">
        <v>187</v>
      </c>
      <c r="F429" s="6" t="s">
        <v>192</v>
      </c>
      <c r="G429" s="6" t="str">
        <f>VLOOKUP(F429,'Reference Sheet'!$AC:$AD,2,0)</f>
        <v>Knock</v>
      </c>
      <c r="H429" s="6">
        <v>6250</v>
      </c>
      <c r="I429" s="6">
        <v>125</v>
      </c>
      <c r="J429" s="6">
        <v>6.75</v>
      </c>
      <c r="K429" s="6">
        <v>1848</v>
      </c>
      <c r="L429" s="6">
        <v>1087</v>
      </c>
      <c r="M429" s="6">
        <v>804</v>
      </c>
      <c r="N429" s="6">
        <v>728</v>
      </c>
      <c r="O429" s="6">
        <v>630</v>
      </c>
      <c r="P429" s="6" t="s">
        <v>521</v>
      </c>
      <c r="Q429" s="6" t="s">
        <v>523</v>
      </c>
      <c r="R429" s="6" t="s">
        <v>514</v>
      </c>
    </row>
    <row r="430" spans="1:18" x14ac:dyDescent="0.3">
      <c r="A430" s="5">
        <v>45151</v>
      </c>
      <c r="B430" s="53" t="s">
        <v>165</v>
      </c>
      <c r="C430" s="6" t="s">
        <v>166</v>
      </c>
      <c r="D430" s="6" t="s">
        <v>186</v>
      </c>
      <c r="E430" s="6" t="s">
        <v>187</v>
      </c>
      <c r="F430" s="6" t="s">
        <v>192</v>
      </c>
      <c r="G430" s="6" t="str">
        <f>VLOOKUP(F430,'Reference Sheet'!$AC:$AD,2,0)</f>
        <v>Knock</v>
      </c>
      <c r="H430" s="6">
        <v>5768</v>
      </c>
      <c r="I430" s="6">
        <v>112</v>
      </c>
      <c r="J430" s="6">
        <v>5.68</v>
      </c>
      <c r="K430" s="6">
        <v>1782</v>
      </c>
      <c r="L430" s="6">
        <v>1089</v>
      </c>
      <c r="M430" s="6">
        <v>816</v>
      </c>
      <c r="N430" s="6">
        <v>722</v>
      </c>
      <c r="O430" s="6">
        <v>626</v>
      </c>
      <c r="P430" s="6" t="s">
        <v>521</v>
      </c>
      <c r="Q430" s="6" t="s">
        <v>523</v>
      </c>
      <c r="R430" s="6" t="s">
        <v>514</v>
      </c>
    </row>
    <row r="431" spans="1:18" x14ac:dyDescent="0.3">
      <c r="A431" s="5">
        <v>45152</v>
      </c>
      <c r="B431" s="53" t="s">
        <v>165</v>
      </c>
      <c r="C431" s="6" t="s">
        <v>166</v>
      </c>
      <c r="D431" s="6" t="s">
        <v>186</v>
      </c>
      <c r="E431" s="6" t="s">
        <v>187</v>
      </c>
      <c r="F431" s="6" t="s">
        <v>192</v>
      </c>
      <c r="G431" s="6" t="str">
        <f>VLOOKUP(F431,'Reference Sheet'!$AC:$AD,2,0)</f>
        <v>Knock</v>
      </c>
      <c r="H431" s="6">
        <v>10517</v>
      </c>
      <c r="I431" s="6">
        <v>252</v>
      </c>
      <c r="J431" s="6">
        <v>9.18</v>
      </c>
      <c r="K431" s="6">
        <v>3352</v>
      </c>
      <c r="L431" s="6">
        <v>2084</v>
      </c>
      <c r="M431" s="6">
        <v>1542</v>
      </c>
      <c r="N431" s="6">
        <v>1407</v>
      </c>
      <c r="O431" s="6">
        <v>1219</v>
      </c>
      <c r="P431" s="6" t="s">
        <v>521</v>
      </c>
      <c r="Q431" s="6" t="s">
        <v>523</v>
      </c>
      <c r="R431" s="6" t="s">
        <v>514</v>
      </c>
    </row>
    <row r="432" spans="1:18" x14ac:dyDescent="0.3">
      <c r="A432" s="5">
        <v>45153</v>
      </c>
      <c r="B432" s="53" t="s">
        <v>165</v>
      </c>
      <c r="C432" s="6" t="s">
        <v>166</v>
      </c>
      <c r="D432" s="6" t="s">
        <v>186</v>
      </c>
      <c r="E432" s="6" t="s">
        <v>187</v>
      </c>
      <c r="F432" s="6" t="s">
        <v>192</v>
      </c>
      <c r="G432" s="6" t="str">
        <f>VLOOKUP(F432,'Reference Sheet'!$AC:$AD,2,0)</f>
        <v>Knock</v>
      </c>
      <c r="H432" s="6">
        <v>18266</v>
      </c>
      <c r="I432" s="6">
        <v>419</v>
      </c>
      <c r="J432" s="6">
        <v>15.11</v>
      </c>
      <c r="K432" s="6">
        <v>5627</v>
      </c>
      <c r="L432" s="6">
        <v>3434</v>
      </c>
      <c r="M432" s="6">
        <v>2512</v>
      </c>
      <c r="N432" s="6">
        <v>2268</v>
      </c>
      <c r="O432" s="6">
        <v>1952</v>
      </c>
      <c r="P432" s="6" t="s">
        <v>521</v>
      </c>
      <c r="Q432" s="6" t="s">
        <v>523</v>
      </c>
      <c r="R432" s="6" t="s">
        <v>514</v>
      </c>
    </row>
    <row r="433" spans="1:18" x14ac:dyDescent="0.3">
      <c r="A433" s="5">
        <v>45154</v>
      </c>
      <c r="B433" s="53" t="s">
        <v>165</v>
      </c>
      <c r="C433" s="6" t="s">
        <v>166</v>
      </c>
      <c r="D433" s="6" t="s">
        <v>186</v>
      </c>
      <c r="E433" s="6" t="s">
        <v>187</v>
      </c>
      <c r="F433" s="6" t="s">
        <v>192</v>
      </c>
      <c r="G433" s="6" t="str">
        <f>VLOOKUP(F433,'Reference Sheet'!$AC:$AD,2,0)</f>
        <v>Knock</v>
      </c>
      <c r="H433" s="6">
        <v>16436</v>
      </c>
      <c r="I433" s="6">
        <v>295</v>
      </c>
      <c r="J433" s="6">
        <v>13.1</v>
      </c>
      <c r="K433" s="6">
        <v>4708</v>
      </c>
      <c r="L433" s="6">
        <v>2740</v>
      </c>
      <c r="M433" s="6">
        <v>1975</v>
      </c>
      <c r="N433" s="6">
        <v>1787</v>
      </c>
      <c r="O433" s="6">
        <v>1506</v>
      </c>
      <c r="P433" s="6" t="s">
        <v>521</v>
      </c>
      <c r="Q433" s="6" t="s">
        <v>523</v>
      </c>
      <c r="R433" s="6" t="s">
        <v>514</v>
      </c>
    </row>
    <row r="434" spans="1:18" x14ac:dyDescent="0.3">
      <c r="A434" s="5">
        <v>45155</v>
      </c>
      <c r="B434" s="53" t="s">
        <v>165</v>
      </c>
      <c r="C434" s="6" t="s">
        <v>166</v>
      </c>
      <c r="D434" s="6" t="s">
        <v>186</v>
      </c>
      <c r="E434" s="6" t="s">
        <v>187</v>
      </c>
      <c r="F434" s="6" t="s">
        <v>192</v>
      </c>
      <c r="G434" s="6" t="str">
        <f>VLOOKUP(F434,'Reference Sheet'!$AC:$AD,2,0)</f>
        <v>Knock</v>
      </c>
      <c r="H434" s="6">
        <v>28397</v>
      </c>
      <c r="I434" s="6">
        <v>447</v>
      </c>
      <c r="J434" s="6">
        <v>18.82</v>
      </c>
      <c r="K434" s="6">
        <v>7405</v>
      </c>
      <c r="L434" s="6">
        <v>4278</v>
      </c>
      <c r="M434" s="6">
        <v>3137</v>
      </c>
      <c r="N434" s="6">
        <v>2828</v>
      </c>
      <c r="O434" s="6">
        <v>2382</v>
      </c>
      <c r="P434" s="6" t="s">
        <v>521</v>
      </c>
      <c r="Q434" s="6" t="s">
        <v>523</v>
      </c>
      <c r="R434" s="6" t="s">
        <v>514</v>
      </c>
    </row>
    <row r="435" spans="1:18" x14ac:dyDescent="0.3">
      <c r="A435" s="5">
        <v>45156</v>
      </c>
      <c r="B435" s="53" t="s">
        <v>165</v>
      </c>
      <c r="C435" s="6" t="s">
        <v>166</v>
      </c>
      <c r="D435" s="6" t="s">
        <v>186</v>
      </c>
      <c r="E435" s="6" t="s">
        <v>187</v>
      </c>
      <c r="F435" s="6" t="s">
        <v>192</v>
      </c>
      <c r="G435" s="6" t="str">
        <f>VLOOKUP(F435,'Reference Sheet'!$AC:$AD,2,0)</f>
        <v>Knock</v>
      </c>
      <c r="H435" s="6">
        <v>34840</v>
      </c>
      <c r="I435" s="6">
        <v>534</v>
      </c>
      <c r="J435" s="6">
        <v>22.23</v>
      </c>
      <c r="K435" s="6">
        <v>8958</v>
      </c>
      <c r="L435" s="6">
        <v>5186</v>
      </c>
      <c r="M435" s="6">
        <v>3781</v>
      </c>
      <c r="N435" s="6">
        <v>3410</v>
      </c>
      <c r="O435" s="6">
        <v>2919</v>
      </c>
      <c r="P435" s="6" t="s">
        <v>521</v>
      </c>
      <c r="Q435" s="6" t="s">
        <v>523</v>
      </c>
      <c r="R435" s="6" t="s">
        <v>514</v>
      </c>
    </row>
    <row r="436" spans="1:18" x14ac:dyDescent="0.3">
      <c r="A436" s="5">
        <v>45157</v>
      </c>
      <c r="B436" s="53" t="s">
        <v>165</v>
      </c>
      <c r="C436" s="6" t="s">
        <v>166</v>
      </c>
      <c r="D436" s="6" t="s">
        <v>186</v>
      </c>
      <c r="E436" s="6" t="s">
        <v>187</v>
      </c>
      <c r="F436" s="6" t="s">
        <v>192</v>
      </c>
      <c r="G436" s="6" t="str">
        <f>VLOOKUP(F436,'Reference Sheet'!$AC:$AD,2,0)</f>
        <v>Knock</v>
      </c>
      <c r="H436" s="6">
        <v>31021</v>
      </c>
      <c r="I436" s="6">
        <v>441</v>
      </c>
      <c r="J436" s="6">
        <v>18.95</v>
      </c>
      <c r="K436" s="6">
        <v>7023</v>
      </c>
      <c r="L436" s="6">
        <v>4039</v>
      </c>
      <c r="M436" s="6">
        <v>2891</v>
      </c>
      <c r="N436" s="6">
        <v>2622</v>
      </c>
      <c r="O436" s="6">
        <v>2260</v>
      </c>
      <c r="P436" s="6" t="s">
        <v>521</v>
      </c>
      <c r="Q436" s="6" t="s">
        <v>523</v>
      </c>
      <c r="R436" s="6" t="s">
        <v>514</v>
      </c>
    </row>
    <row r="437" spans="1:18" x14ac:dyDescent="0.3">
      <c r="A437" s="5">
        <v>45158</v>
      </c>
      <c r="B437" s="53" t="s">
        <v>165</v>
      </c>
      <c r="C437" s="6" t="s">
        <v>166</v>
      </c>
      <c r="D437" s="6" t="s">
        <v>186</v>
      </c>
      <c r="E437" s="6" t="s">
        <v>187</v>
      </c>
      <c r="F437" s="6" t="s">
        <v>192</v>
      </c>
      <c r="G437" s="6" t="str">
        <f>VLOOKUP(F437,'Reference Sheet'!$AC:$AD,2,0)</f>
        <v>Knock</v>
      </c>
      <c r="H437" s="6">
        <v>21183</v>
      </c>
      <c r="I437" s="6">
        <v>331</v>
      </c>
      <c r="J437" s="6">
        <v>13.74</v>
      </c>
      <c r="K437" s="6">
        <v>5276</v>
      </c>
      <c r="L437" s="6">
        <v>3016</v>
      </c>
      <c r="M437" s="6">
        <v>2241</v>
      </c>
      <c r="N437" s="6">
        <v>2018</v>
      </c>
      <c r="O437" s="6">
        <v>1742</v>
      </c>
      <c r="P437" s="6" t="s">
        <v>521</v>
      </c>
      <c r="Q437" s="6" t="s">
        <v>523</v>
      </c>
      <c r="R437" s="6" t="s">
        <v>514</v>
      </c>
    </row>
    <row r="438" spans="1:18" x14ac:dyDescent="0.3">
      <c r="A438" s="5">
        <v>45159</v>
      </c>
      <c r="B438" s="53" t="s">
        <v>165</v>
      </c>
      <c r="C438" s="6" t="s">
        <v>166</v>
      </c>
      <c r="D438" s="6" t="s">
        <v>186</v>
      </c>
      <c r="E438" s="6" t="s">
        <v>187</v>
      </c>
      <c r="F438" s="6" t="s">
        <v>192</v>
      </c>
      <c r="G438" s="6" t="str">
        <f>VLOOKUP(F438,'Reference Sheet'!$AC:$AD,2,0)</f>
        <v>Knock</v>
      </c>
      <c r="H438" s="6">
        <v>20332</v>
      </c>
      <c r="I438" s="6">
        <v>366</v>
      </c>
      <c r="J438" s="6">
        <v>14.15</v>
      </c>
      <c r="K438" s="6">
        <v>5589</v>
      </c>
      <c r="L438" s="6">
        <v>3291</v>
      </c>
      <c r="M438" s="6">
        <v>2375</v>
      </c>
      <c r="N438" s="6">
        <v>2160</v>
      </c>
      <c r="O438" s="6">
        <v>1855</v>
      </c>
      <c r="P438" s="6" t="s">
        <v>521</v>
      </c>
      <c r="Q438" s="6" t="s">
        <v>523</v>
      </c>
      <c r="R438" s="6" t="s">
        <v>514</v>
      </c>
    </row>
    <row r="439" spans="1:18" x14ac:dyDescent="0.3">
      <c r="A439" s="5">
        <v>45160</v>
      </c>
      <c r="B439" s="53" t="s">
        <v>165</v>
      </c>
      <c r="C439" s="6" t="s">
        <v>166</v>
      </c>
      <c r="D439" s="6" t="s">
        <v>186</v>
      </c>
      <c r="E439" s="6" t="s">
        <v>187</v>
      </c>
      <c r="F439" s="6" t="s">
        <v>192</v>
      </c>
      <c r="G439" s="6" t="str">
        <f>VLOOKUP(F439,'Reference Sheet'!$AC:$AD,2,0)</f>
        <v>Knock</v>
      </c>
      <c r="H439" s="6">
        <v>16944</v>
      </c>
      <c r="I439" s="6">
        <v>286</v>
      </c>
      <c r="J439" s="6">
        <v>12.81</v>
      </c>
      <c r="K439" s="6">
        <v>4570</v>
      </c>
      <c r="L439" s="6">
        <v>2701</v>
      </c>
      <c r="M439" s="6">
        <v>1997</v>
      </c>
      <c r="N439" s="6">
        <v>1789</v>
      </c>
      <c r="O439" s="6">
        <v>1534</v>
      </c>
      <c r="P439" s="6" t="s">
        <v>521</v>
      </c>
      <c r="Q439" s="6" t="s">
        <v>523</v>
      </c>
      <c r="R439" s="6" t="s">
        <v>514</v>
      </c>
    </row>
    <row r="440" spans="1:18" x14ac:dyDescent="0.3">
      <c r="A440" s="5">
        <v>45161</v>
      </c>
      <c r="B440" s="53" t="s">
        <v>165</v>
      </c>
      <c r="C440" s="6" t="s">
        <v>166</v>
      </c>
      <c r="D440" s="6" t="s">
        <v>186</v>
      </c>
      <c r="E440" s="6" t="s">
        <v>187</v>
      </c>
      <c r="F440" s="6" t="s">
        <v>192</v>
      </c>
      <c r="G440" s="6" t="str">
        <f>VLOOKUP(F440,'Reference Sheet'!$AC:$AD,2,0)</f>
        <v>Knock</v>
      </c>
      <c r="H440" s="6">
        <v>12728</v>
      </c>
      <c r="I440" s="6">
        <v>166</v>
      </c>
      <c r="J440" s="6">
        <v>10.039999999999999</v>
      </c>
      <c r="K440" s="6">
        <v>3237</v>
      </c>
      <c r="L440" s="6">
        <v>1959</v>
      </c>
      <c r="M440" s="6">
        <v>1476</v>
      </c>
      <c r="N440" s="6">
        <v>1354</v>
      </c>
      <c r="O440" s="6">
        <v>1129</v>
      </c>
      <c r="P440" s="6" t="s">
        <v>521</v>
      </c>
      <c r="Q440" s="6" t="s">
        <v>523</v>
      </c>
      <c r="R440" s="6" t="s">
        <v>514</v>
      </c>
    </row>
    <row r="441" spans="1:18" x14ac:dyDescent="0.3">
      <c r="A441" s="5">
        <v>45162</v>
      </c>
      <c r="B441" s="53" t="s">
        <v>165</v>
      </c>
      <c r="C441" s="6" t="s">
        <v>166</v>
      </c>
      <c r="D441" s="6" t="s">
        <v>186</v>
      </c>
      <c r="E441" s="6" t="s">
        <v>187</v>
      </c>
      <c r="F441" s="6" t="s">
        <v>192</v>
      </c>
      <c r="G441" s="6" t="str">
        <f>VLOOKUP(F441,'Reference Sheet'!$AC:$AD,2,0)</f>
        <v>Knock</v>
      </c>
      <c r="H441" s="6">
        <v>10600</v>
      </c>
      <c r="I441" s="6">
        <v>152</v>
      </c>
      <c r="J441" s="6">
        <v>8.8000000000000007</v>
      </c>
      <c r="K441" s="6">
        <v>2567</v>
      </c>
      <c r="L441" s="6">
        <v>1542</v>
      </c>
      <c r="M441" s="6">
        <v>1183</v>
      </c>
      <c r="N441" s="6">
        <v>1084</v>
      </c>
      <c r="O441" s="6">
        <v>926</v>
      </c>
      <c r="P441" s="6" t="s">
        <v>521</v>
      </c>
      <c r="Q441" s="6" t="s">
        <v>523</v>
      </c>
      <c r="R441" s="6" t="s">
        <v>514</v>
      </c>
    </row>
    <row r="442" spans="1:18" x14ac:dyDescent="0.3">
      <c r="A442" s="5">
        <v>45163</v>
      </c>
      <c r="B442" s="53" t="s">
        <v>165</v>
      </c>
      <c r="C442" s="6" t="s">
        <v>166</v>
      </c>
      <c r="D442" s="6" t="s">
        <v>186</v>
      </c>
      <c r="E442" s="6" t="s">
        <v>187</v>
      </c>
      <c r="F442" s="6" t="s">
        <v>192</v>
      </c>
      <c r="G442" s="6" t="str">
        <f>VLOOKUP(F442,'Reference Sheet'!$AC:$AD,2,0)</f>
        <v>Knock</v>
      </c>
      <c r="H442" s="6">
        <v>5863</v>
      </c>
      <c r="I442" s="6">
        <v>94</v>
      </c>
      <c r="J442" s="6">
        <v>5.45</v>
      </c>
      <c r="K442" s="6">
        <v>1702</v>
      </c>
      <c r="L442" s="6">
        <v>1104</v>
      </c>
      <c r="M442" s="6">
        <v>878</v>
      </c>
      <c r="N442" s="6">
        <v>814</v>
      </c>
      <c r="O442" s="6">
        <v>706</v>
      </c>
      <c r="P442" s="6" t="s">
        <v>521</v>
      </c>
      <c r="Q442" s="6" t="s">
        <v>523</v>
      </c>
      <c r="R442" s="6" t="s">
        <v>514</v>
      </c>
    </row>
    <row r="443" spans="1:18" x14ac:dyDescent="0.3">
      <c r="A443" s="5">
        <v>45164</v>
      </c>
      <c r="B443" s="53" t="s">
        <v>165</v>
      </c>
      <c r="C443" s="6" t="s">
        <v>166</v>
      </c>
      <c r="D443" s="6" t="s">
        <v>186</v>
      </c>
      <c r="E443" s="6" t="s">
        <v>187</v>
      </c>
      <c r="F443" s="6" t="s">
        <v>192</v>
      </c>
      <c r="G443" s="6" t="str">
        <f>VLOOKUP(F443,'Reference Sheet'!$AC:$AD,2,0)</f>
        <v>Knock</v>
      </c>
      <c r="H443" s="6">
        <v>8693</v>
      </c>
      <c r="I443" s="6">
        <v>158</v>
      </c>
      <c r="J443" s="6">
        <v>7.17</v>
      </c>
      <c r="K443" s="6">
        <v>2220</v>
      </c>
      <c r="L443" s="6">
        <v>1368</v>
      </c>
      <c r="M443" s="6">
        <v>1068</v>
      </c>
      <c r="N443" s="6">
        <v>995</v>
      </c>
      <c r="O443" s="6">
        <v>833</v>
      </c>
      <c r="P443" s="6" t="s">
        <v>521</v>
      </c>
      <c r="Q443" s="6" t="s">
        <v>523</v>
      </c>
      <c r="R443" s="6" t="s">
        <v>514</v>
      </c>
    </row>
    <row r="444" spans="1:18" x14ac:dyDescent="0.3">
      <c r="A444" s="5">
        <v>45165</v>
      </c>
      <c r="B444" s="53" t="s">
        <v>165</v>
      </c>
      <c r="C444" s="6" t="s">
        <v>166</v>
      </c>
      <c r="D444" s="6" t="s">
        <v>186</v>
      </c>
      <c r="E444" s="6" t="s">
        <v>187</v>
      </c>
      <c r="F444" s="6" t="s">
        <v>192</v>
      </c>
      <c r="G444" s="6" t="str">
        <f>VLOOKUP(F444,'Reference Sheet'!$AC:$AD,2,0)</f>
        <v>Knock</v>
      </c>
      <c r="H444" s="6">
        <v>11916</v>
      </c>
      <c r="I444" s="6">
        <v>189</v>
      </c>
      <c r="J444" s="6">
        <v>9.17</v>
      </c>
      <c r="K444" s="6">
        <v>3094</v>
      </c>
      <c r="L444" s="6">
        <v>1837</v>
      </c>
      <c r="M444" s="6">
        <v>1378</v>
      </c>
      <c r="N444" s="6">
        <v>1254</v>
      </c>
      <c r="O444" s="6">
        <v>1069</v>
      </c>
      <c r="P444" s="6" t="s">
        <v>521</v>
      </c>
      <c r="Q444" s="6" t="s">
        <v>523</v>
      </c>
      <c r="R444" s="6" t="s">
        <v>514</v>
      </c>
    </row>
    <row r="445" spans="1:18" x14ac:dyDescent="0.3">
      <c r="A445" s="5">
        <v>45166</v>
      </c>
      <c r="B445" s="53" t="s">
        <v>165</v>
      </c>
      <c r="C445" s="6" t="s">
        <v>166</v>
      </c>
      <c r="D445" s="6" t="s">
        <v>186</v>
      </c>
      <c r="E445" s="6" t="s">
        <v>187</v>
      </c>
      <c r="F445" s="6" t="s">
        <v>192</v>
      </c>
      <c r="G445" s="6" t="str">
        <f>VLOOKUP(F445,'Reference Sheet'!$AC:$AD,2,0)</f>
        <v>Knock</v>
      </c>
      <c r="H445" s="6">
        <v>12892</v>
      </c>
      <c r="I445" s="6">
        <v>191</v>
      </c>
      <c r="J445" s="6">
        <v>10.16</v>
      </c>
      <c r="K445" s="6">
        <v>3026</v>
      </c>
      <c r="L445" s="6">
        <v>1758</v>
      </c>
      <c r="M445" s="6">
        <v>1287</v>
      </c>
      <c r="N445" s="6">
        <v>1166</v>
      </c>
      <c r="O445" s="6">
        <v>990</v>
      </c>
      <c r="P445" s="6" t="s">
        <v>521</v>
      </c>
      <c r="Q445" s="6" t="s">
        <v>523</v>
      </c>
      <c r="R445" s="6" t="s">
        <v>514</v>
      </c>
    </row>
    <row r="446" spans="1:18" x14ac:dyDescent="0.3">
      <c r="A446" s="5">
        <v>45167</v>
      </c>
      <c r="B446" s="53" t="s">
        <v>165</v>
      </c>
      <c r="C446" s="6" t="s">
        <v>166</v>
      </c>
      <c r="D446" s="6" t="s">
        <v>186</v>
      </c>
      <c r="E446" s="6" t="s">
        <v>187</v>
      </c>
      <c r="F446" s="6" t="s">
        <v>192</v>
      </c>
      <c r="G446" s="6" t="str">
        <f>VLOOKUP(F446,'Reference Sheet'!$AC:$AD,2,0)</f>
        <v>Knock</v>
      </c>
      <c r="H446" s="6">
        <v>8945</v>
      </c>
      <c r="I446" s="6">
        <v>137</v>
      </c>
      <c r="J446" s="6">
        <v>7.51</v>
      </c>
      <c r="K446" s="6">
        <v>2069</v>
      </c>
      <c r="L446" s="6">
        <v>1191</v>
      </c>
      <c r="M446" s="6">
        <v>893</v>
      </c>
      <c r="N446" s="6">
        <v>814</v>
      </c>
      <c r="O446" s="6">
        <v>683</v>
      </c>
      <c r="P446" s="6" t="s">
        <v>521</v>
      </c>
      <c r="Q446" s="6" t="s">
        <v>523</v>
      </c>
      <c r="R446" s="6" t="s">
        <v>514</v>
      </c>
    </row>
    <row r="447" spans="1:18" x14ac:dyDescent="0.3">
      <c r="A447" s="5">
        <v>45168</v>
      </c>
      <c r="B447" s="53" t="s">
        <v>165</v>
      </c>
      <c r="C447" s="6" t="s">
        <v>166</v>
      </c>
      <c r="D447" s="6" t="s">
        <v>186</v>
      </c>
      <c r="E447" s="6" t="s">
        <v>187</v>
      </c>
      <c r="F447" s="6" t="s">
        <v>192</v>
      </c>
      <c r="G447" s="6" t="str">
        <f>VLOOKUP(F447,'Reference Sheet'!$AC:$AD,2,0)</f>
        <v>Knock</v>
      </c>
      <c r="H447" s="6">
        <v>8071</v>
      </c>
      <c r="I447" s="6">
        <v>125</v>
      </c>
      <c r="J447" s="6">
        <v>6.39</v>
      </c>
      <c r="K447" s="6">
        <v>1760</v>
      </c>
      <c r="L447" s="6">
        <v>1031</v>
      </c>
      <c r="M447" s="6">
        <v>756</v>
      </c>
      <c r="N447" s="6">
        <v>671</v>
      </c>
      <c r="O447" s="6">
        <v>567</v>
      </c>
      <c r="P447" s="6" t="s">
        <v>521</v>
      </c>
      <c r="Q447" s="6" t="s">
        <v>523</v>
      </c>
      <c r="R447" s="6" t="s">
        <v>514</v>
      </c>
    </row>
    <row r="448" spans="1:18" x14ac:dyDescent="0.3">
      <c r="A448" s="5">
        <v>45169</v>
      </c>
      <c r="B448" s="53" t="s">
        <v>165</v>
      </c>
      <c r="C448" s="6" t="s">
        <v>166</v>
      </c>
      <c r="D448" s="6" t="s">
        <v>186</v>
      </c>
      <c r="E448" s="6" t="s">
        <v>187</v>
      </c>
      <c r="F448" s="6" t="s">
        <v>192</v>
      </c>
      <c r="G448" s="6" t="str">
        <f>VLOOKUP(F448,'Reference Sheet'!$AC:$AD,2,0)</f>
        <v>Knock</v>
      </c>
      <c r="H448" s="6">
        <v>8745</v>
      </c>
      <c r="I448" s="6">
        <v>155</v>
      </c>
      <c r="J448" s="6">
        <v>7.08</v>
      </c>
      <c r="K448" s="6">
        <v>2068</v>
      </c>
      <c r="L448" s="6">
        <v>1218</v>
      </c>
      <c r="M448" s="6">
        <v>897</v>
      </c>
      <c r="N448" s="6">
        <v>822</v>
      </c>
      <c r="O448" s="6">
        <v>678</v>
      </c>
      <c r="P448" s="6" t="s">
        <v>521</v>
      </c>
      <c r="Q448" s="6" t="s">
        <v>523</v>
      </c>
      <c r="R448" s="6" t="s">
        <v>514</v>
      </c>
    </row>
    <row r="449" spans="1:18" x14ac:dyDescent="0.3">
      <c r="A449" s="5">
        <v>45170</v>
      </c>
      <c r="B449" s="53" t="s">
        <v>165</v>
      </c>
      <c r="C449" s="6" t="s">
        <v>166</v>
      </c>
      <c r="D449" s="6" t="s">
        <v>186</v>
      </c>
      <c r="E449" s="6" t="s">
        <v>187</v>
      </c>
      <c r="F449" s="6" t="s">
        <v>192</v>
      </c>
      <c r="G449" s="6" t="str">
        <f>VLOOKUP(F449,'Reference Sheet'!$AC:$AD,2,0)</f>
        <v>Knock</v>
      </c>
      <c r="H449" s="6">
        <v>9565</v>
      </c>
      <c r="I449" s="6">
        <v>144</v>
      </c>
      <c r="J449" s="6">
        <v>7.36</v>
      </c>
      <c r="K449" s="6">
        <v>2126</v>
      </c>
      <c r="L449" s="6">
        <v>1260</v>
      </c>
      <c r="M449" s="6">
        <v>940</v>
      </c>
      <c r="N449" s="6">
        <v>849</v>
      </c>
      <c r="O449" s="6">
        <v>696</v>
      </c>
      <c r="P449" s="6" t="s">
        <v>521</v>
      </c>
      <c r="Q449" s="6" t="s">
        <v>523</v>
      </c>
      <c r="R449" s="6" t="s">
        <v>514</v>
      </c>
    </row>
    <row r="450" spans="1:18" x14ac:dyDescent="0.3">
      <c r="A450" s="5">
        <v>45171</v>
      </c>
      <c r="B450" s="53" t="s">
        <v>165</v>
      </c>
      <c r="C450" s="6" t="s">
        <v>166</v>
      </c>
      <c r="D450" s="6" t="s">
        <v>186</v>
      </c>
      <c r="E450" s="6" t="s">
        <v>187</v>
      </c>
      <c r="F450" s="6" t="s">
        <v>192</v>
      </c>
      <c r="G450" s="6" t="str">
        <f>VLOOKUP(F450,'Reference Sheet'!$AC:$AD,2,0)</f>
        <v>Knock</v>
      </c>
      <c r="H450" s="6">
        <v>7367</v>
      </c>
      <c r="I450" s="6">
        <v>123</v>
      </c>
      <c r="J450" s="6">
        <v>5.26</v>
      </c>
      <c r="K450" s="6">
        <v>1621</v>
      </c>
      <c r="L450" s="6">
        <v>924</v>
      </c>
      <c r="M450" s="6">
        <v>686</v>
      </c>
      <c r="N450" s="6">
        <v>618</v>
      </c>
      <c r="O450" s="6">
        <v>515</v>
      </c>
      <c r="P450" s="6" t="s">
        <v>521</v>
      </c>
      <c r="Q450" s="6" t="s">
        <v>523</v>
      </c>
      <c r="R450" s="6" t="s">
        <v>514</v>
      </c>
    </row>
    <row r="451" spans="1:18" x14ac:dyDescent="0.3">
      <c r="A451" s="5">
        <v>45172</v>
      </c>
      <c r="B451" s="53" t="s">
        <v>165</v>
      </c>
      <c r="C451" s="6" t="s">
        <v>166</v>
      </c>
      <c r="D451" s="6" t="s">
        <v>186</v>
      </c>
      <c r="E451" s="6" t="s">
        <v>187</v>
      </c>
      <c r="F451" s="6" t="s">
        <v>192</v>
      </c>
      <c r="G451" s="6" t="str">
        <f>VLOOKUP(F451,'Reference Sheet'!$AC:$AD,2,0)</f>
        <v>Knock</v>
      </c>
      <c r="H451" s="6">
        <v>8554</v>
      </c>
      <c r="I451" s="6">
        <v>118</v>
      </c>
      <c r="J451" s="6">
        <v>5.35</v>
      </c>
      <c r="K451" s="6">
        <v>1711</v>
      </c>
      <c r="L451" s="6">
        <v>1000</v>
      </c>
      <c r="M451" s="6">
        <v>748</v>
      </c>
      <c r="N451" s="6">
        <v>682</v>
      </c>
      <c r="O451" s="6">
        <v>561</v>
      </c>
      <c r="P451" s="6" t="s">
        <v>521</v>
      </c>
      <c r="Q451" s="6" t="s">
        <v>523</v>
      </c>
      <c r="R451" s="6" t="s">
        <v>514</v>
      </c>
    </row>
    <row r="452" spans="1:18" x14ac:dyDescent="0.3">
      <c r="A452" s="5">
        <v>45173</v>
      </c>
      <c r="B452" s="53" t="s">
        <v>165</v>
      </c>
      <c r="C452" s="6" t="s">
        <v>166</v>
      </c>
      <c r="D452" s="6" t="s">
        <v>186</v>
      </c>
      <c r="E452" s="6" t="s">
        <v>187</v>
      </c>
      <c r="F452" s="6" t="s">
        <v>192</v>
      </c>
      <c r="G452" s="6" t="str">
        <f>VLOOKUP(F452,'Reference Sheet'!$AC:$AD,2,0)</f>
        <v>Knock</v>
      </c>
      <c r="H452" s="6">
        <v>10144</v>
      </c>
      <c r="I452" s="6">
        <v>137</v>
      </c>
      <c r="J452" s="6">
        <v>6.39</v>
      </c>
      <c r="K452" s="6">
        <v>1791</v>
      </c>
      <c r="L452" s="6">
        <v>1031</v>
      </c>
      <c r="M452" s="6">
        <v>749</v>
      </c>
      <c r="N452" s="6">
        <v>662</v>
      </c>
      <c r="O452" s="6">
        <v>546</v>
      </c>
      <c r="P452" s="6" t="s">
        <v>521</v>
      </c>
      <c r="Q452" s="6" t="s">
        <v>523</v>
      </c>
      <c r="R452" s="6" t="s">
        <v>514</v>
      </c>
    </row>
    <row r="453" spans="1:18" x14ac:dyDescent="0.3">
      <c r="A453" s="5">
        <v>45135</v>
      </c>
      <c r="B453" s="53" t="s">
        <v>165</v>
      </c>
      <c r="C453" s="6" t="s">
        <v>166</v>
      </c>
      <c r="D453" s="6" t="s">
        <v>181</v>
      </c>
      <c r="E453" s="6" t="s">
        <v>177</v>
      </c>
      <c r="F453" s="6" t="s">
        <v>49</v>
      </c>
      <c r="G453" s="6" t="str">
        <f>VLOOKUP(F453,'Reference Sheet'!$AC:$AD,2,0)</f>
        <v>RAC_ThinQ</v>
      </c>
      <c r="H453" s="6">
        <v>428</v>
      </c>
      <c r="I453" s="6">
        <v>1</v>
      </c>
      <c r="J453" s="6">
        <v>2.14</v>
      </c>
      <c r="K453" s="6">
        <v>101</v>
      </c>
      <c r="L453" s="6">
        <v>57</v>
      </c>
      <c r="M453" s="6">
        <v>49</v>
      </c>
      <c r="N453" s="6">
        <v>45</v>
      </c>
      <c r="O453" s="6">
        <v>42</v>
      </c>
      <c r="P453" s="6" t="s">
        <v>515</v>
      </c>
      <c r="Q453" s="6" t="s">
        <v>522</v>
      </c>
      <c r="R453" s="6" t="s">
        <v>513</v>
      </c>
    </row>
    <row r="454" spans="1:18" x14ac:dyDescent="0.3">
      <c r="A454" s="5">
        <v>45136</v>
      </c>
      <c r="B454" s="53" t="s">
        <v>165</v>
      </c>
      <c r="C454" s="6" t="s">
        <v>166</v>
      </c>
      <c r="D454" s="6" t="s">
        <v>181</v>
      </c>
      <c r="E454" s="6" t="s">
        <v>177</v>
      </c>
      <c r="F454" s="6" t="s">
        <v>49</v>
      </c>
      <c r="G454" s="6" t="str">
        <f>VLOOKUP(F454,'Reference Sheet'!$AC:$AD,2,0)</f>
        <v>RAC_ThinQ</v>
      </c>
      <c r="H454" s="6">
        <v>613</v>
      </c>
      <c r="I454" s="6">
        <v>5</v>
      </c>
      <c r="J454" s="6">
        <v>2.41</v>
      </c>
      <c r="K454" s="6">
        <v>113</v>
      </c>
      <c r="L454" s="6">
        <v>64</v>
      </c>
      <c r="M454" s="6">
        <v>49</v>
      </c>
      <c r="N454" s="6">
        <v>42</v>
      </c>
      <c r="O454" s="6">
        <v>34</v>
      </c>
      <c r="P454" s="6" t="s">
        <v>515</v>
      </c>
      <c r="Q454" s="6" t="s">
        <v>522</v>
      </c>
      <c r="R454" s="6" t="s">
        <v>513</v>
      </c>
    </row>
    <row r="455" spans="1:18" x14ac:dyDescent="0.3">
      <c r="A455" s="5">
        <v>45137</v>
      </c>
      <c r="B455" s="53" t="s">
        <v>165</v>
      </c>
      <c r="C455" s="6" t="s">
        <v>166</v>
      </c>
      <c r="D455" s="6" t="s">
        <v>181</v>
      </c>
      <c r="E455" s="6" t="s">
        <v>177</v>
      </c>
      <c r="F455" s="6" t="s">
        <v>49</v>
      </c>
      <c r="G455" s="6" t="str">
        <f>VLOOKUP(F455,'Reference Sheet'!$AC:$AD,2,0)</f>
        <v>RAC_ThinQ</v>
      </c>
      <c r="H455" s="6">
        <v>634</v>
      </c>
      <c r="I455" s="6">
        <v>3</v>
      </c>
      <c r="J455" s="6">
        <v>3.16</v>
      </c>
      <c r="K455" s="6">
        <v>143</v>
      </c>
      <c r="L455" s="6">
        <v>81</v>
      </c>
      <c r="M455" s="6">
        <v>60</v>
      </c>
      <c r="N455" s="6">
        <v>57</v>
      </c>
      <c r="O455" s="6">
        <v>49</v>
      </c>
      <c r="P455" s="6" t="s">
        <v>515</v>
      </c>
      <c r="Q455" s="6" t="s">
        <v>522</v>
      </c>
      <c r="R455" s="6" t="s">
        <v>513</v>
      </c>
    </row>
    <row r="456" spans="1:18" x14ac:dyDescent="0.3">
      <c r="A456" s="5">
        <v>45138</v>
      </c>
      <c r="B456" s="53" t="s">
        <v>165</v>
      </c>
      <c r="C456" s="6" t="s">
        <v>166</v>
      </c>
      <c r="D456" s="6" t="s">
        <v>181</v>
      </c>
      <c r="E456" s="6" t="s">
        <v>177</v>
      </c>
      <c r="F456" s="6" t="s">
        <v>49</v>
      </c>
      <c r="G456" s="6" t="str">
        <f>VLOOKUP(F456,'Reference Sheet'!$AC:$AD,2,0)</f>
        <v>RAC_ThinQ</v>
      </c>
      <c r="H456" s="6">
        <v>1388</v>
      </c>
      <c r="I456" s="6">
        <v>21</v>
      </c>
      <c r="J456" s="6">
        <v>4.3099999999999996</v>
      </c>
      <c r="K456" s="6">
        <v>222</v>
      </c>
      <c r="L456" s="6">
        <v>102</v>
      </c>
      <c r="M456" s="6">
        <v>69</v>
      </c>
      <c r="N456" s="6">
        <v>56</v>
      </c>
      <c r="O456" s="6">
        <v>50</v>
      </c>
      <c r="P456" s="6" t="s">
        <v>515</v>
      </c>
      <c r="Q456" s="6" t="s">
        <v>522</v>
      </c>
      <c r="R456" s="6" t="s">
        <v>513</v>
      </c>
    </row>
    <row r="457" spans="1:18" x14ac:dyDescent="0.3">
      <c r="A457" s="5">
        <v>45139</v>
      </c>
      <c r="B457" s="53" t="s">
        <v>165</v>
      </c>
      <c r="C457" s="6" t="s">
        <v>166</v>
      </c>
      <c r="D457" s="6" t="s">
        <v>181</v>
      </c>
      <c r="E457" s="6" t="s">
        <v>177</v>
      </c>
      <c r="F457" s="6" t="s">
        <v>49</v>
      </c>
      <c r="G457" s="6" t="str">
        <f>VLOOKUP(F457,'Reference Sheet'!$AC:$AD,2,0)</f>
        <v>RAC_ThinQ</v>
      </c>
      <c r="H457" s="6">
        <v>1689</v>
      </c>
      <c r="I457" s="6">
        <v>25</v>
      </c>
      <c r="J457" s="6">
        <v>3.12</v>
      </c>
      <c r="K457" s="6">
        <v>296</v>
      </c>
      <c r="L457" s="6">
        <v>135</v>
      </c>
      <c r="M457" s="6">
        <v>82</v>
      </c>
      <c r="N457" s="6">
        <v>72</v>
      </c>
      <c r="O457" s="6">
        <v>61</v>
      </c>
      <c r="P457" s="6" t="s">
        <v>515</v>
      </c>
      <c r="Q457" s="6" t="s">
        <v>522</v>
      </c>
      <c r="R457" s="6" t="s">
        <v>513</v>
      </c>
    </row>
    <row r="458" spans="1:18" x14ac:dyDescent="0.3">
      <c r="A458" s="5">
        <v>45140</v>
      </c>
      <c r="B458" s="53" t="s">
        <v>165</v>
      </c>
      <c r="C458" s="6" t="s">
        <v>166</v>
      </c>
      <c r="D458" s="6" t="s">
        <v>181</v>
      </c>
      <c r="E458" s="6" t="s">
        <v>177</v>
      </c>
      <c r="F458" s="6" t="s">
        <v>49</v>
      </c>
      <c r="G458" s="6" t="str">
        <f>VLOOKUP(F458,'Reference Sheet'!$AC:$AD,2,0)</f>
        <v>RAC_ThinQ</v>
      </c>
      <c r="H458" s="6">
        <v>1934</v>
      </c>
      <c r="I458" s="6">
        <v>25</v>
      </c>
      <c r="J458" s="6">
        <v>3.63</v>
      </c>
      <c r="K458" s="6">
        <v>287</v>
      </c>
      <c r="L458" s="6">
        <v>135</v>
      </c>
      <c r="M458" s="6">
        <v>83</v>
      </c>
      <c r="N458" s="6">
        <v>71</v>
      </c>
      <c r="O458" s="6">
        <v>60</v>
      </c>
      <c r="P458" s="6" t="s">
        <v>515</v>
      </c>
      <c r="Q458" s="6" t="s">
        <v>522</v>
      </c>
      <c r="R458" s="6" t="s">
        <v>513</v>
      </c>
    </row>
    <row r="459" spans="1:18" x14ac:dyDescent="0.3">
      <c r="A459" s="5">
        <v>45141</v>
      </c>
      <c r="B459" s="53" t="s">
        <v>165</v>
      </c>
      <c r="C459" s="6" t="s">
        <v>166</v>
      </c>
      <c r="D459" s="6" t="s">
        <v>181</v>
      </c>
      <c r="E459" s="6" t="s">
        <v>177</v>
      </c>
      <c r="F459" s="6" t="s">
        <v>49</v>
      </c>
      <c r="G459" s="6" t="str">
        <f>VLOOKUP(F459,'Reference Sheet'!$AC:$AD,2,0)</f>
        <v>RAC_ThinQ</v>
      </c>
      <c r="H459" s="6">
        <v>1871</v>
      </c>
      <c r="I459" s="6">
        <v>36</v>
      </c>
      <c r="J459" s="6">
        <v>3.76</v>
      </c>
      <c r="K459" s="6">
        <v>287</v>
      </c>
      <c r="L459" s="6">
        <v>137</v>
      </c>
      <c r="M459" s="6">
        <v>90</v>
      </c>
      <c r="N459" s="6">
        <v>81</v>
      </c>
      <c r="O459" s="6">
        <v>63</v>
      </c>
      <c r="P459" s="6" t="s">
        <v>515</v>
      </c>
      <c r="Q459" s="6" t="s">
        <v>522</v>
      </c>
      <c r="R459" s="6" t="s">
        <v>513</v>
      </c>
    </row>
    <row r="460" spans="1:18" x14ac:dyDescent="0.3">
      <c r="A460" s="5">
        <v>45142</v>
      </c>
      <c r="B460" s="53" t="s">
        <v>165</v>
      </c>
      <c r="C460" s="6" t="s">
        <v>166</v>
      </c>
      <c r="D460" s="6" t="s">
        <v>181</v>
      </c>
      <c r="E460" s="6" t="s">
        <v>177</v>
      </c>
      <c r="F460" s="6" t="s">
        <v>49</v>
      </c>
      <c r="G460" s="6" t="str">
        <f>VLOOKUP(F460,'Reference Sheet'!$AC:$AD,2,0)</f>
        <v>RAC_ThinQ</v>
      </c>
      <c r="H460" s="6">
        <v>965</v>
      </c>
      <c r="I460" s="6">
        <v>31</v>
      </c>
      <c r="J460" s="6">
        <v>2.11</v>
      </c>
      <c r="K460" s="6">
        <v>189</v>
      </c>
      <c r="L460" s="6">
        <v>76</v>
      </c>
      <c r="M460" s="6">
        <v>46</v>
      </c>
      <c r="N460" s="6">
        <v>40</v>
      </c>
      <c r="O460" s="6">
        <v>34</v>
      </c>
      <c r="P460" s="6" t="s">
        <v>515</v>
      </c>
      <c r="Q460" s="6" t="s">
        <v>522</v>
      </c>
      <c r="R460" s="6" t="s">
        <v>513</v>
      </c>
    </row>
    <row r="461" spans="1:18" x14ac:dyDescent="0.3">
      <c r="A461" s="5">
        <v>45143</v>
      </c>
      <c r="B461" s="53" t="s">
        <v>165</v>
      </c>
      <c r="C461" s="6" t="s">
        <v>166</v>
      </c>
      <c r="D461" s="6" t="s">
        <v>181</v>
      </c>
      <c r="E461" s="6" t="s">
        <v>177</v>
      </c>
      <c r="F461" s="6" t="s">
        <v>49</v>
      </c>
      <c r="G461" s="6" t="str">
        <f>VLOOKUP(F461,'Reference Sheet'!$AC:$AD,2,0)</f>
        <v>RAC_ThinQ</v>
      </c>
      <c r="H461" s="6">
        <v>1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 t="s">
        <v>515</v>
      </c>
      <c r="Q461" s="6" t="s">
        <v>522</v>
      </c>
      <c r="R461" s="6" t="s">
        <v>513</v>
      </c>
    </row>
    <row r="462" spans="1:18" x14ac:dyDescent="0.3">
      <c r="A462" s="5">
        <v>45153</v>
      </c>
      <c r="B462" s="53" t="s">
        <v>165</v>
      </c>
      <c r="C462" s="6" t="s">
        <v>166</v>
      </c>
      <c r="D462" s="6" t="s">
        <v>172</v>
      </c>
      <c r="E462" s="6" t="s">
        <v>173</v>
      </c>
      <c r="F462" s="6" t="s">
        <v>147</v>
      </c>
      <c r="G462" s="6" t="str">
        <f>VLOOKUP(F462,'Reference Sheet'!$AC:$AD,2,0)</f>
        <v>Oled_VO</v>
      </c>
      <c r="H462" s="6">
        <v>4490</v>
      </c>
      <c r="I462" s="6">
        <v>221</v>
      </c>
      <c r="J462" s="6">
        <v>27.17</v>
      </c>
      <c r="K462" s="6">
        <v>981</v>
      </c>
      <c r="L462" s="6">
        <v>436</v>
      </c>
      <c r="M462" s="6">
        <v>343</v>
      </c>
      <c r="N462" s="6">
        <v>308</v>
      </c>
      <c r="O462" s="6">
        <v>263</v>
      </c>
      <c r="P462" s="6" t="s">
        <v>519</v>
      </c>
      <c r="Q462" s="6" t="s">
        <v>523</v>
      </c>
      <c r="R462" s="6" t="s">
        <v>520</v>
      </c>
    </row>
    <row r="463" spans="1:18" x14ac:dyDescent="0.3">
      <c r="A463" s="5">
        <v>45154</v>
      </c>
      <c r="B463" s="53" t="s">
        <v>165</v>
      </c>
      <c r="C463" s="6" t="s">
        <v>166</v>
      </c>
      <c r="D463" s="6" t="s">
        <v>172</v>
      </c>
      <c r="E463" s="6" t="s">
        <v>173</v>
      </c>
      <c r="F463" s="6" t="s">
        <v>147</v>
      </c>
      <c r="G463" s="6" t="str">
        <f>VLOOKUP(F463,'Reference Sheet'!$AC:$AD,2,0)</f>
        <v>Oled_VO</v>
      </c>
      <c r="H463" s="6">
        <v>4333</v>
      </c>
      <c r="I463" s="6">
        <v>283</v>
      </c>
      <c r="J463" s="6">
        <v>28.4</v>
      </c>
      <c r="K463" s="6">
        <v>1294</v>
      </c>
      <c r="L463" s="6">
        <v>696</v>
      </c>
      <c r="M463" s="6">
        <v>585</v>
      </c>
      <c r="N463" s="6">
        <v>532</v>
      </c>
      <c r="O463" s="6">
        <v>468</v>
      </c>
      <c r="P463" s="6" t="s">
        <v>519</v>
      </c>
      <c r="Q463" s="6" t="s">
        <v>523</v>
      </c>
      <c r="R463" s="6" t="s">
        <v>520</v>
      </c>
    </row>
    <row r="464" spans="1:18" x14ac:dyDescent="0.3">
      <c r="A464" s="5">
        <v>45155</v>
      </c>
      <c r="B464" s="53" t="s">
        <v>165</v>
      </c>
      <c r="C464" s="6" t="s">
        <v>166</v>
      </c>
      <c r="D464" s="6" t="s">
        <v>172</v>
      </c>
      <c r="E464" s="6" t="s">
        <v>173</v>
      </c>
      <c r="F464" s="6" t="s">
        <v>147</v>
      </c>
      <c r="G464" s="6" t="str">
        <f>VLOOKUP(F464,'Reference Sheet'!$AC:$AD,2,0)</f>
        <v>Oled_VO</v>
      </c>
      <c r="H464" s="6">
        <v>6242</v>
      </c>
      <c r="I464" s="6">
        <v>397</v>
      </c>
      <c r="J464" s="6">
        <v>42.16</v>
      </c>
      <c r="K464" s="6">
        <v>1738</v>
      </c>
      <c r="L464" s="6">
        <v>896</v>
      </c>
      <c r="M464" s="6">
        <v>719</v>
      </c>
      <c r="N464" s="6">
        <v>642</v>
      </c>
      <c r="O464" s="6">
        <v>563</v>
      </c>
      <c r="P464" s="6" t="s">
        <v>519</v>
      </c>
      <c r="Q464" s="6" t="s">
        <v>523</v>
      </c>
      <c r="R464" s="6" t="s">
        <v>520</v>
      </c>
    </row>
    <row r="465" spans="1:18" x14ac:dyDescent="0.3">
      <c r="A465" s="5">
        <v>45156</v>
      </c>
      <c r="B465" s="53" t="s">
        <v>165</v>
      </c>
      <c r="C465" s="6" t="s">
        <v>166</v>
      </c>
      <c r="D465" s="6" t="s">
        <v>172</v>
      </c>
      <c r="E465" s="6" t="s">
        <v>173</v>
      </c>
      <c r="F465" s="6" t="s">
        <v>147</v>
      </c>
      <c r="G465" s="6" t="str">
        <f>VLOOKUP(F465,'Reference Sheet'!$AC:$AD,2,0)</f>
        <v>Oled_VO</v>
      </c>
      <c r="H465" s="6">
        <v>7317</v>
      </c>
      <c r="I465" s="6">
        <v>523</v>
      </c>
      <c r="J465" s="6">
        <v>48.42</v>
      </c>
      <c r="K465" s="6">
        <v>2288</v>
      </c>
      <c r="L465" s="6">
        <v>1189</v>
      </c>
      <c r="M465" s="6">
        <v>957</v>
      </c>
      <c r="N465" s="6">
        <v>831</v>
      </c>
      <c r="O465" s="6">
        <v>714</v>
      </c>
      <c r="P465" s="6" t="s">
        <v>519</v>
      </c>
      <c r="Q465" s="6" t="s">
        <v>523</v>
      </c>
      <c r="R465" s="6" t="s">
        <v>520</v>
      </c>
    </row>
    <row r="466" spans="1:18" x14ac:dyDescent="0.3">
      <c r="A466" s="5">
        <v>45157</v>
      </c>
      <c r="B466" s="53" t="s">
        <v>165</v>
      </c>
      <c r="C466" s="6" t="s">
        <v>166</v>
      </c>
      <c r="D466" s="6" t="s">
        <v>172</v>
      </c>
      <c r="E466" s="6" t="s">
        <v>173</v>
      </c>
      <c r="F466" s="6" t="s">
        <v>147</v>
      </c>
      <c r="G466" s="6" t="str">
        <f>VLOOKUP(F466,'Reference Sheet'!$AC:$AD,2,0)</f>
        <v>Oled_VO</v>
      </c>
      <c r="H466" s="6">
        <v>12993</v>
      </c>
      <c r="I466" s="6">
        <v>1004</v>
      </c>
      <c r="J466" s="6">
        <v>84.32</v>
      </c>
      <c r="K466" s="6">
        <v>3941</v>
      </c>
      <c r="L466" s="6">
        <v>2068</v>
      </c>
      <c r="M466" s="6">
        <v>1634</v>
      </c>
      <c r="N466" s="6">
        <v>1415</v>
      </c>
      <c r="O466" s="6">
        <v>1202</v>
      </c>
      <c r="P466" s="6" t="s">
        <v>519</v>
      </c>
      <c r="Q466" s="6" t="s">
        <v>523</v>
      </c>
      <c r="R466" s="6" t="s">
        <v>520</v>
      </c>
    </row>
    <row r="467" spans="1:18" x14ac:dyDescent="0.3">
      <c r="A467" s="5">
        <v>45158</v>
      </c>
      <c r="B467" s="53" t="s">
        <v>165</v>
      </c>
      <c r="C467" s="6" t="s">
        <v>166</v>
      </c>
      <c r="D467" s="6" t="s">
        <v>172</v>
      </c>
      <c r="E467" s="6" t="s">
        <v>173</v>
      </c>
      <c r="F467" s="6" t="s">
        <v>147</v>
      </c>
      <c r="G467" s="6" t="str">
        <f>VLOOKUP(F467,'Reference Sheet'!$AC:$AD,2,0)</f>
        <v>Oled_VO</v>
      </c>
      <c r="H467" s="6">
        <v>14752</v>
      </c>
      <c r="I467" s="6">
        <v>1032</v>
      </c>
      <c r="J467" s="6">
        <v>83.96</v>
      </c>
      <c r="K467" s="6">
        <v>4238</v>
      </c>
      <c r="L467" s="6">
        <v>2233</v>
      </c>
      <c r="M467" s="6">
        <v>1757</v>
      </c>
      <c r="N467" s="6">
        <v>1528</v>
      </c>
      <c r="O467" s="6">
        <v>1310</v>
      </c>
      <c r="P467" s="6" t="s">
        <v>519</v>
      </c>
      <c r="Q467" s="6" t="s">
        <v>523</v>
      </c>
      <c r="R467" s="6" t="s">
        <v>520</v>
      </c>
    </row>
    <row r="468" spans="1:18" x14ac:dyDescent="0.3">
      <c r="A468" s="5">
        <v>45159</v>
      </c>
      <c r="B468" s="53" t="s">
        <v>165</v>
      </c>
      <c r="C468" s="6" t="s">
        <v>166</v>
      </c>
      <c r="D468" s="6" t="s">
        <v>172</v>
      </c>
      <c r="E468" s="6" t="s">
        <v>173</v>
      </c>
      <c r="F468" s="6" t="s">
        <v>147</v>
      </c>
      <c r="G468" s="6" t="str">
        <f>VLOOKUP(F468,'Reference Sheet'!$AC:$AD,2,0)</f>
        <v>Oled_VO</v>
      </c>
      <c r="H468" s="6">
        <v>13774</v>
      </c>
      <c r="I468" s="6">
        <v>857</v>
      </c>
      <c r="J468" s="6">
        <v>69.58</v>
      </c>
      <c r="K468" s="6">
        <v>4069</v>
      </c>
      <c r="L468" s="6">
        <v>2054</v>
      </c>
      <c r="M468" s="6">
        <v>1632</v>
      </c>
      <c r="N468" s="6">
        <v>1421</v>
      </c>
      <c r="O468" s="6">
        <v>1221</v>
      </c>
      <c r="P468" s="6" t="s">
        <v>519</v>
      </c>
      <c r="Q468" s="6" t="s">
        <v>523</v>
      </c>
      <c r="R468" s="6" t="s">
        <v>520</v>
      </c>
    </row>
    <row r="469" spans="1:18" x14ac:dyDescent="0.3">
      <c r="A469" s="5">
        <v>45160</v>
      </c>
      <c r="B469" s="53" t="s">
        <v>165</v>
      </c>
      <c r="C469" s="6" t="s">
        <v>166</v>
      </c>
      <c r="D469" s="6" t="s">
        <v>172</v>
      </c>
      <c r="E469" s="6" t="s">
        <v>173</v>
      </c>
      <c r="F469" s="6" t="s">
        <v>147</v>
      </c>
      <c r="G469" s="6" t="str">
        <f>VLOOKUP(F469,'Reference Sheet'!$AC:$AD,2,0)</f>
        <v>Oled_VO</v>
      </c>
      <c r="H469" s="6">
        <v>11075</v>
      </c>
      <c r="I469" s="6">
        <v>732</v>
      </c>
      <c r="J469" s="6">
        <v>55.37</v>
      </c>
      <c r="K469" s="6">
        <v>3262</v>
      </c>
      <c r="L469" s="6">
        <v>1553</v>
      </c>
      <c r="M469" s="6">
        <v>1225</v>
      </c>
      <c r="N469" s="6">
        <v>1079</v>
      </c>
      <c r="O469" s="6">
        <v>924</v>
      </c>
      <c r="P469" s="6" t="s">
        <v>519</v>
      </c>
      <c r="Q469" s="6" t="s">
        <v>523</v>
      </c>
      <c r="R469" s="6" t="s">
        <v>520</v>
      </c>
    </row>
    <row r="470" spans="1:18" x14ac:dyDescent="0.3">
      <c r="A470" s="5">
        <v>45161</v>
      </c>
      <c r="B470" s="53" t="s">
        <v>165</v>
      </c>
      <c r="C470" s="6" t="s">
        <v>166</v>
      </c>
      <c r="D470" s="6" t="s">
        <v>172</v>
      </c>
      <c r="E470" s="6" t="s">
        <v>173</v>
      </c>
      <c r="F470" s="6" t="s">
        <v>147</v>
      </c>
      <c r="G470" s="6" t="str">
        <f>VLOOKUP(F470,'Reference Sheet'!$AC:$AD,2,0)</f>
        <v>Oled_VO</v>
      </c>
      <c r="H470" s="6">
        <v>9755</v>
      </c>
      <c r="I470" s="6">
        <v>693</v>
      </c>
      <c r="J470" s="6">
        <v>51.83</v>
      </c>
      <c r="K470" s="6">
        <v>3073</v>
      </c>
      <c r="L470" s="6">
        <v>1548</v>
      </c>
      <c r="M470" s="6">
        <v>1266</v>
      </c>
      <c r="N470" s="6">
        <v>1095</v>
      </c>
      <c r="O470" s="6">
        <v>939</v>
      </c>
      <c r="P470" s="6" t="s">
        <v>519</v>
      </c>
      <c r="Q470" s="6" t="s">
        <v>523</v>
      </c>
      <c r="R470" s="6" t="s">
        <v>520</v>
      </c>
    </row>
    <row r="471" spans="1:18" x14ac:dyDescent="0.3">
      <c r="A471" s="5">
        <v>45162</v>
      </c>
      <c r="B471" s="53" t="s">
        <v>165</v>
      </c>
      <c r="C471" s="6" t="s">
        <v>166</v>
      </c>
      <c r="D471" s="6" t="s">
        <v>172</v>
      </c>
      <c r="E471" s="6" t="s">
        <v>173</v>
      </c>
      <c r="F471" s="6" t="s">
        <v>147</v>
      </c>
      <c r="G471" s="6" t="str">
        <f>VLOOKUP(F471,'Reference Sheet'!$AC:$AD,2,0)</f>
        <v>Oled_VO</v>
      </c>
      <c r="H471" s="6">
        <v>13019</v>
      </c>
      <c r="I471" s="6">
        <v>1125</v>
      </c>
      <c r="J471" s="6">
        <v>81.94</v>
      </c>
      <c r="K471" s="6">
        <v>5006</v>
      </c>
      <c r="L471" s="6">
        <v>2647</v>
      </c>
      <c r="M471" s="6">
        <v>2097</v>
      </c>
      <c r="N471" s="6">
        <v>1850</v>
      </c>
      <c r="O471" s="6">
        <v>1621</v>
      </c>
      <c r="P471" s="6" t="s">
        <v>519</v>
      </c>
      <c r="Q471" s="6" t="s">
        <v>523</v>
      </c>
      <c r="R471" s="6" t="s">
        <v>520</v>
      </c>
    </row>
    <row r="472" spans="1:18" x14ac:dyDescent="0.3">
      <c r="A472" s="5">
        <v>45163</v>
      </c>
      <c r="B472" s="53" t="s">
        <v>165</v>
      </c>
      <c r="C472" s="6" t="s">
        <v>166</v>
      </c>
      <c r="D472" s="6" t="s">
        <v>172</v>
      </c>
      <c r="E472" s="6" t="s">
        <v>173</v>
      </c>
      <c r="F472" s="6" t="s">
        <v>147</v>
      </c>
      <c r="G472" s="6" t="str">
        <f>VLOOKUP(F472,'Reference Sheet'!$AC:$AD,2,0)</f>
        <v>Oled_VO</v>
      </c>
      <c r="H472" s="6">
        <v>14932</v>
      </c>
      <c r="I472" s="6">
        <v>1292</v>
      </c>
      <c r="J472" s="6">
        <v>93.53</v>
      </c>
      <c r="K472" s="6">
        <v>5661</v>
      </c>
      <c r="L472" s="6">
        <v>3010</v>
      </c>
      <c r="M472" s="6">
        <v>2401</v>
      </c>
      <c r="N472" s="6">
        <v>2102</v>
      </c>
      <c r="O472" s="6">
        <v>1790</v>
      </c>
      <c r="P472" s="6" t="s">
        <v>519</v>
      </c>
      <c r="Q472" s="6" t="s">
        <v>523</v>
      </c>
      <c r="R472" s="6" t="s">
        <v>520</v>
      </c>
    </row>
    <row r="473" spans="1:18" x14ac:dyDescent="0.3">
      <c r="A473" s="5">
        <v>45164</v>
      </c>
      <c r="B473" s="53" t="s">
        <v>165</v>
      </c>
      <c r="C473" s="6" t="s">
        <v>166</v>
      </c>
      <c r="D473" s="6" t="s">
        <v>172</v>
      </c>
      <c r="E473" s="6" t="s">
        <v>173</v>
      </c>
      <c r="F473" s="6" t="s">
        <v>147</v>
      </c>
      <c r="G473" s="6" t="str">
        <f>VLOOKUP(F473,'Reference Sheet'!$AC:$AD,2,0)</f>
        <v>Oled_VO</v>
      </c>
      <c r="H473" s="6">
        <v>14990</v>
      </c>
      <c r="I473" s="6">
        <v>1248</v>
      </c>
      <c r="J473" s="6">
        <v>92.83</v>
      </c>
      <c r="K473" s="6">
        <v>5633</v>
      </c>
      <c r="L473" s="6">
        <v>3045</v>
      </c>
      <c r="M473" s="6">
        <v>2404</v>
      </c>
      <c r="N473" s="6">
        <v>2144</v>
      </c>
      <c r="O473" s="6">
        <v>1886</v>
      </c>
      <c r="P473" s="6" t="s">
        <v>519</v>
      </c>
      <c r="Q473" s="6" t="s">
        <v>523</v>
      </c>
      <c r="R473" s="6" t="s">
        <v>520</v>
      </c>
    </row>
    <row r="474" spans="1:18" x14ac:dyDescent="0.3">
      <c r="A474" s="5">
        <v>45165</v>
      </c>
      <c r="B474" s="53" t="s">
        <v>165</v>
      </c>
      <c r="C474" s="6" t="s">
        <v>166</v>
      </c>
      <c r="D474" s="6" t="s">
        <v>172</v>
      </c>
      <c r="E474" s="6" t="s">
        <v>173</v>
      </c>
      <c r="F474" s="6" t="s">
        <v>147</v>
      </c>
      <c r="G474" s="6" t="str">
        <f>VLOOKUP(F474,'Reference Sheet'!$AC:$AD,2,0)</f>
        <v>Oled_VO</v>
      </c>
      <c r="H474" s="6">
        <v>16834</v>
      </c>
      <c r="I474" s="6">
        <v>1455</v>
      </c>
      <c r="J474" s="6">
        <v>98.86</v>
      </c>
      <c r="K474" s="6">
        <v>6105</v>
      </c>
      <c r="L474" s="6">
        <v>3118</v>
      </c>
      <c r="M474" s="6">
        <v>2441</v>
      </c>
      <c r="N474" s="6">
        <v>2170</v>
      </c>
      <c r="O474" s="6">
        <v>1896</v>
      </c>
      <c r="P474" s="6" t="s">
        <v>519</v>
      </c>
      <c r="Q474" s="6" t="s">
        <v>523</v>
      </c>
      <c r="R474" s="6" t="s">
        <v>520</v>
      </c>
    </row>
    <row r="475" spans="1:18" x14ac:dyDescent="0.3">
      <c r="A475" s="5">
        <v>45166</v>
      </c>
      <c r="B475" s="53" t="s">
        <v>165</v>
      </c>
      <c r="C475" s="6" t="s">
        <v>166</v>
      </c>
      <c r="D475" s="6" t="s">
        <v>172</v>
      </c>
      <c r="E475" s="6" t="s">
        <v>173</v>
      </c>
      <c r="F475" s="6" t="s">
        <v>147</v>
      </c>
      <c r="G475" s="6" t="str">
        <f>VLOOKUP(F475,'Reference Sheet'!$AC:$AD,2,0)</f>
        <v>Oled_VO</v>
      </c>
      <c r="H475" s="6">
        <v>13249</v>
      </c>
      <c r="I475" s="6">
        <v>764</v>
      </c>
      <c r="J475" s="6">
        <v>63.48</v>
      </c>
      <c r="K475" s="6">
        <v>3624</v>
      </c>
      <c r="L475" s="6">
        <v>1674</v>
      </c>
      <c r="M475" s="6">
        <v>1303</v>
      </c>
      <c r="N475" s="6">
        <v>1131</v>
      </c>
      <c r="O475" s="6">
        <v>967</v>
      </c>
      <c r="P475" s="6" t="s">
        <v>519</v>
      </c>
      <c r="Q475" s="6" t="s">
        <v>523</v>
      </c>
      <c r="R475" s="6" t="s">
        <v>520</v>
      </c>
    </row>
    <row r="476" spans="1:18" x14ac:dyDescent="0.3">
      <c r="A476" s="5">
        <v>45167</v>
      </c>
      <c r="B476" s="53" t="s">
        <v>165</v>
      </c>
      <c r="C476" s="6" t="s">
        <v>166</v>
      </c>
      <c r="D476" s="6" t="s">
        <v>172</v>
      </c>
      <c r="E476" s="6" t="s">
        <v>173</v>
      </c>
      <c r="F476" s="6" t="s">
        <v>147</v>
      </c>
      <c r="G476" s="6" t="str">
        <f>VLOOKUP(F476,'Reference Sheet'!$AC:$AD,2,0)</f>
        <v>Oled_VO</v>
      </c>
      <c r="H476" s="6">
        <v>11136</v>
      </c>
      <c r="I476" s="6">
        <v>700</v>
      </c>
      <c r="J476" s="6">
        <v>55.99</v>
      </c>
      <c r="K476" s="6">
        <v>3244</v>
      </c>
      <c r="L476" s="6">
        <v>1563</v>
      </c>
      <c r="M476" s="6">
        <v>1213</v>
      </c>
      <c r="N476" s="6">
        <v>1069</v>
      </c>
      <c r="O476" s="6">
        <v>928</v>
      </c>
      <c r="P476" s="6" t="s">
        <v>519</v>
      </c>
      <c r="Q476" s="6" t="s">
        <v>523</v>
      </c>
      <c r="R476" s="6" t="s">
        <v>520</v>
      </c>
    </row>
    <row r="477" spans="1:18" x14ac:dyDescent="0.3">
      <c r="A477" s="5">
        <v>45168</v>
      </c>
      <c r="B477" s="53" t="s">
        <v>165</v>
      </c>
      <c r="C477" s="6" t="s">
        <v>166</v>
      </c>
      <c r="D477" s="6" t="s">
        <v>172</v>
      </c>
      <c r="E477" s="6" t="s">
        <v>173</v>
      </c>
      <c r="F477" s="6" t="s">
        <v>147</v>
      </c>
      <c r="G477" s="6" t="str">
        <f>VLOOKUP(F477,'Reference Sheet'!$AC:$AD,2,0)</f>
        <v>Oled_VO</v>
      </c>
      <c r="H477" s="6">
        <v>8278</v>
      </c>
      <c r="I477" s="6">
        <v>420</v>
      </c>
      <c r="J477" s="6">
        <v>38.43</v>
      </c>
      <c r="K477" s="6">
        <v>2085</v>
      </c>
      <c r="L477" s="6">
        <v>913</v>
      </c>
      <c r="M477" s="6">
        <v>715</v>
      </c>
      <c r="N477" s="6">
        <v>592</v>
      </c>
      <c r="O477" s="6">
        <v>515</v>
      </c>
      <c r="P477" s="6" t="s">
        <v>519</v>
      </c>
      <c r="Q477" s="6" t="s">
        <v>523</v>
      </c>
      <c r="R477" s="6" t="s">
        <v>520</v>
      </c>
    </row>
    <row r="478" spans="1:18" x14ac:dyDescent="0.3">
      <c r="A478" s="5">
        <v>45169</v>
      </c>
      <c r="B478" s="53" t="s">
        <v>165</v>
      </c>
      <c r="C478" s="6" t="s">
        <v>166</v>
      </c>
      <c r="D478" s="6" t="s">
        <v>172</v>
      </c>
      <c r="E478" s="6" t="s">
        <v>173</v>
      </c>
      <c r="F478" s="6" t="s">
        <v>147</v>
      </c>
      <c r="G478" s="6" t="str">
        <f>VLOOKUP(F478,'Reference Sheet'!$AC:$AD,2,0)</f>
        <v>Oled_VO</v>
      </c>
      <c r="H478" s="6">
        <v>8018</v>
      </c>
      <c r="I478" s="6">
        <v>438</v>
      </c>
      <c r="J478" s="6">
        <v>37.770000000000003</v>
      </c>
      <c r="K478" s="6">
        <v>2209</v>
      </c>
      <c r="L478" s="6">
        <v>987</v>
      </c>
      <c r="M478" s="6">
        <v>762</v>
      </c>
      <c r="N478" s="6">
        <v>676</v>
      </c>
      <c r="O478" s="6">
        <v>579</v>
      </c>
      <c r="P478" s="6" t="s">
        <v>519</v>
      </c>
      <c r="Q478" s="6" t="s">
        <v>523</v>
      </c>
      <c r="R478" s="6" t="s">
        <v>520</v>
      </c>
    </row>
    <row r="479" spans="1:18" x14ac:dyDescent="0.3">
      <c r="A479" s="5">
        <v>45170</v>
      </c>
      <c r="B479" s="53" t="s">
        <v>165</v>
      </c>
      <c r="C479" s="6" t="s">
        <v>166</v>
      </c>
      <c r="D479" s="6" t="s">
        <v>172</v>
      </c>
      <c r="E479" s="6" t="s">
        <v>173</v>
      </c>
      <c r="F479" s="6" t="s">
        <v>147</v>
      </c>
      <c r="G479" s="6" t="str">
        <f>VLOOKUP(F479,'Reference Sheet'!$AC:$AD,2,0)</f>
        <v>Oled_VO</v>
      </c>
      <c r="H479" s="6">
        <v>7761</v>
      </c>
      <c r="I479" s="6">
        <v>424</v>
      </c>
      <c r="J479" s="6">
        <v>36.32</v>
      </c>
      <c r="K479" s="6">
        <v>2148</v>
      </c>
      <c r="L479" s="6">
        <v>914</v>
      </c>
      <c r="M479" s="6">
        <v>694</v>
      </c>
      <c r="N479" s="6">
        <v>592</v>
      </c>
      <c r="O479" s="6">
        <v>516</v>
      </c>
      <c r="P479" s="6" t="s">
        <v>519</v>
      </c>
      <c r="Q479" s="6" t="s">
        <v>523</v>
      </c>
      <c r="R479" s="6" t="s">
        <v>520</v>
      </c>
    </row>
    <row r="480" spans="1:18" x14ac:dyDescent="0.3">
      <c r="A480" s="5">
        <v>45171</v>
      </c>
      <c r="B480" s="53" t="s">
        <v>165</v>
      </c>
      <c r="C480" s="6" t="s">
        <v>166</v>
      </c>
      <c r="D480" s="6" t="s">
        <v>172</v>
      </c>
      <c r="E480" s="6" t="s">
        <v>173</v>
      </c>
      <c r="F480" s="6" t="s">
        <v>147</v>
      </c>
      <c r="G480" s="6" t="str">
        <f>VLOOKUP(F480,'Reference Sheet'!$AC:$AD,2,0)</f>
        <v>Oled_VO</v>
      </c>
      <c r="H480" s="6">
        <v>5529</v>
      </c>
      <c r="I480" s="6">
        <v>295</v>
      </c>
      <c r="J480" s="6">
        <v>24.94</v>
      </c>
      <c r="K480" s="6">
        <v>1543</v>
      </c>
      <c r="L480" s="6">
        <v>717</v>
      </c>
      <c r="M480" s="6">
        <v>573</v>
      </c>
      <c r="N480" s="6">
        <v>507</v>
      </c>
      <c r="O480" s="6">
        <v>436</v>
      </c>
      <c r="P480" s="6" t="s">
        <v>519</v>
      </c>
      <c r="Q480" s="6" t="s">
        <v>523</v>
      </c>
      <c r="R480" s="6" t="s">
        <v>520</v>
      </c>
    </row>
    <row r="481" spans="1:18" x14ac:dyDescent="0.3">
      <c r="A481" s="5">
        <v>45172</v>
      </c>
      <c r="B481" s="53" t="s">
        <v>165</v>
      </c>
      <c r="C481" s="6" t="s">
        <v>166</v>
      </c>
      <c r="D481" s="6" t="s">
        <v>172</v>
      </c>
      <c r="E481" s="6" t="s">
        <v>173</v>
      </c>
      <c r="F481" s="6" t="s">
        <v>147</v>
      </c>
      <c r="G481" s="6" t="str">
        <f>VLOOKUP(F481,'Reference Sheet'!$AC:$AD,2,0)</f>
        <v>Oled_VO</v>
      </c>
      <c r="H481" s="6">
        <v>4406</v>
      </c>
      <c r="I481" s="6">
        <v>264</v>
      </c>
      <c r="J481" s="6">
        <v>21.25</v>
      </c>
      <c r="K481" s="6">
        <v>1364</v>
      </c>
      <c r="L481" s="6">
        <v>657</v>
      </c>
      <c r="M481" s="6">
        <v>528</v>
      </c>
      <c r="N481" s="6">
        <v>456</v>
      </c>
      <c r="O481" s="6">
        <v>399</v>
      </c>
      <c r="P481" s="6" t="s">
        <v>519</v>
      </c>
      <c r="Q481" s="6" t="s">
        <v>523</v>
      </c>
      <c r="R481" s="6" t="s">
        <v>520</v>
      </c>
    </row>
    <row r="482" spans="1:18" x14ac:dyDescent="0.3">
      <c r="A482" s="5">
        <v>45173</v>
      </c>
      <c r="B482" s="53" t="s">
        <v>165</v>
      </c>
      <c r="C482" s="6" t="s">
        <v>166</v>
      </c>
      <c r="D482" s="6" t="s">
        <v>172</v>
      </c>
      <c r="E482" s="6" t="s">
        <v>173</v>
      </c>
      <c r="F482" s="6" t="s">
        <v>147</v>
      </c>
      <c r="G482" s="6" t="str">
        <f>VLOOKUP(F482,'Reference Sheet'!$AC:$AD,2,0)</f>
        <v>Oled_VO</v>
      </c>
      <c r="H482" s="6">
        <v>3167</v>
      </c>
      <c r="I482" s="6">
        <v>165</v>
      </c>
      <c r="J482" s="6">
        <v>16.64</v>
      </c>
      <c r="K482" s="6">
        <v>1050</v>
      </c>
      <c r="L482" s="6">
        <v>530</v>
      </c>
      <c r="M482" s="6">
        <v>426</v>
      </c>
      <c r="N482" s="6">
        <v>362</v>
      </c>
      <c r="O482" s="6">
        <v>316</v>
      </c>
      <c r="P482" s="6" t="s">
        <v>519</v>
      </c>
      <c r="Q482" s="6" t="s">
        <v>523</v>
      </c>
      <c r="R482" s="6" t="s">
        <v>520</v>
      </c>
    </row>
    <row r="483" spans="1:18" x14ac:dyDescent="0.3">
      <c r="A483" s="5">
        <v>45155</v>
      </c>
      <c r="B483" s="53" t="s">
        <v>165</v>
      </c>
      <c r="C483" s="6" t="s">
        <v>166</v>
      </c>
      <c r="D483" s="6" t="s">
        <v>176</v>
      </c>
      <c r="E483" s="6" t="s">
        <v>177</v>
      </c>
      <c r="F483" s="6" t="s">
        <v>128</v>
      </c>
      <c r="G483" s="6" t="str">
        <f>VLOOKUP(F483,'Reference Sheet'!$AC:$AD,2,0)</f>
        <v>DW</v>
      </c>
      <c r="H483" s="6">
        <v>1711</v>
      </c>
      <c r="I483" s="6">
        <v>18</v>
      </c>
      <c r="J483" s="6">
        <v>1.6</v>
      </c>
      <c r="K483" s="6">
        <v>744</v>
      </c>
      <c r="L483" s="6">
        <v>451</v>
      </c>
      <c r="M483" s="6">
        <v>340</v>
      </c>
      <c r="N483" s="6">
        <v>305</v>
      </c>
      <c r="O483" s="6">
        <v>204</v>
      </c>
      <c r="P483" s="6" t="s">
        <v>518</v>
      </c>
      <c r="Q483" s="6" t="s">
        <v>523</v>
      </c>
      <c r="R483" s="6" t="s">
        <v>513</v>
      </c>
    </row>
    <row r="484" spans="1:18" x14ac:dyDescent="0.3">
      <c r="A484" s="5">
        <v>45156</v>
      </c>
      <c r="B484" s="53" t="s">
        <v>165</v>
      </c>
      <c r="C484" s="6" t="s">
        <v>166</v>
      </c>
      <c r="D484" s="6" t="s">
        <v>176</v>
      </c>
      <c r="E484" s="6" t="s">
        <v>177</v>
      </c>
      <c r="F484" s="6" t="s">
        <v>128</v>
      </c>
      <c r="G484" s="6" t="str">
        <f>VLOOKUP(F484,'Reference Sheet'!$AC:$AD,2,0)</f>
        <v>DW</v>
      </c>
      <c r="H484" s="6">
        <v>2924</v>
      </c>
      <c r="I484" s="6">
        <v>49</v>
      </c>
      <c r="J484" s="6">
        <v>2.41</v>
      </c>
      <c r="K484" s="6">
        <v>1099</v>
      </c>
      <c r="L484" s="6">
        <v>653</v>
      </c>
      <c r="M484" s="6">
        <v>496</v>
      </c>
      <c r="N484" s="6">
        <v>447</v>
      </c>
      <c r="O484" s="6">
        <v>303</v>
      </c>
      <c r="P484" s="6" t="s">
        <v>518</v>
      </c>
      <c r="Q484" s="6" t="s">
        <v>523</v>
      </c>
      <c r="R484" s="6" t="s">
        <v>513</v>
      </c>
    </row>
    <row r="485" spans="1:18" x14ac:dyDescent="0.3">
      <c r="A485" s="5">
        <v>45157</v>
      </c>
      <c r="B485" s="53" t="s">
        <v>165</v>
      </c>
      <c r="C485" s="6" t="s">
        <v>166</v>
      </c>
      <c r="D485" s="6" t="s">
        <v>176</v>
      </c>
      <c r="E485" s="6" t="s">
        <v>177</v>
      </c>
      <c r="F485" s="6" t="s">
        <v>128</v>
      </c>
      <c r="G485" s="6" t="str">
        <f>VLOOKUP(F485,'Reference Sheet'!$AC:$AD,2,0)</f>
        <v>DW</v>
      </c>
      <c r="H485" s="6">
        <v>2914</v>
      </c>
      <c r="I485" s="6">
        <v>41</v>
      </c>
      <c r="J485" s="6">
        <v>2.0499999999999998</v>
      </c>
      <c r="K485" s="6">
        <v>1030</v>
      </c>
      <c r="L485" s="6">
        <v>575</v>
      </c>
      <c r="M485" s="6">
        <v>467</v>
      </c>
      <c r="N485" s="6">
        <v>407</v>
      </c>
      <c r="O485" s="6">
        <v>300</v>
      </c>
      <c r="P485" s="6" t="s">
        <v>518</v>
      </c>
      <c r="Q485" s="6" t="s">
        <v>523</v>
      </c>
      <c r="R485" s="6" t="s">
        <v>513</v>
      </c>
    </row>
    <row r="486" spans="1:18" x14ac:dyDescent="0.3">
      <c r="A486" s="5">
        <v>45158</v>
      </c>
      <c r="B486" s="53" t="s">
        <v>165</v>
      </c>
      <c r="C486" s="6" t="s">
        <v>166</v>
      </c>
      <c r="D486" s="6" t="s">
        <v>176</v>
      </c>
      <c r="E486" s="6" t="s">
        <v>177</v>
      </c>
      <c r="F486" s="6" t="s">
        <v>128</v>
      </c>
      <c r="G486" s="6" t="str">
        <f>VLOOKUP(F486,'Reference Sheet'!$AC:$AD,2,0)</f>
        <v>DW</v>
      </c>
      <c r="H486" s="6">
        <v>2856</v>
      </c>
      <c r="I486" s="6">
        <v>42</v>
      </c>
      <c r="J486" s="6">
        <v>1.69</v>
      </c>
      <c r="K486" s="6">
        <v>978</v>
      </c>
      <c r="L486" s="6">
        <v>569</v>
      </c>
      <c r="M486" s="6">
        <v>440</v>
      </c>
      <c r="N486" s="6">
        <v>398</v>
      </c>
      <c r="O486" s="6">
        <v>252</v>
      </c>
      <c r="P486" s="6" t="s">
        <v>518</v>
      </c>
      <c r="Q486" s="6" t="s">
        <v>523</v>
      </c>
      <c r="R486" s="6" t="s">
        <v>513</v>
      </c>
    </row>
    <row r="487" spans="1:18" x14ac:dyDescent="0.3">
      <c r="A487" s="5">
        <v>45159</v>
      </c>
      <c r="B487" s="53" t="s">
        <v>165</v>
      </c>
      <c r="C487" s="6" t="s">
        <v>166</v>
      </c>
      <c r="D487" s="6" t="s">
        <v>176</v>
      </c>
      <c r="E487" s="6" t="s">
        <v>177</v>
      </c>
      <c r="F487" s="6" t="s">
        <v>128</v>
      </c>
      <c r="G487" s="6" t="str">
        <f>VLOOKUP(F487,'Reference Sheet'!$AC:$AD,2,0)</f>
        <v>DW</v>
      </c>
      <c r="H487" s="6">
        <v>1569</v>
      </c>
      <c r="I487" s="6">
        <v>15</v>
      </c>
      <c r="J487" s="6">
        <v>0.87</v>
      </c>
      <c r="K487" s="6">
        <v>559</v>
      </c>
      <c r="L487" s="6">
        <v>333</v>
      </c>
      <c r="M487" s="6">
        <v>268</v>
      </c>
      <c r="N487" s="6">
        <v>243</v>
      </c>
      <c r="O487" s="6">
        <v>157</v>
      </c>
      <c r="P487" s="6" t="s">
        <v>518</v>
      </c>
      <c r="Q487" s="6" t="s">
        <v>523</v>
      </c>
      <c r="R487" s="6" t="s">
        <v>513</v>
      </c>
    </row>
    <row r="488" spans="1:18" x14ac:dyDescent="0.3">
      <c r="A488" s="5">
        <v>45160</v>
      </c>
      <c r="B488" s="53" t="s">
        <v>165</v>
      </c>
      <c r="C488" s="6" t="s">
        <v>166</v>
      </c>
      <c r="D488" s="6" t="s">
        <v>176</v>
      </c>
      <c r="E488" s="6" t="s">
        <v>177</v>
      </c>
      <c r="F488" s="6" t="s">
        <v>128</v>
      </c>
      <c r="G488" s="6" t="str">
        <f>VLOOKUP(F488,'Reference Sheet'!$AC:$AD,2,0)</f>
        <v>DW</v>
      </c>
      <c r="H488" s="6">
        <v>1179</v>
      </c>
      <c r="I488" s="6">
        <v>10</v>
      </c>
      <c r="J488" s="6">
        <v>0.68</v>
      </c>
      <c r="K488" s="6">
        <v>386</v>
      </c>
      <c r="L488" s="6">
        <v>225</v>
      </c>
      <c r="M488" s="6">
        <v>163</v>
      </c>
      <c r="N488" s="6">
        <v>146</v>
      </c>
      <c r="O488" s="6">
        <v>94</v>
      </c>
      <c r="P488" s="6" t="s">
        <v>518</v>
      </c>
      <c r="Q488" s="6" t="s">
        <v>523</v>
      </c>
      <c r="R488" s="6" t="s">
        <v>513</v>
      </c>
    </row>
    <row r="489" spans="1:18" x14ac:dyDescent="0.3">
      <c r="A489" s="5">
        <v>45161</v>
      </c>
      <c r="B489" s="53" t="s">
        <v>165</v>
      </c>
      <c r="C489" s="6" t="s">
        <v>166</v>
      </c>
      <c r="D489" s="6" t="s">
        <v>176</v>
      </c>
      <c r="E489" s="6" t="s">
        <v>177</v>
      </c>
      <c r="F489" s="6" t="s">
        <v>128</v>
      </c>
      <c r="G489" s="6" t="str">
        <f>VLOOKUP(F489,'Reference Sheet'!$AC:$AD,2,0)</f>
        <v>DW</v>
      </c>
      <c r="H489" s="6">
        <v>949</v>
      </c>
      <c r="I489" s="6">
        <v>11</v>
      </c>
      <c r="J489" s="6">
        <v>0.51</v>
      </c>
      <c r="K489" s="6">
        <v>324</v>
      </c>
      <c r="L489" s="6">
        <v>187</v>
      </c>
      <c r="M489" s="6">
        <v>153</v>
      </c>
      <c r="N489" s="6">
        <v>140</v>
      </c>
      <c r="O489" s="6">
        <v>78</v>
      </c>
      <c r="P489" s="6" t="s">
        <v>518</v>
      </c>
      <c r="Q489" s="6" t="s">
        <v>523</v>
      </c>
      <c r="R489" s="6" t="s">
        <v>513</v>
      </c>
    </row>
    <row r="490" spans="1:18" x14ac:dyDescent="0.3">
      <c r="A490" s="5">
        <v>45162</v>
      </c>
      <c r="B490" s="53" t="s">
        <v>165</v>
      </c>
      <c r="C490" s="6" t="s">
        <v>166</v>
      </c>
      <c r="D490" s="6" t="s">
        <v>176</v>
      </c>
      <c r="E490" s="6" t="s">
        <v>177</v>
      </c>
      <c r="F490" s="6" t="s">
        <v>128</v>
      </c>
      <c r="G490" s="6" t="str">
        <f>VLOOKUP(F490,'Reference Sheet'!$AC:$AD,2,0)</f>
        <v>DW</v>
      </c>
      <c r="H490" s="6">
        <v>554</v>
      </c>
      <c r="I490" s="6">
        <v>3</v>
      </c>
      <c r="J490" s="6">
        <v>0.3</v>
      </c>
      <c r="K490" s="6">
        <v>163</v>
      </c>
      <c r="L490" s="6">
        <v>87</v>
      </c>
      <c r="M490" s="6">
        <v>61</v>
      </c>
      <c r="N490" s="6">
        <v>54</v>
      </c>
      <c r="O490" s="6">
        <v>33</v>
      </c>
      <c r="P490" s="6" t="s">
        <v>518</v>
      </c>
      <c r="Q490" s="6" t="s">
        <v>523</v>
      </c>
      <c r="R490" s="6" t="s">
        <v>513</v>
      </c>
    </row>
    <row r="491" spans="1:18" x14ac:dyDescent="0.3">
      <c r="A491" s="5">
        <v>45163</v>
      </c>
      <c r="B491" s="53" t="s">
        <v>165</v>
      </c>
      <c r="C491" s="6" t="s">
        <v>166</v>
      </c>
      <c r="D491" s="6" t="s">
        <v>176</v>
      </c>
      <c r="E491" s="6" t="s">
        <v>177</v>
      </c>
      <c r="F491" s="6" t="s">
        <v>128</v>
      </c>
      <c r="G491" s="6" t="str">
        <f>VLOOKUP(F491,'Reference Sheet'!$AC:$AD,2,0)</f>
        <v>DW</v>
      </c>
      <c r="H491" s="6">
        <v>481</v>
      </c>
      <c r="I491" s="6">
        <v>4</v>
      </c>
      <c r="J491" s="6">
        <v>0.32</v>
      </c>
      <c r="K491" s="6">
        <v>148</v>
      </c>
      <c r="L491" s="6">
        <v>86</v>
      </c>
      <c r="M491" s="6">
        <v>72</v>
      </c>
      <c r="N491" s="6">
        <v>66</v>
      </c>
      <c r="O491" s="6">
        <v>45</v>
      </c>
      <c r="P491" s="6" t="s">
        <v>518</v>
      </c>
      <c r="Q491" s="6" t="s">
        <v>523</v>
      </c>
      <c r="R491" s="6" t="s">
        <v>513</v>
      </c>
    </row>
    <row r="492" spans="1:18" x14ac:dyDescent="0.3">
      <c r="A492" s="5">
        <v>45164</v>
      </c>
      <c r="B492" s="53" t="s">
        <v>165</v>
      </c>
      <c r="C492" s="6" t="s">
        <v>166</v>
      </c>
      <c r="D492" s="6" t="s">
        <v>176</v>
      </c>
      <c r="E492" s="6" t="s">
        <v>177</v>
      </c>
      <c r="F492" s="6" t="s">
        <v>128</v>
      </c>
      <c r="G492" s="6" t="str">
        <f>VLOOKUP(F492,'Reference Sheet'!$AC:$AD,2,0)</f>
        <v>DW</v>
      </c>
      <c r="H492" s="6">
        <v>484</v>
      </c>
      <c r="I492" s="6">
        <v>3</v>
      </c>
      <c r="J492" s="6">
        <v>0.27</v>
      </c>
      <c r="K492" s="6">
        <v>142</v>
      </c>
      <c r="L492" s="6">
        <v>79</v>
      </c>
      <c r="M492" s="6">
        <v>55</v>
      </c>
      <c r="N492" s="6">
        <v>49</v>
      </c>
      <c r="O492" s="6">
        <v>31</v>
      </c>
      <c r="P492" s="6" t="s">
        <v>518</v>
      </c>
      <c r="Q492" s="6" t="s">
        <v>523</v>
      </c>
      <c r="R492" s="6" t="s">
        <v>513</v>
      </c>
    </row>
    <row r="493" spans="1:18" x14ac:dyDescent="0.3">
      <c r="A493" s="5">
        <v>45165</v>
      </c>
      <c r="B493" s="53" t="s">
        <v>165</v>
      </c>
      <c r="C493" s="6" t="s">
        <v>166</v>
      </c>
      <c r="D493" s="6" t="s">
        <v>176</v>
      </c>
      <c r="E493" s="6" t="s">
        <v>177</v>
      </c>
      <c r="F493" s="6" t="s">
        <v>128</v>
      </c>
      <c r="G493" s="6" t="str">
        <f>VLOOKUP(F493,'Reference Sheet'!$AC:$AD,2,0)</f>
        <v>DW</v>
      </c>
      <c r="H493" s="6">
        <v>400</v>
      </c>
      <c r="I493" s="6">
        <v>7</v>
      </c>
      <c r="J493" s="6">
        <v>0.2</v>
      </c>
      <c r="K493" s="6">
        <v>127</v>
      </c>
      <c r="L493" s="6">
        <v>74</v>
      </c>
      <c r="M493" s="6">
        <v>57</v>
      </c>
      <c r="N493" s="6">
        <v>48</v>
      </c>
      <c r="O493" s="6">
        <v>28</v>
      </c>
      <c r="P493" s="6" t="s">
        <v>518</v>
      </c>
      <c r="Q493" s="6" t="s">
        <v>523</v>
      </c>
      <c r="R493" s="6" t="s">
        <v>513</v>
      </c>
    </row>
    <row r="494" spans="1:18" x14ac:dyDescent="0.3">
      <c r="A494" s="5">
        <v>45166</v>
      </c>
      <c r="B494" s="53" t="s">
        <v>165</v>
      </c>
      <c r="C494" s="6" t="s">
        <v>166</v>
      </c>
      <c r="D494" s="6" t="s">
        <v>176</v>
      </c>
      <c r="E494" s="6" t="s">
        <v>177</v>
      </c>
      <c r="F494" s="6" t="s">
        <v>128</v>
      </c>
      <c r="G494" s="6" t="str">
        <f>VLOOKUP(F494,'Reference Sheet'!$AC:$AD,2,0)</f>
        <v>DW</v>
      </c>
      <c r="H494" s="6">
        <v>352</v>
      </c>
      <c r="I494" s="6">
        <v>2</v>
      </c>
      <c r="J494" s="6">
        <v>0.14000000000000001</v>
      </c>
      <c r="K494" s="6">
        <v>97</v>
      </c>
      <c r="L494" s="6">
        <v>39</v>
      </c>
      <c r="M494" s="6">
        <v>26</v>
      </c>
      <c r="N494" s="6">
        <v>23</v>
      </c>
      <c r="O494" s="6">
        <v>11</v>
      </c>
      <c r="P494" s="6" t="s">
        <v>518</v>
      </c>
      <c r="Q494" s="6" t="s">
        <v>523</v>
      </c>
      <c r="R494" s="6" t="s">
        <v>513</v>
      </c>
    </row>
    <row r="495" spans="1:18" x14ac:dyDescent="0.3">
      <c r="A495" s="5">
        <v>45167</v>
      </c>
      <c r="B495" s="53" t="s">
        <v>165</v>
      </c>
      <c r="C495" s="6" t="s">
        <v>166</v>
      </c>
      <c r="D495" s="6" t="s">
        <v>176</v>
      </c>
      <c r="E495" s="6" t="s">
        <v>177</v>
      </c>
      <c r="F495" s="6" t="s">
        <v>128</v>
      </c>
      <c r="G495" s="6" t="str">
        <f>VLOOKUP(F495,'Reference Sheet'!$AC:$AD,2,0)</f>
        <v>DW</v>
      </c>
      <c r="H495" s="6">
        <v>245</v>
      </c>
      <c r="I495" s="6">
        <v>1</v>
      </c>
      <c r="J495" s="6">
        <v>0.1</v>
      </c>
      <c r="K495" s="6">
        <v>74</v>
      </c>
      <c r="L495" s="6">
        <v>37</v>
      </c>
      <c r="M495" s="6">
        <v>32</v>
      </c>
      <c r="N495" s="6">
        <v>29</v>
      </c>
      <c r="O495" s="6">
        <v>16</v>
      </c>
      <c r="P495" s="6" t="s">
        <v>518</v>
      </c>
      <c r="Q495" s="6" t="s">
        <v>523</v>
      </c>
      <c r="R495" s="6" t="s">
        <v>513</v>
      </c>
    </row>
    <row r="496" spans="1:18" x14ac:dyDescent="0.3">
      <c r="A496" s="5">
        <v>45168</v>
      </c>
      <c r="B496" s="53" t="s">
        <v>165</v>
      </c>
      <c r="C496" s="6" t="s">
        <v>166</v>
      </c>
      <c r="D496" s="6" t="s">
        <v>176</v>
      </c>
      <c r="E496" s="6" t="s">
        <v>177</v>
      </c>
      <c r="F496" s="6" t="s">
        <v>128</v>
      </c>
      <c r="G496" s="6" t="str">
        <f>VLOOKUP(F496,'Reference Sheet'!$AC:$AD,2,0)</f>
        <v>DW</v>
      </c>
      <c r="H496" s="6">
        <v>227</v>
      </c>
      <c r="I496" s="6">
        <v>1</v>
      </c>
      <c r="J496" s="6">
        <v>0.09</v>
      </c>
      <c r="K496" s="6">
        <v>71</v>
      </c>
      <c r="L496" s="6">
        <v>43</v>
      </c>
      <c r="M496" s="6">
        <v>33</v>
      </c>
      <c r="N496" s="6">
        <v>29</v>
      </c>
      <c r="O496" s="6">
        <v>14</v>
      </c>
      <c r="P496" s="6" t="s">
        <v>518</v>
      </c>
      <c r="Q496" s="6" t="s">
        <v>523</v>
      </c>
      <c r="R496" s="6" t="s">
        <v>513</v>
      </c>
    </row>
    <row r="497" spans="1:18" x14ac:dyDescent="0.3">
      <c r="A497" s="5">
        <v>45169</v>
      </c>
      <c r="B497" s="53" t="s">
        <v>165</v>
      </c>
      <c r="C497" s="6" t="s">
        <v>166</v>
      </c>
      <c r="D497" s="6" t="s">
        <v>176</v>
      </c>
      <c r="E497" s="6" t="s">
        <v>177</v>
      </c>
      <c r="F497" s="6" t="s">
        <v>128</v>
      </c>
      <c r="G497" s="6" t="str">
        <f>VLOOKUP(F497,'Reference Sheet'!$AC:$AD,2,0)</f>
        <v>DW</v>
      </c>
      <c r="H497" s="6">
        <v>200</v>
      </c>
      <c r="I497" s="6">
        <v>0</v>
      </c>
      <c r="J497" s="6">
        <v>0.05</v>
      </c>
      <c r="K497" s="6">
        <v>58</v>
      </c>
      <c r="L497" s="6">
        <v>29</v>
      </c>
      <c r="M497" s="6">
        <v>23</v>
      </c>
      <c r="N497" s="6">
        <v>23</v>
      </c>
      <c r="O497" s="6">
        <v>15</v>
      </c>
      <c r="P497" s="6" t="s">
        <v>518</v>
      </c>
      <c r="Q497" s="6" t="s">
        <v>523</v>
      </c>
      <c r="R497" s="6" t="s">
        <v>513</v>
      </c>
    </row>
    <row r="498" spans="1:18" x14ac:dyDescent="0.3">
      <c r="A498" s="5">
        <v>45170</v>
      </c>
      <c r="B498" s="53" t="s">
        <v>165</v>
      </c>
      <c r="C498" s="6" t="s">
        <v>166</v>
      </c>
      <c r="D498" s="6" t="s">
        <v>176</v>
      </c>
      <c r="E498" s="6" t="s">
        <v>177</v>
      </c>
      <c r="F498" s="6" t="s">
        <v>128</v>
      </c>
      <c r="G498" s="6" t="str">
        <f>VLOOKUP(F498,'Reference Sheet'!$AC:$AD,2,0)</f>
        <v>DW</v>
      </c>
      <c r="H498" s="6">
        <v>294</v>
      </c>
      <c r="I498" s="6">
        <v>1</v>
      </c>
      <c r="J498" s="6">
        <v>0.08</v>
      </c>
      <c r="K498" s="6">
        <v>68</v>
      </c>
      <c r="L498" s="6">
        <v>30</v>
      </c>
      <c r="M498" s="6">
        <v>20</v>
      </c>
      <c r="N498" s="6">
        <v>18</v>
      </c>
      <c r="O498" s="6">
        <v>9</v>
      </c>
      <c r="P498" s="6" t="s">
        <v>518</v>
      </c>
      <c r="Q498" s="6" t="s">
        <v>523</v>
      </c>
      <c r="R498" s="6" t="s">
        <v>513</v>
      </c>
    </row>
    <row r="499" spans="1:18" x14ac:dyDescent="0.3">
      <c r="A499" s="5">
        <v>45171</v>
      </c>
      <c r="B499" s="53" t="s">
        <v>165</v>
      </c>
      <c r="C499" s="6" t="s">
        <v>166</v>
      </c>
      <c r="D499" s="6" t="s">
        <v>176</v>
      </c>
      <c r="E499" s="6" t="s">
        <v>177</v>
      </c>
      <c r="F499" s="6" t="s">
        <v>128</v>
      </c>
      <c r="G499" s="6" t="str">
        <f>VLOOKUP(F499,'Reference Sheet'!$AC:$AD,2,0)</f>
        <v>DW</v>
      </c>
      <c r="H499" s="6">
        <v>354</v>
      </c>
      <c r="I499" s="6">
        <v>0</v>
      </c>
      <c r="J499" s="6">
        <v>0.06</v>
      </c>
      <c r="K499" s="6">
        <v>95</v>
      </c>
      <c r="L499" s="6">
        <v>50</v>
      </c>
      <c r="M499" s="6">
        <v>27</v>
      </c>
      <c r="N499" s="6">
        <v>20</v>
      </c>
      <c r="O499" s="6">
        <v>8</v>
      </c>
      <c r="P499" s="6" t="s">
        <v>518</v>
      </c>
      <c r="Q499" s="6" t="s">
        <v>523</v>
      </c>
      <c r="R499" s="6" t="s">
        <v>513</v>
      </c>
    </row>
    <row r="500" spans="1:18" x14ac:dyDescent="0.3">
      <c r="A500" s="5">
        <v>45172</v>
      </c>
      <c r="B500" s="53" t="s">
        <v>165</v>
      </c>
      <c r="C500" s="6" t="s">
        <v>166</v>
      </c>
      <c r="D500" s="6" t="s">
        <v>176</v>
      </c>
      <c r="E500" s="6" t="s">
        <v>177</v>
      </c>
      <c r="F500" s="6" t="s">
        <v>128</v>
      </c>
      <c r="G500" s="6" t="str">
        <f>VLOOKUP(F500,'Reference Sheet'!$AC:$AD,2,0)</f>
        <v>DW</v>
      </c>
      <c r="H500" s="6">
        <v>277</v>
      </c>
      <c r="I500" s="6">
        <v>1</v>
      </c>
      <c r="J500" s="6">
        <v>0.04</v>
      </c>
      <c r="K500" s="6">
        <v>67</v>
      </c>
      <c r="L500" s="6">
        <v>37</v>
      </c>
      <c r="M500" s="6">
        <v>21</v>
      </c>
      <c r="N500" s="6">
        <v>18</v>
      </c>
      <c r="O500" s="6">
        <v>6</v>
      </c>
      <c r="P500" s="6" t="s">
        <v>518</v>
      </c>
      <c r="Q500" s="6" t="s">
        <v>523</v>
      </c>
      <c r="R500" s="6" t="s">
        <v>513</v>
      </c>
    </row>
    <row r="501" spans="1:18" x14ac:dyDescent="0.3">
      <c r="A501" s="5">
        <v>45173</v>
      </c>
      <c r="B501" s="53" t="s">
        <v>165</v>
      </c>
      <c r="C501" s="6" t="s">
        <v>166</v>
      </c>
      <c r="D501" s="6" t="s">
        <v>176</v>
      </c>
      <c r="E501" s="6" t="s">
        <v>177</v>
      </c>
      <c r="F501" s="6" t="s">
        <v>128</v>
      </c>
      <c r="G501" s="6" t="str">
        <f>VLOOKUP(F501,'Reference Sheet'!$AC:$AD,2,0)</f>
        <v>DW</v>
      </c>
      <c r="H501" s="6">
        <v>299</v>
      </c>
      <c r="I501" s="6">
        <v>1</v>
      </c>
      <c r="J501" s="6">
        <v>0.05</v>
      </c>
      <c r="K501" s="6">
        <v>56</v>
      </c>
      <c r="L501" s="6">
        <v>28</v>
      </c>
      <c r="M501" s="6">
        <v>18</v>
      </c>
      <c r="N501" s="6">
        <v>13</v>
      </c>
      <c r="O501" s="6">
        <v>10</v>
      </c>
      <c r="P501" s="6" t="s">
        <v>518</v>
      </c>
      <c r="Q501" s="6" t="s">
        <v>523</v>
      </c>
      <c r="R501" s="6" t="s">
        <v>513</v>
      </c>
    </row>
    <row r="502" spans="1:18" x14ac:dyDescent="0.3">
      <c r="A502" s="5">
        <v>45150</v>
      </c>
      <c r="B502" s="53" t="s">
        <v>165</v>
      </c>
      <c r="C502" s="6" t="s">
        <v>166</v>
      </c>
      <c r="D502" s="6" t="s">
        <v>170</v>
      </c>
      <c r="E502" s="6" t="s">
        <v>171</v>
      </c>
      <c r="F502" s="6" t="s">
        <v>118</v>
      </c>
      <c r="G502" s="6" t="str">
        <f>VLOOKUP(F502,'Reference Sheet'!$AC:$AD,2,0)</f>
        <v>Ref_ThinQ</v>
      </c>
      <c r="H502" s="6">
        <v>36</v>
      </c>
      <c r="I502" s="6">
        <v>0</v>
      </c>
      <c r="J502" s="6">
        <v>0.18</v>
      </c>
      <c r="K502" s="6">
        <v>10</v>
      </c>
      <c r="L502" s="6">
        <v>8</v>
      </c>
      <c r="M502" s="6">
        <v>5</v>
      </c>
      <c r="N502" s="6">
        <v>4</v>
      </c>
      <c r="O502" s="6">
        <v>2</v>
      </c>
      <c r="P502" s="6" t="s">
        <v>515</v>
      </c>
      <c r="Q502" s="6" t="s">
        <v>523</v>
      </c>
      <c r="R502" s="6" t="s">
        <v>513</v>
      </c>
    </row>
    <row r="503" spans="1:18" x14ac:dyDescent="0.3">
      <c r="A503" s="5">
        <v>45154</v>
      </c>
      <c r="B503" s="53" t="s">
        <v>165</v>
      </c>
      <c r="C503" s="6" t="s">
        <v>166</v>
      </c>
      <c r="D503" s="6" t="s">
        <v>176</v>
      </c>
      <c r="E503" s="6" t="s">
        <v>177</v>
      </c>
      <c r="F503" s="6" t="s">
        <v>120</v>
      </c>
      <c r="G503" s="6" t="str">
        <f>VLOOKUP(F503,'Reference Sheet'!$AC:$AD,2,0)</f>
        <v>Vacuum</v>
      </c>
      <c r="H503" s="6">
        <v>1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 t="s">
        <v>518</v>
      </c>
      <c r="Q503" s="6" t="s">
        <v>523</v>
      </c>
      <c r="R503" s="6" t="s">
        <v>513</v>
      </c>
    </row>
    <row r="504" spans="1:18" x14ac:dyDescent="0.3">
      <c r="A504" s="5">
        <v>45155</v>
      </c>
      <c r="B504" s="53" t="s">
        <v>165</v>
      </c>
      <c r="C504" s="6" t="s">
        <v>166</v>
      </c>
      <c r="D504" s="6" t="s">
        <v>176</v>
      </c>
      <c r="E504" s="6" t="s">
        <v>177</v>
      </c>
      <c r="F504" s="6" t="s">
        <v>120</v>
      </c>
      <c r="G504" s="6" t="str">
        <f>VLOOKUP(F504,'Reference Sheet'!$AC:$AD,2,0)</f>
        <v>Vacuum</v>
      </c>
      <c r="H504" s="6">
        <v>6545</v>
      </c>
      <c r="I504" s="6">
        <v>139</v>
      </c>
      <c r="J504" s="6">
        <v>5.78</v>
      </c>
      <c r="K504" s="6">
        <v>2248</v>
      </c>
      <c r="L504" s="6">
        <v>1287</v>
      </c>
      <c r="M504" s="6">
        <v>979</v>
      </c>
      <c r="N504" s="6">
        <v>891</v>
      </c>
      <c r="O504" s="6">
        <v>626</v>
      </c>
      <c r="P504" s="6" t="s">
        <v>518</v>
      </c>
      <c r="Q504" s="6" t="s">
        <v>523</v>
      </c>
      <c r="R504" s="6" t="s">
        <v>513</v>
      </c>
    </row>
    <row r="505" spans="1:18" x14ac:dyDescent="0.3">
      <c r="A505" s="5">
        <v>45156</v>
      </c>
      <c r="B505" s="53" t="s">
        <v>165</v>
      </c>
      <c r="C505" s="6" t="s">
        <v>166</v>
      </c>
      <c r="D505" s="6" t="s">
        <v>176</v>
      </c>
      <c r="E505" s="6" t="s">
        <v>177</v>
      </c>
      <c r="F505" s="6" t="s">
        <v>120</v>
      </c>
      <c r="G505" s="6" t="str">
        <f>VLOOKUP(F505,'Reference Sheet'!$AC:$AD,2,0)</f>
        <v>Vacuum</v>
      </c>
      <c r="H505" s="6">
        <v>8879</v>
      </c>
      <c r="I505" s="6">
        <v>97</v>
      </c>
      <c r="J505" s="6">
        <v>5.81</v>
      </c>
      <c r="K505" s="6">
        <v>2550</v>
      </c>
      <c r="L505" s="6">
        <v>1475</v>
      </c>
      <c r="M505" s="6">
        <v>1128</v>
      </c>
      <c r="N505" s="6">
        <v>1021</v>
      </c>
      <c r="O505" s="6">
        <v>698</v>
      </c>
      <c r="P505" s="6" t="s">
        <v>518</v>
      </c>
      <c r="Q505" s="6" t="s">
        <v>523</v>
      </c>
      <c r="R505" s="6" t="s">
        <v>513</v>
      </c>
    </row>
    <row r="506" spans="1:18" x14ac:dyDescent="0.3">
      <c r="A506" s="5">
        <v>45157</v>
      </c>
      <c r="B506" s="53" t="s">
        <v>165</v>
      </c>
      <c r="C506" s="6" t="s">
        <v>166</v>
      </c>
      <c r="D506" s="6" t="s">
        <v>176</v>
      </c>
      <c r="E506" s="6" t="s">
        <v>177</v>
      </c>
      <c r="F506" s="6" t="s">
        <v>120</v>
      </c>
      <c r="G506" s="6" t="str">
        <f>VLOOKUP(F506,'Reference Sheet'!$AC:$AD,2,0)</f>
        <v>Vacuum</v>
      </c>
      <c r="H506" s="6">
        <v>13734</v>
      </c>
      <c r="I506" s="6">
        <v>134</v>
      </c>
      <c r="J506" s="6">
        <v>6.52</v>
      </c>
      <c r="K506" s="6">
        <v>3464</v>
      </c>
      <c r="L506" s="6">
        <v>1958</v>
      </c>
      <c r="M506" s="6">
        <v>1446</v>
      </c>
      <c r="N506" s="6">
        <v>1300</v>
      </c>
      <c r="O506" s="6">
        <v>851</v>
      </c>
      <c r="P506" s="6" t="s">
        <v>518</v>
      </c>
      <c r="Q506" s="6" t="s">
        <v>523</v>
      </c>
      <c r="R506" s="6" t="s">
        <v>513</v>
      </c>
    </row>
    <row r="507" spans="1:18" x14ac:dyDescent="0.3">
      <c r="A507" s="5">
        <v>45158</v>
      </c>
      <c r="B507" s="53" t="s">
        <v>165</v>
      </c>
      <c r="C507" s="6" t="s">
        <v>166</v>
      </c>
      <c r="D507" s="6" t="s">
        <v>176</v>
      </c>
      <c r="E507" s="6" t="s">
        <v>177</v>
      </c>
      <c r="F507" s="6" t="s">
        <v>120</v>
      </c>
      <c r="G507" s="6" t="str">
        <f>VLOOKUP(F507,'Reference Sheet'!$AC:$AD,2,0)</f>
        <v>Vacuum</v>
      </c>
      <c r="H507" s="6">
        <v>14590</v>
      </c>
      <c r="I507" s="6">
        <v>125</v>
      </c>
      <c r="J507" s="6">
        <v>6.12</v>
      </c>
      <c r="K507" s="6">
        <v>3674</v>
      </c>
      <c r="L507" s="6">
        <v>2058</v>
      </c>
      <c r="M507" s="6">
        <v>1480</v>
      </c>
      <c r="N507" s="6">
        <v>1298</v>
      </c>
      <c r="O507" s="6">
        <v>887</v>
      </c>
      <c r="P507" s="6" t="s">
        <v>518</v>
      </c>
      <c r="Q507" s="6" t="s">
        <v>523</v>
      </c>
      <c r="R507" s="6" t="s">
        <v>513</v>
      </c>
    </row>
    <row r="508" spans="1:18" x14ac:dyDescent="0.3">
      <c r="A508" s="5">
        <v>45159</v>
      </c>
      <c r="B508" s="53" t="s">
        <v>165</v>
      </c>
      <c r="C508" s="6" t="s">
        <v>166</v>
      </c>
      <c r="D508" s="6" t="s">
        <v>176</v>
      </c>
      <c r="E508" s="6" t="s">
        <v>177</v>
      </c>
      <c r="F508" s="6" t="s">
        <v>120</v>
      </c>
      <c r="G508" s="6" t="str">
        <f>VLOOKUP(F508,'Reference Sheet'!$AC:$AD,2,0)</f>
        <v>Vacuum</v>
      </c>
      <c r="H508" s="6">
        <v>18826</v>
      </c>
      <c r="I508" s="6">
        <v>161</v>
      </c>
      <c r="J508" s="6">
        <v>7.87</v>
      </c>
      <c r="K508" s="6">
        <v>5030</v>
      </c>
      <c r="L508" s="6">
        <v>2817</v>
      </c>
      <c r="M508" s="6">
        <v>2022</v>
      </c>
      <c r="N508" s="6">
        <v>1802</v>
      </c>
      <c r="O508" s="6">
        <v>1168</v>
      </c>
      <c r="P508" s="6" t="s">
        <v>518</v>
      </c>
      <c r="Q508" s="6" t="s">
        <v>523</v>
      </c>
      <c r="R508" s="6" t="s">
        <v>513</v>
      </c>
    </row>
    <row r="509" spans="1:18" x14ac:dyDescent="0.3">
      <c r="A509" s="5">
        <v>45160</v>
      </c>
      <c r="B509" s="53" t="s">
        <v>165</v>
      </c>
      <c r="C509" s="6" t="s">
        <v>166</v>
      </c>
      <c r="D509" s="6" t="s">
        <v>176</v>
      </c>
      <c r="E509" s="6" t="s">
        <v>177</v>
      </c>
      <c r="F509" s="6" t="s">
        <v>120</v>
      </c>
      <c r="G509" s="6" t="str">
        <f>VLOOKUP(F509,'Reference Sheet'!$AC:$AD,2,0)</f>
        <v>Vacuum</v>
      </c>
      <c r="H509" s="6">
        <v>22041</v>
      </c>
      <c r="I509" s="6">
        <v>176</v>
      </c>
      <c r="J509" s="6">
        <v>9</v>
      </c>
      <c r="K509" s="6">
        <v>5091</v>
      </c>
      <c r="L509" s="6">
        <v>2784</v>
      </c>
      <c r="M509" s="6">
        <v>1967</v>
      </c>
      <c r="N509" s="6">
        <v>1745</v>
      </c>
      <c r="O509" s="6">
        <v>1160</v>
      </c>
      <c r="P509" s="6" t="s">
        <v>518</v>
      </c>
      <c r="Q509" s="6" t="s">
        <v>523</v>
      </c>
      <c r="R509" s="6" t="s">
        <v>513</v>
      </c>
    </row>
    <row r="510" spans="1:18" x14ac:dyDescent="0.3">
      <c r="A510" s="5">
        <v>45161</v>
      </c>
      <c r="B510" s="53" t="s">
        <v>165</v>
      </c>
      <c r="C510" s="6" t="s">
        <v>166</v>
      </c>
      <c r="D510" s="6" t="s">
        <v>176</v>
      </c>
      <c r="E510" s="6" t="s">
        <v>177</v>
      </c>
      <c r="F510" s="6" t="s">
        <v>120</v>
      </c>
      <c r="G510" s="6" t="str">
        <f>VLOOKUP(F510,'Reference Sheet'!$AC:$AD,2,0)</f>
        <v>Vacuum</v>
      </c>
      <c r="H510" s="6">
        <v>21065</v>
      </c>
      <c r="I510" s="6">
        <v>172</v>
      </c>
      <c r="J510" s="6">
        <v>8.51</v>
      </c>
      <c r="K510" s="6">
        <v>4583</v>
      </c>
      <c r="L510" s="6">
        <v>2466</v>
      </c>
      <c r="M510" s="6">
        <v>1726</v>
      </c>
      <c r="N510" s="6">
        <v>1529</v>
      </c>
      <c r="O510" s="6">
        <v>948</v>
      </c>
      <c r="P510" s="6" t="s">
        <v>518</v>
      </c>
      <c r="Q510" s="6" t="s">
        <v>523</v>
      </c>
      <c r="R510" s="6" t="s">
        <v>513</v>
      </c>
    </row>
    <row r="511" spans="1:18" x14ac:dyDescent="0.3">
      <c r="A511" s="5">
        <v>45162</v>
      </c>
      <c r="B511" s="53" t="s">
        <v>165</v>
      </c>
      <c r="C511" s="6" t="s">
        <v>166</v>
      </c>
      <c r="D511" s="6" t="s">
        <v>176</v>
      </c>
      <c r="E511" s="6" t="s">
        <v>177</v>
      </c>
      <c r="F511" s="6" t="s">
        <v>120</v>
      </c>
      <c r="G511" s="6" t="str">
        <f>VLOOKUP(F511,'Reference Sheet'!$AC:$AD,2,0)</f>
        <v>Vacuum</v>
      </c>
      <c r="H511" s="6">
        <v>20110</v>
      </c>
      <c r="I511" s="6">
        <v>170</v>
      </c>
      <c r="J511" s="6">
        <v>8.59</v>
      </c>
      <c r="K511" s="6">
        <v>4528</v>
      </c>
      <c r="L511" s="6">
        <v>2422</v>
      </c>
      <c r="M511" s="6">
        <v>1702</v>
      </c>
      <c r="N511" s="6">
        <v>1519</v>
      </c>
      <c r="O511" s="6">
        <v>995</v>
      </c>
      <c r="P511" s="6" t="s">
        <v>518</v>
      </c>
      <c r="Q511" s="6" t="s">
        <v>523</v>
      </c>
      <c r="R511" s="6" t="s">
        <v>513</v>
      </c>
    </row>
    <row r="512" spans="1:18" x14ac:dyDescent="0.3">
      <c r="A512" s="5">
        <v>45163</v>
      </c>
      <c r="B512" s="53" t="s">
        <v>165</v>
      </c>
      <c r="C512" s="6" t="s">
        <v>166</v>
      </c>
      <c r="D512" s="6" t="s">
        <v>176</v>
      </c>
      <c r="E512" s="6" t="s">
        <v>177</v>
      </c>
      <c r="F512" s="6" t="s">
        <v>120</v>
      </c>
      <c r="G512" s="6" t="str">
        <f>VLOOKUP(F512,'Reference Sheet'!$AC:$AD,2,0)</f>
        <v>Vacuum</v>
      </c>
      <c r="H512" s="6">
        <v>20277</v>
      </c>
      <c r="I512" s="6">
        <v>188</v>
      </c>
      <c r="J512" s="6">
        <v>9.85</v>
      </c>
      <c r="K512" s="6">
        <v>4781</v>
      </c>
      <c r="L512" s="6">
        <v>2602</v>
      </c>
      <c r="M512" s="6">
        <v>1869</v>
      </c>
      <c r="N512" s="6">
        <v>1664</v>
      </c>
      <c r="O512" s="6">
        <v>1101</v>
      </c>
      <c r="P512" s="6" t="s">
        <v>518</v>
      </c>
      <c r="Q512" s="6" t="s">
        <v>523</v>
      </c>
      <c r="R512" s="6" t="s">
        <v>513</v>
      </c>
    </row>
    <row r="513" spans="1:18" x14ac:dyDescent="0.3">
      <c r="A513" s="5">
        <v>45164</v>
      </c>
      <c r="B513" s="53" t="s">
        <v>165</v>
      </c>
      <c r="C513" s="6" t="s">
        <v>166</v>
      </c>
      <c r="D513" s="6" t="s">
        <v>176</v>
      </c>
      <c r="E513" s="6" t="s">
        <v>177</v>
      </c>
      <c r="F513" s="6" t="s">
        <v>120</v>
      </c>
      <c r="G513" s="6" t="str">
        <f>VLOOKUP(F513,'Reference Sheet'!$AC:$AD,2,0)</f>
        <v>Vacuum</v>
      </c>
      <c r="H513" s="6">
        <v>19045</v>
      </c>
      <c r="I513" s="6">
        <v>160</v>
      </c>
      <c r="J513" s="6">
        <v>9.59</v>
      </c>
      <c r="K513" s="6">
        <v>4450</v>
      </c>
      <c r="L513" s="6">
        <v>2377</v>
      </c>
      <c r="M513" s="6">
        <v>1688</v>
      </c>
      <c r="N513" s="6">
        <v>1493</v>
      </c>
      <c r="O513" s="6">
        <v>982</v>
      </c>
      <c r="P513" s="6" t="s">
        <v>518</v>
      </c>
      <c r="Q513" s="6" t="s">
        <v>523</v>
      </c>
      <c r="R513" s="6" t="s">
        <v>513</v>
      </c>
    </row>
    <row r="514" spans="1:18" x14ac:dyDescent="0.3">
      <c r="A514" s="5">
        <v>45165</v>
      </c>
      <c r="B514" s="53" t="s">
        <v>165</v>
      </c>
      <c r="C514" s="6" t="s">
        <v>166</v>
      </c>
      <c r="D514" s="6" t="s">
        <v>176</v>
      </c>
      <c r="E514" s="6" t="s">
        <v>177</v>
      </c>
      <c r="F514" s="6" t="s">
        <v>120</v>
      </c>
      <c r="G514" s="6" t="str">
        <f>VLOOKUP(F514,'Reference Sheet'!$AC:$AD,2,0)</f>
        <v>Vacuum</v>
      </c>
      <c r="H514" s="6">
        <v>18193</v>
      </c>
      <c r="I514" s="6">
        <v>158</v>
      </c>
      <c r="J514" s="6">
        <v>9</v>
      </c>
      <c r="K514" s="6">
        <v>4400</v>
      </c>
      <c r="L514" s="6">
        <v>2316</v>
      </c>
      <c r="M514" s="6">
        <v>1631</v>
      </c>
      <c r="N514" s="6">
        <v>1453</v>
      </c>
      <c r="O514" s="6">
        <v>961</v>
      </c>
      <c r="P514" s="6" t="s">
        <v>518</v>
      </c>
      <c r="Q514" s="6" t="s">
        <v>523</v>
      </c>
      <c r="R514" s="6" t="s">
        <v>513</v>
      </c>
    </row>
    <row r="515" spans="1:18" x14ac:dyDescent="0.3">
      <c r="A515" s="5">
        <v>45166</v>
      </c>
      <c r="B515" s="53" t="s">
        <v>165</v>
      </c>
      <c r="C515" s="6" t="s">
        <v>166</v>
      </c>
      <c r="D515" s="6" t="s">
        <v>176</v>
      </c>
      <c r="E515" s="6" t="s">
        <v>177</v>
      </c>
      <c r="F515" s="6" t="s">
        <v>120</v>
      </c>
      <c r="G515" s="6" t="str">
        <f>VLOOKUP(F515,'Reference Sheet'!$AC:$AD,2,0)</f>
        <v>Vacuum</v>
      </c>
      <c r="H515" s="6">
        <v>21546</v>
      </c>
      <c r="I515" s="6">
        <v>182</v>
      </c>
      <c r="J515" s="6">
        <v>10.050000000000001</v>
      </c>
      <c r="K515" s="6">
        <v>4522</v>
      </c>
      <c r="L515" s="6">
        <v>2355</v>
      </c>
      <c r="M515" s="6">
        <v>1668</v>
      </c>
      <c r="N515" s="6">
        <v>1454</v>
      </c>
      <c r="O515" s="6">
        <v>949</v>
      </c>
      <c r="P515" s="6" t="s">
        <v>518</v>
      </c>
      <c r="Q515" s="6" t="s">
        <v>523</v>
      </c>
      <c r="R515" s="6" t="s">
        <v>513</v>
      </c>
    </row>
    <row r="516" spans="1:18" x14ac:dyDescent="0.3">
      <c r="A516" s="5">
        <v>45167</v>
      </c>
      <c r="B516" s="53" t="s">
        <v>165</v>
      </c>
      <c r="C516" s="6" t="s">
        <v>166</v>
      </c>
      <c r="D516" s="6" t="s">
        <v>176</v>
      </c>
      <c r="E516" s="6" t="s">
        <v>177</v>
      </c>
      <c r="F516" s="6" t="s">
        <v>120</v>
      </c>
      <c r="G516" s="6" t="str">
        <f>VLOOKUP(F516,'Reference Sheet'!$AC:$AD,2,0)</f>
        <v>Vacuum</v>
      </c>
      <c r="H516" s="6">
        <v>21568</v>
      </c>
      <c r="I516" s="6">
        <v>197</v>
      </c>
      <c r="J516" s="6">
        <v>10.19</v>
      </c>
      <c r="K516" s="6">
        <v>4204</v>
      </c>
      <c r="L516" s="6">
        <v>2178</v>
      </c>
      <c r="M516" s="6">
        <v>1526</v>
      </c>
      <c r="N516" s="6">
        <v>1353</v>
      </c>
      <c r="O516" s="6">
        <v>893</v>
      </c>
      <c r="P516" s="6" t="s">
        <v>518</v>
      </c>
      <c r="Q516" s="6" t="s">
        <v>523</v>
      </c>
      <c r="R516" s="6" t="s">
        <v>513</v>
      </c>
    </row>
    <row r="517" spans="1:18" x14ac:dyDescent="0.3">
      <c r="A517" s="5">
        <v>45168</v>
      </c>
      <c r="B517" s="53" t="s">
        <v>165</v>
      </c>
      <c r="C517" s="6" t="s">
        <v>166</v>
      </c>
      <c r="D517" s="6" t="s">
        <v>176</v>
      </c>
      <c r="E517" s="6" t="s">
        <v>177</v>
      </c>
      <c r="F517" s="6" t="s">
        <v>120</v>
      </c>
      <c r="G517" s="6" t="str">
        <f>VLOOKUP(F517,'Reference Sheet'!$AC:$AD,2,0)</f>
        <v>Vacuum</v>
      </c>
      <c r="H517" s="6">
        <v>21659</v>
      </c>
      <c r="I517" s="6">
        <v>185</v>
      </c>
      <c r="J517" s="6">
        <v>9.8800000000000008</v>
      </c>
      <c r="K517" s="6">
        <v>3941</v>
      </c>
      <c r="L517" s="6">
        <v>2061</v>
      </c>
      <c r="M517" s="6">
        <v>1399</v>
      </c>
      <c r="N517" s="6">
        <v>1214</v>
      </c>
      <c r="O517" s="6">
        <v>811</v>
      </c>
      <c r="P517" s="6" t="s">
        <v>518</v>
      </c>
      <c r="Q517" s="6" t="s">
        <v>523</v>
      </c>
      <c r="R517" s="6" t="s">
        <v>513</v>
      </c>
    </row>
    <row r="518" spans="1:18" x14ac:dyDescent="0.3">
      <c r="A518" s="5">
        <v>45169</v>
      </c>
      <c r="B518" s="53" t="s">
        <v>165</v>
      </c>
      <c r="C518" s="6" t="s">
        <v>166</v>
      </c>
      <c r="D518" s="6" t="s">
        <v>176</v>
      </c>
      <c r="E518" s="6" t="s">
        <v>177</v>
      </c>
      <c r="F518" s="6" t="s">
        <v>120</v>
      </c>
      <c r="G518" s="6" t="str">
        <f>VLOOKUP(F518,'Reference Sheet'!$AC:$AD,2,0)</f>
        <v>Vacuum</v>
      </c>
      <c r="H518" s="6">
        <v>19124</v>
      </c>
      <c r="I518" s="6">
        <v>172</v>
      </c>
      <c r="J518" s="6">
        <v>9.3699999999999992</v>
      </c>
      <c r="K518" s="6">
        <v>3599</v>
      </c>
      <c r="L518" s="6">
        <v>1823</v>
      </c>
      <c r="M518" s="6">
        <v>1256</v>
      </c>
      <c r="N518" s="6">
        <v>1089</v>
      </c>
      <c r="O518" s="6">
        <v>742</v>
      </c>
      <c r="P518" s="6" t="s">
        <v>518</v>
      </c>
      <c r="Q518" s="6" t="s">
        <v>523</v>
      </c>
      <c r="R518" s="6" t="s">
        <v>513</v>
      </c>
    </row>
    <row r="519" spans="1:18" x14ac:dyDescent="0.3">
      <c r="A519" s="5">
        <v>45170</v>
      </c>
      <c r="B519" s="53" t="s">
        <v>165</v>
      </c>
      <c r="C519" s="6" t="s">
        <v>166</v>
      </c>
      <c r="D519" s="6" t="s">
        <v>176</v>
      </c>
      <c r="E519" s="6" t="s">
        <v>177</v>
      </c>
      <c r="F519" s="6" t="s">
        <v>120</v>
      </c>
      <c r="G519" s="6" t="str">
        <f>VLOOKUP(F519,'Reference Sheet'!$AC:$AD,2,0)</f>
        <v>Vacuum</v>
      </c>
      <c r="H519" s="6">
        <v>26965</v>
      </c>
      <c r="I519" s="6">
        <v>224</v>
      </c>
      <c r="J519" s="6">
        <v>10.1</v>
      </c>
      <c r="K519" s="6">
        <v>4400</v>
      </c>
      <c r="L519" s="6">
        <v>2257</v>
      </c>
      <c r="M519" s="6">
        <v>1513</v>
      </c>
      <c r="N519" s="6">
        <v>1307</v>
      </c>
      <c r="O519" s="6">
        <v>916</v>
      </c>
      <c r="P519" s="6" t="s">
        <v>518</v>
      </c>
      <c r="Q519" s="6" t="s">
        <v>523</v>
      </c>
      <c r="R519" s="6" t="s">
        <v>513</v>
      </c>
    </row>
    <row r="520" spans="1:18" x14ac:dyDescent="0.3">
      <c r="A520" s="5">
        <v>45171</v>
      </c>
      <c r="B520" s="53" t="s">
        <v>165</v>
      </c>
      <c r="C520" s="6" t="s">
        <v>166</v>
      </c>
      <c r="D520" s="6" t="s">
        <v>176</v>
      </c>
      <c r="E520" s="6" t="s">
        <v>177</v>
      </c>
      <c r="F520" s="6" t="s">
        <v>120</v>
      </c>
      <c r="G520" s="6" t="str">
        <f>VLOOKUP(F520,'Reference Sheet'!$AC:$AD,2,0)</f>
        <v>Vacuum</v>
      </c>
      <c r="H520" s="6">
        <v>28678</v>
      </c>
      <c r="I520" s="6">
        <v>206</v>
      </c>
      <c r="J520" s="6">
        <v>10.11</v>
      </c>
      <c r="K520" s="6">
        <v>4397</v>
      </c>
      <c r="L520" s="6">
        <v>2248</v>
      </c>
      <c r="M520" s="6">
        <v>1507</v>
      </c>
      <c r="N520" s="6">
        <v>1275</v>
      </c>
      <c r="O520" s="6">
        <v>863</v>
      </c>
      <c r="P520" s="6" t="s">
        <v>518</v>
      </c>
      <c r="Q520" s="6" t="s">
        <v>523</v>
      </c>
      <c r="R520" s="6" t="s">
        <v>513</v>
      </c>
    </row>
    <row r="521" spans="1:18" x14ac:dyDescent="0.3">
      <c r="A521" s="5">
        <v>45172</v>
      </c>
      <c r="B521" s="53" t="s">
        <v>165</v>
      </c>
      <c r="C521" s="6" t="s">
        <v>166</v>
      </c>
      <c r="D521" s="6" t="s">
        <v>176</v>
      </c>
      <c r="E521" s="6" t="s">
        <v>177</v>
      </c>
      <c r="F521" s="6" t="s">
        <v>120</v>
      </c>
      <c r="G521" s="6" t="str">
        <f>VLOOKUP(F521,'Reference Sheet'!$AC:$AD,2,0)</f>
        <v>Vacuum</v>
      </c>
      <c r="H521" s="6">
        <v>25149</v>
      </c>
      <c r="I521" s="6">
        <v>218</v>
      </c>
      <c r="J521" s="6">
        <v>10.65</v>
      </c>
      <c r="K521" s="6">
        <v>4316</v>
      </c>
      <c r="L521" s="6">
        <v>2171</v>
      </c>
      <c r="M521" s="6">
        <v>1478</v>
      </c>
      <c r="N521" s="6">
        <v>1269</v>
      </c>
      <c r="O521" s="6">
        <v>886</v>
      </c>
      <c r="P521" s="6" t="s">
        <v>518</v>
      </c>
      <c r="Q521" s="6" t="s">
        <v>523</v>
      </c>
      <c r="R521" s="6" t="s">
        <v>513</v>
      </c>
    </row>
    <row r="522" spans="1:18" x14ac:dyDescent="0.3">
      <c r="A522" s="5">
        <v>45173</v>
      </c>
      <c r="B522" s="53" t="s">
        <v>165</v>
      </c>
      <c r="C522" s="6" t="s">
        <v>166</v>
      </c>
      <c r="D522" s="6" t="s">
        <v>176</v>
      </c>
      <c r="E522" s="6" t="s">
        <v>177</v>
      </c>
      <c r="F522" s="6" t="s">
        <v>120</v>
      </c>
      <c r="G522" s="6" t="str">
        <f>VLOOKUP(F522,'Reference Sheet'!$AC:$AD,2,0)</f>
        <v>Vacuum</v>
      </c>
      <c r="H522" s="6">
        <v>25606</v>
      </c>
      <c r="I522" s="6">
        <v>240</v>
      </c>
      <c r="J522" s="6">
        <v>10.050000000000001</v>
      </c>
      <c r="K522" s="6">
        <v>4457</v>
      </c>
      <c r="L522" s="6">
        <v>2256</v>
      </c>
      <c r="M522" s="6">
        <v>1535</v>
      </c>
      <c r="N522" s="6">
        <v>1323</v>
      </c>
      <c r="O522" s="6">
        <v>943</v>
      </c>
      <c r="P522" s="6" t="s">
        <v>518</v>
      </c>
      <c r="Q522" s="6" t="s">
        <v>523</v>
      </c>
      <c r="R522" s="6" t="s">
        <v>513</v>
      </c>
    </row>
    <row r="523" spans="1:18" x14ac:dyDescent="0.3">
      <c r="A523" s="5">
        <v>45135</v>
      </c>
      <c r="B523" s="53" t="s">
        <v>165</v>
      </c>
      <c r="C523" s="6" t="s">
        <v>166</v>
      </c>
      <c r="D523" s="6" t="s">
        <v>174</v>
      </c>
      <c r="E523" s="6" t="s">
        <v>175</v>
      </c>
      <c r="F523" s="6" t="s">
        <v>69</v>
      </c>
      <c r="G523" s="6" t="str">
        <f>VLOOKUP(F523,'Reference Sheet'!$AC:$AD,2,0)</f>
        <v>RAC_ThinQ</v>
      </c>
      <c r="H523" s="6">
        <v>7960</v>
      </c>
      <c r="I523" s="6">
        <v>107</v>
      </c>
      <c r="J523" s="6">
        <v>7.61</v>
      </c>
      <c r="K523" s="6">
        <v>2003</v>
      </c>
      <c r="L523" s="6">
        <v>1187</v>
      </c>
      <c r="M523" s="6">
        <v>1000</v>
      </c>
      <c r="N523" s="6">
        <v>935</v>
      </c>
      <c r="O523" s="6">
        <v>826</v>
      </c>
      <c r="P523" s="6" t="s">
        <v>521</v>
      </c>
      <c r="Q523" s="6" t="s">
        <v>522</v>
      </c>
      <c r="R523" s="6" t="s">
        <v>514</v>
      </c>
    </row>
    <row r="524" spans="1:18" x14ac:dyDescent="0.3">
      <c r="A524" s="5">
        <v>45136</v>
      </c>
      <c r="B524" s="53" t="s">
        <v>165</v>
      </c>
      <c r="C524" s="6" t="s">
        <v>166</v>
      </c>
      <c r="D524" s="6" t="s">
        <v>174</v>
      </c>
      <c r="E524" s="6" t="s">
        <v>175</v>
      </c>
      <c r="F524" s="6" t="s">
        <v>69</v>
      </c>
      <c r="G524" s="6" t="str">
        <f>VLOOKUP(F524,'Reference Sheet'!$AC:$AD,2,0)</f>
        <v>RAC_ThinQ</v>
      </c>
      <c r="H524" s="6">
        <v>21081</v>
      </c>
      <c r="I524" s="6">
        <v>319</v>
      </c>
      <c r="J524" s="6">
        <v>20.77</v>
      </c>
      <c r="K524" s="6">
        <v>5105</v>
      </c>
      <c r="L524" s="6">
        <v>2970</v>
      </c>
      <c r="M524" s="6">
        <v>2428</v>
      </c>
      <c r="N524" s="6">
        <v>2273</v>
      </c>
      <c r="O524" s="6">
        <v>1965</v>
      </c>
      <c r="P524" s="6" t="s">
        <v>521</v>
      </c>
      <c r="Q524" s="6" t="s">
        <v>522</v>
      </c>
      <c r="R524" s="6" t="s">
        <v>514</v>
      </c>
    </row>
    <row r="525" spans="1:18" x14ac:dyDescent="0.3">
      <c r="A525" s="5">
        <v>45137</v>
      </c>
      <c r="B525" s="53" t="s">
        <v>165</v>
      </c>
      <c r="C525" s="6" t="s">
        <v>166</v>
      </c>
      <c r="D525" s="6" t="s">
        <v>174</v>
      </c>
      <c r="E525" s="6" t="s">
        <v>175</v>
      </c>
      <c r="F525" s="6" t="s">
        <v>69</v>
      </c>
      <c r="G525" s="6" t="str">
        <f>VLOOKUP(F525,'Reference Sheet'!$AC:$AD,2,0)</f>
        <v>RAC_ThinQ</v>
      </c>
      <c r="H525" s="6">
        <v>19487</v>
      </c>
      <c r="I525" s="6">
        <v>264</v>
      </c>
      <c r="J525" s="6">
        <v>20.5</v>
      </c>
      <c r="K525" s="6">
        <v>4369</v>
      </c>
      <c r="L525" s="6">
        <v>2413</v>
      </c>
      <c r="M525" s="6">
        <v>1946</v>
      </c>
      <c r="N525" s="6">
        <v>1832</v>
      </c>
      <c r="O525" s="6">
        <v>1597</v>
      </c>
      <c r="P525" s="6" t="s">
        <v>521</v>
      </c>
      <c r="Q525" s="6" t="s">
        <v>522</v>
      </c>
      <c r="R525" s="6" t="s">
        <v>514</v>
      </c>
    </row>
    <row r="526" spans="1:18" x14ac:dyDescent="0.3">
      <c r="A526" s="5">
        <v>45138</v>
      </c>
      <c r="B526" s="53" t="s">
        <v>165</v>
      </c>
      <c r="C526" s="6" t="s">
        <v>166</v>
      </c>
      <c r="D526" s="6" t="s">
        <v>174</v>
      </c>
      <c r="E526" s="6" t="s">
        <v>175</v>
      </c>
      <c r="F526" s="6" t="s">
        <v>69</v>
      </c>
      <c r="G526" s="6" t="str">
        <f>VLOOKUP(F526,'Reference Sheet'!$AC:$AD,2,0)</f>
        <v>RAC_ThinQ</v>
      </c>
      <c r="H526" s="6">
        <v>16798</v>
      </c>
      <c r="I526" s="6">
        <v>225</v>
      </c>
      <c r="J526" s="6">
        <v>16.95</v>
      </c>
      <c r="K526" s="6">
        <v>3907</v>
      </c>
      <c r="L526" s="6">
        <v>2194</v>
      </c>
      <c r="M526" s="6">
        <v>1782</v>
      </c>
      <c r="N526" s="6">
        <v>1689</v>
      </c>
      <c r="O526" s="6">
        <v>1468</v>
      </c>
      <c r="P526" s="6" t="s">
        <v>521</v>
      </c>
      <c r="Q526" s="6" t="s">
        <v>522</v>
      </c>
      <c r="R526" s="6" t="s">
        <v>514</v>
      </c>
    </row>
    <row r="527" spans="1:18" x14ac:dyDescent="0.3">
      <c r="A527" s="5">
        <v>45139</v>
      </c>
      <c r="B527" s="53" t="s">
        <v>165</v>
      </c>
      <c r="C527" s="6" t="s">
        <v>166</v>
      </c>
      <c r="D527" s="6" t="s">
        <v>174</v>
      </c>
      <c r="E527" s="6" t="s">
        <v>175</v>
      </c>
      <c r="F527" s="6" t="s">
        <v>69</v>
      </c>
      <c r="G527" s="6" t="str">
        <f>VLOOKUP(F527,'Reference Sheet'!$AC:$AD,2,0)</f>
        <v>RAC_ThinQ</v>
      </c>
      <c r="H527" s="6">
        <v>13965</v>
      </c>
      <c r="I527" s="6">
        <v>179</v>
      </c>
      <c r="J527" s="6">
        <v>11.35</v>
      </c>
      <c r="K527" s="6">
        <v>3548</v>
      </c>
      <c r="L527" s="6">
        <v>2002</v>
      </c>
      <c r="M527" s="6">
        <v>1624</v>
      </c>
      <c r="N527" s="6">
        <v>1542</v>
      </c>
      <c r="O527" s="6">
        <v>1336</v>
      </c>
      <c r="P527" s="6" t="s">
        <v>521</v>
      </c>
      <c r="Q527" s="6" t="s">
        <v>522</v>
      </c>
      <c r="R527" s="6" t="s">
        <v>514</v>
      </c>
    </row>
    <row r="528" spans="1:18" x14ac:dyDescent="0.3">
      <c r="A528" s="5">
        <v>45140</v>
      </c>
      <c r="B528" s="53" t="s">
        <v>165</v>
      </c>
      <c r="C528" s="6" t="s">
        <v>166</v>
      </c>
      <c r="D528" s="6" t="s">
        <v>174</v>
      </c>
      <c r="E528" s="6" t="s">
        <v>175</v>
      </c>
      <c r="F528" s="6" t="s">
        <v>69</v>
      </c>
      <c r="G528" s="6" t="str">
        <f>VLOOKUP(F528,'Reference Sheet'!$AC:$AD,2,0)</f>
        <v>RAC_ThinQ</v>
      </c>
      <c r="H528" s="6">
        <v>45601</v>
      </c>
      <c r="I528" s="6">
        <v>581</v>
      </c>
      <c r="J528" s="6">
        <v>30.32</v>
      </c>
      <c r="K528" s="6">
        <v>11368</v>
      </c>
      <c r="L528" s="6">
        <v>6351</v>
      </c>
      <c r="M528" s="6">
        <v>5070</v>
      </c>
      <c r="N528" s="6">
        <v>4746</v>
      </c>
      <c r="O528" s="6">
        <v>4058</v>
      </c>
      <c r="P528" s="6" t="s">
        <v>521</v>
      </c>
      <c r="Q528" s="6" t="s">
        <v>522</v>
      </c>
      <c r="R528" s="6" t="s">
        <v>514</v>
      </c>
    </row>
    <row r="529" spans="1:18" x14ac:dyDescent="0.3">
      <c r="A529" s="5">
        <v>45141</v>
      </c>
      <c r="B529" s="53" t="s">
        <v>165</v>
      </c>
      <c r="C529" s="6" t="s">
        <v>166</v>
      </c>
      <c r="D529" s="6" t="s">
        <v>174</v>
      </c>
      <c r="E529" s="6" t="s">
        <v>175</v>
      </c>
      <c r="F529" s="6" t="s">
        <v>69</v>
      </c>
      <c r="G529" s="6" t="str">
        <f>VLOOKUP(F529,'Reference Sheet'!$AC:$AD,2,0)</f>
        <v>RAC_ThinQ</v>
      </c>
      <c r="H529" s="6">
        <v>51792</v>
      </c>
      <c r="I529" s="6">
        <v>611</v>
      </c>
      <c r="J529" s="6">
        <v>31.65</v>
      </c>
      <c r="K529" s="6">
        <v>12441</v>
      </c>
      <c r="L529" s="6">
        <v>6766</v>
      </c>
      <c r="M529" s="6">
        <v>5400</v>
      </c>
      <c r="N529" s="6">
        <v>5005</v>
      </c>
      <c r="O529" s="6">
        <v>4216</v>
      </c>
      <c r="P529" s="6" t="s">
        <v>521</v>
      </c>
      <c r="Q529" s="6" t="s">
        <v>522</v>
      </c>
      <c r="R529" s="6" t="s">
        <v>514</v>
      </c>
    </row>
    <row r="530" spans="1:18" x14ac:dyDescent="0.3">
      <c r="A530" s="5">
        <v>45142</v>
      </c>
      <c r="B530" s="53" t="s">
        <v>165</v>
      </c>
      <c r="C530" s="6" t="s">
        <v>166</v>
      </c>
      <c r="D530" s="6" t="s">
        <v>174</v>
      </c>
      <c r="E530" s="6" t="s">
        <v>175</v>
      </c>
      <c r="F530" s="6" t="s">
        <v>69</v>
      </c>
      <c r="G530" s="6" t="str">
        <f>VLOOKUP(F530,'Reference Sheet'!$AC:$AD,2,0)</f>
        <v>RAC_ThinQ</v>
      </c>
      <c r="H530" s="6">
        <v>44316</v>
      </c>
      <c r="I530" s="6">
        <v>543</v>
      </c>
      <c r="J530" s="6">
        <v>27.09</v>
      </c>
      <c r="K530" s="6">
        <v>9761</v>
      </c>
      <c r="L530" s="6">
        <v>5190</v>
      </c>
      <c r="M530" s="6">
        <v>4066</v>
      </c>
      <c r="N530" s="6">
        <v>3783</v>
      </c>
      <c r="O530" s="6">
        <v>3115</v>
      </c>
      <c r="P530" s="6" t="s">
        <v>521</v>
      </c>
      <c r="Q530" s="6" t="s">
        <v>522</v>
      </c>
      <c r="R530" s="6" t="s">
        <v>514</v>
      </c>
    </row>
    <row r="531" spans="1:18" x14ac:dyDescent="0.3">
      <c r="A531" s="5">
        <v>45143</v>
      </c>
      <c r="B531" s="53" t="s">
        <v>165</v>
      </c>
      <c r="C531" s="6" t="s">
        <v>166</v>
      </c>
      <c r="D531" s="6" t="s">
        <v>174</v>
      </c>
      <c r="E531" s="6" t="s">
        <v>175</v>
      </c>
      <c r="F531" s="6" t="s">
        <v>69</v>
      </c>
      <c r="G531" s="6" t="str">
        <f>VLOOKUP(F531,'Reference Sheet'!$AC:$AD,2,0)</f>
        <v>RAC_ThinQ</v>
      </c>
      <c r="H531" s="6">
        <v>4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 t="s">
        <v>521</v>
      </c>
      <c r="Q531" s="6" t="s">
        <v>522</v>
      </c>
      <c r="R531" s="6" t="s">
        <v>514</v>
      </c>
    </row>
    <row r="532" spans="1:18" x14ac:dyDescent="0.3">
      <c r="A532" s="5">
        <v>45137</v>
      </c>
      <c r="B532" s="53" t="s">
        <v>165</v>
      </c>
      <c r="C532" s="6" t="s">
        <v>166</v>
      </c>
      <c r="D532" s="6" t="s">
        <v>179</v>
      </c>
      <c r="E532" s="6" t="s">
        <v>180</v>
      </c>
      <c r="F532" s="6" t="s">
        <v>75</v>
      </c>
      <c r="G532" s="6" t="str">
        <f>VLOOKUP(F532,'Reference Sheet'!$AC:$AD,2,0)</f>
        <v>Knock</v>
      </c>
      <c r="H532" s="6">
        <v>6352</v>
      </c>
      <c r="I532" s="6">
        <v>83</v>
      </c>
      <c r="J532" s="6">
        <v>31.99</v>
      </c>
      <c r="K532" s="6">
        <v>1104</v>
      </c>
      <c r="L532" s="6">
        <v>827</v>
      </c>
      <c r="M532" s="6">
        <v>723</v>
      </c>
      <c r="N532" s="6">
        <v>692</v>
      </c>
      <c r="O532" s="6">
        <v>622</v>
      </c>
      <c r="P532" s="6" t="s">
        <v>511</v>
      </c>
      <c r="Q532" s="6" t="s">
        <v>522</v>
      </c>
      <c r="R532" s="6" t="s">
        <v>514</v>
      </c>
    </row>
    <row r="533" spans="1:18" x14ac:dyDescent="0.3">
      <c r="A533" s="5">
        <v>45138</v>
      </c>
      <c r="B533" s="53" t="s">
        <v>165</v>
      </c>
      <c r="C533" s="6" t="s">
        <v>166</v>
      </c>
      <c r="D533" s="6" t="s">
        <v>179</v>
      </c>
      <c r="E533" s="6" t="s">
        <v>180</v>
      </c>
      <c r="F533" s="6" t="s">
        <v>75</v>
      </c>
      <c r="G533" s="6" t="str">
        <f>VLOOKUP(F533,'Reference Sheet'!$AC:$AD,2,0)</f>
        <v>Knock</v>
      </c>
      <c r="H533" s="6">
        <v>1588</v>
      </c>
      <c r="I533" s="6">
        <v>24</v>
      </c>
      <c r="J533" s="6">
        <v>7.13</v>
      </c>
      <c r="K533" s="6">
        <v>278</v>
      </c>
      <c r="L533" s="6">
        <v>194</v>
      </c>
      <c r="M533" s="6">
        <v>160</v>
      </c>
      <c r="N533" s="6">
        <v>154</v>
      </c>
      <c r="O533" s="6">
        <v>144</v>
      </c>
      <c r="P533" s="6" t="s">
        <v>511</v>
      </c>
      <c r="Q533" s="6" t="s">
        <v>522</v>
      </c>
      <c r="R533" s="6" t="s">
        <v>514</v>
      </c>
    </row>
    <row r="534" spans="1:18" x14ac:dyDescent="0.3">
      <c r="A534" s="5">
        <v>45139</v>
      </c>
      <c r="B534" s="53" t="s">
        <v>165</v>
      </c>
      <c r="C534" s="6" t="s">
        <v>166</v>
      </c>
      <c r="D534" s="6" t="s">
        <v>179</v>
      </c>
      <c r="E534" s="6" t="s">
        <v>180</v>
      </c>
      <c r="F534" s="6" t="s">
        <v>75</v>
      </c>
      <c r="G534" s="6" t="str">
        <f>VLOOKUP(F534,'Reference Sheet'!$AC:$AD,2,0)</f>
        <v>Knock</v>
      </c>
      <c r="H534" s="6">
        <v>1276</v>
      </c>
      <c r="I534" s="6">
        <v>26</v>
      </c>
      <c r="J534" s="6">
        <v>3.77</v>
      </c>
      <c r="K534" s="6">
        <v>132</v>
      </c>
      <c r="L534" s="6">
        <v>93</v>
      </c>
      <c r="M534" s="6">
        <v>71</v>
      </c>
      <c r="N534" s="6">
        <v>67</v>
      </c>
      <c r="O534" s="6">
        <v>63</v>
      </c>
      <c r="P534" s="6" t="s">
        <v>511</v>
      </c>
      <c r="Q534" s="6" t="s">
        <v>522</v>
      </c>
      <c r="R534" s="6" t="s">
        <v>514</v>
      </c>
    </row>
    <row r="535" spans="1:18" x14ac:dyDescent="0.3">
      <c r="A535" s="5">
        <v>45140</v>
      </c>
      <c r="B535" s="53" t="s">
        <v>165</v>
      </c>
      <c r="C535" s="6" t="s">
        <v>166</v>
      </c>
      <c r="D535" s="6" t="s">
        <v>179</v>
      </c>
      <c r="E535" s="6" t="s">
        <v>180</v>
      </c>
      <c r="F535" s="6" t="s">
        <v>75</v>
      </c>
      <c r="G535" s="6" t="str">
        <f>VLOOKUP(F535,'Reference Sheet'!$AC:$AD,2,0)</f>
        <v>Knock</v>
      </c>
      <c r="H535" s="6">
        <v>1429</v>
      </c>
      <c r="I535" s="6">
        <v>38</v>
      </c>
      <c r="J535" s="6">
        <v>4.12</v>
      </c>
      <c r="K535" s="6">
        <v>128</v>
      </c>
      <c r="L535" s="6">
        <v>87</v>
      </c>
      <c r="M535" s="6">
        <v>67</v>
      </c>
      <c r="N535" s="6">
        <v>61</v>
      </c>
      <c r="O535" s="6">
        <v>55</v>
      </c>
      <c r="P535" s="6" t="s">
        <v>511</v>
      </c>
      <c r="Q535" s="6" t="s">
        <v>522</v>
      </c>
      <c r="R535" s="6" t="s">
        <v>514</v>
      </c>
    </row>
    <row r="536" spans="1:18" x14ac:dyDescent="0.3">
      <c r="A536" s="5">
        <v>45141</v>
      </c>
      <c r="B536" s="53" t="s">
        <v>165</v>
      </c>
      <c r="C536" s="6" t="s">
        <v>166</v>
      </c>
      <c r="D536" s="6" t="s">
        <v>179</v>
      </c>
      <c r="E536" s="6" t="s">
        <v>180</v>
      </c>
      <c r="F536" s="6" t="s">
        <v>75</v>
      </c>
      <c r="G536" s="6" t="str">
        <f>VLOOKUP(F536,'Reference Sheet'!$AC:$AD,2,0)</f>
        <v>Knock</v>
      </c>
      <c r="H536" s="6">
        <v>1363</v>
      </c>
      <c r="I536" s="6">
        <v>15</v>
      </c>
      <c r="J536" s="6">
        <v>3.59</v>
      </c>
      <c r="K536" s="6">
        <v>111</v>
      </c>
      <c r="L536" s="6">
        <v>71</v>
      </c>
      <c r="M536" s="6">
        <v>58</v>
      </c>
      <c r="N536" s="6">
        <v>52</v>
      </c>
      <c r="O536" s="6">
        <v>45</v>
      </c>
      <c r="P536" s="6" t="s">
        <v>511</v>
      </c>
      <c r="Q536" s="6" t="s">
        <v>522</v>
      </c>
      <c r="R536" s="6" t="s">
        <v>514</v>
      </c>
    </row>
    <row r="537" spans="1:18" x14ac:dyDescent="0.3">
      <c r="A537" s="5">
        <v>45142</v>
      </c>
      <c r="B537" s="53" t="s">
        <v>165</v>
      </c>
      <c r="C537" s="6" t="s">
        <v>166</v>
      </c>
      <c r="D537" s="6" t="s">
        <v>179</v>
      </c>
      <c r="E537" s="6" t="s">
        <v>180</v>
      </c>
      <c r="F537" s="6" t="s">
        <v>75</v>
      </c>
      <c r="G537" s="6" t="str">
        <f>VLOOKUP(F537,'Reference Sheet'!$AC:$AD,2,0)</f>
        <v>Knock</v>
      </c>
      <c r="H537" s="6">
        <v>355</v>
      </c>
      <c r="I537" s="6">
        <v>3</v>
      </c>
      <c r="J537" s="6">
        <v>0.97</v>
      </c>
      <c r="K537" s="6">
        <v>39</v>
      </c>
      <c r="L537" s="6">
        <v>26</v>
      </c>
      <c r="M537" s="6">
        <v>20</v>
      </c>
      <c r="N537" s="6">
        <v>18</v>
      </c>
      <c r="O537" s="6">
        <v>17</v>
      </c>
      <c r="P537" s="6" t="s">
        <v>511</v>
      </c>
      <c r="Q537" s="6" t="s">
        <v>522</v>
      </c>
      <c r="R537" s="6" t="s">
        <v>514</v>
      </c>
    </row>
    <row r="538" spans="1:18" x14ac:dyDescent="0.3">
      <c r="A538" s="5">
        <v>45140</v>
      </c>
      <c r="B538" s="53" t="s">
        <v>165</v>
      </c>
      <c r="C538" s="6" t="s">
        <v>166</v>
      </c>
      <c r="D538" s="6" t="s">
        <v>181</v>
      </c>
      <c r="E538" s="6" t="s">
        <v>177</v>
      </c>
      <c r="F538" s="6" t="s">
        <v>61</v>
      </c>
      <c r="G538" s="6" t="str">
        <f>VLOOKUP(F538,'Reference Sheet'!$AC:$AD,2,0)</f>
        <v>Vacuum</v>
      </c>
      <c r="H538" s="6">
        <v>389</v>
      </c>
      <c r="I538" s="6">
        <v>10</v>
      </c>
      <c r="J538" s="6">
        <v>0.72</v>
      </c>
      <c r="K538" s="6">
        <v>85</v>
      </c>
      <c r="L538" s="6">
        <v>49</v>
      </c>
      <c r="M538" s="6">
        <v>37</v>
      </c>
      <c r="N538" s="6">
        <v>33</v>
      </c>
      <c r="O538" s="6">
        <v>27</v>
      </c>
      <c r="P538" s="6" t="s">
        <v>515</v>
      </c>
      <c r="Q538" s="6" t="s">
        <v>522</v>
      </c>
      <c r="R538" s="6" t="s">
        <v>513</v>
      </c>
    </row>
    <row r="539" spans="1:18" x14ac:dyDescent="0.3">
      <c r="A539" s="5">
        <v>45141</v>
      </c>
      <c r="B539" s="53" t="s">
        <v>165</v>
      </c>
      <c r="C539" s="6" t="s">
        <v>166</v>
      </c>
      <c r="D539" s="6" t="s">
        <v>181</v>
      </c>
      <c r="E539" s="6" t="s">
        <v>177</v>
      </c>
      <c r="F539" s="6" t="s">
        <v>61</v>
      </c>
      <c r="G539" s="6" t="str">
        <f>VLOOKUP(F539,'Reference Sheet'!$AC:$AD,2,0)</f>
        <v>Vacuum</v>
      </c>
      <c r="H539" s="6">
        <v>3092</v>
      </c>
      <c r="I539" s="6">
        <v>113</v>
      </c>
      <c r="J539" s="6">
        <v>7.01</v>
      </c>
      <c r="K539" s="6">
        <v>740</v>
      </c>
      <c r="L539" s="6">
        <v>394</v>
      </c>
      <c r="M539" s="6">
        <v>247</v>
      </c>
      <c r="N539" s="6">
        <v>220</v>
      </c>
      <c r="O539" s="6">
        <v>161</v>
      </c>
      <c r="P539" s="6" t="s">
        <v>515</v>
      </c>
      <c r="Q539" s="6" t="s">
        <v>522</v>
      </c>
      <c r="R539" s="6" t="s">
        <v>513</v>
      </c>
    </row>
    <row r="540" spans="1:18" x14ac:dyDescent="0.3">
      <c r="A540" s="5">
        <v>45142</v>
      </c>
      <c r="B540" s="53" t="s">
        <v>165</v>
      </c>
      <c r="C540" s="6" t="s">
        <v>166</v>
      </c>
      <c r="D540" s="6" t="s">
        <v>181</v>
      </c>
      <c r="E540" s="6" t="s">
        <v>177</v>
      </c>
      <c r="F540" s="6" t="s">
        <v>61</v>
      </c>
      <c r="G540" s="6" t="str">
        <f>VLOOKUP(F540,'Reference Sheet'!$AC:$AD,2,0)</f>
        <v>Vacuum</v>
      </c>
      <c r="H540" s="6">
        <v>41504</v>
      </c>
      <c r="I540" s="6">
        <v>1501</v>
      </c>
      <c r="J540" s="6">
        <v>111.41</v>
      </c>
      <c r="K540" s="6">
        <v>12069</v>
      </c>
      <c r="L540" s="6">
        <v>7182</v>
      </c>
      <c r="M540" s="6">
        <v>5286</v>
      </c>
      <c r="N540" s="6">
        <v>4795</v>
      </c>
      <c r="O540" s="6">
        <v>3616</v>
      </c>
      <c r="P540" s="6" t="s">
        <v>515</v>
      </c>
      <c r="Q540" s="6" t="s">
        <v>522</v>
      </c>
      <c r="R540" s="6" t="s">
        <v>513</v>
      </c>
    </row>
    <row r="541" spans="1:18" x14ac:dyDescent="0.3">
      <c r="A541" s="5">
        <v>45143</v>
      </c>
      <c r="B541" s="53" t="s">
        <v>165</v>
      </c>
      <c r="C541" s="6" t="s">
        <v>166</v>
      </c>
      <c r="D541" s="6" t="s">
        <v>181</v>
      </c>
      <c r="E541" s="6" t="s">
        <v>177</v>
      </c>
      <c r="F541" s="6" t="s">
        <v>61</v>
      </c>
      <c r="G541" s="6" t="str">
        <f>VLOOKUP(F541,'Reference Sheet'!$AC:$AD,2,0)</f>
        <v>Vacuum</v>
      </c>
      <c r="H541" s="6">
        <v>3</v>
      </c>
      <c r="I541" s="6">
        <v>1</v>
      </c>
      <c r="J541" s="6">
        <v>0</v>
      </c>
      <c r="K541" s="6">
        <v>2</v>
      </c>
      <c r="L541" s="6">
        <v>1</v>
      </c>
      <c r="M541" s="6">
        <v>1</v>
      </c>
      <c r="N541" s="6">
        <v>1</v>
      </c>
      <c r="O541" s="6">
        <v>1</v>
      </c>
      <c r="P541" s="6" t="s">
        <v>515</v>
      </c>
      <c r="Q541" s="6" t="s">
        <v>522</v>
      </c>
      <c r="R541" s="6" t="s">
        <v>513</v>
      </c>
    </row>
    <row r="542" spans="1:18" x14ac:dyDescent="0.3">
      <c r="A542" s="5">
        <v>45137</v>
      </c>
      <c r="B542" s="53" t="s">
        <v>165</v>
      </c>
      <c r="C542" s="6" t="s">
        <v>166</v>
      </c>
      <c r="D542" s="6" t="s">
        <v>179</v>
      </c>
      <c r="E542" s="6" t="s">
        <v>180</v>
      </c>
      <c r="F542" s="6" t="s">
        <v>83</v>
      </c>
      <c r="G542" s="6" t="str">
        <f>VLOOKUP(F542,'Reference Sheet'!$AC:$AD,2,0)</f>
        <v>Oled_VO</v>
      </c>
      <c r="H542" s="6">
        <v>2211</v>
      </c>
      <c r="I542" s="6">
        <v>25</v>
      </c>
      <c r="J542" s="6">
        <v>12.83</v>
      </c>
      <c r="K542" s="6">
        <v>463</v>
      </c>
      <c r="L542" s="6">
        <v>327</v>
      </c>
      <c r="M542" s="6">
        <v>272</v>
      </c>
      <c r="N542" s="6">
        <v>247</v>
      </c>
      <c r="O542" s="6">
        <v>216</v>
      </c>
      <c r="P542" s="6" t="s">
        <v>511</v>
      </c>
      <c r="Q542" s="6" t="s">
        <v>522</v>
      </c>
      <c r="R542" s="6" t="s">
        <v>514</v>
      </c>
    </row>
    <row r="543" spans="1:18" x14ac:dyDescent="0.3">
      <c r="A543" s="5">
        <v>45138</v>
      </c>
      <c r="B543" s="53" t="s">
        <v>165</v>
      </c>
      <c r="C543" s="6" t="s">
        <v>166</v>
      </c>
      <c r="D543" s="6" t="s">
        <v>179</v>
      </c>
      <c r="E543" s="6" t="s">
        <v>180</v>
      </c>
      <c r="F543" s="6" t="s">
        <v>83</v>
      </c>
      <c r="G543" s="6" t="str">
        <f>VLOOKUP(F543,'Reference Sheet'!$AC:$AD,2,0)</f>
        <v>Oled_VO</v>
      </c>
      <c r="H543" s="6">
        <v>1833</v>
      </c>
      <c r="I543" s="6">
        <v>85</v>
      </c>
      <c r="J543" s="6">
        <v>15.18</v>
      </c>
      <c r="K543" s="6">
        <v>491</v>
      </c>
      <c r="L543" s="6">
        <v>288</v>
      </c>
      <c r="M543" s="6">
        <v>222</v>
      </c>
      <c r="N543" s="6">
        <v>188</v>
      </c>
      <c r="O543" s="6">
        <v>166</v>
      </c>
      <c r="P543" s="6" t="s">
        <v>511</v>
      </c>
      <c r="Q543" s="6" t="s">
        <v>522</v>
      </c>
      <c r="R543" s="6" t="s">
        <v>514</v>
      </c>
    </row>
    <row r="544" spans="1:18" x14ac:dyDescent="0.3">
      <c r="A544" s="5">
        <v>45139</v>
      </c>
      <c r="B544" s="53" t="s">
        <v>165</v>
      </c>
      <c r="C544" s="6" t="s">
        <v>166</v>
      </c>
      <c r="D544" s="6" t="s">
        <v>179</v>
      </c>
      <c r="E544" s="6" t="s">
        <v>180</v>
      </c>
      <c r="F544" s="6" t="s">
        <v>83</v>
      </c>
      <c r="G544" s="6" t="str">
        <f>VLOOKUP(F544,'Reference Sheet'!$AC:$AD,2,0)</f>
        <v>Oled_VO</v>
      </c>
      <c r="H544" s="6">
        <v>2045</v>
      </c>
      <c r="I544" s="6">
        <v>199</v>
      </c>
      <c r="J544" s="6">
        <v>27.27</v>
      </c>
      <c r="K544" s="6">
        <v>550</v>
      </c>
      <c r="L544" s="6">
        <v>318</v>
      </c>
      <c r="M544" s="6">
        <v>238</v>
      </c>
      <c r="N544" s="6">
        <v>201</v>
      </c>
      <c r="O544" s="6">
        <v>157</v>
      </c>
      <c r="P544" s="6" t="s">
        <v>511</v>
      </c>
      <c r="Q544" s="6" t="s">
        <v>522</v>
      </c>
      <c r="R544" s="6" t="s">
        <v>514</v>
      </c>
    </row>
    <row r="545" spans="1:18" x14ac:dyDescent="0.3">
      <c r="A545" s="5">
        <v>45140</v>
      </c>
      <c r="B545" s="53" t="s">
        <v>165</v>
      </c>
      <c r="C545" s="6" t="s">
        <v>166</v>
      </c>
      <c r="D545" s="6" t="s">
        <v>179</v>
      </c>
      <c r="E545" s="6" t="s">
        <v>180</v>
      </c>
      <c r="F545" s="6" t="s">
        <v>83</v>
      </c>
      <c r="G545" s="6" t="str">
        <f>VLOOKUP(F545,'Reference Sheet'!$AC:$AD,2,0)</f>
        <v>Oled_VO</v>
      </c>
      <c r="H545" s="6">
        <v>1266</v>
      </c>
      <c r="I545" s="6">
        <v>172</v>
      </c>
      <c r="J545" s="6">
        <v>23.85</v>
      </c>
      <c r="K545" s="6">
        <v>367</v>
      </c>
      <c r="L545" s="6">
        <v>196</v>
      </c>
      <c r="M545" s="6">
        <v>141</v>
      </c>
      <c r="N545" s="6">
        <v>111</v>
      </c>
      <c r="O545" s="6">
        <v>92</v>
      </c>
      <c r="P545" s="6" t="s">
        <v>511</v>
      </c>
      <c r="Q545" s="6" t="s">
        <v>522</v>
      </c>
      <c r="R545" s="6" t="s">
        <v>514</v>
      </c>
    </row>
    <row r="546" spans="1:18" x14ac:dyDescent="0.3">
      <c r="A546" s="5">
        <v>45141</v>
      </c>
      <c r="B546" s="53" t="s">
        <v>165</v>
      </c>
      <c r="C546" s="6" t="s">
        <v>166</v>
      </c>
      <c r="D546" s="6" t="s">
        <v>179</v>
      </c>
      <c r="E546" s="6" t="s">
        <v>180</v>
      </c>
      <c r="F546" s="6" t="s">
        <v>83</v>
      </c>
      <c r="G546" s="6" t="str">
        <f>VLOOKUP(F546,'Reference Sheet'!$AC:$AD,2,0)</f>
        <v>Oled_VO</v>
      </c>
      <c r="H546" s="6">
        <v>761</v>
      </c>
      <c r="I546" s="6">
        <v>102</v>
      </c>
      <c r="J546" s="6">
        <v>13.78</v>
      </c>
      <c r="K546" s="6">
        <v>228</v>
      </c>
      <c r="L546" s="6">
        <v>113</v>
      </c>
      <c r="M546" s="6">
        <v>79</v>
      </c>
      <c r="N546" s="6">
        <v>61</v>
      </c>
      <c r="O546" s="6">
        <v>52</v>
      </c>
      <c r="P546" s="6" t="s">
        <v>511</v>
      </c>
      <c r="Q546" s="6" t="s">
        <v>522</v>
      </c>
      <c r="R546" s="6" t="s">
        <v>514</v>
      </c>
    </row>
    <row r="547" spans="1:18" x14ac:dyDescent="0.3">
      <c r="A547" s="5">
        <v>45142</v>
      </c>
      <c r="B547" s="53" t="s">
        <v>165</v>
      </c>
      <c r="C547" s="6" t="s">
        <v>166</v>
      </c>
      <c r="D547" s="6" t="s">
        <v>179</v>
      </c>
      <c r="E547" s="6" t="s">
        <v>180</v>
      </c>
      <c r="F547" s="6" t="s">
        <v>83</v>
      </c>
      <c r="G547" s="6" t="str">
        <f>VLOOKUP(F547,'Reference Sheet'!$AC:$AD,2,0)</f>
        <v>Oled_VO</v>
      </c>
      <c r="H547" s="6">
        <v>251</v>
      </c>
      <c r="I547" s="6">
        <v>45</v>
      </c>
      <c r="J547" s="6">
        <v>5.09</v>
      </c>
      <c r="K547" s="6">
        <v>76</v>
      </c>
      <c r="L547" s="6">
        <v>39</v>
      </c>
      <c r="M547" s="6">
        <v>31</v>
      </c>
      <c r="N547" s="6">
        <v>22</v>
      </c>
      <c r="O547" s="6">
        <v>19</v>
      </c>
      <c r="P547" s="6" t="s">
        <v>511</v>
      </c>
      <c r="Q547" s="6" t="s">
        <v>522</v>
      </c>
      <c r="R547" s="6" t="s">
        <v>514</v>
      </c>
    </row>
    <row r="548" spans="1:18" x14ac:dyDescent="0.3">
      <c r="A548" s="5">
        <v>45135</v>
      </c>
      <c r="B548" s="53" t="s">
        <v>165</v>
      </c>
      <c r="C548" s="6" t="s">
        <v>166</v>
      </c>
      <c r="D548" s="6" t="s">
        <v>178</v>
      </c>
      <c r="E548" s="6" t="s">
        <v>177</v>
      </c>
      <c r="F548" s="6" t="s">
        <v>61</v>
      </c>
      <c r="G548" s="6" t="str">
        <f>VLOOKUP(F548,'Reference Sheet'!$AC:$AD,2,0)</f>
        <v>Vacuum</v>
      </c>
      <c r="H548" s="6">
        <v>21811</v>
      </c>
      <c r="I548" s="6">
        <v>259</v>
      </c>
      <c r="J548" s="6">
        <v>8.31</v>
      </c>
      <c r="K548" s="6">
        <v>3926</v>
      </c>
      <c r="L548" s="6">
        <v>1981</v>
      </c>
      <c r="M548" s="6">
        <v>1251</v>
      </c>
      <c r="N548" s="6">
        <v>1077</v>
      </c>
      <c r="O548" s="6">
        <v>755</v>
      </c>
      <c r="P548" s="6" t="s">
        <v>516</v>
      </c>
      <c r="Q548" s="6" t="s">
        <v>522</v>
      </c>
      <c r="R548" s="6" t="s">
        <v>513</v>
      </c>
    </row>
    <row r="549" spans="1:18" x14ac:dyDescent="0.3">
      <c r="A549" s="5">
        <v>45136</v>
      </c>
      <c r="B549" s="53" t="s">
        <v>165</v>
      </c>
      <c r="C549" s="6" t="s">
        <v>166</v>
      </c>
      <c r="D549" s="6" t="s">
        <v>178</v>
      </c>
      <c r="E549" s="6" t="s">
        <v>177</v>
      </c>
      <c r="F549" s="6" t="s">
        <v>61</v>
      </c>
      <c r="G549" s="6" t="str">
        <f>VLOOKUP(F549,'Reference Sheet'!$AC:$AD,2,0)</f>
        <v>Vacuum</v>
      </c>
      <c r="H549" s="6">
        <v>37357</v>
      </c>
      <c r="I549" s="6">
        <v>475</v>
      </c>
      <c r="J549" s="6">
        <v>13.87</v>
      </c>
      <c r="K549" s="6">
        <v>6056</v>
      </c>
      <c r="L549" s="6">
        <v>2971</v>
      </c>
      <c r="M549" s="6">
        <v>1891</v>
      </c>
      <c r="N549" s="6">
        <v>1638</v>
      </c>
      <c r="O549" s="6">
        <v>1190</v>
      </c>
      <c r="P549" s="6" t="s">
        <v>516</v>
      </c>
      <c r="Q549" s="6" t="s">
        <v>522</v>
      </c>
      <c r="R549" s="6" t="s">
        <v>513</v>
      </c>
    </row>
    <row r="550" spans="1:18" x14ac:dyDescent="0.3">
      <c r="A550" s="5">
        <v>45137</v>
      </c>
      <c r="B550" s="53" t="s">
        <v>165</v>
      </c>
      <c r="C550" s="6" t="s">
        <v>166</v>
      </c>
      <c r="D550" s="6" t="s">
        <v>178</v>
      </c>
      <c r="E550" s="6" t="s">
        <v>177</v>
      </c>
      <c r="F550" s="6" t="s">
        <v>61</v>
      </c>
      <c r="G550" s="6" t="str">
        <f>VLOOKUP(F550,'Reference Sheet'!$AC:$AD,2,0)</f>
        <v>Vacuum</v>
      </c>
      <c r="H550" s="6">
        <v>43226</v>
      </c>
      <c r="I550" s="6">
        <v>781</v>
      </c>
      <c r="J550" s="6">
        <v>14.73</v>
      </c>
      <c r="K550" s="6">
        <v>6389</v>
      </c>
      <c r="L550" s="6">
        <v>2588</v>
      </c>
      <c r="M550" s="6">
        <v>1470</v>
      </c>
      <c r="N550" s="6">
        <v>1192</v>
      </c>
      <c r="O550" s="6">
        <v>858</v>
      </c>
      <c r="P550" s="6" t="s">
        <v>516</v>
      </c>
      <c r="Q550" s="6" t="s">
        <v>522</v>
      </c>
      <c r="R550" s="6" t="s">
        <v>513</v>
      </c>
    </row>
    <row r="551" spans="1:18" x14ac:dyDescent="0.3">
      <c r="A551" s="5">
        <v>45138</v>
      </c>
      <c r="B551" s="53" t="s">
        <v>165</v>
      </c>
      <c r="C551" s="6" t="s">
        <v>166</v>
      </c>
      <c r="D551" s="6" t="s">
        <v>178</v>
      </c>
      <c r="E551" s="6" t="s">
        <v>177</v>
      </c>
      <c r="F551" s="6" t="s">
        <v>61</v>
      </c>
      <c r="G551" s="6" t="str">
        <f>VLOOKUP(F551,'Reference Sheet'!$AC:$AD,2,0)</f>
        <v>Vacuum</v>
      </c>
      <c r="H551" s="6">
        <v>34107</v>
      </c>
      <c r="I551" s="6">
        <v>462</v>
      </c>
      <c r="J551" s="6">
        <v>11.93</v>
      </c>
      <c r="K551" s="6">
        <v>5859</v>
      </c>
      <c r="L551" s="6">
        <v>2497</v>
      </c>
      <c r="M551" s="6">
        <v>1460</v>
      </c>
      <c r="N551" s="6">
        <v>1210</v>
      </c>
      <c r="O551" s="6">
        <v>829</v>
      </c>
      <c r="P551" s="6" t="s">
        <v>516</v>
      </c>
      <c r="Q551" s="6" t="s">
        <v>522</v>
      </c>
      <c r="R551" s="6" t="s">
        <v>513</v>
      </c>
    </row>
    <row r="552" spans="1:18" x14ac:dyDescent="0.3">
      <c r="A552" s="5">
        <v>45139</v>
      </c>
      <c r="B552" s="53" t="s">
        <v>165</v>
      </c>
      <c r="C552" s="6" t="s">
        <v>166</v>
      </c>
      <c r="D552" s="6" t="s">
        <v>178</v>
      </c>
      <c r="E552" s="6" t="s">
        <v>177</v>
      </c>
      <c r="F552" s="6" t="s">
        <v>61</v>
      </c>
      <c r="G552" s="6" t="str">
        <f>VLOOKUP(F552,'Reference Sheet'!$AC:$AD,2,0)</f>
        <v>Vacuum</v>
      </c>
      <c r="H552" s="6">
        <v>1</v>
      </c>
      <c r="I552" s="6">
        <v>0</v>
      </c>
      <c r="J552" s="6">
        <v>0</v>
      </c>
      <c r="K552" s="6">
        <v>1</v>
      </c>
      <c r="L552" s="6">
        <v>1</v>
      </c>
      <c r="M552" s="6">
        <v>0</v>
      </c>
      <c r="N552" s="6">
        <v>0</v>
      </c>
      <c r="O552" s="6">
        <v>0</v>
      </c>
      <c r="P552" s="6" t="s">
        <v>516</v>
      </c>
      <c r="Q552" s="6" t="s">
        <v>522</v>
      </c>
      <c r="R552" s="6" t="s">
        <v>513</v>
      </c>
    </row>
    <row r="553" spans="1:18" x14ac:dyDescent="0.3">
      <c r="A553" s="5">
        <v>45135</v>
      </c>
      <c r="B553" s="53" t="s">
        <v>165</v>
      </c>
      <c r="C553" s="6" t="s">
        <v>166</v>
      </c>
      <c r="D553" s="6" t="s">
        <v>178</v>
      </c>
      <c r="E553" s="6" t="s">
        <v>177</v>
      </c>
      <c r="F553" s="6" t="s">
        <v>49</v>
      </c>
      <c r="G553" s="6" t="str">
        <f>VLOOKUP(F553,'Reference Sheet'!$AC:$AD,2,0)</f>
        <v>RAC_ThinQ</v>
      </c>
      <c r="H553" s="6">
        <v>41954</v>
      </c>
      <c r="I553" s="6">
        <v>575</v>
      </c>
      <c r="J553" s="6">
        <v>12.44</v>
      </c>
      <c r="K553" s="6">
        <v>3757</v>
      </c>
      <c r="L553" s="6">
        <v>1444</v>
      </c>
      <c r="M553" s="6">
        <v>734</v>
      </c>
      <c r="N553" s="6">
        <v>516</v>
      </c>
      <c r="O553" s="6">
        <v>386</v>
      </c>
      <c r="P553" s="6" t="s">
        <v>516</v>
      </c>
      <c r="Q553" s="6" t="s">
        <v>522</v>
      </c>
      <c r="R553" s="6" t="s">
        <v>513</v>
      </c>
    </row>
    <row r="554" spans="1:18" x14ac:dyDescent="0.3">
      <c r="A554" s="5">
        <v>45136</v>
      </c>
      <c r="B554" s="53" t="s">
        <v>165</v>
      </c>
      <c r="C554" s="6" t="s">
        <v>166</v>
      </c>
      <c r="D554" s="6" t="s">
        <v>178</v>
      </c>
      <c r="E554" s="6" t="s">
        <v>177</v>
      </c>
      <c r="F554" s="6" t="s">
        <v>49</v>
      </c>
      <c r="G554" s="6" t="str">
        <f>VLOOKUP(F554,'Reference Sheet'!$AC:$AD,2,0)</f>
        <v>RAC_ThinQ</v>
      </c>
      <c r="H554" s="6">
        <v>111256</v>
      </c>
      <c r="I554" s="6">
        <v>1297</v>
      </c>
      <c r="J554" s="6">
        <v>31.7</v>
      </c>
      <c r="K554" s="6">
        <v>8232</v>
      </c>
      <c r="L554" s="6">
        <v>3063</v>
      </c>
      <c r="M554" s="6">
        <v>1565</v>
      </c>
      <c r="N554" s="6">
        <v>1192</v>
      </c>
      <c r="O554" s="6">
        <v>883</v>
      </c>
      <c r="P554" s="6" t="s">
        <v>516</v>
      </c>
      <c r="Q554" s="6" t="s">
        <v>522</v>
      </c>
      <c r="R554" s="6" t="s">
        <v>513</v>
      </c>
    </row>
    <row r="555" spans="1:18" x14ac:dyDescent="0.3">
      <c r="A555" s="5">
        <v>45137</v>
      </c>
      <c r="B555" s="53" t="s">
        <v>165</v>
      </c>
      <c r="C555" s="6" t="s">
        <v>166</v>
      </c>
      <c r="D555" s="6" t="s">
        <v>178</v>
      </c>
      <c r="E555" s="6" t="s">
        <v>177</v>
      </c>
      <c r="F555" s="6" t="s">
        <v>49</v>
      </c>
      <c r="G555" s="6" t="str">
        <f>VLOOKUP(F555,'Reference Sheet'!$AC:$AD,2,0)</f>
        <v>RAC_ThinQ</v>
      </c>
      <c r="H555" s="6">
        <v>40212</v>
      </c>
      <c r="I555" s="6">
        <v>560</v>
      </c>
      <c r="J555" s="6">
        <v>16.25</v>
      </c>
      <c r="K555" s="6">
        <v>4434</v>
      </c>
      <c r="L555" s="6">
        <v>1562</v>
      </c>
      <c r="M555" s="6">
        <v>786</v>
      </c>
      <c r="N555" s="6">
        <v>603</v>
      </c>
      <c r="O555" s="6">
        <v>440</v>
      </c>
      <c r="P555" s="6" t="s">
        <v>516</v>
      </c>
      <c r="Q555" s="6" t="s">
        <v>522</v>
      </c>
      <c r="R555" s="6" t="s">
        <v>513</v>
      </c>
    </row>
    <row r="556" spans="1:18" x14ac:dyDescent="0.3">
      <c r="A556" s="5">
        <v>45138</v>
      </c>
      <c r="B556" s="53" t="s">
        <v>165</v>
      </c>
      <c r="C556" s="6" t="s">
        <v>166</v>
      </c>
      <c r="D556" s="6" t="s">
        <v>178</v>
      </c>
      <c r="E556" s="6" t="s">
        <v>177</v>
      </c>
      <c r="F556" s="6" t="s">
        <v>49</v>
      </c>
      <c r="G556" s="6" t="str">
        <f>VLOOKUP(F556,'Reference Sheet'!$AC:$AD,2,0)</f>
        <v>RAC_ThinQ</v>
      </c>
      <c r="H556" s="6">
        <v>24275</v>
      </c>
      <c r="I556" s="6">
        <v>505</v>
      </c>
      <c r="J556" s="6">
        <v>14.41</v>
      </c>
      <c r="K556" s="6">
        <v>4139</v>
      </c>
      <c r="L556" s="6">
        <v>1237</v>
      </c>
      <c r="M556" s="6">
        <v>589</v>
      </c>
      <c r="N556" s="6">
        <v>429</v>
      </c>
      <c r="O556" s="6">
        <v>316</v>
      </c>
      <c r="P556" s="6" t="s">
        <v>516</v>
      </c>
      <c r="Q556" s="6" t="s">
        <v>522</v>
      </c>
      <c r="R556" s="6" t="s">
        <v>513</v>
      </c>
    </row>
    <row r="557" spans="1:18" x14ac:dyDescent="0.3">
      <c r="A557" s="5">
        <v>45139</v>
      </c>
      <c r="B557" s="53" t="s">
        <v>165</v>
      </c>
      <c r="C557" s="6" t="s">
        <v>166</v>
      </c>
      <c r="D557" s="6" t="s">
        <v>178</v>
      </c>
      <c r="E557" s="6" t="s">
        <v>177</v>
      </c>
      <c r="F557" s="6" t="s">
        <v>49</v>
      </c>
      <c r="G557" s="6" t="str">
        <f>VLOOKUP(F557,'Reference Sheet'!$AC:$AD,2,0)</f>
        <v>RAC_ThinQ</v>
      </c>
      <c r="H557" s="6">
        <v>9</v>
      </c>
      <c r="I557" s="6">
        <v>1</v>
      </c>
      <c r="J557" s="6">
        <v>0</v>
      </c>
      <c r="K557" s="6">
        <v>2</v>
      </c>
      <c r="L557" s="6">
        <v>1</v>
      </c>
      <c r="M557" s="6">
        <v>1</v>
      </c>
      <c r="N557" s="6">
        <v>0</v>
      </c>
      <c r="O557" s="6">
        <v>0</v>
      </c>
      <c r="P557" s="6" t="s">
        <v>516</v>
      </c>
      <c r="Q557" s="6" t="s">
        <v>522</v>
      </c>
      <c r="R557" s="6" t="s">
        <v>513</v>
      </c>
    </row>
    <row r="558" spans="1:18" x14ac:dyDescent="0.3">
      <c r="A558" s="5">
        <v>45135</v>
      </c>
      <c r="B558" s="53" t="s">
        <v>165</v>
      </c>
      <c r="C558" s="6" t="s">
        <v>166</v>
      </c>
      <c r="D558" s="6" t="s">
        <v>181</v>
      </c>
      <c r="E558" s="6" t="s">
        <v>177</v>
      </c>
      <c r="F558" s="6" t="s">
        <v>55</v>
      </c>
      <c r="G558" s="6" t="str">
        <f>VLOOKUP(F558,'Reference Sheet'!$AC:$AD,2,0)</f>
        <v>WM</v>
      </c>
      <c r="H558" s="6">
        <v>352</v>
      </c>
      <c r="I558" s="6">
        <v>1</v>
      </c>
      <c r="J558" s="6">
        <v>1.44</v>
      </c>
      <c r="K558" s="6">
        <v>80</v>
      </c>
      <c r="L558" s="6">
        <v>35</v>
      </c>
      <c r="M558" s="6">
        <v>23</v>
      </c>
      <c r="N558" s="6">
        <v>22</v>
      </c>
      <c r="O558" s="6">
        <v>19</v>
      </c>
      <c r="P558" s="6" t="s">
        <v>515</v>
      </c>
      <c r="Q558" s="6" t="s">
        <v>522</v>
      </c>
      <c r="R558" s="6" t="s">
        <v>513</v>
      </c>
    </row>
    <row r="559" spans="1:18" x14ac:dyDescent="0.3">
      <c r="A559" s="5">
        <v>45136</v>
      </c>
      <c r="B559" s="53" t="s">
        <v>165</v>
      </c>
      <c r="C559" s="6" t="s">
        <v>166</v>
      </c>
      <c r="D559" s="6" t="s">
        <v>181</v>
      </c>
      <c r="E559" s="6" t="s">
        <v>177</v>
      </c>
      <c r="F559" s="6" t="s">
        <v>55</v>
      </c>
      <c r="G559" s="6" t="str">
        <f>VLOOKUP(F559,'Reference Sheet'!$AC:$AD,2,0)</f>
        <v>WM</v>
      </c>
      <c r="H559" s="6">
        <v>762</v>
      </c>
      <c r="I559" s="6">
        <v>8</v>
      </c>
      <c r="J559" s="6">
        <v>3.03</v>
      </c>
      <c r="K559" s="6">
        <v>197</v>
      </c>
      <c r="L559" s="6">
        <v>100</v>
      </c>
      <c r="M559" s="6">
        <v>80</v>
      </c>
      <c r="N559" s="6">
        <v>77</v>
      </c>
      <c r="O559" s="6">
        <v>71</v>
      </c>
      <c r="P559" s="6" t="s">
        <v>515</v>
      </c>
      <c r="Q559" s="6" t="s">
        <v>522</v>
      </c>
      <c r="R559" s="6" t="s">
        <v>513</v>
      </c>
    </row>
    <row r="560" spans="1:18" x14ac:dyDescent="0.3">
      <c r="A560" s="5">
        <v>45137</v>
      </c>
      <c r="B560" s="53" t="s">
        <v>165</v>
      </c>
      <c r="C560" s="6" t="s">
        <v>166</v>
      </c>
      <c r="D560" s="6" t="s">
        <v>181</v>
      </c>
      <c r="E560" s="6" t="s">
        <v>177</v>
      </c>
      <c r="F560" s="6" t="s">
        <v>55</v>
      </c>
      <c r="G560" s="6" t="str">
        <f>VLOOKUP(F560,'Reference Sheet'!$AC:$AD,2,0)</f>
        <v>WM</v>
      </c>
      <c r="H560" s="6">
        <v>672</v>
      </c>
      <c r="I560" s="6">
        <v>8</v>
      </c>
      <c r="J560" s="6">
        <v>2.98</v>
      </c>
      <c r="K560" s="6">
        <v>191</v>
      </c>
      <c r="L560" s="6">
        <v>93</v>
      </c>
      <c r="M560" s="6">
        <v>67</v>
      </c>
      <c r="N560" s="6">
        <v>64</v>
      </c>
      <c r="O560" s="6">
        <v>60</v>
      </c>
      <c r="P560" s="6" t="s">
        <v>515</v>
      </c>
      <c r="Q560" s="6" t="s">
        <v>522</v>
      </c>
      <c r="R560" s="6" t="s">
        <v>513</v>
      </c>
    </row>
    <row r="561" spans="1:18" x14ac:dyDescent="0.3">
      <c r="A561" s="5">
        <v>45138</v>
      </c>
      <c r="B561" s="53" t="s">
        <v>165</v>
      </c>
      <c r="C561" s="6" t="s">
        <v>166</v>
      </c>
      <c r="D561" s="6" t="s">
        <v>181</v>
      </c>
      <c r="E561" s="6" t="s">
        <v>177</v>
      </c>
      <c r="F561" s="6" t="s">
        <v>55</v>
      </c>
      <c r="G561" s="6" t="str">
        <f>VLOOKUP(F561,'Reference Sheet'!$AC:$AD,2,0)</f>
        <v>WM</v>
      </c>
      <c r="H561" s="6">
        <v>1351</v>
      </c>
      <c r="I561" s="6">
        <v>23</v>
      </c>
      <c r="J561" s="6">
        <v>4.4000000000000004</v>
      </c>
      <c r="K561" s="6">
        <v>328</v>
      </c>
      <c r="L561" s="6">
        <v>155</v>
      </c>
      <c r="M561" s="6">
        <v>113</v>
      </c>
      <c r="N561" s="6">
        <v>106</v>
      </c>
      <c r="O561" s="6">
        <v>94</v>
      </c>
      <c r="P561" s="6" t="s">
        <v>515</v>
      </c>
      <c r="Q561" s="6" t="s">
        <v>522</v>
      </c>
      <c r="R561" s="6" t="s">
        <v>513</v>
      </c>
    </row>
    <row r="562" spans="1:18" x14ac:dyDescent="0.3">
      <c r="A562" s="5">
        <v>45139</v>
      </c>
      <c r="B562" s="53" t="s">
        <v>165</v>
      </c>
      <c r="C562" s="6" t="s">
        <v>166</v>
      </c>
      <c r="D562" s="6" t="s">
        <v>181</v>
      </c>
      <c r="E562" s="6" t="s">
        <v>177</v>
      </c>
      <c r="F562" s="6" t="s">
        <v>55</v>
      </c>
      <c r="G562" s="6" t="str">
        <f>VLOOKUP(F562,'Reference Sheet'!$AC:$AD,2,0)</f>
        <v>WM</v>
      </c>
      <c r="H562" s="6">
        <v>1756</v>
      </c>
      <c r="I562" s="6">
        <v>42</v>
      </c>
      <c r="J562" s="6">
        <v>3.5</v>
      </c>
      <c r="K562" s="6">
        <v>297</v>
      </c>
      <c r="L562" s="6">
        <v>99</v>
      </c>
      <c r="M562" s="6">
        <v>69</v>
      </c>
      <c r="N562" s="6">
        <v>57</v>
      </c>
      <c r="O562" s="6">
        <v>49</v>
      </c>
      <c r="P562" s="6" t="s">
        <v>515</v>
      </c>
      <c r="Q562" s="6" t="s">
        <v>522</v>
      </c>
      <c r="R562" s="6" t="s">
        <v>513</v>
      </c>
    </row>
    <row r="563" spans="1:18" x14ac:dyDescent="0.3">
      <c r="A563" s="5">
        <v>45140</v>
      </c>
      <c r="B563" s="53" t="s">
        <v>165</v>
      </c>
      <c r="C563" s="6" t="s">
        <v>166</v>
      </c>
      <c r="D563" s="6" t="s">
        <v>181</v>
      </c>
      <c r="E563" s="6" t="s">
        <v>177</v>
      </c>
      <c r="F563" s="6" t="s">
        <v>55</v>
      </c>
      <c r="G563" s="6" t="str">
        <f>VLOOKUP(F563,'Reference Sheet'!$AC:$AD,2,0)</f>
        <v>WM</v>
      </c>
      <c r="H563" s="6">
        <v>1931</v>
      </c>
      <c r="I563" s="6">
        <v>35</v>
      </c>
      <c r="J563" s="6">
        <v>3.61</v>
      </c>
      <c r="K563" s="6">
        <v>312</v>
      </c>
      <c r="L563" s="6">
        <v>132</v>
      </c>
      <c r="M563" s="6">
        <v>82</v>
      </c>
      <c r="N563" s="6">
        <v>74</v>
      </c>
      <c r="O563" s="6">
        <v>61</v>
      </c>
      <c r="P563" s="6" t="s">
        <v>515</v>
      </c>
      <c r="Q563" s="6" t="s">
        <v>522</v>
      </c>
      <c r="R563" s="6" t="s">
        <v>513</v>
      </c>
    </row>
    <row r="564" spans="1:18" x14ac:dyDescent="0.3">
      <c r="A564" s="5">
        <v>45141</v>
      </c>
      <c r="B564" s="53" t="s">
        <v>165</v>
      </c>
      <c r="C564" s="6" t="s">
        <v>166</v>
      </c>
      <c r="D564" s="6" t="s">
        <v>181</v>
      </c>
      <c r="E564" s="6" t="s">
        <v>177</v>
      </c>
      <c r="F564" s="6" t="s">
        <v>55</v>
      </c>
      <c r="G564" s="6" t="str">
        <f>VLOOKUP(F564,'Reference Sheet'!$AC:$AD,2,0)</f>
        <v>WM</v>
      </c>
      <c r="H564" s="6">
        <v>1829</v>
      </c>
      <c r="I564" s="6">
        <v>44</v>
      </c>
      <c r="J564" s="6">
        <v>3.7</v>
      </c>
      <c r="K564" s="6">
        <v>316</v>
      </c>
      <c r="L564" s="6">
        <v>130</v>
      </c>
      <c r="M564" s="6">
        <v>85</v>
      </c>
      <c r="N564" s="6">
        <v>79</v>
      </c>
      <c r="O564" s="6">
        <v>67</v>
      </c>
      <c r="P564" s="6" t="s">
        <v>515</v>
      </c>
      <c r="Q564" s="6" t="s">
        <v>522</v>
      </c>
      <c r="R564" s="6" t="s">
        <v>513</v>
      </c>
    </row>
    <row r="565" spans="1:18" x14ac:dyDescent="0.3">
      <c r="A565" s="5">
        <v>45142</v>
      </c>
      <c r="B565" s="53" t="s">
        <v>165</v>
      </c>
      <c r="C565" s="6" t="s">
        <v>166</v>
      </c>
      <c r="D565" s="6" t="s">
        <v>181</v>
      </c>
      <c r="E565" s="6" t="s">
        <v>177</v>
      </c>
      <c r="F565" s="6" t="s">
        <v>55</v>
      </c>
      <c r="G565" s="6" t="str">
        <f>VLOOKUP(F565,'Reference Sheet'!$AC:$AD,2,0)</f>
        <v>WM</v>
      </c>
      <c r="H565" s="6">
        <v>1681</v>
      </c>
      <c r="I565" s="6">
        <v>40</v>
      </c>
      <c r="J565" s="6">
        <v>3.6</v>
      </c>
      <c r="K565" s="6">
        <v>350</v>
      </c>
      <c r="L565" s="6">
        <v>136</v>
      </c>
      <c r="M565" s="6">
        <v>85</v>
      </c>
      <c r="N565" s="6">
        <v>74</v>
      </c>
      <c r="O565" s="6">
        <v>67</v>
      </c>
      <c r="P565" s="6" t="s">
        <v>515</v>
      </c>
      <c r="Q565" s="6" t="s">
        <v>522</v>
      </c>
      <c r="R565" s="6" t="s">
        <v>513</v>
      </c>
    </row>
    <row r="566" spans="1:18" x14ac:dyDescent="0.3">
      <c r="A566" s="5">
        <v>45135</v>
      </c>
      <c r="B566" s="53" t="s">
        <v>165</v>
      </c>
      <c r="C566" s="6" t="s">
        <v>166</v>
      </c>
      <c r="D566" s="6" t="s">
        <v>178</v>
      </c>
      <c r="E566" s="6" t="s">
        <v>177</v>
      </c>
      <c r="F566" s="6" t="s">
        <v>47</v>
      </c>
      <c r="G566" s="6" t="str">
        <f>VLOOKUP(F566,'Reference Sheet'!$AC:$AD,2,0)</f>
        <v>DW</v>
      </c>
      <c r="H566" s="6">
        <v>14027</v>
      </c>
      <c r="I566" s="6">
        <v>124</v>
      </c>
      <c r="J566" s="6">
        <v>4.18</v>
      </c>
      <c r="K566" s="6">
        <v>2277</v>
      </c>
      <c r="L566" s="6">
        <v>990</v>
      </c>
      <c r="M566" s="6">
        <v>624</v>
      </c>
      <c r="N566" s="6">
        <v>500</v>
      </c>
      <c r="O566" s="6">
        <v>356</v>
      </c>
      <c r="P566" s="6" t="s">
        <v>516</v>
      </c>
      <c r="Q566" s="6" t="s">
        <v>522</v>
      </c>
      <c r="R566" s="6" t="s">
        <v>513</v>
      </c>
    </row>
    <row r="567" spans="1:18" x14ac:dyDescent="0.3">
      <c r="A567" s="5">
        <v>45136</v>
      </c>
      <c r="B567" s="53" t="s">
        <v>165</v>
      </c>
      <c r="C567" s="6" t="s">
        <v>166</v>
      </c>
      <c r="D567" s="6" t="s">
        <v>178</v>
      </c>
      <c r="E567" s="6" t="s">
        <v>177</v>
      </c>
      <c r="F567" s="6" t="s">
        <v>47</v>
      </c>
      <c r="G567" s="6" t="str">
        <f>VLOOKUP(F567,'Reference Sheet'!$AC:$AD,2,0)</f>
        <v>DW</v>
      </c>
      <c r="H567" s="6">
        <v>116053</v>
      </c>
      <c r="I567" s="6">
        <v>1435</v>
      </c>
      <c r="J567" s="6">
        <v>31.3</v>
      </c>
      <c r="K567" s="6">
        <v>16481</v>
      </c>
      <c r="L567" s="6">
        <v>6783</v>
      </c>
      <c r="M567" s="6">
        <v>3895</v>
      </c>
      <c r="N567" s="6">
        <v>2999</v>
      </c>
      <c r="O567" s="6">
        <v>2287</v>
      </c>
      <c r="P567" s="6" t="s">
        <v>516</v>
      </c>
      <c r="Q567" s="6" t="s">
        <v>522</v>
      </c>
      <c r="R567" s="6" t="s">
        <v>513</v>
      </c>
    </row>
    <row r="568" spans="1:18" x14ac:dyDescent="0.3">
      <c r="A568" s="5">
        <v>45137</v>
      </c>
      <c r="B568" s="53" t="s">
        <v>165</v>
      </c>
      <c r="C568" s="6" t="s">
        <v>166</v>
      </c>
      <c r="D568" s="6" t="s">
        <v>178</v>
      </c>
      <c r="E568" s="6" t="s">
        <v>177</v>
      </c>
      <c r="F568" s="6" t="s">
        <v>47</v>
      </c>
      <c r="G568" s="6" t="str">
        <f>VLOOKUP(F568,'Reference Sheet'!$AC:$AD,2,0)</f>
        <v>DW</v>
      </c>
      <c r="H568" s="6">
        <v>69529</v>
      </c>
      <c r="I568" s="6">
        <v>1255</v>
      </c>
      <c r="J568" s="6">
        <v>30.69</v>
      </c>
      <c r="K568" s="6">
        <v>12284</v>
      </c>
      <c r="L568" s="6">
        <v>4891</v>
      </c>
      <c r="M568" s="6">
        <v>2704</v>
      </c>
      <c r="N568" s="6">
        <v>2037</v>
      </c>
      <c r="O568" s="6">
        <v>1548</v>
      </c>
      <c r="P568" s="6" t="s">
        <v>516</v>
      </c>
      <c r="Q568" s="6" t="s">
        <v>522</v>
      </c>
      <c r="R568" s="6" t="s">
        <v>513</v>
      </c>
    </row>
    <row r="569" spans="1:18" x14ac:dyDescent="0.3">
      <c r="A569" s="5">
        <v>45138</v>
      </c>
      <c r="B569" s="53" t="s">
        <v>165</v>
      </c>
      <c r="C569" s="6" t="s">
        <v>166</v>
      </c>
      <c r="D569" s="6" t="s">
        <v>178</v>
      </c>
      <c r="E569" s="6" t="s">
        <v>177</v>
      </c>
      <c r="F569" s="6" t="s">
        <v>47</v>
      </c>
      <c r="G569" s="6" t="str">
        <f>VLOOKUP(F569,'Reference Sheet'!$AC:$AD,2,0)</f>
        <v>DW</v>
      </c>
      <c r="H569" s="6">
        <v>49907</v>
      </c>
      <c r="I569" s="6">
        <v>1181</v>
      </c>
      <c r="J569" s="6">
        <v>26.6</v>
      </c>
      <c r="K569" s="6">
        <v>10855</v>
      </c>
      <c r="L569" s="6">
        <v>4009</v>
      </c>
      <c r="M569" s="6">
        <v>2181</v>
      </c>
      <c r="N569" s="6">
        <v>1667</v>
      </c>
      <c r="O569" s="6">
        <v>1302</v>
      </c>
      <c r="P569" s="6" t="s">
        <v>516</v>
      </c>
      <c r="Q569" s="6" t="s">
        <v>522</v>
      </c>
      <c r="R569" s="6" t="s">
        <v>513</v>
      </c>
    </row>
    <row r="570" spans="1:18" x14ac:dyDescent="0.3">
      <c r="A570" s="5">
        <v>45139</v>
      </c>
      <c r="B570" s="53" t="s">
        <v>165</v>
      </c>
      <c r="C570" s="6" t="s">
        <v>166</v>
      </c>
      <c r="D570" s="6" t="s">
        <v>178</v>
      </c>
      <c r="E570" s="6" t="s">
        <v>177</v>
      </c>
      <c r="F570" s="6" t="s">
        <v>47</v>
      </c>
      <c r="G570" s="6" t="str">
        <f>VLOOKUP(F570,'Reference Sheet'!$AC:$AD,2,0)</f>
        <v>DW</v>
      </c>
      <c r="H570" s="6">
        <v>10</v>
      </c>
      <c r="I570" s="6">
        <v>0</v>
      </c>
      <c r="J570" s="6">
        <v>0</v>
      </c>
      <c r="K570" s="6">
        <v>4</v>
      </c>
      <c r="L570" s="6">
        <v>1</v>
      </c>
      <c r="M570" s="6">
        <v>1</v>
      </c>
      <c r="N570" s="6">
        <v>0</v>
      </c>
      <c r="O570" s="6">
        <v>0</v>
      </c>
      <c r="P570" s="6" t="s">
        <v>516</v>
      </c>
      <c r="Q570" s="6" t="s">
        <v>522</v>
      </c>
      <c r="R570" s="6" t="s">
        <v>513</v>
      </c>
    </row>
    <row r="571" spans="1:18" x14ac:dyDescent="0.3">
      <c r="A571" s="5">
        <v>45137</v>
      </c>
      <c r="B571" s="53" t="s">
        <v>165</v>
      </c>
      <c r="C571" s="6" t="s">
        <v>166</v>
      </c>
      <c r="D571" s="6" t="s">
        <v>179</v>
      </c>
      <c r="E571" s="6" t="s">
        <v>185</v>
      </c>
      <c r="F571" s="6" t="s">
        <v>49</v>
      </c>
      <c r="G571" s="6" t="str">
        <f>VLOOKUP(F571,'Reference Sheet'!$AC:$AD,2,0)</f>
        <v>RAC_ThinQ</v>
      </c>
      <c r="H571" s="6">
        <v>250</v>
      </c>
      <c r="I571" s="6">
        <v>0</v>
      </c>
      <c r="J571" s="6">
        <v>1.48</v>
      </c>
      <c r="K571" s="6">
        <v>61</v>
      </c>
      <c r="L571" s="6">
        <v>41</v>
      </c>
      <c r="M571" s="6">
        <v>32</v>
      </c>
      <c r="N571" s="6">
        <v>29</v>
      </c>
      <c r="O571" s="6">
        <v>26</v>
      </c>
      <c r="P571" s="6" t="s">
        <v>511</v>
      </c>
      <c r="Q571" s="6" t="s">
        <v>522</v>
      </c>
      <c r="R571" s="6" t="s">
        <v>513</v>
      </c>
    </row>
    <row r="572" spans="1:18" x14ac:dyDescent="0.3">
      <c r="A572" s="5">
        <v>45138</v>
      </c>
      <c r="B572" s="53" t="s">
        <v>165</v>
      </c>
      <c r="C572" s="6" t="s">
        <v>166</v>
      </c>
      <c r="D572" s="6" t="s">
        <v>179</v>
      </c>
      <c r="E572" s="6" t="s">
        <v>185</v>
      </c>
      <c r="F572" s="6" t="s">
        <v>49</v>
      </c>
      <c r="G572" s="6" t="str">
        <f>VLOOKUP(F572,'Reference Sheet'!$AC:$AD,2,0)</f>
        <v>RAC_ThinQ</v>
      </c>
      <c r="H572" s="6">
        <v>210</v>
      </c>
      <c r="I572" s="6">
        <v>5</v>
      </c>
      <c r="J572" s="6">
        <v>0.94</v>
      </c>
      <c r="K572" s="6">
        <v>41</v>
      </c>
      <c r="L572" s="6">
        <v>27</v>
      </c>
      <c r="M572" s="6">
        <v>21</v>
      </c>
      <c r="N572" s="6">
        <v>19</v>
      </c>
      <c r="O572" s="6">
        <v>17</v>
      </c>
      <c r="P572" s="6" t="s">
        <v>511</v>
      </c>
      <c r="Q572" s="6" t="s">
        <v>522</v>
      </c>
      <c r="R572" s="6" t="s">
        <v>513</v>
      </c>
    </row>
    <row r="573" spans="1:18" x14ac:dyDescent="0.3">
      <c r="A573" s="5">
        <v>45139</v>
      </c>
      <c r="B573" s="53" t="s">
        <v>165</v>
      </c>
      <c r="C573" s="6" t="s">
        <v>166</v>
      </c>
      <c r="D573" s="6" t="s">
        <v>179</v>
      </c>
      <c r="E573" s="6" t="s">
        <v>185</v>
      </c>
      <c r="F573" s="6" t="s">
        <v>49</v>
      </c>
      <c r="G573" s="6" t="str">
        <f>VLOOKUP(F573,'Reference Sheet'!$AC:$AD,2,0)</f>
        <v>RAC_ThinQ</v>
      </c>
      <c r="H573" s="6">
        <v>252</v>
      </c>
      <c r="I573" s="6">
        <v>6</v>
      </c>
      <c r="J573" s="6">
        <v>1.08</v>
      </c>
      <c r="K573" s="6">
        <v>25</v>
      </c>
      <c r="L573" s="6">
        <v>12</v>
      </c>
      <c r="M573" s="6">
        <v>7</v>
      </c>
      <c r="N573" s="6">
        <v>6</v>
      </c>
      <c r="O573" s="6">
        <v>6</v>
      </c>
      <c r="P573" s="6" t="s">
        <v>511</v>
      </c>
      <c r="Q573" s="6" t="s">
        <v>522</v>
      </c>
      <c r="R573" s="6" t="s">
        <v>513</v>
      </c>
    </row>
    <row r="574" spans="1:18" x14ac:dyDescent="0.3">
      <c r="A574" s="5">
        <v>45140</v>
      </c>
      <c r="B574" s="53" t="s">
        <v>165</v>
      </c>
      <c r="C574" s="6" t="s">
        <v>166</v>
      </c>
      <c r="D574" s="6" t="s">
        <v>179</v>
      </c>
      <c r="E574" s="6" t="s">
        <v>185</v>
      </c>
      <c r="F574" s="6" t="s">
        <v>49</v>
      </c>
      <c r="G574" s="6" t="str">
        <f>VLOOKUP(F574,'Reference Sheet'!$AC:$AD,2,0)</f>
        <v>RAC_ThinQ</v>
      </c>
      <c r="H574" s="6">
        <v>203</v>
      </c>
      <c r="I574" s="6">
        <v>5</v>
      </c>
      <c r="J574" s="6">
        <v>0.66</v>
      </c>
      <c r="K574" s="6">
        <v>26</v>
      </c>
      <c r="L574" s="6">
        <v>13</v>
      </c>
      <c r="M574" s="6">
        <v>11</v>
      </c>
      <c r="N574" s="6">
        <v>10</v>
      </c>
      <c r="O574" s="6">
        <v>9</v>
      </c>
      <c r="P574" s="6" t="s">
        <v>511</v>
      </c>
      <c r="Q574" s="6" t="s">
        <v>522</v>
      </c>
      <c r="R574" s="6" t="s">
        <v>513</v>
      </c>
    </row>
    <row r="575" spans="1:18" x14ac:dyDescent="0.3">
      <c r="A575" s="5">
        <v>45141</v>
      </c>
      <c r="B575" s="53" t="s">
        <v>165</v>
      </c>
      <c r="C575" s="6" t="s">
        <v>166</v>
      </c>
      <c r="D575" s="6" t="s">
        <v>179</v>
      </c>
      <c r="E575" s="6" t="s">
        <v>185</v>
      </c>
      <c r="F575" s="6" t="s">
        <v>49</v>
      </c>
      <c r="G575" s="6" t="str">
        <f>VLOOKUP(F575,'Reference Sheet'!$AC:$AD,2,0)</f>
        <v>RAC_ThinQ</v>
      </c>
      <c r="H575" s="6">
        <v>255</v>
      </c>
      <c r="I575" s="6">
        <v>7</v>
      </c>
      <c r="J575" s="6">
        <v>0.89</v>
      </c>
      <c r="K575" s="6">
        <v>38</v>
      </c>
      <c r="L575" s="6">
        <v>19</v>
      </c>
      <c r="M575" s="6">
        <v>16</v>
      </c>
      <c r="N575" s="6">
        <v>14</v>
      </c>
      <c r="O575" s="6">
        <v>12</v>
      </c>
      <c r="P575" s="6" t="s">
        <v>511</v>
      </c>
      <c r="Q575" s="6" t="s">
        <v>522</v>
      </c>
      <c r="R575" s="6" t="s">
        <v>513</v>
      </c>
    </row>
    <row r="576" spans="1:18" x14ac:dyDescent="0.3">
      <c r="A576" s="5">
        <v>45142</v>
      </c>
      <c r="B576" s="53" t="s">
        <v>165</v>
      </c>
      <c r="C576" s="6" t="s">
        <v>166</v>
      </c>
      <c r="D576" s="6" t="s">
        <v>179</v>
      </c>
      <c r="E576" s="6" t="s">
        <v>185</v>
      </c>
      <c r="F576" s="6" t="s">
        <v>49</v>
      </c>
      <c r="G576" s="6" t="str">
        <f>VLOOKUP(F576,'Reference Sheet'!$AC:$AD,2,0)</f>
        <v>RAC_ThinQ</v>
      </c>
      <c r="H576" s="6">
        <v>221</v>
      </c>
      <c r="I576" s="6">
        <v>4</v>
      </c>
      <c r="J576" s="6">
        <v>0.83</v>
      </c>
      <c r="K576" s="6">
        <v>33</v>
      </c>
      <c r="L576" s="6">
        <v>17</v>
      </c>
      <c r="M576" s="6">
        <v>13</v>
      </c>
      <c r="N576" s="6">
        <v>13</v>
      </c>
      <c r="O576" s="6">
        <v>13</v>
      </c>
      <c r="P576" s="6" t="s">
        <v>511</v>
      </c>
      <c r="Q576" s="6" t="s">
        <v>522</v>
      </c>
      <c r="R576" s="6" t="s">
        <v>513</v>
      </c>
    </row>
    <row r="577" spans="1:18" x14ac:dyDescent="0.3">
      <c r="A577" s="5">
        <v>45137</v>
      </c>
      <c r="B577" s="53" t="s">
        <v>165</v>
      </c>
      <c r="C577" s="6" t="s">
        <v>166</v>
      </c>
      <c r="D577" s="6" t="s">
        <v>179</v>
      </c>
      <c r="E577" s="6" t="s">
        <v>180</v>
      </c>
      <c r="F577" s="6" t="s">
        <v>81</v>
      </c>
      <c r="G577" s="6" t="str">
        <f>VLOOKUP(F577,'Reference Sheet'!$AC:$AD,2,0)</f>
        <v>WM</v>
      </c>
      <c r="H577" s="6">
        <v>2583</v>
      </c>
      <c r="I577" s="6">
        <v>30</v>
      </c>
      <c r="J577" s="6">
        <v>12.03</v>
      </c>
      <c r="K577" s="6">
        <v>556</v>
      </c>
      <c r="L577" s="6">
        <v>301</v>
      </c>
      <c r="M577" s="6">
        <v>240</v>
      </c>
      <c r="N577" s="6">
        <v>224</v>
      </c>
      <c r="O577" s="6">
        <v>207</v>
      </c>
      <c r="P577" s="6" t="s">
        <v>511</v>
      </c>
      <c r="Q577" s="6" t="s">
        <v>522</v>
      </c>
      <c r="R577" s="6" t="s">
        <v>514</v>
      </c>
    </row>
    <row r="578" spans="1:18" x14ac:dyDescent="0.3">
      <c r="A578" s="5">
        <v>45138</v>
      </c>
      <c r="B578" s="53" t="s">
        <v>165</v>
      </c>
      <c r="C578" s="6" t="s">
        <v>166</v>
      </c>
      <c r="D578" s="6" t="s">
        <v>179</v>
      </c>
      <c r="E578" s="6" t="s">
        <v>180</v>
      </c>
      <c r="F578" s="6" t="s">
        <v>81</v>
      </c>
      <c r="G578" s="6" t="str">
        <f>VLOOKUP(F578,'Reference Sheet'!$AC:$AD,2,0)</f>
        <v>WM</v>
      </c>
      <c r="H578" s="6">
        <v>3335</v>
      </c>
      <c r="I578" s="6">
        <v>277</v>
      </c>
      <c r="J578" s="6">
        <v>48.21</v>
      </c>
      <c r="K578" s="6">
        <v>1051</v>
      </c>
      <c r="L578" s="6">
        <v>521</v>
      </c>
      <c r="M578" s="6">
        <v>370</v>
      </c>
      <c r="N578" s="6">
        <v>327</v>
      </c>
      <c r="O578" s="6">
        <v>275</v>
      </c>
      <c r="P578" s="6" t="s">
        <v>511</v>
      </c>
      <c r="Q578" s="6" t="s">
        <v>522</v>
      </c>
      <c r="R578" s="6" t="s">
        <v>514</v>
      </c>
    </row>
    <row r="579" spans="1:18" x14ac:dyDescent="0.3">
      <c r="A579" s="5">
        <v>45139</v>
      </c>
      <c r="B579" s="53" t="s">
        <v>165</v>
      </c>
      <c r="C579" s="6" t="s">
        <v>166</v>
      </c>
      <c r="D579" s="6" t="s">
        <v>179</v>
      </c>
      <c r="E579" s="6" t="s">
        <v>180</v>
      </c>
      <c r="F579" s="6" t="s">
        <v>81</v>
      </c>
      <c r="G579" s="6" t="str">
        <f>VLOOKUP(F579,'Reference Sheet'!$AC:$AD,2,0)</f>
        <v>WM</v>
      </c>
      <c r="H579" s="6">
        <v>1094</v>
      </c>
      <c r="I579" s="6">
        <v>162</v>
      </c>
      <c r="J579" s="6">
        <v>24.82</v>
      </c>
      <c r="K579" s="6">
        <v>457</v>
      </c>
      <c r="L579" s="6">
        <v>223</v>
      </c>
      <c r="M579" s="6">
        <v>164</v>
      </c>
      <c r="N579" s="6">
        <v>145</v>
      </c>
      <c r="O579" s="6">
        <v>122</v>
      </c>
      <c r="P579" s="6" t="s">
        <v>511</v>
      </c>
      <c r="Q579" s="6" t="s">
        <v>522</v>
      </c>
      <c r="R579" s="6" t="s">
        <v>514</v>
      </c>
    </row>
    <row r="580" spans="1:18" x14ac:dyDescent="0.3">
      <c r="A580" s="5">
        <v>45140</v>
      </c>
      <c r="B580" s="53" t="s">
        <v>165</v>
      </c>
      <c r="C580" s="6" t="s">
        <v>166</v>
      </c>
      <c r="D580" s="6" t="s">
        <v>179</v>
      </c>
      <c r="E580" s="6" t="s">
        <v>180</v>
      </c>
      <c r="F580" s="6" t="s">
        <v>81</v>
      </c>
      <c r="G580" s="6" t="str">
        <f>VLOOKUP(F580,'Reference Sheet'!$AC:$AD,2,0)</f>
        <v>WM</v>
      </c>
      <c r="H580" s="6">
        <v>457</v>
      </c>
      <c r="I580" s="6">
        <v>56</v>
      </c>
      <c r="J580" s="6">
        <v>7.65</v>
      </c>
      <c r="K580" s="6">
        <v>143</v>
      </c>
      <c r="L580" s="6">
        <v>65</v>
      </c>
      <c r="M580" s="6">
        <v>44</v>
      </c>
      <c r="N580" s="6">
        <v>39</v>
      </c>
      <c r="O580" s="6">
        <v>33</v>
      </c>
      <c r="P580" s="6" t="s">
        <v>511</v>
      </c>
      <c r="Q580" s="6" t="s">
        <v>522</v>
      </c>
      <c r="R580" s="6" t="s">
        <v>514</v>
      </c>
    </row>
    <row r="581" spans="1:18" x14ac:dyDescent="0.3">
      <c r="A581" s="5">
        <v>45141</v>
      </c>
      <c r="B581" s="53" t="s">
        <v>165</v>
      </c>
      <c r="C581" s="6" t="s">
        <v>166</v>
      </c>
      <c r="D581" s="6" t="s">
        <v>179</v>
      </c>
      <c r="E581" s="6" t="s">
        <v>180</v>
      </c>
      <c r="F581" s="6" t="s">
        <v>81</v>
      </c>
      <c r="G581" s="6" t="str">
        <f>VLOOKUP(F581,'Reference Sheet'!$AC:$AD,2,0)</f>
        <v>WM</v>
      </c>
      <c r="H581" s="6">
        <v>375</v>
      </c>
      <c r="I581" s="6">
        <v>47</v>
      </c>
      <c r="J581" s="6">
        <v>6.95</v>
      </c>
      <c r="K581" s="6">
        <v>122</v>
      </c>
      <c r="L581" s="6">
        <v>69</v>
      </c>
      <c r="M581" s="6">
        <v>50</v>
      </c>
      <c r="N581" s="6">
        <v>45</v>
      </c>
      <c r="O581" s="6">
        <v>38</v>
      </c>
      <c r="P581" s="6" t="s">
        <v>511</v>
      </c>
      <c r="Q581" s="6" t="s">
        <v>522</v>
      </c>
      <c r="R581" s="6" t="s">
        <v>514</v>
      </c>
    </row>
    <row r="582" spans="1:18" x14ac:dyDescent="0.3">
      <c r="A582" s="5">
        <v>45142</v>
      </c>
      <c r="B582" s="53" t="s">
        <v>165</v>
      </c>
      <c r="C582" s="6" t="s">
        <v>166</v>
      </c>
      <c r="D582" s="6" t="s">
        <v>179</v>
      </c>
      <c r="E582" s="6" t="s">
        <v>180</v>
      </c>
      <c r="F582" s="6" t="s">
        <v>81</v>
      </c>
      <c r="G582" s="6" t="str">
        <f>VLOOKUP(F582,'Reference Sheet'!$AC:$AD,2,0)</f>
        <v>WM</v>
      </c>
      <c r="H582" s="6">
        <v>141</v>
      </c>
      <c r="I582" s="6">
        <v>8</v>
      </c>
      <c r="J582" s="6">
        <v>1.44</v>
      </c>
      <c r="K582" s="6">
        <v>38</v>
      </c>
      <c r="L582" s="6">
        <v>20</v>
      </c>
      <c r="M582" s="6">
        <v>15</v>
      </c>
      <c r="N582" s="6">
        <v>12</v>
      </c>
      <c r="O582" s="6">
        <v>11</v>
      </c>
      <c r="P582" s="6" t="s">
        <v>511</v>
      </c>
      <c r="Q582" s="6" t="s">
        <v>522</v>
      </c>
      <c r="R582" s="6" t="s">
        <v>514</v>
      </c>
    </row>
    <row r="583" spans="1:18" x14ac:dyDescent="0.3">
      <c r="A583" s="5">
        <v>45137</v>
      </c>
      <c r="B583" s="53" t="s">
        <v>165</v>
      </c>
      <c r="C583" s="6" t="s">
        <v>166</v>
      </c>
      <c r="D583" s="6" t="s">
        <v>179</v>
      </c>
      <c r="E583" s="6" t="s">
        <v>185</v>
      </c>
      <c r="F583" s="6" t="s">
        <v>61</v>
      </c>
      <c r="G583" s="6" t="str">
        <f>VLOOKUP(F583,'Reference Sheet'!$AC:$AD,2,0)</f>
        <v>Vacuum</v>
      </c>
      <c r="H583" s="6">
        <v>10853</v>
      </c>
      <c r="I583" s="6">
        <v>232</v>
      </c>
      <c r="J583" s="6">
        <v>71.14</v>
      </c>
      <c r="K583" s="6">
        <v>2890</v>
      </c>
      <c r="L583" s="6">
        <v>1891</v>
      </c>
      <c r="M583" s="6">
        <v>1479</v>
      </c>
      <c r="N583" s="6">
        <v>1382</v>
      </c>
      <c r="O583" s="6">
        <v>1051</v>
      </c>
      <c r="P583" s="6" t="s">
        <v>511</v>
      </c>
      <c r="Q583" s="6" t="s">
        <v>522</v>
      </c>
      <c r="R583" s="6" t="s">
        <v>513</v>
      </c>
    </row>
    <row r="584" spans="1:18" x14ac:dyDescent="0.3">
      <c r="A584" s="5">
        <v>45138</v>
      </c>
      <c r="B584" s="53" t="s">
        <v>165</v>
      </c>
      <c r="C584" s="6" t="s">
        <v>166</v>
      </c>
      <c r="D584" s="6" t="s">
        <v>179</v>
      </c>
      <c r="E584" s="6" t="s">
        <v>185</v>
      </c>
      <c r="F584" s="6" t="s">
        <v>61</v>
      </c>
      <c r="G584" s="6" t="str">
        <f>VLOOKUP(F584,'Reference Sheet'!$AC:$AD,2,0)</f>
        <v>Vacuum</v>
      </c>
      <c r="H584" s="6">
        <v>7416</v>
      </c>
      <c r="I584" s="6">
        <v>145</v>
      </c>
      <c r="J584" s="6">
        <v>43.71</v>
      </c>
      <c r="K584" s="6">
        <v>1822</v>
      </c>
      <c r="L584" s="6">
        <v>1124</v>
      </c>
      <c r="M584" s="6">
        <v>872</v>
      </c>
      <c r="N584" s="6">
        <v>803</v>
      </c>
      <c r="O584" s="6">
        <v>578</v>
      </c>
      <c r="P584" s="6" t="s">
        <v>511</v>
      </c>
      <c r="Q584" s="6" t="s">
        <v>522</v>
      </c>
      <c r="R584" s="6" t="s">
        <v>513</v>
      </c>
    </row>
    <row r="585" spans="1:18" x14ac:dyDescent="0.3">
      <c r="A585" s="5">
        <v>45139</v>
      </c>
      <c r="B585" s="53" t="s">
        <v>165</v>
      </c>
      <c r="C585" s="6" t="s">
        <v>166</v>
      </c>
      <c r="D585" s="6" t="s">
        <v>179</v>
      </c>
      <c r="E585" s="6" t="s">
        <v>185</v>
      </c>
      <c r="F585" s="6" t="s">
        <v>61</v>
      </c>
      <c r="G585" s="6" t="str">
        <f>VLOOKUP(F585,'Reference Sheet'!$AC:$AD,2,0)</f>
        <v>Vacuum</v>
      </c>
      <c r="H585" s="6">
        <v>1793</v>
      </c>
      <c r="I585" s="6">
        <v>41</v>
      </c>
      <c r="J585" s="6">
        <v>6.06</v>
      </c>
      <c r="K585" s="6">
        <v>366</v>
      </c>
      <c r="L585" s="6">
        <v>222</v>
      </c>
      <c r="M585" s="6">
        <v>170</v>
      </c>
      <c r="N585" s="6">
        <v>158</v>
      </c>
      <c r="O585" s="6">
        <v>120</v>
      </c>
      <c r="P585" s="6" t="s">
        <v>511</v>
      </c>
      <c r="Q585" s="6" t="s">
        <v>522</v>
      </c>
      <c r="R585" s="6" t="s">
        <v>513</v>
      </c>
    </row>
    <row r="586" spans="1:18" x14ac:dyDescent="0.3">
      <c r="A586" s="5">
        <v>45140</v>
      </c>
      <c r="B586" s="53" t="s">
        <v>165</v>
      </c>
      <c r="C586" s="6" t="s">
        <v>166</v>
      </c>
      <c r="D586" s="6" t="s">
        <v>179</v>
      </c>
      <c r="E586" s="6" t="s">
        <v>185</v>
      </c>
      <c r="F586" s="6" t="s">
        <v>61</v>
      </c>
      <c r="G586" s="6" t="str">
        <f>VLOOKUP(F586,'Reference Sheet'!$AC:$AD,2,0)</f>
        <v>Vacuum</v>
      </c>
      <c r="H586" s="6">
        <v>1449</v>
      </c>
      <c r="I586" s="6">
        <v>43</v>
      </c>
      <c r="J586" s="6">
        <v>4.7</v>
      </c>
      <c r="K586" s="6">
        <v>326</v>
      </c>
      <c r="L586" s="6">
        <v>206</v>
      </c>
      <c r="M586" s="6">
        <v>157</v>
      </c>
      <c r="N586" s="6">
        <v>148</v>
      </c>
      <c r="O586" s="6">
        <v>109</v>
      </c>
      <c r="P586" s="6" t="s">
        <v>511</v>
      </c>
      <c r="Q586" s="6" t="s">
        <v>522</v>
      </c>
      <c r="R586" s="6" t="s">
        <v>513</v>
      </c>
    </row>
    <row r="587" spans="1:18" x14ac:dyDescent="0.3">
      <c r="A587" s="5">
        <v>45141</v>
      </c>
      <c r="B587" s="53" t="s">
        <v>165</v>
      </c>
      <c r="C587" s="6" t="s">
        <v>166</v>
      </c>
      <c r="D587" s="6" t="s">
        <v>179</v>
      </c>
      <c r="E587" s="6" t="s">
        <v>185</v>
      </c>
      <c r="F587" s="6" t="s">
        <v>61</v>
      </c>
      <c r="G587" s="6" t="str">
        <f>VLOOKUP(F587,'Reference Sheet'!$AC:$AD,2,0)</f>
        <v>Vacuum</v>
      </c>
      <c r="H587" s="6">
        <v>1956</v>
      </c>
      <c r="I587" s="6">
        <v>37</v>
      </c>
      <c r="J587" s="6">
        <v>6.31</v>
      </c>
      <c r="K587" s="6">
        <v>418</v>
      </c>
      <c r="L587" s="6">
        <v>262</v>
      </c>
      <c r="M587" s="6">
        <v>198</v>
      </c>
      <c r="N587" s="6">
        <v>188</v>
      </c>
      <c r="O587" s="6">
        <v>144</v>
      </c>
      <c r="P587" s="6" t="s">
        <v>511</v>
      </c>
      <c r="Q587" s="6" t="s">
        <v>522</v>
      </c>
      <c r="R587" s="6" t="s">
        <v>513</v>
      </c>
    </row>
    <row r="588" spans="1:18" x14ac:dyDescent="0.3">
      <c r="A588" s="5">
        <v>45142</v>
      </c>
      <c r="B588" s="53" t="s">
        <v>165</v>
      </c>
      <c r="C588" s="6" t="s">
        <v>166</v>
      </c>
      <c r="D588" s="6" t="s">
        <v>179</v>
      </c>
      <c r="E588" s="6" t="s">
        <v>185</v>
      </c>
      <c r="F588" s="6" t="s">
        <v>61</v>
      </c>
      <c r="G588" s="6" t="str">
        <f>VLOOKUP(F588,'Reference Sheet'!$AC:$AD,2,0)</f>
        <v>Vacuum</v>
      </c>
      <c r="H588" s="6">
        <v>1323</v>
      </c>
      <c r="I588" s="6">
        <v>36</v>
      </c>
      <c r="J588" s="6">
        <v>4.7</v>
      </c>
      <c r="K588" s="6">
        <v>302</v>
      </c>
      <c r="L588" s="6">
        <v>183</v>
      </c>
      <c r="M588" s="6">
        <v>147</v>
      </c>
      <c r="N588" s="6">
        <v>139</v>
      </c>
      <c r="O588" s="6">
        <v>106</v>
      </c>
      <c r="P588" s="6" t="s">
        <v>511</v>
      </c>
      <c r="Q588" s="6" t="s">
        <v>522</v>
      </c>
      <c r="R588" s="6" t="s">
        <v>513</v>
      </c>
    </row>
    <row r="589" spans="1:18" x14ac:dyDescent="0.3">
      <c r="A589" s="5">
        <v>45136</v>
      </c>
      <c r="B589" s="53" t="s">
        <v>165</v>
      </c>
      <c r="C589" s="6" t="s">
        <v>166</v>
      </c>
      <c r="D589" s="6" t="s">
        <v>174</v>
      </c>
      <c r="E589" s="6" t="s">
        <v>175</v>
      </c>
      <c r="F589" s="6" t="s">
        <v>67</v>
      </c>
      <c r="G589" s="6" t="str">
        <f>VLOOKUP(F589,'Reference Sheet'!$AC:$AD,2,0)</f>
        <v>AC_Car</v>
      </c>
      <c r="H589" s="6">
        <v>5443</v>
      </c>
      <c r="I589" s="6">
        <v>49</v>
      </c>
      <c r="J589" s="6">
        <v>5.62</v>
      </c>
      <c r="K589" s="6">
        <v>939</v>
      </c>
      <c r="L589" s="6">
        <v>467</v>
      </c>
      <c r="M589" s="6">
        <v>357</v>
      </c>
      <c r="N589" s="6">
        <v>307</v>
      </c>
      <c r="O589" s="6">
        <v>241</v>
      </c>
      <c r="P589" s="6" t="s">
        <v>521</v>
      </c>
      <c r="Q589" s="6" t="s">
        <v>522</v>
      </c>
      <c r="R589" s="6" t="s">
        <v>514</v>
      </c>
    </row>
    <row r="590" spans="1:18" x14ac:dyDescent="0.3">
      <c r="A590" s="5">
        <v>45137</v>
      </c>
      <c r="B590" s="53" t="s">
        <v>165</v>
      </c>
      <c r="C590" s="6" t="s">
        <v>166</v>
      </c>
      <c r="D590" s="6" t="s">
        <v>174</v>
      </c>
      <c r="E590" s="6" t="s">
        <v>175</v>
      </c>
      <c r="F590" s="6" t="s">
        <v>67</v>
      </c>
      <c r="G590" s="6" t="str">
        <f>VLOOKUP(F590,'Reference Sheet'!$AC:$AD,2,0)</f>
        <v>AC_Car</v>
      </c>
      <c r="H590" s="6">
        <v>4868</v>
      </c>
      <c r="I590" s="6">
        <v>64</v>
      </c>
      <c r="J590" s="6">
        <v>6.97</v>
      </c>
      <c r="K590" s="6">
        <v>878</v>
      </c>
      <c r="L590" s="6">
        <v>431</v>
      </c>
      <c r="M590" s="6">
        <v>308</v>
      </c>
      <c r="N590" s="6">
        <v>263</v>
      </c>
      <c r="O590" s="6">
        <v>201</v>
      </c>
      <c r="P590" s="6" t="s">
        <v>521</v>
      </c>
      <c r="Q590" s="6" t="s">
        <v>522</v>
      </c>
      <c r="R590" s="6" t="s">
        <v>514</v>
      </c>
    </row>
    <row r="591" spans="1:18" x14ac:dyDescent="0.3">
      <c r="A591" s="5">
        <v>45138</v>
      </c>
      <c r="B591" s="53" t="s">
        <v>165</v>
      </c>
      <c r="C591" s="6" t="s">
        <v>166</v>
      </c>
      <c r="D591" s="6" t="s">
        <v>174</v>
      </c>
      <c r="E591" s="6" t="s">
        <v>175</v>
      </c>
      <c r="F591" s="6" t="s">
        <v>67</v>
      </c>
      <c r="G591" s="6" t="str">
        <f>VLOOKUP(F591,'Reference Sheet'!$AC:$AD,2,0)</f>
        <v>AC_Car</v>
      </c>
      <c r="H591" s="6">
        <v>3554</v>
      </c>
      <c r="I591" s="6">
        <v>58</v>
      </c>
      <c r="J591" s="6">
        <v>6.04</v>
      </c>
      <c r="K591" s="6">
        <v>748</v>
      </c>
      <c r="L591" s="6">
        <v>390</v>
      </c>
      <c r="M591" s="6">
        <v>290</v>
      </c>
      <c r="N591" s="6">
        <v>258</v>
      </c>
      <c r="O591" s="6">
        <v>202</v>
      </c>
      <c r="P591" s="6" t="s">
        <v>521</v>
      </c>
      <c r="Q591" s="6" t="s">
        <v>522</v>
      </c>
      <c r="R591" s="6" t="s">
        <v>514</v>
      </c>
    </row>
    <row r="592" spans="1:18" x14ac:dyDescent="0.3">
      <c r="A592" s="5">
        <v>45139</v>
      </c>
      <c r="B592" s="53" t="s">
        <v>165</v>
      </c>
      <c r="C592" s="6" t="s">
        <v>166</v>
      </c>
      <c r="D592" s="6" t="s">
        <v>174</v>
      </c>
      <c r="E592" s="6" t="s">
        <v>175</v>
      </c>
      <c r="F592" s="6" t="s">
        <v>67</v>
      </c>
      <c r="G592" s="6" t="str">
        <f>VLOOKUP(F592,'Reference Sheet'!$AC:$AD,2,0)</f>
        <v>AC_Car</v>
      </c>
      <c r="H592" s="6">
        <v>5267</v>
      </c>
      <c r="I592" s="6">
        <v>88</v>
      </c>
      <c r="J592" s="6">
        <v>8.8699999999999992</v>
      </c>
      <c r="K592" s="6">
        <v>1076</v>
      </c>
      <c r="L592" s="6">
        <v>553</v>
      </c>
      <c r="M592" s="6">
        <v>413</v>
      </c>
      <c r="N592" s="6">
        <v>369</v>
      </c>
      <c r="O592" s="6">
        <v>299</v>
      </c>
      <c r="P592" s="6" t="s">
        <v>521</v>
      </c>
      <c r="Q592" s="6" t="s">
        <v>522</v>
      </c>
      <c r="R592" s="6" t="s">
        <v>514</v>
      </c>
    </row>
    <row r="593" spans="1:18" x14ac:dyDescent="0.3">
      <c r="A593" s="5">
        <v>45140</v>
      </c>
      <c r="B593" s="53" t="s">
        <v>165</v>
      </c>
      <c r="C593" s="6" t="s">
        <v>166</v>
      </c>
      <c r="D593" s="6" t="s">
        <v>174</v>
      </c>
      <c r="E593" s="6" t="s">
        <v>175</v>
      </c>
      <c r="F593" s="6" t="s">
        <v>67</v>
      </c>
      <c r="G593" s="6" t="str">
        <f>VLOOKUP(F593,'Reference Sheet'!$AC:$AD,2,0)</f>
        <v>AC_Car</v>
      </c>
      <c r="H593" s="6">
        <v>3206</v>
      </c>
      <c r="I593" s="6">
        <v>67</v>
      </c>
      <c r="J593" s="6">
        <v>3.38</v>
      </c>
      <c r="K593" s="6">
        <v>880</v>
      </c>
      <c r="L593" s="6">
        <v>522</v>
      </c>
      <c r="M593" s="6">
        <v>437</v>
      </c>
      <c r="N593" s="6">
        <v>388</v>
      </c>
      <c r="O593" s="6">
        <v>304</v>
      </c>
      <c r="P593" s="6" t="s">
        <v>521</v>
      </c>
      <c r="Q593" s="6" t="s">
        <v>522</v>
      </c>
      <c r="R593" s="6" t="s">
        <v>514</v>
      </c>
    </row>
    <row r="594" spans="1:18" x14ac:dyDescent="0.3">
      <c r="A594" s="5">
        <v>45141</v>
      </c>
      <c r="B594" s="53" t="s">
        <v>165</v>
      </c>
      <c r="C594" s="6" t="s">
        <v>166</v>
      </c>
      <c r="D594" s="6" t="s">
        <v>174</v>
      </c>
      <c r="E594" s="6" t="s">
        <v>175</v>
      </c>
      <c r="F594" s="6" t="s">
        <v>67</v>
      </c>
      <c r="G594" s="6" t="str">
        <f>VLOOKUP(F594,'Reference Sheet'!$AC:$AD,2,0)</f>
        <v>AC_Car</v>
      </c>
      <c r="H594" s="6">
        <v>6731</v>
      </c>
      <c r="I594" s="6">
        <v>120</v>
      </c>
      <c r="J594" s="6">
        <v>4.72</v>
      </c>
      <c r="K594" s="6">
        <v>2132</v>
      </c>
      <c r="L594" s="6">
        <v>1382</v>
      </c>
      <c r="M594" s="6">
        <v>1182</v>
      </c>
      <c r="N594" s="6">
        <v>1106</v>
      </c>
      <c r="O594" s="6">
        <v>907</v>
      </c>
      <c r="P594" s="6" t="s">
        <v>521</v>
      </c>
      <c r="Q594" s="6" t="s">
        <v>522</v>
      </c>
      <c r="R594" s="6" t="s">
        <v>514</v>
      </c>
    </row>
    <row r="595" spans="1:18" x14ac:dyDescent="0.3">
      <c r="A595" s="5">
        <v>45142</v>
      </c>
      <c r="B595" s="53" t="s">
        <v>165</v>
      </c>
      <c r="C595" s="6" t="s">
        <v>166</v>
      </c>
      <c r="D595" s="6" t="s">
        <v>174</v>
      </c>
      <c r="E595" s="6" t="s">
        <v>175</v>
      </c>
      <c r="F595" s="6" t="s">
        <v>67</v>
      </c>
      <c r="G595" s="6" t="str">
        <f>VLOOKUP(F595,'Reference Sheet'!$AC:$AD,2,0)</f>
        <v>AC_Car</v>
      </c>
      <c r="H595" s="6">
        <v>15767</v>
      </c>
      <c r="I595" s="6">
        <v>235</v>
      </c>
      <c r="J595" s="6">
        <v>10.45</v>
      </c>
      <c r="K595" s="6">
        <v>4145</v>
      </c>
      <c r="L595" s="6">
        <v>2488</v>
      </c>
      <c r="M595" s="6">
        <v>2031</v>
      </c>
      <c r="N595" s="6">
        <v>1861</v>
      </c>
      <c r="O595" s="6">
        <v>1477</v>
      </c>
      <c r="P595" s="6" t="s">
        <v>521</v>
      </c>
      <c r="Q595" s="6" t="s">
        <v>522</v>
      </c>
      <c r="R595" s="6" t="s">
        <v>514</v>
      </c>
    </row>
    <row r="596" spans="1:18" x14ac:dyDescent="0.3">
      <c r="A596" s="5">
        <v>45143</v>
      </c>
      <c r="B596" s="53" t="s">
        <v>165</v>
      </c>
      <c r="C596" s="6" t="s">
        <v>166</v>
      </c>
      <c r="D596" s="6" t="s">
        <v>174</v>
      </c>
      <c r="E596" s="6" t="s">
        <v>175</v>
      </c>
      <c r="F596" s="6" t="s">
        <v>67</v>
      </c>
      <c r="G596" s="6" t="str">
        <f>VLOOKUP(F596,'Reference Sheet'!$AC:$AD,2,0)</f>
        <v>AC_Car</v>
      </c>
      <c r="H596" s="6">
        <v>1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 t="s">
        <v>521</v>
      </c>
      <c r="Q596" s="6" t="s">
        <v>522</v>
      </c>
      <c r="R596" s="6" t="s">
        <v>514</v>
      </c>
    </row>
    <row r="597" spans="1:18" x14ac:dyDescent="0.3">
      <c r="A597" s="5">
        <v>45135</v>
      </c>
      <c r="B597" s="53" t="s">
        <v>165</v>
      </c>
      <c r="C597" s="6" t="s">
        <v>166</v>
      </c>
      <c r="D597" s="6" t="s">
        <v>174</v>
      </c>
      <c r="E597" s="6" t="s">
        <v>175</v>
      </c>
      <c r="F597" s="6" t="s">
        <v>57</v>
      </c>
      <c r="G597" s="6" t="str">
        <f>VLOOKUP(F597,'Reference Sheet'!$AC:$AD,2,0)</f>
        <v>Ref_ThinQ</v>
      </c>
      <c r="H597" s="6">
        <v>607</v>
      </c>
      <c r="I597" s="6">
        <v>7</v>
      </c>
      <c r="J597" s="6">
        <v>0.72</v>
      </c>
      <c r="K597" s="6">
        <v>108</v>
      </c>
      <c r="L597" s="6">
        <v>64</v>
      </c>
      <c r="M597" s="6">
        <v>51</v>
      </c>
      <c r="N597" s="6">
        <v>39</v>
      </c>
      <c r="O597" s="6">
        <v>35</v>
      </c>
      <c r="P597" s="6" t="s">
        <v>521</v>
      </c>
      <c r="Q597" s="6" t="s">
        <v>522</v>
      </c>
      <c r="R597" s="6" t="s">
        <v>514</v>
      </c>
    </row>
    <row r="598" spans="1:18" x14ac:dyDescent="0.3">
      <c r="A598" s="5">
        <v>45136</v>
      </c>
      <c r="B598" s="53" t="s">
        <v>165</v>
      </c>
      <c r="C598" s="6" t="s">
        <v>166</v>
      </c>
      <c r="D598" s="6" t="s">
        <v>174</v>
      </c>
      <c r="E598" s="6" t="s">
        <v>175</v>
      </c>
      <c r="F598" s="6" t="s">
        <v>57</v>
      </c>
      <c r="G598" s="6" t="str">
        <f>VLOOKUP(F598,'Reference Sheet'!$AC:$AD,2,0)</f>
        <v>Ref_ThinQ</v>
      </c>
      <c r="H598" s="6">
        <v>4232</v>
      </c>
      <c r="I598" s="6">
        <v>51</v>
      </c>
      <c r="J598" s="6">
        <v>5.0199999999999996</v>
      </c>
      <c r="K598" s="6">
        <v>787</v>
      </c>
      <c r="L598" s="6">
        <v>492</v>
      </c>
      <c r="M598" s="6">
        <v>390</v>
      </c>
      <c r="N598" s="6">
        <v>344</v>
      </c>
      <c r="O598" s="6">
        <v>308</v>
      </c>
      <c r="P598" s="6" t="s">
        <v>521</v>
      </c>
      <c r="Q598" s="6" t="s">
        <v>522</v>
      </c>
      <c r="R598" s="6" t="s">
        <v>514</v>
      </c>
    </row>
    <row r="599" spans="1:18" x14ac:dyDescent="0.3">
      <c r="A599" s="5">
        <v>45137</v>
      </c>
      <c r="B599" s="53" t="s">
        <v>165</v>
      </c>
      <c r="C599" s="6" t="s">
        <v>166</v>
      </c>
      <c r="D599" s="6" t="s">
        <v>174</v>
      </c>
      <c r="E599" s="6" t="s">
        <v>175</v>
      </c>
      <c r="F599" s="6" t="s">
        <v>57</v>
      </c>
      <c r="G599" s="6" t="str">
        <f>VLOOKUP(F599,'Reference Sheet'!$AC:$AD,2,0)</f>
        <v>Ref_ThinQ</v>
      </c>
      <c r="H599" s="6">
        <v>2567</v>
      </c>
      <c r="I599" s="6">
        <v>35</v>
      </c>
      <c r="J599" s="6">
        <v>3.69</v>
      </c>
      <c r="K599" s="6">
        <v>445</v>
      </c>
      <c r="L599" s="6">
        <v>250</v>
      </c>
      <c r="M599" s="6">
        <v>180</v>
      </c>
      <c r="N599" s="6">
        <v>162</v>
      </c>
      <c r="O599" s="6">
        <v>142</v>
      </c>
      <c r="P599" s="6" t="s">
        <v>521</v>
      </c>
      <c r="Q599" s="6" t="s">
        <v>522</v>
      </c>
      <c r="R599" s="6" t="s">
        <v>514</v>
      </c>
    </row>
    <row r="600" spans="1:18" x14ac:dyDescent="0.3">
      <c r="A600" s="5">
        <v>45138</v>
      </c>
      <c r="B600" s="53" t="s">
        <v>165</v>
      </c>
      <c r="C600" s="6" t="s">
        <v>166</v>
      </c>
      <c r="D600" s="6" t="s">
        <v>174</v>
      </c>
      <c r="E600" s="6" t="s">
        <v>175</v>
      </c>
      <c r="F600" s="6" t="s">
        <v>57</v>
      </c>
      <c r="G600" s="6" t="str">
        <f>VLOOKUP(F600,'Reference Sheet'!$AC:$AD,2,0)</f>
        <v>Ref_ThinQ</v>
      </c>
      <c r="H600" s="6">
        <v>3549</v>
      </c>
      <c r="I600" s="6">
        <v>72</v>
      </c>
      <c r="J600" s="6">
        <v>5.22</v>
      </c>
      <c r="K600" s="6">
        <v>566</v>
      </c>
      <c r="L600" s="6">
        <v>331</v>
      </c>
      <c r="M600" s="6">
        <v>245</v>
      </c>
      <c r="N600" s="6">
        <v>221</v>
      </c>
      <c r="O600" s="6">
        <v>196</v>
      </c>
      <c r="P600" s="6" t="s">
        <v>521</v>
      </c>
      <c r="Q600" s="6" t="s">
        <v>522</v>
      </c>
      <c r="R600" s="6" t="s">
        <v>514</v>
      </c>
    </row>
    <row r="601" spans="1:18" x14ac:dyDescent="0.3">
      <c r="A601" s="5">
        <v>45139</v>
      </c>
      <c r="B601" s="53" t="s">
        <v>165</v>
      </c>
      <c r="C601" s="6" t="s">
        <v>166</v>
      </c>
      <c r="D601" s="6" t="s">
        <v>174</v>
      </c>
      <c r="E601" s="6" t="s">
        <v>175</v>
      </c>
      <c r="F601" s="6" t="s">
        <v>57</v>
      </c>
      <c r="G601" s="6" t="str">
        <f>VLOOKUP(F601,'Reference Sheet'!$AC:$AD,2,0)</f>
        <v>Ref_ThinQ</v>
      </c>
      <c r="H601" s="6">
        <v>3534</v>
      </c>
      <c r="I601" s="6">
        <v>53</v>
      </c>
      <c r="J601" s="6">
        <v>5.0199999999999996</v>
      </c>
      <c r="K601" s="6">
        <v>495</v>
      </c>
      <c r="L601" s="6">
        <v>274</v>
      </c>
      <c r="M601" s="6">
        <v>201</v>
      </c>
      <c r="N601" s="6">
        <v>183</v>
      </c>
      <c r="O601" s="6">
        <v>162</v>
      </c>
      <c r="P601" s="6" t="s">
        <v>521</v>
      </c>
      <c r="Q601" s="6" t="s">
        <v>522</v>
      </c>
      <c r="R601" s="6" t="s">
        <v>514</v>
      </c>
    </row>
    <row r="602" spans="1:18" x14ac:dyDescent="0.3">
      <c r="A602" s="5">
        <v>45140</v>
      </c>
      <c r="B602" s="53" t="s">
        <v>165</v>
      </c>
      <c r="C602" s="6" t="s">
        <v>166</v>
      </c>
      <c r="D602" s="6" t="s">
        <v>174</v>
      </c>
      <c r="E602" s="6" t="s">
        <v>175</v>
      </c>
      <c r="F602" s="6" t="s">
        <v>57</v>
      </c>
      <c r="G602" s="6" t="str">
        <f>VLOOKUP(F602,'Reference Sheet'!$AC:$AD,2,0)</f>
        <v>Ref_ThinQ</v>
      </c>
      <c r="H602" s="6">
        <v>2898</v>
      </c>
      <c r="I602" s="6">
        <v>44</v>
      </c>
      <c r="J602" s="6">
        <v>2.79</v>
      </c>
      <c r="K602" s="6">
        <v>657</v>
      </c>
      <c r="L602" s="6">
        <v>442</v>
      </c>
      <c r="M602" s="6">
        <v>358</v>
      </c>
      <c r="N602" s="6">
        <v>332</v>
      </c>
      <c r="O602" s="6">
        <v>304</v>
      </c>
      <c r="P602" s="6" t="s">
        <v>521</v>
      </c>
      <c r="Q602" s="6" t="s">
        <v>522</v>
      </c>
      <c r="R602" s="6" t="s">
        <v>514</v>
      </c>
    </row>
    <row r="603" spans="1:18" x14ac:dyDescent="0.3">
      <c r="A603" s="5">
        <v>45141</v>
      </c>
      <c r="B603" s="53" t="s">
        <v>165</v>
      </c>
      <c r="C603" s="6" t="s">
        <v>166</v>
      </c>
      <c r="D603" s="6" t="s">
        <v>174</v>
      </c>
      <c r="E603" s="6" t="s">
        <v>175</v>
      </c>
      <c r="F603" s="6" t="s">
        <v>57</v>
      </c>
      <c r="G603" s="6" t="str">
        <f>VLOOKUP(F603,'Reference Sheet'!$AC:$AD,2,0)</f>
        <v>Ref_ThinQ</v>
      </c>
      <c r="H603" s="6">
        <v>2007</v>
      </c>
      <c r="I603" s="6">
        <v>26</v>
      </c>
      <c r="J603" s="6">
        <v>1.33</v>
      </c>
      <c r="K603" s="6">
        <v>562</v>
      </c>
      <c r="L603" s="6">
        <v>414</v>
      </c>
      <c r="M603" s="6">
        <v>338</v>
      </c>
      <c r="N603" s="6">
        <v>314</v>
      </c>
      <c r="O603" s="6">
        <v>289</v>
      </c>
      <c r="P603" s="6" t="s">
        <v>521</v>
      </c>
      <c r="Q603" s="6" t="s">
        <v>522</v>
      </c>
      <c r="R603" s="6" t="s">
        <v>514</v>
      </c>
    </row>
    <row r="604" spans="1:18" x14ac:dyDescent="0.3">
      <c r="A604" s="5">
        <v>45142</v>
      </c>
      <c r="B604" s="53" t="s">
        <v>165</v>
      </c>
      <c r="C604" s="6" t="s">
        <v>166</v>
      </c>
      <c r="D604" s="6" t="s">
        <v>174</v>
      </c>
      <c r="E604" s="6" t="s">
        <v>175</v>
      </c>
      <c r="F604" s="6" t="s">
        <v>57</v>
      </c>
      <c r="G604" s="6" t="str">
        <f>VLOOKUP(F604,'Reference Sheet'!$AC:$AD,2,0)</f>
        <v>Ref_ThinQ</v>
      </c>
      <c r="H604" s="6">
        <v>1535</v>
      </c>
      <c r="I604" s="6">
        <v>17</v>
      </c>
      <c r="J604" s="6">
        <v>1.05</v>
      </c>
      <c r="K604" s="6">
        <v>387</v>
      </c>
      <c r="L604" s="6">
        <v>280</v>
      </c>
      <c r="M604" s="6">
        <v>226</v>
      </c>
      <c r="N604" s="6">
        <v>215</v>
      </c>
      <c r="O604" s="6">
        <v>200</v>
      </c>
      <c r="P604" s="6" t="s">
        <v>521</v>
      </c>
      <c r="Q604" s="6" t="s">
        <v>522</v>
      </c>
      <c r="R604" s="6" t="s">
        <v>514</v>
      </c>
    </row>
    <row r="605" spans="1:18" x14ac:dyDescent="0.3">
      <c r="A605" s="5">
        <v>45143</v>
      </c>
      <c r="B605" s="53" t="s">
        <v>165</v>
      </c>
      <c r="C605" s="6" t="s">
        <v>166</v>
      </c>
      <c r="D605" s="6" t="s">
        <v>174</v>
      </c>
      <c r="E605" s="6" t="s">
        <v>175</v>
      </c>
      <c r="F605" s="6" t="s">
        <v>57</v>
      </c>
      <c r="G605" s="6" t="str">
        <f>VLOOKUP(F605,'Reference Sheet'!$AC:$AD,2,0)</f>
        <v>Ref_ThinQ</v>
      </c>
      <c r="H605" s="6">
        <v>1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 t="s">
        <v>521</v>
      </c>
      <c r="Q605" s="6" t="s">
        <v>522</v>
      </c>
      <c r="R605" s="6" t="s">
        <v>514</v>
      </c>
    </row>
    <row r="606" spans="1:18" x14ac:dyDescent="0.3">
      <c r="A606" s="5">
        <v>45138</v>
      </c>
      <c r="B606" s="53" t="s">
        <v>165</v>
      </c>
      <c r="C606" s="6" t="s">
        <v>166</v>
      </c>
      <c r="D606" s="6" t="s">
        <v>167</v>
      </c>
      <c r="E606" s="6" t="s">
        <v>168</v>
      </c>
      <c r="F606" s="6" t="s">
        <v>193</v>
      </c>
      <c r="G606" s="6" t="str">
        <f>VLOOKUP(F606,'Reference Sheet'!$AC:$AD,2,0)</f>
        <v>Knock</v>
      </c>
      <c r="H606" s="6">
        <v>23182</v>
      </c>
      <c r="I606" s="6">
        <v>1419</v>
      </c>
      <c r="J606" s="6">
        <v>174.07</v>
      </c>
      <c r="K606" s="6">
        <v>5167</v>
      </c>
      <c r="L606" s="6">
        <v>2650</v>
      </c>
      <c r="M606" s="6">
        <v>1814</v>
      </c>
      <c r="N606" s="6">
        <v>1597</v>
      </c>
      <c r="O606" s="6">
        <v>1397</v>
      </c>
      <c r="P606" s="6" t="s">
        <v>519</v>
      </c>
      <c r="Q606" s="6" t="s">
        <v>522</v>
      </c>
      <c r="R606" s="6" t="s">
        <v>520</v>
      </c>
    </row>
    <row r="607" spans="1:18" x14ac:dyDescent="0.3">
      <c r="A607" s="5">
        <v>45139</v>
      </c>
      <c r="B607" s="53" t="s">
        <v>165</v>
      </c>
      <c r="C607" s="6" t="s">
        <v>166</v>
      </c>
      <c r="D607" s="6" t="s">
        <v>167</v>
      </c>
      <c r="E607" s="6" t="s">
        <v>168</v>
      </c>
      <c r="F607" s="6" t="s">
        <v>193</v>
      </c>
      <c r="G607" s="6" t="str">
        <f>VLOOKUP(F607,'Reference Sheet'!$AC:$AD,2,0)</f>
        <v>Knock</v>
      </c>
      <c r="H607" s="6">
        <v>27437</v>
      </c>
      <c r="I607" s="6">
        <v>1487</v>
      </c>
      <c r="J607" s="6">
        <v>217.17</v>
      </c>
      <c r="K607" s="6">
        <v>6117</v>
      </c>
      <c r="L607" s="6">
        <v>3187</v>
      </c>
      <c r="M607" s="6">
        <v>2284</v>
      </c>
      <c r="N607" s="6">
        <v>2033</v>
      </c>
      <c r="O607" s="6">
        <v>1792</v>
      </c>
      <c r="P607" s="6" t="s">
        <v>519</v>
      </c>
      <c r="Q607" s="6" t="s">
        <v>522</v>
      </c>
      <c r="R607" s="6" t="s">
        <v>520</v>
      </c>
    </row>
    <row r="608" spans="1:18" x14ac:dyDescent="0.3">
      <c r="A608" s="5">
        <v>45140</v>
      </c>
      <c r="B608" s="53" t="s">
        <v>165</v>
      </c>
      <c r="C608" s="6" t="s">
        <v>166</v>
      </c>
      <c r="D608" s="6" t="s">
        <v>167</v>
      </c>
      <c r="E608" s="6" t="s">
        <v>168</v>
      </c>
      <c r="F608" s="6" t="s">
        <v>193</v>
      </c>
      <c r="G608" s="6" t="str">
        <f>VLOOKUP(F608,'Reference Sheet'!$AC:$AD,2,0)</f>
        <v>Knock</v>
      </c>
      <c r="H608" s="6">
        <v>27815</v>
      </c>
      <c r="I608" s="6">
        <v>1544</v>
      </c>
      <c r="J608" s="6">
        <v>223.72</v>
      </c>
      <c r="K608" s="6">
        <v>6608</v>
      </c>
      <c r="L608" s="6">
        <v>3497</v>
      </c>
      <c r="M608" s="6">
        <v>2561</v>
      </c>
      <c r="N608" s="6">
        <v>2263</v>
      </c>
      <c r="O608" s="6">
        <v>2019</v>
      </c>
      <c r="P608" s="6" t="s">
        <v>519</v>
      </c>
      <c r="Q608" s="6" t="s">
        <v>522</v>
      </c>
      <c r="R608" s="6" t="s">
        <v>520</v>
      </c>
    </row>
    <row r="609" spans="1:18" x14ac:dyDescent="0.3">
      <c r="A609" s="5">
        <v>45141</v>
      </c>
      <c r="B609" s="53" t="s">
        <v>165</v>
      </c>
      <c r="C609" s="6" t="s">
        <v>166</v>
      </c>
      <c r="D609" s="6" t="s">
        <v>167</v>
      </c>
      <c r="E609" s="6" t="s">
        <v>168</v>
      </c>
      <c r="F609" s="6" t="s">
        <v>193</v>
      </c>
      <c r="G609" s="6" t="str">
        <f>VLOOKUP(F609,'Reference Sheet'!$AC:$AD,2,0)</f>
        <v>Knock</v>
      </c>
      <c r="H609" s="6">
        <v>27923</v>
      </c>
      <c r="I609" s="6">
        <v>1413</v>
      </c>
      <c r="J609" s="6">
        <v>206.81</v>
      </c>
      <c r="K609" s="6">
        <v>5852</v>
      </c>
      <c r="L609" s="6">
        <v>2818</v>
      </c>
      <c r="M609" s="6">
        <v>1982</v>
      </c>
      <c r="N609" s="6">
        <v>1777</v>
      </c>
      <c r="O609" s="6">
        <v>1547</v>
      </c>
      <c r="P609" s="6" t="s">
        <v>519</v>
      </c>
      <c r="Q609" s="6" t="s">
        <v>522</v>
      </c>
      <c r="R609" s="6" t="s">
        <v>520</v>
      </c>
    </row>
    <row r="610" spans="1:18" x14ac:dyDescent="0.3">
      <c r="A610" s="5">
        <v>45142</v>
      </c>
      <c r="B610" s="53" t="s">
        <v>165</v>
      </c>
      <c r="C610" s="6" t="s">
        <v>166</v>
      </c>
      <c r="D610" s="6" t="s">
        <v>167</v>
      </c>
      <c r="E610" s="6" t="s">
        <v>168</v>
      </c>
      <c r="F610" s="6" t="s">
        <v>193</v>
      </c>
      <c r="G610" s="6" t="str">
        <f>VLOOKUP(F610,'Reference Sheet'!$AC:$AD,2,0)</f>
        <v>Knock</v>
      </c>
      <c r="H610" s="6">
        <v>27299</v>
      </c>
      <c r="I610" s="6">
        <v>1412</v>
      </c>
      <c r="J610" s="6">
        <v>213.56</v>
      </c>
      <c r="K610" s="6">
        <v>5758</v>
      </c>
      <c r="L610" s="6">
        <v>2666</v>
      </c>
      <c r="M610" s="6">
        <v>1837</v>
      </c>
      <c r="N610" s="6">
        <v>1629</v>
      </c>
      <c r="O610" s="6">
        <v>1392</v>
      </c>
      <c r="P610" s="6" t="s">
        <v>519</v>
      </c>
      <c r="Q610" s="6" t="s">
        <v>522</v>
      </c>
      <c r="R610" s="6" t="s">
        <v>520</v>
      </c>
    </row>
    <row r="611" spans="1:18" x14ac:dyDescent="0.3">
      <c r="A611" s="5">
        <v>45150</v>
      </c>
      <c r="B611" s="53" t="s">
        <v>165</v>
      </c>
      <c r="C611" s="6" t="s">
        <v>166</v>
      </c>
      <c r="D611" s="6" t="s">
        <v>167</v>
      </c>
      <c r="E611" s="6" t="s">
        <v>168</v>
      </c>
      <c r="F611" s="6" t="s">
        <v>193</v>
      </c>
      <c r="G611" s="6" t="str">
        <f>VLOOKUP(F611,'Reference Sheet'!$AC:$AD,2,0)</f>
        <v>Knock</v>
      </c>
      <c r="H611" s="6">
        <v>6571</v>
      </c>
      <c r="I611" s="6">
        <v>355</v>
      </c>
      <c r="J611" s="6">
        <v>44.66</v>
      </c>
      <c r="K611" s="6">
        <v>1472</v>
      </c>
      <c r="L611" s="6">
        <v>692</v>
      </c>
      <c r="M611" s="6">
        <v>460</v>
      </c>
      <c r="N611" s="6">
        <v>420</v>
      </c>
      <c r="O611" s="6">
        <v>360</v>
      </c>
      <c r="P611" s="6" t="s">
        <v>519</v>
      </c>
      <c r="Q611" s="6" t="s">
        <v>522</v>
      </c>
      <c r="R611" s="6" t="s">
        <v>520</v>
      </c>
    </row>
    <row r="612" spans="1:18" x14ac:dyDescent="0.3">
      <c r="A612" s="5">
        <v>45151</v>
      </c>
      <c r="B612" s="53" t="s">
        <v>165</v>
      </c>
      <c r="C612" s="6" t="s">
        <v>166</v>
      </c>
      <c r="D612" s="6" t="s">
        <v>167</v>
      </c>
      <c r="E612" s="6" t="s">
        <v>168</v>
      </c>
      <c r="F612" s="6" t="s">
        <v>193</v>
      </c>
      <c r="G612" s="6" t="str">
        <f>VLOOKUP(F612,'Reference Sheet'!$AC:$AD,2,0)</f>
        <v>Knock</v>
      </c>
      <c r="H612" s="6">
        <v>4793</v>
      </c>
      <c r="I612" s="6">
        <v>480</v>
      </c>
      <c r="J612" s="6">
        <v>33.049999999999997</v>
      </c>
      <c r="K612" s="6">
        <v>1880</v>
      </c>
      <c r="L612" s="6">
        <v>1012</v>
      </c>
      <c r="M612" s="6">
        <v>749</v>
      </c>
      <c r="N612" s="6">
        <v>671</v>
      </c>
      <c r="O612" s="6">
        <v>603</v>
      </c>
      <c r="P612" s="6" t="s">
        <v>519</v>
      </c>
      <c r="Q612" s="6" t="s">
        <v>522</v>
      </c>
      <c r="R612" s="6" t="s">
        <v>520</v>
      </c>
    </row>
    <row r="613" spans="1:18" x14ac:dyDescent="0.3">
      <c r="A613" s="5">
        <v>45152</v>
      </c>
      <c r="B613" s="53" t="s">
        <v>165</v>
      </c>
      <c r="C613" s="6" t="s">
        <v>166</v>
      </c>
      <c r="D613" s="6" t="s">
        <v>167</v>
      </c>
      <c r="E613" s="6" t="s">
        <v>168</v>
      </c>
      <c r="F613" s="6" t="s">
        <v>193</v>
      </c>
      <c r="G613" s="6" t="str">
        <f>VLOOKUP(F613,'Reference Sheet'!$AC:$AD,2,0)</f>
        <v>Knock</v>
      </c>
      <c r="H613" s="6">
        <v>4556</v>
      </c>
      <c r="I613" s="6">
        <v>444</v>
      </c>
      <c r="J613" s="6">
        <v>32.4</v>
      </c>
      <c r="K613" s="6">
        <v>1793</v>
      </c>
      <c r="L613" s="6">
        <v>946</v>
      </c>
      <c r="M613" s="6">
        <v>700</v>
      </c>
      <c r="N613" s="6">
        <v>642</v>
      </c>
      <c r="O613" s="6">
        <v>576</v>
      </c>
      <c r="P613" s="6" t="s">
        <v>519</v>
      </c>
      <c r="Q613" s="6" t="s">
        <v>522</v>
      </c>
      <c r="R613" s="6" t="s">
        <v>520</v>
      </c>
    </row>
    <row r="614" spans="1:18" x14ac:dyDescent="0.3">
      <c r="A614" s="66">
        <v>45154</v>
      </c>
      <c r="B614" s="68" t="s">
        <v>165</v>
      </c>
      <c r="C614" s="6" t="s">
        <v>166</v>
      </c>
      <c r="D614" s="6" t="s">
        <v>176</v>
      </c>
      <c r="E614" s="6" t="s">
        <v>177</v>
      </c>
      <c r="F614" s="6" t="s">
        <v>126</v>
      </c>
      <c r="G614" s="41" t="str">
        <f>VLOOKUP(F614,'Reference Sheet'!$AC:$AD,2,0)</f>
        <v>Air_purif</v>
      </c>
      <c r="H614" s="41">
        <v>51</v>
      </c>
      <c r="I614" s="41">
        <v>0</v>
      </c>
      <c r="J614" s="41">
        <v>0.02</v>
      </c>
      <c r="K614" s="41">
        <v>23</v>
      </c>
      <c r="L614" s="41">
        <v>11</v>
      </c>
      <c r="M614" s="41">
        <v>8</v>
      </c>
      <c r="N614" s="41">
        <v>6</v>
      </c>
      <c r="O614" s="41">
        <v>6</v>
      </c>
      <c r="P614" s="41" t="s">
        <v>518</v>
      </c>
      <c r="Q614" s="6" t="s">
        <v>523</v>
      </c>
      <c r="R614" s="41" t="s">
        <v>513</v>
      </c>
    </row>
    <row r="615" spans="1:18" x14ac:dyDescent="0.3">
      <c r="A615" s="66">
        <v>45155</v>
      </c>
      <c r="B615" s="68" t="s">
        <v>165</v>
      </c>
      <c r="C615" s="6" t="s">
        <v>166</v>
      </c>
      <c r="D615" s="6" t="s">
        <v>176</v>
      </c>
      <c r="E615" s="6" t="s">
        <v>177</v>
      </c>
      <c r="F615" s="6" t="s">
        <v>126</v>
      </c>
      <c r="G615" s="41" t="str">
        <f>VLOOKUP(F615,'Reference Sheet'!$AC:$AD,2,0)</f>
        <v>Air_purif</v>
      </c>
      <c r="H615" s="41">
        <v>939</v>
      </c>
      <c r="I615" s="41">
        <v>7</v>
      </c>
      <c r="J615" s="41">
        <v>0.73</v>
      </c>
      <c r="K615" s="41">
        <v>319</v>
      </c>
      <c r="L615" s="41">
        <v>178</v>
      </c>
      <c r="M615" s="41">
        <v>127</v>
      </c>
      <c r="N615" s="41">
        <v>108</v>
      </c>
      <c r="O615" s="41">
        <v>75</v>
      </c>
      <c r="P615" s="41" t="s">
        <v>518</v>
      </c>
      <c r="Q615" s="6" t="s">
        <v>523</v>
      </c>
      <c r="R615" s="41" t="s">
        <v>513</v>
      </c>
    </row>
    <row r="616" spans="1:18" x14ac:dyDescent="0.3">
      <c r="A616" s="66">
        <v>45156</v>
      </c>
      <c r="B616" s="68" t="s">
        <v>165</v>
      </c>
      <c r="C616" s="6" t="s">
        <v>166</v>
      </c>
      <c r="D616" s="6" t="s">
        <v>176</v>
      </c>
      <c r="E616" s="6" t="s">
        <v>177</v>
      </c>
      <c r="F616" s="6" t="s">
        <v>126</v>
      </c>
      <c r="G616" s="41" t="str">
        <f>VLOOKUP(F616,'Reference Sheet'!$AC:$AD,2,0)</f>
        <v>Air_purif</v>
      </c>
      <c r="H616" s="41">
        <v>845</v>
      </c>
      <c r="I616" s="41">
        <v>3</v>
      </c>
      <c r="J616" s="41">
        <v>0.55000000000000004</v>
      </c>
      <c r="K616" s="41">
        <v>269</v>
      </c>
      <c r="L616" s="41">
        <v>165</v>
      </c>
      <c r="M616" s="41">
        <v>124</v>
      </c>
      <c r="N616" s="41">
        <v>112</v>
      </c>
      <c r="O616" s="41">
        <v>75</v>
      </c>
      <c r="P616" s="41" t="s">
        <v>518</v>
      </c>
      <c r="Q616" s="6" t="s">
        <v>523</v>
      </c>
      <c r="R616" s="41" t="s">
        <v>513</v>
      </c>
    </row>
    <row r="617" spans="1:18" x14ac:dyDescent="0.3">
      <c r="A617" s="66">
        <v>45157</v>
      </c>
      <c r="B617" s="68" t="s">
        <v>165</v>
      </c>
      <c r="C617" s="6" t="s">
        <v>166</v>
      </c>
      <c r="D617" s="6" t="s">
        <v>176</v>
      </c>
      <c r="E617" s="6" t="s">
        <v>177</v>
      </c>
      <c r="F617" s="6" t="s">
        <v>126</v>
      </c>
      <c r="G617" s="41" t="str">
        <f>VLOOKUP(F617,'Reference Sheet'!$AC:$AD,2,0)</f>
        <v>Air_purif</v>
      </c>
      <c r="H617" s="41">
        <v>950</v>
      </c>
      <c r="I617" s="41">
        <v>6</v>
      </c>
      <c r="J617" s="41">
        <v>0.6</v>
      </c>
      <c r="K617" s="41">
        <v>285</v>
      </c>
      <c r="L617" s="41">
        <v>157</v>
      </c>
      <c r="M617" s="41">
        <v>119</v>
      </c>
      <c r="N617" s="41">
        <v>107</v>
      </c>
      <c r="O617" s="41">
        <v>74</v>
      </c>
      <c r="P617" s="41" t="s">
        <v>518</v>
      </c>
      <c r="Q617" s="6" t="s">
        <v>523</v>
      </c>
      <c r="R617" s="41" t="s">
        <v>513</v>
      </c>
    </row>
    <row r="618" spans="1:18" x14ac:dyDescent="0.3">
      <c r="A618" s="66">
        <v>45158</v>
      </c>
      <c r="B618" s="68" t="s">
        <v>165</v>
      </c>
      <c r="C618" s="6" t="s">
        <v>166</v>
      </c>
      <c r="D618" s="6" t="s">
        <v>176</v>
      </c>
      <c r="E618" s="6" t="s">
        <v>177</v>
      </c>
      <c r="F618" s="6" t="s">
        <v>126</v>
      </c>
      <c r="G618" s="41" t="str">
        <f>VLOOKUP(F618,'Reference Sheet'!$AC:$AD,2,0)</f>
        <v>Air_purif</v>
      </c>
      <c r="H618" s="41">
        <v>1098</v>
      </c>
      <c r="I618" s="41">
        <v>7</v>
      </c>
      <c r="J618" s="41">
        <v>0.62</v>
      </c>
      <c r="K618" s="41">
        <v>305</v>
      </c>
      <c r="L618" s="41">
        <v>170</v>
      </c>
      <c r="M618" s="41">
        <v>128</v>
      </c>
      <c r="N618" s="41">
        <v>118</v>
      </c>
      <c r="O618" s="41">
        <v>72</v>
      </c>
      <c r="P618" s="41" t="s">
        <v>518</v>
      </c>
      <c r="Q618" s="6" t="s">
        <v>523</v>
      </c>
      <c r="R618" s="41" t="s">
        <v>513</v>
      </c>
    </row>
    <row r="619" spans="1:18" x14ac:dyDescent="0.3">
      <c r="A619" s="66">
        <v>45159</v>
      </c>
      <c r="B619" s="68" t="s">
        <v>165</v>
      </c>
      <c r="C619" s="6" t="s">
        <v>166</v>
      </c>
      <c r="D619" s="6" t="s">
        <v>176</v>
      </c>
      <c r="E619" s="6" t="s">
        <v>177</v>
      </c>
      <c r="F619" s="6" t="s">
        <v>126</v>
      </c>
      <c r="G619" s="41" t="str">
        <f>VLOOKUP(F619,'Reference Sheet'!$AC:$AD,2,0)</f>
        <v>Air_purif</v>
      </c>
      <c r="H619" s="41">
        <v>587</v>
      </c>
      <c r="I619" s="41">
        <v>4</v>
      </c>
      <c r="J619" s="41">
        <v>0.28000000000000003</v>
      </c>
      <c r="K619" s="41">
        <v>186</v>
      </c>
      <c r="L619" s="41">
        <v>101</v>
      </c>
      <c r="M619" s="41">
        <v>76</v>
      </c>
      <c r="N619" s="41">
        <v>62</v>
      </c>
      <c r="O619" s="41">
        <v>34</v>
      </c>
      <c r="P619" s="41" t="s">
        <v>518</v>
      </c>
      <c r="Q619" s="6" t="s">
        <v>523</v>
      </c>
      <c r="R619" s="41" t="s">
        <v>513</v>
      </c>
    </row>
    <row r="620" spans="1:18" x14ac:dyDescent="0.3">
      <c r="A620" s="66">
        <v>45160</v>
      </c>
      <c r="B620" s="68" t="s">
        <v>165</v>
      </c>
      <c r="C620" s="6" t="s">
        <v>166</v>
      </c>
      <c r="D620" s="6" t="s">
        <v>176</v>
      </c>
      <c r="E620" s="6" t="s">
        <v>177</v>
      </c>
      <c r="F620" s="6" t="s">
        <v>126</v>
      </c>
      <c r="G620" s="41" t="str">
        <f>VLOOKUP(F620,'Reference Sheet'!$AC:$AD,2,0)</f>
        <v>Air_purif</v>
      </c>
      <c r="H620" s="41">
        <v>656</v>
      </c>
      <c r="I620" s="41">
        <v>2</v>
      </c>
      <c r="J620" s="41">
        <v>0.39</v>
      </c>
      <c r="K620" s="41">
        <v>175</v>
      </c>
      <c r="L620" s="41">
        <v>97</v>
      </c>
      <c r="M620" s="41">
        <v>73</v>
      </c>
      <c r="N620" s="41">
        <v>62</v>
      </c>
      <c r="O620" s="41">
        <v>37</v>
      </c>
      <c r="P620" s="41" t="s">
        <v>518</v>
      </c>
      <c r="Q620" s="6" t="s">
        <v>523</v>
      </c>
      <c r="R620" s="41" t="s">
        <v>513</v>
      </c>
    </row>
    <row r="621" spans="1:18" x14ac:dyDescent="0.3">
      <c r="A621" s="66">
        <v>45161</v>
      </c>
      <c r="B621" s="68" t="s">
        <v>165</v>
      </c>
      <c r="C621" s="6" t="s">
        <v>166</v>
      </c>
      <c r="D621" s="6" t="s">
        <v>176</v>
      </c>
      <c r="E621" s="6" t="s">
        <v>177</v>
      </c>
      <c r="F621" s="6" t="s">
        <v>126</v>
      </c>
      <c r="G621" s="41" t="str">
        <f>VLOOKUP(F621,'Reference Sheet'!$AC:$AD,2,0)</f>
        <v>Air_purif</v>
      </c>
      <c r="H621" s="41">
        <v>464</v>
      </c>
      <c r="I621" s="41">
        <v>2</v>
      </c>
      <c r="J621" s="41">
        <v>0.23</v>
      </c>
      <c r="K621" s="41">
        <v>126</v>
      </c>
      <c r="L621" s="41">
        <v>60</v>
      </c>
      <c r="M621" s="41">
        <v>42</v>
      </c>
      <c r="N621" s="41">
        <v>33</v>
      </c>
      <c r="O621" s="41">
        <v>23</v>
      </c>
      <c r="P621" s="41" t="s">
        <v>518</v>
      </c>
      <c r="Q621" s="6" t="s">
        <v>523</v>
      </c>
      <c r="R621" s="41" t="s">
        <v>513</v>
      </c>
    </row>
    <row r="622" spans="1:18" x14ac:dyDescent="0.3">
      <c r="A622" s="66">
        <v>45162</v>
      </c>
      <c r="B622" s="68" t="s">
        <v>165</v>
      </c>
      <c r="C622" s="6" t="s">
        <v>166</v>
      </c>
      <c r="D622" s="6" t="s">
        <v>176</v>
      </c>
      <c r="E622" s="6" t="s">
        <v>177</v>
      </c>
      <c r="F622" s="6" t="s">
        <v>126</v>
      </c>
      <c r="G622" s="41" t="str">
        <f>VLOOKUP(F622,'Reference Sheet'!$AC:$AD,2,0)</f>
        <v>Air_purif</v>
      </c>
      <c r="H622" s="41">
        <v>365</v>
      </c>
      <c r="I622" s="41">
        <v>3</v>
      </c>
      <c r="J622" s="41">
        <v>0.2</v>
      </c>
      <c r="K622" s="41">
        <v>105</v>
      </c>
      <c r="L622" s="41">
        <v>61</v>
      </c>
      <c r="M622" s="41">
        <v>44</v>
      </c>
      <c r="N622" s="41">
        <v>38</v>
      </c>
      <c r="O622" s="41">
        <v>28</v>
      </c>
      <c r="P622" s="41" t="s">
        <v>518</v>
      </c>
      <c r="Q622" s="6" t="s">
        <v>523</v>
      </c>
      <c r="R622" s="41" t="s">
        <v>513</v>
      </c>
    </row>
    <row r="623" spans="1:18" x14ac:dyDescent="0.3">
      <c r="A623" s="66">
        <v>45163</v>
      </c>
      <c r="B623" s="68" t="s">
        <v>165</v>
      </c>
      <c r="C623" s="6" t="s">
        <v>166</v>
      </c>
      <c r="D623" s="6" t="s">
        <v>176</v>
      </c>
      <c r="E623" s="6" t="s">
        <v>177</v>
      </c>
      <c r="F623" s="6" t="s">
        <v>126</v>
      </c>
      <c r="G623" s="41" t="str">
        <f>VLOOKUP(F623,'Reference Sheet'!$AC:$AD,2,0)</f>
        <v>Air_purif</v>
      </c>
      <c r="H623" s="41">
        <v>267</v>
      </c>
      <c r="I623" s="41">
        <v>0</v>
      </c>
      <c r="J623" s="41">
        <v>0.14000000000000001</v>
      </c>
      <c r="K623" s="41">
        <v>63</v>
      </c>
      <c r="L623" s="41">
        <v>37</v>
      </c>
      <c r="M623" s="41">
        <v>27</v>
      </c>
      <c r="N623" s="41">
        <v>26</v>
      </c>
      <c r="O623" s="41">
        <v>17</v>
      </c>
      <c r="P623" s="41" t="s">
        <v>518</v>
      </c>
      <c r="Q623" s="6" t="s">
        <v>523</v>
      </c>
      <c r="R623" s="41" t="s">
        <v>513</v>
      </c>
    </row>
    <row r="624" spans="1:18" x14ac:dyDescent="0.3">
      <c r="A624" s="66">
        <v>45164</v>
      </c>
      <c r="B624" s="68" t="s">
        <v>165</v>
      </c>
      <c r="C624" s="6" t="s">
        <v>166</v>
      </c>
      <c r="D624" s="6" t="s">
        <v>176</v>
      </c>
      <c r="E624" s="6" t="s">
        <v>177</v>
      </c>
      <c r="F624" s="6" t="s">
        <v>126</v>
      </c>
      <c r="G624" s="41" t="str">
        <f>VLOOKUP(F624,'Reference Sheet'!$AC:$AD,2,0)</f>
        <v>Air_purif</v>
      </c>
      <c r="H624" s="41">
        <v>273</v>
      </c>
      <c r="I624" s="41">
        <v>1</v>
      </c>
      <c r="J624" s="41">
        <v>0.14000000000000001</v>
      </c>
      <c r="K624" s="41">
        <v>60</v>
      </c>
      <c r="L624" s="41">
        <v>33</v>
      </c>
      <c r="M624" s="41">
        <v>28</v>
      </c>
      <c r="N624" s="41">
        <v>22</v>
      </c>
      <c r="O624" s="41">
        <v>18</v>
      </c>
      <c r="P624" s="41" t="s">
        <v>518</v>
      </c>
      <c r="Q624" s="6" t="s">
        <v>523</v>
      </c>
      <c r="R624" s="41" t="s">
        <v>513</v>
      </c>
    </row>
    <row r="625" spans="1:18" x14ac:dyDescent="0.3">
      <c r="A625" s="66">
        <v>45165</v>
      </c>
      <c r="B625" s="68" t="s">
        <v>165</v>
      </c>
      <c r="C625" s="6" t="s">
        <v>166</v>
      </c>
      <c r="D625" s="6" t="s">
        <v>176</v>
      </c>
      <c r="E625" s="6" t="s">
        <v>177</v>
      </c>
      <c r="F625" s="6" t="s">
        <v>126</v>
      </c>
      <c r="G625" s="41" t="str">
        <f>VLOOKUP(F625,'Reference Sheet'!$AC:$AD,2,0)</f>
        <v>Air_purif</v>
      </c>
      <c r="H625" s="41">
        <v>269</v>
      </c>
      <c r="I625" s="41">
        <v>2</v>
      </c>
      <c r="J625" s="41">
        <v>0.12</v>
      </c>
      <c r="K625" s="41">
        <v>72</v>
      </c>
      <c r="L625" s="41">
        <v>36</v>
      </c>
      <c r="M625" s="41">
        <v>25</v>
      </c>
      <c r="N625" s="41">
        <v>18</v>
      </c>
      <c r="O625" s="41">
        <v>10</v>
      </c>
      <c r="P625" s="41" t="s">
        <v>518</v>
      </c>
      <c r="Q625" s="6" t="s">
        <v>523</v>
      </c>
      <c r="R625" s="41" t="s">
        <v>513</v>
      </c>
    </row>
    <row r="626" spans="1:18" x14ac:dyDescent="0.3">
      <c r="A626" s="66">
        <v>45166</v>
      </c>
      <c r="B626" s="68" t="s">
        <v>165</v>
      </c>
      <c r="C626" s="6" t="s">
        <v>166</v>
      </c>
      <c r="D626" s="6" t="s">
        <v>176</v>
      </c>
      <c r="E626" s="6" t="s">
        <v>177</v>
      </c>
      <c r="F626" s="6" t="s">
        <v>126</v>
      </c>
      <c r="G626" s="41" t="str">
        <f>VLOOKUP(F626,'Reference Sheet'!$AC:$AD,2,0)</f>
        <v>Air_purif</v>
      </c>
      <c r="H626" s="41">
        <v>362</v>
      </c>
      <c r="I626" s="41">
        <v>2</v>
      </c>
      <c r="J626" s="41">
        <v>0.13</v>
      </c>
      <c r="K626" s="41">
        <v>87</v>
      </c>
      <c r="L626" s="41">
        <v>43</v>
      </c>
      <c r="M626" s="41">
        <v>29</v>
      </c>
      <c r="N626" s="41">
        <v>24</v>
      </c>
      <c r="O626" s="41">
        <v>13</v>
      </c>
      <c r="P626" s="41" t="s">
        <v>518</v>
      </c>
      <c r="Q626" s="6" t="s">
        <v>523</v>
      </c>
      <c r="R626" s="41" t="s">
        <v>513</v>
      </c>
    </row>
    <row r="627" spans="1:18" x14ac:dyDescent="0.3">
      <c r="A627" s="66">
        <v>45167</v>
      </c>
      <c r="B627" s="68" t="s">
        <v>165</v>
      </c>
      <c r="C627" s="6" t="s">
        <v>166</v>
      </c>
      <c r="D627" s="6" t="s">
        <v>176</v>
      </c>
      <c r="E627" s="6" t="s">
        <v>177</v>
      </c>
      <c r="F627" s="6" t="s">
        <v>126</v>
      </c>
      <c r="G627" s="41" t="str">
        <f>VLOOKUP(F627,'Reference Sheet'!$AC:$AD,2,0)</f>
        <v>Air_purif</v>
      </c>
      <c r="H627" s="41">
        <v>372</v>
      </c>
      <c r="I627" s="41">
        <v>1</v>
      </c>
      <c r="J627" s="41">
        <v>0.16</v>
      </c>
      <c r="K627" s="41">
        <v>82</v>
      </c>
      <c r="L627" s="41">
        <v>53</v>
      </c>
      <c r="M627" s="41">
        <v>39</v>
      </c>
      <c r="N627" s="41">
        <v>31</v>
      </c>
      <c r="O627" s="41">
        <v>20</v>
      </c>
      <c r="P627" s="41" t="s">
        <v>518</v>
      </c>
      <c r="Q627" s="6" t="s">
        <v>523</v>
      </c>
      <c r="R627" s="41" t="s">
        <v>513</v>
      </c>
    </row>
    <row r="628" spans="1:18" x14ac:dyDescent="0.3">
      <c r="A628" s="66">
        <v>45168</v>
      </c>
      <c r="B628" s="68" t="s">
        <v>165</v>
      </c>
      <c r="C628" s="6" t="s">
        <v>166</v>
      </c>
      <c r="D628" s="6" t="s">
        <v>176</v>
      </c>
      <c r="E628" s="6" t="s">
        <v>177</v>
      </c>
      <c r="F628" s="6" t="s">
        <v>126</v>
      </c>
      <c r="G628" s="41" t="str">
        <f>VLOOKUP(F628,'Reference Sheet'!$AC:$AD,2,0)</f>
        <v>Air_purif</v>
      </c>
      <c r="H628" s="41">
        <v>379</v>
      </c>
      <c r="I628" s="41">
        <v>1</v>
      </c>
      <c r="J628" s="41">
        <v>0.15</v>
      </c>
      <c r="K628" s="41">
        <v>79</v>
      </c>
      <c r="L628" s="41">
        <v>38</v>
      </c>
      <c r="M628" s="41">
        <v>25</v>
      </c>
      <c r="N628" s="41">
        <v>22</v>
      </c>
      <c r="O628" s="41">
        <v>11</v>
      </c>
      <c r="P628" s="41" t="s">
        <v>518</v>
      </c>
      <c r="Q628" s="6" t="s">
        <v>523</v>
      </c>
      <c r="R628" s="41" t="s">
        <v>513</v>
      </c>
    </row>
    <row r="629" spans="1:18" x14ac:dyDescent="0.3">
      <c r="A629" s="66">
        <v>45169</v>
      </c>
      <c r="B629" s="68" t="s">
        <v>165</v>
      </c>
      <c r="C629" s="6" t="s">
        <v>166</v>
      </c>
      <c r="D629" s="6" t="s">
        <v>176</v>
      </c>
      <c r="E629" s="6" t="s">
        <v>177</v>
      </c>
      <c r="F629" s="6" t="s">
        <v>126</v>
      </c>
      <c r="G629" s="41" t="str">
        <f>VLOOKUP(F629,'Reference Sheet'!$AC:$AD,2,0)</f>
        <v>Air_purif</v>
      </c>
      <c r="H629" s="41">
        <v>527</v>
      </c>
      <c r="I629" s="41">
        <v>8</v>
      </c>
      <c r="J629" s="41">
        <v>0.23</v>
      </c>
      <c r="K629" s="41">
        <v>121</v>
      </c>
      <c r="L629" s="41">
        <v>55</v>
      </c>
      <c r="M629" s="41">
        <v>34</v>
      </c>
      <c r="N629" s="41">
        <v>27</v>
      </c>
      <c r="O629" s="41">
        <v>17</v>
      </c>
      <c r="P629" s="41" t="s">
        <v>518</v>
      </c>
      <c r="Q629" s="6" t="s">
        <v>523</v>
      </c>
      <c r="R629" s="41" t="s">
        <v>513</v>
      </c>
    </row>
    <row r="630" spans="1:18" x14ac:dyDescent="0.3">
      <c r="A630" s="66">
        <v>45170</v>
      </c>
      <c r="B630" s="68" t="s">
        <v>165</v>
      </c>
      <c r="C630" s="6" t="s">
        <v>166</v>
      </c>
      <c r="D630" s="6" t="s">
        <v>176</v>
      </c>
      <c r="E630" s="6" t="s">
        <v>177</v>
      </c>
      <c r="F630" s="6" t="s">
        <v>126</v>
      </c>
      <c r="G630" s="41" t="str">
        <f>VLOOKUP(F630,'Reference Sheet'!$AC:$AD,2,0)</f>
        <v>Air_purif</v>
      </c>
      <c r="H630" s="41">
        <v>775</v>
      </c>
      <c r="I630" s="41">
        <v>6</v>
      </c>
      <c r="J630" s="41">
        <v>0.27</v>
      </c>
      <c r="K630" s="41">
        <v>158</v>
      </c>
      <c r="L630" s="41">
        <v>72</v>
      </c>
      <c r="M630" s="41">
        <v>53</v>
      </c>
      <c r="N630" s="41">
        <v>42</v>
      </c>
      <c r="O630" s="41">
        <v>32</v>
      </c>
      <c r="P630" s="41" t="s">
        <v>518</v>
      </c>
      <c r="Q630" s="6" t="s">
        <v>523</v>
      </c>
      <c r="R630" s="41" t="s">
        <v>513</v>
      </c>
    </row>
    <row r="631" spans="1:18" x14ac:dyDescent="0.3">
      <c r="A631" s="66">
        <v>45171</v>
      </c>
      <c r="B631" s="68" t="s">
        <v>165</v>
      </c>
      <c r="C631" s="6" t="s">
        <v>166</v>
      </c>
      <c r="D631" s="6" t="s">
        <v>176</v>
      </c>
      <c r="E631" s="6" t="s">
        <v>177</v>
      </c>
      <c r="F631" s="6" t="s">
        <v>126</v>
      </c>
      <c r="G631" s="41" t="str">
        <f>VLOOKUP(F631,'Reference Sheet'!$AC:$AD,2,0)</f>
        <v>Air_purif</v>
      </c>
      <c r="H631" s="41">
        <v>907</v>
      </c>
      <c r="I631" s="41">
        <v>1</v>
      </c>
      <c r="J631" s="41">
        <v>0.25</v>
      </c>
      <c r="K631" s="41">
        <v>173</v>
      </c>
      <c r="L631" s="41">
        <v>74</v>
      </c>
      <c r="M631" s="41">
        <v>50</v>
      </c>
      <c r="N631" s="41">
        <v>44</v>
      </c>
      <c r="O631" s="41">
        <v>30</v>
      </c>
      <c r="P631" s="41" t="s">
        <v>518</v>
      </c>
      <c r="Q631" s="6" t="s">
        <v>523</v>
      </c>
      <c r="R631" s="41" t="s">
        <v>513</v>
      </c>
    </row>
    <row r="632" spans="1:18" x14ac:dyDescent="0.3">
      <c r="A632" s="66">
        <v>45172</v>
      </c>
      <c r="B632" s="68" t="s">
        <v>165</v>
      </c>
      <c r="C632" s="6" t="s">
        <v>166</v>
      </c>
      <c r="D632" s="6" t="s">
        <v>176</v>
      </c>
      <c r="E632" s="6" t="s">
        <v>177</v>
      </c>
      <c r="F632" s="6" t="s">
        <v>126</v>
      </c>
      <c r="G632" s="41" t="str">
        <f>VLOOKUP(F632,'Reference Sheet'!$AC:$AD,2,0)</f>
        <v>Air_purif</v>
      </c>
      <c r="H632" s="41">
        <v>688</v>
      </c>
      <c r="I632" s="41">
        <v>4</v>
      </c>
      <c r="J632" s="41">
        <v>0.22</v>
      </c>
      <c r="K632" s="41">
        <v>148</v>
      </c>
      <c r="L632" s="41">
        <v>69</v>
      </c>
      <c r="M632" s="41">
        <v>47</v>
      </c>
      <c r="N632" s="41">
        <v>35</v>
      </c>
      <c r="O632" s="41">
        <v>21</v>
      </c>
      <c r="P632" s="41" t="s">
        <v>518</v>
      </c>
      <c r="Q632" s="6" t="s">
        <v>523</v>
      </c>
      <c r="R632" s="41" t="s">
        <v>513</v>
      </c>
    </row>
    <row r="633" spans="1:18" x14ac:dyDescent="0.3">
      <c r="A633" s="66">
        <v>45173</v>
      </c>
      <c r="B633" s="68" t="s">
        <v>165</v>
      </c>
      <c r="C633" s="6" t="s">
        <v>166</v>
      </c>
      <c r="D633" s="6" t="s">
        <v>176</v>
      </c>
      <c r="E633" s="6" t="s">
        <v>177</v>
      </c>
      <c r="F633" s="6" t="s">
        <v>126</v>
      </c>
      <c r="G633" s="41" t="str">
        <f>VLOOKUP(F633,'Reference Sheet'!$AC:$AD,2,0)</f>
        <v>Air_purif</v>
      </c>
      <c r="H633" s="41">
        <v>1046</v>
      </c>
      <c r="I633" s="41">
        <v>3</v>
      </c>
      <c r="J633" s="41">
        <v>0.38</v>
      </c>
      <c r="K633" s="41">
        <v>236</v>
      </c>
      <c r="L633" s="41">
        <v>116</v>
      </c>
      <c r="M633" s="41">
        <v>76</v>
      </c>
      <c r="N633" s="41">
        <v>66</v>
      </c>
      <c r="O633" s="41">
        <v>44</v>
      </c>
      <c r="P633" s="41" t="s">
        <v>518</v>
      </c>
      <c r="Q633" s="6" t="s">
        <v>523</v>
      </c>
      <c r="R633" s="41" t="s">
        <v>513</v>
      </c>
    </row>
    <row r="634" spans="1:18" x14ac:dyDescent="0.3">
      <c r="A634" s="5">
        <v>45137</v>
      </c>
      <c r="B634" s="53" t="s">
        <v>165</v>
      </c>
      <c r="C634" s="6" t="s">
        <v>166</v>
      </c>
      <c r="D634" s="6" t="s">
        <v>179</v>
      </c>
      <c r="E634" s="6" t="s">
        <v>185</v>
      </c>
      <c r="F634" s="6" t="s">
        <v>47</v>
      </c>
      <c r="G634" s="6" t="str">
        <f>VLOOKUP(F634,'Reference Sheet'!$AC:$AD,2,0)</f>
        <v>DW</v>
      </c>
      <c r="H634" s="6">
        <v>1378</v>
      </c>
      <c r="I634" s="6">
        <v>16</v>
      </c>
      <c r="J634" s="6">
        <v>7.49</v>
      </c>
      <c r="K634" s="6">
        <v>388</v>
      </c>
      <c r="L634" s="6">
        <v>224</v>
      </c>
      <c r="M634" s="6">
        <v>174</v>
      </c>
      <c r="N634" s="6">
        <v>153</v>
      </c>
      <c r="O634" s="6">
        <v>114</v>
      </c>
      <c r="P634" s="6" t="s">
        <v>511</v>
      </c>
      <c r="Q634" s="6" t="s">
        <v>522</v>
      </c>
      <c r="R634" s="6" t="s">
        <v>513</v>
      </c>
    </row>
    <row r="635" spans="1:18" x14ac:dyDescent="0.3">
      <c r="A635" s="5">
        <v>45138</v>
      </c>
      <c r="B635" s="53" t="s">
        <v>165</v>
      </c>
      <c r="C635" s="6" t="s">
        <v>166</v>
      </c>
      <c r="D635" s="6" t="s">
        <v>179</v>
      </c>
      <c r="E635" s="6" t="s">
        <v>185</v>
      </c>
      <c r="F635" s="6" t="s">
        <v>47</v>
      </c>
      <c r="G635" s="6" t="str">
        <f>VLOOKUP(F635,'Reference Sheet'!$AC:$AD,2,0)</f>
        <v>DW</v>
      </c>
      <c r="H635" s="6">
        <v>8032</v>
      </c>
      <c r="I635" s="6">
        <v>257</v>
      </c>
      <c r="J635" s="6">
        <v>32.659999999999997</v>
      </c>
      <c r="K635" s="6">
        <v>1888</v>
      </c>
      <c r="L635" s="6">
        <v>1012</v>
      </c>
      <c r="M635" s="6">
        <v>724</v>
      </c>
      <c r="N635" s="6">
        <v>615</v>
      </c>
      <c r="O635" s="6">
        <v>483</v>
      </c>
      <c r="P635" s="6" t="s">
        <v>511</v>
      </c>
      <c r="Q635" s="6" t="s">
        <v>522</v>
      </c>
      <c r="R635" s="6" t="s">
        <v>513</v>
      </c>
    </row>
    <row r="636" spans="1:18" x14ac:dyDescent="0.3">
      <c r="A636" s="5">
        <v>45139</v>
      </c>
      <c r="B636" s="53" t="s">
        <v>165</v>
      </c>
      <c r="C636" s="6" t="s">
        <v>166</v>
      </c>
      <c r="D636" s="6" t="s">
        <v>179</v>
      </c>
      <c r="E636" s="6" t="s">
        <v>185</v>
      </c>
      <c r="F636" s="6" t="s">
        <v>47</v>
      </c>
      <c r="G636" s="6" t="str">
        <f>VLOOKUP(F636,'Reference Sheet'!$AC:$AD,2,0)</f>
        <v>DW</v>
      </c>
      <c r="H636" s="6">
        <v>15021</v>
      </c>
      <c r="I636" s="6">
        <v>445</v>
      </c>
      <c r="J636" s="6">
        <v>57</v>
      </c>
      <c r="K636" s="6">
        <v>3375</v>
      </c>
      <c r="L636" s="6">
        <v>1771</v>
      </c>
      <c r="M636" s="6">
        <v>1291</v>
      </c>
      <c r="N636" s="6">
        <v>1125</v>
      </c>
      <c r="O636" s="6">
        <v>870</v>
      </c>
      <c r="P636" s="6" t="s">
        <v>511</v>
      </c>
      <c r="Q636" s="6" t="s">
        <v>522</v>
      </c>
      <c r="R636" s="6" t="s">
        <v>513</v>
      </c>
    </row>
    <row r="637" spans="1:18" x14ac:dyDescent="0.3">
      <c r="A637" s="5">
        <v>45140</v>
      </c>
      <c r="B637" s="53" t="s">
        <v>165</v>
      </c>
      <c r="C637" s="6" t="s">
        <v>166</v>
      </c>
      <c r="D637" s="6" t="s">
        <v>179</v>
      </c>
      <c r="E637" s="6" t="s">
        <v>185</v>
      </c>
      <c r="F637" s="6" t="s">
        <v>47</v>
      </c>
      <c r="G637" s="6" t="str">
        <f>VLOOKUP(F637,'Reference Sheet'!$AC:$AD,2,0)</f>
        <v>DW</v>
      </c>
      <c r="H637" s="6">
        <v>11481</v>
      </c>
      <c r="I637" s="6">
        <v>283</v>
      </c>
      <c r="J637" s="6">
        <v>40.89</v>
      </c>
      <c r="K637" s="6">
        <v>2239</v>
      </c>
      <c r="L637" s="6">
        <v>1161</v>
      </c>
      <c r="M637" s="6">
        <v>810</v>
      </c>
      <c r="N637" s="6">
        <v>698</v>
      </c>
      <c r="O637" s="6">
        <v>520</v>
      </c>
      <c r="P637" s="6" t="s">
        <v>511</v>
      </c>
      <c r="Q637" s="6" t="s">
        <v>522</v>
      </c>
      <c r="R637" s="6" t="s">
        <v>513</v>
      </c>
    </row>
    <row r="638" spans="1:18" x14ac:dyDescent="0.3">
      <c r="A638" s="5">
        <v>45141</v>
      </c>
      <c r="B638" s="53" t="s">
        <v>165</v>
      </c>
      <c r="C638" s="6" t="s">
        <v>166</v>
      </c>
      <c r="D638" s="6" t="s">
        <v>179</v>
      </c>
      <c r="E638" s="6" t="s">
        <v>185</v>
      </c>
      <c r="F638" s="6" t="s">
        <v>47</v>
      </c>
      <c r="G638" s="6" t="str">
        <f>VLOOKUP(F638,'Reference Sheet'!$AC:$AD,2,0)</f>
        <v>DW</v>
      </c>
      <c r="H638" s="6">
        <v>7291</v>
      </c>
      <c r="I638" s="6">
        <v>192</v>
      </c>
      <c r="J638" s="6">
        <v>25.94</v>
      </c>
      <c r="K638" s="6">
        <v>1424</v>
      </c>
      <c r="L638" s="6">
        <v>772</v>
      </c>
      <c r="M638" s="6">
        <v>566</v>
      </c>
      <c r="N638" s="6">
        <v>501</v>
      </c>
      <c r="O638" s="6">
        <v>396</v>
      </c>
      <c r="P638" s="6" t="s">
        <v>511</v>
      </c>
      <c r="Q638" s="6" t="s">
        <v>522</v>
      </c>
      <c r="R638" s="6" t="s">
        <v>513</v>
      </c>
    </row>
    <row r="639" spans="1:18" x14ac:dyDescent="0.3">
      <c r="A639" s="5">
        <v>45142</v>
      </c>
      <c r="B639" s="53" t="s">
        <v>165</v>
      </c>
      <c r="C639" s="6" t="s">
        <v>166</v>
      </c>
      <c r="D639" s="6" t="s">
        <v>179</v>
      </c>
      <c r="E639" s="6" t="s">
        <v>185</v>
      </c>
      <c r="F639" s="6" t="s">
        <v>47</v>
      </c>
      <c r="G639" s="6" t="str">
        <f>VLOOKUP(F639,'Reference Sheet'!$AC:$AD,2,0)</f>
        <v>DW</v>
      </c>
      <c r="H639" s="6">
        <v>5670</v>
      </c>
      <c r="I639" s="6">
        <v>172</v>
      </c>
      <c r="J639" s="6">
        <v>21.97</v>
      </c>
      <c r="K639" s="6">
        <v>1243</v>
      </c>
      <c r="L639" s="6">
        <v>641</v>
      </c>
      <c r="M639" s="6">
        <v>473</v>
      </c>
      <c r="N639" s="6">
        <v>414</v>
      </c>
      <c r="O639" s="6">
        <v>317</v>
      </c>
      <c r="P639" s="6" t="s">
        <v>511</v>
      </c>
      <c r="Q639" s="6" t="s">
        <v>522</v>
      </c>
      <c r="R639" s="6" t="s">
        <v>513</v>
      </c>
    </row>
    <row r="640" spans="1:18" x14ac:dyDescent="0.3">
      <c r="A640" s="5">
        <v>45150</v>
      </c>
      <c r="B640" s="53" t="s">
        <v>165</v>
      </c>
      <c r="C640" s="6" t="s">
        <v>166</v>
      </c>
      <c r="D640" s="6" t="s">
        <v>170</v>
      </c>
      <c r="E640" s="6" t="s">
        <v>171</v>
      </c>
      <c r="F640" s="6" t="s">
        <v>102</v>
      </c>
      <c r="G640" s="6" t="str">
        <f>VLOOKUP(F640,'Reference Sheet'!$AC:$AD,2,0)</f>
        <v>Oled_VO</v>
      </c>
      <c r="H640" s="6">
        <v>24</v>
      </c>
      <c r="I640" s="6">
        <v>1</v>
      </c>
      <c r="J640" s="6">
        <v>0.09</v>
      </c>
      <c r="K640" s="6">
        <v>7</v>
      </c>
      <c r="L640" s="6">
        <v>5</v>
      </c>
      <c r="M640" s="6">
        <v>5</v>
      </c>
      <c r="N640" s="6">
        <v>4</v>
      </c>
      <c r="O640" s="6">
        <v>4</v>
      </c>
      <c r="P640" s="6" t="s">
        <v>515</v>
      </c>
      <c r="Q640" s="6" t="s">
        <v>523</v>
      </c>
      <c r="R640" s="6" t="s">
        <v>513</v>
      </c>
    </row>
    <row r="641" spans="1:18" x14ac:dyDescent="0.3">
      <c r="A641" s="5">
        <v>45137</v>
      </c>
      <c r="B641" s="53" t="s">
        <v>165</v>
      </c>
      <c r="C641" s="6" t="s">
        <v>166</v>
      </c>
      <c r="D641" s="6" t="s">
        <v>179</v>
      </c>
      <c r="E641" s="6" t="s">
        <v>180</v>
      </c>
      <c r="F641" s="6" t="s">
        <v>74</v>
      </c>
      <c r="G641" s="6" t="str">
        <f>VLOOKUP(F641,'Reference Sheet'!$AC:$AD,2,0)</f>
        <v>DW</v>
      </c>
      <c r="H641" s="6">
        <v>2533</v>
      </c>
      <c r="I641" s="6">
        <v>34</v>
      </c>
      <c r="J641" s="6">
        <v>12.09</v>
      </c>
      <c r="K641" s="6">
        <v>554</v>
      </c>
      <c r="L641" s="6">
        <v>316</v>
      </c>
      <c r="M641" s="6">
        <v>233</v>
      </c>
      <c r="N641" s="6">
        <v>209</v>
      </c>
      <c r="O641" s="6">
        <v>166</v>
      </c>
      <c r="P641" s="6" t="s">
        <v>511</v>
      </c>
      <c r="Q641" s="6" t="s">
        <v>522</v>
      </c>
      <c r="R641" s="6" t="s">
        <v>514</v>
      </c>
    </row>
    <row r="642" spans="1:18" x14ac:dyDescent="0.3">
      <c r="A642" s="5">
        <v>45138</v>
      </c>
      <c r="B642" s="53" t="s">
        <v>165</v>
      </c>
      <c r="C642" s="6" t="s">
        <v>166</v>
      </c>
      <c r="D642" s="6" t="s">
        <v>179</v>
      </c>
      <c r="E642" s="6" t="s">
        <v>180</v>
      </c>
      <c r="F642" s="6" t="s">
        <v>74</v>
      </c>
      <c r="G642" s="6" t="str">
        <f>VLOOKUP(F642,'Reference Sheet'!$AC:$AD,2,0)</f>
        <v>DW</v>
      </c>
      <c r="H642" s="6">
        <v>4750</v>
      </c>
      <c r="I642" s="6">
        <v>95</v>
      </c>
      <c r="J642" s="6">
        <v>19.559999999999999</v>
      </c>
      <c r="K642" s="6">
        <v>866</v>
      </c>
      <c r="L642" s="6">
        <v>461</v>
      </c>
      <c r="M642" s="6">
        <v>325</v>
      </c>
      <c r="N642" s="6">
        <v>290</v>
      </c>
      <c r="O642" s="6">
        <v>227</v>
      </c>
      <c r="P642" s="6" t="s">
        <v>511</v>
      </c>
      <c r="Q642" s="6" t="s">
        <v>522</v>
      </c>
      <c r="R642" s="6" t="s">
        <v>514</v>
      </c>
    </row>
    <row r="643" spans="1:18" x14ac:dyDescent="0.3">
      <c r="A643" s="5">
        <v>45139</v>
      </c>
      <c r="B643" s="53" t="s">
        <v>165</v>
      </c>
      <c r="C643" s="6" t="s">
        <v>166</v>
      </c>
      <c r="D643" s="6" t="s">
        <v>179</v>
      </c>
      <c r="E643" s="6" t="s">
        <v>180</v>
      </c>
      <c r="F643" s="6" t="s">
        <v>74</v>
      </c>
      <c r="G643" s="6" t="str">
        <f>VLOOKUP(F643,'Reference Sheet'!$AC:$AD,2,0)</f>
        <v>DW</v>
      </c>
      <c r="H643" s="6">
        <v>1886</v>
      </c>
      <c r="I643" s="6">
        <v>59</v>
      </c>
      <c r="J643" s="6">
        <v>7.89</v>
      </c>
      <c r="K643" s="6">
        <v>316</v>
      </c>
      <c r="L643" s="6">
        <v>163</v>
      </c>
      <c r="M643" s="6">
        <v>96</v>
      </c>
      <c r="N643" s="6">
        <v>82</v>
      </c>
      <c r="O643" s="6">
        <v>55</v>
      </c>
      <c r="P643" s="6" t="s">
        <v>511</v>
      </c>
      <c r="Q643" s="6" t="s">
        <v>522</v>
      </c>
      <c r="R643" s="6" t="s">
        <v>514</v>
      </c>
    </row>
    <row r="644" spans="1:18" x14ac:dyDescent="0.3">
      <c r="A644" s="5">
        <v>45140</v>
      </c>
      <c r="B644" s="53" t="s">
        <v>165</v>
      </c>
      <c r="C644" s="6" t="s">
        <v>166</v>
      </c>
      <c r="D644" s="6" t="s">
        <v>179</v>
      </c>
      <c r="E644" s="6" t="s">
        <v>180</v>
      </c>
      <c r="F644" s="6" t="s">
        <v>74</v>
      </c>
      <c r="G644" s="6" t="str">
        <f>VLOOKUP(F644,'Reference Sheet'!$AC:$AD,2,0)</f>
        <v>DW</v>
      </c>
      <c r="H644" s="6">
        <v>764</v>
      </c>
      <c r="I644" s="6">
        <v>24</v>
      </c>
      <c r="J644" s="6">
        <v>3.51</v>
      </c>
      <c r="K644" s="6">
        <v>109</v>
      </c>
      <c r="L644" s="6">
        <v>54</v>
      </c>
      <c r="M644" s="6">
        <v>37</v>
      </c>
      <c r="N644" s="6">
        <v>31</v>
      </c>
      <c r="O644" s="6">
        <v>23</v>
      </c>
      <c r="P644" s="6" t="s">
        <v>511</v>
      </c>
      <c r="Q644" s="6" t="s">
        <v>522</v>
      </c>
      <c r="R644" s="6" t="s">
        <v>514</v>
      </c>
    </row>
    <row r="645" spans="1:18" x14ac:dyDescent="0.3">
      <c r="A645" s="5">
        <v>45141</v>
      </c>
      <c r="B645" s="53" t="s">
        <v>165</v>
      </c>
      <c r="C645" s="6" t="s">
        <v>166</v>
      </c>
      <c r="D645" s="6" t="s">
        <v>179</v>
      </c>
      <c r="E645" s="6" t="s">
        <v>180</v>
      </c>
      <c r="F645" s="6" t="s">
        <v>74</v>
      </c>
      <c r="G645" s="6" t="str">
        <f>VLOOKUP(F645,'Reference Sheet'!$AC:$AD,2,0)</f>
        <v>DW</v>
      </c>
      <c r="H645" s="6">
        <v>710</v>
      </c>
      <c r="I645" s="6">
        <v>19</v>
      </c>
      <c r="J645" s="6">
        <v>2.35</v>
      </c>
      <c r="K645" s="6">
        <v>98</v>
      </c>
      <c r="L645" s="6">
        <v>47</v>
      </c>
      <c r="M645" s="6">
        <v>36</v>
      </c>
      <c r="N645" s="6">
        <v>33</v>
      </c>
      <c r="O645" s="6">
        <v>22</v>
      </c>
      <c r="P645" s="6" t="s">
        <v>511</v>
      </c>
      <c r="Q645" s="6" t="s">
        <v>522</v>
      </c>
      <c r="R645" s="6" t="s">
        <v>514</v>
      </c>
    </row>
    <row r="646" spans="1:18" x14ac:dyDescent="0.3">
      <c r="A646" s="5">
        <v>45142</v>
      </c>
      <c r="B646" s="53" t="s">
        <v>165</v>
      </c>
      <c r="C646" s="6" t="s">
        <v>166</v>
      </c>
      <c r="D646" s="6" t="s">
        <v>179</v>
      </c>
      <c r="E646" s="6" t="s">
        <v>180</v>
      </c>
      <c r="F646" s="6" t="s">
        <v>74</v>
      </c>
      <c r="G646" s="6" t="str">
        <f>VLOOKUP(F646,'Reference Sheet'!$AC:$AD,2,0)</f>
        <v>DW</v>
      </c>
      <c r="H646" s="6">
        <v>381</v>
      </c>
      <c r="I646" s="6">
        <v>3</v>
      </c>
      <c r="J646" s="6">
        <v>1.19</v>
      </c>
      <c r="K646" s="6">
        <v>55</v>
      </c>
      <c r="L646" s="6">
        <v>28</v>
      </c>
      <c r="M646" s="6">
        <v>19</v>
      </c>
      <c r="N646" s="6">
        <v>17</v>
      </c>
      <c r="O646" s="6">
        <v>14</v>
      </c>
      <c r="P646" s="6" t="s">
        <v>511</v>
      </c>
      <c r="Q646" s="6" t="s">
        <v>522</v>
      </c>
      <c r="R646" s="6" t="s">
        <v>514</v>
      </c>
    </row>
    <row r="647" spans="1:18" x14ac:dyDescent="0.3">
      <c r="A647" s="5">
        <v>45155</v>
      </c>
      <c r="B647" s="53" t="s">
        <v>165</v>
      </c>
      <c r="C647" s="6" t="s">
        <v>166</v>
      </c>
      <c r="D647" s="6" t="s">
        <v>176</v>
      </c>
      <c r="E647" s="6" t="s">
        <v>177</v>
      </c>
      <c r="F647" s="6" t="s">
        <v>149</v>
      </c>
      <c r="G647" s="6" t="str">
        <f>VLOOKUP(F647,'Reference Sheet'!$AC:$AD,2,0)</f>
        <v>WT</v>
      </c>
      <c r="H647" s="6">
        <v>449</v>
      </c>
      <c r="I647" s="6">
        <v>3</v>
      </c>
      <c r="J647" s="6">
        <v>0.36</v>
      </c>
      <c r="K647" s="6">
        <v>141</v>
      </c>
      <c r="L647" s="6">
        <v>63</v>
      </c>
      <c r="M647" s="6">
        <v>43</v>
      </c>
      <c r="N647" s="6">
        <v>38</v>
      </c>
      <c r="O647" s="6">
        <v>34</v>
      </c>
      <c r="P647" s="6" t="s">
        <v>518</v>
      </c>
      <c r="Q647" s="6" t="s">
        <v>523</v>
      </c>
      <c r="R647" s="6" t="s">
        <v>513</v>
      </c>
    </row>
    <row r="648" spans="1:18" x14ac:dyDescent="0.3">
      <c r="A648" s="5">
        <v>45156</v>
      </c>
      <c r="B648" s="53" t="s">
        <v>165</v>
      </c>
      <c r="C648" s="6" t="s">
        <v>166</v>
      </c>
      <c r="D648" s="6" t="s">
        <v>176</v>
      </c>
      <c r="E648" s="6" t="s">
        <v>177</v>
      </c>
      <c r="F648" s="6" t="s">
        <v>149</v>
      </c>
      <c r="G648" s="6" t="str">
        <f>VLOOKUP(F648,'Reference Sheet'!$AC:$AD,2,0)</f>
        <v>WT</v>
      </c>
      <c r="H648" s="6">
        <v>1010</v>
      </c>
      <c r="I648" s="6">
        <v>9</v>
      </c>
      <c r="J648" s="6">
        <v>0.74</v>
      </c>
      <c r="K648" s="6">
        <v>321</v>
      </c>
      <c r="L648" s="6">
        <v>148</v>
      </c>
      <c r="M648" s="6">
        <v>109</v>
      </c>
      <c r="N648" s="6">
        <v>104</v>
      </c>
      <c r="O648" s="6">
        <v>88</v>
      </c>
      <c r="P648" s="6" t="s">
        <v>518</v>
      </c>
      <c r="Q648" s="6" t="s">
        <v>523</v>
      </c>
      <c r="R648" s="6" t="s">
        <v>513</v>
      </c>
    </row>
    <row r="649" spans="1:18" x14ac:dyDescent="0.3">
      <c r="A649" s="5">
        <v>45157</v>
      </c>
      <c r="B649" s="53" t="s">
        <v>165</v>
      </c>
      <c r="C649" s="6" t="s">
        <v>166</v>
      </c>
      <c r="D649" s="6" t="s">
        <v>176</v>
      </c>
      <c r="E649" s="6" t="s">
        <v>177</v>
      </c>
      <c r="F649" s="6" t="s">
        <v>149</v>
      </c>
      <c r="G649" s="6" t="str">
        <f>VLOOKUP(F649,'Reference Sheet'!$AC:$AD,2,0)</f>
        <v>WT</v>
      </c>
      <c r="H649" s="6">
        <v>582</v>
      </c>
      <c r="I649" s="6">
        <v>5</v>
      </c>
      <c r="J649" s="6">
        <v>0.35</v>
      </c>
      <c r="K649" s="6">
        <v>178</v>
      </c>
      <c r="L649" s="6">
        <v>92</v>
      </c>
      <c r="M649" s="6">
        <v>74</v>
      </c>
      <c r="N649" s="6">
        <v>70</v>
      </c>
      <c r="O649" s="6">
        <v>55</v>
      </c>
      <c r="P649" s="6" t="s">
        <v>518</v>
      </c>
      <c r="Q649" s="6" t="s">
        <v>523</v>
      </c>
      <c r="R649" s="6" t="s">
        <v>513</v>
      </c>
    </row>
    <row r="650" spans="1:18" x14ac:dyDescent="0.3">
      <c r="A650" s="5">
        <v>45158</v>
      </c>
      <c r="B650" s="53" t="s">
        <v>165</v>
      </c>
      <c r="C650" s="6" t="s">
        <v>166</v>
      </c>
      <c r="D650" s="6" t="s">
        <v>176</v>
      </c>
      <c r="E650" s="6" t="s">
        <v>177</v>
      </c>
      <c r="F650" s="6" t="s">
        <v>149</v>
      </c>
      <c r="G650" s="6" t="str">
        <f>VLOOKUP(F650,'Reference Sheet'!$AC:$AD,2,0)</f>
        <v>WT</v>
      </c>
      <c r="H650" s="6">
        <v>742</v>
      </c>
      <c r="I650" s="6">
        <v>5</v>
      </c>
      <c r="J650" s="6">
        <v>0.41</v>
      </c>
      <c r="K650" s="6">
        <v>213</v>
      </c>
      <c r="L650" s="6">
        <v>97</v>
      </c>
      <c r="M650" s="6">
        <v>77</v>
      </c>
      <c r="N650" s="6">
        <v>68</v>
      </c>
      <c r="O650" s="6">
        <v>59</v>
      </c>
      <c r="P650" s="6" t="s">
        <v>518</v>
      </c>
      <c r="Q650" s="6" t="s">
        <v>523</v>
      </c>
      <c r="R650" s="6" t="s">
        <v>513</v>
      </c>
    </row>
    <row r="651" spans="1:18" x14ac:dyDescent="0.3">
      <c r="A651" s="5">
        <v>45159</v>
      </c>
      <c r="B651" s="53" t="s">
        <v>165</v>
      </c>
      <c r="C651" s="6" t="s">
        <v>166</v>
      </c>
      <c r="D651" s="6" t="s">
        <v>176</v>
      </c>
      <c r="E651" s="6" t="s">
        <v>177</v>
      </c>
      <c r="F651" s="6" t="s">
        <v>149</v>
      </c>
      <c r="G651" s="6" t="str">
        <f>VLOOKUP(F651,'Reference Sheet'!$AC:$AD,2,0)</f>
        <v>WT</v>
      </c>
      <c r="H651" s="6">
        <v>643</v>
      </c>
      <c r="I651" s="6">
        <v>3</v>
      </c>
      <c r="J651" s="6">
        <v>0.35</v>
      </c>
      <c r="K651" s="6">
        <v>182</v>
      </c>
      <c r="L651" s="6">
        <v>85</v>
      </c>
      <c r="M651" s="6">
        <v>65</v>
      </c>
      <c r="N651" s="6">
        <v>59</v>
      </c>
      <c r="O651" s="6">
        <v>50</v>
      </c>
      <c r="P651" s="6" t="s">
        <v>518</v>
      </c>
      <c r="Q651" s="6" t="s">
        <v>523</v>
      </c>
      <c r="R651" s="6" t="s">
        <v>513</v>
      </c>
    </row>
    <row r="652" spans="1:18" x14ac:dyDescent="0.3">
      <c r="A652" s="5">
        <v>45160</v>
      </c>
      <c r="B652" s="53" t="s">
        <v>165</v>
      </c>
      <c r="C652" s="6" t="s">
        <v>166</v>
      </c>
      <c r="D652" s="6" t="s">
        <v>176</v>
      </c>
      <c r="E652" s="6" t="s">
        <v>177</v>
      </c>
      <c r="F652" s="6" t="s">
        <v>149</v>
      </c>
      <c r="G652" s="6" t="str">
        <f>VLOOKUP(F652,'Reference Sheet'!$AC:$AD,2,0)</f>
        <v>WT</v>
      </c>
      <c r="H652" s="6">
        <v>427</v>
      </c>
      <c r="I652" s="6">
        <v>1</v>
      </c>
      <c r="J652" s="6">
        <v>0.19</v>
      </c>
      <c r="K652" s="6">
        <v>117</v>
      </c>
      <c r="L652" s="6">
        <v>49</v>
      </c>
      <c r="M652" s="6">
        <v>35</v>
      </c>
      <c r="N652" s="6">
        <v>34</v>
      </c>
      <c r="O652" s="6">
        <v>29</v>
      </c>
      <c r="P652" s="6" t="s">
        <v>518</v>
      </c>
      <c r="Q652" s="6" t="s">
        <v>523</v>
      </c>
      <c r="R652" s="6" t="s">
        <v>513</v>
      </c>
    </row>
    <row r="653" spans="1:18" x14ac:dyDescent="0.3">
      <c r="A653" s="5">
        <v>45161</v>
      </c>
      <c r="B653" s="53" t="s">
        <v>165</v>
      </c>
      <c r="C653" s="6" t="s">
        <v>166</v>
      </c>
      <c r="D653" s="6" t="s">
        <v>176</v>
      </c>
      <c r="E653" s="6" t="s">
        <v>177</v>
      </c>
      <c r="F653" s="6" t="s">
        <v>149</v>
      </c>
      <c r="G653" s="6" t="str">
        <f>VLOOKUP(F653,'Reference Sheet'!$AC:$AD,2,0)</f>
        <v>WT</v>
      </c>
      <c r="H653" s="6">
        <v>324</v>
      </c>
      <c r="I653" s="6">
        <v>0</v>
      </c>
      <c r="J653" s="6">
        <v>0.13</v>
      </c>
      <c r="K653" s="6">
        <v>68</v>
      </c>
      <c r="L653" s="6">
        <v>26</v>
      </c>
      <c r="M653" s="6">
        <v>18</v>
      </c>
      <c r="N653" s="6">
        <v>17</v>
      </c>
      <c r="O653" s="6">
        <v>14</v>
      </c>
      <c r="P653" s="6" t="s">
        <v>518</v>
      </c>
      <c r="Q653" s="6" t="s">
        <v>523</v>
      </c>
      <c r="R653" s="6" t="s">
        <v>513</v>
      </c>
    </row>
    <row r="654" spans="1:18" x14ac:dyDescent="0.3">
      <c r="A654" s="5">
        <v>45162</v>
      </c>
      <c r="B654" s="53" t="s">
        <v>165</v>
      </c>
      <c r="C654" s="6" t="s">
        <v>166</v>
      </c>
      <c r="D654" s="6" t="s">
        <v>176</v>
      </c>
      <c r="E654" s="6" t="s">
        <v>177</v>
      </c>
      <c r="F654" s="6" t="s">
        <v>149</v>
      </c>
      <c r="G654" s="6" t="str">
        <f>VLOOKUP(F654,'Reference Sheet'!$AC:$AD,2,0)</f>
        <v>WT</v>
      </c>
      <c r="H654" s="6">
        <v>312</v>
      </c>
      <c r="I654" s="6">
        <v>2</v>
      </c>
      <c r="J654" s="6">
        <v>0.19</v>
      </c>
      <c r="K654" s="6">
        <v>75</v>
      </c>
      <c r="L654" s="6">
        <v>41</v>
      </c>
      <c r="M654" s="6">
        <v>30</v>
      </c>
      <c r="N654" s="6">
        <v>27</v>
      </c>
      <c r="O654" s="6">
        <v>25</v>
      </c>
      <c r="P654" s="6" t="s">
        <v>518</v>
      </c>
      <c r="Q654" s="6" t="s">
        <v>523</v>
      </c>
      <c r="R654" s="6" t="s">
        <v>513</v>
      </c>
    </row>
    <row r="655" spans="1:18" x14ac:dyDescent="0.3">
      <c r="A655" s="5">
        <v>45163</v>
      </c>
      <c r="B655" s="53" t="s">
        <v>165</v>
      </c>
      <c r="C655" s="6" t="s">
        <v>166</v>
      </c>
      <c r="D655" s="6" t="s">
        <v>176</v>
      </c>
      <c r="E655" s="6" t="s">
        <v>177</v>
      </c>
      <c r="F655" s="6" t="s">
        <v>149</v>
      </c>
      <c r="G655" s="6" t="str">
        <f>VLOOKUP(F655,'Reference Sheet'!$AC:$AD,2,0)</f>
        <v>WT</v>
      </c>
      <c r="H655" s="6">
        <v>262</v>
      </c>
      <c r="I655" s="6">
        <v>1</v>
      </c>
      <c r="J655" s="6">
        <v>0.14000000000000001</v>
      </c>
      <c r="K655" s="6">
        <v>48</v>
      </c>
      <c r="L655" s="6">
        <v>16</v>
      </c>
      <c r="M655" s="6">
        <v>12</v>
      </c>
      <c r="N655" s="6">
        <v>11</v>
      </c>
      <c r="O655" s="6">
        <v>10</v>
      </c>
      <c r="P655" s="6" t="s">
        <v>518</v>
      </c>
      <c r="Q655" s="6" t="s">
        <v>523</v>
      </c>
      <c r="R655" s="6" t="s">
        <v>513</v>
      </c>
    </row>
    <row r="656" spans="1:18" x14ac:dyDescent="0.3">
      <c r="A656" s="5">
        <v>45164</v>
      </c>
      <c r="B656" s="53" t="s">
        <v>165</v>
      </c>
      <c r="C656" s="6" t="s">
        <v>166</v>
      </c>
      <c r="D656" s="6" t="s">
        <v>176</v>
      </c>
      <c r="E656" s="6" t="s">
        <v>177</v>
      </c>
      <c r="F656" s="6" t="s">
        <v>149</v>
      </c>
      <c r="G656" s="6" t="str">
        <f>VLOOKUP(F656,'Reference Sheet'!$AC:$AD,2,0)</f>
        <v>WT</v>
      </c>
      <c r="H656" s="6">
        <v>305</v>
      </c>
      <c r="I656" s="6">
        <v>0</v>
      </c>
      <c r="J656" s="6">
        <v>0.18</v>
      </c>
      <c r="K656" s="6">
        <v>75</v>
      </c>
      <c r="L656" s="6">
        <v>38</v>
      </c>
      <c r="M656" s="6">
        <v>32</v>
      </c>
      <c r="N656" s="6">
        <v>27</v>
      </c>
      <c r="O656" s="6">
        <v>21</v>
      </c>
      <c r="P656" s="6" t="s">
        <v>518</v>
      </c>
      <c r="Q656" s="6" t="s">
        <v>523</v>
      </c>
      <c r="R656" s="6" t="s">
        <v>513</v>
      </c>
    </row>
    <row r="657" spans="1:18" x14ac:dyDescent="0.3">
      <c r="A657" s="5">
        <v>45165</v>
      </c>
      <c r="B657" s="53" t="s">
        <v>165</v>
      </c>
      <c r="C657" s="6" t="s">
        <v>166</v>
      </c>
      <c r="D657" s="6" t="s">
        <v>176</v>
      </c>
      <c r="E657" s="6" t="s">
        <v>177</v>
      </c>
      <c r="F657" s="6" t="s">
        <v>149</v>
      </c>
      <c r="G657" s="6" t="str">
        <f>VLOOKUP(F657,'Reference Sheet'!$AC:$AD,2,0)</f>
        <v>WT</v>
      </c>
      <c r="H657" s="6">
        <v>329</v>
      </c>
      <c r="I657" s="6">
        <v>5</v>
      </c>
      <c r="J657" s="6">
        <v>0.17</v>
      </c>
      <c r="K657" s="6">
        <v>89</v>
      </c>
      <c r="L657" s="6">
        <v>43</v>
      </c>
      <c r="M657" s="6">
        <v>32</v>
      </c>
      <c r="N657" s="6">
        <v>27</v>
      </c>
      <c r="O657" s="6">
        <v>25</v>
      </c>
      <c r="P657" s="6" t="s">
        <v>518</v>
      </c>
      <c r="Q657" s="6" t="s">
        <v>523</v>
      </c>
      <c r="R657" s="6" t="s">
        <v>513</v>
      </c>
    </row>
    <row r="658" spans="1:18" x14ac:dyDescent="0.3">
      <c r="A658" s="5">
        <v>45166</v>
      </c>
      <c r="B658" s="53" t="s">
        <v>165</v>
      </c>
      <c r="C658" s="6" t="s">
        <v>166</v>
      </c>
      <c r="D658" s="6" t="s">
        <v>176</v>
      </c>
      <c r="E658" s="6" t="s">
        <v>177</v>
      </c>
      <c r="F658" s="6" t="s">
        <v>149</v>
      </c>
      <c r="G658" s="6" t="str">
        <f>VLOOKUP(F658,'Reference Sheet'!$AC:$AD,2,0)</f>
        <v>WT</v>
      </c>
      <c r="H658" s="6">
        <v>359</v>
      </c>
      <c r="I658" s="6">
        <v>2</v>
      </c>
      <c r="J658" s="6">
        <v>0.17</v>
      </c>
      <c r="K658" s="6">
        <v>78</v>
      </c>
      <c r="L658" s="6">
        <v>35</v>
      </c>
      <c r="M658" s="6">
        <v>25</v>
      </c>
      <c r="N658" s="6">
        <v>22</v>
      </c>
      <c r="O658" s="6">
        <v>17</v>
      </c>
      <c r="P658" s="6" t="s">
        <v>518</v>
      </c>
      <c r="Q658" s="6" t="s">
        <v>523</v>
      </c>
      <c r="R658" s="6" t="s">
        <v>513</v>
      </c>
    </row>
    <row r="659" spans="1:18" x14ac:dyDescent="0.3">
      <c r="A659" s="5">
        <v>45167</v>
      </c>
      <c r="B659" s="53" t="s">
        <v>165</v>
      </c>
      <c r="C659" s="6" t="s">
        <v>166</v>
      </c>
      <c r="D659" s="6" t="s">
        <v>176</v>
      </c>
      <c r="E659" s="6" t="s">
        <v>177</v>
      </c>
      <c r="F659" s="6" t="s">
        <v>149</v>
      </c>
      <c r="G659" s="6" t="str">
        <f>VLOOKUP(F659,'Reference Sheet'!$AC:$AD,2,0)</f>
        <v>WT</v>
      </c>
      <c r="H659" s="6">
        <v>330</v>
      </c>
      <c r="I659" s="6">
        <v>0</v>
      </c>
      <c r="J659" s="6">
        <v>0.16</v>
      </c>
      <c r="K659" s="6">
        <v>81</v>
      </c>
      <c r="L659" s="6">
        <v>32</v>
      </c>
      <c r="M659" s="6">
        <v>22</v>
      </c>
      <c r="N659" s="6">
        <v>20</v>
      </c>
      <c r="O659" s="6">
        <v>19</v>
      </c>
      <c r="P659" s="6" t="s">
        <v>518</v>
      </c>
      <c r="Q659" s="6" t="s">
        <v>523</v>
      </c>
      <c r="R659" s="6" t="s">
        <v>513</v>
      </c>
    </row>
    <row r="660" spans="1:18" x14ac:dyDescent="0.3">
      <c r="A660" s="5">
        <v>45168</v>
      </c>
      <c r="B660" s="53" t="s">
        <v>165</v>
      </c>
      <c r="C660" s="6" t="s">
        <v>166</v>
      </c>
      <c r="D660" s="6" t="s">
        <v>176</v>
      </c>
      <c r="E660" s="6" t="s">
        <v>177</v>
      </c>
      <c r="F660" s="6" t="s">
        <v>149</v>
      </c>
      <c r="G660" s="6" t="str">
        <f>VLOOKUP(F660,'Reference Sheet'!$AC:$AD,2,0)</f>
        <v>WT</v>
      </c>
      <c r="H660" s="6">
        <v>369</v>
      </c>
      <c r="I660" s="6">
        <v>1</v>
      </c>
      <c r="J660" s="6">
        <v>0.17</v>
      </c>
      <c r="K660" s="6">
        <v>56</v>
      </c>
      <c r="L660" s="6">
        <v>28</v>
      </c>
      <c r="M660" s="6">
        <v>19</v>
      </c>
      <c r="N660" s="6">
        <v>16</v>
      </c>
      <c r="O660" s="6">
        <v>15</v>
      </c>
      <c r="P660" s="6" t="s">
        <v>518</v>
      </c>
      <c r="Q660" s="6" t="s">
        <v>523</v>
      </c>
      <c r="R660" s="6" t="s">
        <v>513</v>
      </c>
    </row>
    <row r="661" spans="1:18" x14ac:dyDescent="0.3">
      <c r="A661" s="5">
        <v>45169</v>
      </c>
      <c r="B661" s="53" t="s">
        <v>165</v>
      </c>
      <c r="C661" s="6" t="s">
        <v>166</v>
      </c>
      <c r="D661" s="6" t="s">
        <v>176</v>
      </c>
      <c r="E661" s="6" t="s">
        <v>177</v>
      </c>
      <c r="F661" s="6" t="s">
        <v>149</v>
      </c>
      <c r="G661" s="6" t="str">
        <f>VLOOKUP(F661,'Reference Sheet'!$AC:$AD,2,0)</f>
        <v>WT</v>
      </c>
      <c r="H661" s="6">
        <v>438</v>
      </c>
      <c r="I661" s="6">
        <v>4</v>
      </c>
      <c r="J661" s="6">
        <v>0.21</v>
      </c>
      <c r="K661" s="6">
        <v>114</v>
      </c>
      <c r="L661" s="6">
        <v>48</v>
      </c>
      <c r="M661" s="6">
        <v>39</v>
      </c>
      <c r="N661" s="6">
        <v>39</v>
      </c>
      <c r="O661" s="6">
        <v>35</v>
      </c>
      <c r="P661" s="6" t="s">
        <v>518</v>
      </c>
      <c r="Q661" s="6" t="s">
        <v>523</v>
      </c>
      <c r="R661" s="6" t="s">
        <v>513</v>
      </c>
    </row>
    <row r="662" spans="1:18" x14ac:dyDescent="0.3">
      <c r="A662" s="5">
        <v>45170</v>
      </c>
      <c r="B662" s="53" t="s">
        <v>165</v>
      </c>
      <c r="C662" s="6" t="s">
        <v>166</v>
      </c>
      <c r="D662" s="6" t="s">
        <v>176</v>
      </c>
      <c r="E662" s="6" t="s">
        <v>177</v>
      </c>
      <c r="F662" s="6" t="s">
        <v>149</v>
      </c>
      <c r="G662" s="6" t="str">
        <f>VLOOKUP(F662,'Reference Sheet'!$AC:$AD,2,0)</f>
        <v>WT</v>
      </c>
      <c r="H662" s="6">
        <v>741</v>
      </c>
      <c r="I662" s="6">
        <v>7</v>
      </c>
      <c r="J662" s="6">
        <v>0.3</v>
      </c>
      <c r="K662" s="6">
        <v>166</v>
      </c>
      <c r="L662" s="6">
        <v>64</v>
      </c>
      <c r="M662" s="6">
        <v>42</v>
      </c>
      <c r="N662" s="6">
        <v>38</v>
      </c>
      <c r="O662" s="6">
        <v>34</v>
      </c>
      <c r="P662" s="6" t="s">
        <v>518</v>
      </c>
      <c r="Q662" s="6" t="s">
        <v>523</v>
      </c>
      <c r="R662" s="6" t="s">
        <v>513</v>
      </c>
    </row>
    <row r="663" spans="1:18" x14ac:dyDescent="0.3">
      <c r="A663" s="5">
        <v>45171</v>
      </c>
      <c r="B663" s="53" t="s">
        <v>165</v>
      </c>
      <c r="C663" s="6" t="s">
        <v>166</v>
      </c>
      <c r="D663" s="6" t="s">
        <v>176</v>
      </c>
      <c r="E663" s="6" t="s">
        <v>177</v>
      </c>
      <c r="F663" s="6" t="s">
        <v>149</v>
      </c>
      <c r="G663" s="6" t="str">
        <f>VLOOKUP(F663,'Reference Sheet'!$AC:$AD,2,0)</f>
        <v>WT</v>
      </c>
      <c r="H663" s="6">
        <v>828</v>
      </c>
      <c r="I663" s="6">
        <v>8</v>
      </c>
      <c r="J663" s="6">
        <v>0.27</v>
      </c>
      <c r="K663" s="6">
        <v>145</v>
      </c>
      <c r="L663" s="6">
        <v>68</v>
      </c>
      <c r="M663" s="6">
        <v>48</v>
      </c>
      <c r="N663" s="6">
        <v>40</v>
      </c>
      <c r="O663" s="6">
        <v>38</v>
      </c>
      <c r="P663" s="6" t="s">
        <v>518</v>
      </c>
      <c r="Q663" s="6" t="s">
        <v>523</v>
      </c>
      <c r="R663" s="6" t="s">
        <v>513</v>
      </c>
    </row>
    <row r="664" spans="1:18" x14ac:dyDescent="0.3">
      <c r="A664" s="5">
        <v>45172</v>
      </c>
      <c r="B664" s="53" t="s">
        <v>165</v>
      </c>
      <c r="C664" s="6" t="s">
        <v>166</v>
      </c>
      <c r="D664" s="6" t="s">
        <v>176</v>
      </c>
      <c r="E664" s="6" t="s">
        <v>177</v>
      </c>
      <c r="F664" s="6" t="s">
        <v>149</v>
      </c>
      <c r="G664" s="6" t="str">
        <f>VLOOKUP(F664,'Reference Sheet'!$AC:$AD,2,0)</f>
        <v>WT</v>
      </c>
      <c r="H664" s="6">
        <v>757</v>
      </c>
      <c r="I664" s="6">
        <v>5</v>
      </c>
      <c r="J664" s="6">
        <v>0.27</v>
      </c>
      <c r="K664" s="6">
        <v>163</v>
      </c>
      <c r="L664" s="6">
        <v>62</v>
      </c>
      <c r="M664" s="6">
        <v>42</v>
      </c>
      <c r="N664" s="6">
        <v>34</v>
      </c>
      <c r="O664" s="6">
        <v>29</v>
      </c>
      <c r="P664" s="6" t="s">
        <v>518</v>
      </c>
      <c r="Q664" s="6" t="s">
        <v>523</v>
      </c>
      <c r="R664" s="6" t="s">
        <v>513</v>
      </c>
    </row>
    <row r="665" spans="1:18" x14ac:dyDescent="0.3">
      <c r="A665" s="5">
        <v>45173</v>
      </c>
      <c r="B665" s="53" t="s">
        <v>165</v>
      </c>
      <c r="C665" s="6" t="s">
        <v>166</v>
      </c>
      <c r="D665" s="6" t="s">
        <v>176</v>
      </c>
      <c r="E665" s="6" t="s">
        <v>177</v>
      </c>
      <c r="F665" s="6" t="s">
        <v>149</v>
      </c>
      <c r="G665" s="6" t="str">
        <f>VLOOKUP(F665,'Reference Sheet'!$AC:$AD,2,0)</f>
        <v>WT</v>
      </c>
      <c r="H665" s="6">
        <v>814</v>
      </c>
      <c r="I665" s="6">
        <v>3</v>
      </c>
      <c r="J665" s="6">
        <v>0.28000000000000003</v>
      </c>
      <c r="K665" s="6">
        <v>160</v>
      </c>
      <c r="L665" s="6">
        <v>72</v>
      </c>
      <c r="M665" s="6">
        <v>59</v>
      </c>
      <c r="N665" s="6">
        <v>51</v>
      </c>
      <c r="O665" s="6">
        <v>47</v>
      </c>
      <c r="P665" s="6" t="s">
        <v>518</v>
      </c>
      <c r="Q665" s="6" t="s">
        <v>523</v>
      </c>
      <c r="R665" s="6" t="s">
        <v>513</v>
      </c>
    </row>
    <row r="666" spans="1:18" x14ac:dyDescent="0.3">
      <c r="A666" s="66">
        <v>45150</v>
      </c>
      <c r="B666" s="68" t="s">
        <v>165</v>
      </c>
      <c r="C666" s="6" t="s">
        <v>166</v>
      </c>
      <c r="D666" s="6" t="s">
        <v>170</v>
      </c>
      <c r="E666" s="6" t="s">
        <v>171</v>
      </c>
      <c r="F666" s="6" t="s">
        <v>126</v>
      </c>
      <c r="G666" s="41" t="str">
        <f>VLOOKUP(F666,'Reference Sheet'!$AC:$AD,2,0)</f>
        <v>Air_purif</v>
      </c>
      <c r="H666" s="41">
        <v>2666</v>
      </c>
      <c r="I666" s="41">
        <v>44</v>
      </c>
      <c r="J666" s="41">
        <v>13.39</v>
      </c>
      <c r="K666" s="41">
        <v>876</v>
      </c>
      <c r="L666" s="41">
        <v>543</v>
      </c>
      <c r="M666" s="41">
        <v>432</v>
      </c>
      <c r="N666" s="41">
        <v>394</v>
      </c>
      <c r="O666" s="41">
        <v>308</v>
      </c>
      <c r="P666" s="41" t="s">
        <v>515</v>
      </c>
      <c r="Q666" s="6" t="s">
        <v>523</v>
      </c>
      <c r="R666" s="41" t="s">
        <v>513</v>
      </c>
    </row>
    <row r="667" spans="1:18" x14ac:dyDescent="0.3">
      <c r="A667" s="66">
        <v>45151</v>
      </c>
      <c r="B667" s="68" t="s">
        <v>165</v>
      </c>
      <c r="C667" s="6" t="s">
        <v>166</v>
      </c>
      <c r="D667" s="6" t="s">
        <v>170</v>
      </c>
      <c r="E667" s="6" t="s">
        <v>171</v>
      </c>
      <c r="F667" s="6" t="s">
        <v>126</v>
      </c>
      <c r="G667" s="41" t="str">
        <f>VLOOKUP(F667,'Reference Sheet'!$AC:$AD,2,0)</f>
        <v>Air_purif</v>
      </c>
      <c r="H667" s="41">
        <v>2142</v>
      </c>
      <c r="I667" s="41">
        <v>22</v>
      </c>
      <c r="J667" s="41">
        <v>9.65</v>
      </c>
      <c r="K667" s="41">
        <v>699</v>
      </c>
      <c r="L667" s="41">
        <v>429</v>
      </c>
      <c r="M667" s="41">
        <v>348</v>
      </c>
      <c r="N667" s="41">
        <v>328</v>
      </c>
      <c r="O667" s="41">
        <v>257</v>
      </c>
      <c r="P667" s="41" t="s">
        <v>515</v>
      </c>
      <c r="Q667" s="6" t="s">
        <v>523</v>
      </c>
      <c r="R667" s="41" t="s">
        <v>513</v>
      </c>
    </row>
    <row r="668" spans="1:18" x14ac:dyDescent="0.3">
      <c r="A668" s="66">
        <v>45152</v>
      </c>
      <c r="B668" s="68" t="s">
        <v>165</v>
      </c>
      <c r="C668" s="6" t="s">
        <v>166</v>
      </c>
      <c r="D668" s="6" t="s">
        <v>170</v>
      </c>
      <c r="E668" s="6" t="s">
        <v>171</v>
      </c>
      <c r="F668" s="6" t="s">
        <v>126</v>
      </c>
      <c r="G668" s="41" t="str">
        <f>VLOOKUP(F668,'Reference Sheet'!$AC:$AD,2,0)</f>
        <v>Air_purif</v>
      </c>
      <c r="H668" s="41">
        <v>3885</v>
      </c>
      <c r="I668" s="41">
        <v>79</v>
      </c>
      <c r="J668" s="41">
        <v>18.57</v>
      </c>
      <c r="K668" s="41">
        <v>1395</v>
      </c>
      <c r="L668" s="41">
        <v>959</v>
      </c>
      <c r="M668" s="41">
        <v>824</v>
      </c>
      <c r="N668" s="41">
        <v>763</v>
      </c>
      <c r="O668" s="41">
        <v>645</v>
      </c>
      <c r="P668" s="41" t="s">
        <v>515</v>
      </c>
      <c r="Q668" s="6" t="s">
        <v>523</v>
      </c>
      <c r="R668" s="41" t="s">
        <v>513</v>
      </c>
    </row>
    <row r="669" spans="1:18" x14ac:dyDescent="0.3">
      <c r="A669" s="66">
        <v>45153</v>
      </c>
      <c r="B669" s="68" t="s">
        <v>165</v>
      </c>
      <c r="C669" s="6" t="s">
        <v>166</v>
      </c>
      <c r="D669" s="6" t="s">
        <v>170</v>
      </c>
      <c r="E669" s="6" t="s">
        <v>171</v>
      </c>
      <c r="F669" s="6" t="s">
        <v>126</v>
      </c>
      <c r="G669" s="41" t="str">
        <f>VLOOKUP(F669,'Reference Sheet'!$AC:$AD,2,0)</f>
        <v>Air_purif</v>
      </c>
      <c r="H669" s="41">
        <v>22711</v>
      </c>
      <c r="I669" s="41">
        <v>397</v>
      </c>
      <c r="J669" s="41">
        <v>122.38</v>
      </c>
      <c r="K669" s="41">
        <v>7010</v>
      </c>
      <c r="L669" s="41">
        <v>4551</v>
      </c>
      <c r="M669" s="41">
        <v>3813</v>
      </c>
      <c r="N669" s="41">
        <v>3542</v>
      </c>
      <c r="O669" s="41">
        <v>2950</v>
      </c>
      <c r="P669" s="41" t="s">
        <v>515</v>
      </c>
      <c r="Q669" s="6" t="s">
        <v>523</v>
      </c>
      <c r="R669" s="41" t="s">
        <v>513</v>
      </c>
    </row>
    <row r="670" spans="1:18" x14ac:dyDescent="0.3">
      <c r="A670" s="66">
        <v>45154</v>
      </c>
      <c r="B670" s="68" t="s">
        <v>165</v>
      </c>
      <c r="C670" s="6" t="s">
        <v>166</v>
      </c>
      <c r="D670" s="6" t="s">
        <v>170</v>
      </c>
      <c r="E670" s="6" t="s">
        <v>171</v>
      </c>
      <c r="F670" s="6" t="s">
        <v>126</v>
      </c>
      <c r="G670" s="41" t="str">
        <f>VLOOKUP(F670,'Reference Sheet'!$AC:$AD,2,0)</f>
        <v>Air_purif</v>
      </c>
      <c r="H670" s="41">
        <v>31390</v>
      </c>
      <c r="I670" s="41">
        <v>450</v>
      </c>
      <c r="J670" s="41">
        <v>145.47999999999999</v>
      </c>
      <c r="K670" s="41">
        <v>8755</v>
      </c>
      <c r="L670" s="41">
        <v>5486</v>
      </c>
      <c r="M670" s="41">
        <v>4529</v>
      </c>
      <c r="N670" s="41">
        <v>4176</v>
      </c>
      <c r="O670" s="41">
        <v>3429</v>
      </c>
      <c r="P670" s="41" t="s">
        <v>515</v>
      </c>
      <c r="Q670" s="6" t="s">
        <v>523</v>
      </c>
      <c r="R670" s="41" t="s">
        <v>513</v>
      </c>
    </row>
    <row r="671" spans="1:18" x14ac:dyDescent="0.3">
      <c r="A671" s="66">
        <v>45155</v>
      </c>
      <c r="B671" s="68" t="s">
        <v>165</v>
      </c>
      <c r="C671" s="6" t="s">
        <v>166</v>
      </c>
      <c r="D671" s="6" t="s">
        <v>170</v>
      </c>
      <c r="E671" s="6" t="s">
        <v>171</v>
      </c>
      <c r="F671" s="6" t="s">
        <v>126</v>
      </c>
      <c r="G671" s="41" t="str">
        <f>VLOOKUP(F671,'Reference Sheet'!$AC:$AD,2,0)</f>
        <v>Air_purif</v>
      </c>
      <c r="H671" s="41">
        <v>32179</v>
      </c>
      <c r="I671" s="41">
        <v>384</v>
      </c>
      <c r="J671" s="41">
        <v>129.74</v>
      </c>
      <c r="K671" s="41">
        <v>7164</v>
      </c>
      <c r="L671" s="41">
        <v>4294</v>
      </c>
      <c r="M671" s="41">
        <v>3448</v>
      </c>
      <c r="N671" s="41">
        <v>3131</v>
      </c>
      <c r="O671" s="41">
        <v>2540</v>
      </c>
      <c r="P671" s="41" t="s">
        <v>515</v>
      </c>
      <c r="Q671" s="6" t="s">
        <v>523</v>
      </c>
      <c r="R671" s="41" t="s">
        <v>513</v>
      </c>
    </row>
    <row r="672" spans="1:18" x14ac:dyDescent="0.3">
      <c r="A672" s="66">
        <v>45156</v>
      </c>
      <c r="B672" s="68" t="s">
        <v>165</v>
      </c>
      <c r="C672" s="6" t="s">
        <v>166</v>
      </c>
      <c r="D672" s="6" t="s">
        <v>170</v>
      </c>
      <c r="E672" s="6" t="s">
        <v>171</v>
      </c>
      <c r="F672" s="6" t="s">
        <v>126</v>
      </c>
      <c r="G672" s="41" t="str">
        <f>VLOOKUP(F672,'Reference Sheet'!$AC:$AD,2,0)</f>
        <v>Air_purif</v>
      </c>
      <c r="H672" s="41">
        <v>11003</v>
      </c>
      <c r="I672" s="41">
        <v>214</v>
      </c>
      <c r="J672" s="41">
        <v>79.61</v>
      </c>
      <c r="K672" s="41">
        <v>3623</v>
      </c>
      <c r="L672" s="41">
        <v>2280</v>
      </c>
      <c r="M672" s="41">
        <v>1876</v>
      </c>
      <c r="N672" s="41">
        <v>1713</v>
      </c>
      <c r="O672" s="41">
        <v>1449</v>
      </c>
      <c r="P672" s="41" t="s">
        <v>515</v>
      </c>
      <c r="Q672" s="6" t="s">
        <v>523</v>
      </c>
      <c r="R672" s="41" t="s">
        <v>513</v>
      </c>
    </row>
    <row r="673" spans="1:18" x14ac:dyDescent="0.3">
      <c r="A673" s="66">
        <v>45157</v>
      </c>
      <c r="B673" s="68" t="s">
        <v>165</v>
      </c>
      <c r="C673" s="6" t="s">
        <v>166</v>
      </c>
      <c r="D673" s="6" t="s">
        <v>170</v>
      </c>
      <c r="E673" s="6" t="s">
        <v>171</v>
      </c>
      <c r="F673" s="6" t="s">
        <v>126</v>
      </c>
      <c r="G673" s="41" t="str">
        <f>VLOOKUP(F673,'Reference Sheet'!$AC:$AD,2,0)</f>
        <v>Air_purif</v>
      </c>
      <c r="H673" s="41">
        <v>16726</v>
      </c>
      <c r="I673" s="41">
        <v>322</v>
      </c>
      <c r="J673" s="41">
        <v>117.35</v>
      </c>
      <c r="K673" s="41">
        <v>5886</v>
      </c>
      <c r="L673" s="41">
        <v>3613</v>
      </c>
      <c r="M673" s="41">
        <v>2927</v>
      </c>
      <c r="N673" s="41">
        <v>2669</v>
      </c>
      <c r="O673" s="41">
        <v>2195</v>
      </c>
      <c r="P673" s="41" t="s">
        <v>515</v>
      </c>
      <c r="Q673" s="6" t="s">
        <v>523</v>
      </c>
      <c r="R673" s="41" t="s">
        <v>513</v>
      </c>
    </row>
    <row r="674" spans="1:18" x14ac:dyDescent="0.3">
      <c r="A674" s="66">
        <v>45158</v>
      </c>
      <c r="B674" s="68" t="s">
        <v>165</v>
      </c>
      <c r="C674" s="6" t="s">
        <v>166</v>
      </c>
      <c r="D674" s="6" t="s">
        <v>170</v>
      </c>
      <c r="E674" s="6" t="s">
        <v>171</v>
      </c>
      <c r="F674" s="6" t="s">
        <v>126</v>
      </c>
      <c r="G674" s="41" t="str">
        <f>VLOOKUP(F674,'Reference Sheet'!$AC:$AD,2,0)</f>
        <v>Air_purif</v>
      </c>
      <c r="H674" s="41">
        <v>28263</v>
      </c>
      <c r="I674" s="41">
        <v>476</v>
      </c>
      <c r="J674" s="41">
        <v>181.2</v>
      </c>
      <c r="K674" s="41">
        <v>9914</v>
      </c>
      <c r="L674" s="41">
        <v>5992</v>
      </c>
      <c r="M674" s="41">
        <v>4821</v>
      </c>
      <c r="N674" s="41">
        <v>4391</v>
      </c>
      <c r="O674" s="41">
        <v>3568</v>
      </c>
      <c r="P674" s="41" t="s">
        <v>515</v>
      </c>
      <c r="Q674" s="6" t="s">
        <v>523</v>
      </c>
      <c r="R674" s="41" t="s">
        <v>513</v>
      </c>
    </row>
    <row r="675" spans="1:18" x14ac:dyDescent="0.3">
      <c r="A675" s="66">
        <v>45159</v>
      </c>
      <c r="B675" s="68" t="s">
        <v>165</v>
      </c>
      <c r="C675" s="6" t="s">
        <v>166</v>
      </c>
      <c r="D675" s="6" t="s">
        <v>170</v>
      </c>
      <c r="E675" s="6" t="s">
        <v>171</v>
      </c>
      <c r="F675" s="6" t="s">
        <v>126</v>
      </c>
      <c r="G675" s="41" t="str">
        <f>VLOOKUP(F675,'Reference Sheet'!$AC:$AD,2,0)</f>
        <v>Air_purif</v>
      </c>
      <c r="H675" s="41">
        <v>21666</v>
      </c>
      <c r="I675" s="41">
        <v>373</v>
      </c>
      <c r="J675" s="41">
        <v>159.72999999999999</v>
      </c>
      <c r="K675" s="41">
        <v>7914</v>
      </c>
      <c r="L675" s="41">
        <v>4856</v>
      </c>
      <c r="M675" s="41">
        <v>4040</v>
      </c>
      <c r="N675" s="41">
        <v>3708</v>
      </c>
      <c r="O675" s="41">
        <v>3027</v>
      </c>
      <c r="P675" s="41" t="s">
        <v>515</v>
      </c>
      <c r="Q675" s="6" t="s">
        <v>523</v>
      </c>
      <c r="R675" s="41" t="s">
        <v>513</v>
      </c>
    </row>
    <row r="676" spans="1:18" x14ac:dyDescent="0.3">
      <c r="A676" s="66">
        <v>45160</v>
      </c>
      <c r="B676" s="68" t="s">
        <v>165</v>
      </c>
      <c r="C676" s="6" t="s">
        <v>166</v>
      </c>
      <c r="D676" s="6" t="s">
        <v>170</v>
      </c>
      <c r="E676" s="6" t="s">
        <v>171</v>
      </c>
      <c r="F676" s="6" t="s">
        <v>126</v>
      </c>
      <c r="G676" s="41" t="str">
        <f>VLOOKUP(F676,'Reference Sheet'!$AC:$AD,2,0)</f>
        <v>Air_purif</v>
      </c>
      <c r="H676" s="41">
        <v>7673</v>
      </c>
      <c r="I676" s="41">
        <v>141</v>
      </c>
      <c r="J676" s="41">
        <v>54.06</v>
      </c>
      <c r="K676" s="41">
        <v>2659</v>
      </c>
      <c r="L676" s="41">
        <v>1674</v>
      </c>
      <c r="M676" s="41">
        <v>1380</v>
      </c>
      <c r="N676" s="41">
        <v>1282</v>
      </c>
      <c r="O676" s="41">
        <v>1056</v>
      </c>
      <c r="P676" s="41" t="s">
        <v>515</v>
      </c>
      <c r="Q676" s="6" t="s">
        <v>523</v>
      </c>
      <c r="R676" s="41" t="s">
        <v>513</v>
      </c>
    </row>
    <row r="677" spans="1:18" x14ac:dyDescent="0.3">
      <c r="A677" s="66">
        <v>45161</v>
      </c>
      <c r="B677" s="68" t="s">
        <v>165</v>
      </c>
      <c r="C677" s="6" t="s">
        <v>166</v>
      </c>
      <c r="D677" s="6" t="s">
        <v>170</v>
      </c>
      <c r="E677" s="6" t="s">
        <v>171</v>
      </c>
      <c r="F677" s="6" t="s">
        <v>126</v>
      </c>
      <c r="G677" s="41" t="str">
        <f>VLOOKUP(F677,'Reference Sheet'!$AC:$AD,2,0)</f>
        <v>Air_purif</v>
      </c>
      <c r="H677" s="41">
        <v>6504</v>
      </c>
      <c r="I677" s="41">
        <v>122</v>
      </c>
      <c r="J677" s="41">
        <v>45.4</v>
      </c>
      <c r="K677" s="41">
        <v>2242</v>
      </c>
      <c r="L677" s="41">
        <v>1420</v>
      </c>
      <c r="M677" s="41">
        <v>1190</v>
      </c>
      <c r="N677" s="41">
        <v>1117</v>
      </c>
      <c r="O677" s="41">
        <v>903</v>
      </c>
      <c r="P677" s="41" t="s">
        <v>515</v>
      </c>
      <c r="Q677" s="6" t="s">
        <v>523</v>
      </c>
      <c r="R677" s="41" t="s">
        <v>513</v>
      </c>
    </row>
    <row r="678" spans="1:18" x14ac:dyDescent="0.3">
      <c r="A678" s="66">
        <v>45162</v>
      </c>
      <c r="B678" s="68" t="s">
        <v>165</v>
      </c>
      <c r="C678" s="6" t="s">
        <v>166</v>
      </c>
      <c r="D678" s="6" t="s">
        <v>170</v>
      </c>
      <c r="E678" s="6" t="s">
        <v>171</v>
      </c>
      <c r="F678" s="6" t="s">
        <v>126</v>
      </c>
      <c r="G678" s="41" t="str">
        <f>VLOOKUP(F678,'Reference Sheet'!$AC:$AD,2,0)</f>
        <v>Air_purif</v>
      </c>
      <c r="H678" s="41">
        <v>7104</v>
      </c>
      <c r="I678" s="41">
        <v>95</v>
      </c>
      <c r="J678" s="41">
        <v>49.98</v>
      </c>
      <c r="K678" s="41">
        <v>2408</v>
      </c>
      <c r="L678" s="41">
        <v>1512</v>
      </c>
      <c r="M678" s="41">
        <v>1267</v>
      </c>
      <c r="N678" s="41">
        <v>1158</v>
      </c>
      <c r="O678" s="41">
        <v>959</v>
      </c>
      <c r="P678" s="41" t="s">
        <v>515</v>
      </c>
      <c r="Q678" s="6" t="s">
        <v>523</v>
      </c>
      <c r="R678" s="41" t="s">
        <v>513</v>
      </c>
    </row>
    <row r="679" spans="1:18" x14ac:dyDescent="0.3">
      <c r="A679" s="66">
        <v>45163</v>
      </c>
      <c r="B679" s="68" t="s">
        <v>165</v>
      </c>
      <c r="C679" s="6" t="s">
        <v>166</v>
      </c>
      <c r="D679" s="6" t="s">
        <v>170</v>
      </c>
      <c r="E679" s="6" t="s">
        <v>171</v>
      </c>
      <c r="F679" s="6" t="s">
        <v>126</v>
      </c>
      <c r="G679" s="41" t="str">
        <f>VLOOKUP(F679,'Reference Sheet'!$AC:$AD,2,0)</f>
        <v>Air_purif</v>
      </c>
      <c r="H679" s="41">
        <v>15365</v>
      </c>
      <c r="I679" s="41">
        <v>248</v>
      </c>
      <c r="J679" s="41">
        <v>107.66</v>
      </c>
      <c r="K679" s="41">
        <v>4757</v>
      </c>
      <c r="L679" s="41">
        <v>3084</v>
      </c>
      <c r="M679" s="41">
        <v>2592</v>
      </c>
      <c r="N679" s="41">
        <v>2377</v>
      </c>
      <c r="O679" s="41">
        <v>1955</v>
      </c>
      <c r="P679" s="41" t="s">
        <v>515</v>
      </c>
      <c r="Q679" s="6" t="s">
        <v>523</v>
      </c>
      <c r="R679" s="41" t="s">
        <v>513</v>
      </c>
    </row>
    <row r="680" spans="1:18" x14ac:dyDescent="0.3">
      <c r="A680" s="66">
        <v>45164</v>
      </c>
      <c r="B680" s="68" t="s">
        <v>165</v>
      </c>
      <c r="C680" s="6" t="s">
        <v>166</v>
      </c>
      <c r="D680" s="6" t="s">
        <v>170</v>
      </c>
      <c r="E680" s="6" t="s">
        <v>171</v>
      </c>
      <c r="F680" s="6" t="s">
        <v>126</v>
      </c>
      <c r="G680" s="41" t="str">
        <f>VLOOKUP(F680,'Reference Sheet'!$AC:$AD,2,0)</f>
        <v>Air_purif</v>
      </c>
      <c r="H680" s="41">
        <v>16060</v>
      </c>
      <c r="I680" s="41">
        <v>235</v>
      </c>
      <c r="J680" s="41">
        <v>109.23</v>
      </c>
      <c r="K680" s="41">
        <v>4932</v>
      </c>
      <c r="L680" s="41">
        <v>3147</v>
      </c>
      <c r="M680" s="41">
        <v>2586</v>
      </c>
      <c r="N680" s="41">
        <v>2394</v>
      </c>
      <c r="O680" s="41">
        <v>1972</v>
      </c>
      <c r="P680" s="41" t="s">
        <v>515</v>
      </c>
      <c r="Q680" s="6" t="s">
        <v>523</v>
      </c>
      <c r="R680" s="41" t="s">
        <v>513</v>
      </c>
    </row>
    <row r="681" spans="1:18" x14ac:dyDescent="0.3">
      <c r="A681" s="66">
        <v>45165</v>
      </c>
      <c r="B681" s="68" t="s">
        <v>165</v>
      </c>
      <c r="C681" s="6" t="s">
        <v>166</v>
      </c>
      <c r="D681" s="6" t="s">
        <v>170</v>
      </c>
      <c r="E681" s="6" t="s">
        <v>171</v>
      </c>
      <c r="F681" s="6" t="s">
        <v>126</v>
      </c>
      <c r="G681" s="41" t="str">
        <f>VLOOKUP(F681,'Reference Sheet'!$AC:$AD,2,0)</f>
        <v>Air_purif</v>
      </c>
      <c r="H681" s="41">
        <v>12160</v>
      </c>
      <c r="I681" s="41">
        <v>196</v>
      </c>
      <c r="J681" s="41">
        <v>93.1</v>
      </c>
      <c r="K681" s="41">
        <v>4357</v>
      </c>
      <c r="L681" s="41">
        <v>2732</v>
      </c>
      <c r="M681" s="41">
        <v>2249</v>
      </c>
      <c r="N681" s="41">
        <v>2043</v>
      </c>
      <c r="O681" s="41">
        <v>1632</v>
      </c>
      <c r="P681" s="41" t="s">
        <v>515</v>
      </c>
      <c r="Q681" s="6" t="s">
        <v>523</v>
      </c>
      <c r="R681" s="41" t="s">
        <v>513</v>
      </c>
    </row>
    <row r="682" spans="1:18" x14ac:dyDescent="0.3">
      <c r="A682" s="66">
        <v>45166</v>
      </c>
      <c r="B682" s="68" t="s">
        <v>165</v>
      </c>
      <c r="C682" s="6" t="s">
        <v>166</v>
      </c>
      <c r="D682" s="6" t="s">
        <v>170</v>
      </c>
      <c r="E682" s="6" t="s">
        <v>171</v>
      </c>
      <c r="F682" s="6" t="s">
        <v>126</v>
      </c>
      <c r="G682" s="41" t="str">
        <f>VLOOKUP(F682,'Reference Sheet'!$AC:$AD,2,0)</f>
        <v>Air_purif</v>
      </c>
      <c r="H682" s="41">
        <v>8273</v>
      </c>
      <c r="I682" s="41">
        <v>173</v>
      </c>
      <c r="J682" s="41">
        <v>76.03</v>
      </c>
      <c r="K682" s="41">
        <v>3231</v>
      </c>
      <c r="L682" s="41">
        <v>2048</v>
      </c>
      <c r="M682" s="41">
        <v>1675</v>
      </c>
      <c r="N682" s="41">
        <v>1502</v>
      </c>
      <c r="O682" s="41">
        <v>1216</v>
      </c>
      <c r="P682" s="41" t="s">
        <v>515</v>
      </c>
      <c r="Q682" s="6" t="s">
        <v>523</v>
      </c>
      <c r="R682" s="41" t="s">
        <v>513</v>
      </c>
    </row>
    <row r="683" spans="1:18" x14ac:dyDescent="0.3">
      <c r="A683" s="66">
        <v>45167</v>
      </c>
      <c r="B683" s="68" t="s">
        <v>165</v>
      </c>
      <c r="C683" s="6" t="s">
        <v>166</v>
      </c>
      <c r="D683" s="6" t="s">
        <v>170</v>
      </c>
      <c r="E683" s="6" t="s">
        <v>171</v>
      </c>
      <c r="F683" s="6" t="s">
        <v>126</v>
      </c>
      <c r="G683" s="41" t="str">
        <f>VLOOKUP(F683,'Reference Sheet'!$AC:$AD,2,0)</f>
        <v>Air_purif</v>
      </c>
      <c r="H683" s="41">
        <v>8225</v>
      </c>
      <c r="I683" s="41">
        <v>162</v>
      </c>
      <c r="J683" s="41">
        <v>87.62</v>
      </c>
      <c r="K683" s="41">
        <v>3197</v>
      </c>
      <c r="L683" s="41">
        <v>2097</v>
      </c>
      <c r="M683" s="41">
        <v>1745</v>
      </c>
      <c r="N683" s="41">
        <v>1590</v>
      </c>
      <c r="O683" s="41">
        <v>1304</v>
      </c>
      <c r="P683" s="41" t="s">
        <v>515</v>
      </c>
      <c r="Q683" s="6" t="s">
        <v>523</v>
      </c>
      <c r="R683" s="41" t="s">
        <v>513</v>
      </c>
    </row>
    <row r="684" spans="1:18" x14ac:dyDescent="0.3">
      <c r="A684" s="66">
        <v>45168</v>
      </c>
      <c r="B684" s="68" t="s">
        <v>165</v>
      </c>
      <c r="C684" s="6" t="s">
        <v>166</v>
      </c>
      <c r="D684" s="6" t="s">
        <v>170</v>
      </c>
      <c r="E684" s="6" t="s">
        <v>171</v>
      </c>
      <c r="F684" s="6" t="s">
        <v>126</v>
      </c>
      <c r="G684" s="41" t="str">
        <f>VLOOKUP(F684,'Reference Sheet'!$AC:$AD,2,0)</f>
        <v>Air_purif</v>
      </c>
      <c r="H684" s="41">
        <v>10557</v>
      </c>
      <c r="I684" s="41">
        <v>207</v>
      </c>
      <c r="J684" s="41">
        <v>113.48</v>
      </c>
      <c r="K684" s="41">
        <v>3735</v>
      </c>
      <c r="L684" s="41">
        <v>2401</v>
      </c>
      <c r="M684" s="41">
        <v>2029</v>
      </c>
      <c r="N684" s="41">
        <v>1874</v>
      </c>
      <c r="O684" s="41">
        <v>1577</v>
      </c>
      <c r="P684" s="41" t="s">
        <v>515</v>
      </c>
      <c r="Q684" s="6" t="s">
        <v>523</v>
      </c>
      <c r="R684" s="41" t="s">
        <v>513</v>
      </c>
    </row>
    <row r="685" spans="1:18" x14ac:dyDescent="0.3">
      <c r="A685" s="66">
        <v>45169</v>
      </c>
      <c r="B685" s="68" t="s">
        <v>165</v>
      </c>
      <c r="C685" s="6" t="s">
        <v>166</v>
      </c>
      <c r="D685" s="6" t="s">
        <v>170</v>
      </c>
      <c r="E685" s="6" t="s">
        <v>171</v>
      </c>
      <c r="F685" s="6" t="s">
        <v>126</v>
      </c>
      <c r="G685" s="41" t="str">
        <f>VLOOKUP(F685,'Reference Sheet'!$AC:$AD,2,0)</f>
        <v>Air_purif</v>
      </c>
      <c r="H685" s="41">
        <v>14009</v>
      </c>
      <c r="I685" s="41">
        <v>271</v>
      </c>
      <c r="J685" s="41">
        <v>143.65</v>
      </c>
      <c r="K685" s="41">
        <v>4849</v>
      </c>
      <c r="L685" s="41">
        <v>3068</v>
      </c>
      <c r="M685" s="41">
        <v>2532</v>
      </c>
      <c r="N685" s="41">
        <v>2337</v>
      </c>
      <c r="O685" s="41">
        <v>1932</v>
      </c>
      <c r="P685" s="41" t="s">
        <v>515</v>
      </c>
      <c r="Q685" s="6" t="s">
        <v>523</v>
      </c>
      <c r="R685" s="41" t="s">
        <v>513</v>
      </c>
    </row>
    <row r="686" spans="1:18" x14ac:dyDescent="0.3">
      <c r="A686" s="66">
        <v>45170</v>
      </c>
      <c r="B686" s="68" t="s">
        <v>165</v>
      </c>
      <c r="C686" s="6" t="s">
        <v>166</v>
      </c>
      <c r="D686" s="6" t="s">
        <v>170</v>
      </c>
      <c r="E686" s="6" t="s">
        <v>171</v>
      </c>
      <c r="F686" s="6" t="s">
        <v>126</v>
      </c>
      <c r="G686" s="41" t="str">
        <f>VLOOKUP(F686,'Reference Sheet'!$AC:$AD,2,0)</f>
        <v>Air_purif</v>
      </c>
      <c r="H686" s="41">
        <v>18387</v>
      </c>
      <c r="I686" s="41">
        <v>313</v>
      </c>
      <c r="J686" s="41">
        <v>155.66</v>
      </c>
      <c r="K686" s="41">
        <v>5785</v>
      </c>
      <c r="L686" s="41">
        <v>3570</v>
      </c>
      <c r="M686" s="41">
        <v>2922</v>
      </c>
      <c r="N686" s="41">
        <v>2664</v>
      </c>
      <c r="O686" s="41">
        <v>2212</v>
      </c>
      <c r="P686" s="41" t="s">
        <v>515</v>
      </c>
      <c r="Q686" s="6" t="s">
        <v>523</v>
      </c>
      <c r="R686" s="41" t="s">
        <v>513</v>
      </c>
    </row>
    <row r="687" spans="1:18" x14ac:dyDescent="0.3">
      <c r="A687" s="66">
        <v>45171</v>
      </c>
      <c r="B687" s="68" t="s">
        <v>165</v>
      </c>
      <c r="C687" s="6" t="s">
        <v>166</v>
      </c>
      <c r="D687" s="6" t="s">
        <v>170</v>
      </c>
      <c r="E687" s="6" t="s">
        <v>171</v>
      </c>
      <c r="F687" s="6" t="s">
        <v>126</v>
      </c>
      <c r="G687" s="41" t="str">
        <f>VLOOKUP(F687,'Reference Sheet'!$AC:$AD,2,0)</f>
        <v>Air_purif</v>
      </c>
      <c r="H687" s="41">
        <v>19002</v>
      </c>
      <c r="I687" s="41">
        <v>323</v>
      </c>
      <c r="J687" s="41">
        <v>154.87</v>
      </c>
      <c r="K687" s="41">
        <v>6902</v>
      </c>
      <c r="L687" s="41">
        <v>4229</v>
      </c>
      <c r="M687" s="41">
        <v>3356</v>
      </c>
      <c r="N687" s="41">
        <v>3045</v>
      </c>
      <c r="O687" s="41">
        <v>2522</v>
      </c>
      <c r="P687" s="41" t="s">
        <v>515</v>
      </c>
      <c r="Q687" s="6" t="s">
        <v>523</v>
      </c>
      <c r="R687" s="41" t="s">
        <v>513</v>
      </c>
    </row>
    <row r="688" spans="1:18" x14ac:dyDescent="0.3">
      <c r="A688" s="66">
        <v>45172</v>
      </c>
      <c r="B688" s="68" t="s">
        <v>165</v>
      </c>
      <c r="C688" s="6" t="s">
        <v>166</v>
      </c>
      <c r="D688" s="6" t="s">
        <v>170</v>
      </c>
      <c r="E688" s="6" t="s">
        <v>171</v>
      </c>
      <c r="F688" s="6" t="s">
        <v>126</v>
      </c>
      <c r="G688" s="41" t="str">
        <f>VLOOKUP(F688,'Reference Sheet'!$AC:$AD,2,0)</f>
        <v>Air_purif</v>
      </c>
      <c r="H688" s="41">
        <v>6989</v>
      </c>
      <c r="I688" s="41">
        <v>99</v>
      </c>
      <c r="J688" s="41">
        <v>65.16</v>
      </c>
      <c r="K688" s="41">
        <v>3115</v>
      </c>
      <c r="L688" s="41">
        <v>1947</v>
      </c>
      <c r="M688" s="41">
        <v>1532</v>
      </c>
      <c r="N688" s="41">
        <v>1359</v>
      </c>
      <c r="O688" s="41">
        <v>1113</v>
      </c>
      <c r="P688" s="41" t="s">
        <v>515</v>
      </c>
      <c r="Q688" s="6" t="s">
        <v>523</v>
      </c>
      <c r="R688" s="41" t="s">
        <v>513</v>
      </c>
    </row>
    <row r="689" spans="1:18" x14ac:dyDescent="0.3">
      <c r="A689" s="66">
        <v>45173</v>
      </c>
      <c r="B689" s="68" t="s">
        <v>165</v>
      </c>
      <c r="C689" s="6" t="s">
        <v>166</v>
      </c>
      <c r="D689" s="6" t="s">
        <v>170</v>
      </c>
      <c r="E689" s="6" t="s">
        <v>171</v>
      </c>
      <c r="F689" s="6" t="s">
        <v>126</v>
      </c>
      <c r="G689" s="41" t="str">
        <f>VLOOKUP(F689,'Reference Sheet'!$AC:$AD,2,0)</f>
        <v>Air_purif</v>
      </c>
      <c r="H689" s="41">
        <v>2868</v>
      </c>
      <c r="I689" s="41">
        <v>47</v>
      </c>
      <c r="J689" s="41">
        <v>22.57</v>
      </c>
      <c r="K689" s="41">
        <v>1281</v>
      </c>
      <c r="L689" s="41">
        <v>800</v>
      </c>
      <c r="M689" s="41">
        <v>636</v>
      </c>
      <c r="N689" s="41">
        <v>557</v>
      </c>
      <c r="O689" s="41">
        <v>455</v>
      </c>
      <c r="P689" s="41" t="s">
        <v>515</v>
      </c>
      <c r="Q689" s="6" t="s">
        <v>523</v>
      </c>
      <c r="R689" s="41" t="s">
        <v>513</v>
      </c>
    </row>
    <row r="690" spans="1:18" x14ac:dyDescent="0.3">
      <c r="A690" s="5">
        <v>45154</v>
      </c>
      <c r="B690" s="53" t="s">
        <v>165</v>
      </c>
      <c r="C690" s="6" t="s">
        <v>166</v>
      </c>
      <c r="D690" s="6" t="s">
        <v>176</v>
      </c>
      <c r="E690" s="6" t="s">
        <v>177</v>
      </c>
      <c r="F690" s="6" t="s">
        <v>102</v>
      </c>
      <c r="G690" s="6" t="str">
        <f>VLOOKUP(F690,'Reference Sheet'!$AC:$AD,2,0)</f>
        <v>Oled_VO</v>
      </c>
      <c r="H690" s="6">
        <v>4</v>
      </c>
      <c r="I690" s="6">
        <v>0</v>
      </c>
      <c r="J690" s="6">
        <v>0</v>
      </c>
      <c r="K690" s="6">
        <v>2</v>
      </c>
      <c r="L690" s="6">
        <v>0</v>
      </c>
      <c r="M690" s="6">
        <v>0</v>
      </c>
      <c r="N690" s="6">
        <v>0</v>
      </c>
      <c r="O690" s="6">
        <v>0</v>
      </c>
      <c r="P690" s="6" t="s">
        <v>518</v>
      </c>
      <c r="Q690" s="6" t="s">
        <v>523</v>
      </c>
      <c r="R690" s="6" t="s">
        <v>513</v>
      </c>
    </row>
    <row r="691" spans="1:18" x14ac:dyDescent="0.3">
      <c r="A691" s="5">
        <v>45155</v>
      </c>
      <c r="B691" s="53" t="s">
        <v>165</v>
      </c>
      <c r="C691" s="6" t="s">
        <v>166</v>
      </c>
      <c r="D691" s="6" t="s">
        <v>176</v>
      </c>
      <c r="E691" s="6" t="s">
        <v>177</v>
      </c>
      <c r="F691" s="6" t="s">
        <v>102</v>
      </c>
      <c r="G691" s="6" t="str">
        <f>VLOOKUP(F691,'Reference Sheet'!$AC:$AD,2,0)</f>
        <v>Oled_VO</v>
      </c>
      <c r="H691" s="6">
        <v>697</v>
      </c>
      <c r="I691" s="6">
        <v>5</v>
      </c>
      <c r="J691" s="6">
        <v>0.66</v>
      </c>
      <c r="K691" s="6">
        <v>252</v>
      </c>
      <c r="L691" s="6">
        <v>159</v>
      </c>
      <c r="M691" s="6">
        <v>126</v>
      </c>
      <c r="N691" s="6">
        <v>112</v>
      </c>
      <c r="O691" s="6">
        <v>95</v>
      </c>
      <c r="P691" s="6" t="s">
        <v>518</v>
      </c>
      <c r="Q691" s="6" t="s">
        <v>523</v>
      </c>
      <c r="R691" s="6" t="s">
        <v>513</v>
      </c>
    </row>
    <row r="692" spans="1:18" x14ac:dyDescent="0.3">
      <c r="A692" s="5">
        <v>45156</v>
      </c>
      <c r="B692" s="53" t="s">
        <v>165</v>
      </c>
      <c r="C692" s="6" t="s">
        <v>166</v>
      </c>
      <c r="D692" s="6" t="s">
        <v>176</v>
      </c>
      <c r="E692" s="6" t="s">
        <v>177</v>
      </c>
      <c r="F692" s="6" t="s">
        <v>102</v>
      </c>
      <c r="G692" s="6" t="str">
        <f>VLOOKUP(F692,'Reference Sheet'!$AC:$AD,2,0)</f>
        <v>Oled_VO</v>
      </c>
      <c r="H692" s="6">
        <v>661</v>
      </c>
      <c r="I692" s="6">
        <v>3</v>
      </c>
      <c r="J692" s="6">
        <v>0.56000000000000005</v>
      </c>
      <c r="K692" s="6">
        <v>222</v>
      </c>
      <c r="L692" s="6">
        <v>137</v>
      </c>
      <c r="M692" s="6">
        <v>112</v>
      </c>
      <c r="N692" s="6">
        <v>96</v>
      </c>
      <c r="O692" s="6">
        <v>80</v>
      </c>
      <c r="P692" s="6" t="s">
        <v>518</v>
      </c>
      <c r="Q692" s="6" t="s">
        <v>523</v>
      </c>
      <c r="R692" s="6" t="s">
        <v>513</v>
      </c>
    </row>
    <row r="693" spans="1:18" x14ac:dyDescent="0.3">
      <c r="A693" s="5">
        <v>45157</v>
      </c>
      <c r="B693" s="53" t="s">
        <v>165</v>
      </c>
      <c r="C693" s="6" t="s">
        <v>166</v>
      </c>
      <c r="D693" s="6" t="s">
        <v>176</v>
      </c>
      <c r="E693" s="6" t="s">
        <v>177</v>
      </c>
      <c r="F693" s="6" t="s">
        <v>102</v>
      </c>
      <c r="G693" s="6" t="str">
        <f>VLOOKUP(F693,'Reference Sheet'!$AC:$AD,2,0)</f>
        <v>Oled_VO</v>
      </c>
      <c r="H693" s="6">
        <v>572</v>
      </c>
      <c r="I693" s="6">
        <v>6</v>
      </c>
      <c r="J693" s="6">
        <v>0.43</v>
      </c>
      <c r="K693" s="6">
        <v>210</v>
      </c>
      <c r="L693" s="6">
        <v>148</v>
      </c>
      <c r="M693" s="6">
        <v>125</v>
      </c>
      <c r="N693" s="6">
        <v>113</v>
      </c>
      <c r="O693" s="6">
        <v>99</v>
      </c>
      <c r="P693" s="6" t="s">
        <v>518</v>
      </c>
      <c r="Q693" s="6" t="s">
        <v>523</v>
      </c>
      <c r="R693" s="6" t="s">
        <v>513</v>
      </c>
    </row>
    <row r="694" spans="1:18" x14ac:dyDescent="0.3">
      <c r="A694" s="5">
        <v>45158</v>
      </c>
      <c r="B694" s="53" t="s">
        <v>165</v>
      </c>
      <c r="C694" s="6" t="s">
        <v>166</v>
      </c>
      <c r="D694" s="6" t="s">
        <v>176</v>
      </c>
      <c r="E694" s="6" t="s">
        <v>177</v>
      </c>
      <c r="F694" s="6" t="s">
        <v>102</v>
      </c>
      <c r="G694" s="6" t="str">
        <f>VLOOKUP(F694,'Reference Sheet'!$AC:$AD,2,0)</f>
        <v>Oled_VO</v>
      </c>
      <c r="H694" s="6">
        <v>1152</v>
      </c>
      <c r="I694" s="6">
        <v>16</v>
      </c>
      <c r="J694" s="6">
        <v>0.94</v>
      </c>
      <c r="K694" s="6">
        <v>355</v>
      </c>
      <c r="L694" s="6">
        <v>242</v>
      </c>
      <c r="M694" s="6">
        <v>198</v>
      </c>
      <c r="N694" s="6">
        <v>182</v>
      </c>
      <c r="O694" s="6">
        <v>147</v>
      </c>
      <c r="P694" s="6" t="s">
        <v>518</v>
      </c>
      <c r="Q694" s="6" t="s">
        <v>523</v>
      </c>
      <c r="R694" s="6" t="s">
        <v>513</v>
      </c>
    </row>
    <row r="695" spans="1:18" x14ac:dyDescent="0.3">
      <c r="A695" s="5">
        <v>45159</v>
      </c>
      <c r="B695" s="53" t="s">
        <v>165</v>
      </c>
      <c r="C695" s="6" t="s">
        <v>166</v>
      </c>
      <c r="D695" s="6" t="s">
        <v>176</v>
      </c>
      <c r="E695" s="6" t="s">
        <v>177</v>
      </c>
      <c r="F695" s="6" t="s">
        <v>102</v>
      </c>
      <c r="G695" s="6" t="str">
        <f>VLOOKUP(F695,'Reference Sheet'!$AC:$AD,2,0)</f>
        <v>Oled_VO</v>
      </c>
      <c r="H695" s="6">
        <v>1238</v>
      </c>
      <c r="I695" s="6">
        <v>11</v>
      </c>
      <c r="J695" s="6">
        <v>0.89</v>
      </c>
      <c r="K695" s="6">
        <v>406</v>
      </c>
      <c r="L695" s="6">
        <v>262</v>
      </c>
      <c r="M695" s="6">
        <v>223</v>
      </c>
      <c r="N695" s="6">
        <v>198</v>
      </c>
      <c r="O695" s="6">
        <v>170</v>
      </c>
      <c r="P695" s="6" t="s">
        <v>518</v>
      </c>
      <c r="Q695" s="6" t="s">
        <v>523</v>
      </c>
      <c r="R695" s="6" t="s">
        <v>513</v>
      </c>
    </row>
    <row r="696" spans="1:18" x14ac:dyDescent="0.3">
      <c r="A696" s="5">
        <v>45160</v>
      </c>
      <c r="B696" s="53" t="s">
        <v>165</v>
      </c>
      <c r="C696" s="6" t="s">
        <v>166</v>
      </c>
      <c r="D696" s="6" t="s">
        <v>176</v>
      </c>
      <c r="E696" s="6" t="s">
        <v>177</v>
      </c>
      <c r="F696" s="6" t="s">
        <v>102</v>
      </c>
      <c r="G696" s="6" t="str">
        <f>VLOOKUP(F696,'Reference Sheet'!$AC:$AD,2,0)</f>
        <v>Oled_VO</v>
      </c>
      <c r="H696" s="6">
        <v>836</v>
      </c>
      <c r="I696" s="6">
        <v>10</v>
      </c>
      <c r="J696" s="6">
        <v>0.57999999999999996</v>
      </c>
      <c r="K696" s="6">
        <v>239</v>
      </c>
      <c r="L696" s="6">
        <v>157</v>
      </c>
      <c r="M696" s="6">
        <v>134</v>
      </c>
      <c r="N696" s="6">
        <v>121</v>
      </c>
      <c r="O696" s="6">
        <v>98</v>
      </c>
      <c r="P696" s="6" t="s">
        <v>518</v>
      </c>
      <c r="Q696" s="6" t="s">
        <v>523</v>
      </c>
      <c r="R696" s="6" t="s">
        <v>513</v>
      </c>
    </row>
    <row r="697" spans="1:18" x14ac:dyDescent="0.3">
      <c r="A697" s="5">
        <v>45161</v>
      </c>
      <c r="B697" s="53" t="s">
        <v>165</v>
      </c>
      <c r="C697" s="6" t="s">
        <v>166</v>
      </c>
      <c r="D697" s="6" t="s">
        <v>176</v>
      </c>
      <c r="E697" s="6" t="s">
        <v>177</v>
      </c>
      <c r="F697" s="6" t="s">
        <v>102</v>
      </c>
      <c r="G697" s="6" t="str">
        <f>VLOOKUP(F697,'Reference Sheet'!$AC:$AD,2,0)</f>
        <v>Oled_VO</v>
      </c>
      <c r="H697" s="6">
        <v>1117</v>
      </c>
      <c r="I697" s="6">
        <v>12</v>
      </c>
      <c r="J697" s="6">
        <v>0.76</v>
      </c>
      <c r="K697" s="6">
        <v>331</v>
      </c>
      <c r="L697" s="6">
        <v>208</v>
      </c>
      <c r="M697" s="6">
        <v>177</v>
      </c>
      <c r="N697" s="6">
        <v>165</v>
      </c>
      <c r="O697" s="6">
        <v>145</v>
      </c>
      <c r="P697" s="6" t="s">
        <v>518</v>
      </c>
      <c r="Q697" s="6" t="s">
        <v>523</v>
      </c>
      <c r="R697" s="6" t="s">
        <v>513</v>
      </c>
    </row>
    <row r="698" spans="1:18" x14ac:dyDescent="0.3">
      <c r="A698" s="5">
        <v>45162</v>
      </c>
      <c r="B698" s="53" t="s">
        <v>165</v>
      </c>
      <c r="C698" s="6" t="s">
        <v>166</v>
      </c>
      <c r="D698" s="6" t="s">
        <v>176</v>
      </c>
      <c r="E698" s="6" t="s">
        <v>177</v>
      </c>
      <c r="F698" s="6" t="s">
        <v>102</v>
      </c>
      <c r="G698" s="6" t="str">
        <f>VLOOKUP(F698,'Reference Sheet'!$AC:$AD,2,0)</f>
        <v>Oled_VO</v>
      </c>
      <c r="H698" s="6">
        <v>771</v>
      </c>
      <c r="I698" s="6">
        <v>5</v>
      </c>
      <c r="J698" s="6">
        <v>0.56000000000000005</v>
      </c>
      <c r="K698" s="6">
        <v>251</v>
      </c>
      <c r="L698" s="6">
        <v>155</v>
      </c>
      <c r="M698" s="6">
        <v>133</v>
      </c>
      <c r="N698" s="6">
        <v>122</v>
      </c>
      <c r="O698" s="6">
        <v>95</v>
      </c>
      <c r="P698" s="6" t="s">
        <v>518</v>
      </c>
      <c r="Q698" s="6" t="s">
        <v>523</v>
      </c>
      <c r="R698" s="6" t="s">
        <v>513</v>
      </c>
    </row>
    <row r="699" spans="1:18" x14ac:dyDescent="0.3">
      <c r="A699" s="5">
        <v>45163</v>
      </c>
      <c r="B699" s="53" t="s">
        <v>165</v>
      </c>
      <c r="C699" s="6" t="s">
        <v>166</v>
      </c>
      <c r="D699" s="6" t="s">
        <v>176</v>
      </c>
      <c r="E699" s="6" t="s">
        <v>177</v>
      </c>
      <c r="F699" s="6" t="s">
        <v>102</v>
      </c>
      <c r="G699" s="6" t="str">
        <f>VLOOKUP(F699,'Reference Sheet'!$AC:$AD,2,0)</f>
        <v>Oled_VO</v>
      </c>
      <c r="H699" s="6">
        <v>560</v>
      </c>
      <c r="I699" s="6">
        <v>9</v>
      </c>
      <c r="J699" s="6">
        <v>0.44</v>
      </c>
      <c r="K699" s="6">
        <v>171</v>
      </c>
      <c r="L699" s="6">
        <v>107</v>
      </c>
      <c r="M699" s="6">
        <v>86</v>
      </c>
      <c r="N699" s="6">
        <v>75</v>
      </c>
      <c r="O699" s="6">
        <v>67</v>
      </c>
      <c r="P699" s="6" t="s">
        <v>518</v>
      </c>
      <c r="Q699" s="6" t="s">
        <v>523</v>
      </c>
      <c r="R699" s="6" t="s">
        <v>513</v>
      </c>
    </row>
    <row r="700" spans="1:18" x14ac:dyDescent="0.3">
      <c r="A700" s="5">
        <v>45164</v>
      </c>
      <c r="B700" s="53" t="s">
        <v>165</v>
      </c>
      <c r="C700" s="6" t="s">
        <v>166</v>
      </c>
      <c r="D700" s="6" t="s">
        <v>176</v>
      </c>
      <c r="E700" s="6" t="s">
        <v>177</v>
      </c>
      <c r="F700" s="6" t="s">
        <v>102</v>
      </c>
      <c r="G700" s="6" t="str">
        <f>VLOOKUP(F700,'Reference Sheet'!$AC:$AD,2,0)</f>
        <v>Oled_VO</v>
      </c>
      <c r="H700" s="6">
        <v>916</v>
      </c>
      <c r="I700" s="6">
        <v>10</v>
      </c>
      <c r="J700" s="6">
        <v>0.68</v>
      </c>
      <c r="K700" s="6">
        <v>302</v>
      </c>
      <c r="L700" s="6">
        <v>203</v>
      </c>
      <c r="M700" s="6">
        <v>168</v>
      </c>
      <c r="N700" s="6">
        <v>150</v>
      </c>
      <c r="O700" s="6">
        <v>124</v>
      </c>
      <c r="P700" s="6" t="s">
        <v>518</v>
      </c>
      <c r="Q700" s="6" t="s">
        <v>523</v>
      </c>
      <c r="R700" s="6" t="s">
        <v>513</v>
      </c>
    </row>
    <row r="701" spans="1:18" x14ac:dyDescent="0.3">
      <c r="A701" s="5">
        <v>45165</v>
      </c>
      <c r="B701" s="53" t="s">
        <v>165</v>
      </c>
      <c r="C701" s="6" t="s">
        <v>166</v>
      </c>
      <c r="D701" s="6" t="s">
        <v>176</v>
      </c>
      <c r="E701" s="6" t="s">
        <v>177</v>
      </c>
      <c r="F701" s="6" t="s">
        <v>102</v>
      </c>
      <c r="G701" s="6" t="str">
        <f>VLOOKUP(F701,'Reference Sheet'!$AC:$AD,2,0)</f>
        <v>Oled_VO</v>
      </c>
      <c r="H701" s="6">
        <v>758</v>
      </c>
      <c r="I701" s="6">
        <v>8</v>
      </c>
      <c r="J701" s="6">
        <v>0.57999999999999996</v>
      </c>
      <c r="K701" s="6">
        <v>236</v>
      </c>
      <c r="L701" s="6">
        <v>143</v>
      </c>
      <c r="M701" s="6">
        <v>119</v>
      </c>
      <c r="N701" s="6">
        <v>107</v>
      </c>
      <c r="O701" s="6">
        <v>89</v>
      </c>
      <c r="P701" s="6" t="s">
        <v>518</v>
      </c>
      <c r="Q701" s="6" t="s">
        <v>523</v>
      </c>
      <c r="R701" s="6" t="s">
        <v>513</v>
      </c>
    </row>
    <row r="702" spans="1:18" x14ac:dyDescent="0.3">
      <c r="A702" s="5">
        <v>45166</v>
      </c>
      <c r="B702" s="53" t="s">
        <v>165</v>
      </c>
      <c r="C702" s="6" t="s">
        <v>166</v>
      </c>
      <c r="D702" s="6" t="s">
        <v>176</v>
      </c>
      <c r="E702" s="6" t="s">
        <v>177</v>
      </c>
      <c r="F702" s="6" t="s">
        <v>102</v>
      </c>
      <c r="G702" s="6" t="str">
        <f>VLOOKUP(F702,'Reference Sheet'!$AC:$AD,2,0)</f>
        <v>Oled_VO</v>
      </c>
      <c r="H702" s="6">
        <v>652</v>
      </c>
      <c r="I702" s="6">
        <v>7</v>
      </c>
      <c r="J702" s="6">
        <v>0.46</v>
      </c>
      <c r="K702" s="6">
        <v>225</v>
      </c>
      <c r="L702" s="6">
        <v>140</v>
      </c>
      <c r="M702" s="6">
        <v>126</v>
      </c>
      <c r="N702" s="6">
        <v>107</v>
      </c>
      <c r="O702" s="6">
        <v>77</v>
      </c>
      <c r="P702" s="6" t="s">
        <v>518</v>
      </c>
      <c r="Q702" s="6" t="s">
        <v>523</v>
      </c>
      <c r="R702" s="6" t="s">
        <v>513</v>
      </c>
    </row>
    <row r="703" spans="1:18" x14ac:dyDescent="0.3">
      <c r="A703" s="5">
        <v>45167</v>
      </c>
      <c r="B703" s="53" t="s">
        <v>165</v>
      </c>
      <c r="C703" s="6" t="s">
        <v>166</v>
      </c>
      <c r="D703" s="6" t="s">
        <v>176</v>
      </c>
      <c r="E703" s="6" t="s">
        <v>177</v>
      </c>
      <c r="F703" s="6" t="s">
        <v>102</v>
      </c>
      <c r="G703" s="6" t="str">
        <f>VLOOKUP(F703,'Reference Sheet'!$AC:$AD,2,0)</f>
        <v>Oled_VO</v>
      </c>
      <c r="H703" s="6">
        <v>417</v>
      </c>
      <c r="I703" s="6">
        <v>3</v>
      </c>
      <c r="J703" s="6">
        <v>0.32</v>
      </c>
      <c r="K703" s="6">
        <v>124</v>
      </c>
      <c r="L703" s="6">
        <v>91</v>
      </c>
      <c r="M703" s="6">
        <v>71</v>
      </c>
      <c r="N703" s="6">
        <v>61</v>
      </c>
      <c r="O703" s="6">
        <v>56</v>
      </c>
      <c r="P703" s="6" t="s">
        <v>518</v>
      </c>
      <c r="Q703" s="6" t="s">
        <v>523</v>
      </c>
      <c r="R703" s="6" t="s">
        <v>513</v>
      </c>
    </row>
    <row r="704" spans="1:18" x14ac:dyDescent="0.3">
      <c r="A704" s="5">
        <v>45168</v>
      </c>
      <c r="B704" s="53" t="s">
        <v>165</v>
      </c>
      <c r="C704" s="6" t="s">
        <v>166</v>
      </c>
      <c r="D704" s="6" t="s">
        <v>176</v>
      </c>
      <c r="E704" s="6" t="s">
        <v>177</v>
      </c>
      <c r="F704" s="6" t="s">
        <v>102</v>
      </c>
      <c r="G704" s="6" t="str">
        <f>VLOOKUP(F704,'Reference Sheet'!$AC:$AD,2,0)</f>
        <v>Oled_VO</v>
      </c>
      <c r="H704" s="6">
        <v>421</v>
      </c>
      <c r="I704" s="6">
        <v>8</v>
      </c>
      <c r="J704" s="6">
        <v>0.28000000000000003</v>
      </c>
      <c r="K704" s="6">
        <v>124</v>
      </c>
      <c r="L704" s="6">
        <v>68</v>
      </c>
      <c r="M704" s="6">
        <v>50</v>
      </c>
      <c r="N704" s="6">
        <v>45</v>
      </c>
      <c r="O704" s="6">
        <v>41</v>
      </c>
      <c r="P704" s="6" t="s">
        <v>518</v>
      </c>
      <c r="Q704" s="6" t="s">
        <v>523</v>
      </c>
      <c r="R704" s="6" t="s">
        <v>513</v>
      </c>
    </row>
    <row r="705" spans="1:18" x14ac:dyDescent="0.3">
      <c r="A705" s="5">
        <v>45169</v>
      </c>
      <c r="B705" s="53" t="s">
        <v>165</v>
      </c>
      <c r="C705" s="6" t="s">
        <v>166</v>
      </c>
      <c r="D705" s="6" t="s">
        <v>176</v>
      </c>
      <c r="E705" s="6" t="s">
        <v>177</v>
      </c>
      <c r="F705" s="6" t="s">
        <v>102</v>
      </c>
      <c r="G705" s="6" t="str">
        <f>VLOOKUP(F705,'Reference Sheet'!$AC:$AD,2,0)</f>
        <v>Oled_VO</v>
      </c>
      <c r="H705" s="6">
        <v>631</v>
      </c>
      <c r="I705" s="6">
        <v>6</v>
      </c>
      <c r="J705" s="6">
        <v>0.45</v>
      </c>
      <c r="K705" s="6">
        <v>162</v>
      </c>
      <c r="L705" s="6">
        <v>88</v>
      </c>
      <c r="M705" s="6">
        <v>77</v>
      </c>
      <c r="N705" s="6">
        <v>67</v>
      </c>
      <c r="O705" s="6">
        <v>56</v>
      </c>
      <c r="P705" s="6" t="s">
        <v>518</v>
      </c>
      <c r="Q705" s="6" t="s">
        <v>523</v>
      </c>
      <c r="R705" s="6" t="s">
        <v>513</v>
      </c>
    </row>
    <row r="706" spans="1:18" x14ac:dyDescent="0.3">
      <c r="A706" s="5">
        <v>45170</v>
      </c>
      <c r="B706" s="53" t="s">
        <v>165</v>
      </c>
      <c r="C706" s="6" t="s">
        <v>166</v>
      </c>
      <c r="D706" s="6" t="s">
        <v>176</v>
      </c>
      <c r="E706" s="6" t="s">
        <v>177</v>
      </c>
      <c r="F706" s="6" t="s">
        <v>102</v>
      </c>
      <c r="G706" s="6" t="str">
        <f>VLOOKUP(F706,'Reference Sheet'!$AC:$AD,2,0)</f>
        <v>Oled_VO</v>
      </c>
      <c r="H706" s="6">
        <v>809</v>
      </c>
      <c r="I706" s="6">
        <v>3</v>
      </c>
      <c r="J706" s="6">
        <v>0.4</v>
      </c>
      <c r="K706" s="6">
        <v>216</v>
      </c>
      <c r="L706" s="6">
        <v>136</v>
      </c>
      <c r="M706" s="6">
        <v>112</v>
      </c>
      <c r="N706" s="6">
        <v>103</v>
      </c>
      <c r="O706" s="6">
        <v>87</v>
      </c>
      <c r="P706" s="6" t="s">
        <v>518</v>
      </c>
      <c r="Q706" s="6" t="s">
        <v>523</v>
      </c>
      <c r="R706" s="6" t="s">
        <v>513</v>
      </c>
    </row>
    <row r="707" spans="1:18" x14ac:dyDescent="0.3">
      <c r="A707" s="5">
        <v>45171</v>
      </c>
      <c r="B707" s="53" t="s">
        <v>165</v>
      </c>
      <c r="C707" s="6" t="s">
        <v>166</v>
      </c>
      <c r="D707" s="6" t="s">
        <v>176</v>
      </c>
      <c r="E707" s="6" t="s">
        <v>177</v>
      </c>
      <c r="F707" s="6" t="s">
        <v>102</v>
      </c>
      <c r="G707" s="6" t="str">
        <f>VLOOKUP(F707,'Reference Sheet'!$AC:$AD,2,0)</f>
        <v>Oled_VO</v>
      </c>
      <c r="H707" s="6">
        <v>729</v>
      </c>
      <c r="I707" s="6">
        <v>0</v>
      </c>
      <c r="J707" s="6">
        <v>0.25</v>
      </c>
      <c r="K707" s="6">
        <v>134</v>
      </c>
      <c r="L707" s="6">
        <v>96</v>
      </c>
      <c r="M707" s="6">
        <v>80</v>
      </c>
      <c r="N707" s="6">
        <v>75</v>
      </c>
      <c r="O707" s="6">
        <v>53</v>
      </c>
      <c r="P707" s="6" t="s">
        <v>518</v>
      </c>
      <c r="Q707" s="6" t="s">
        <v>523</v>
      </c>
      <c r="R707" s="6" t="s">
        <v>513</v>
      </c>
    </row>
    <row r="708" spans="1:18" x14ac:dyDescent="0.3">
      <c r="A708" s="5">
        <v>45172</v>
      </c>
      <c r="B708" s="53" t="s">
        <v>165</v>
      </c>
      <c r="C708" s="6" t="s">
        <v>166</v>
      </c>
      <c r="D708" s="6" t="s">
        <v>176</v>
      </c>
      <c r="E708" s="6" t="s">
        <v>177</v>
      </c>
      <c r="F708" s="6" t="s">
        <v>102</v>
      </c>
      <c r="G708" s="6" t="str">
        <f>VLOOKUP(F708,'Reference Sheet'!$AC:$AD,2,0)</f>
        <v>Oled_VO</v>
      </c>
      <c r="H708" s="6">
        <v>585</v>
      </c>
      <c r="I708" s="6">
        <v>5</v>
      </c>
      <c r="J708" s="6">
        <v>0.24</v>
      </c>
      <c r="K708" s="6">
        <v>147</v>
      </c>
      <c r="L708" s="6">
        <v>90</v>
      </c>
      <c r="M708" s="6">
        <v>73</v>
      </c>
      <c r="N708" s="6">
        <v>59</v>
      </c>
      <c r="O708" s="6">
        <v>46</v>
      </c>
      <c r="P708" s="6" t="s">
        <v>518</v>
      </c>
      <c r="Q708" s="6" t="s">
        <v>523</v>
      </c>
      <c r="R708" s="6" t="s">
        <v>513</v>
      </c>
    </row>
    <row r="709" spans="1:18" x14ac:dyDescent="0.3">
      <c r="A709" s="5">
        <v>45173</v>
      </c>
      <c r="B709" s="53" t="s">
        <v>165</v>
      </c>
      <c r="C709" s="6" t="s">
        <v>166</v>
      </c>
      <c r="D709" s="6" t="s">
        <v>176</v>
      </c>
      <c r="E709" s="6" t="s">
        <v>177</v>
      </c>
      <c r="F709" s="6" t="s">
        <v>102</v>
      </c>
      <c r="G709" s="6" t="str">
        <f>VLOOKUP(F709,'Reference Sheet'!$AC:$AD,2,0)</f>
        <v>Oled_VO</v>
      </c>
      <c r="H709" s="6">
        <v>646</v>
      </c>
      <c r="I709" s="6">
        <v>4</v>
      </c>
      <c r="J709" s="6">
        <v>0.31</v>
      </c>
      <c r="K709" s="6">
        <v>180</v>
      </c>
      <c r="L709" s="6">
        <v>112</v>
      </c>
      <c r="M709" s="6">
        <v>84</v>
      </c>
      <c r="N709" s="6">
        <v>73</v>
      </c>
      <c r="O709" s="6">
        <v>61</v>
      </c>
      <c r="P709" s="6" t="s">
        <v>518</v>
      </c>
      <c r="Q709" s="6" t="s">
        <v>523</v>
      </c>
      <c r="R709" s="6" t="s">
        <v>513</v>
      </c>
    </row>
    <row r="710" spans="1:18" x14ac:dyDescent="0.3">
      <c r="A710" s="5">
        <v>45135</v>
      </c>
      <c r="B710" s="53" t="s">
        <v>165</v>
      </c>
      <c r="C710" s="6" t="s">
        <v>166</v>
      </c>
      <c r="D710" s="6" t="s">
        <v>174</v>
      </c>
      <c r="E710" s="6" t="s">
        <v>175</v>
      </c>
      <c r="F710" s="6" t="s">
        <v>60</v>
      </c>
      <c r="G710" s="6" t="str">
        <f>VLOOKUP(F710,'Reference Sheet'!$AC:$AD,2,0)</f>
        <v>WM</v>
      </c>
      <c r="H710" s="6">
        <v>4180</v>
      </c>
      <c r="I710" s="6">
        <v>58</v>
      </c>
      <c r="J710" s="6">
        <v>5.71</v>
      </c>
      <c r="K710" s="6">
        <v>1068</v>
      </c>
      <c r="L710" s="6">
        <v>579</v>
      </c>
      <c r="M710" s="6">
        <v>444</v>
      </c>
      <c r="N710" s="6">
        <v>409</v>
      </c>
      <c r="O710" s="6">
        <v>348</v>
      </c>
      <c r="P710" s="6" t="s">
        <v>521</v>
      </c>
      <c r="Q710" s="6" t="s">
        <v>522</v>
      </c>
      <c r="R710" s="6" t="s">
        <v>514</v>
      </c>
    </row>
    <row r="711" spans="1:18" x14ac:dyDescent="0.3">
      <c r="A711" s="5">
        <v>45136</v>
      </c>
      <c r="B711" s="53" t="s">
        <v>165</v>
      </c>
      <c r="C711" s="6" t="s">
        <v>166</v>
      </c>
      <c r="D711" s="6" t="s">
        <v>174</v>
      </c>
      <c r="E711" s="6" t="s">
        <v>175</v>
      </c>
      <c r="F711" s="6" t="s">
        <v>60</v>
      </c>
      <c r="G711" s="6" t="str">
        <f>VLOOKUP(F711,'Reference Sheet'!$AC:$AD,2,0)</f>
        <v>WM</v>
      </c>
      <c r="H711" s="6">
        <v>9079</v>
      </c>
      <c r="I711" s="6">
        <v>167</v>
      </c>
      <c r="J711" s="6">
        <v>20.05</v>
      </c>
      <c r="K711" s="6">
        <v>2275</v>
      </c>
      <c r="L711" s="6">
        <v>1184</v>
      </c>
      <c r="M711" s="6">
        <v>901</v>
      </c>
      <c r="N711" s="6">
        <v>817</v>
      </c>
      <c r="O711" s="6">
        <v>703</v>
      </c>
      <c r="P711" s="6" t="s">
        <v>521</v>
      </c>
      <c r="Q711" s="6" t="s">
        <v>522</v>
      </c>
      <c r="R711" s="6" t="s">
        <v>514</v>
      </c>
    </row>
    <row r="712" spans="1:18" x14ac:dyDescent="0.3">
      <c r="A712" s="5">
        <v>45137</v>
      </c>
      <c r="B712" s="53" t="s">
        <v>165</v>
      </c>
      <c r="C712" s="6" t="s">
        <v>166</v>
      </c>
      <c r="D712" s="6" t="s">
        <v>174</v>
      </c>
      <c r="E712" s="6" t="s">
        <v>175</v>
      </c>
      <c r="F712" s="6" t="s">
        <v>60</v>
      </c>
      <c r="G712" s="6" t="str">
        <f>VLOOKUP(F712,'Reference Sheet'!$AC:$AD,2,0)</f>
        <v>WM</v>
      </c>
      <c r="H712" s="6">
        <v>6023</v>
      </c>
      <c r="I712" s="6">
        <v>150</v>
      </c>
      <c r="J712" s="6">
        <v>16.61</v>
      </c>
      <c r="K712" s="6">
        <v>1647</v>
      </c>
      <c r="L712" s="6">
        <v>864</v>
      </c>
      <c r="M712" s="6">
        <v>683</v>
      </c>
      <c r="N712" s="6">
        <v>629</v>
      </c>
      <c r="O712" s="6">
        <v>540</v>
      </c>
      <c r="P712" s="6" t="s">
        <v>521</v>
      </c>
      <c r="Q712" s="6" t="s">
        <v>522</v>
      </c>
      <c r="R712" s="6" t="s">
        <v>514</v>
      </c>
    </row>
    <row r="713" spans="1:18" x14ac:dyDescent="0.3">
      <c r="A713" s="5">
        <v>45138</v>
      </c>
      <c r="B713" s="53" t="s">
        <v>165</v>
      </c>
      <c r="C713" s="6" t="s">
        <v>166</v>
      </c>
      <c r="D713" s="6" t="s">
        <v>174</v>
      </c>
      <c r="E713" s="6" t="s">
        <v>175</v>
      </c>
      <c r="F713" s="6" t="s">
        <v>60</v>
      </c>
      <c r="G713" s="6" t="str">
        <f>VLOOKUP(F713,'Reference Sheet'!$AC:$AD,2,0)</f>
        <v>WM</v>
      </c>
      <c r="H713" s="6">
        <v>1858</v>
      </c>
      <c r="I713" s="6">
        <v>54</v>
      </c>
      <c r="J713" s="6">
        <v>5.62</v>
      </c>
      <c r="K713" s="6">
        <v>549</v>
      </c>
      <c r="L713" s="6">
        <v>320</v>
      </c>
      <c r="M713" s="6">
        <v>249</v>
      </c>
      <c r="N713" s="6">
        <v>229</v>
      </c>
      <c r="O713" s="6">
        <v>201</v>
      </c>
      <c r="P713" s="6" t="s">
        <v>521</v>
      </c>
      <c r="Q713" s="6" t="s">
        <v>522</v>
      </c>
      <c r="R713" s="6" t="s">
        <v>514</v>
      </c>
    </row>
    <row r="714" spans="1:18" x14ac:dyDescent="0.3">
      <c r="A714" s="5">
        <v>45139</v>
      </c>
      <c r="B714" s="53" t="s">
        <v>165</v>
      </c>
      <c r="C714" s="6" t="s">
        <v>166</v>
      </c>
      <c r="D714" s="6" t="s">
        <v>174</v>
      </c>
      <c r="E714" s="6" t="s">
        <v>175</v>
      </c>
      <c r="F714" s="6" t="s">
        <v>60</v>
      </c>
      <c r="G714" s="6" t="str">
        <f>VLOOKUP(F714,'Reference Sheet'!$AC:$AD,2,0)</f>
        <v>WM</v>
      </c>
      <c r="H714" s="6">
        <v>1523</v>
      </c>
      <c r="I714" s="6">
        <v>42</v>
      </c>
      <c r="J714" s="6">
        <v>5.07</v>
      </c>
      <c r="K714" s="6">
        <v>475</v>
      </c>
      <c r="L714" s="6">
        <v>288</v>
      </c>
      <c r="M714" s="6">
        <v>227</v>
      </c>
      <c r="N714" s="6">
        <v>209</v>
      </c>
      <c r="O714" s="6">
        <v>177</v>
      </c>
      <c r="P714" s="6" t="s">
        <v>521</v>
      </c>
      <c r="Q714" s="6" t="s">
        <v>522</v>
      </c>
      <c r="R714" s="6" t="s">
        <v>514</v>
      </c>
    </row>
    <row r="715" spans="1:18" x14ac:dyDescent="0.3">
      <c r="A715" s="5">
        <v>45140</v>
      </c>
      <c r="B715" s="53" t="s">
        <v>165</v>
      </c>
      <c r="C715" s="6" t="s">
        <v>166</v>
      </c>
      <c r="D715" s="6" t="s">
        <v>174</v>
      </c>
      <c r="E715" s="6" t="s">
        <v>175</v>
      </c>
      <c r="F715" s="6" t="s">
        <v>60</v>
      </c>
      <c r="G715" s="6" t="str">
        <f>VLOOKUP(F715,'Reference Sheet'!$AC:$AD,2,0)</f>
        <v>WM</v>
      </c>
      <c r="H715" s="6">
        <v>2257</v>
      </c>
      <c r="I715" s="6">
        <v>36</v>
      </c>
      <c r="J715" s="6">
        <v>2.97</v>
      </c>
      <c r="K715" s="6">
        <v>691</v>
      </c>
      <c r="L715" s="6">
        <v>419</v>
      </c>
      <c r="M715" s="6">
        <v>356</v>
      </c>
      <c r="N715" s="6">
        <v>322</v>
      </c>
      <c r="O715" s="6">
        <v>287</v>
      </c>
      <c r="P715" s="6" t="s">
        <v>521</v>
      </c>
      <c r="Q715" s="6" t="s">
        <v>522</v>
      </c>
      <c r="R715" s="6" t="s">
        <v>514</v>
      </c>
    </row>
    <row r="716" spans="1:18" x14ac:dyDescent="0.3">
      <c r="A716" s="5">
        <v>45141</v>
      </c>
      <c r="B716" s="53" t="s">
        <v>165</v>
      </c>
      <c r="C716" s="6" t="s">
        <v>166</v>
      </c>
      <c r="D716" s="6" t="s">
        <v>174</v>
      </c>
      <c r="E716" s="6" t="s">
        <v>175</v>
      </c>
      <c r="F716" s="6" t="s">
        <v>60</v>
      </c>
      <c r="G716" s="6" t="str">
        <f>VLOOKUP(F716,'Reference Sheet'!$AC:$AD,2,0)</f>
        <v>WM</v>
      </c>
      <c r="H716" s="6">
        <v>2995</v>
      </c>
      <c r="I716" s="6">
        <v>28</v>
      </c>
      <c r="J716" s="6">
        <v>2.68</v>
      </c>
      <c r="K716" s="6">
        <v>982</v>
      </c>
      <c r="L716" s="6">
        <v>599</v>
      </c>
      <c r="M716" s="6">
        <v>506</v>
      </c>
      <c r="N716" s="6">
        <v>477</v>
      </c>
      <c r="O716" s="6">
        <v>390</v>
      </c>
      <c r="P716" s="6" t="s">
        <v>521</v>
      </c>
      <c r="Q716" s="6" t="s">
        <v>522</v>
      </c>
      <c r="R716" s="6" t="s">
        <v>514</v>
      </c>
    </row>
    <row r="717" spans="1:18" x14ac:dyDescent="0.3">
      <c r="A717" s="5">
        <v>45142</v>
      </c>
      <c r="B717" s="53" t="s">
        <v>165</v>
      </c>
      <c r="C717" s="6" t="s">
        <v>166</v>
      </c>
      <c r="D717" s="6" t="s">
        <v>174</v>
      </c>
      <c r="E717" s="6" t="s">
        <v>175</v>
      </c>
      <c r="F717" s="6" t="s">
        <v>60</v>
      </c>
      <c r="G717" s="6" t="str">
        <f>VLOOKUP(F717,'Reference Sheet'!$AC:$AD,2,0)</f>
        <v>WM</v>
      </c>
      <c r="H717" s="6">
        <v>1797</v>
      </c>
      <c r="I717" s="6">
        <v>20</v>
      </c>
      <c r="J717" s="6">
        <v>1.4</v>
      </c>
      <c r="K717" s="6">
        <v>621</v>
      </c>
      <c r="L717" s="6">
        <v>414</v>
      </c>
      <c r="M717" s="6">
        <v>342</v>
      </c>
      <c r="N717" s="6">
        <v>326</v>
      </c>
      <c r="O717" s="6">
        <v>281</v>
      </c>
      <c r="P717" s="6" t="s">
        <v>521</v>
      </c>
      <c r="Q717" s="6" t="s">
        <v>522</v>
      </c>
      <c r="R717" s="6" t="s">
        <v>514</v>
      </c>
    </row>
    <row r="718" spans="1:18" x14ac:dyDescent="0.3">
      <c r="A718" s="5">
        <v>45143</v>
      </c>
      <c r="B718" s="53" t="s">
        <v>165</v>
      </c>
      <c r="C718" s="6" t="s">
        <v>166</v>
      </c>
      <c r="D718" s="6" t="s">
        <v>174</v>
      </c>
      <c r="E718" s="6" t="s">
        <v>175</v>
      </c>
      <c r="F718" s="6" t="s">
        <v>60</v>
      </c>
      <c r="G718" s="6" t="str">
        <f>VLOOKUP(F718,'Reference Sheet'!$AC:$AD,2,0)</f>
        <v>WM</v>
      </c>
      <c r="H718" s="6">
        <v>1</v>
      </c>
      <c r="I718" s="6">
        <v>0</v>
      </c>
      <c r="J718" s="6">
        <v>0</v>
      </c>
      <c r="K718" s="6">
        <v>1</v>
      </c>
      <c r="L718" s="6">
        <v>1</v>
      </c>
      <c r="M718" s="6">
        <v>0</v>
      </c>
      <c r="N718" s="6">
        <v>0</v>
      </c>
      <c r="O718" s="6">
        <v>0</v>
      </c>
      <c r="P718" s="6" t="s">
        <v>521</v>
      </c>
      <c r="Q718" s="6" t="s">
        <v>522</v>
      </c>
      <c r="R718" s="6" t="s">
        <v>514</v>
      </c>
    </row>
    <row r="719" spans="1:18" x14ac:dyDescent="0.3">
      <c r="A719" s="5">
        <v>45137</v>
      </c>
      <c r="B719" s="53" t="s">
        <v>165</v>
      </c>
      <c r="C719" s="6" t="s">
        <v>166</v>
      </c>
      <c r="D719" s="6" t="s">
        <v>179</v>
      </c>
      <c r="E719" s="6" t="s">
        <v>185</v>
      </c>
      <c r="F719" s="6" t="s">
        <v>62</v>
      </c>
      <c r="G719" s="6" t="str">
        <f>VLOOKUP(F719,'Reference Sheet'!$AC:$AD,2,0)</f>
        <v>AC_Car</v>
      </c>
      <c r="H719" s="6">
        <v>1735</v>
      </c>
      <c r="I719" s="6">
        <v>20</v>
      </c>
      <c r="J719" s="6">
        <v>8.8699999999999992</v>
      </c>
      <c r="K719" s="6">
        <v>543</v>
      </c>
      <c r="L719" s="6">
        <v>351</v>
      </c>
      <c r="M719" s="6">
        <v>225</v>
      </c>
      <c r="N719" s="6">
        <v>203</v>
      </c>
      <c r="O719" s="6">
        <v>139</v>
      </c>
      <c r="P719" s="6" t="s">
        <v>511</v>
      </c>
      <c r="Q719" s="6" t="s">
        <v>522</v>
      </c>
      <c r="R719" s="6" t="s">
        <v>513</v>
      </c>
    </row>
    <row r="720" spans="1:18" x14ac:dyDescent="0.3">
      <c r="A720" s="5">
        <v>45138</v>
      </c>
      <c r="B720" s="53" t="s">
        <v>165</v>
      </c>
      <c r="C720" s="6" t="s">
        <v>166</v>
      </c>
      <c r="D720" s="6" t="s">
        <v>179</v>
      </c>
      <c r="E720" s="6" t="s">
        <v>185</v>
      </c>
      <c r="F720" s="6" t="s">
        <v>62</v>
      </c>
      <c r="G720" s="6" t="str">
        <f>VLOOKUP(F720,'Reference Sheet'!$AC:$AD,2,0)</f>
        <v>AC_Car</v>
      </c>
      <c r="H720" s="6">
        <v>3572</v>
      </c>
      <c r="I720" s="6">
        <v>106</v>
      </c>
      <c r="J720" s="6">
        <v>16.32</v>
      </c>
      <c r="K720" s="6">
        <v>848</v>
      </c>
      <c r="L720" s="6">
        <v>514</v>
      </c>
      <c r="M720" s="6">
        <v>378</v>
      </c>
      <c r="N720" s="6">
        <v>326</v>
      </c>
      <c r="O720" s="6">
        <v>247</v>
      </c>
      <c r="P720" s="6" t="s">
        <v>511</v>
      </c>
      <c r="Q720" s="6" t="s">
        <v>522</v>
      </c>
      <c r="R720" s="6" t="s">
        <v>513</v>
      </c>
    </row>
    <row r="721" spans="1:18" x14ac:dyDescent="0.3">
      <c r="A721" s="5">
        <v>45139</v>
      </c>
      <c r="B721" s="53" t="s">
        <v>165</v>
      </c>
      <c r="C721" s="6" t="s">
        <v>166</v>
      </c>
      <c r="D721" s="6" t="s">
        <v>179</v>
      </c>
      <c r="E721" s="6" t="s">
        <v>185</v>
      </c>
      <c r="F721" s="6" t="s">
        <v>62</v>
      </c>
      <c r="G721" s="6" t="str">
        <f>VLOOKUP(F721,'Reference Sheet'!$AC:$AD,2,0)</f>
        <v>AC_Car</v>
      </c>
      <c r="H721" s="6">
        <v>1661</v>
      </c>
      <c r="I721" s="6">
        <v>43</v>
      </c>
      <c r="J721" s="6">
        <v>7.34</v>
      </c>
      <c r="K721" s="6">
        <v>375</v>
      </c>
      <c r="L721" s="6">
        <v>223</v>
      </c>
      <c r="M721" s="6">
        <v>164</v>
      </c>
      <c r="N721" s="6">
        <v>145</v>
      </c>
      <c r="O721" s="6">
        <v>109</v>
      </c>
      <c r="P721" s="6" t="s">
        <v>511</v>
      </c>
      <c r="Q721" s="6" t="s">
        <v>522</v>
      </c>
      <c r="R721" s="6" t="s">
        <v>513</v>
      </c>
    </row>
    <row r="722" spans="1:18" x14ac:dyDescent="0.3">
      <c r="A722" s="5">
        <v>45140</v>
      </c>
      <c r="B722" s="53" t="s">
        <v>165</v>
      </c>
      <c r="C722" s="6" t="s">
        <v>166</v>
      </c>
      <c r="D722" s="6" t="s">
        <v>179</v>
      </c>
      <c r="E722" s="6" t="s">
        <v>185</v>
      </c>
      <c r="F722" s="6" t="s">
        <v>62</v>
      </c>
      <c r="G722" s="6" t="str">
        <f>VLOOKUP(F722,'Reference Sheet'!$AC:$AD,2,0)</f>
        <v>AC_Car</v>
      </c>
      <c r="H722" s="6">
        <v>1501</v>
      </c>
      <c r="I722" s="6">
        <v>35</v>
      </c>
      <c r="J722" s="6">
        <v>5.84</v>
      </c>
      <c r="K722" s="6">
        <v>348</v>
      </c>
      <c r="L722" s="6">
        <v>179</v>
      </c>
      <c r="M722" s="6">
        <v>115</v>
      </c>
      <c r="N722" s="6">
        <v>100</v>
      </c>
      <c r="O722" s="6">
        <v>77</v>
      </c>
      <c r="P722" s="6" t="s">
        <v>511</v>
      </c>
      <c r="Q722" s="6" t="s">
        <v>522</v>
      </c>
      <c r="R722" s="6" t="s">
        <v>513</v>
      </c>
    </row>
    <row r="723" spans="1:18" x14ac:dyDescent="0.3">
      <c r="A723" s="5">
        <v>45141</v>
      </c>
      <c r="B723" s="53" t="s">
        <v>165</v>
      </c>
      <c r="C723" s="6" t="s">
        <v>166</v>
      </c>
      <c r="D723" s="6" t="s">
        <v>179</v>
      </c>
      <c r="E723" s="6" t="s">
        <v>185</v>
      </c>
      <c r="F723" s="6" t="s">
        <v>62</v>
      </c>
      <c r="G723" s="6" t="str">
        <f>VLOOKUP(F723,'Reference Sheet'!$AC:$AD,2,0)</f>
        <v>AC_Car</v>
      </c>
      <c r="H723" s="6">
        <v>1030</v>
      </c>
      <c r="I723" s="6">
        <v>20</v>
      </c>
      <c r="J723" s="6">
        <v>4.2699999999999996</v>
      </c>
      <c r="K723" s="6">
        <v>245</v>
      </c>
      <c r="L723" s="6">
        <v>140</v>
      </c>
      <c r="M723" s="6">
        <v>106</v>
      </c>
      <c r="N723" s="6">
        <v>95</v>
      </c>
      <c r="O723" s="6">
        <v>76</v>
      </c>
      <c r="P723" s="6" t="s">
        <v>511</v>
      </c>
      <c r="Q723" s="6" t="s">
        <v>522</v>
      </c>
      <c r="R723" s="6" t="s">
        <v>513</v>
      </c>
    </row>
    <row r="724" spans="1:18" x14ac:dyDescent="0.3">
      <c r="A724" s="5">
        <v>45142</v>
      </c>
      <c r="B724" s="53" t="s">
        <v>165</v>
      </c>
      <c r="C724" s="6" t="s">
        <v>166</v>
      </c>
      <c r="D724" s="6" t="s">
        <v>179</v>
      </c>
      <c r="E724" s="6" t="s">
        <v>185</v>
      </c>
      <c r="F724" s="6" t="s">
        <v>62</v>
      </c>
      <c r="G724" s="6" t="str">
        <f>VLOOKUP(F724,'Reference Sheet'!$AC:$AD,2,0)</f>
        <v>AC_Car</v>
      </c>
      <c r="H724" s="6">
        <v>516</v>
      </c>
      <c r="I724" s="6">
        <v>15</v>
      </c>
      <c r="J724" s="6">
        <v>2.27</v>
      </c>
      <c r="K724" s="6">
        <v>135</v>
      </c>
      <c r="L724" s="6">
        <v>85</v>
      </c>
      <c r="M724" s="6">
        <v>64</v>
      </c>
      <c r="N724" s="6">
        <v>54</v>
      </c>
      <c r="O724" s="6">
        <v>42</v>
      </c>
      <c r="P724" s="6" t="s">
        <v>511</v>
      </c>
      <c r="Q724" s="6" t="s">
        <v>522</v>
      </c>
      <c r="R724" s="6" t="s">
        <v>513</v>
      </c>
    </row>
    <row r="725" spans="1:18" x14ac:dyDescent="0.3">
      <c r="A725" s="5">
        <v>45150</v>
      </c>
      <c r="B725" s="53" t="s">
        <v>165</v>
      </c>
      <c r="C725" s="6" t="s">
        <v>166</v>
      </c>
      <c r="D725" s="6" t="s">
        <v>182</v>
      </c>
      <c r="E725" s="6" t="s">
        <v>191</v>
      </c>
      <c r="F725" s="6" t="s">
        <v>109</v>
      </c>
      <c r="G725" s="6" t="str">
        <f>VLOOKUP(F725,'Reference Sheet'!$AC:$AD,2,0)</f>
        <v>Ref_ThinQ</v>
      </c>
      <c r="H725" s="6">
        <v>1187</v>
      </c>
      <c r="I725" s="6">
        <v>74</v>
      </c>
      <c r="J725" s="6">
        <v>10.76</v>
      </c>
      <c r="K725" s="6">
        <v>204</v>
      </c>
      <c r="L725" s="6">
        <v>113</v>
      </c>
      <c r="M725" s="6">
        <v>67</v>
      </c>
      <c r="N725" s="6">
        <v>56</v>
      </c>
      <c r="O725" s="6">
        <v>36</v>
      </c>
      <c r="P725" s="6" t="s">
        <v>511</v>
      </c>
      <c r="Q725" s="6" t="s">
        <v>523</v>
      </c>
      <c r="R725" s="6" t="s">
        <v>514</v>
      </c>
    </row>
    <row r="726" spans="1:18" x14ac:dyDescent="0.3">
      <c r="A726" s="5">
        <v>45151</v>
      </c>
      <c r="B726" s="53" t="s">
        <v>165</v>
      </c>
      <c r="C726" s="6" t="s">
        <v>166</v>
      </c>
      <c r="D726" s="6" t="s">
        <v>182</v>
      </c>
      <c r="E726" s="6" t="s">
        <v>191</v>
      </c>
      <c r="F726" s="6" t="s">
        <v>109</v>
      </c>
      <c r="G726" s="6" t="str">
        <f>VLOOKUP(F726,'Reference Sheet'!$AC:$AD,2,0)</f>
        <v>Ref_ThinQ</v>
      </c>
      <c r="H726" s="6">
        <v>1539</v>
      </c>
      <c r="I726" s="6">
        <v>223</v>
      </c>
      <c r="J726" s="6">
        <v>29.37</v>
      </c>
      <c r="K726" s="6">
        <v>563</v>
      </c>
      <c r="L726" s="6">
        <v>335</v>
      </c>
      <c r="M726" s="6">
        <v>206</v>
      </c>
      <c r="N726" s="6">
        <v>171</v>
      </c>
      <c r="O726" s="6">
        <v>118</v>
      </c>
      <c r="P726" s="6" t="s">
        <v>511</v>
      </c>
      <c r="Q726" s="6" t="s">
        <v>523</v>
      </c>
      <c r="R726" s="6" t="s">
        <v>514</v>
      </c>
    </row>
    <row r="727" spans="1:18" x14ac:dyDescent="0.3">
      <c r="A727" s="5">
        <v>45152</v>
      </c>
      <c r="B727" s="53" t="s">
        <v>165</v>
      </c>
      <c r="C727" s="6" t="s">
        <v>166</v>
      </c>
      <c r="D727" s="6" t="s">
        <v>182</v>
      </c>
      <c r="E727" s="6" t="s">
        <v>191</v>
      </c>
      <c r="F727" s="6" t="s">
        <v>109</v>
      </c>
      <c r="G727" s="6" t="str">
        <f>VLOOKUP(F727,'Reference Sheet'!$AC:$AD,2,0)</f>
        <v>Ref_ThinQ</v>
      </c>
      <c r="H727" s="6">
        <v>1209</v>
      </c>
      <c r="I727" s="6">
        <v>148</v>
      </c>
      <c r="J727" s="6">
        <v>22.82</v>
      </c>
      <c r="K727" s="6">
        <v>471</v>
      </c>
      <c r="L727" s="6">
        <v>301</v>
      </c>
      <c r="M727" s="6">
        <v>175</v>
      </c>
      <c r="N727" s="6">
        <v>156</v>
      </c>
      <c r="O727" s="6">
        <v>115</v>
      </c>
      <c r="P727" s="6" t="s">
        <v>511</v>
      </c>
      <c r="Q727" s="6" t="s">
        <v>523</v>
      </c>
      <c r="R727" s="6" t="s">
        <v>514</v>
      </c>
    </row>
    <row r="728" spans="1:18" x14ac:dyDescent="0.3">
      <c r="A728" s="5">
        <v>45153</v>
      </c>
      <c r="B728" s="53" t="s">
        <v>165</v>
      </c>
      <c r="C728" s="6" t="s">
        <v>166</v>
      </c>
      <c r="D728" s="6" t="s">
        <v>182</v>
      </c>
      <c r="E728" s="6" t="s">
        <v>191</v>
      </c>
      <c r="F728" s="6" t="s">
        <v>109</v>
      </c>
      <c r="G728" s="6" t="str">
        <f>VLOOKUP(F728,'Reference Sheet'!$AC:$AD,2,0)</f>
        <v>Ref_ThinQ</v>
      </c>
      <c r="H728" s="6">
        <v>1575</v>
      </c>
      <c r="I728" s="6">
        <v>178</v>
      </c>
      <c r="J728" s="6">
        <v>28.26</v>
      </c>
      <c r="K728" s="6">
        <v>539</v>
      </c>
      <c r="L728" s="6">
        <v>316</v>
      </c>
      <c r="M728" s="6">
        <v>194</v>
      </c>
      <c r="N728" s="6">
        <v>163</v>
      </c>
      <c r="O728" s="6">
        <v>114</v>
      </c>
      <c r="P728" s="6" t="s">
        <v>511</v>
      </c>
      <c r="Q728" s="6" t="s">
        <v>523</v>
      </c>
      <c r="R728" s="6" t="s">
        <v>514</v>
      </c>
    </row>
    <row r="729" spans="1:18" x14ac:dyDescent="0.3">
      <c r="A729" s="5">
        <v>45154</v>
      </c>
      <c r="B729" s="53" t="s">
        <v>165</v>
      </c>
      <c r="C729" s="6" t="s">
        <v>166</v>
      </c>
      <c r="D729" s="6" t="s">
        <v>182</v>
      </c>
      <c r="E729" s="6" t="s">
        <v>191</v>
      </c>
      <c r="F729" s="6" t="s">
        <v>109</v>
      </c>
      <c r="G729" s="6" t="str">
        <f>VLOOKUP(F729,'Reference Sheet'!$AC:$AD,2,0)</f>
        <v>Ref_ThinQ</v>
      </c>
      <c r="H729" s="6">
        <v>1045</v>
      </c>
      <c r="I729" s="6">
        <v>102</v>
      </c>
      <c r="J729" s="6">
        <v>14.16</v>
      </c>
      <c r="K729" s="6">
        <v>352</v>
      </c>
      <c r="L729" s="6">
        <v>208</v>
      </c>
      <c r="M729" s="6">
        <v>155</v>
      </c>
      <c r="N729" s="6">
        <v>135</v>
      </c>
      <c r="O729" s="6">
        <v>106</v>
      </c>
      <c r="P729" s="6" t="s">
        <v>511</v>
      </c>
      <c r="Q729" s="6" t="s">
        <v>523</v>
      </c>
      <c r="R729" s="6" t="s">
        <v>514</v>
      </c>
    </row>
    <row r="730" spans="1:18" x14ac:dyDescent="0.3">
      <c r="A730" s="5">
        <v>45155</v>
      </c>
      <c r="B730" s="53" t="s">
        <v>165</v>
      </c>
      <c r="C730" s="6" t="s">
        <v>166</v>
      </c>
      <c r="D730" s="6" t="s">
        <v>182</v>
      </c>
      <c r="E730" s="6" t="s">
        <v>191</v>
      </c>
      <c r="F730" s="6" t="s">
        <v>109</v>
      </c>
      <c r="G730" s="6" t="str">
        <f>VLOOKUP(F730,'Reference Sheet'!$AC:$AD,2,0)</f>
        <v>Ref_ThinQ</v>
      </c>
      <c r="H730" s="6">
        <v>1103</v>
      </c>
      <c r="I730" s="6">
        <v>65</v>
      </c>
      <c r="J730" s="6">
        <v>9.81</v>
      </c>
      <c r="K730" s="6">
        <v>268</v>
      </c>
      <c r="L730" s="6">
        <v>142</v>
      </c>
      <c r="M730" s="6">
        <v>87</v>
      </c>
      <c r="N730" s="6">
        <v>78</v>
      </c>
      <c r="O730" s="6">
        <v>63</v>
      </c>
      <c r="P730" s="6" t="s">
        <v>511</v>
      </c>
      <c r="Q730" s="6" t="s">
        <v>523</v>
      </c>
      <c r="R730" s="6" t="s">
        <v>514</v>
      </c>
    </row>
    <row r="731" spans="1:18" x14ac:dyDescent="0.3">
      <c r="A731" s="5">
        <v>45156</v>
      </c>
      <c r="B731" s="53" t="s">
        <v>165</v>
      </c>
      <c r="C731" s="6" t="s">
        <v>166</v>
      </c>
      <c r="D731" s="6" t="s">
        <v>182</v>
      </c>
      <c r="E731" s="6" t="s">
        <v>191</v>
      </c>
      <c r="F731" s="6" t="s">
        <v>109</v>
      </c>
      <c r="G731" s="6" t="str">
        <f>VLOOKUP(F731,'Reference Sheet'!$AC:$AD,2,0)</f>
        <v>Ref_ThinQ</v>
      </c>
      <c r="H731" s="6">
        <v>1287</v>
      </c>
      <c r="I731" s="6">
        <v>74</v>
      </c>
      <c r="J731" s="6">
        <v>9.09</v>
      </c>
      <c r="K731" s="6">
        <v>217</v>
      </c>
      <c r="L731" s="6">
        <v>103</v>
      </c>
      <c r="M731" s="6">
        <v>59</v>
      </c>
      <c r="N731" s="6">
        <v>51</v>
      </c>
      <c r="O731" s="6">
        <v>37</v>
      </c>
      <c r="P731" s="6" t="s">
        <v>511</v>
      </c>
      <c r="Q731" s="6" t="s">
        <v>523</v>
      </c>
      <c r="R731" s="6" t="s">
        <v>514</v>
      </c>
    </row>
    <row r="732" spans="1:18" x14ac:dyDescent="0.3">
      <c r="A732" s="5">
        <v>45157</v>
      </c>
      <c r="B732" s="53" t="s">
        <v>165</v>
      </c>
      <c r="C732" s="6" t="s">
        <v>166</v>
      </c>
      <c r="D732" s="6" t="s">
        <v>182</v>
      </c>
      <c r="E732" s="6" t="s">
        <v>191</v>
      </c>
      <c r="F732" s="6" t="s">
        <v>109</v>
      </c>
      <c r="G732" s="6" t="str">
        <f>VLOOKUP(F732,'Reference Sheet'!$AC:$AD,2,0)</f>
        <v>Ref_ThinQ</v>
      </c>
      <c r="H732" s="6">
        <v>2573</v>
      </c>
      <c r="I732" s="6">
        <v>125</v>
      </c>
      <c r="J732" s="6">
        <v>17.14</v>
      </c>
      <c r="K732" s="6">
        <v>319</v>
      </c>
      <c r="L732" s="6">
        <v>181</v>
      </c>
      <c r="M732" s="6">
        <v>108</v>
      </c>
      <c r="N732" s="6">
        <v>94</v>
      </c>
      <c r="O732" s="6">
        <v>65</v>
      </c>
      <c r="P732" s="6" t="s">
        <v>511</v>
      </c>
      <c r="Q732" s="6" t="s">
        <v>523</v>
      </c>
      <c r="R732" s="6" t="s">
        <v>514</v>
      </c>
    </row>
    <row r="733" spans="1:18" x14ac:dyDescent="0.3">
      <c r="A733" s="5">
        <v>45158</v>
      </c>
      <c r="B733" s="53" t="s">
        <v>165</v>
      </c>
      <c r="C733" s="6" t="s">
        <v>166</v>
      </c>
      <c r="D733" s="6" t="s">
        <v>182</v>
      </c>
      <c r="E733" s="6" t="s">
        <v>191</v>
      </c>
      <c r="F733" s="6" t="s">
        <v>109</v>
      </c>
      <c r="G733" s="6" t="str">
        <f>VLOOKUP(F733,'Reference Sheet'!$AC:$AD,2,0)</f>
        <v>Ref_ThinQ</v>
      </c>
      <c r="H733" s="6">
        <v>3256</v>
      </c>
      <c r="I733" s="6">
        <v>168</v>
      </c>
      <c r="J733" s="6">
        <v>28.31</v>
      </c>
      <c r="K733" s="6">
        <v>537</v>
      </c>
      <c r="L733" s="6">
        <v>296</v>
      </c>
      <c r="M733" s="6">
        <v>198</v>
      </c>
      <c r="N733" s="6">
        <v>171</v>
      </c>
      <c r="O733" s="6">
        <v>130</v>
      </c>
      <c r="P733" s="6" t="s">
        <v>511</v>
      </c>
      <c r="Q733" s="6" t="s">
        <v>523</v>
      </c>
      <c r="R733" s="6" t="s">
        <v>514</v>
      </c>
    </row>
    <row r="734" spans="1:18" x14ac:dyDescent="0.3">
      <c r="A734" s="5">
        <v>45159</v>
      </c>
      <c r="B734" s="53" t="s">
        <v>165</v>
      </c>
      <c r="C734" s="6" t="s">
        <v>166</v>
      </c>
      <c r="D734" s="6" t="s">
        <v>182</v>
      </c>
      <c r="E734" s="6" t="s">
        <v>191</v>
      </c>
      <c r="F734" s="6" t="s">
        <v>109</v>
      </c>
      <c r="G734" s="6" t="str">
        <f>VLOOKUP(F734,'Reference Sheet'!$AC:$AD,2,0)</f>
        <v>Ref_ThinQ</v>
      </c>
      <c r="H734" s="6">
        <v>2211</v>
      </c>
      <c r="I734" s="6">
        <v>100</v>
      </c>
      <c r="J734" s="6">
        <v>12.57</v>
      </c>
      <c r="K734" s="6">
        <v>271</v>
      </c>
      <c r="L734" s="6">
        <v>157</v>
      </c>
      <c r="M734" s="6">
        <v>89</v>
      </c>
      <c r="N734" s="6">
        <v>76</v>
      </c>
      <c r="O734" s="6">
        <v>52</v>
      </c>
      <c r="P734" s="6" t="s">
        <v>511</v>
      </c>
      <c r="Q734" s="6" t="s">
        <v>523</v>
      </c>
      <c r="R734" s="6" t="s">
        <v>514</v>
      </c>
    </row>
    <row r="735" spans="1:18" x14ac:dyDescent="0.3">
      <c r="A735" s="5">
        <v>45160</v>
      </c>
      <c r="B735" s="53" t="s">
        <v>165</v>
      </c>
      <c r="C735" s="6" t="s">
        <v>166</v>
      </c>
      <c r="D735" s="6" t="s">
        <v>182</v>
      </c>
      <c r="E735" s="6" t="s">
        <v>191</v>
      </c>
      <c r="F735" s="6" t="s">
        <v>109</v>
      </c>
      <c r="G735" s="6" t="str">
        <f>VLOOKUP(F735,'Reference Sheet'!$AC:$AD,2,0)</f>
        <v>Ref_ThinQ</v>
      </c>
      <c r="H735" s="6">
        <v>2262</v>
      </c>
      <c r="I735" s="6">
        <v>110</v>
      </c>
      <c r="J735" s="6">
        <v>14.06</v>
      </c>
      <c r="K735" s="6">
        <v>282</v>
      </c>
      <c r="L735" s="6">
        <v>157</v>
      </c>
      <c r="M735" s="6">
        <v>93</v>
      </c>
      <c r="N735" s="6">
        <v>76</v>
      </c>
      <c r="O735" s="6">
        <v>55</v>
      </c>
      <c r="P735" s="6" t="s">
        <v>511</v>
      </c>
      <c r="Q735" s="6" t="s">
        <v>523</v>
      </c>
      <c r="R735" s="6" t="s">
        <v>514</v>
      </c>
    </row>
    <row r="736" spans="1:18" x14ac:dyDescent="0.3">
      <c r="A736" s="5">
        <v>45161</v>
      </c>
      <c r="B736" s="53" t="s">
        <v>165</v>
      </c>
      <c r="C736" s="6" t="s">
        <v>166</v>
      </c>
      <c r="D736" s="6" t="s">
        <v>182</v>
      </c>
      <c r="E736" s="6" t="s">
        <v>191</v>
      </c>
      <c r="F736" s="6" t="s">
        <v>109</v>
      </c>
      <c r="G736" s="6" t="str">
        <f>VLOOKUP(F736,'Reference Sheet'!$AC:$AD,2,0)</f>
        <v>Ref_ThinQ</v>
      </c>
      <c r="H736" s="6">
        <v>1488</v>
      </c>
      <c r="I736" s="6">
        <v>73</v>
      </c>
      <c r="J736" s="6">
        <v>9.9600000000000009</v>
      </c>
      <c r="K736" s="6">
        <v>189</v>
      </c>
      <c r="L736" s="6">
        <v>111</v>
      </c>
      <c r="M736" s="6">
        <v>68</v>
      </c>
      <c r="N736" s="6">
        <v>60</v>
      </c>
      <c r="O736" s="6">
        <v>51</v>
      </c>
      <c r="P736" s="6" t="s">
        <v>511</v>
      </c>
      <c r="Q736" s="6" t="s">
        <v>523</v>
      </c>
      <c r="R736" s="6" t="s">
        <v>514</v>
      </c>
    </row>
    <row r="737" spans="1:18" x14ac:dyDescent="0.3">
      <c r="A737" s="5">
        <v>45162</v>
      </c>
      <c r="B737" s="53" t="s">
        <v>165</v>
      </c>
      <c r="C737" s="6" t="s">
        <v>166</v>
      </c>
      <c r="D737" s="6" t="s">
        <v>182</v>
      </c>
      <c r="E737" s="6" t="s">
        <v>191</v>
      </c>
      <c r="F737" s="6" t="s">
        <v>109</v>
      </c>
      <c r="G737" s="6" t="str">
        <f>VLOOKUP(F737,'Reference Sheet'!$AC:$AD,2,0)</f>
        <v>Ref_ThinQ</v>
      </c>
      <c r="H737" s="6">
        <v>1338</v>
      </c>
      <c r="I737" s="6">
        <v>57</v>
      </c>
      <c r="J737" s="6">
        <v>8.18</v>
      </c>
      <c r="K737" s="6">
        <v>163</v>
      </c>
      <c r="L737" s="6">
        <v>81</v>
      </c>
      <c r="M737" s="6">
        <v>54</v>
      </c>
      <c r="N737" s="6">
        <v>46</v>
      </c>
      <c r="O737" s="6">
        <v>33</v>
      </c>
      <c r="P737" s="6" t="s">
        <v>511</v>
      </c>
      <c r="Q737" s="6" t="s">
        <v>523</v>
      </c>
      <c r="R737" s="6" t="s">
        <v>514</v>
      </c>
    </row>
    <row r="738" spans="1:18" x14ac:dyDescent="0.3">
      <c r="A738" s="5">
        <v>45163</v>
      </c>
      <c r="B738" s="53" t="s">
        <v>165</v>
      </c>
      <c r="C738" s="6" t="s">
        <v>166</v>
      </c>
      <c r="D738" s="6" t="s">
        <v>182</v>
      </c>
      <c r="E738" s="6" t="s">
        <v>191</v>
      </c>
      <c r="F738" s="6" t="s">
        <v>109</v>
      </c>
      <c r="G738" s="6" t="str">
        <f>VLOOKUP(F738,'Reference Sheet'!$AC:$AD,2,0)</f>
        <v>Ref_ThinQ</v>
      </c>
      <c r="H738" s="6">
        <v>1309</v>
      </c>
      <c r="I738" s="6">
        <v>30</v>
      </c>
      <c r="J738" s="6">
        <v>5.68</v>
      </c>
      <c r="K738" s="6">
        <v>112</v>
      </c>
      <c r="L738" s="6">
        <v>57</v>
      </c>
      <c r="M738" s="6">
        <v>30</v>
      </c>
      <c r="N738" s="6">
        <v>26</v>
      </c>
      <c r="O738" s="6">
        <v>13</v>
      </c>
      <c r="P738" s="6" t="s">
        <v>511</v>
      </c>
      <c r="Q738" s="6" t="s">
        <v>523</v>
      </c>
      <c r="R738" s="6" t="s">
        <v>514</v>
      </c>
    </row>
    <row r="739" spans="1:18" x14ac:dyDescent="0.3">
      <c r="A739" s="5">
        <v>45164</v>
      </c>
      <c r="B739" s="53" t="s">
        <v>165</v>
      </c>
      <c r="C739" s="6" t="s">
        <v>166</v>
      </c>
      <c r="D739" s="6" t="s">
        <v>182</v>
      </c>
      <c r="E739" s="6" t="s">
        <v>191</v>
      </c>
      <c r="F739" s="6" t="s">
        <v>109</v>
      </c>
      <c r="G739" s="6" t="str">
        <f>VLOOKUP(F739,'Reference Sheet'!$AC:$AD,2,0)</f>
        <v>Ref_ThinQ</v>
      </c>
      <c r="H739" s="6">
        <v>821</v>
      </c>
      <c r="I739" s="6">
        <v>25</v>
      </c>
      <c r="J739" s="6">
        <v>3.12</v>
      </c>
      <c r="K739" s="6">
        <v>67</v>
      </c>
      <c r="L739" s="6">
        <v>32</v>
      </c>
      <c r="M739" s="6">
        <v>18</v>
      </c>
      <c r="N739" s="6">
        <v>14</v>
      </c>
      <c r="O739" s="6">
        <v>11</v>
      </c>
      <c r="P739" s="6" t="s">
        <v>511</v>
      </c>
      <c r="Q739" s="6" t="s">
        <v>523</v>
      </c>
      <c r="R739" s="6" t="s">
        <v>514</v>
      </c>
    </row>
    <row r="740" spans="1:18" x14ac:dyDescent="0.3">
      <c r="A740" s="5">
        <v>45165</v>
      </c>
      <c r="B740" s="53" t="s">
        <v>165</v>
      </c>
      <c r="C740" s="6" t="s">
        <v>166</v>
      </c>
      <c r="D740" s="6" t="s">
        <v>182</v>
      </c>
      <c r="E740" s="6" t="s">
        <v>191</v>
      </c>
      <c r="F740" s="6" t="s">
        <v>109</v>
      </c>
      <c r="G740" s="6" t="str">
        <f>VLOOKUP(F740,'Reference Sheet'!$AC:$AD,2,0)</f>
        <v>Ref_ThinQ</v>
      </c>
      <c r="H740" s="6">
        <v>878</v>
      </c>
      <c r="I740" s="6">
        <v>26</v>
      </c>
      <c r="J740" s="6">
        <v>4.4800000000000004</v>
      </c>
      <c r="K740" s="6">
        <v>79</v>
      </c>
      <c r="L740" s="6">
        <v>32</v>
      </c>
      <c r="M740" s="6">
        <v>21</v>
      </c>
      <c r="N740" s="6">
        <v>15</v>
      </c>
      <c r="O740" s="6">
        <v>9</v>
      </c>
      <c r="P740" s="6" t="s">
        <v>511</v>
      </c>
      <c r="Q740" s="6" t="s">
        <v>523</v>
      </c>
      <c r="R740" s="6" t="s">
        <v>514</v>
      </c>
    </row>
    <row r="741" spans="1:18" x14ac:dyDescent="0.3">
      <c r="A741" s="5">
        <v>45166</v>
      </c>
      <c r="B741" s="53" t="s">
        <v>165</v>
      </c>
      <c r="C741" s="6" t="s">
        <v>166</v>
      </c>
      <c r="D741" s="6" t="s">
        <v>182</v>
      </c>
      <c r="E741" s="6" t="s">
        <v>191</v>
      </c>
      <c r="F741" s="6" t="s">
        <v>109</v>
      </c>
      <c r="G741" s="6" t="str">
        <f>VLOOKUP(F741,'Reference Sheet'!$AC:$AD,2,0)</f>
        <v>Ref_ThinQ</v>
      </c>
      <c r="H741" s="6">
        <v>727</v>
      </c>
      <c r="I741" s="6">
        <v>27</v>
      </c>
      <c r="J741" s="6">
        <v>3.86</v>
      </c>
      <c r="K741" s="6">
        <v>66</v>
      </c>
      <c r="L741" s="6">
        <v>34</v>
      </c>
      <c r="M741" s="6">
        <v>22</v>
      </c>
      <c r="N741" s="6">
        <v>21</v>
      </c>
      <c r="O741" s="6">
        <v>14</v>
      </c>
      <c r="P741" s="6" t="s">
        <v>511</v>
      </c>
      <c r="Q741" s="6" t="s">
        <v>523</v>
      </c>
      <c r="R741" s="6" t="s">
        <v>514</v>
      </c>
    </row>
    <row r="742" spans="1:18" x14ac:dyDescent="0.3">
      <c r="A742" s="5">
        <v>45167</v>
      </c>
      <c r="B742" s="53" t="s">
        <v>165</v>
      </c>
      <c r="C742" s="6" t="s">
        <v>166</v>
      </c>
      <c r="D742" s="6" t="s">
        <v>182</v>
      </c>
      <c r="E742" s="6" t="s">
        <v>191</v>
      </c>
      <c r="F742" s="6" t="s">
        <v>109</v>
      </c>
      <c r="G742" s="6" t="str">
        <f>VLOOKUP(F742,'Reference Sheet'!$AC:$AD,2,0)</f>
        <v>Ref_ThinQ</v>
      </c>
      <c r="H742" s="6">
        <v>163</v>
      </c>
      <c r="I742" s="6">
        <v>7</v>
      </c>
      <c r="J742" s="6">
        <v>0.73</v>
      </c>
      <c r="K742" s="6">
        <v>21</v>
      </c>
      <c r="L742" s="6">
        <v>15</v>
      </c>
      <c r="M742" s="6">
        <v>10</v>
      </c>
      <c r="N742" s="6">
        <v>10</v>
      </c>
      <c r="O742" s="6">
        <v>7</v>
      </c>
      <c r="P742" s="6" t="s">
        <v>511</v>
      </c>
      <c r="Q742" s="6" t="s">
        <v>523</v>
      </c>
      <c r="R742" s="6" t="s">
        <v>514</v>
      </c>
    </row>
    <row r="743" spans="1:18" x14ac:dyDescent="0.3">
      <c r="A743" s="5">
        <v>45168</v>
      </c>
      <c r="B743" s="53" t="s">
        <v>165</v>
      </c>
      <c r="C743" s="6" t="s">
        <v>166</v>
      </c>
      <c r="D743" s="6" t="s">
        <v>182</v>
      </c>
      <c r="E743" s="6" t="s">
        <v>191</v>
      </c>
      <c r="F743" s="6" t="s">
        <v>109</v>
      </c>
      <c r="G743" s="6" t="str">
        <f>VLOOKUP(F743,'Reference Sheet'!$AC:$AD,2,0)</f>
        <v>Ref_ThinQ</v>
      </c>
      <c r="H743" s="6">
        <v>2633</v>
      </c>
      <c r="I743" s="6">
        <v>69</v>
      </c>
      <c r="J743" s="6">
        <v>13.18</v>
      </c>
      <c r="K743" s="6">
        <v>191</v>
      </c>
      <c r="L743" s="6">
        <v>110</v>
      </c>
      <c r="M743" s="6">
        <v>72</v>
      </c>
      <c r="N743" s="6">
        <v>63</v>
      </c>
      <c r="O743" s="6">
        <v>38</v>
      </c>
      <c r="P743" s="6" t="s">
        <v>511</v>
      </c>
      <c r="Q743" s="6" t="s">
        <v>523</v>
      </c>
      <c r="R743" s="6" t="s">
        <v>514</v>
      </c>
    </row>
    <row r="744" spans="1:18" x14ac:dyDescent="0.3">
      <c r="A744" s="5">
        <v>45169</v>
      </c>
      <c r="B744" s="53" t="s">
        <v>165</v>
      </c>
      <c r="C744" s="6" t="s">
        <v>166</v>
      </c>
      <c r="D744" s="6" t="s">
        <v>182</v>
      </c>
      <c r="E744" s="6" t="s">
        <v>191</v>
      </c>
      <c r="F744" s="6" t="s">
        <v>109</v>
      </c>
      <c r="G744" s="6" t="str">
        <f>VLOOKUP(F744,'Reference Sheet'!$AC:$AD,2,0)</f>
        <v>Ref_ThinQ</v>
      </c>
      <c r="H744" s="6">
        <v>876</v>
      </c>
      <c r="I744" s="6">
        <v>30</v>
      </c>
      <c r="J744" s="6">
        <v>4.83</v>
      </c>
      <c r="K744" s="6">
        <v>103</v>
      </c>
      <c r="L744" s="6">
        <v>67</v>
      </c>
      <c r="M744" s="6">
        <v>42</v>
      </c>
      <c r="N744" s="6">
        <v>36</v>
      </c>
      <c r="O744" s="6">
        <v>24</v>
      </c>
      <c r="P744" s="6" t="s">
        <v>511</v>
      </c>
      <c r="Q744" s="6" t="s">
        <v>523</v>
      </c>
      <c r="R744" s="6" t="s">
        <v>514</v>
      </c>
    </row>
    <row r="745" spans="1:18" x14ac:dyDescent="0.3">
      <c r="A745" s="5">
        <v>45170</v>
      </c>
      <c r="B745" s="53" t="s">
        <v>165</v>
      </c>
      <c r="C745" s="6" t="s">
        <v>166</v>
      </c>
      <c r="D745" s="6" t="s">
        <v>182</v>
      </c>
      <c r="E745" s="6" t="s">
        <v>191</v>
      </c>
      <c r="F745" s="6" t="s">
        <v>109</v>
      </c>
      <c r="G745" s="6" t="str">
        <f>VLOOKUP(F745,'Reference Sheet'!$AC:$AD,2,0)</f>
        <v>Ref_ThinQ</v>
      </c>
      <c r="H745" s="6">
        <v>877</v>
      </c>
      <c r="I745" s="6">
        <v>34</v>
      </c>
      <c r="J745" s="6">
        <v>4.8099999999999996</v>
      </c>
      <c r="K745" s="6">
        <v>116</v>
      </c>
      <c r="L745" s="6">
        <v>68</v>
      </c>
      <c r="M745" s="6">
        <v>46</v>
      </c>
      <c r="N745" s="6">
        <v>39</v>
      </c>
      <c r="O745" s="6">
        <v>27</v>
      </c>
      <c r="P745" s="6" t="s">
        <v>511</v>
      </c>
      <c r="Q745" s="6" t="s">
        <v>523</v>
      </c>
      <c r="R745" s="6" t="s">
        <v>514</v>
      </c>
    </row>
    <row r="746" spans="1:18" x14ac:dyDescent="0.3">
      <c r="A746" s="5">
        <v>45171</v>
      </c>
      <c r="B746" s="53" t="s">
        <v>165</v>
      </c>
      <c r="C746" s="6" t="s">
        <v>166</v>
      </c>
      <c r="D746" s="6" t="s">
        <v>182</v>
      </c>
      <c r="E746" s="6" t="s">
        <v>191</v>
      </c>
      <c r="F746" s="6" t="s">
        <v>109</v>
      </c>
      <c r="G746" s="6" t="str">
        <f>VLOOKUP(F746,'Reference Sheet'!$AC:$AD,2,0)</f>
        <v>Ref_ThinQ</v>
      </c>
      <c r="H746" s="6">
        <v>1060</v>
      </c>
      <c r="I746" s="6">
        <v>43</v>
      </c>
      <c r="J746" s="6">
        <v>5.48</v>
      </c>
      <c r="K746" s="6">
        <v>136</v>
      </c>
      <c r="L746" s="6">
        <v>69</v>
      </c>
      <c r="M746" s="6">
        <v>42</v>
      </c>
      <c r="N746" s="6">
        <v>34</v>
      </c>
      <c r="O746" s="6">
        <v>27</v>
      </c>
      <c r="P746" s="6" t="s">
        <v>511</v>
      </c>
      <c r="Q746" s="6" t="s">
        <v>523</v>
      </c>
      <c r="R746" s="6" t="s">
        <v>514</v>
      </c>
    </row>
    <row r="747" spans="1:18" x14ac:dyDescent="0.3">
      <c r="A747" s="5">
        <v>45172</v>
      </c>
      <c r="B747" s="53" t="s">
        <v>165</v>
      </c>
      <c r="C747" s="6" t="s">
        <v>166</v>
      </c>
      <c r="D747" s="6" t="s">
        <v>182</v>
      </c>
      <c r="E747" s="6" t="s">
        <v>191</v>
      </c>
      <c r="F747" s="6" t="s">
        <v>109</v>
      </c>
      <c r="G747" s="6" t="str">
        <f>VLOOKUP(F747,'Reference Sheet'!$AC:$AD,2,0)</f>
        <v>Ref_ThinQ</v>
      </c>
      <c r="H747" s="6">
        <v>1483</v>
      </c>
      <c r="I747" s="6">
        <v>67</v>
      </c>
      <c r="J747" s="6">
        <v>10.32</v>
      </c>
      <c r="K747" s="6">
        <v>243</v>
      </c>
      <c r="L747" s="6">
        <v>129</v>
      </c>
      <c r="M747" s="6">
        <v>86</v>
      </c>
      <c r="N747" s="6">
        <v>68</v>
      </c>
      <c r="O747" s="6">
        <v>51</v>
      </c>
      <c r="P747" s="6" t="s">
        <v>511</v>
      </c>
      <c r="Q747" s="6" t="s">
        <v>523</v>
      </c>
      <c r="R747" s="6" t="s">
        <v>514</v>
      </c>
    </row>
    <row r="748" spans="1:18" x14ac:dyDescent="0.3">
      <c r="A748" s="5">
        <v>45173</v>
      </c>
      <c r="B748" s="53" t="s">
        <v>165</v>
      </c>
      <c r="C748" s="6" t="s">
        <v>166</v>
      </c>
      <c r="D748" s="6" t="s">
        <v>182</v>
      </c>
      <c r="E748" s="6" t="s">
        <v>191</v>
      </c>
      <c r="F748" s="6" t="s">
        <v>109</v>
      </c>
      <c r="G748" s="6" t="str">
        <f>VLOOKUP(F748,'Reference Sheet'!$AC:$AD,2,0)</f>
        <v>Ref_ThinQ</v>
      </c>
      <c r="H748" s="6">
        <v>590</v>
      </c>
      <c r="I748" s="6">
        <v>41</v>
      </c>
      <c r="J748" s="6">
        <v>6.41</v>
      </c>
      <c r="K748" s="6">
        <v>139</v>
      </c>
      <c r="L748" s="6">
        <v>70</v>
      </c>
      <c r="M748" s="6">
        <v>46</v>
      </c>
      <c r="N748" s="6">
        <v>42</v>
      </c>
      <c r="O748" s="6">
        <v>34</v>
      </c>
      <c r="P748" s="6" t="s">
        <v>511</v>
      </c>
      <c r="Q748" s="6" t="s">
        <v>523</v>
      </c>
      <c r="R748" s="6" t="s">
        <v>514</v>
      </c>
    </row>
    <row r="749" spans="1:18" x14ac:dyDescent="0.3">
      <c r="A749" s="5">
        <v>45137</v>
      </c>
      <c r="B749" s="53" t="s">
        <v>165</v>
      </c>
      <c r="C749" s="6" t="s">
        <v>166</v>
      </c>
      <c r="D749" s="6" t="s">
        <v>179</v>
      </c>
      <c r="E749" s="6" t="s">
        <v>185</v>
      </c>
      <c r="F749" s="6" t="s">
        <v>55</v>
      </c>
      <c r="G749" s="6" t="str">
        <f>VLOOKUP(F749,'Reference Sheet'!$AC:$AD,2,0)</f>
        <v>WM</v>
      </c>
      <c r="H749" s="6">
        <v>673</v>
      </c>
      <c r="I749" s="6">
        <v>5</v>
      </c>
      <c r="J749" s="6">
        <v>4.16</v>
      </c>
      <c r="K749" s="6">
        <v>197</v>
      </c>
      <c r="L749" s="6">
        <v>92</v>
      </c>
      <c r="M749" s="6">
        <v>58</v>
      </c>
      <c r="N749" s="6">
        <v>50</v>
      </c>
      <c r="O749" s="6">
        <v>47</v>
      </c>
      <c r="P749" s="6" t="s">
        <v>511</v>
      </c>
      <c r="Q749" s="6" t="s">
        <v>522</v>
      </c>
      <c r="R749" s="6" t="s">
        <v>513</v>
      </c>
    </row>
    <row r="750" spans="1:18" x14ac:dyDescent="0.3">
      <c r="A750" s="5">
        <v>45138</v>
      </c>
      <c r="B750" s="53" t="s">
        <v>165</v>
      </c>
      <c r="C750" s="6" t="s">
        <v>166</v>
      </c>
      <c r="D750" s="6" t="s">
        <v>179</v>
      </c>
      <c r="E750" s="6" t="s">
        <v>185</v>
      </c>
      <c r="F750" s="6" t="s">
        <v>55</v>
      </c>
      <c r="G750" s="6" t="str">
        <f>VLOOKUP(F750,'Reference Sheet'!$AC:$AD,2,0)</f>
        <v>WM</v>
      </c>
      <c r="H750" s="6">
        <v>187</v>
      </c>
      <c r="I750" s="6">
        <v>3</v>
      </c>
      <c r="J750" s="6">
        <v>0.96</v>
      </c>
      <c r="K750" s="6">
        <v>36</v>
      </c>
      <c r="L750" s="6">
        <v>23</v>
      </c>
      <c r="M750" s="6">
        <v>18</v>
      </c>
      <c r="N750" s="6">
        <v>16</v>
      </c>
      <c r="O750" s="6">
        <v>13</v>
      </c>
      <c r="P750" s="6" t="s">
        <v>511</v>
      </c>
      <c r="Q750" s="6" t="s">
        <v>522</v>
      </c>
      <c r="R750" s="6" t="s">
        <v>513</v>
      </c>
    </row>
    <row r="751" spans="1:18" x14ac:dyDescent="0.3">
      <c r="A751" s="5">
        <v>45139</v>
      </c>
      <c r="B751" s="53" t="s">
        <v>165</v>
      </c>
      <c r="C751" s="6" t="s">
        <v>166</v>
      </c>
      <c r="D751" s="6" t="s">
        <v>179</v>
      </c>
      <c r="E751" s="6" t="s">
        <v>185</v>
      </c>
      <c r="F751" s="6" t="s">
        <v>55</v>
      </c>
      <c r="G751" s="6" t="str">
        <f>VLOOKUP(F751,'Reference Sheet'!$AC:$AD,2,0)</f>
        <v>WM</v>
      </c>
      <c r="H751" s="6">
        <v>259</v>
      </c>
      <c r="I751" s="6">
        <v>7</v>
      </c>
      <c r="J751" s="6">
        <v>1.1299999999999999</v>
      </c>
      <c r="K751" s="6">
        <v>33</v>
      </c>
      <c r="L751" s="6">
        <v>14</v>
      </c>
      <c r="M751" s="6">
        <v>11</v>
      </c>
      <c r="N751" s="6">
        <v>9</v>
      </c>
      <c r="O751" s="6">
        <v>6</v>
      </c>
      <c r="P751" s="6" t="s">
        <v>511</v>
      </c>
      <c r="Q751" s="6" t="s">
        <v>522</v>
      </c>
      <c r="R751" s="6" t="s">
        <v>513</v>
      </c>
    </row>
    <row r="752" spans="1:18" x14ac:dyDescent="0.3">
      <c r="A752" s="5">
        <v>45140</v>
      </c>
      <c r="B752" s="53" t="s">
        <v>165</v>
      </c>
      <c r="C752" s="6" t="s">
        <v>166</v>
      </c>
      <c r="D752" s="6" t="s">
        <v>179</v>
      </c>
      <c r="E752" s="6" t="s">
        <v>185</v>
      </c>
      <c r="F752" s="6" t="s">
        <v>55</v>
      </c>
      <c r="G752" s="6" t="str">
        <f>VLOOKUP(F752,'Reference Sheet'!$AC:$AD,2,0)</f>
        <v>WM</v>
      </c>
      <c r="H752" s="6">
        <v>225</v>
      </c>
      <c r="I752" s="6">
        <v>6</v>
      </c>
      <c r="J752" s="6">
        <v>0.76</v>
      </c>
      <c r="K752" s="6">
        <v>37</v>
      </c>
      <c r="L752" s="6">
        <v>14</v>
      </c>
      <c r="M752" s="6">
        <v>12</v>
      </c>
      <c r="N752" s="6">
        <v>11</v>
      </c>
      <c r="O752" s="6">
        <v>7</v>
      </c>
      <c r="P752" s="6" t="s">
        <v>511</v>
      </c>
      <c r="Q752" s="6" t="s">
        <v>522</v>
      </c>
      <c r="R752" s="6" t="s">
        <v>513</v>
      </c>
    </row>
    <row r="753" spans="1:18" x14ac:dyDescent="0.3">
      <c r="A753" s="5">
        <v>45141</v>
      </c>
      <c r="B753" s="53" t="s">
        <v>165</v>
      </c>
      <c r="C753" s="6" t="s">
        <v>166</v>
      </c>
      <c r="D753" s="6" t="s">
        <v>179</v>
      </c>
      <c r="E753" s="6" t="s">
        <v>185</v>
      </c>
      <c r="F753" s="6" t="s">
        <v>55</v>
      </c>
      <c r="G753" s="6" t="str">
        <f>VLOOKUP(F753,'Reference Sheet'!$AC:$AD,2,0)</f>
        <v>WM</v>
      </c>
      <c r="H753" s="6">
        <v>278</v>
      </c>
      <c r="I753" s="6">
        <v>5</v>
      </c>
      <c r="J753" s="6">
        <v>0.93</v>
      </c>
      <c r="K753" s="6">
        <v>35</v>
      </c>
      <c r="L753" s="6">
        <v>17</v>
      </c>
      <c r="M753" s="6">
        <v>11</v>
      </c>
      <c r="N753" s="6">
        <v>10</v>
      </c>
      <c r="O753" s="6">
        <v>8</v>
      </c>
      <c r="P753" s="6" t="s">
        <v>511</v>
      </c>
      <c r="Q753" s="6" t="s">
        <v>522</v>
      </c>
      <c r="R753" s="6" t="s">
        <v>513</v>
      </c>
    </row>
    <row r="754" spans="1:18" x14ac:dyDescent="0.3">
      <c r="A754" s="5">
        <v>45142</v>
      </c>
      <c r="B754" s="53" t="s">
        <v>165</v>
      </c>
      <c r="C754" s="6" t="s">
        <v>166</v>
      </c>
      <c r="D754" s="6" t="s">
        <v>179</v>
      </c>
      <c r="E754" s="6" t="s">
        <v>185</v>
      </c>
      <c r="F754" s="6" t="s">
        <v>55</v>
      </c>
      <c r="G754" s="6" t="str">
        <f>VLOOKUP(F754,'Reference Sheet'!$AC:$AD,2,0)</f>
        <v>WM</v>
      </c>
      <c r="H754" s="6">
        <v>219</v>
      </c>
      <c r="I754" s="6">
        <v>2</v>
      </c>
      <c r="J754" s="6">
        <v>0.87</v>
      </c>
      <c r="K754" s="6">
        <v>38</v>
      </c>
      <c r="L754" s="6">
        <v>17</v>
      </c>
      <c r="M754" s="6">
        <v>7</v>
      </c>
      <c r="N754" s="6">
        <v>6</v>
      </c>
      <c r="O754" s="6">
        <v>6</v>
      </c>
      <c r="P754" s="6" t="s">
        <v>511</v>
      </c>
      <c r="Q754" s="6" t="s">
        <v>522</v>
      </c>
      <c r="R754" s="6" t="s">
        <v>513</v>
      </c>
    </row>
    <row r="755" spans="1:18" x14ac:dyDescent="0.3">
      <c r="A755" s="5">
        <v>45135</v>
      </c>
      <c r="B755" s="53" t="s">
        <v>165</v>
      </c>
      <c r="C755" s="6" t="s">
        <v>166</v>
      </c>
      <c r="D755" s="6" t="s">
        <v>181</v>
      </c>
      <c r="E755" s="6" t="s">
        <v>177</v>
      </c>
      <c r="F755" s="6" t="s">
        <v>62</v>
      </c>
      <c r="G755" s="6" t="str">
        <f>VLOOKUP(F755,'Reference Sheet'!$AC:$AD,2,0)</f>
        <v>AC_Car</v>
      </c>
      <c r="H755" s="6">
        <v>2841</v>
      </c>
      <c r="I755" s="6">
        <v>32</v>
      </c>
      <c r="J755" s="6">
        <v>11.81</v>
      </c>
      <c r="K755" s="6">
        <v>995</v>
      </c>
      <c r="L755" s="6">
        <v>693</v>
      </c>
      <c r="M755" s="6">
        <v>554</v>
      </c>
      <c r="N755" s="6">
        <v>493</v>
      </c>
      <c r="O755" s="6">
        <v>362</v>
      </c>
      <c r="P755" s="6" t="s">
        <v>515</v>
      </c>
      <c r="Q755" s="6" t="s">
        <v>522</v>
      </c>
      <c r="R755" s="6" t="s">
        <v>513</v>
      </c>
    </row>
    <row r="756" spans="1:18" x14ac:dyDescent="0.3">
      <c r="A756" s="5">
        <v>45136</v>
      </c>
      <c r="B756" s="53" t="s">
        <v>165</v>
      </c>
      <c r="C756" s="6" t="s">
        <v>166</v>
      </c>
      <c r="D756" s="6" t="s">
        <v>181</v>
      </c>
      <c r="E756" s="6" t="s">
        <v>177</v>
      </c>
      <c r="F756" s="6" t="s">
        <v>62</v>
      </c>
      <c r="G756" s="6" t="str">
        <f>VLOOKUP(F756,'Reference Sheet'!$AC:$AD,2,0)</f>
        <v>AC_Car</v>
      </c>
      <c r="H756" s="6">
        <v>1472</v>
      </c>
      <c r="I756" s="6">
        <v>7</v>
      </c>
      <c r="J756" s="6">
        <v>5.69</v>
      </c>
      <c r="K756" s="6">
        <v>536</v>
      </c>
      <c r="L756" s="6">
        <v>360</v>
      </c>
      <c r="M756" s="6">
        <v>277</v>
      </c>
      <c r="N756" s="6">
        <v>245</v>
      </c>
      <c r="O756" s="6">
        <v>168</v>
      </c>
      <c r="P756" s="6" t="s">
        <v>515</v>
      </c>
      <c r="Q756" s="6" t="s">
        <v>522</v>
      </c>
      <c r="R756" s="6" t="s">
        <v>513</v>
      </c>
    </row>
    <row r="757" spans="1:18" x14ac:dyDescent="0.3">
      <c r="A757" s="5">
        <v>45137</v>
      </c>
      <c r="B757" s="53" t="s">
        <v>165</v>
      </c>
      <c r="C757" s="6" t="s">
        <v>166</v>
      </c>
      <c r="D757" s="6" t="s">
        <v>181</v>
      </c>
      <c r="E757" s="6" t="s">
        <v>177</v>
      </c>
      <c r="F757" s="6" t="s">
        <v>62</v>
      </c>
      <c r="G757" s="6" t="str">
        <f>VLOOKUP(F757,'Reference Sheet'!$AC:$AD,2,0)</f>
        <v>AC_Car</v>
      </c>
      <c r="H757" s="6">
        <v>1017</v>
      </c>
      <c r="I757" s="6">
        <v>14</v>
      </c>
      <c r="J757" s="6">
        <v>4.41</v>
      </c>
      <c r="K757" s="6">
        <v>389</v>
      </c>
      <c r="L757" s="6">
        <v>275</v>
      </c>
      <c r="M757" s="6">
        <v>209</v>
      </c>
      <c r="N757" s="6">
        <v>184</v>
      </c>
      <c r="O757" s="6">
        <v>137</v>
      </c>
      <c r="P757" s="6" t="s">
        <v>515</v>
      </c>
      <c r="Q757" s="6" t="s">
        <v>522</v>
      </c>
      <c r="R757" s="6" t="s">
        <v>513</v>
      </c>
    </row>
    <row r="758" spans="1:18" x14ac:dyDescent="0.3">
      <c r="A758" s="5">
        <v>45138</v>
      </c>
      <c r="B758" s="53" t="s">
        <v>165</v>
      </c>
      <c r="C758" s="6" t="s">
        <v>166</v>
      </c>
      <c r="D758" s="6" t="s">
        <v>181</v>
      </c>
      <c r="E758" s="6" t="s">
        <v>177</v>
      </c>
      <c r="F758" s="6" t="s">
        <v>62</v>
      </c>
      <c r="G758" s="6" t="str">
        <f>VLOOKUP(F758,'Reference Sheet'!$AC:$AD,2,0)</f>
        <v>AC_Car</v>
      </c>
      <c r="H758" s="6">
        <v>1612</v>
      </c>
      <c r="I758" s="6">
        <v>34</v>
      </c>
      <c r="J758" s="6">
        <v>5.2</v>
      </c>
      <c r="K758" s="6">
        <v>431</v>
      </c>
      <c r="L758" s="6">
        <v>271</v>
      </c>
      <c r="M758" s="6">
        <v>190</v>
      </c>
      <c r="N758" s="6">
        <v>162</v>
      </c>
      <c r="O758" s="6">
        <v>126</v>
      </c>
      <c r="P758" s="6" t="s">
        <v>515</v>
      </c>
      <c r="Q758" s="6" t="s">
        <v>522</v>
      </c>
      <c r="R758" s="6" t="s">
        <v>513</v>
      </c>
    </row>
    <row r="759" spans="1:18" x14ac:dyDescent="0.3">
      <c r="A759" s="5">
        <v>45139</v>
      </c>
      <c r="B759" s="53" t="s">
        <v>165</v>
      </c>
      <c r="C759" s="6" t="s">
        <v>166</v>
      </c>
      <c r="D759" s="6" t="s">
        <v>181</v>
      </c>
      <c r="E759" s="6" t="s">
        <v>177</v>
      </c>
      <c r="F759" s="6" t="s">
        <v>62</v>
      </c>
      <c r="G759" s="6" t="str">
        <f>VLOOKUP(F759,'Reference Sheet'!$AC:$AD,2,0)</f>
        <v>AC_Car</v>
      </c>
      <c r="H759" s="6">
        <v>2128</v>
      </c>
      <c r="I759" s="6">
        <v>66</v>
      </c>
      <c r="J759" s="6">
        <v>4.7699999999999996</v>
      </c>
      <c r="K759" s="6">
        <v>592</v>
      </c>
      <c r="L759" s="6">
        <v>341</v>
      </c>
      <c r="M759" s="6">
        <v>237</v>
      </c>
      <c r="N759" s="6">
        <v>186</v>
      </c>
      <c r="O759" s="6">
        <v>143</v>
      </c>
      <c r="P759" s="6" t="s">
        <v>515</v>
      </c>
      <c r="Q759" s="6" t="s">
        <v>522</v>
      </c>
      <c r="R759" s="6" t="s">
        <v>513</v>
      </c>
    </row>
    <row r="760" spans="1:18" x14ac:dyDescent="0.3">
      <c r="A760" s="5">
        <v>45140</v>
      </c>
      <c r="B760" s="53" t="s">
        <v>165</v>
      </c>
      <c r="C760" s="6" t="s">
        <v>166</v>
      </c>
      <c r="D760" s="6" t="s">
        <v>181</v>
      </c>
      <c r="E760" s="6" t="s">
        <v>177</v>
      </c>
      <c r="F760" s="6" t="s">
        <v>62</v>
      </c>
      <c r="G760" s="6" t="str">
        <f>VLOOKUP(F760,'Reference Sheet'!$AC:$AD,2,0)</f>
        <v>AC_Car</v>
      </c>
      <c r="H760" s="6">
        <v>3755</v>
      </c>
      <c r="I760" s="6">
        <v>128</v>
      </c>
      <c r="J760" s="6">
        <v>9.6</v>
      </c>
      <c r="K760" s="6">
        <v>1274</v>
      </c>
      <c r="L760" s="6">
        <v>768</v>
      </c>
      <c r="M760" s="6">
        <v>520</v>
      </c>
      <c r="N760" s="6">
        <v>446</v>
      </c>
      <c r="O760" s="6">
        <v>362</v>
      </c>
      <c r="P760" s="6" t="s">
        <v>515</v>
      </c>
      <c r="Q760" s="6" t="s">
        <v>522</v>
      </c>
      <c r="R760" s="6" t="s">
        <v>513</v>
      </c>
    </row>
    <row r="761" spans="1:18" x14ac:dyDescent="0.3">
      <c r="A761" s="5">
        <v>45141</v>
      </c>
      <c r="B761" s="53" t="s">
        <v>165</v>
      </c>
      <c r="C761" s="6" t="s">
        <v>166</v>
      </c>
      <c r="D761" s="6" t="s">
        <v>181</v>
      </c>
      <c r="E761" s="6" t="s">
        <v>177</v>
      </c>
      <c r="F761" s="6" t="s">
        <v>62</v>
      </c>
      <c r="G761" s="6" t="str">
        <f>VLOOKUP(F761,'Reference Sheet'!$AC:$AD,2,0)</f>
        <v>AC_Car</v>
      </c>
      <c r="H761" s="6">
        <v>9712</v>
      </c>
      <c r="I761" s="6">
        <v>300</v>
      </c>
      <c r="J761" s="6">
        <v>25.74</v>
      </c>
      <c r="K761" s="6">
        <v>3199</v>
      </c>
      <c r="L761" s="6">
        <v>1806</v>
      </c>
      <c r="M761" s="6">
        <v>1245</v>
      </c>
      <c r="N761" s="6">
        <v>1073</v>
      </c>
      <c r="O761" s="6">
        <v>833</v>
      </c>
      <c r="P761" s="6" t="s">
        <v>515</v>
      </c>
      <c r="Q761" s="6" t="s">
        <v>522</v>
      </c>
      <c r="R761" s="6" t="s">
        <v>513</v>
      </c>
    </row>
    <row r="762" spans="1:18" x14ac:dyDescent="0.3">
      <c r="A762" s="5">
        <v>45142</v>
      </c>
      <c r="B762" s="53" t="s">
        <v>165</v>
      </c>
      <c r="C762" s="6" t="s">
        <v>166</v>
      </c>
      <c r="D762" s="6" t="s">
        <v>181</v>
      </c>
      <c r="E762" s="6" t="s">
        <v>177</v>
      </c>
      <c r="F762" s="6" t="s">
        <v>62</v>
      </c>
      <c r="G762" s="6" t="str">
        <f>VLOOKUP(F762,'Reference Sheet'!$AC:$AD,2,0)</f>
        <v>AC_Car</v>
      </c>
      <c r="H762" s="6">
        <v>10338</v>
      </c>
      <c r="I762" s="6">
        <v>348</v>
      </c>
      <c r="J762" s="6">
        <v>28.96</v>
      </c>
      <c r="K762" s="6">
        <v>3423</v>
      </c>
      <c r="L762" s="6">
        <v>1801</v>
      </c>
      <c r="M762" s="6">
        <v>1214</v>
      </c>
      <c r="N762" s="6">
        <v>1023</v>
      </c>
      <c r="O762" s="6">
        <v>823</v>
      </c>
      <c r="P762" s="6" t="s">
        <v>515</v>
      </c>
      <c r="Q762" s="6" t="s">
        <v>522</v>
      </c>
      <c r="R762" s="6" t="s">
        <v>513</v>
      </c>
    </row>
    <row r="763" spans="1:18" x14ac:dyDescent="0.3">
      <c r="A763" s="5">
        <v>45143</v>
      </c>
      <c r="B763" s="53" t="s">
        <v>165</v>
      </c>
      <c r="C763" s="6" t="s">
        <v>166</v>
      </c>
      <c r="D763" s="6" t="s">
        <v>181</v>
      </c>
      <c r="E763" s="6" t="s">
        <v>177</v>
      </c>
      <c r="F763" s="6" t="s">
        <v>62</v>
      </c>
      <c r="G763" s="6" t="str">
        <f>VLOOKUP(F763,'Reference Sheet'!$AC:$AD,2,0)</f>
        <v>AC_Car</v>
      </c>
      <c r="H763" s="6">
        <v>1</v>
      </c>
      <c r="I763" s="6">
        <v>0</v>
      </c>
      <c r="J763" s="6">
        <v>0</v>
      </c>
      <c r="K763" s="6">
        <v>1</v>
      </c>
      <c r="L763" s="6">
        <v>0</v>
      </c>
      <c r="M763" s="6">
        <v>0</v>
      </c>
      <c r="N763" s="6">
        <v>0</v>
      </c>
      <c r="O763" s="6">
        <v>0</v>
      </c>
      <c r="P763" s="6" t="s">
        <v>515</v>
      </c>
      <c r="Q763" s="6" t="s">
        <v>522</v>
      </c>
      <c r="R763" s="6" t="s">
        <v>513</v>
      </c>
    </row>
    <row r="764" spans="1:18" x14ac:dyDescent="0.3">
      <c r="A764" s="5">
        <v>45150</v>
      </c>
      <c r="B764" s="53" t="s">
        <v>165</v>
      </c>
      <c r="C764" s="6" t="s">
        <v>166</v>
      </c>
      <c r="D764" s="6" t="s">
        <v>170</v>
      </c>
      <c r="E764" s="6" t="s">
        <v>171</v>
      </c>
      <c r="F764" s="6" t="s">
        <v>125</v>
      </c>
      <c r="G764" s="6" t="str">
        <f>VLOOKUP(F764,'Reference Sheet'!$AC:$AD,2,0)</f>
        <v>Knock</v>
      </c>
      <c r="H764" s="6">
        <v>44604</v>
      </c>
      <c r="I764" s="6">
        <v>908</v>
      </c>
      <c r="J764" s="6">
        <v>232.82</v>
      </c>
      <c r="K764" s="6">
        <v>12788</v>
      </c>
      <c r="L764" s="6">
        <v>9503</v>
      </c>
      <c r="M764" s="6">
        <v>7826</v>
      </c>
      <c r="N764" s="6">
        <v>7356</v>
      </c>
      <c r="O764" s="6">
        <v>6675</v>
      </c>
      <c r="P764" s="6" t="s">
        <v>515</v>
      </c>
      <c r="Q764" s="6" t="s">
        <v>523</v>
      </c>
      <c r="R764" s="6" t="s">
        <v>513</v>
      </c>
    </row>
    <row r="765" spans="1:18" x14ac:dyDescent="0.3">
      <c r="A765" s="5">
        <v>45151</v>
      </c>
      <c r="B765" s="53" t="s">
        <v>165</v>
      </c>
      <c r="C765" s="6" t="s">
        <v>166</v>
      </c>
      <c r="D765" s="6" t="s">
        <v>170</v>
      </c>
      <c r="E765" s="6" t="s">
        <v>171</v>
      </c>
      <c r="F765" s="6" t="s">
        <v>125</v>
      </c>
      <c r="G765" s="6" t="str">
        <f>VLOOKUP(F765,'Reference Sheet'!$AC:$AD,2,0)</f>
        <v>Knock</v>
      </c>
      <c r="H765" s="6">
        <v>45261</v>
      </c>
      <c r="I765" s="6">
        <v>881</v>
      </c>
      <c r="J765" s="6">
        <v>220.49</v>
      </c>
      <c r="K765" s="6">
        <v>12735</v>
      </c>
      <c r="L765" s="6">
        <v>9514</v>
      </c>
      <c r="M765" s="6">
        <v>8017</v>
      </c>
      <c r="N765" s="6">
        <v>7576</v>
      </c>
      <c r="O765" s="6">
        <v>6988</v>
      </c>
      <c r="P765" s="6" t="s">
        <v>515</v>
      </c>
      <c r="Q765" s="6" t="s">
        <v>523</v>
      </c>
      <c r="R765" s="6" t="s">
        <v>513</v>
      </c>
    </row>
    <row r="766" spans="1:18" x14ac:dyDescent="0.3">
      <c r="A766" s="5">
        <v>45152</v>
      </c>
      <c r="B766" s="53" t="s">
        <v>165</v>
      </c>
      <c r="C766" s="6" t="s">
        <v>166</v>
      </c>
      <c r="D766" s="6" t="s">
        <v>170</v>
      </c>
      <c r="E766" s="6" t="s">
        <v>171</v>
      </c>
      <c r="F766" s="6" t="s">
        <v>125</v>
      </c>
      <c r="G766" s="6" t="str">
        <f>VLOOKUP(F766,'Reference Sheet'!$AC:$AD,2,0)</f>
        <v>Knock</v>
      </c>
      <c r="H766" s="6">
        <v>36380</v>
      </c>
      <c r="I766" s="6">
        <v>742</v>
      </c>
      <c r="J766" s="6">
        <v>195.29</v>
      </c>
      <c r="K766" s="6">
        <v>11656</v>
      </c>
      <c r="L766" s="6">
        <v>8886</v>
      </c>
      <c r="M766" s="6">
        <v>7623</v>
      </c>
      <c r="N766" s="6">
        <v>7220</v>
      </c>
      <c r="O766" s="6">
        <v>6627</v>
      </c>
      <c r="P766" s="6" t="s">
        <v>515</v>
      </c>
      <c r="Q766" s="6" t="s">
        <v>523</v>
      </c>
      <c r="R766" s="6" t="s">
        <v>513</v>
      </c>
    </row>
    <row r="767" spans="1:18" x14ac:dyDescent="0.3">
      <c r="A767" s="5">
        <v>45153</v>
      </c>
      <c r="B767" s="53" t="s">
        <v>165</v>
      </c>
      <c r="C767" s="6" t="s">
        <v>166</v>
      </c>
      <c r="D767" s="6" t="s">
        <v>170</v>
      </c>
      <c r="E767" s="6" t="s">
        <v>171</v>
      </c>
      <c r="F767" s="6" t="s">
        <v>125</v>
      </c>
      <c r="G767" s="6" t="str">
        <f>VLOOKUP(F767,'Reference Sheet'!$AC:$AD,2,0)</f>
        <v>Knock</v>
      </c>
      <c r="H767" s="6">
        <v>23879</v>
      </c>
      <c r="I767" s="6">
        <v>499</v>
      </c>
      <c r="J767" s="6">
        <v>153.51</v>
      </c>
      <c r="K767" s="6">
        <v>8438</v>
      </c>
      <c r="L767" s="6">
        <v>6490</v>
      </c>
      <c r="M767" s="6">
        <v>5530</v>
      </c>
      <c r="N767" s="6">
        <v>5236</v>
      </c>
      <c r="O767" s="6">
        <v>4810</v>
      </c>
      <c r="P767" s="6" t="s">
        <v>515</v>
      </c>
      <c r="Q767" s="6" t="s">
        <v>523</v>
      </c>
      <c r="R767" s="6" t="s">
        <v>513</v>
      </c>
    </row>
    <row r="768" spans="1:18" x14ac:dyDescent="0.3">
      <c r="A768" s="5">
        <v>45154</v>
      </c>
      <c r="B768" s="53" t="s">
        <v>165</v>
      </c>
      <c r="C768" s="6" t="s">
        <v>166</v>
      </c>
      <c r="D768" s="6" t="s">
        <v>170</v>
      </c>
      <c r="E768" s="6" t="s">
        <v>171</v>
      </c>
      <c r="F768" s="6" t="s">
        <v>125</v>
      </c>
      <c r="G768" s="6" t="str">
        <f>VLOOKUP(F768,'Reference Sheet'!$AC:$AD,2,0)</f>
        <v>Knock</v>
      </c>
      <c r="H768" s="6">
        <v>19408</v>
      </c>
      <c r="I768" s="6">
        <v>424</v>
      </c>
      <c r="J768" s="6">
        <v>108.8</v>
      </c>
      <c r="K768" s="6">
        <v>6572</v>
      </c>
      <c r="L768" s="6">
        <v>4910</v>
      </c>
      <c r="M768" s="6">
        <v>4128</v>
      </c>
      <c r="N768" s="6">
        <v>3899</v>
      </c>
      <c r="O768" s="6">
        <v>3554</v>
      </c>
      <c r="P768" s="6" t="s">
        <v>515</v>
      </c>
      <c r="Q768" s="6" t="s">
        <v>523</v>
      </c>
      <c r="R768" s="6" t="s">
        <v>513</v>
      </c>
    </row>
    <row r="769" spans="1:18" x14ac:dyDescent="0.3">
      <c r="A769" s="5">
        <v>45155</v>
      </c>
      <c r="B769" s="53" t="s">
        <v>165</v>
      </c>
      <c r="C769" s="6" t="s">
        <v>166</v>
      </c>
      <c r="D769" s="6" t="s">
        <v>170</v>
      </c>
      <c r="E769" s="6" t="s">
        <v>171</v>
      </c>
      <c r="F769" s="6" t="s">
        <v>125</v>
      </c>
      <c r="G769" s="6" t="str">
        <f>VLOOKUP(F769,'Reference Sheet'!$AC:$AD,2,0)</f>
        <v>Knock</v>
      </c>
      <c r="H769" s="6">
        <v>21538</v>
      </c>
      <c r="I769" s="6">
        <v>442</v>
      </c>
      <c r="J769" s="6">
        <v>100.73</v>
      </c>
      <c r="K769" s="6">
        <v>5579</v>
      </c>
      <c r="L769" s="6">
        <v>4118</v>
      </c>
      <c r="M769" s="6">
        <v>3421</v>
      </c>
      <c r="N769" s="6">
        <v>3197</v>
      </c>
      <c r="O769" s="6">
        <v>2949</v>
      </c>
      <c r="P769" s="6" t="s">
        <v>515</v>
      </c>
      <c r="Q769" s="6" t="s">
        <v>523</v>
      </c>
      <c r="R769" s="6" t="s">
        <v>513</v>
      </c>
    </row>
    <row r="770" spans="1:18" x14ac:dyDescent="0.3">
      <c r="A770" s="5">
        <v>45156</v>
      </c>
      <c r="B770" s="53" t="s">
        <v>165</v>
      </c>
      <c r="C770" s="6" t="s">
        <v>166</v>
      </c>
      <c r="D770" s="6" t="s">
        <v>170</v>
      </c>
      <c r="E770" s="6" t="s">
        <v>171</v>
      </c>
      <c r="F770" s="6" t="s">
        <v>125</v>
      </c>
      <c r="G770" s="6" t="str">
        <f>VLOOKUP(F770,'Reference Sheet'!$AC:$AD,2,0)</f>
        <v>Knock</v>
      </c>
      <c r="H770" s="6">
        <v>32444</v>
      </c>
      <c r="I770" s="6">
        <v>574</v>
      </c>
      <c r="J770" s="6">
        <v>188.48</v>
      </c>
      <c r="K770" s="6">
        <v>8697</v>
      </c>
      <c r="L770" s="6">
        <v>6620</v>
      </c>
      <c r="M770" s="6">
        <v>5598</v>
      </c>
      <c r="N770" s="6">
        <v>5301</v>
      </c>
      <c r="O770" s="6">
        <v>4939</v>
      </c>
      <c r="P770" s="6" t="s">
        <v>515</v>
      </c>
      <c r="Q770" s="6" t="s">
        <v>523</v>
      </c>
      <c r="R770" s="6" t="s">
        <v>513</v>
      </c>
    </row>
    <row r="771" spans="1:18" x14ac:dyDescent="0.3">
      <c r="A771" s="5">
        <v>45157</v>
      </c>
      <c r="B771" s="53" t="s">
        <v>165</v>
      </c>
      <c r="C771" s="6" t="s">
        <v>166</v>
      </c>
      <c r="D771" s="6" t="s">
        <v>170</v>
      </c>
      <c r="E771" s="6" t="s">
        <v>171</v>
      </c>
      <c r="F771" s="6" t="s">
        <v>125</v>
      </c>
      <c r="G771" s="6" t="str">
        <f>VLOOKUP(F771,'Reference Sheet'!$AC:$AD,2,0)</f>
        <v>Knock</v>
      </c>
      <c r="H771" s="6">
        <v>20124</v>
      </c>
      <c r="I771" s="6">
        <v>379</v>
      </c>
      <c r="J771" s="6">
        <v>128.22999999999999</v>
      </c>
      <c r="K771" s="6">
        <v>6181</v>
      </c>
      <c r="L771" s="6">
        <v>4609</v>
      </c>
      <c r="M771" s="6">
        <v>3868</v>
      </c>
      <c r="N771" s="6">
        <v>3660</v>
      </c>
      <c r="O771" s="6">
        <v>3339</v>
      </c>
      <c r="P771" s="6" t="s">
        <v>515</v>
      </c>
      <c r="Q771" s="6" t="s">
        <v>523</v>
      </c>
      <c r="R771" s="6" t="s">
        <v>513</v>
      </c>
    </row>
    <row r="772" spans="1:18" x14ac:dyDescent="0.3">
      <c r="A772" s="5">
        <v>45158</v>
      </c>
      <c r="B772" s="53" t="s">
        <v>165</v>
      </c>
      <c r="C772" s="6" t="s">
        <v>166</v>
      </c>
      <c r="D772" s="6" t="s">
        <v>170</v>
      </c>
      <c r="E772" s="6" t="s">
        <v>171</v>
      </c>
      <c r="F772" s="6" t="s">
        <v>125</v>
      </c>
      <c r="G772" s="6" t="str">
        <f>VLOOKUP(F772,'Reference Sheet'!$AC:$AD,2,0)</f>
        <v>Knock</v>
      </c>
      <c r="H772" s="6">
        <v>3705</v>
      </c>
      <c r="I772" s="6">
        <v>77</v>
      </c>
      <c r="J772" s="6">
        <v>25.37</v>
      </c>
      <c r="K772" s="6">
        <v>1351</v>
      </c>
      <c r="L772" s="6">
        <v>1038</v>
      </c>
      <c r="M772" s="6">
        <v>858</v>
      </c>
      <c r="N772" s="6">
        <v>816</v>
      </c>
      <c r="O772" s="6">
        <v>728</v>
      </c>
      <c r="P772" s="6" t="s">
        <v>515</v>
      </c>
      <c r="Q772" s="6" t="s">
        <v>523</v>
      </c>
      <c r="R772" s="6" t="s">
        <v>513</v>
      </c>
    </row>
    <row r="773" spans="1:18" x14ac:dyDescent="0.3">
      <c r="A773" s="5">
        <v>45159</v>
      </c>
      <c r="B773" s="53" t="s">
        <v>165</v>
      </c>
      <c r="C773" s="6" t="s">
        <v>166</v>
      </c>
      <c r="D773" s="6" t="s">
        <v>170</v>
      </c>
      <c r="E773" s="6" t="s">
        <v>171</v>
      </c>
      <c r="F773" s="6" t="s">
        <v>125</v>
      </c>
      <c r="G773" s="6" t="str">
        <f>VLOOKUP(F773,'Reference Sheet'!$AC:$AD,2,0)</f>
        <v>Knock</v>
      </c>
      <c r="H773" s="6">
        <v>1848</v>
      </c>
      <c r="I773" s="6">
        <v>36</v>
      </c>
      <c r="J773" s="6">
        <v>12.42</v>
      </c>
      <c r="K773" s="6">
        <v>752</v>
      </c>
      <c r="L773" s="6">
        <v>563</v>
      </c>
      <c r="M773" s="6">
        <v>474</v>
      </c>
      <c r="N773" s="6">
        <v>439</v>
      </c>
      <c r="O773" s="6">
        <v>381</v>
      </c>
      <c r="P773" s="6" t="s">
        <v>515</v>
      </c>
      <c r="Q773" s="6" t="s">
        <v>523</v>
      </c>
      <c r="R773" s="6" t="s">
        <v>513</v>
      </c>
    </row>
    <row r="774" spans="1:18" x14ac:dyDescent="0.3">
      <c r="A774" s="5">
        <v>45160</v>
      </c>
      <c r="B774" s="53" t="s">
        <v>165</v>
      </c>
      <c r="C774" s="6" t="s">
        <v>166</v>
      </c>
      <c r="D774" s="6" t="s">
        <v>170</v>
      </c>
      <c r="E774" s="6" t="s">
        <v>171</v>
      </c>
      <c r="F774" s="6" t="s">
        <v>125</v>
      </c>
      <c r="G774" s="6" t="str">
        <f>VLOOKUP(F774,'Reference Sheet'!$AC:$AD,2,0)</f>
        <v>Knock</v>
      </c>
      <c r="H774" s="6">
        <v>1313</v>
      </c>
      <c r="I774" s="6">
        <v>18</v>
      </c>
      <c r="J774" s="6">
        <v>7.74</v>
      </c>
      <c r="K774" s="6">
        <v>485</v>
      </c>
      <c r="L774" s="6">
        <v>371</v>
      </c>
      <c r="M774" s="6">
        <v>317</v>
      </c>
      <c r="N774" s="6">
        <v>302</v>
      </c>
      <c r="O774" s="6">
        <v>271</v>
      </c>
      <c r="P774" s="6" t="s">
        <v>515</v>
      </c>
      <c r="Q774" s="6" t="s">
        <v>523</v>
      </c>
      <c r="R774" s="6" t="s">
        <v>513</v>
      </c>
    </row>
    <row r="775" spans="1:18" x14ac:dyDescent="0.3">
      <c r="A775" s="5">
        <v>45161</v>
      </c>
      <c r="B775" s="53" t="s">
        <v>165</v>
      </c>
      <c r="C775" s="6" t="s">
        <v>166</v>
      </c>
      <c r="D775" s="6" t="s">
        <v>170</v>
      </c>
      <c r="E775" s="6" t="s">
        <v>171</v>
      </c>
      <c r="F775" s="6" t="s">
        <v>125</v>
      </c>
      <c r="G775" s="6" t="str">
        <f>VLOOKUP(F775,'Reference Sheet'!$AC:$AD,2,0)</f>
        <v>Knock</v>
      </c>
      <c r="H775" s="6">
        <v>1494</v>
      </c>
      <c r="I775" s="6">
        <v>32</v>
      </c>
      <c r="J775" s="6">
        <v>8.34</v>
      </c>
      <c r="K775" s="6">
        <v>499</v>
      </c>
      <c r="L775" s="6">
        <v>381</v>
      </c>
      <c r="M775" s="6">
        <v>333</v>
      </c>
      <c r="N775" s="6">
        <v>319</v>
      </c>
      <c r="O775" s="6">
        <v>288</v>
      </c>
      <c r="P775" s="6" t="s">
        <v>515</v>
      </c>
      <c r="Q775" s="6" t="s">
        <v>523</v>
      </c>
      <c r="R775" s="6" t="s">
        <v>513</v>
      </c>
    </row>
    <row r="776" spans="1:18" x14ac:dyDescent="0.3">
      <c r="A776" s="5">
        <v>45162</v>
      </c>
      <c r="B776" s="53" t="s">
        <v>165</v>
      </c>
      <c r="C776" s="6" t="s">
        <v>166</v>
      </c>
      <c r="D776" s="6" t="s">
        <v>170</v>
      </c>
      <c r="E776" s="6" t="s">
        <v>171</v>
      </c>
      <c r="F776" s="6" t="s">
        <v>125</v>
      </c>
      <c r="G776" s="6" t="str">
        <f>VLOOKUP(F776,'Reference Sheet'!$AC:$AD,2,0)</f>
        <v>Knock</v>
      </c>
      <c r="H776" s="6">
        <v>3254</v>
      </c>
      <c r="I776" s="6">
        <v>62</v>
      </c>
      <c r="J776" s="6">
        <v>20.65</v>
      </c>
      <c r="K776" s="6">
        <v>1017</v>
      </c>
      <c r="L776" s="6">
        <v>786</v>
      </c>
      <c r="M776" s="6">
        <v>659</v>
      </c>
      <c r="N776" s="6">
        <v>640</v>
      </c>
      <c r="O776" s="6">
        <v>579</v>
      </c>
      <c r="P776" s="6" t="s">
        <v>515</v>
      </c>
      <c r="Q776" s="6" t="s">
        <v>523</v>
      </c>
      <c r="R776" s="6" t="s">
        <v>513</v>
      </c>
    </row>
    <row r="777" spans="1:18" x14ac:dyDescent="0.3">
      <c r="A777" s="5">
        <v>45163</v>
      </c>
      <c r="B777" s="53" t="s">
        <v>165</v>
      </c>
      <c r="C777" s="6" t="s">
        <v>166</v>
      </c>
      <c r="D777" s="6" t="s">
        <v>170</v>
      </c>
      <c r="E777" s="6" t="s">
        <v>171</v>
      </c>
      <c r="F777" s="6" t="s">
        <v>125</v>
      </c>
      <c r="G777" s="6" t="str">
        <f>VLOOKUP(F777,'Reference Sheet'!$AC:$AD,2,0)</f>
        <v>Knock</v>
      </c>
      <c r="H777" s="6">
        <v>14925</v>
      </c>
      <c r="I777" s="6">
        <v>291</v>
      </c>
      <c r="J777" s="6">
        <v>82.25</v>
      </c>
      <c r="K777" s="6">
        <v>4311</v>
      </c>
      <c r="L777" s="6">
        <v>3205</v>
      </c>
      <c r="M777" s="6">
        <v>2726</v>
      </c>
      <c r="N777" s="6">
        <v>2584</v>
      </c>
      <c r="O777" s="6">
        <v>2355</v>
      </c>
      <c r="P777" s="6" t="s">
        <v>515</v>
      </c>
      <c r="Q777" s="6" t="s">
        <v>523</v>
      </c>
      <c r="R777" s="6" t="s">
        <v>513</v>
      </c>
    </row>
    <row r="778" spans="1:18" x14ac:dyDescent="0.3">
      <c r="A778" s="5">
        <v>45164</v>
      </c>
      <c r="B778" s="53" t="s">
        <v>165</v>
      </c>
      <c r="C778" s="6" t="s">
        <v>166</v>
      </c>
      <c r="D778" s="6" t="s">
        <v>170</v>
      </c>
      <c r="E778" s="6" t="s">
        <v>171</v>
      </c>
      <c r="F778" s="6" t="s">
        <v>125</v>
      </c>
      <c r="G778" s="6" t="str">
        <f>VLOOKUP(F778,'Reference Sheet'!$AC:$AD,2,0)</f>
        <v>Knock</v>
      </c>
      <c r="H778" s="6">
        <v>13305</v>
      </c>
      <c r="I778" s="6">
        <v>234</v>
      </c>
      <c r="J778" s="6">
        <v>68.430000000000007</v>
      </c>
      <c r="K778" s="6">
        <v>3634</v>
      </c>
      <c r="L778" s="6">
        <v>2697</v>
      </c>
      <c r="M778" s="6">
        <v>2265</v>
      </c>
      <c r="N778" s="6">
        <v>2133</v>
      </c>
      <c r="O778" s="6">
        <v>1946</v>
      </c>
      <c r="P778" s="6" t="s">
        <v>515</v>
      </c>
      <c r="Q778" s="6" t="s">
        <v>523</v>
      </c>
      <c r="R778" s="6" t="s">
        <v>513</v>
      </c>
    </row>
    <row r="779" spans="1:18" x14ac:dyDescent="0.3">
      <c r="A779" s="5">
        <v>45165</v>
      </c>
      <c r="B779" s="53" t="s">
        <v>165</v>
      </c>
      <c r="C779" s="6" t="s">
        <v>166</v>
      </c>
      <c r="D779" s="6" t="s">
        <v>170</v>
      </c>
      <c r="E779" s="6" t="s">
        <v>171</v>
      </c>
      <c r="F779" s="6" t="s">
        <v>125</v>
      </c>
      <c r="G779" s="6" t="str">
        <f>VLOOKUP(F779,'Reference Sheet'!$AC:$AD,2,0)</f>
        <v>Knock</v>
      </c>
      <c r="H779" s="6">
        <v>6963</v>
      </c>
      <c r="I779" s="6">
        <v>161</v>
      </c>
      <c r="J779" s="6">
        <v>36.18</v>
      </c>
      <c r="K779" s="6">
        <v>2182</v>
      </c>
      <c r="L779" s="6">
        <v>1559</v>
      </c>
      <c r="M779" s="6">
        <v>1303</v>
      </c>
      <c r="N779" s="6">
        <v>1226</v>
      </c>
      <c r="O779" s="6">
        <v>1098</v>
      </c>
      <c r="P779" s="6" t="s">
        <v>515</v>
      </c>
      <c r="Q779" s="6" t="s">
        <v>523</v>
      </c>
      <c r="R779" s="6" t="s">
        <v>513</v>
      </c>
    </row>
    <row r="780" spans="1:18" x14ac:dyDescent="0.3">
      <c r="A780" s="5">
        <v>45166</v>
      </c>
      <c r="B780" s="53" t="s">
        <v>165</v>
      </c>
      <c r="C780" s="6" t="s">
        <v>166</v>
      </c>
      <c r="D780" s="6" t="s">
        <v>170</v>
      </c>
      <c r="E780" s="6" t="s">
        <v>171</v>
      </c>
      <c r="F780" s="6" t="s">
        <v>125</v>
      </c>
      <c r="G780" s="6" t="str">
        <f>VLOOKUP(F780,'Reference Sheet'!$AC:$AD,2,0)</f>
        <v>Knock</v>
      </c>
      <c r="H780" s="6">
        <v>4658</v>
      </c>
      <c r="I780" s="6">
        <v>122</v>
      </c>
      <c r="J780" s="6">
        <v>26.92</v>
      </c>
      <c r="K780" s="6">
        <v>1502</v>
      </c>
      <c r="L780" s="6">
        <v>1060</v>
      </c>
      <c r="M780" s="6">
        <v>884</v>
      </c>
      <c r="N780" s="6">
        <v>837</v>
      </c>
      <c r="O780" s="6">
        <v>747</v>
      </c>
      <c r="P780" s="6" t="s">
        <v>515</v>
      </c>
      <c r="Q780" s="6" t="s">
        <v>523</v>
      </c>
      <c r="R780" s="6" t="s">
        <v>513</v>
      </c>
    </row>
    <row r="781" spans="1:18" x14ac:dyDescent="0.3">
      <c r="A781" s="5">
        <v>45167</v>
      </c>
      <c r="B781" s="53" t="s">
        <v>165</v>
      </c>
      <c r="C781" s="6" t="s">
        <v>166</v>
      </c>
      <c r="D781" s="6" t="s">
        <v>170</v>
      </c>
      <c r="E781" s="6" t="s">
        <v>171</v>
      </c>
      <c r="F781" s="6" t="s">
        <v>125</v>
      </c>
      <c r="G781" s="6" t="str">
        <f>VLOOKUP(F781,'Reference Sheet'!$AC:$AD,2,0)</f>
        <v>Knock</v>
      </c>
      <c r="H781" s="6">
        <v>2846</v>
      </c>
      <c r="I781" s="6">
        <v>86</v>
      </c>
      <c r="J781" s="6">
        <v>16.28</v>
      </c>
      <c r="K781" s="6">
        <v>893</v>
      </c>
      <c r="L781" s="6">
        <v>659</v>
      </c>
      <c r="M781" s="6">
        <v>531</v>
      </c>
      <c r="N781" s="6">
        <v>497</v>
      </c>
      <c r="O781" s="6">
        <v>442</v>
      </c>
      <c r="P781" s="6" t="s">
        <v>515</v>
      </c>
      <c r="Q781" s="6" t="s">
        <v>523</v>
      </c>
      <c r="R781" s="6" t="s">
        <v>513</v>
      </c>
    </row>
    <row r="782" spans="1:18" x14ac:dyDescent="0.3">
      <c r="A782" s="5">
        <v>45168</v>
      </c>
      <c r="B782" s="53" t="s">
        <v>165</v>
      </c>
      <c r="C782" s="6" t="s">
        <v>166</v>
      </c>
      <c r="D782" s="6" t="s">
        <v>170</v>
      </c>
      <c r="E782" s="6" t="s">
        <v>171</v>
      </c>
      <c r="F782" s="6" t="s">
        <v>125</v>
      </c>
      <c r="G782" s="6" t="str">
        <f>VLOOKUP(F782,'Reference Sheet'!$AC:$AD,2,0)</f>
        <v>Knock</v>
      </c>
      <c r="H782" s="6">
        <v>3297</v>
      </c>
      <c r="I782" s="6">
        <v>114</v>
      </c>
      <c r="J782" s="6">
        <v>15.21</v>
      </c>
      <c r="K782" s="6">
        <v>909</v>
      </c>
      <c r="L782" s="6">
        <v>682</v>
      </c>
      <c r="M782" s="6">
        <v>564</v>
      </c>
      <c r="N782" s="6">
        <v>533</v>
      </c>
      <c r="O782" s="6">
        <v>476</v>
      </c>
      <c r="P782" s="6" t="s">
        <v>515</v>
      </c>
      <c r="Q782" s="6" t="s">
        <v>523</v>
      </c>
      <c r="R782" s="6" t="s">
        <v>513</v>
      </c>
    </row>
    <row r="783" spans="1:18" x14ac:dyDescent="0.3">
      <c r="A783" s="5">
        <v>45169</v>
      </c>
      <c r="B783" s="53" t="s">
        <v>165</v>
      </c>
      <c r="C783" s="6" t="s">
        <v>166</v>
      </c>
      <c r="D783" s="6" t="s">
        <v>170</v>
      </c>
      <c r="E783" s="6" t="s">
        <v>171</v>
      </c>
      <c r="F783" s="6" t="s">
        <v>125</v>
      </c>
      <c r="G783" s="6" t="str">
        <f>VLOOKUP(F783,'Reference Sheet'!$AC:$AD,2,0)</f>
        <v>Knock</v>
      </c>
      <c r="H783" s="6">
        <v>2867</v>
      </c>
      <c r="I783" s="6">
        <v>105</v>
      </c>
      <c r="J783" s="6">
        <v>13.79</v>
      </c>
      <c r="K783" s="6">
        <v>843</v>
      </c>
      <c r="L783" s="6">
        <v>602</v>
      </c>
      <c r="M783" s="6">
        <v>481</v>
      </c>
      <c r="N783" s="6">
        <v>458</v>
      </c>
      <c r="O783" s="6">
        <v>410</v>
      </c>
      <c r="P783" s="6" t="s">
        <v>515</v>
      </c>
      <c r="Q783" s="6" t="s">
        <v>523</v>
      </c>
      <c r="R783" s="6" t="s">
        <v>513</v>
      </c>
    </row>
    <row r="784" spans="1:18" x14ac:dyDescent="0.3">
      <c r="A784" s="5">
        <v>45170</v>
      </c>
      <c r="B784" s="53" t="s">
        <v>165</v>
      </c>
      <c r="C784" s="6" t="s">
        <v>166</v>
      </c>
      <c r="D784" s="6" t="s">
        <v>170</v>
      </c>
      <c r="E784" s="6" t="s">
        <v>171</v>
      </c>
      <c r="F784" s="6" t="s">
        <v>125</v>
      </c>
      <c r="G784" s="6" t="str">
        <f>VLOOKUP(F784,'Reference Sheet'!$AC:$AD,2,0)</f>
        <v>Knock</v>
      </c>
      <c r="H784" s="6">
        <v>3305</v>
      </c>
      <c r="I784" s="6">
        <v>89</v>
      </c>
      <c r="J784" s="6">
        <v>16.09</v>
      </c>
      <c r="K784" s="6">
        <v>917</v>
      </c>
      <c r="L784" s="6">
        <v>654</v>
      </c>
      <c r="M784" s="6">
        <v>546</v>
      </c>
      <c r="N784" s="6">
        <v>499</v>
      </c>
      <c r="O784" s="6">
        <v>467</v>
      </c>
      <c r="P784" s="6" t="s">
        <v>515</v>
      </c>
      <c r="Q784" s="6" t="s">
        <v>523</v>
      </c>
      <c r="R784" s="6" t="s">
        <v>513</v>
      </c>
    </row>
    <row r="785" spans="1:18" x14ac:dyDescent="0.3">
      <c r="A785" s="5">
        <v>45171</v>
      </c>
      <c r="B785" s="53" t="s">
        <v>165</v>
      </c>
      <c r="C785" s="6" t="s">
        <v>166</v>
      </c>
      <c r="D785" s="6" t="s">
        <v>170</v>
      </c>
      <c r="E785" s="6" t="s">
        <v>171</v>
      </c>
      <c r="F785" s="6" t="s">
        <v>125</v>
      </c>
      <c r="G785" s="6" t="str">
        <f>VLOOKUP(F785,'Reference Sheet'!$AC:$AD,2,0)</f>
        <v>Knock</v>
      </c>
      <c r="H785" s="6">
        <v>1997</v>
      </c>
      <c r="I785" s="6">
        <v>52</v>
      </c>
      <c r="J785" s="6">
        <v>8.24</v>
      </c>
      <c r="K785" s="6">
        <v>555</v>
      </c>
      <c r="L785" s="6">
        <v>399</v>
      </c>
      <c r="M785" s="6">
        <v>320</v>
      </c>
      <c r="N785" s="6">
        <v>292</v>
      </c>
      <c r="O785" s="6">
        <v>262</v>
      </c>
      <c r="P785" s="6" t="s">
        <v>515</v>
      </c>
      <c r="Q785" s="6" t="s">
        <v>523</v>
      </c>
      <c r="R785" s="6" t="s">
        <v>513</v>
      </c>
    </row>
    <row r="786" spans="1:18" x14ac:dyDescent="0.3">
      <c r="A786" s="5">
        <v>45172</v>
      </c>
      <c r="B786" s="53" t="s">
        <v>165</v>
      </c>
      <c r="C786" s="6" t="s">
        <v>166</v>
      </c>
      <c r="D786" s="6" t="s">
        <v>170</v>
      </c>
      <c r="E786" s="6" t="s">
        <v>171</v>
      </c>
      <c r="F786" s="6" t="s">
        <v>125</v>
      </c>
      <c r="G786" s="6" t="str">
        <f>VLOOKUP(F786,'Reference Sheet'!$AC:$AD,2,0)</f>
        <v>Knock</v>
      </c>
      <c r="H786" s="6">
        <v>1849</v>
      </c>
      <c r="I786" s="6">
        <v>36</v>
      </c>
      <c r="J786" s="6">
        <v>7.83</v>
      </c>
      <c r="K786" s="6">
        <v>531</v>
      </c>
      <c r="L786" s="6">
        <v>381</v>
      </c>
      <c r="M786" s="6">
        <v>290</v>
      </c>
      <c r="N786" s="6">
        <v>268</v>
      </c>
      <c r="O786" s="6">
        <v>237</v>
      </c>
      <c r="P786" s="6" t="s">
        <v>515</v>
      </c>
      <c r="Q786" s="6" t="s">
        <v>523</v>
      </c>
      <c r="R786" s="6" t="s">
        <v>513</v>
      </c>
    </row>
    <row r="787" spans="1:18" x14ac:dyDescent="0.3">
      <c r="A787" s="5">
        <v>45173</v>
      </c>
      <c r="B787" s="53" t="s">
        <v>165</v>
      </c>
      <c r="C787" s="6" t="s">
        <v>166</v>
      </c>
      <c r="D787" s="6" t="s">
        <v>170</v>
      </c>
      <c r="E787" s="6" t="s">
        <v>171</v>
      </c>
      <c r="F787" s="6" t="s">
        <v>125</v>
      </c>
      <c r="G787" s="6" t="str">
        <f>VLOOKUP(F787,'Reference Sheet'!$AC:$AD,2,0)</f>
        <v>Knock</v>
      </c>
      <c r="H787" s="6">
        <v>1176</v>
      </c>
      <c r="I787" s="6">
        <v>34</v>
      </c>
      <c r="J787" s="6">
        <v>5.0599999999999996</v>
      </c>
      <c r="K787" s="6">
        <v>366</v>
      </c>
      <c r="L787" s="6">
        <v>253</v>
      </c>
      <c r="M787" s="6">
        <v>208</v>
      </c>
      <c r="N787" s="6">
        <v>195</v>
      </c>
      <c r="O787" s="6">
        <v>174</v>
      </c>
      <c r="P787" s="6" t="s">
        <v>515</v>
      </c>
      <c r="Q787" s="6" t="s">
        <v>523</v>
      </c>
      <c r="R787" s="6" t="s">
        <v>513</v>
      </c>
    </row>
    <row r="788" spans="1:18" x14ac:dyDescent="0.3">
      <c r="A788" s="5">
        <v>45137</v>
      </c>
      <c r="B788" s="53" t="s">
        <v>165</v>
      </c>
      <c r="C788" s="6" t="s">
        <v>166</v>
      </c>
      <c r="D788" s="6" t="s">
        <v>179</v>
      </c>
      <c r="E788" s="6" t="s">
        <v>180</v>
      </c>
      <c r="F788" s="6" t="s">
        <v>93</v>
      </c>
      <c r="G788" s="6" t="str">
        <f>VLOOKUP(F788,'Reference Sheet'!$AC:$AD,2,0)</f>
        <v>AC_Car</v>
      </c>
      <c r="H788" s="6">
        <v>7170</v>
      </c>
      <c r="I788" s="6">
        <v>105</v>
      </c>
      <c r="J788" s="6">
        <v>36</v>
      </c>
      <c r="K788" s="6">
        <v>1380</v>
      </c>
      <c r="L788" s="6">
        <v>907</v>
      </c>
      <c r="M788" s="6">
        <v>643</v>
      </c>
      <c r="N788" s="6">
        <v>565</v>
      </c>
      <c r="O788" s="6">
        <v>458</v>
      </c>
      <c r="P788" s="6" t="s">
        <v>511</v>
      </c>
      <c r="Q788" s="6" t="s">
        <v>522</v>
      </c>
      <c r="R788" s="6" t="s">
        <v>514</v>
      </c>
    </row>
    <row r="789" spans="1:18" x14ac:dyDescent="0.3">
      <c r="A789" s="5">
        <v>45138</v>
      </c>
      <c r="B789" s="53" t="s">
        <v>165</v>
      </c>
      <c r="C789" s="6" t="s">
        <v>166</v>
      </c>
      <c r="D789" s="6" t="s">
        <v>179</v>
      </c>
      <c r="E789" s="6" t="s">
        <v>180</v>
      </c>
      <c r="F789" s="6" t="s">
        <v>93</v>
      </c>
      <c r="G789" s="6" t="str">
        <f>VLOOKUP(F789,'Reference Sheet'!$AC:$AD,2,0)</f>
        <v>AC_Car</v>
      </c>
      <c r="H789" s="6">
        <v>4191</v>
      </c>
      <c r="I789" s="6">
        <v>75</v>
      </c>
      <c r="J789" s="6">
        <v>21.1</v>
      </c>
      <c r="K789" s="6">
        <v>793</v>
      </c>
      <c r="L789" s="6">
        <v>518</v>
      </c>
      <c r="M789" s="6">
        <v>375</v>
      </c>
      <c r="N789" s="6">
        <v>321</v>
      </c>
      <c r="O789" s="6">
        <v>234</v>
      </c>
      <c r="P789" s="6" t="s">
        <v>511</v>
      </c>
      <c r="Q789" s="6" t="s">
        <v>522</v>
      </c>
      <c r="R789" s="6" t="s">
        <v>514</v>
      </c>
    </row>
    <row r="790" spans="1:18" x14ac:dyDescent="0.3">
      <c r="A790" s="5">
        <v>45139</v>
      </c>
      <c r="B790" s="53" t="s">
        <v>165</v>
      </c>
      <c r="C790" s="6" t="s">
        <v>166</v>
      </c>
      <c r="D790" s="6" t="s">
        <v>179</v>
      </c>
      <c r="E790" s="6" t="s">
        <v>180</v>
      </c>
      <c r="F790" s="6" t="s">
        <v>93</v>
      </c>
      <c r="G790" s="6" t="str">
        <f>VLOOKUP(F790,'Reference Sheet'!$AC:$AD,2,0)</f>
        <v>AC_Car</v>
      </c>
      <c r="H790" s="6">
        <v>2274</v>
      </c>
      <c r="I790" s="6">
        <v>77</v>
      </c>
      <c r="J790" s="6">
        <v>11.86</v>
      </c>
      <c r="K790" s="6">
        <v>427</v>
      </c>
      <c r="L790" s="6">
        <v>240</v>
      </c>
      <c r="M790" s="6">
        <v>157</v>
      </c>
      <c r="N790" s="6">
        <v>131</v>
      </c>
      <c r="O790" s="6">
        <v>107</v>
      </c>
      <c r="P790" s="6" t="s">
        <v>511</v>
      </c>
      <c r="Q790" s="6" t="s">
        <v>522</v>
      </c>
      <c r="R790" s="6" t="s">
        <v>514</v>
      </c>
    </row>
    <row r="791" spans="1:18" x14ac:dyDescent="0.3">
      <c r="A791" s="5">
        <v>45140</v>
      </c>
      <c r="B791" s="53" t="s">
        <v>165</v>
      </c>
      <c r="C791" s="6" t="s">
        <v>166</v>
      </c>
      <c r="D791" s="6" t="s">
        <v>179</v>
      </c>
      <c r="E791" s="6" t="s">
        <v>180</v>
      </c>
      <c r="F791" s="6" t="s">
        <v>93</v>
      </c>
      <c r="G791" s="6" t="str">
        <f>VLOOKUP(F791,'Reference Sheet'!$AC:$AD,2,0)</f>
        <v>AC_Car</v>
      </c>
      <c r="H791" s="6">
        <v>3437</v>
      </c>
      <c r="I791" s="6">
        <v>193</v>
      </c>
      <c r="J791" s="6">
        <v>27.01</v>
      </c>
      <c r="K791" s="6">
        <v>841</v>
      </c>
      <c r="L791" s="6">
        <v>489</v>
      </c>
      <c r="M791" s="6">
        <v>338</v>
      </c>
      <c r="N791" s="6">
        <v>283</v>
      </c>
      <c r="O791" s="6">
        <v>211</v>
      </c>
      <c r="P791" s="6" t="s">
        <v>511</v>
      </c>
      <c r="Q791" s="6" t="s">
        <v>522</v>
      </c>
      <c r="R791" s="6" t="s">
        <v>514</v>
      </c>
    </row>
    <row r="792" spans="1:18" x14ac:dyDescent="0.3">
      <c r="A792" s="5">
        <v>45141</v>
      </c>
      <c r="B792" s="53" t="s">
        <v>165</v>
      </c>
      <c r="C792" s="6" t="s">
        <v>166</v>
      </c>
      <c r="D792" s="6" t="s">
        <v>179</v>
      </c>
      <c r="E792" s="6" t="s">
        <v>180</v>
      </c>
      <c r="F792" s="6" t="s">
        <v>93</v>
      </c>
      <c r="G792" s="6" t="str">
        <f>VLOOKUP(F792,'Reference Sheet'!$AC:$AD,2,0)</f>
        <v>AC_Car</v>
      </c>
      <c r="H792" s="6">
        <v>2205</v>
      </c>
      <c r="I792" s="6">
        <v>164</v>
      </c>
      <c r="J792" s="6">
        <v>21.59</v>
      </c>
      <c r="K792" s="6">
        <v>595</v>
      </c>
      <c r="L792" s="6">
        <v>377</v>
      </c>
      <c r="M792" s="6">
        <v>276</v>
      </c>
      <c r="N792" s="6">
        <v>222</v>
      </c>
      <c r="O792" s="6">
        <v>169</v>
      </c>
      <c r="P792" s="6" t="s">
        <v>511</v>
      </c>
      <c r="Q792" s="6" t="s">
        <v>522</v>
      </c>
      <c r="R792" s="6" t="s">
        <v>514</v>
      </c>
    </row>
    <row r="793" spans="1:18" x14ac:dyDescent="0.3">
      <c r="A793" s="5">
        <v>45142</v>
      </c>
      <c r="B793" s="53" t="s">
        <v>165</v>
      </c>
      <c r="C793" s="6" t="s">
        <v>166</v>
      </c>
      <c r="D793" s="6" t="s">
        <v>179</v>
      </c>
      <c r="E793" s="6" t="s">
        <v>180</v>
      </c>
      <c r="F793" s="6" t="s">
        <v>93</v>
      </c>
      <c r="G793" s="6" t="str">
        <f>VLOOKUP(F793,'Reference Sheet'!$AC:$AD,2,0)</f>
        <v>AC_Car</v>
      </c>
      <c r="H793" s="6">
        <v>673</v>
      </c>
      <c r="I793" s="6">
        <v>44</v>
      </c>
      <c r="J793" s="6">
        <v>6.39</v>
      </c>
      <c r="K793" s="6">
        <v>201</v>
      </c>
      <c r="L793" s="6">
        <v>120</v>
      </c>
      <c r="M793" s="6">
        <v>91</v>
      </c>
      <c r="N793" s="6">
        <v>76</v>
      </c>
      <c r="O793" s="6">
        <v>60</v>
      </c>
      <c r="P793" s="6" t="s">
        <v>511</v>
      </c>
      <c r="Q793" s="6" t="s">
        <v>522</v>
      </c>
      <c r="R793" s="6" t="s">
        <v>514</v>
      </c>
    </row>
    <row r="794" spans="1:18" x14ac:dyDescent="0.3">
      <c r="A794" s="5">
        <v>45150</v>
      </c>
      <c r="B794" s="53" t="s">
        <v>165</v>
      </c>
      <c r="C794" s="6" t="s">
        <v>166</v>
      </c>
      <c r="D794" s="6" t="s">
        <v>167</v>
      </c>
      <c r="E794" s="6" t="s">
        <v>168</v>
      </c>
      <c r="F794" s="6" t="s">
        <v>194</v>
      </c>
      <c r="G794" s="6" t="str">
        <f>VLOOKUP(F794,'Reference Sheet'!$AC:$AD,2,0)</f>
        <v>Oled_VO</v>
      </c>
      <c r="H794" s="6">
        <v>7176</v>
      </c>
      <c r="I794" s="6">
        <v>524</v>
      </c>
      <c r="J794" s="6">
        <v>41.4</v>
      </c>
      <c r="K794" s="6">
        <v>2166</v>
      </c>
      <c r="L794" s="6">
        <v>1010</v>
      </c>
      <c r="M794" s="6">
        <v>780</v>
      </c>
      <c r="N794" s="6">
        <v>686</v>
      </c>
      <c r="O794" s="6">
        <v>588</v>
      </c>
      <c r="P794" s="6" t="s">
        <v>519</v>
      </c>
      <c r="Q794" s="6" t="s">
        <v>522</v>
      </c>
      <c r="R794" s="6" t="s">
        <v>520</v>
      </c>
    </row>
    <row r="795" spans="1:18" x14ac:dyDescent="0.3">
      <c r="A795" s="5">
        <v>45151</v>
      </c>
      <c r="B795" s="53" t="s">
        <v>165</v>
      </c>
      <c r="C795" s="6" t="s">
        <v>166</v>
      </c>
      <c r="D795" s="6" t="s">
        <v>167</v>
      </c>
      <c r="E795" s="6" t="s">
        <v>168</v>
      </c>
      <c r="F795" s="6" t="s">
        <v>194</v>
      </c>
      <c r="G795" s="6" t="str">
        <f>VLOOKUP(F795,'Reference Sheet'!$AC:$AD,2,0)</f>
        <v>Oled_VO</v>
      </c>
      <c r="H795" s="6">
        <v>5420</v>
      </c>
      <c r="I795" s="6">
        <v>317</v>
      </c>
      <c r="J795" s="6">
        <v>27.61</v>
      </c>
      <c r="K795" s="6">
        <v>1547</v>
      </c>
      <c r="L795" s="6">
        <v>764</v>
      </c>
      <c r="M795" s="6">
        <v>606</v>
      </c>
      <c r="N795" s="6">
        <v>535</v>
      </c>
      <c r="O795" s="6">
        <v>456</v>
      </c>
      <c r="P795" s="6" t="s">
        <v>519</v>
      </c>
      <c r="Q795" s="6" t="s">
        <v>522</v>
      </c>
      <c r="R795" s="6" t="s">
        <v>520</v>
      </c>
    </row>
    <row r="796" spans="1:18" x14ac:dyDescent="0.3">
      <c r="A796" s="5">
        <v>45152</v>
      </c>
      <c r="B796" s="53" t="s">
        <v>165</v>
      </c>
      <c r="C796" s="6" t="s">
        <v>166</v>
      </c>
      <c r="D796" s="6" t="s">
        <v>167</v>
      </c>
      <c r="E796" s="6" t="s">
        <v>168</v>
      </c>
      <c r="F796" s="6" t="s">
        <v>194</v>
      </c>
      <c r="G796" s="6" t="str">
        <f>VLOOKUP(F796,'Reference Sheet'!$AC:$AD,2,0)</f>
        <v>Oled_VO</v>
      </c>
      <c r="H796" s="6">
        <v>4339</v>
      </c>
      <c r="I796" s="6">
        <v>311</v>
      </c>
      <c r="J796" s="6">
        <v>21.65</v>
      </c>
      <c r="K796" s="6">
        <v>1300</v>
      </c>
      <c r="L796" s="6">
        <v>673</v>
      </c>
      <c r="M796" s="6">
        <v>529</v>
      </c>
      <c r="N796" s="6">
        <v>470</v>
      </c>
      <c r="O796" s="6">
        <v>398</v>
      </c>
      <c r="P796" s="6" t="s">
        <v>519</v>
      </c>
      <c r="Q796" s="6" t="s">
        <v>522</v>
      </c>
      <c r="R796" s="6" t="s">
        <v>520</v>
      </c>
    </row>
    <row r="797" spans="1:18" x14ac:dyDescent="0.3">
      <c r="A797" s="5">
        <v>45137</v>
      </c>
      <c r="B797" s="53" t="s">
        <v>165</v>
      </c>
      <c r="C797" s="6" t="s">
        <v>166</v>
      </c>
      <c r="D797" s="6" t="s">
        <v>179</v>
      </c>
      <c r="E797" s="6" t="s">
        <v>185</v>
      </c>
      <c r="F797" s="6" t="s">
        <v>64</v>
      </c>
      <c r="G797" s="6" t="str">
        <f>VLOOKUP(F797,'Reference Sheet'!$AC:$AD,2,0)</f>
        <v>Knock</v>
      </c>
      <c r="H797" s="6">
        <v>3599</v>
      </c>
      <c r="I797" s="6">
        <v>71</v>
      </c>
      <c r="J797" s="6">
        <v>23.17</v>
      </c>
      <c r="K797" s="6">
        <v>809</v>
      </c>
      <c r="L797" s="6">
        <v>625</v>
      </c>
      <c r="M797" s="6">
        <v>525</v>
      </c>
      <c r="N797" s="6">
        <v>491</v>
      </c>
      <c r="O797" s="6">
        <v>445</v>
      </c>
      <c r="P797" s="6" t="s">
        <v>511</v>
      </c>
      <c r="Q797" s="6" t="s">
        <v>522</v>
      </c>
      <c r="R797" s="6" t="s">
        <v>513</v>
      </c>
    </row>
    <row r="798" spans="1:18" x14ac:dyDescent="0.3">
      <c r="A798" s="5">
        <v>45138</v>
      </c>
      <c r="B798" s="53" t="s">
        <v>165</v>
      </c>
      <c r="C798" s="6" t="s">
        <v>166</v>
      </c>
      <c r="D798" s="6" t="s">
        <v>179</v>
      </c>
      <c r="E798" s="6" t="s">
        <v>185</v>
      </c>
      <c r="F798" s="6" t="s">
        <v>64</v>
      </c>
      <c r="G798" s="6" t="str">
        <f>VLOOKUP(F798,'Reference Sheet'!$AC:$AD,2,0)</f>
        <v>Knock</v>
      </c>
      <c r="H798" s="6">
        <v>3041</v>
      </c>
      <c r="I798" s="6">
        <v>89</v>
      </c>
      <c r="J798" s="6">
        <v>17.78</v>
      </c>
      <c r="K798" s="6">
        <v>615</v>
      </c>
      <c r="L798" s="6">
        <v>443</v>
      </c>
      <c r="M798" s="6">
        <v>363</v>
      </c>
      <c r="N798" s="6">
        <v>345</v>
      </c>
      <c r="O798" s="6">
        <v>312</v>
      </c>
      <c r="P798" s="6" t="s">
        <v>511</v>
      </c>
      <c r="Q798" s="6" t="s">
        <v>522</v>
      </c>
      <c r="R798" s="6" t="s">
        <v>513</v>
      </c>
    </row>
    <row r="799" spans="1:18" x14ac:dyDescent="0.3">
      <c r="A799" s="5">
        <v>45139</v>
      </c>
      <c r="B799" s="53" t="s">
        <v>165</v>
      </c>
      <c r="C799" s="6" t="s">
        <v>166</v>
      </c>
      <c r="D799" s="6" t="s">
        <v>179</v>
      </c>
      <c r="E799" s="6" t="s">
        <v>185</v>
      </c>
      <c r="F799" s="6" t="s">
        <v>64</v>
      </c>
      <c r="G799" s="6" t="str">
        <f>VLOOKUP(F799,'Reference Sheet'!$AC:$AD,2,0)</f>
        <v>Knock</v>
      </c>
      <c r="H799" s="6">
        <v>827</v>
      </c>
      <c r="I799" s="6">
        <v>26</v>
      </c>
      <c r="J799" s="6">
        <v>3.21</v>
      </c>
      <c r="K799" s="6">
        <v>106</v>
      </c>
      <c r="L799" s="6">
        <v>75</v>
      </c>
      <c r="M799" s="6">
        <v>61</v>
      </c>
      <c r="N799" s="6">
        <v>56</v>
      </c>
      <c r="O799" s="6">
        <v>48</v>
      </c>
      <c r="P799" s="6" t="s">
        <v>511</v>
      </c>
      <c r="Q799" s="6" t="s">
        <v>522</v>
      </c>
      <c r="R799" s="6" t="s">
        <v>513</v>
      </c>
    </row>
    <row r="800" spans="1:18" x14ac:dyDescent="0.3">
      <c r="A800" s="5">
        <v>45140</v>
      </c>
      <c r="B800" s="53" t="s">
        <v>165</v>
      </c>
      <c r="C800" s="6" t="s">
        <v>166</v>
      </c>
      <c r="D800" s="6" t="s">
        <v>179</v>
      </c>
      <c r="E800" s="6" t="s">
        <v>185</v>
      </c>
      <c r="F800" s="6" t="s">
        <v>64</v>
      </c>
      <c r="G800" s="6" t="str">
        <f>VLOOKUP(F800,'Reference Sheet'!$AC:$AD,2,0)</f>
        <v>Knock</v>
      </c>
      <c r="H800" s="6">
        <v>2566</v>
      </c>
      <c r="I800" s="6">
        <v>78</v>
      </c>
      <c r="J800" s="6">
        <v>9.94</v>
      </c>
      <c r="K800" s="6">
        <v>423</v>
      </c>
      <c r="L800" s="6">
        <v>270</v>
      </c>
      <c r="M800" s="6">
        <v>213</v>
      </c>
      <c r="N800" s="6">
        <v>197</v>
      </c>
      <c r="O800" s="6">
        <v>176</v>
      </c>
      <c r="P800" s="6" t="s">
        <v>511</v>
      </c>
      <c r="Q800" s="6" t="s">
        <v>522</v>
      </c>
      <c r="R800" s="6" t="s">
        <v>513</v>
      </c>
    </row>
    <row r="801" spans="1:18" x14ac:dyDescent="0.3">
      <c r="A801" s="5">
        <v>45141</v>
      </c>
      <c r="B801" s="53" t="s">
        <v>165</v>
      </c>
      <c r="C801" s="6" t="s">
        <v>166</v>
      </c>
      <c r="D801" s="6" t="s">
        <v>179</v>
      </c>
      <c r="E801" s="6" t="s">
        <v>185</v>
      </c>
      <c r="F801" s="6" t="s">
        <v>64</v>
      </c>
      <c r="G801" s="6" t="str">
        <f>VLOOKUP(F801,'Reference Sheet'!$AC:$AD,2,0)</f>
        <v>Knock</v>
      </c>
      <c r="H801" s="6">
        <v>2485</v>
      </c>
      <c r="I801" s="6">
        <v>88</v>
      </c>
      <c r="J801" s="6">
        <v>9.91</v>
      </c>
      <c r="K801" s="6">
        <v>432</v>
      </c>
      <c r="L801" s="6">
        <v>288</v>
      </c>
      <c r="M801" s="6">
        <v>227</v>
      </c>
      <c r="N801" s="6">
        <v>206</v>
      </c>
      <c r="O801" s="6">
        <v>187</v>
      </c>
      <c r="P801" s="6" t="s">
        <v>511</v>
      </c>
      <c r="Q801" s="6" t="s">
        <v>522</v>
      </c>
      <c r="R801" s="6" t="s">
        <v>513</v>
      </c>
    </row>
    <row r="802" spans="1:18" x14ac:dyDescent="0.3">
      <c r="A802" s="5">
        <v>45142</v>
      </c>
      <c r="B802" s="53" t="s">
        <v>165</v>
      </c>
      <c r="C802" s="6" t="s">
        <v>166</v>
      </c>
      <c r="D802" s="6" t="s">
        <v>179</v>
      </c>
      <c r="E802" s="6" t="s">
        <v>185</v>
      </c>
      <c r="F802" s="6" t="s">
        <v>64</v>
      </c>
      <c r="G802" s="6" t="str">
        <f>VLOOKUP(F802,'Reference Sheet'!$AC:$AD,2,0)</f>
        <v>Knock</v>
      </c>
      <c r="H802" s="6">
        <v>2469</v>
      </c>
      <c r="I802" s="6">
        <v>70</v>
      </c>
      <c r="J802" s="6">
        <v>10.02</v>
      </c>
      <c r="K802" s="6">
        <v>412</v>
      </c>
      <c r="L802" s="6">
        <v>275</v>
      </c>
      <c r="M802" s="6">
        <v>217</v>
      </c>
      <c r="N802" s="6">
        <v>199</v>
      </c>
      <c r="O802" s="6">
        <v>184</v>
      </c>
      <c r="P802" s="6" t="s">
        <v>511</v>
      </c>
      <c r="Q802" s="6" t="s">
        <v>522</v>
      </c>
      <c r="R802" s="6" t="s">
        <v>513</v>
      </c>
    </row>
    <row r="803" spans="1:18" x14ac:dyDescent="0.3">
      <c r="A803" s="66">
        <v>45153</v>
      </c>
      <c r="B803" s="68" t="s">
        <v>165</v>
      </c>
      <c r="C803" s="6" t="s">
        <v>166</v>
      </c>
      <c r="D803" s="6" t="s">
        <v>172</v>
      </c>
      <c r="E803" s="6" t="s">
        <v>173</v>
      </c>
      <c r="F803" s="6" t="s">
        <v>140</v>
      </c>
      <c r="G803" s="41" t="str">
        <f>VLOOKUP(F803,'Reference Sheet'!$AC:$AD,2,0)</f>
        <v>Air_purif</v>
      </c>
      <c r="H803" s="41">
        <v>4324</v>
      </c>
      <c r="I803" s="41">
        <v>337</v>
      </c>
      <c r="J803" s="41">
        <v>31.89</v>
      </c>
      <c r="K803" s="41">
        <v>1425</v>
      </c>
      <c r="L803" s="41">
        <v>796</v>
      </c>
      <c r="M803" s="41">
        <v>624</v>
      </c>
      <c r="N803" s="41">
        <v>539</v>
      </c>
      <c r="O803" s="41">
        <v>449</v>
      </c>
      <c r="P803" s="41" t="s">
        <v>519</v>
      </c>
      <c r="Q803" s="6" t="s">
        <v>523</v>
      </c>
      <c r="R803" s="41" t="s">
        <v>520</v>
      </c>
    </row>
    <row r="804" spans="1:18" x14ac:dyDescent="0.3">
      <c r="A804" s="66">
        <v>45154</v>
      </c>
      <c r="B804" s="68" t="s">
        <v>165</v>
      </c>
      <c r="C804" s="6" t="s">
        <v>166</v>
      </c>
      <c r="D804" s="6" t="s">
        <v>172</v>
      </c>
      <c r="E804" s="6" t="s">
        <v>173</v>
      </c>
      <c r="F804" s="6" t="s">
        <v>140</v>
      </c>
      <c r="G804" s="41" t="str">
        <f>VLOOKUP(F804,'Reference Sheet'!$AC:$AD,2,0)</f>
        <v>Air_purif</v>
      </c>
      <c r="H804" s="41">
        <v>6149</v>
      </c>
      <c r="I804" s="41">
        <v>689</v>
      </c>
      <c r="J804" s="41">
        <v>53.23</v>
      </c>
      <c r="K804" s="41">
        <v>2754</v>
      </c>
      <c r="L804" s="41">
        <v>1674</v>
      </c>
      <c r="M804" s="41">
        <v>1255</v>
      </c>
      <c r="N804" s="41">
        <v>1102</v>
      </c>
      <c r="O804" s="41">
        <v>904</v>
      </c>
      <c r="P804" s="41" t="s">
        <v>519</v>
      </c>
      <c r="Q804" s="6" t="s">
        <v>523</v>
      </c>
      <c r="R804" s="41" t="s">
        <v>520</v>
      </c>
    </row>
    <row r="805" spans="1:18" x14ac:dyDescent="0.3">
      <c r="A805" s="66">
        <v>45155</v>
      </c>
      <c r="B805" s="68" t="s">
        <v>165</v>
      </c>
      <c r="C805" s="6" t="s">
        <v>166</v>
      </c>
      <c r="D805" s="6" t="s">
        <v>172</v>
      </c>
      <c r="E805" s="6" t="s">
        <v>173</v>
      </c>
      <c r="F805" s="6" t="s">
        <v>140</v>
      </c>
      <c r="G805" s="41" t="str">
        <f>VLOOKUP(F805,'Reference Sheet'!$AC:$AD,2,0)</f>
        <v>Air_purif</v>
      </c>
      <c r="H805" s="41">
        <v>8810</v>
      </c>
      <c r="I805" s="41">
        <v>965</v>
      </c>
      <c r="J805" s="41">
        <v>78.83</v>
      </c>
      <c r="K805" s="41">
        <v>4168</v>
      </c>
      <c r="L805" s="41">
        <v>2537</v>
      </c>
      <c r="M805" s="41">
        <v>1897</v>
      </c>
      <c r="N805" s="41">
        <v>1637</v>
      </c>
      <c r="O805" s="41">
        <v>1350</v>
      </c>
      <c r="P805" s="41" t="s">
        <v>519</v>
      </c>
      <c r="Q805" s="6" t="s">
        <v>523</v>
      </c>
      <c r="R805" s="41" t="s">
        <v>520</v>
      </c>
    </row>
    <row r="806" spans="1:18" x14ac:dyDescent="0.3">
      <c r="A806" s="66">
        <v>45156</v>
      </c>
      <c r="B806" s="68" t="s">
        <v>165</v>
      </c>
      <c r="C806" s="6" t="s">
        <v>166</v>
      </c>
      <c r="D806" s="6" t="s">
        <v>172</v>
      </c>
      <c r="E806" s="6" t="s">
        <v>173</v>
      </c>
      <c r="F806" s="6" t="s">
        <v>140</v>
      </c>
      <c r="G806" s="41" t="str">
        <f>VLOOKUP(F806,'Reference Sheet'!$AC:$AD,2,0)</f>
        <v>Air_purif</v>
      </c>
      <c r="H806" s="41">
        <v>11493</v>
      </c>
      <c r="I806" s="41">
        <v>1254</v>
      </c>
      <c r="J806" s="41">
        <v>89.08</v>
      </c>
      <c r="K806" s="41">
        <v>4874</v>
      </c>
      <c r="L806" s="41">
        <v>2891</v>
      </c>
      <c r="M806" s="41">
        <v>2182</v>
      </c>
      <c r="N806" s="41">
        <v>1895</v>
      </c>
      <c r="O806" s="41">
        <v>1574</v>
      </c>
      <c r="P806" s="41" t="s">
        <v>519</v>
      </c>
      <c r="Q806" s="6" t="s">
        <v>523</v>
      </c>
      <c r="R806" s="41" t="s">
        <v>520</v>
      </c>
    </row>
    <row r="807" spans="1:18" x14ac:dyDescent="0.3">
      <c r="A807" s="66">
        <v>45157</v>
      </c>
      <c r="B807" s="68" t="s">
        <v>165</v>
      </c>
      <c r="C807" s="6" t="s">
        <v>166</v>
      </c>
      <c r="D807" s="6" t="s">
        <v>172</v>
      </c>
      <c r="E807" s="6" t="s">
        <v>173</v>
      </c>
      <c r="F807" s="6" t="s">
        <v>140</v>
      </c>
      <c r="G807" s="41" t="str">
        <f>VLOOKUP(F807,'Reference Sheet'!$AC:$AD,2,0)</f>
        <v>Air_purif</v>
      </c>
      <c r="H807" s="41">
        <v>12222</v>
      </c>
      <c r="I807" s="41">
        <v>1222</v>
      </c>
      <c r="J807" s="41">
        <v>93.1</v>
      </c>
      <c r="K807" s="41">
        <v>5268</v>
      </c>
      <c r="L807" s="41">
        <v>3170</v>
      </c>
      <c r="M807" s="41">
        <v>2378</v>
      </c>
      <c r="N807" s="41">
        <v>2100</v>
      </c>
      <c r="O807" s="41">
        <v>1735</v>
      </c>
      <c r="P807" s="41" t="s">
        <v>519</v>
      </c>
      <c r="Q807" s="6" t="s">
        <v>523</v>
      </c>
      <c r="R807" s="41" t="s">
        <v>520</v>
      </c>
    </row>
    <row r="808" spans="1:18" x14ac:dyDescent="0.3">
      <c r="A808" s="66">
        <v>45158</v>
      </c>
      <c r="B808" s="68" t="s">
        <v>165</v>
      </c>
      <c r="C808" s="6" t="s">
        <v>166</v>
      </c>
      <c r="D808" s="6" t="s">
        <v>172</v>
      </c>
      <c r="E808" s="6" t="s">
        <v>173</v>
      </c>
      <c r="F808" s="6" t="s">
        <v>140</v>
      </c>
      <c r="G808" s="41" t="str">
        <f>VLOOKUP(F808,'Reference Sheet'!$AC:$AD,2,0)</f>
        <v>Air_purif</v>
      </c>
      <c r="H808" s="41">
        <v>11758</v>
      </c>
      <c r="I808" s="41">
        <v>1137</v>
      </c>
      <c r="J808" s="41">
        <v>83.56</v>
      </c>
      <c r="K808" s="41">
        <v>5082</v>
      </c>
      <c r="L808" s="41">
        <v>3047</v>
      </c>
      <c r="M808" s="41">
        <v>2286</v>
      </c>
      <c r="N808" s="41">
        <v>2010</v>
      </c>
      <c r="O808" s="41">
        <v>1720</v>
      </c>
      <c r="P808" s="41" t="s">
        <v>519</v>
      </c>
      <c r="Q808" s="6" t="s">
        <v>523</v>
      </c>
      <c r="R808" s="41" t="s">
        <v>520</v>
      </c>
    </row>
    <row r="809" spans="1:18" x14ac:dyDescent="0.3">
      <c r="A809" s="66">
        <v>45159</v>
      </c>
      <c r="B809" s="68" t="s">
        <v>165</v>
      </c>
      <c r="C809" s="6" t="s">
        <v>166</v>
      </c>
      <c r="D809" s="6" t="s">
        <v>172</v>
      </c>
      <c r="E809" s="6" t="s">
        <v>173</v>
      </c>
      <c r="F809" s="6" t="s">
        <v>140</v>
      </c>
      <c r="G809" s="41" t="str">
        <f>VLOOKUP(F809,'Reference Sheet'!$AC:$AD,2,0)</f>
        <v>Air_purif</v>
      </c>
      <c r="H809" s="41">
        <v>9366</v>
      </c>
      <c r="I809" s="41">
        <v>978</v>
      </c>
      <c r="J809" s="41">
        <v>69.08</v>
      </c>
      <c r="K809" s="41">
        <v>4421</v>
      </c>
      <c r="L809" s="41">
        <v>2683</v>
      </c>
      <c r="M809" s="41">
        <v>2061</v>
      </c>
      <c r="N809" s="41">
        <v>1836</v>
      </c>
      <c r="O809" s="41">
        <v>1535</v>
      </c>
      <c r="P809" s="41" t="s">
        <v>519</v>
      </c>
      <c r="Q809" s="6" t="s">
        <v>523</v>
      </c>
      <c r="R809" s="41" t="s">
        <v>520</v>
      </c>
    </row>
    <row r="810" spans="1:18" x14ac:dyDescent="0.3">
      <c r="A810" s="66">
        <v>45160</v>
      </c>
      <c r="B810" s="68" t="s">
        <v>165</v>
      </c>
      <c r="C810" s="6" t="s">
        <v>166</v>
      </c>
      <c r="D810" s="6" t="s">
        <v>172</v>
      </c>
      <c r="E810" s="6" t="s">
        <v>173</v>
      </c>
      <c r="F810" s="6" t="s">
        <v>140</v>
      </c>
      <c r="G810" s="41" t="str">
        <f>VLOOKUP(F810,'Reference Sheet'!$AC:$AD,2,0)</f>
        <v>Air_purif</v>
      </c>
      <c r="H810" s="41">
        <v>10254</v>
      </c>
      <c r="I810" s="41">
        <v>1193</v>
      </c>
      <c r="J810" s="41">
        <v>74.959999999999994</v>
      </c>
      <c r="K810" s="41">
        <v>5112</v>
      </c>
      <c r="L810" s="41">
        <v>3061</v>
      </c>
      <c r="M810" s="41">
        <v>2275</v>
      </c>
      <c r="N810" s="41">
        <v>1976</v>
      </c>
      <c r="O810" s="41">
        <v>1672</v>
      </c>
      <c r="P810" s="41" t="s">
        <v>519</v>
      </c>
      <c r="Q810" s="6" t="s">
        <v>523</v>
      </c>
      <c r="R810" s="41" t="s">
        <v>520</v>
      </c>
    </row>
    <row r="811" spans="1:18" x14ac:dyDescent="0.3">
      <c r="A811" s="66">
        <v>45161</v>
      </c>
      <c r="B811" s="68" t="s">
        <v>165</v>
      </c>
      <c r="C811" s="6" t="s">
        <v>166</v>
      </c>
      <c r="D811" s="6" t="s">
        <v>172</v>
      </c>
      <c r="E811" s="6" t="s">
        <v>173</v>
      </c>
      <c r="F811" s="6" t="s">
        <v>140</v>
      </c>
      <c r="G811" s="41" t="str">
        <f>VLOOKUP(F811,'Reference Sheet'!$AC:$AD,2,0)</f>
        <v>Air_purif</v>
      </c>
      <c r="H811" s="41">
        <v>10075</v>
      </c>
      <c r="I811" s="41">
        <v>1050</v>
      </c>
      <c r="J811" s="41">
        <v>68.510000000000005</v>
      </c>
      <c r="K811" s="41">
        <v>4497</v>
      </c>
      <c r="L811" s="41">
        <v>2594</v>
      </c>
      <c r="M811" s="41">
        <v>1866</v>
      </c>
      <c r="N811" s="41">
        <v>1597</v>
      </c>
      <c r="O811" s="41">
        <v>1321</v>
      </c>
      <c r="P811" s="41" t="s">
        <v>519</v>
      </c>
      <c r="Q811" s="6" t="s">
        <v>523</v>
      </c>
      <c r="R811" s="41" t="s">
        <v>520</v>
      </c>
    </row>
    <row r="812" spans="1:18" x14ac:dyDescent="0.3">
      <c r="A812" s="66">
        <v>45162</v>
      </c>
      <c r="B812" s="68" t="s">
        <v>165</v>
      </c>
      <c r="C812" s="6" t="s">
        <v>166</v>
      </c>
      <c r="D812" s="6" t="s">
        <v>172</v>
      </c>
      <c r="E812" s="6" t="s">
        <v>173</v>
      </c>
      <c r="F812" s="6" t="s">
        <v>140</v>
      </c>
      <c r="G812" s="41" t="str">
        <f>VLOOKUP(F812,'Reference Sheet'!$AC:$AD,2,0)</f>
        <v>Air_purif</v>
      </c>
      <c r="H812" s="41">
        <v>8344</v>
      </c>
      <c r="I812" s="41">
        <v>896</v>
      </c>
      <c r="J812" s="41">
        <v>58.84</v>
      </c>
      <c r="K812" s="41">
        <v>3822</v>
      </c>
      <c r="L812" s="41">
        <v>2226</v>
      </c>
      <c r="M812" s="41">
        <v>1711</v>
      </c>
      <c r="N812" s="41">
        <v>1493</v>
      </c>
      <c r="O812" s="41">
        <v>1240</v>
      </c>
      <c r="P812" s="41" t="s">
        <v>519</v>
      </c>
      <c r="Q812" s="6" t="s">
        <v>523</v>
      </c>
      <c r="R812" s="41" t="s">
        <v>520</v>
      </c>
    </row>
    <row r="813" spans="1:18" x14ac:dyDescent="0.3">
      <c r="A813" s="66">
        <v>45163</v>
      </c>
      <c r="B813" s="68" t="s">
        <v>165</v>
      </c>
      <c r="C813" s="6" t="s">
        <v>166</v>
      </c>
      <c r="D813" s="6" t="s">
        <v>172</v>
      </c>
      <c r="E813" s="6" t="s">
        <v>173</v>
      </c>
      <c r="F813" s="6" t="s">
        <v>140</v>
      </c>
      <c r="G813" s="41" t="str">
        <f>VLOOKUP(F813,'Reference Sheet'!$AC:$AD,2,0)</f>
        <v>Air_purif</v>
      </c>
      <c r="H813" s="41">
        <v>6049</v>
      </c>
      <c r="I813" s="41">
        <v>609</v>
      </c>
      <c r="J813" s="41">
        <v>43.77</v>
      </c>
      <c r="K813" s="41">
        <v>2897</v>
      </c>
      <c r="L813" s="41">
        <v>1764</v>
      </c>
      <c r="M813" s="41">
        <v>1365</v>
      </c>
      <c r="N813" s="41">
        <v>1216</v>
      </c>
      <c r="O813" s="41">
        <v>1042</v>
      </c>
      <c r="P813" s="41" t="s">
        <v>519</v>
      </c>
      <c r="Q813" s="6" t="s">
        <v>523</v>
      </c>
      <c r="R813" s="41" t="s">
        <v>520</v>
      </c>
    </row>
    <row r="814" spans="1:18" x14ac:dyDescent="0.3">
      <c r="A814" s="66">
        <v>45164</v>
      </c>
      <c r="B814" s="68" t="s">
        <v>165</v>
      </c>
      <c r="C814" s="6" t="s">
        <v>166</v>
      </c>
      <c r="D814" s="6" t="s">
        <v>172</v>
      </c>
      <c r="E814" s="6" t="s">
        <v>173</v>
      </c>
      <c r="F814" s="6" t="s">
        <v>140</v>
      </c>
      <c r="G814" s="41" t="str">
        <f>VLOOKUP(F814,'Reference Sheet'!$AC:$AD,2,0)</f>
        <v>Air_purif</v>
      </c>
      <c r="H814" s="41">
        <v>5291</v>
      </c>
      <c r="I814" s="41">
        <v>502</v>
      </c>
      <c r="J814" s="41">
        <v>38</v>
      </c>
      <c r="K814" s="41">
        <v>2607</v>
      </c>
      <c r="L814" s="41">
        <v>1631</v>
      </c>
      <c r="M814" s="41">
        <v>1290</v>
      </c>
      <c r="N814" s="41">
        <v>1150</v>
      </c>
      <c r="O814" s="41">
        <v>979</v>
      </c>
      <c r="P814" s="41" t="s">
        <v>519</v>
      </c>
      <c r="Q814" s="6" t="s">
        <v>523</v>
      </c>
      <c r="R814" s="41" t="s">
        <v>520</v>
      </c>
    </row>
    <row r="815" spans="1:18" x14ac:dyDescent="0.3">
      <c r="A815" s="66">
        <v>45165</v>
      </c>
      <c r="B815" s="68" t="s">
        <v>165</v>
      </c>
      <c r="C815" s="6" t="s">
        <v>166</v>
      </c>
      <c r="D815" s="6" t="s">
        <v>172</v>
      </c>
      <c r="E815" s="6" t="s">
        <v>173</v>
      </c>
      <c r="F815" s="6" t="s">
        <v>140</v>
      </c>
      <c r="G815" s="41" t="str">
        <f>VLOOKUP(F815,'Reference Sheet'!$AC:$AD,2,0)</f>
        <v>Air_purif</v>
      </c>
      <c r="H815" s="41">
        <v>6067</v>
      </c>
      <c r="I815" s="41">
        <v>636</v>
      </c>
      <c r="J815" s="41">
        <v>44.54</v>
      </c>
      <c r="K815" s="41">
        <v>3303</v>
      </c>
      <c r="L815" s="41">
        <v>2225</v>
      </c>
      <c r="M815" s="41">
        <v>1801</v>
      </c>
      <c r="N815" s="41">
        <v>1610</v>
      </c>
      <c r="O815" s="41">
        <v>1387</v>
      </c>
      <c r="P815" s="41" t="s">
        <v>519</v>
      </c>
      <c r="Q815" s="6" t="s">
        <v>523</v>
      </c>
      <c r="R815" s="41" t="s">
        <v>520</v>
      </c>
    </row>
    <row r="816" spans="1:18" x14ac:dyDescent="0.3">
      <c r="A816" s="66">
        <v>45166</v>
      </c>
      <c r="B816" s="68" t="s">
        <v>165</v>
      </c>
      <c r="C816" s="6" t="s">
        <v>166</v>
      </c>
      <c r="D816" s="6" t="s">
        <v>172</v>
      </c>
      <c r="E816" s="6" t="s">
        <v>173</v>
      </c>
      <c r="F816" s="6" t="s">
        <v>140</v>
      </c>
      <c r="G816" s="41" t="str">
        <f>VLOOKUP(F816,'Reference Sheet'!$AC:$AD,2,0)</f>
        <v>Air_purif</v>
      </c>
      <c r="H816" s="41">
        <v>6106</v>
      </c>
      <c r="I816" s="41">
        <v>696</v>
      </c>
      <c r="J816" s="41">
        <v>48.63</v>
      </c>
      <c r="K816" s="41">
        <v>3461</v>
      </c>
      <c r="L816" s="41">
        <v>2226</v>
      </c>
      <c r="M816" s="41">
        <v>1759</v>
      </c>
      <c r="N816" s="41">
        <v>1582</v>
      </c>
      <c r="O816" s="41">
        <v>1350</v>
      </c>
      <c r="P816" s="41" t="s">
        <v>519</v>
      </c>
      <c r="Q816" s="6" t="s">
        <v>523</v>
      </c>
      <c r="R816" s="41" t="s">
        <v>520</v>
      </c>
    </row>
    <row r="817" spans="1:18" x14ac:dyDescent="0.3">
      <c r="A817" s="66">
        <v>45167</v>
      </c>
      <c r="B817" s="68" t="s">
        <v>165</v>
      </c>
      <c r="C817" s="6" t="s">
        <v>166</v>
      </c>
      <c r="D817" s="6" t="s">
        <v>172</v>
      </c>
      <c r="E817" s="6" t="s">
        <v>173</v>
      </c>
      <c r="F817" s="6" t="s">
        <v>140</v>
      </c>
      <c r="G817" s="41" t="str">
        <f>VLOOKUP(F817,'Reference Sheet'!$AC:$AD,2,0)</f>
        <v>Air_purif</v>
      </c>
      <c r="H817" s="41">
        <v>7275</v>
      </c>
      <c r="I817" s="41">
        <v>904</v>
      </c>
      <c r="J817" s="41">
        <v>60.72</v>
      </c>
      <c r="K817" s="41">
        <v>4043</v>
      </c>
      <c r="L817" s="41">
        <v>2573</v>
      </c>
      <c r="M817" s="41">
        <v>1978</v>
      </c>
      <c r="N817" s="41">
        <v>1756</v>
      </c>
      <c r="O817" s="41">
        <v>1484</v>
      </c>
      <c r="P817" s="41" t="s">
        <v>519</v>
      </c>
      <c r="Q817" s="6" t="s">
        <v>523</v>
      </c>
      <c r="R817" s="41" t="s">
        <v>520</v>
      </c>
    </row>
    <row r="818" spans="1:18" x14ac:dyDescent="0.3">
      <c r="A818" s="66">
        <v>45168</v>
      </c>
      <c r="B818" s="68" t="s">
        <v>165</v>
      </c>
      <c r="C818" s="6" t="s">
        <v>166</v>
      </c>
      <c r="D818" s="6" t="s">
        <v>172</v>
      </c>
      <c r="E818" s="6" t="s">
        <v>173</v>
      </c>
      <c r="F818" s="6" t="s">
        <v>140</v>
      </c>
      <c r="G818" s="41" t="str">
        <f>VLOOKUP(F818,'Reference Sheet'!$AC:$AD,2,0)</f>
        <v>Air_purif</v>
      </c>
      <c r="H818" s="41">
        <v>6738</v>
      </c>
      <c r="I818" s="41">
        <v>915</v>
      </c>
      <c r="J818" s="41">
        <v>58.43</v>
      </c>
      <c r="K818" s="41">
        <v>3898</v>
      </c>
      <c r="L818" s="41">
        <v>2476</v>
      </c>
      <c r="M818" s="41">
        <v>1912</v>
      </c>
      <c r="N818" s="41">
        <v>1684</v>
      </c>
      <c r="O818" s="41">
        <v>1444</v>
      </c>
      <c r="P818" s="41" t="s">
        <v>519</v>
      </c>
      <c r="Q818" s="6" t="s">
        <v>523</v>
      </c>
      <c r="R818" s="41" t="s">
        <v>520</v>
      </c>
    </row>
    <row r="819" spans="1:18" x14ac:dyDescent="0.3">
      <c r="A819" s="66">
        <v>45169</v>
      </c>
      <c r="B819" s="68" t="s">
        <v>165</v>
      </c>
      <c r="C819" s="6" t="s">
        <v>166</v>
      </c>
      <c r="D819" s="6" t="s">
        <v>172</v>
      </c>
      <c r="E819" s="6" t="s">
        <v>173</v>
      </c>
      <c r="F819" s="6" t="s">
        <v>140</v>
      </c>
      <c r="G819" s="41" t="str">
        <f>VLOOKUP(F819,'Reference Sheet'!$AC:$AD,2,0)</f>
        <v>Air_purif</v>
      </c>
      <c r="H819" s="41">
        <v>6909</v>
      </c>
      <c r="I819" s="41">
        <v>923</v>
      </c>
      <c r="J819" s="41">
        <v>61.63</v>
      </c>
      <c r="K819" s="41">
        <v>4324</v>
      </c>
      <c r="L819" s="41">
        <v>2895</v>
      </c>
      <c r="M819" s="41">
        <v>2280</v>
      </c>
      <c r="N819" s="41">
        <v>2029</v>
      </c>
      <c r="O819" s="41">
        <v>1745</v>
      </c>
      <c r="P819" s="41" t="s">
        <v>519</v>
      </c>
      <c r="Q819" s="6" t="s">
        <v>523</v>
      </c>
      <c r="R819" s="41" t="s">
        <v>520</v>
      </c>
    </row>
    <row r="820" spans="1:18" x14ac:dyDescent="0.3">
      <c r="A820" s="66">
        <v>45170</v>
      </c>
      <c r="B820" s="68" t="s">
        <v>165</v>
      </c>
      <c r="C820" s="6" t="s">
        <v>166</v>
      </c>
      <c r="D820" s="6" t="s">
        <v>172</v>
      </c>
      <c r="E820" s="6" t="s">
        <v>173</v>
      </c>
      <c r="F820" s="6" t="s">
        <v>140</v>
      </c>
      <c r="G820" s="41" t="str">
        <f>VLOOKUP(F820,'Reference Sheet'!$AC:$AD,2,0)</f>
        <v>Air_purif</v>
      </c>
      <c r="H820" s="41">
        <v>8152</v>
      </c>
      <c r="I820" s="41">
        <v>1109</v>
      </c>
      <c r="J820" s="41">
        <v>69.23</v>
      </c>
      <c r="K820" s="41">
        <v>4927</v>
      </c>
      <c r="L820" s="41">
        <v>3119</v>
      </c>
      <c r="M820" s="41">
        <v>2387</v>
      </c>
      <c r="N820" s="41">
        <v>2100</v>
      </c>
      <c r="O820" s="41">
        <v>1800</v>
      </c>
      <c r="P820" s="41" t="s">
        <v>519</v>
      </c>
      <c r="Q820" s="6" t="s">
        <v>523</v>
      </c>
      <c r="R820" s="41" t="s">
        <v>520</v>
      </c>
    </row>
    <row r="821" spans="1:18" x14ac:dyDescent="0.3">
      <c r="A821" s="66">
        <v>45171</v>
      </c>
      <c r="B821" s="68" t="s">
        <v>165</v>
      </c>
      <c r="C821" s="6" t="s">
        <v>166</v>
      </c>
      <c r="D821" s="6" t="s">
        <v>172</v>
      </c>
      <c r="E821" s="6" t="s">
        <v>173</v>
      </c>
      <c r="F821" s="6" t="s">
        <v>140</v>
      </c>
      <c r="G821" s="41" t="str">
        <f>VLOOKUP(F821,'Reference Sheet'!$AC:$AD,2,0)</f>
        <v>Air_purif</v>
      </c>
      <c r="H821" s="41">
        <v>9019</v>
      </c>
      <c r="I821" s="41">
        <v>1179</v>
      </c>
      <c r="J821" s="41">
        <v>72.45</v>
      </c>
      <c r="K821" s="41">
        <v>5256</v>
      </c>
      <c r="L821" s="41">
        <v>3344</v>
      </c>
      <c r="M821" s="41">
        <v>2557</v>
      </c>
      <c r="N821" s="41">
        <v>2239</v>
      </c>
      <c r="O821" s="41">
        <v>1921</v>
      </c>
      <c r="P821" s="41" t="s">
        <v>519</v>
      </c>
      <c r="Q821" s="6" t="s">
        <v>523</v>
      </c>
      <c r="R821" s="41" t="s">
        <v>520</v>
      </c>
    </row>
    <row r="822" spans="1:18" x14ac:dyDescent="0.3">
      <c r="A822" s="66">
        <v>45172</v>
      </c>
      <c r="B822" s="68" t="s">
        <v>165</v>
      </c>
      <c r="C822" s="6" t="s">
        <v>166</v>
      </c>
      <c r="D822" s="6" t="s">
        <v>172</v>
      </c>
      <c r="E822" s="6" t="s">
        <v>173</v>
      </c>
      <c r="F822" s="6" t="s">
        <v>140</v>
      </c>
      <c r="G822" s="41" t="str">
        <f>VLOOKUP(F822,'Reference Sheet'!$AC:$AD,2,0)</f>
        <v>Air_purif</v>
      </c>
      <c r="H822" s="41">
        <v>10811</v>
      </c>
      <c r="I822" s="41">
        <v>1504</v>
      </c>
      <c r="J822" s="41">
        <v>88.66</v>
      </c>
      <c r="K822" s="41">
        <v>6308</v>
      </c>
      <c r="L822" s="41">
        <v>3929</v>
      </c>
      <c r="M822" s="41">
        <v>2991</v>
      </c>
      <c r="N822" s="41">
        <v>2629</v>
      </c>
      <c r="O822" s="41">
        <v>2214</v>
      </c>
      <c r="P822" s="41" t="s">
        <v>519</v>
      </c>
      <c r="Q822" s="6" t="s">
        <v>523</v>
      </c>
      <c r="R822" s="41" t="s">
        <v>520</v>
      </c>
    </row>
    <row r="823" spans="1:18" x14ac:dyDescent="0.3">
      <c r="A823" s="66">
        <v>45173</v>
      </c>
      <c r="B823" s="68" t="s">
        <v>165</v>
      </c>
      <c r="C823" s="6" t="s">
        <v>166</v>
      </c>
      <c r="D823" s="6" t="s">
        <v>172</v>
      </c>
      <c r="E823" s="6" t="s">
        <v>173</v>
      </c>
      <c r="F823" s="6" t="s">
        <v>140</v>
      </c>
      <c r="G823" s="41" t="str">
        <f>VLOOKUP(F823,'Reference Sheet'!$AC:$AD,2,0)</f>
        <v>Air_purif</v>
      </c>
      <c r="H823" s="41">
        <v>9767</v>
      </c>
      <c r="I823" s="41">
        <v>1262</v>
      </c>
      <c r="J823" s="41">
        <v>79.17</v>
      </c>
      <c r="K823" s="41">
        <v>5712</v>
      </c>
      <c r="L823" s="41">
        <v>3598</v>
      </c>
      <c r="M823" s="41">
        <v>2746</v>
      </c>
      <c r="N823" s="41">
        <v>2412</v>
      </c>
      <c r="O823" s="41">
        <v>2010</v>
      </c>
      <c r="P823" s="41" t="s">
        <v>519</v>
      </c>
      <c r="Q823" s="6" t="s">
        <v>523</v>
      </c>
      <c r="R823" s="41" t="s">
        <v>520</v>
      </c>
    </row>
    <row r="824" spans="1:18" x14ac:dyDescent="0.3">
      <c r="A824" s="5">
        <v>45153</v>
      </c>
      <c r="B824" s="53" t="s">
        <v>165</v>
      </c>
      <c r="C824" s="6" t="s">
        <v>166</v>
      </c>
      <c r="D824" s="6" t="s">
        <v>172</v>
      </c>
      <c r="E824" s="6" t="s">
        <v>173</v>
      </c>
      <c r="F824" s="6" t="s">
        <v>151</v>
      </c>
      <c r="G824" s="6" t="str">
        <f>VLOOKUP(F824,'Reference Sheet'!$AC:$AD,2,0)</f>
        <v>AC_Car</v>
      </c>
      <c r="H824" s="6">
        <v>152</v>
      </c>
      <c r="I824" s="6">
        <v>5</v>
      </c>
      <c r="J824" s="6">
        <v>0.65</v>
      </c>
      <c r="K824" s="6">
        <v>13</v>
      </c>
      <c r="L824" s="6">
        <v>5</v>
      </c>
      <c r="M824" s="6">
        <v>2</v>
      </c>
      <c r="N824" s="6">
        <v>1</v>
      </c>
      <c r="O824" s="6">
        <v>1</v>
      </c>
      <c r="P824" s="6" t="s">
        <v>519</v>
      </c>
      <c r="Q824" s="6" t="s">
        <v>523</v>
      </c>
      <c r="R824" s="6" t="s">
        <v>520</v>
      </c>
    </row>
    <row r="825" spans="1:18" x14ac:dyDescent="0.3">
      <c r="A825" s="5">
        <v>45154</v>
      </c>
      <c r="B825" s="53" t="s">
        <v>165</v>
      </c>
      <c r="C825" s="6" t="s">
        <v>166</v>
      </c>
      <c r="D825" s="6" t="s">
        <v>172</v>
      </c>
      <c r="E825" s="6" t="s">
        <v>173</v>
      </c>
      <c r="F825" s="6" t="s">
        <v>151</v>
      </c>
      <c r="G825" s="6" t="str">
        <f>VLOOKUP(F825,'Reference Sheet'!$AC:$AD,2,0)</f>
        <v>AC_Car</v>
      </c>
      <c r="H825" s="6">
        <v>234</v>
      </c>
      <c r="I825" s="6">
        <v>7</v>
      </c>
      <c r="J825" s="6">
        <v>0.93</v>
      </c>
      <c r="K825" s="6">
        <v>19</v>
      </c>
      <c r="L825" s="6">
        <v>6</v>
      </c>
      <c r="M825" s="6">
        <v>4</v>
      </c>
      <c r="N825" s="6">
        <v>4</v>
      </c>
      <c r="O825" s="6">
        <v>4</v>
      </c>
      <c r="P825" s="6" t="s">
        <v>519</v>
      </c>
      <c r="Q825" s="6" t="s">
        <v>523</v>
      </c>
      <c r="R825" s="6" t="s">
        <v>520</v>
      </c>
    </row>
    <row r="826" spans="1:18" x14ac:dyDescent="0.3">
      <c r="A826" s="5">
        <v>45155</v>
      </c>
      <c r="B826" s="53" t="s">
        <v>165</v>
      </c>
      <c r="C826" s="6" t="s">
        <v>166</v>
      </c>
      <c r="D826" s="6" t="s">
        <v>172</v>
      </c>
      <c r="E826" s="6" t="s">
        <v>173</v>
      </c>
      <c r="F826" s="6" t="s">
        <v>151</v>
      </c>
      <c r="G826" s="6" t="str">
        <f>VLOOKUP(F826,'Reference Sheet'!$AC:$AD,2,0)</f>
        <v>AC_Car</v>
      </c>
      <c r="H826" s="6">
        <v>262</v>
      </c>
      <c r="I826" s="6">
        <v>9</v>
      </c>
      <c r="J826" s="6">
        <v>1.1299999999999999</v>
      </c>
      <c r="K826" s="6">
        <v>14</v>
      </c>
      <c r="L826" s="6">
        <v>3</v>
      </c>
      <c r="M826" s="6">
        <v>2</v>
      </c>
      <c r="N826" s="6">
        <v>2</v>
      </c>
      <c r="O826" s="6">
        <v>1</v>
      </c>
      <c r="P826" s="6" t="s">
        <v>519</v>
      </c>
      <c r="Q826" s="6" t="s">
        <v>523</v>
      </c>
      <c r="R826" s="6" t="s">
        <v>520</v>
      </c>
    </row>
    <row r="827" spans="1:18" x14ac:dyDescent="0.3">
      <c r="A827" s="5">
        <v>45156</v>
      </c>
      <c r="B827" s="53" t="s">
        <v>165</v>
      </c>
      <c r="C827" s="6" t="s">
        <v>166</v>
      </c>
      <c r="D827" s="6" t="s">
        <v>172</v>
      </c>
      <c r="E827" s="6" t="s">
        <v>173</v>
      </c>
      <c r="F827" s="6" t="s">
        <v>151</v>
      </c>
      <c r="G827" s="6" t="str">
        <f>VLOOKUP(F827,'Reference Sheet'!$AC:$AD,2,0)</f>
        <v>AC_Car</v>
      </c>
      <c r="H827" s="6">
        <v>284</v>
      </c>
      <c r="I827" s="6">
        <v>7</v>
      </c>
      <c r="J827" s="6">
        <v>1.23</v>
      </c>
      <c r="K827" s="6">
        <v>29</v>
      </c>
      <c r="L827" s="6">
        <v>5</v>
      </c>
      <c r="M827" s="6">
        <v>2</v>
      </c>
      <c r="N827" s="6">
        <v>2</v>
      </c>
      <c r="O827" s="6">
        <v>2</v>
      </c>
      <c r="P827" s="6" t="s">
        <v>519</v>
      </c>
      <c r="Q827" s="6" t="s">
        <v>523</v>
      </c>
      <c r="R827" s="6" t="s">
        <v>520</v>
      </c>
    </row>
    <row r="828" spans="1:18" x14ac:dyDescent="0.3">
      <c r="A828" s="5">
        <v>45157</v>
      </c>
      <c r="B828" s="53" t="s">
        <v>165</v>
      </c>
      <c r="C828" s="6" t="s">
        <v>166</v>
      </c>
      <c r="D828" s="6" t="s">
        <v>172</v>
      </c>
      <c r="E828" s="6" t="s">
        <v>173</v>
      </c>
      <c r="F828" s="6" t="s">
        <v>151</v>
      </c>
      <c r="G828" s="6" t="str">
        <f>VLOOKUP(F828,'Reference Sheet'!$AC:$AD,2,0)</f>
        <v>AC_Car</v>
      </c>
      <c r="H828" s="6">
        <v>249</v>
      </c>
      <c r="I828" s="6">
        <v>5</v>
      </c>
      <c r="J828" s="6">
        <v>1.05</v>
      </c>
      <c r="K828" s="6">
        <v>20</v>
      </c>
      <c r="L828" s="6">
        <v>6</v>
      </c>
      <c r="M828" s="6">
        <v>5</v>
      </c>
      <c r="N828" s="6">
        <v>4</v>
      </c>
      <c r="O828" s="6">
        <v>4</v>
      </c>
      <c r="P828" s="6" t="s">
        <v>519</v>
      </c>
      <c r="Q828" s="6" t="s">
        <v>523</v>
      </c>
      <c r="R828" s="6" t="s">
        <v>520</v>
      </c>
    </row>
    <row r="829" spans="1:18" x14ac:dyDescent="0.3">
      <c r="A829" s="5">
        <v>45158</v>
      </c>
      <c r="B829" s="53" t="s">
        <v>165</v>
      </c>
      <c r="C829" s="6" t="s">
        <v>166</v>
      </c>
      <c r="D829" s="6" t="s">
        <v>172</v>
      </c>
      <c r="E829" s="6" t="s">
        <v>173</v>
      </c>
      <c r="F829" s="6" t="s">
        <v>151</v>
      </c>
      <c r="G829" s="6" t="str">
        <f>VLOOKUP(F829,'Reference Sheet'!$AC:$AD,2,0)</f>
        <v>AC_Car</v>
      </c>
      <c r="H829" s="6">
        <v>258</v>
      </c>
      <c r="I829" s="6">
        <v>8</v>
      </c>
      <c r="J829" s="6">
        <v>1.1399999999999999</v>
      </c>
      <c r="K829" s="6">
        <v>25</v>
      </c>
      <c r="L829" s="6">
        <v>9</v>
      </c>
      <c r="M829" s="6">
        <v>3</v>
      </c>
      <c r="N829" s="6">
        <v>2</v>
      </c>
      <c r="O829" s="6">
        <v>2</v>
      </c>
      <c r="P829" s="6" t="s">
        <v>519</v>
      </c>
      <c r="Q829" s="6" t="s">
        <v>523</v>
      </c>
      <c r="R829" s="6" t="s">
        <v>520</v>
      </c>
    </row>
    <row r="830" spans="1:18" x14ac:dyDescent="0.3">
      <c r="A830" s="5">
        <v>45159</v>
      </c>
      <c r="B830" s="53" t="s">
        <v>165</v>
      </c>
      <c r="C830" s="6" t="s">
        <v>166</v>
      </c>
      <c r="D830" s="6" t="s">
        <v>172</v>
      </c>
      <c r="E830" s="6" t="s">
        <v>173</v>
      </c>
      <c r="F830" s="6" t="s">
        <v>151</v>
      </c>
      <c r="G830" s="6" t="str">
        <f>VLOOKUP(F830,'Reference Sheet'!$AC:$AD,2,0)</f>
        <v>AC_Car</v>
      </c>
      <c r="H830" s="6">
        <v>226</v>
      </c>
      <c r="I830" s="6">
        <v>5</v>
      </c>
      <c r="J830" s="6">
        <v>0.9</v>
      </c>
      <c r="K830" s="6">
        <v>34</v>
      </c>
      <c r="L830" s="6">
        <v>8</v>
      </c>
      <c r="M830" s="6">
        <v>2</v>
      </c>
      <c r="N830" s="6">
        <v>1</v>
      </c>
      <c r="O830" s="6">
        <v>0</v>
      </c>
      <c r="P830" s="6" t="s">
        <v>519</v>
      </c>
      <c r="Q830" s="6" t="s">
        <v>523</v>
      </c>
      <c r="R830" s="6" t="s">
        <v>520</v>
      </c>
    </row>
    <row r="831" spans="1:18" x14ac:dyDescent="0.3">
      <c r="A831" s="5">
        <v>45160</v>
      </c>
      <c r="B831" s="53" t="s">
        <v>165</v>
      </c>
      <c r="C831" s="6" t="s">
        <v>166</v>
      </c>
      <c r="D831" s="6" t="s">
        <v>172</v>
      </c>
      <c r="E831" s="6" t="s">
        <v>173</v>
      </c>
      <c r="F831" s="6" t="s">
        <v>151</v>
      </c>
      <c r="G831" s="6" t="str">
        <f>VLOOKUP(F831,'Reference Sheet'!$AC:$AD,2,0)</f>
        <v>AC_Car</v>
      </c>
      <c r="H831" s="6">
        <v>197</v>
      </c>
      <c r="I831" s="6">
        <v>7</v>
      </c>
      <c r="J831" s="6">
        <v>0.77</v>
      </c>
      <c r="K831" s="6">
        <v>27</v>
      </c>
      <c r="L831" s="6">
        <v>4</v>
      </c>
      <c r="M831" s="6">
        <v>1</v>
      </c>
      <c r="N831" s="6">
        <v>1</v>
      </c>
      <c r="O831" s="6">
        <v>1</v>
      </c>
      <c r="P831" s="6" t="s">
        <v>519</v>
      </c>
      <c r="Q831" s="6" t="s">
        <v>523</v>
      </c>
      <c r="R831" s="6" t="s">
        <v>520</v>
      </c>
    </row>
    <row r="832" spans="1:18" x14ac:dyDescent="0.3">
      <c r="A832" s="5">
        <v>45161</v>
      </c>
      <c r="B832" s="53" t="s">
        <v>165</v>
      </c>
      <c r="C832" s="6" t="s">
        <v>166</v>
      </c>
      <c r="D832" s="6" t="s">
        <v>172</v>
      </c>
      <c r="E832" s="6" t="s">
        <v>173</v>
      </c>
      <c r="F832" s="6" t="s">
        <v>151</v>
      </c>
      <c r="G832" s="6" t="str">
        <f>VLOOKUP(F832,'Reference Sheet'!$AC:$AD,2,0)</f>
        <v>AC_Car</v>
      </c>
      <c r="H832" s="6">
        <v>201</v>
      </c>
      <c r="I832" s="6">
        <v>7</v>
      </c>
      <c r="J832" s="6">
        <v>0.73</v>
      </c>
      <c r="K832" s="6">
        <v>30</v>
      </c>
      <c r="L832" s="6">
        <v>5</v>
      </c>
      <c r="M832" s="6">
        <v>1</v>
      </c>
      <c r="N832" s="6">
        <v>1</v>
      </c>
      <c r="O832" s="6">
        <v>0</v>
      </c>
      <c r="P832" s="6" t="s">
        <v>519</v>
      </c>
      <c r="Q832" s="6" t="s">
        <v>523</v>
      </c>
      <c r="R832" s="6" t="s">
        <v>520</v>
      </c>
    </row>
    <row r="833" spans="1:18" x14ac:dyDescent="0.3">
      <c r="A833" s="5">
        <v>45162</v>
      </c>
      <c r="B833" s="53" t="s">
        <v>165</v>
      </c>
      <c r="C833" s="6" t="s">
        <v>166</v>
      </c>
      <c r="D833" s="6" t="s">
        <v>172</v>
      </c>
      <c r="E833" s="6" t="s">
        <v>173</v>
      </c>
      <c r="F833" s="6" t="s">
        <v>151</v>
      </c>
      <c r="G833" s="6" t="str">
        <f>VLOOKUP(F833,'Reference Sheet'!$AC:$AD,2,0)</f>
        <v>AC_Car</v>
      </c>
      <c r="H833" s="6">
        <v>210</v>
      </c>
      <c r="I833" s="6">
        <v>7</v>
      </c>
      <c r="J833" s="6">
        <v>0.85</v>
      </c>
      <c r="K833" s="6">
        <v>27</v>
      </c>
      <c r="L833" s="6">
        <v>7</v>
      </c>
      <c r="M833" s="6">
        <v>2</v>
      </c>
      <c r="N833" s="6">
        <v>2</v>
      </c>
      <c r="O833" s="6">
        <v>2</v>
      </c>
      <c r="P833" s="6" t="s">
        <v>519</v>
      </c>
      <c r="Q833" s="6" t="s">
        <v>523</v>
      </c>
      <c r="R833" s="6" t="s">
        <v>520</v>
      </c>
    </row>
    <row r="834" spans="1:18" x14ac:dyDescent="0.3">
      <c r="A834" s="5">
        <v>45163</v>
      </c>
      <c r="B834" s="53" t="s">
        <v>165</v>
      </c>
      <c r="C834" s="6" t="s">
        <v>166</v>
      </c>
      <c r="D834" s="6" t="s">
        <v>172</v>
      </c>
      <c r="E834" s="6" t="s">
        <v>173</v>
      </c>
      <c r="F834" s="6" t="s">
        <v>151</v>
      </c>
      <c r="G834" s="6" t="str">
        <f>VLOOKUP(F834,'Reference Sheet'!$AC:$AD,2,0)</f>
        <v>AC_Car</v>
      </c>
      <c r="H834" s="6">
        <v>162</v>
      </c>
      <c r="I834" s="6">
        <v>4</v>
      </c>
      <c r="J834" s="6">
        <v>0.65</v>
      </c>
      <c r="K834" s="6">
        <v>14</v>
      </c>
      <c r="L834" s="6">
        <v>3</v>
      </c>
      <c r="M834" s="6">
        <v>2</v>
      </c>
      <c r="N834" s="6">
        <v>1</v>
      </c>
      <c r="O834" s="6">
        <v>0</v>
      </c>
      <c r="P834" s="6" t="s">
        <v>519</v>
      </c>
      <c r="Q834" s="6" t="s">
        <v>523</v>
      </c>
      <c r="R834" s="6" t="s">
        <v>520</v>
      </c>
    </row>
    <row r="835" spans="1:18" x14ac:dyDescent="0.3">
      <c r="A835" s="5">
        <v>45164</v>
      </c>
      <c r="B835" s="53" t="s">
        <v>165</v>
      </c>
      <c r="C835" s="6" t="s">
        <v>166</v>
      </c>
      <c r="D835" s="6" t="s">
        <v>172</v>
      </c>
      <c r="E835" s="6" t="s">
        <v>173</v>
      </c>
      <c r="F835" s="6" t="s">
        <v>151</v>
      </c>
      <c r="G835" s="6" t="str">
        <f>VLOOKUP(F835,'Reference Sheet'!$AC:$AD,2,0)</f>
        <v>AC_Car</v>
      </c>
      <c r="H835" s="6">
        <v>161</v>
      </c>
      <c r="I835" s="6">
        <v>10</v>
      </c>
      <c r="J835" s="6">
        <v>0.62</v>
      </c>
      <c r="K835" s="6">
        <v>19</v>
      </c>
      <c r="L835" s="6">
        <v>6</v>
      </c>
      <c r="M835" s="6">
        <v>2</v>
      </c>
      <c r="N835" s="6">
        <v>1</v>
      </c>
      <c r="O835" s="6">
        <v>1</v>
      </c>
      <c r="P835" s="6" t="s">
        <v>519</v>
      </c>
      <c r="Q835" s="6" t="s">
        <v>523</v>
      </c>
      <c r="R835" s="6" t="s">
        <v>520</v>
      </c>
    </row>
    <row r="836" spans="1:18" x14ac:dyDescent="0.3">
      <c r="A836" s="5">
        <v>45165</v>
      </c>
      <c r="B836" s="53" t="s">
        <v>165</v>
      </c>
      <c r="C836" s="6" t="s">
        <v>166</v>
      </c>
      <c r="D836" s="6" t="s">
        <v>172</v>
      </c>
      <c r="E836" s="6" t="s">
        <v>173</v>
      </c>
      <c r="F836" s="6" t="s">
        <v>151</v>
      </c>
      <c r="G836" s="6" t="str">
        <f>VLOOKUP(F836,'Reference Sheet'!$AC:$AD,2,0)</f>
        <v>AC_Car</v>
      </c>
      <c r="H836" s="6">
        <v>194</v>
      </c>
      <c r="I836" s="6">
        <v>11</v>
      </c>
      <c r="J836" s="6">
        <v>0.71</v>
      </c>
      <c r="K836" s="6">
        <v>18</v>
      </c>
      <c r="L836" s="6">
        <v>4</v>
      </c>
      <c r="M836" s="6">
        <v>2</v>
      </c>
      <c r="N836" s="6">
        <v>1</v>
      </c>
      <c r="O836" s="6">
        <v>1</v>
      </c>
      <c r="P836" s="6" t="s">
        <v>519</v>
      </c>
      <c r="Q836" s="6" t="s">
        <v>523</v>
      </c>
      <c r="R836" s="6" t="s">
        <v>520</v>
      </c>
    </row>
    <row r="837" spans="1:18" x14ac:dyDescent="0.3">
      <c r="A837" s="5">
        <v>45166</v>
      </c>
      <c r="B837" s="53" t="s">
        <v>165</v>
      </c>
      <c r="C837" s="6" t="s">
        <v>166</v>
      </c>
      <c r="D837" s="6" t="s">
        <v>172</v>
      </c>
      <c r="E837" s="6" t="s">
        <v>173</v>
      </c>
      <c r="F837" s="6" t="s">
        <v>151</v>
      </c>
      <c r="G837" s="6" t="str">
        <f>VLOOKUP(F837,'Reference Sheet'!$AC:$AD,2,0)</f>
        <v>AC_Car</v>
      </c>
      <c r="H837" s="6">
        <v>140</v>
      </c>
      <c r="I837" s="6">
        <v>6</v>
      </c>
      <c r="J837" s="6">
        <v>0.48</v>
      </c>
      <c r="K837" s="6">
        <v>20</v>
      </c>
      <c r="L837" s="6">
        <v>4</v>
      </c>
      <c r="M837" s="6">
        <v>2</v>
      </c>
      <c r="N837" s="6">
        <v>1</v>
      </c>
      <c r="O837" s="6">
        <v>1</v>
      </c>
      <c r="P837" s="6" t="s">
        <v>519</v>
      </c>
      <c r="Q837" s="6" t="s">
        <v>523</v>
      </c>
      <c r="R837" s="6" t="s">
        <v>520</v>
      </c>
    </row>
    <row r="838" spans="1:18" x14ac:dyDescent="0.3">
      <c r="A838" s="5">
        <v>45167</v>
      </c>
      <c r="B838" s="53" t="s">
        <v>165</v>
      </c>
      <c r="C838" s="6" t="s">
        <v>166</v>
      </c>
      <c r="D838" s="6" t="s">
        <v>172</v>
      </c>
      <c r="E838" s="6" t="s">
        <v>173</v>
      </c>
      <c r="F838" s="6" t="s">
        <v>151</v>
      </c>
      <c r="G838" s="6" t="str">
        <f>VLOOKUP(F838,'Reference Sheet'!$AC:$AD,2,0)</f>
        <v>AC_Car</v>
      </c>
      <c r="H838" s="6">
        <v>175</v>
      </c>
      <c r="I838" s="6">
        <v>6</v>
      </c>
      <c r="J838" s="6">
        <v>0.65</v>
      </c>
      <c r="K838" s="6">
        <v>14</v>
      </c>
      <c r="L838" s="6">
        <v>4</v>
      </c>
      <c r="M838" s="6">
        <v>3</v>
      </c>
      <c r="N838" s="6">
        <v>3</v>
      </c>
      <c r="O838" s="6">
        <v>1</v>
      </c>
      <c r="P838" s="6" t="s">
        <v>519</v>
      </c>
      <c r="Q838" s="6" t="s">
        <v>523</v>
      </c>
      <c r="R838" s="6" t="s">
        <v>520</v>
      </c>
    </row>
    <row r="839" spans="1:18" x14ac:dyDescent="0.3">
      <c r="A839" s="5">
        <v>45168</v>
      </c>
      <c r="B839" s="53" t="s">
        <v>165</v>
      </c>
      <c r="C839" s="6" t="s">
        <v>166</v>
      </c>
      <c r="D839" s="6" t="s">
        <v>172</v>
      </c>
      <c r="E839" s="6" t="s">
        <v>173</v>
      </c>
      <c r="F839" s="6" t="s">
        <v>151</v>
      </c>
      <c r="G839" s="6" t="str">
        <f>VLOOKUP(F839,'Reference Sheet'!$AC:$AD,2,0)</f>
        <v>AC_Car</v>
      </c>
      <c r="H839" s="6">
        <v>161</v>
      </c>
      <c r="I839" s="6">
        <v>5</v>
      </c>
      <c r="J839" s="6">
        <v>0.64</v>
      </c>
      <c r="K839" s="6">
        <v>20</v>
      </c>
      <c r="L839" s="6">
        <v>4</v>
      </c>
      <c r="M839" s="6">
        <v>3</v>
      </c>
      <c r="N839" s="6">
        <v>3</v>
      </c>
      <c r="O839" s="6">
        <v>1</v>
      </c>
      <c r="P839" s="6" t="s">
        <v>519</v>
      </c>
      <c r="Q839" s="6" t="s">
        <v>523</v>
      </c>
      <c r="R839" s="6" t="s">
        <v>520</v>
      </c>
    </row>
    <row r="840" spans="1:18" x14ac:dyDescent="0.3">
      <c r="A840" s="5">
        <v>45169</v>
      </c>
      <c r="B840" s="53" t="s">
        <v>165</v>
      </c>
      <c r="C840" s="6" t="s">
        <v>166</v>
      </c>
      <c r="D840" s="6" t="s">
        <v>172</v>
      </c>
      <c r="E840" s="6" t="s">
        <v>173</v>
      </c>
      <c r="F840" s="6" t="s">
        <v>151</v>
      </c>
      <c r="G840" s="6" t="str">
        <f>VLOOKUP(F840,'Reference Sheet'!$AC:$AD,2,0)</f>
        <v>AC_Car</v>
      </c>
      <c r="H840" s="6">
        <v>140</v>
      </c>
      <c r="I840" s="6">
        <v>4</v>
      </c>
      <c r="J840" s="6">
        <v>0.53</v>
      </c>
      <c r="K840" s="6">
        <v>24</v>
      </c>
      <c r="L840" s="6">
        <v>2</v>
      </c>
      <c r="M840" s="6">
        <v>1</v>
      </c>
      <c r="N840" s="6">
        <v>1</v>
      </c>
      <c r="O840" s="6">
        <v>1</v>
      </c>
      <c r="P840" s="6" t="s">
        <v>519</v>
      </c>
      <c r="Q840" s="6" t="s">
        <v>523</v>
      </c>
      <c r="R840" s="6" t="s">
        <v>520</v>
      </c>
    </row>
    <row r="841" spans="1:18" x14ac:dyDescent="0.3">
      <c r="A841" s="5">
        <v>45170</v>
      </c>
      <c r="B841" s="53" t="s">
        <v>165</v>
      </c>
      <c r="C841" s="6" t="s">
        <v>166</v>
      </c>
      <c r="D841" s="6" t="s">
        <v>172</v>
      </c>
      <c r="E841" s="6" t="s">
        <v>173</v>
      </c>
      <c r="F841" s="6" t="s">
        <v>151</v>
      </c>
      <c r="G841" s="6" t="str">
        <f>VLOOKUP(F841,'Reference Sheet'!$AC:$AD,2,0)</f>
        <v>AC_Car</v>
      </c>
      <c r="H841" s="6">
        <v>117</v>
      </c>
      <c r="I841" s="6">
        <v>2</v>
      </c>
      <c r="J841" s="6">
        <v>0.43</v>
      </c>
      <c r="K841" s="6">
        <v>9</v>
      </c>
      <c r="L841" s="6">
        <v>2</v>
      </c>
      <c r="M841" s="6">
        <v>1</v>
      </c>
      <c r="N841" s="6">
        <v>1</v>
      </c>
      <c r="O841" s="6">
        <v>1</v>
      </c>
      <c r="P841" s="6" t="s">
        <v>519</v>
      </c>
      <c r="Q841" s="6" t="s">
        <v>523</v>
      </c>
      <c r="R841" s="6" t="s">
        <v>520</v>
      </c>
    </row>
    <row r="842" spans="1:18" x14ac:dyDescent="0.3">
      <c r="A842" s="5">
        <v>45171</v>
      </c>
      <c r="B842" s="53" t="s">
        <v>165</v>
      </c>
      <c r="C842" s="6" t="s">
        <v>166</v>
      </c>
      <c r="D842" s="6" t="s">
        <v>172</v>
      </c>
      <c r="E842" s="6" t="s">
        <v>173</v>
      </c>
      <c r="F842" s="6" t="s">
        <v>151</v>
      </c>
      <c r="G842" s="6" t="str">
        <f>VLOOKUP(F842,'Reference Sheet'!$AC:$AD,2,0)</f>
        <v>AC_Car</v>
      </c>
      <c r="H842" s="6">
        <v>107</v>
      </c>
      <c r="I842" s="6">
        <v>4</v>
      </c>
      <c r="J842" s="6">
        <v>0.34</v>
      </c>
      <c r="K842" s="6">
        <v>12</v>
      </c>
      <c r="L842" s="6">
        <v>5</v>
      </c>
      <c r="M842" s="6">
        <v>3</v>
      </c>
      <c r="N842" s="6">
        <v>2</v>
      </c>
      <c r="O842" s="6">
        <v>2</v>
      </c>
      <c r="P842" s="6" t="s">
        <v>519</v>
      </c>
      <c r="Q842" s="6" t="s">
        <v>523</v>
      </c>
      <c r="R842" s="6" t="s">
        <v>520</v>
      </c>
    </row>
    <row r="843" spans="1:18" x14ac:dyDescent="0.3">
      <c r="A843" s="5">
        <v>45172</v>
      </c>
      <c r="B843" s="53" t="s">
        <v>165</v>
      </c>
      <c r="C843" s="6" t="s">
        <v>166</v>
      </c>
      <c r="D843" s="6" t="s">
        <v>172</v>
      </c>
      <c r="E843" s="6" t="s">
        <v>173</v>
      </c>
      <c r="F843" s="6" t="s">
        <v>151</v>
      </c>
      <c r="G843" s="6" t="str">
        <f>VLOOKUP(F843,'Reference Sheet'!$AC:$AD,2,0)</f>
        <v>AC_Car</v>
      </c>
      <c r="H843" s="6">
        <v>117</v>
      </c>
      <c r="I843" s="6">
        <v>2</v>
      </c>
      <c r="J843" s="6">
        <v>0.38</v>
      </c>
      <c r="K843" s="6">
        <v>14</v>
      </c>
      <c r="L843" s="6">
        <v>3</v>
      </c>
      <c r="M843" s="6">
        <v>1</v>
      </c>
      <c r="N843" s="6">
        <v>1</v>
      </c>
      <c r="O843" s="6">
        <v>1</v>
      </c>
      <c r="P843" s="6" t="s">
        <v>519</v>
      </c>
      <c r="Q843" s="6" t="s">
        <v>523</v>
      </c>
      <c r="R843" s="6" t="s">
        <v>520</v>
      </c>
    </row>
    <row r="844" spans="1:18" x14ac:dyDescent="0.3">
      <c r="A844" s="5">
        <v>45173</v>
      </c>
      <c r="B844" s="53" t="s">
        <v>165</v>
      </c>
      <c r="C844" s="6" t="s">
        <v>166</v>
      </c>
      <c r="D844" s="6" t="s">
        <v>172</v>
      </c>
      <c r="E844" s="6" t="s">
        <v>173</v>
      </c>
      <c r="F844" s="6" t="s">
        <v>151</v>
      </c>
      <c r="G844" s="6" t="str">
        <f>VLOOKUP(F844,'Reference Sheet'!$AC:$AD,2,0)</f>
        <v>AC_Car</v>
      </c>
      <c r="H844" s="6">
        <v>134</v>
      </c>
      <c r="I844" s="6">
        <v>8</v>
      </c>
      <c r="J844" s="6">
        <v>0.46</v>
      </c>
      <c r="K844" s="6">
        <v>20</v>
      </c>
      <c r="L844" s="6">
        <v>3</v>
      </c>
      <c r="M844" s="6">
        <v>0</v>
      </c>
      <c r="N844" s="6">
        <v>0</v>
      </c>
      <c r="O844" s="6">
        <v>0</v>
      </c>
      <c r="P844" s="6" t="s">
        <v>519</v>
      </c>
      <c r="Q844" s="6" t="s">
        <v>523</v>
      </c>
      <c r="R844" s="6" t="s">
        <v>520</v>
      </c>
    </row>
    <row r="845" spans="1:18" x14ac:dyDescent="0.3">
      <c r="A845" s="5">
        <v>45135</v>
      </c>
      <c r="B845" s="53" t="s">
        <v>165</v>
      </c>
      <c r="C845" s="6" t="s">
        <v>166</v>
      </c>
      <c r="D845" s="6" t="s">
        <v>178</v>
      </c>
      <c r="E845" s="6" t="s">
        <v>177</v>
      </c>
      <c r="F845" s="6" t="s">
        <v>55</v>
      </c>
      <c r="G845" s="6" t="str">
        <f>VLOOKUP(F845,'Reference Sheet'!$AC:$AD,2,0)</f>
        <v>WM</v>
      </c>
      <c r="H845" s="6">
        <v>14913</v>
      </c>
      <c r="I845" s="6">
        <v>306</v>
      </c>
      <c r="J845" s="6">
        <v>4.8499999999999996</v>
      </c>
      <c r="K845" s="6">
        <v>3627</v>
      </c>
      <c r="L845" s="6">
        <v>1358</v>
      </c>
      <c r="M845" s="6">
        <v>856</v>
      </c>
      <c r="N845" s="6">
        <v>720</v>
      </c>
      <c r="O845" s="6">
        <v>607</v>
      </c>
      <c r="P845" s="6" t="s">
        <v>516</v>
      </c>
      <c r="Q845" s="6" t="s">
        <v>522</v>
      </c>
      <c r="R845" s="6" t="s">
        <v>513</v>
      </c>
    </row>
    <row r="846" spans="1:18" x14ac:dyDescent="0.3">
      <c r="A846" s="5">
        <v>45136</v>
      </c>
      <c r="B846" s="53" t="s">
        <v>165</v>
      </c>
      <c r="C846" s="6" t="s">
        <v>166</v>
      </c>
      <c r="D846" s="6" t="s">
        <v>178</v>
      </c>
      <c r="E846" s="6" t="s">
        <v>177</v>
      </c>
      <c r="F846" s="6" t="s">
        <v>55</v>
      </c>
      <c r="G846" s="6" t="str">
        <f>VLOOKUP(F846,'Reference Sheet'!$AC:$AD,2,0)</f>
        <v>WM</v>
      </c>
      <c r="H846" s="6">
        <v>40408</v>
      </c>
      <c r="I846" s="6">
        <v>806</v>
      </c>
      <c r="J846" s="6">
        <v>12.59</v>
      </c>
      <c r="K846" s="6">
        <v>9587</v>
      </c>
      <c r="L846" s="6">
        <v>3710</v>
      </c>
      <c r="M846" s="6">
        <v>2463</v>
      </c>
      <c r="N846" s="6">
        <v>2125</v>
      </c>
      <c r="O846" s="6">
        <v>1820</v>
      </c>
      <c r="P846" s="6" t="s">
        <v>516</v>
      </c>
      <c r="Q846" s="6" t="s">
        <v>522</v>
      </c>
      <c r="R846" s="6" t="s">
        <v>513</v>
      </c>
    </row>
    <row r="847" spans="1:18" x14ac:dyDescent="0.3">
      <c r="A847" s="5">
        <v>45137</v>
      </c>
      <c r="B847" s="53" t="s">
        <v>165</v>
      </c>
      <c r="C847" s="6" t="s">
        <v>166</v>
      </c>
      <c r="D847" s="6" t="s">
        <v>178</v>
      </c>
      <c r="E847" s="6" t="s">
        <v>177</v>
      </c>
      <c r="F847" s="6" t="s">
        <v>55</v>
      </c>
      <c r="G847" s="6" t="str">
        <f>VLOOKUP(F847,'Reference Sheet'!$AC:$AD,2,0)</f>
        <v>WM</v>
      </c>
      <c r="H847" s="6">
        <v>73399</v>
      </c>
      <c r="I847" s="6">
        <v>1388</v>
      </c>
      <c r="J847" s="6">
        <v>24.6</v>
      </c>
      <c r="K847" s="6">
        <v>16587</v>
      </c>
      <c r="L847" s="6">
        <v>6605</v>
      </c>
      <c r="M847" s="6">
        <v>4512</v>
      </c>
      <c r="N847" s="6">
        <v>3871</v>
      </c>
      <c r="O847" s="6">
        <v>3254</v>
      </c>
      <c r="P847" s="6" t="s">
        <v>516</v>
      </c>
      <c r="Q847" s="6" t="s">
        <v>522</v>
      </c>
      <c r="R847" s="6" t="s">
        <v>513</v>
      </c>
    </row>
    <row r="848" spans="1:18" x14ac:dyDescent="0.3">
      <c r="A848" s="5">
        <v>45138</v>
      </c>
      <c r="B848" s="53" t="s">
        <v>165</v>
      </c>
      <c r="C848" s="6" t="s">
        <v>166</v>
      </c>
      <c r="D848" s="6" t="s">
        <v>178</v>
      </c>
      <c r="E848" s="6" t="s">
        <v>177</v>
      </c>
      <c r="F848" s="6" t="s">
        <v>55</v>
      </c>
      <c r="G848" s="6" t="str">
        <f>VLOOKUP(F848,'Reference Sheet'!$AC:$AD,2,0)</f>
        <v>WM</v>
      </c>
      <c r="H848" s="6">
        <v>72327</v>
      </c>
      <c r="I848" s="6">
        <v>1365</v>
      </c>
      <c r="J848" s="6">
        <v>27.03</v>
      </c>
      <c r="K848" s="6">
        <v>17863</v>
      </c>
      <c r="L848" s="6">
        <v>7197</v>
      </c>
      <c r="M848" s="6">
        <v>4945</v>
      </c>
      <c r="N848" s="6">
        <v>4272</v>
      </c>
      <c r="O848" s="6">
        <v>3608</v>
      </c>
      <c r="P848" s="6" t="s">
        <v>516</v>
      </c>
      <c r="Q848" s="6" t="s">
        <v>522</v>
      </c>
      <c r="R848" s="6" t="s">
        <v>513</v>
      </c>
    </row>
    <row r="849" spans="1:18" x14ac:dyDescent="0.3">
      <c r="A849" s="5">
        <v>45139</v>
      </c>
      <c r="B849" s="53" t="s">
        <v>165</v>
      </c>
      <c r="C849" s="6" t="s">
        <v>166</v>
      </c>
      <c r="D849" s="6" t="s">
        <v>178</v>
      </c>
      <c r="E849" s="6" t="s">
        <v>177</v>
      </c>
      <c r="F849" s="6" t="s">
        <v>55</v>
      </c>
      <c r="G849" s="6" t="str">
        <f>VLOOKUP(F849,'Reference Sheet'!$AC:$AD,2,0)</f>
        <v>WM</v>
      </c>
      <c r="H849" s="6">
        <v>9</v>
      </c>
      <c r="I849" s="6">
        <v>0</v>
      </c>
      <c r="J849" s="6">
        <v>0</v>
      </c>
      <c r="K849" s="6">
        <v>6</v>
      </c>
      <c r="L849" s="6">
        <v>0</v>
      </c>
      <c r="M849" s="6">
        <v>0</v>
      </c>
      <c r="N849" s="6">
        <v>0</v>
      </c>
      <c r="O849" s="6">
        <v>0</v>
      </c>
      <c r="P849" s="6" t="s">
        <v>516</v>
      </c>
      <c r="Q849" s="6" t="s">
        <v>522</v>
      </c>
      <c r="R849" s="6" t="s">
        <v>513</v>
      </c>
    </row>
    <row r="850" spans="1:18" x14ac:dyDescent="0.3">
      <c r="A850" s="5">
        <v>45154</v>
      </c>
      <c r="B850" s="53" t="s">
        <v>165</v>
      </c>
      <c r="C850" s="6" t="s">
        <v>166</v>
      </c>
      <c r="D850" s="6" t="s">
        <v>176</v>
      </c>
      <c r="E850" s="6" t="s">
        <v>177</v>
      </c>
      <c r="F850" s="6" t="s">
        <v>99</v>
      </c>
      <c r="G850" s="6" t="str">
        <f>VLOOKUP(F850,'Reference Sheet'!$AC:$AD,2,0)</f>
        <v>RAC_ThinQ</v>
      </c>
      <c r="H850" s="6">
        <v>2</v>
      </c>
      <c r="I850" s="6">
        <v>0</v>
      </c>
      <c r="J850" s="6">
        <v>0</v>
      </c>
      <c r="K850" s="6">
        <v>2</v>
      </c>
      <c r="L850" s="6">
        <v>2</v>
      </c>
      <c r="M850" s="6">
        <v>2</v>
      </c>
      <c r="N850" s="6">
        <v>1</v>
      </c>
      <c r="O850" s="6">
        <v>0</v>
      </c>
      <c r="P850" s="6" t="s">
        <v>518</v>
      </c>
      <c r="Q850" s="6" t="s">
        <v>523</v>
      </c>
      <c r="R850" s="6" t="s">
        <v>513</v>
      </c>
    </row>
    <row r="851" spans="1:18" x14ac:dyDescent="0.3">
      <c r="A851" s="5">
        <v>45155</v>
      </c>
      <c r="B851" s="53" t="s">
        <v>165</v>
      </c>
      <c r="C851" s="6" t="s">
        <v>166</v>
      </c>
      <c r="D851" s="6" t="s">
        <v>176</v>
      </c>
      <c r="E851" s="6" t="s">
        <v>177</v>
      </c>
      <c r="F851" s="6" t="s">
        <v>99</v>
      </c>
      <c r="G851" s="6" t="str">
        <f>VLOOKUP(F851,'Reference Sheet'!$AC:$AD,2,0)</f>
        <v>RAC_ThinQ</v>
      </c>
      <c r="H851" s="6">
        <v>710</v>
      </c>
      <c r="I851" s="6">
        <v>5</v>
      </c>
      <c r="J851" s="6">
        <v>0.55000000000000004</v>
      </c>
      <c r="K851" s="6">
        <v>172</v>
      </c>
      <c r="L851" s="6">
        <v>94</v>
      </c>
      <c r="M851" s="6">
        <v>70</v>
      </c>
      <c r="N851" s="6">
        <v>68</v>
      </c>
      <c r="O851" s="6">
        <v>48</v>
      </c>
      <c r="P851" s="6" t="s">
        <v>518</v>
      </c>
      <c r="Q851" s="6" t="s">
        <v>523</v>
      </c>
      <c r="R851" s="6" t="s">
        <v>513</v>
      </c>
    </row>
    <row r="852" spans="1:18" x14ac:dyDescent="0.3">
      <c r="A852" s="5">
        <v>45156</v>
      </c>
      <c r="B852" s="53" t="s">
        <v>165</v>
      </c>
      <c r="C852" s="6" t="s">
        <v>166</v>
      </c>
      <c r="D852" s="6" t="s">
        <v>176</v>
      </c>
      <c r="E852" s="6" t="s">
        <v>177</v>
      </c>
      <c r="F852" s="6" t="s">
        <v>99</v>
      </c>
      <c r="G852" s="6" t="str">
        <f>VLOOKUP(F852,'Reference Sheet'!$AC:$AD,2,0)</f>
        <v>RAC_ThinQ</v>
      </c>
      <c r="H852" s="6">
        <v>816</v>
      </c>
      <c r="I852" s="6">
        <v>8</v>
      </c>
      <c r="J852" s="6">
        <v>0.62</v>
      </c>
      <c r="K852" s="6">
        <v>206</v>
      </c>
      <c r="L852" s="6">
        <v>113</v>
      </c>
      <c r="M852" s="6">
        <v>88</v>
      </c>
      <c r="N852" s="6">
        <v>85</v>
      </c>
      <c r="O852" s="6">
        <v>59</v>
      </c>
      <c r="P852" s="6" t="s">
        <v>518</v>
      </c>
      <c r="Q852" s="6" t="s">
        <v>523</v>
      </c>
      <c r="R852" s="6" t="s">
        <v>513</v>
      </c>
    </row>
    <row r="853" spans="1:18" x14ac:dyDescent="0.3">
      <c r="A853" s="5">
        <v>45157</v>
      </c>
      <c r="B853" s="53" t="s">
        <v>165</v>
      </c>
      <c r="C853" s="6" t="s">
        <v>166</v>
      </c>
      <c r="D853" s="6" t="s">
        <v>176</v>
      </c>
      <c r="E853" s="6" t="s">
        <v>177</v>
      </c>
      <c r="F853" s="6" t="s">
        <v>99</v>
      </c>
      <c r="G853" s="6" t="str">
        <f>VLOOKUP(F853,'Reference Sheet'!$AC:$AD,2,0)</f>
        <v>RAC_ThinQ</v>
      </c>
      <c r="H853" s="6">
        <v>891</v>
      </c>
      <c r="I853" s="6">
        <v>3</v>
      </c>
      <c r="J853" s="6">
        <v>0.51</v>
      </c>
      <c r="K853" s="6">
        <v>201</v>
      </c>
      <c r="L853" s="6">
        <v>104</v>
      </c>
      <c r="M853" s="6">
        <v>84</v>
      </c>
      <c r="N853" s="6">
        <v>76</v>
      </c>
      <c r="O853" s="6">
        <v>63</v>
      </c>
      <c r="P853" s="6" t="s">
        <v>518</v>
      </c>
      <c r="Q853" s="6" t="s">
        <v>523</v>
      </c>
      <c r="R853" s="6" t="s">
        <v>513</v>
      </c>
    </row>
    <row r="854" spans="1:18" x14ac:dyDescent="0.3">
      <c r="A854" s="5">
        <v>45158</v>
      </c>
      <c r="B854" s="53" t="s">
        <v>165</v>
      </c>
      <c r="C854" s="6" t="s">
        <v>166</v>
      </c>
      <c r="D854" s="6" t="s">
        <v>176</v>
      </c>
      <c r="E854" s="6" t="s">
        <v>177</v>
      </c>
      <c r="F854" s="6" t="s">
        <v>99</v>
      </c>
      <c r="G854" s="6" t="str">
        <f>VLOOKUP(F854,'Reference Sheet'!$AC:$AD,2,0)</f>
        <v>RAC_ThinQ</v>
      </c>
      <c r="H854" s="6">
        <v>688</v>
      </c>
      <c r="I854" s="6">
        <v>6</v>
      </c>
      <c r="J854" s="6">
        <v>0.38</v>
      </c>
      <c r="K854" s="6">
        <v>155</v>
      </c>
      <c r="L854" s="6">
        <v>91</v>
      </c>
      <c r="M854" s="6">
        <v>73</v>
      </c>
      <c r="N854" s="6">
        <v>68</v>
      </c>
      <c r="O854" s="6">
        <v>51</v>
      </c>
      <c r="P854" s="6" t="s">
        <v>518</v>
      </c>
      <c r="Q854" s="6" t="s">
        <v>523</v>
      </c>
      <c r="R854" s="6" t="s">
        <v>513</v>
      </c>
    </row>
    <row r="855" spans="1:18" x14ac:dyDescent="0.3">
      <c r="A855" s="5">
        <v>45159</v>
      </c>
      <c r="B855" s="53" t="s">
        <v>165</v>
      </c>
      <c r="C855" s="6" t="s">
        <v>166</v>
      </c>
      <c r="D855" s="6" t="s">
        <v>176</v>
      </c>
      <c r="E855" s="6" t="s">
        <v>177</v>
      </c>
      <c r="F855" s="6" t="s">
        <v>99</v>
      </c>
      <c r="G855" s="6" t="str">
        <f>VLOOKUP(F855,'Reference Sheet'!$AC:$AD,2,0)</f>
        <v>RAC_ThinQ</v>
      </c>
      <c r="H855" s="6">
        <v>460</v>
      </c>
      <c r="I855" s="6">
        <v>2</v>
      </c>
      <c r="J855" s="6">
        <v>0.25</v>
      </c>
      <c r="K855" s="6">
        <v>100</v>
      </c>
      <c r="L855" s="6">
        <v>54</v>
      </c>
      <c r="M855" s="6">
        <v>46</v>
      </c>
      <c r="N855" s="6">
        <v>41</v>
      </c>
      <c r="O855" s="6">
        <v>31</v>
      </c>
      <c r="P855" s="6" t="s">
        <v>518</v>
      </c>
      <c r="Q855" s="6" t="s">
        <v>523</v>
      </c>
      <c r="R855" s="6" t="s">
        <v>513</v>
      </c>
    </row>
    <row r="856" spans="1:18" x14ac:dyDescent="0.3">
      <c r="A856" s="5">
        <v>45160</v>
      </c>
      <c r="B856" s="53" t="s">
        <v>165</v>
      </c>
      <c r="C856" s="6" t="s">
        <v>166</v>
      </c>
      <c r="D856" s="6" t="s">
        <v>176</v>
      </c>
      <c r="E856" s="6" t="s">
        <v>177</v>
      </c>
      <c r="F856" s="6" t="s">
        <v>99</v>
      </c>
      <c r="G856" s="6" t="str">
        <f>VLOOKUP(F856,'Reference Sheet'!$AC:$AD,2,0)</f>
        <v>RAC_ThinQ</v>
      </c>
      <c r="H856" s="6">
        <v>429</v>
      </c>
      <c r="I856" s="6">
        <v>1</v>
      </c>
      <c r="J856" s="6">
        <v>0.25</v>
      </c>
      <c r="K856" s="6">
        <v>108</v>
      </c>
      <c r="L856" s="6">
        <v>54</v>
      </c>
      <c r="M856" s="6">
        <v>43</v>
      </c>
      <c r="N856" s="6">
        <v>39</v>
      </c>
      <c r="O856" s="6">
        <v>32</v>
      </c>
      <c r="P856" s="6" t="s">
        <v>518</v>
      </c>
      <c r="Q856" s="6" t="s">
        <v>523</v>
      </c>
      <c r="R856" s="6" t="s">
        <v>513</v>
      </c>
    </row>
    <row r="857" spans="1:18" x14ac:dyDescent="0.3">
      <c r="A857" s="5">
        <v>45161</v>
      </c>
      <c r="B857" s="53" t="s">
        <v>165</v>
      </c>
      <c r="C857" s="6" t="s">
        <v>166</v>
      </c>
      <c r="D857" s="6" t="s">
        <v>176</v>
      </c>
      <c r="E857" s="6" t="s">
        <v>177</v>
      </c>
      <c r="F857" s="6" t="s">
        <v>99</v>
      </c>
      <c r="G857" s="6" t="str">
        <f>VLOOKUP(F857,'Reference Sheet'!$AC:$AD,2,0)</f>
        <v>RAC_ThinQ</v>
      </c>
      <c r="H857" s="6">
        <v>525</v>
      </c>
      <c r="I857" s="6">
        <v>3</v>
      </c>
      <c r="J857" s="6">
        <v>0.3</v>
      </c>
      <c r="K857" s="6">
        <v>115</v>
      </c>
      <c r="L857" s="6">
        <v>67</v>
      </c>
      <c r="M857" s="6">
        <v>52</v>
      </c>
      <c r="N857" s="6">
        <v>48</v>
      </c>
      <c r="O857" s="6">
        <v>33</v>
      </c>
      <c r="P857" s="6" t="s">
        <v>518</v>
      </c>
      <c r="Q857" s="6" t="s">
        <v>523</v>
      </c>
      <c r="R857" s="6" t="s">
        <v>513</v>
      </c>
    </row>
    <row r="858" spans="1:18" x14ac:dyDescent="0.3">
      <c r="A858" s="5">
        <v>45162</v>
      </c>
      <c r="B858" s="53" t="s">
        <v>165</v>
      </c>
      <c r="C858" s="6" t="s">
        <v>166</v>
      </c>
      <c r="D858" s="6" t="s">
        <v>176</v>
      </c>
      <c r="E858" s="6" t="s">
        <v>177</v>
      </c>
      <c r="F858" s="6" t="s">
        <v>99</v>
      </c>
      <c r="G858" s="6" t="str">
        <f>VLOOKUP(F858,'Reference Sheet'!$AC:$AD,2,0)</f>
        <v>RAC_ThinQ</v>
      </c>
      <c r="H858" s="6">
        <v>459</v>
      </c>
      <c r="I858" s="6">
        <v>4</v>
      </c>
      <c r="J858" s="6">
        <v>0.28999999999999998</v>
      </c>
      <c r="K858" s="6">
        <v>99</v>
      </c>
      <c r="L858" s="6">
        <v>57</v>
      </c>
      <c r="M858" s="6">
        <v>53</v>
      </c>
      <c r="N858" s="6">
        <v>50</v>
      </c>
      <c r="O858" s="6">
        <v>38</v>
      </c>
      <c r="P858" s="6" t="s">
        <v>518</v>
      </c>
      <c r="Q858" s="6" t="s">
        <v>523</v>
      </c>
      <c r="R858" s="6" t="s">
        <v>513</v>
      </c>
    </row>
    <row r="859" spans="1:18" x14ac:dyDescent="0.3">
      <c r="A859" s="5">
        <v>45163</v>
      </c>
      <c r="B859" s="53" t="s">
        <v>165</v>
      </c>
      <c r="C859" s="6" t="s">
        <v>166</v>
      </c>
      <c r="D859" s="6" t="s">
        <v>176</v>
      </c>
      <c r="E859" s="6" t="s">
        <v>177</v>
      </c>
      <c r="F859" s="6" t="s">
        <v>99</v>
      </c>
      <c r="G859" s="6" t="str">
        <f>VLOOKUP(F859,'Reference Sheet'!$AC:$AD,2,0)</f>
        <v>RAC_ThinQ</v>
      </c>
      <c r="H859" s="6">
        <v>614</v>
      </c>
      <c r="I859" s="6">
        <v>9</v>
      </c>
      <c r="J859" s="6">
        <v>0.39</v>
      </c>
      <c r="K859" s="6">
        <v>140</v>
      </c>
      <c r="L859" s="6">
        <v>80</v>
      </c>
      <c r="M859" s="6">
        <v>59</v>
      </c>
      <c r="N859" s="6">
        <v>54</v>
      </c>
      <c r="O859" s="6">
        <v>45</v>
      </c>
      <c r="P859" s="6" t="s">
        <v>518</v>
      </c>
      <c r="Q859" s="6" t="s">
        <v>523</v>
      </c>
      <c r="R859" s="6" t="s">
        <v>513</v>
      </c>
    </row>
    <row r="860" spans="1:18" x14ac:dyDescent="0.3">
      <c r="A860" s="5">
        <v>45164</v>
      </c>
      <c r="B860" s="53" t="s">
        <v>165</v>
      </c>
      <c r="C860" s="6" t="s">
        <v>166</v>
      </c>
      <c r="D860" s="6" t="s">
        <v>176</v>
      </c>
      <c r="E860" s="6" t="s">
        <v>177</v>
      </c>
      <c r="F860" s="6" t="s">
        <v>99</v>
      </c>
      <c r="G860" s="6" t="str">
        <f>VLOOKUP(F860,'Reference Sheet'!$AC:$AD,2,0)</f>
        <v>RAC_ThinQ</v>
      </c>
      <c r="H860" s="6">
        <v>979</v>
      </c>
      <c r="I860" s="6">
        <v>13</v>
      </c>
      <c r="J860" s="6">
        <v>0.68</v>
      </c>
      <c r="K860" s="6">
        <v>208</v>
      </c>
      <c r="L860" s="6">
        <v>119</v>
      </c>
      <c r="M860" s="6">
        <v>83</v>
      </c>
      <c r="N860" s="6">
        <v>75</v>
      </c>
      <c r="O860" s="6">
        <v>56</v>
      </c>
      <c r="P860" s="6" t="s">
        <v>518</v>
      </c>
      <c r="Q860" s="6" t="s">
        <v>523</v>
      </c>
      <c r="R860" s="6" t="s">
        <v>513</v>
      </c>
    </row>
    <row r="861" spans="1:18" x14ac:dyDescent="0.3">
      <c r="A861" s="5">
        <v>45165</v>
      </c>
      <c r="B861" s="53" t="s">
        <v>165</v>
      </c>
      <c r="C861" s="6" t="s">
        <v>166</v>
      </c>
      <c r="D861" s="6" t="s">
        <v>176</v>
      </c>
      <c r="E861" s="6" t="s">
        <v>177</v>
      </c>
      <c r="F861" s="6" t="s">
        <v>99</v>
      </c>
      <c r="G861" s="6" t="str">
        <f>VLOOKUP(F861,'Reference Sheet'!$AC:$AD,2,0)</f>
        <v>RAC_ThinQ</v>
      </c>
      <c r="H861" s="6">
        <v>925</v>
      </c>
      <c r="I861" s="6">
        <v>4</v>
      </c>
      <c r="J861" s="6">
        <v>0.59</v>
      </c>
      <c r="K861" s="6">
        <v>201</v>
      </c>
      <c r="L861" s="6">
        <v>104</v>
      </c>
      <c r="M861" s="6">
        <v>83</v>
      </c>
      <c r="N861" s="6">
        <v>70</v>
      </c>
      <c r="O861" s="6">
        <v>60</v>
      </c>
      <c r="P861" s="6" t="s">
        <v>518</v>
      </c>
      <c r="Q861" s="6" t="s">
        <v>523</v>
      </c>
      <c r="R861" s="6" t="s">
        <v>513</v>
      </c>
    </row>
    <row r="862" spans="1:18" x14ac:dyDescent="0.3">
      <c r="A862" s="5">
        <v>45166</v>
      </c>
      <c r="B862" s="53" t="s">
        <v>165</v>
      </c>
      <c r="C862" s="6" t="s">
        <v>166</v>
      </c>
      <c r="D862" s="6" t="s">
        <v>176</v>
      </c>
      <c r="E862" s="6" t="s">
        <v>177</v>
      </c>
      <c r="F862" s="6" t="s">
        <v>99</v>
      </c>
      <c r="G862" s="6" t="str">
        <f>VLOOKUP(F862,'Reference Sheet'!$AC:$AD,2,0)</f>
        <v>RAC_ThinQ</v>
      </c>
      <c r="H862" s="6">
        <v>712</v>
      </c>
      <c r="I862" s="6">
        <v>4</v>
      </c>
      <c r="J862" s="6">
        <v>0.44</v>
      </c>
      <c r="K862" s="6">
        <v>181</v>
      </c>
      <c r="L862" s="6">
        <v>100</v>
      </c>
      <c r="M862" s="6">
        <v>74</v>
      </c>
      <c r="N862" s="6">
        <v>71</v>
      </c>
      <c r="O862" s="6">
        <v>54</v>
      </c>
      <c r="P862" s="6" t="s">
        <v>518</v>
      </c>
      <c r="Q862" s="6" t="s">
        <v>523</v>
      </c>
      <c r="R862" s="6" t="s">
        <v>513</v>
      </c>
    </row>
    <row r="863" spans="1:18" x14ac:dyDescent="0.3">
      <c r="A863" s="5">
        <v>45167</v>
      </c>
      <c r="B863" s="53" t="s">
        <v>165</v>
      </c>
      <c r="C863" s="6" t="s">
        <v>166</v>
      </c>
      <c r="D863" s="6" t="s">
        <v>176</v>
      </c>
      <c r="E863" s="6" t="s">
        <v>177</v>
      </c>
      <c r="F863" s="6" t="s">
        <v>99</v>
      </c>
      <c r="G863" s="6" t="str">
        <f>VLOOKUP(F863,'Reference Sheet'!$AC:$AD,2,0)</f>
        <v>RAC_ThinQ</v>
      </c>
      <c r="H863" s="6">
        <v>524</v>
      </c>
      <c r="I863" s="6">
        <v>1</v>
      </c>
      <c r="J863" s="6">
        <v>0.3</v>
      </c>
      <c r="K863" s="6">
        <v>112</v>
      </c>
      <c r="L863" s="6">
        <v>52</v>
      </c>
      <c r="M863" s="6">
        <v>41</v>
      </c>
      <c r="N863" s="6">
        <v>36</v>
      </c>
      <c r="O863" s="6">
        <v>31</v>
      </c>
      <c r="P863" s="6" t="s">
        <v>518</v>
      </c>
      <c r="Q863" s="6" t="s">
        <v>523</v>
      </c>
      <c r="R863" s="6" t="s">
        <v>513</v>
      </c>
    </row>
    <row r="864" spans="1:18" x14ac:dyDescent="0.3">
      <c r="A864" s="5">
        <v>45168</v>
      </c>
      <c r="B864" s="53" t="s">
        <v>165</v>
      </c>
      <c r="C864" s="6" t="s">
        <v>166</v>
      </c>
      <c r="D864" s="6" t="s">
        <v>176</v>
      </c>
      <c r="E864" s="6" t="s">
        <v>177</v>
      </c>
      <c r="F864" s="6" t="s">
        <v>99</v>
      </c>
      <c r="G864" s="6" t="str">
        <f>VLOOKUP(F864,'Reference Sheet'!$AC:$AD,2,0)</f>
        <v>RAC_ThinQ</v>
      </c>
      <c r="H864" s="6">
        <v>691</v>
      </c>
      <c r="I864" s="6">
        <v>2</v>
      </c>
      <c r="J864" s="6">
        <v>0.35</v>
      </c>
      <c r="K864" s="6">
        <v>137</v>
      </c>
      <c r="L864" s="6">
        <v>72</v>
      </c>
      <c r="M864" s="6">
        <v>48</v>
      </c>
      <c r="N864" s="6">
        <v>47</v>
      </c>
      <c r="O864" s="6">
        <v>32</v>
      </c>
      <c r="P864" s="6" t="s">
        <v>518</v>
      </c>
      <c r="Q864" s="6" t="s">
        <v>523</v>
      </c>
      <c r="R864" s="6" t="s">
        <v>513</v>
      </c>
    </row>
    <row r="865" spans="1:18" x14ac:dyDescent="0.3">
      <c r="A865" s="5">
        <v>45169</v>
      </c>
      <c r="B865" s="53" t="s">
        <v>165</v>
      </c>
      <c r="C865" s="6" t="s">
        <v>166</v>
      </c>
      <c r="D865" s="6" t="s">
        <v>176</v>
      </c>
      <c r="E865" s="6" t="s">
        <v>177</v>
      </c>
      <c r="F865" s="6" t="s">
        <v>99</v>
      </c>
      <c r="G865" s="6" t="str">
        <f>VLOOKUP(F865,'Reference Sheet'!$AC:$AD,2,0)</f>
        <v>RAC_ThinQ</v>
      </c>
      <c r="H865" s="6">
        <v>665</v>
      </c>
      <c r="I865" s="6">
        <v>4</v>
      </c>
      <c r="J865" s="6">
        <v>0.34</v>
      </c>
      <c r="K865" s="6">
        <v>134</v>
      </c>
      <c r="L865" s="6">
        <v>60</v>
      </c>
      <c r="M865" s="6">
        <v>45</v>
      </c>
      <c r="N865" s="6">
        <v>44</v>
      </c>
      <c r="O865" s="6">
        <v>36</v>
      </c>
      <c r="P865" s="6" t="s">
        <v>518</v>
      </c>
      <c r="Q865" s="6" t="s">
        <v>523</v>
      </c>
      <c r="R865" s="6" t="s">
        <v>513</v>
      </c>
    </row>
    <row r="866" spans="1:18" x14ac:dyDescent="0.3">
      <c r="A866" s="5">
        <v>45170</v>
      </c>
      <c r="B866" s="53" t="s">
        <v>165</v>
      </c>
      <c r="C866" s="6" t="s">
        <v>166</v>
      </c>
      <c r="D866" s="6" t="s">
        <v>176</v>
      </c>
      <c r="E866" s="6" t="s">
        <v>177</v>
      </c>
      <c r="F866" s="6" t="s">
        <v>99</v>
      </c>
      <c r="G866" s="6" t="str">
        <f>VLOOKUP(F866,'Reference Sheet'!$AC:$AD,2,0)</f>
        <v>RAC_ThinQ</v>
      </c>
      <c r="H866" s="6">
        <v>680</v>
      </c>
      <c r="I866" s="6">
        <v>3</v>
      </c>
      <c r="J866" s="6">
        <v>0.26</v>
      </c>
      <c r="K866" s="6">
        <v>120</v>
      </c>
      <c r="L866" s="6">
        <v>66</v>
      </c>
      <c r="M866" s="6">
        <v>47</v>
      </c>
      <c r="N866" s="6">
        <v>39</v>
      </c>
      <c r="O866" s="6">
        <v>27</v>
      </c>
      <c r="P866" s="6" t="s">
        <v>518</v>
      </c>
      <c r="Q866" s="6" t="s">
        <v>523</v>
      </c>
      <c r="R866" s="6" t="s">
        <v>513</v>
      </c>
    </row>
    <row r="867" spans="1:18" x14ac:dyDescent="0.3">
      <c r="A867" s="5">
        <v>45171</v>
      </c>
      <c r="B867" s="53" t="s">
        <v>165</v>
      </c>
      <c r="C867" s="6" t="s">
        <v>166</v>
      </c>
      <c r="D867" s="6" t="s">
        <v>176</v>
      </c>
      <c r="E867" s="6" t="s">
        <v>177</v>
      </c>
      <c r="F867" s="6" t="s">
        <v>99</v>
      </c>
      <c r="G867" s="6" t="str">
        <f>VLOOKUP(F867,'Reference Sheet'!$AC:$AD,2,0)</f>
        <v>RAC_ThinQ</v>
      </c>
      <c r="H867" s="6">
        <v>673</v>
      </c>
      <c r="I867" s="6">
        <v>1</v>
      </c>
      <c r="J867" s="6">
        <v>0.2</v>
      </c>
      <c r="K867" s="6">
        <v>111</v>
      </c>
      <c r="L867" s="6">
        <v>56</v>
      </c>
      <c r="M867" s="6">
        <v>36</v>
      </c>
      <c r="N867" s="6">
        <v>31</v>
      </c>
      <c r="O867" s="6">
        <v>21</v>
      </c>
      <c r="P867" s="6" t="s">
        <v>518</v>
      </c>
      <c r="Q867" s="6" t="s">
        <v>523</v>
      </c>
      <c r="R867" s="6" t="s">
        <v>513</v>
      </c>
    </row>
    <row r="868" spans="1:18" x14ac:dyDescent="0.3">
      <c r="A868" s="5">
        <v>45172</v>
      </c>
      <c r="B868" s="53" t="s">
        <v>165</v>
      </c>
      <c r="C868" s="6" t="s">
        <v>166</v>
      </c>
      <c r="D868" s="6" t="s">
        <v>176</v>
      </c>
      <c r="E868" s="6" t="s">
        <v>177</v>
      </c>
      <c r="F868" s="6" t="s">
        <v>99</v>
      </c>
      <c r="G868" s="6" t="str">
        <f>VLOOKUP(F868,'Reference Sheet'!$AC:$AD,2,0)</f>
        <v>RAC_ThinQ</v>
      </c>
      <c r="H868" s="6">
        <v>563</v>
      </c>
      <c r="I868" s="6">
        <v>4</v>
      </c>
      <c r="J868" s="6">
        <v>0.14000000000000001</v>
      </c>
      <c r="K868" s="6">
        <v>79</v>
      </c>
      <c r="L868" s="6">
        <v>42</v>
      </c>
      <c r="M868" s="6">
        <v>26</v>
      </c>
      <c r="N868" s="6">
        <v>23</v>
      </c>
      <c r="O868" s="6">
        <v>15</v>
      </c>
      <c r="P868" s="6" t="s">
        <v>518</v>
      </c>
      <c r="Q868" s="6" t="s">
        <v>523</v>
      </c>
      <c r="R868" s="6" t="s">
        <v>513</v>
      </c>
    </row>
    <row r="869" spans="1:18" x14ac:dyDescent="0.3">
      <c r="A869" s="5">
        <v>45173</v>
      </c>
      <c r="B869" s="53" t="s">
        <v>165</v>
      </c>
      <c r="C869" s="6" t="s">
        <v>166</v>
      </c>
      <c r="D869" s="6" t="s">
        <v>176</v>
      </c>
      <c r="E869" s="6" t="s">
        <v>177</v>
      </c>
      <c r="F869" s="6" t="s">
        <v>99</v>
      </c>
      <c r="G869" s="6" t="str">
        <f>VLOOKUP(F869,'Reference Sheet'!$AC:$AD,2,0)</f>
        <v>RAC_ThinQ</v>
      </c>
      <c r="H869" s="6">
        <v>611</v>
      </c>
      <c r="I869" s="6">
        <v>2</v>
      </c>
      <c r="J869" s="6">
        <v>0.15</v>
      </c>
      <c r="K869" s="6">
        <v>97</v>
      </c>
      <c r="L869" s="6">
        <v>53</v>
      </c>
      <c r="M869" s="6">
        <v>34</v>
      </c>
      <c r="N869" s="6">
        <v>26</v>
      </c>
      <c r="O869" s="6">
        <v>17</v>
      </c>
      <c r="P869" s="6" t="s">
        <v>518</v>
      </c>
      <c r="Q869" s="6" t="s">
        <v>523</v>
      </c>
      <c r="R869" s="6" t="s">
        <v>513</v>
      </c>
    </row>
    <row r="870" spans="1:18" x14ac:dyDescent="0.3">
      <c r="A870" s="5">
        <v>45150</v>
      </c>
      <c r="B870" s="53" t="s">
        <v>165</v>
      </c>
      <c r="C870" s="6" t="s">
        <v>166</v>
      </c>
      <c r="D870" s="6" t="s">
        <v>186</v>
      </c>
      <c r="E870" s="6" t="s">
        <v>187</v>
      </c>
      <c r="F870" s="6" t="s">
        <v>195</v>
      </c>
      <c r="G870" s="6" t="str">
        <f>VLOOKUP(F870,'Reference Sheet'!$AC:$AD,2,0)</f>
        <v>DW</v>
      </c>
      <c r="H870" s="6">
        <v>2410</v>
      </c>
      <c r="I870" s="6">
        <v>25</v>
      </c>
      <c r="J870" s="6">
        <v>2.62</v>
      </c>
      <c r="K870" s="6">
        <v>567</v>
      </c>
      <c r="L870" s="6">
        <v>350</v>
      </c>
      <c r="M870" s="6">
        <v>280</v>
      </c>
      <c r="N870" s="6">
        <v>260</v>
      </c>
      <c r="O870" s="6">
        <v>238</v>
      </c>
      <c r="P870" s="6" t="s">
        <v>521</v>
      </c>
      <c r="Q870" s="6" t="s">
        <v>523</v>
      </c>
      <c r="R870" s="6" t="s">
        <v>514</v>
      </c>
    </row>
    <row r="871" spans="1:18" x14ac:dyDescent="0.3">
      <c r="A871" s="5">
        <v>45151</v>
      </c>
      <c r="B871" s="53" t="s">
        <v>165</v>
      </c>
      <c r="C871" s="6" t="s">
        <v>166</v>
      </c>
      <c r="D871" s="6" t="s">
        <v>186</v>
      </c>
      <c r="E871" s="6" t="s">
        <v>187</v>
      </c>
      <c r="F871" s="6" t="s">
        <v>195</v>
      </c>
      <c r="G871" s="6" t="str">
        <f>VLOOKUP(F871,'Reference Sheet'!$AC:$AD,2,0)</f>
        <v>DW</v>
      </c>
      <c r="H871" s="6">
        <v>1170</v>
      </c>
      <c r="I871" s="6">
        <v>21</v>
      </c>
      <c r="J871" s="6">
        <v>1.18</v>
      </c>
      <c r="K871" s="6">
        <v>320</v>
      </c>
      <c r="L871" s="6">
        <v>202</v>
      </c>
      <c r="M871" s="6">
        <v>158</v>
      </c>
      <c r="N871" s="6">
        <v>144</v>
      </c>
      <c r="O871" s="6">
        <v>134</v>
      </c>
      <c r="P871" s="6" t="s">
        <v>521</v>
      </c>
      <c r="Q871" s="6" t="s">
        <v>523</v>
      </c>
      <c r="R871" s="6" t="s">
        <v>514</v>
      </c>
    </row>
    <row r="872" spans="1:18" x14ac:dyDescent="0.3">
      <c r="A872" s="5">
        <v>45152</v>
      </c>
      <c r="B872" s="53" t="s">
        <v>165</v>
      </c>
      <c r="C872" s="6" t="s">
        <v>166</v>
      </c>
      <c r="D872" s="6" t="s">
        <v>186</v>
      </c>
      <c r="E872" s="6" t="s">
        <v>187</v>
      </c>
      <c r="F872" s="6" t="s">
        <v>195</v>
      </c>
      <c r="G872" s="6" t="str">
        <f>VLOOKUP(F872,'Reference Sheet'!$AC:$AD,2,0)</f>
        <v>DW</v>
      </c>
      <c r="H872" s="6">
        <v>1830</v>
      </c>
      <c r="I872" s="6">
        <v>34</v>
      </c>
      <c r="J872" s="6">
        <v>1.62</v>
      </c>
      <c r="K872" s="6">
        <v>526</v>
      </c>
      <c r="L872" s="6">
        <v>352</v>
      </c>
      <c r="M872" s="6">
        <v>280</v>
      </c>
      <c r="N872" s="6">
        <v>253</v>
      </c>
      <c r="O872" s="6">
        <v>230</v>
      </c>
      <c r="P872" s="6" t="s">
        <v>521</v>
      </c>
      <c r="Q872" s="6" t="s">
        <v>523</v>
      </c>
      <c r="R872" s="6" t="s">
        <v>514</v>
      </c>
    </row>
    <row r="873" spans="1:18" x14ac:dyDescent="0.3">
      <c r="A873" s="5">
        <v>45153</v>
      </c>
      <c r="B873" s="53" t="s">
        <v>165</v>
      </c>
      <c r="C873" s="6" t="s">
        <v>166</v>
      </c>
      <c r="D873" s="6" t="s">
        <v>186</v>
      </c>
      <c r="E873" s="6" t="s">
        <v>187</v>
      </c>
      <c r="F873" s="6" t="s">
        <v>195</v>
      </c>
      <c r="G873" s="6" t="str">
        <f>VLOOKUP(F873,'Reference Sheet'!$AC:$AD,2,0)</f>
        <v>DW</v>
      </c>
      <c r="H873" s="6">
        <v>1502</v>
      </c>
      <c r="I873" s="6">
        <v>19</v>
      </c>
      <c r="J873" s="6">
        <v>1.25</v>
      </c>
      <c r="K873" s="6">
        <v>375</v>
      </c>
      <c r="L873" s="6">
        <v>243</v>
      </c>
      <c r="M873" s="6">
        <v>195</v>
      </c>
      <c r="N873" s="6">
        <v>179</v>
      </c>
      <c r="O873" s="6">
        <v>162</v>
      </c>
      <c r="P873" s="6" t="s">
        <v>521</v>
      </c>
      <c r="Q873" s="6" t="s">
        <v>523</v>
      </c>
      <c r="R873" s="6" t="s">
        <v>514</v>
      </c>
    </row>
    <row r="874" spans="1:18" x14ac:dyDescent="0.3">
      <c r="A874" s="5">
        <v>45154</v>
      </c>
      <c r="B874" s="53" t="s">
        <v>165</v>
      </c>
      <c r="C874" s="6" t="s">
        <v>166</v>
      </c>
      <c r="D874" s="6" t="s">
        <v>186</v>
      </c>
      <c r="E874" s="6" t="s">
        <v>187</v>
      </c>
      <c r="F874" s="6" t="s">
        <v>195</v>
      </c>
      <c r="G874" s="6" t="str">
        <f>VLOOKUP(F874,'Reference Sheet'!$AC:$AD,2,0)</f>
        <v>DW</v>
      </c>
      <c r="H874" s="6">
        <v>1795</v>
      </c>
      <c r="I874" s="6">
        <v>22</v>
      </c>
      <c r="J874" s="6">
        <v>1.34</v>
      </c>
      <c r="K874" s="6">
        <v>404</v>
      </c>
      <c r="L874" s="6">
        <v>235</v>
      </c>
      <c r="M874" s="6">
        <v>173</v>
      </c>
      <c r="N874" s="6">
        <v>163</v>
      </c>
      <c r="O874" s="6">
        <v>153</v>
      </c>
      <c r="P874" s="6" t="s">
        <v>521</v>
      </c>
      <c r="Q874" s="6" t="s">
        <v>523</v>
      </c>
      <c r="R874" s="6" t="s">
        <v>514</v>
      </c>
    </row>
    <row r="875" spans="1:18" x14ac:dyDescent="0.3">
      <c r="A875" s="5">
        <v>45155</v>
      </c>
      <c r="B875" s="53" t="s">
        <v>165</v>
      </c>
      <c r="C875" s="6" t="s">
        <v>166</v>
      </c>
      <c r="D875" s="6" t="s">
        <v>186</v>
      </c>
      <c r="E875" s="6" t="s">
        <v>187</v>
      </c>
      <c r="F875" s="6" t="s">
        <v>195</v>
      </c>
      <c r="G875" s="6" t="str">
        <f>VLOOKUP(F875,'Reference Sheet'!$AC:$AD,2,0)</f>
        <v>DW</v>
      </c>
      <c r="H875" s="6">
        <v>2318</v>
      </c>
      <c r="I875" s="6">
        <v>41</v>
      </c>
      <c r="J875" s="6">
        <v>1.72</v>
      </c>
      <c r="K875" s="6">
        <v>556</v>
      </c>
      <c r="L875" s="6">
        <v>382</v>
      </c>
      <c r="M875" s="6">
        <v>318</v>
      </c>
      <c r="N875" s="6">
        <v>295</v>
      </c>
      <c r="O875" s="6">
        <v>272</v>
      </c>
      <c r="P875" s="6" t="s">
        <v>521</v>
      </c>
      <c r="Q875" s="6" t="s">
        <v>523</v>
      </c>
      <c r="R875" s="6" t="s">
        <v>514</v>
      </c>
    </row>
    <row r="876" spans="1:18" x14ac:dyDescent="0.3">
      <c r="A876" s="5">
        <v>45156</v>
      </c>
      <c r="B876" s="53" t="s">
        <v>165</v>
      </c>
      <c r="C876" s="6" t="s">
        <v>166</v>
      </c>
      <c r="D876" s="6" t="s">
        <v>186</v>
      </c>
      <c r="E876" s="6" t="s">
        <v>187</v>
      </c>
      <c r="F876" s="6" t="s">
        <v>195</v>
      </c>
      <c r="G876" s="6" t="str">
        <f>VLOOKUP(F876,'Reference Sheet'!$AC:$AD,2,0)</f>
        <v>DW</v>
      </c>
      <c r="H876" s="6">
        <v>1397</v>
      </c>
      <c r="I876" s="6">
        <v>15</v>
      </c>
      <c r="J876" s="6">
        <v>1.05</v>
      </c>
      <c r="K876" s="6">
        <v>330</v>
      </c>
      <c r="L876" s="6">
        <v>248</v>
      </c>
      <c r="M876" s="6">
        <v>215</v>
      </c>
      <c r="N876" s="6">
        <v>200</v>
      </c>
      <c r="O876" s="6">
        <v>189</v>
      </c>
      <c r="P876" s="6" t="s">
        <v>521</v>
      </c>
      <c r="Q876" s="6" t="s">
        <v>523</v>
      </c>
      <c r="R876" s="6" t="s">
        <v>514</v>
      </c>
    </row>
    <row r="877" spans="1:18" x14ac:dyDescent="0.3">
      <c r="A877" s="5">
        <v>45157</v>
      </c>
      <c r="B877" s="53" t="s">
        <v>165</v>
      </c>
      <c r="C877" s="6" t="s">
        <v>166</v>
      </c>
      <c r="D877" s="6" t="s">
        <v>186</v>
      </c>
      <c r="E877" s="6" t="s">
        <v>187</v>
      </c>
      <c r="F877" s="6" t="s">
        <v>195</v>
      </c>
      <c r="G877" s="6" t="str">
        <f>VLOOKUP(F877,'Reference Sheet'!$AC:$AD,2,0)</f>
        <v>DW</v>
      </c>
      <c r="H877" s="6">
        <v>2655</v>
      </c>
      <c r="I877" s="6">
        <v>32</v>
      </c>
      <c r="J877" s="6">
        <v>1.83</v>
      </c>
      <c r="K877" s="6">
        <v>528</v>
      </c>
      <c r="L877" s="6">
        <v>346</v>
      </c>
      <c r="M877" s="6">
        <v>278</v>
      </c>
      <c r="N877" s="6">
        <v>269</v>
      </c>
      <c r="O877" s="6">
        <v>254</v>
      </c>
      <c r="P877" s="6" t="s">
        <v>521</v>
      </c>
      <c r="Q877" s="6" t="s">
        <v>523</v>
      </c>
      <c r="R877" s="6" t="s">
        <v>514</v>
      </c>
    </row>
    <row r="878" spans="1:18" x14ac:dyDescent="0.3">
      <c r="A878" s="5">
        <v>45158</v>
      </c>
      <c r="B878" s="53" t="s">
        <v>165</v>
      </c>
      <c r="C878" s="6" t="s">
        <v>166</v>
      </c>
      <c r="D878" s="6" t="s">
        <v>186</v>
      </c>
      <c r="E878" s="6" t="s">
        <v>187</v>
      </c>
      <c r="F878" s="6" t="s">
        <v>195</v>
      </c>
      <c r="G878" s="6" t="str">
        <f>VLOOKUP(F878,'Reference Sheet'!$AC:$AD,2,0)</f>
        <v>DW</v>
      </c>
      <c r="H878" s="6">
        <v>1529</v>
      </c>
      <c r="I878" s="6">
        <v>19</v>
      </c>
      <c r="J878" s="6">
        <v>1.0900000000000001</v>
      </c>
      <c r="K878" s="6">
        <v>363</v>
      </c>
      <c r="L878" s="6">
        <v>253</v>
      </c>
      <c r="M878" s="6">
        <v>203</v>
      </c>
      <c r="N878" s="6">
        <v>195</v>
      </c>
      <c r="O878" s="6">
        <v>185</v>
      </c>
      <c r="P878" s="6" t="s">
        <v>521</v>
      </c>
      <c r="Q878" s="6" t="s">
        <v>523</v>
      </c>
      <c r="R878" s="6" t="s">
        <v>514</v>
      </c>
    </row>
    <row r="879" spans="1:18" x14ac:dyDescent="0.3">
      <c r="A879" s="5">
        <v>45159</v>
      </c>
      <c r="B879" s="53" t="s">
        <v>165</v>
      </c>
      <c r="C879" s="6" t="s">
        <v>166</v>
      </c>
      <c r="D879" s="6" t="s">
        <v>186</v>
      </c>
      <c r="E879" s="6" t="s">
        <v>187</v>
      </c>
      <c r="F879" s="6" t="s">
        <v>195</v>
      </c>
      <c r="G879" s="6" t="str">
        <f>VLOOKUP(F879,'Reference Sheet'!$AC:$AD,2,0)</f>
        <v>DW</v>
      </c>
      <c r="H879" s="6">
        <v>4004</v>
      </c>
      <c r="I879" s="6">
        <v>54</v>
      </c>
      <c r="J879" s="6">
        <v>2.94</v>
      </c>
      <c r="K879" s="6">
        <v>869</v>
      </c>
      <c r="L879" s="6">
        <v>547</v>
      </c>
      <c r="M879" s="6">
        <v>450</v>
      </c>
      <c r="N879" s="6">
        <v>425</v>
      </c>
      <c r="O879" s="6">
        <v>399</v>
      </c>
      <c r="P879" s="6" t="s">
        <v>521</v>
      </c>
      <c r="Q879" s="6" t="s">
        <v>523</v>
      </c>
      <c r="R879" s="6" t="s">
        <v>514</v>
      </c>
    </row>
    <row r="880" spans="1:18" x14ac:dyDescent="0.3">
      <c r="A880" s="5">
        <v>45160</v>
      </c>
      <c r="B880" s="53" t="s">
        <v>165</v>
      </c>
      <c r="C880" s="6" t="s">
        <v>166</v>
      </c>
      <c r="D880" s="6" t="s">
        <v>186</v>
      </c>
      <c r="E880" s="6" t="s">
        <v>187</v>
      </c>
      <c r="F880" s="6" t="s">
        <v>195</v>
      </c>
      <c r="G880" s="6" t="str">
        <f>VLOOKUP(F880,'Reference Sheet'!$AC:$AD,2,0)</f>
        <v>DW</v>
      </c>
      <c r="H880" s="6">
        <v>3290</v>
      </c>
      <c r="I880" s="6">
        <v>42</v>
      </c>
      <c r="J880" s="6">
        <v>2.86</v>
      </c>
      <c r="K880" s="6">
        <v>681</v>
      </c>
      <c r="L880" s="6">
        <v>462</v>
      </c>
      <c r="M880" s="6">
        <v>377</v>
      </c>
      <c r="N880" s="6">
        <v>348</v>
      </c>
      <c r="O880" s="6">
        <v>325</v>
      </c>
      <c r="P880" s="6" t="s">
        <v>521</v>
      </c>
      <c r="Q880" s="6" t="s">
        <v>523</v>
      </c>
      <c r="R880" s="6" t="s">
        <v>514</v>
      </c>
    </row>
    <row r="881" spans="1:18" x14ac:dyDescent="0.3">
      <c r="A881" s="5">
        <v>45161</v>
      </c>
      <c r="B881" s="53" t="s">
        <v>165</v>
      </c>
      <c r="C881" s="6" t="s">
        <v>166</v>
      </c>
      <c r="D881" s="6" t="s">
        <v>186</v>
      </c>
      <c r="E881" s="6" t="s">
        <v>187</v>
      </c>
      <c r="F881" s="6" t="s">
        <v>195</v>
      </c>
      <c r="G881" s="6" t="str">
        <f>VLOOKUP(F881,'Reference Sheet'!$AC:$AD,2,0)</f>
        <v>DW</v>
      </c>
      <c r="H881" s="6">
        <v>4530</v>
      </c>
      <c r="I881" s="6">
        <v>56</v>
      </c>
      <c r="J881" s="6">
        <v>3.92</v>
      </c>
      <c r="K881" s="6">
        <v>1029</v>
      </c>
      <c r="L881" s="6">
        <v>688</v>
      </c>
      <c r="M881" s="6">
        <v>571</v>
      </c>
      <c r="N881" s="6">
        <v>530</v>
      </c>
      <c r="O881" s="6">
        <v>484</v>
      </c>
      <c r="P881" s="6" t="s">
        <v>521</v>
      </c>
      <c r="Q881" s="6" t="s">
        <v>523</v>
      </c>
      <c r="R881" s="6" t="s">
        <v>514</v>
      </c>
    </row>
    <row r="882" spans="1:18" x14ac:dyDescent="0.3">
      <c r="A882" s="5">
        <v>45162</v>
      </c>
      <c r="B882" s="53" t="s">
        <v>165</v>
      </c>
      <c r="C882" s="6" t="s">
        <v>166</v>
      </c>
      <c r="D882" s="6" t="s">
        <v>186</v>
      </c>
      <c r="E882" s="6" t="s">
        <v>187</v>
      </c>
      <c r="F882" s="6" t="s">
        <v>195</v>
      </c>
      <c r="G882" s="6" t="str">
        <f>VLOOKUP(F882,'Reference Sheet'!$AC:$AD,2,0)</f>
        <v>DW</v>
      </c>
      <c r="H882" s="6">
        <v>3405</v>
      </c>
      <c r="I882" s="6">
        <v>33</v>
      </c>
      <c r="J882" s="6">
        <v>3.08</v>
      </c>
      <c r="K882" s="6">
        <v>733</v>
      </c>
      <c r="L882" s="6">
        <v>468</v>
      </c>
      <c r="M882" s="6">
        <v>377</v>
      </c>
      <c r="N882" s="6">
        <v>368</v>
      </c>
      <c r="O882" s="6">
        <v>345</v>
      </c>
      <c r="P882" s="6" t="s">
        <v>521</v>
      </c>
      <c r="Q882" s="6" t="s">
        <v>523</v>
      </c>
      <c r="R882" s="6" t="s">
        <v>514</v>
      </c>
    </row>
    <row r="883" spans="1:18" x14ac:dyDescent="0.3">
      <c r="A883" s="5">
        <v>45163</v>
      </c>
      <c r="B883" s="53" t="s">
        <v>165</v>
      </c>
      <c r="C883" s="6" t="s">
        <v>166</v>
      </c>
      <c r="D883" s="6" t="s">
        <v>186</v>
      </c>
      <c r="E883" s="6" t="s">
        <v>187</v>
      </c>
      <c r="F883" s="6" t="s">
        <v>195</v>
      </c>
      <c r="G883" s="6" t="str">
        <f>VLOOKUP(F883,'Reference Sheet'!$AC:$AD,2,0)</f>
        <v>DW</v>
      </c>
      <c r="H883" s="6">
        <v>5579</v>
      </c>
      <c r="I883" s="6">
        <v>71</v>
      </c>
      <c r="J883" s="6">
        <v>5.3</v>
      </c>
      <c r="K883" s="6">
        <v>1267</v>
      </c>
      <c r="L883" s="6">
        <v>818</v>
      </c>
      <c r="M883" s="6">
        <v>675</v>
      </c>
      <c r="N883" s="6">
        <v>630</v>
      </c>
      <c r="O883" s="6">
        <v>589</v>
      </c>
      <c r="P883" s="6" t="s">
        <v>521</v>
      </c>
      <c r="Q883" s="6" t="s">
        <v>523</v>
      </c>
      <c r="R883" s="6" t="s">
        <v>514</v>
      </c>
    </row>
    <row r="884" spans="1:18" x14ac:dyDescent="0.3">
      <c r="A884" s="5">
        <v>45164</v>
      </c>
      <c r="B884" s="53" t="s">
        <v>165</v>
      </c>
      <c r="C884" s="6" t="s">
        <v>166</v>
      </c>
      <c r="D884" s="6" t="s">
        <v>186</v>
      </c>
      <c r="E884" s="6" t="s">
        <v>187</v>
      </c>
      <c r="F884" s="6" t="s">
        <v>195</v>
      </c>
      <c r="G884" s="6" t="str">
        <f>VLOOKUP(F884,'Reference Sheet'!$AC:$AD,2,0)</f>
        <v>DW</v>
      </c>
      <c r="H884" s="6">
        <v>3995</v>
      </c>
      <c r="I884" s="6">
        <v>63</v>
      </c>
      <c r="J884" s="6">
        <v>3.97</v>
      </c>
      <c r="K884" s="6">
        <v>890</v>
      </c>
      <c r="L884" s="6">
        <v>547</v>
      </c>
      <c r="M884" s="6">
        <v>431</v>
      </c>
      <c r="N884" s="6">
        <v>400</v>
      </c>
      <c r="O884" s="6">
        <v>369</v>
      </c>
      <c r="P884" s="6" t="s">
        <v>521</v>
      </c>
      <c r="Q884" s="6" t="s">
        <v>523</v>
      </c>
      <c r="R884" s="6" t="s">
        <v>514</v>
      </c>
    </row>
    <row r="885" spans="1:18" x14ac:dyDescent="0.3">
      <c r="A885" s="5">
        <v>45165</v>
      </c>
      <c r="B885" s="53" t="s">
        <v>165</v>
      </c>
      <c r="C885" s="6" t="s">
        <v>166</v>
      </c>
      <c r="D885" s="6" t="s">
        <v>186</v>
      </c>
      <c r="E885" s="6" t="s">
        <v>187</v>
      </c>
      <c r="F885" s="6" t="s">
        <v>195</v>
      </c>
      <c r="G885" s="6" t="str">
        <f>VLOOKUP(F885,'Reference Sheet'!$AC:$AD,2,0)</f>
        <v>DW</v>
      </c>
      <c r="H885" s="6">
        <v>4194</v>
      </c>
      <c r="I885" s="6">
        <v>60</v>
      </c>
      <c r="J885" s="6">
        <v>3.85</v>
      </c>
      <c r="K885" s="6">
        <v>975</v>
      </c>
      <c r="L885" s="6">
        <v>618</v>
      </c>
      <c r="M885" s="6">
        <v>501</v>
      </c>
      <c r="N885" s="6">
        <v>460</v>
      </c>
      <c r="O885" s="6">
        <v>427</v>
      </c>
      <c r="P885" s="6" t="s">
        <v>521</v>
      </c>
      <c r="Q885" s="6" t="s">
        <v>523</v>
      </c>
      <c r="R885" s="6" t="s">
        <v>514</v>
      </c>
    </row>
    <row r="886" spans="1:18" x14ac:dyDescent="0.3">
      <c r="A886" s="5">
        <v>45166</v>
      </c>
      <c r="B886" s="53" t="s">
        <v>165</v>
      </c>
      <c r="C886" s="6" t="s">
        <v>166</v>
      </c>
      <c r="D886" s="6" t="s">
        <v>186</v>
      </c>
      <c r="E886" s="6" t="s">
        <v>187</v>
      </c>
      <c r="F886" s="6" t="s">
        <v>195</v>
      </c>
      <c r="G886" s="6" t="str">
        <f>VLOOKUP(F886,'Reference Sheet'!$AC:$AD,2,0)</f>
        <v>DW</v>
      </c>
      <c r="H886" s="6">
        <v>5635</v>
      </c>
      <c r="I886" s="6">
        <v>62</v>
      </c>
      <c r="J886" s="6">
        <v>5.31</v>
      </c>
      <c r="K886" s="6">
        <v>1229</v>
      </c>
      <c r="L886" s="6">
        <v>768</v>
      </c>
      <c r="M886" s="6">
        <v>604</v>
      </c>
      <c r="N886" s="6">
        <v>552</v>
      </c>
      <c r="O886" s="6">
        <v>517</v>
      </c>
      <c r="P886" s="6" t="s">
        <v>521</v>
      </c>
      <c r="Q886" s="6" t="s">
        <v>523</v>
      </c>
      <c r="R886" s="6" t="s">
        <v>514</v>
      </c>
    </row>
    <row r="887" spans="1:18" x14ac:dyDescent="0.3">
      <c r="A887" s="5">
        <v>45167</v>
      </c>
      <c r="B887" s="53" t="s">
        <v>165</v>
      </c>
      <c r="C887" s="6" t="s">
        <v>166</v>
      </c>
      <c r="D887" s="6" t="s">
        <v>186</v>
      </c>
      <c r="E887" s="6" t="s">
        <v>187</v>
      </c>
      <c r="F887" s="6" t="s">
        <v>195</v>
      </c>
      <c r="G887" s="6" t="str">
        <f>VLOOKUP(F887,'Reference Sheet'!$AC:$AD,2,0)</f>
        <v>DW</v>
      </c>
      <c r="H887" s="6">
        <v>4567</v>
      </c>
      <c r="I887" s="6">
        <v>50</v>
      </c>
      <c r="J887" s="6">
        <v>4.82</v>
      </c>
      <c r="K887" s="6">
        <v>942</v>
      </c>
      <c r="L887" s="6">
        <v>597</v>
      </c>
      <c r="M887" s="6">
        <v>468</v>
      </c>
      <c r="N887" s="6">
        <v>430</v>
      </c>
      <c r="O887" s="6">
        <v>405</v>
      </c>
      <c r="P887" s="6" t="s">
        <v>521</v>
      </c>
      <c r="Q887" s="6" t="s">
        <v>523</v>
      </c>
      <c r="R887" s="6" t="s">
        <v>514</v>
      </c>
    </row>
    <row r="888" spans="1:18" x14ac:dyDescent="0.3">
      <c r="A888" s="5">
        <v>45168</v>
      </c>
      <c r="B888" s="53" t="s">
        <v>165</v>
      </c>
      <c r="C888" s="6" t="s">
        <v>166</v>
      </c>
      <c r="D888" s="6" t="s">
        <v>186</v>
      </c>
      <c r="E888" s="6" t="s">
        <v>187</v>
      </c>
      <c r="F888" s="6" t="s">
        <v>195</v>
      </c>
      <c r="G888" s="6" t="str">
        <f>VLOOKUP(F888,'Reference Sheet'!$AC:$AD,2,0)</f>
        <v>DW</v>
      </c>
      <c r="H888" s="6">
        <v>5286</v>
      </c>
      <c r="I888" s="6">
        <v>66</v>
      </c>
      <c r="J888" s="6">
        <v>5.8</v>
      </c>
      <c r="K888" s="6">
        <v>1031</v>
      </c>
      <c r="L888" s="6">
        <v>675</v>
      </c>
      <c r="M888" s="6">
        <v>541</v>
      </c>
      <c r="N888" s="6">
        <v>504</v>
      </c>
      <c r="O888" s="6">
        <v>475</v>
      </c>
      <c r="P888" s="6" t="s">
        <v>521</v>
      </c>
      <c r="Q888" s="6" t="s">
        <v>523</v>
      </c>
      <c r="R888" s="6" t="s">
        <v>514</v>
      </c>
    </row>
    <row r="889" spans="1:18" x14ac:dyDescent="0.3">
      <c r="A889" s="5">
        <v>45169</v>
      </c>
      <c r="B889" s="53" t="s">
        <v>165</v>
      </c>
      <c r="C889" s="6" t="s">
        <v>166</v>
      </c>
      <c r="D889" s="6" t="s">
        <v>186</v>
      </c>
      <c r="E889" s="6" t="s">
        <v>187</v>
      </c>
      <c r="F889" s="6" t="s">
        <v>195</v>
      </c>
      <c r="G889" s="6" t="str">
        <f>VLOOKUP(F889,'Reference Sheet'!$AC:$AD,2,0)</f>
        <v>DW</v>
      </c>
      <c r="H889" s="6">
        <v>8021</v>
      </c>
      <c r="I889" s="6">
        <v>111</v>
      </c>
      <c r="J889" s="6">
        <v>8.1199999999999992</v>
      </c>
      <c r="K889" s="6">
        <v>1778</v>
      </c>
      <c r="L889" s="6">
        <v>1108</v>
      </c>
      <c r="M889" s="6">
        <v>887</v>
      </c>
      <c r="N889" s="6">
        <v>816</v>
      </c>
      <c r="O889" s="6">
        <v>750</v>
      </c>
      <c r="P889" s="6" t="s">
        <v>521</v>
      </c>
      <c r="Q889" s="6" t="s">
        <v>523</v>
      </c>
      <c r="R889" s="6" t="s">
        <v>514</v>
      </c>
    </row>
    <row r="890" spans="1:18" x14ac:dyDescent="0.3">
      <c r="A890" s="5">
        <v>45170</v>
      </c>
      <c r="B890" s="53" t="s">
        <v>165</v>
      </c>
      <c r="C890" s="6" t="s">
        <v>166</v>
      </c>
      <c r="D890" s="6" t="s">
        <v>186</v>
      </c>
      <c r="E890" s="6" t="s">
        <v>187</v>
      </c>
      <c r="F890" s="6" t="s">
        <v>195</v>
      </c>
      <c r="G890" s="6" t="str">
        <f>VLOOKUP(F890,'Reference Sheet'!$AC:$AD,2,0)</f>
        <v>DW</v>
      </c>
      <c r="H890" s="6">
        <v>8531</v>
      </c>
      <c r="I890" s="6">
        <v>110</v>
      </c>
      <c r="J890" s="6">
        <v>8.5</v>
      </c>
      <c r="K890" s="6">
        <v>1778</v>
      </c>
      <c r="L890" s="6">
        <v>1081</v>
      </c>
      <c r="M890" s="6">
        <v>843</v>
      </c>
      <c r="N890" s="6">
        <v>774</v>
      </c>
      <c r="O890" s="6">
        <v>712</v>
      </c>
      <c r="P890" s="6" t="s">
        <v>521</v>
      </c>
      <c r="Q890" s="6" t="s">
        <v>523</v>
      </c>
      <c r="R890" s="6" t="s">
        <v>514</v>
      </c>
    </row>
    <row r="891" spans="1:18" x14ac:dyDescent="0.3">
      <c r="A891" s="5">
        <v>45171</v>
      </c>
      <c r="B891" s="53" t="s">
        <v>165</v>
      </c>
      <c r="C891" s="6" t="s">
        <v>166</v>
      </c>
      <c r="D891" s="6" t="s">
        <v>186</v>
      </c>
      <c r="E891" s="6" t="s">
        <v>187</v>
      </c>
      <c r="F891" s="6" t="s">
        <v>195</v>
      </c>
      <c r="G891" s="6" t="str">
        <f>VLOOKUP(F891,'Reference Sheet'!$AC:$AD,2,0)</f>
        <v>DW</v>
      </c>
      <c r="H891" s="6">
        <v>6749</v>
      </c>
      <c r="I891" s="6">
        <v>92</v>
      </c>
      <c r="J891" s="6">
        <v>6.72</v>
      </c>
      <c r="K891" s="6">
        <v>1516</v>
      </c>
      <c r="L891" s="6">
        <v>887</v>
      </c>
      <c r="M891" s="6">
        <v>674</v>
      </c>
      <c r="N891" s="6">
        <v>620</v>
      </c>
      <c r="O891" s="6">
        <v>571</v>
      </c>
      <c r="P891" s="6" t="s">
        <v>521</v>
      </c>
      <c r="Q891" s="6" t="s">
        <v>523</v>
      </c>
      <c r="R891" s="6" t="s">
        <v>514</v>
      </c>
    </row>
    <row r="892" spans="1:18" x14ac:dyDescent="0.3">
      <c r="A892" s="5">
        <v>45172</v>
      </c>
      <c r="B892" s="53" t="s">
        <v>165</v>
      </c>
      <c r="C892" s="6" t="s">
        <v>166</v>
      </c>
      <c r="D892" s="6" t="s">
        <v>186</v>
      </c>
      <c r="E892" s="6" t="s">
        <v>187</v>
      </c>
      <c r="F892" s="6" t="s">
        <v>195</v>
      </c>
      <c r="G892" s="6" t="str">
        <f>VLOOKUP(F892,'Reference Sheet'!$AC:$AD,2,0)</f>
        <v>DW</v>
      </c>
      <c r="H892" s="6">
        <v>6639</v>
      </c>
      <c r="I892" s="6">
        <v>114</v>
      </c>
      <c r="J892" s="6">
        <v>6.54</v>
      </c>
      <c r="K892" s="6">
        <v>1527</v>
      </c>
      <c r="L892" s="6">
        <v>939</v>
      </c>
      <c r="M892" s="6">
        <v>724</v>
      </c>
      <c r="N892" s="6">
        <v>666</v>
      </c>
      <c r="O892" s="6">
        <v>598</v>
      </c>
      <c r="P892" s="6" t="s">
        <v>521</v>
      </c>
      <c r="Q892" s="6" t="s">
        <v>523</v>
      </c>
      <c r="R892" s="6" t="s">
        <v>514</v>
      </c>
    </row>
    <row r="893" spans="1:18" x14ac:dyDescent="0.3">
      <c r="A893" s="5">
        <v>45173</v>
      </c>
      <c r="B893" s="53" t="s">
        <v>165</v>
      </c>
      <c r="C893" s="6" t="s">
        <v>166</v>
      </c>
      <c r="D893" s="6" t="s">
        <v>186</v>
      </c>
      <c r="E893" s="6" t="s">
        <v>187</v>
      </c>
      <c r="F893" s="6" t="s">
        <v>195</v>
      </c>
      <c r="G893" s="6" t="str">
        <f>VLOOKUP(F893,'Reference Sheet'!$AC:$AD,2,0)</f>
        <v>DW</v>
      </c>
      <c r="H893" s="6">
        <v>5363</v>
      </c>
      <c r="I893" s="6">
        <v>101</v>
      </c>
      <c r="J893" s="6">
        <v>5.86</v>
      </c>
      <c r="K893" s="6">
        <v>1313</v>
      </c>
      <c r="L893" s="6">
        <v>828</v>
      </c>
      <c r="M893" s="6">
        <v>617</v>
      </c>
      <c r="N893" s="6">
        <v>553</v>
      </c>
      <c r="O893" s="6">
        <v>511</v>
      </c>
      <c r="P893" s="6" t="s">
        <v>521</v>
      </c>
      <c r="Q893" s="6" t="s">
        <v>523</v>
      </c>
      <c r="R893" s="6" t="s">
        <v>514</v>
      </c>
    </row>
    <row r="894" spans="1:18" x14ac:dyDescent="0.3">
      <c r="A894" s="5">
        <v>45150</v>
      </c>
      <c r="B894" s="53" t="s">
        <v>165</v>
      </c>
      <c r="C894" s="6" t="s">
        <v>166</v>
      </c>
      <c r="D894" s="6" t="s">
        <v>170</v>
      </c>
      <c r="E894" s="6" t="s">
        <v>171</v>
      </c>
      <c r="F894" s="6" t="s">
        <v>99</v>
      </c>
      <c r="G894" s="6" t="str">
        <f>VLOOKUP(F894,'Reference Sheet'!$AC:$AD,2,0)</f>
        <v>RAC_ThinQ</v>
      </c>
      <c r="H894" s="6">
        <v>263</v>
      </c>
      <c r="I894" s="6">
        <v>9</v>
      </c>
      <c r="J894" s="6">
        <v>1.0900000000000001</v>
      </c>
      <c r="K894" s="6">
        <v>61</v>
      </c>
      <c r="L894" s="6">
        <v>34</v>
      </c>
      <c r="M894" s="6">
        <v>24</v>
      </c>
      <c r="N894" s="6">
        <v>23</v>
      </c>
      <c r="O894" s="6">
        <v>20</v>
      </c>
      <c r="P894" s="6" t="s">
        <v>515</v>
      </c>
      <c r="Q894" s="6" t="s">
        <v>523</v>
      </c>
      <c r="R894" s="6" t="s">
        <v>513</v>
      </c>
    </row>
    <row r="895" spans="1:18" x14ac:dyDescent="0.3">
      <c r="A895" s="5">
        <v>45150</v>
      </c>
      <c r="B895" s="53" t="s">
        <v>165</v>
      </c>
      <c r="C895" s="6" t="s">
        <v>166</v>
      </c>
      <c r="D895" s="6" t="s">
        <v>170</v>
      </c>
      <c r="E895" s="6" t="s">
        <v>171</v>
      </c>
      <c r="F895" s="6" t="s">
        <v>120</v>
      </c>
      <c r="G895" s="6" t="str">
        <f>VLOOKUP(F895,'Reference Sheet'!$AC:$AD,2,0)</f>
        <v>Vacuum</v>
      </c>
      <c r="H895" s="6">
        <v>4</v>
      </c>
      <c r="I895" s="6">
        <v>0</v>
      </c>
      <c r="J895" s="6">
        <v>0</v>
      </c>
      <c r="K895" s="6">
        <v>2</v>
      </c>
      <c r="L895" s="6">
        <v>1</v>
      </c>
      <c r="M895" s="6">
        <v>0</v>
      </c>
      <c r="N895" s="6">
        <v>0</v>
      </c>
      <c r="O895" s="6">
        <v>0</v>
      </c>
      <c r="P895" s="6" t="s">
        <v>515</v>
      </c>
      <c r="Q895" s="6" t="s">
        <v>523</v>
      </c>
      <c r="R895" s="6" t="s">
        <v>513</v>
      </c>
    </row>
    <row r="896" spans="1:18" x14ac:dyDescent="0.3">
      <c r="A896" s="66">
        <v>45138</v>
      </c>
      <c r="B896" s="68" t="s">
        <v>165</v>
      </c>
      <c r="C896" s="6" t="s">
        <v>166</v>
      </c>
      <c r="D896" s="6" t="s">
        <v>167</v>
      </c>
      <c r="E896" s="6" t="s">
        <v>168</v>
      </c>
      <c r="F896" s="6" t="s">
        <v>196</v>
      </c>
      <c r="G896" s="41" t="str">
        <f>VLOOKUP(F896,'Reference Sheet'!$AC:$AD,2,0)</f>
        <v>Air_Purif</v>
      </c>
      <c r="H896" s="41">
        <v>12648</v>
      </c>
      <c r="I896" s="41">
        <v>757</v>
      </c>
      <c r="J896" s="41">
        <v>92.89</v>
      </c>
      <c r="K896" s="41">
        <v>3237</v>
      </c>
      <c r="L896" s="41">
        <v>1681</v>
      </c>
      <c r="M896" s="41">
        <v>1148</v>
      </c>
      <c r="N896" s="41">
        <v>978</v>
      </c>
      <c r="O896" s="41">
        <v>768</v>
      </c>
      <c r="P896" s="41" t="s">
        <v>519</v>
      </c>
      <c r="Q896" s="6" t="s">
        <v>522</v>
      </c>
      <c r="R896" s="41" t="s">
        <v>520</v>
      </c>
    </row>
    <row r="897" spans="1:18" x14ac:dyDescent="0.3">
      <c r="A897" s="66">
        <v>45139</v>
      </c>
      <c r="B897" s="68" t="s">
        <v>165</v>
      </c>
      <c r="C897" s="6" t="s">
        <v>166</v>
      </c>
      <c r="D897" s="6" t="s">
        <v>167</v>
      </c>
      <c r="E897" s="6" t="s">
        <v>168</v>
      </c>
      <c r="F897" s="6" t="s">
        <v>196</v>
      </c>
      <c r="G897" s="41" t="str">
        <f>VLOOKUP(F897,'Reference Sheet'!$AC:$AD,2,0)</f>
        <v>Air_Purif</v>
      </c>
      <c r="H897" s="41">
        <v>24290</v>
      </c>
      <c r="I897" s="41">
        <v>1406</v>
      </c>
      <c r="J897" s="41">
        <v>168.25</v>
      </c>
      <c r="K897" s="41">
        <v>6189</v>
      </c>
      <c r="L897" s="41">
        <v>3301</v>
      </c>
      <c r="M897" s="41">
        <v>2350</v>
      </c>
      <c r="N897" s="41">
        <v>1967</v>
      </c>
      <c r="O897" s="41">
        <v>1580</v>
      </c>
      <c r="P897" s="41" t="s">
        <v>519</v>
      </c>
      <c r="Q897" s="6" t="s">
        <v>522</v>
      </c>
      <c r="R897" s="41" t="s">
        <v>520</v>
      </c>
    </row>
    <row r="898" spans="1:18" x14ac:dyDescent="0.3">
      <c r="A898" s="66">
        <v>45140</v>
      </c>
      <c r="B898" s="68" t="s">
        <v>165</v>
      </c>
      <c r="C898" s="6" t="s">
        <v>166</v>
      </c>
      <c r="D898" s="6" t="s">
        <v>167</v>
      </c>
      <c r="E898" s="6" t="s">
        <v>168</v>
      </c>
      <c r="F898" s="6" t="s">
        <v>196</v>
      </c>
      <c r="G898" s="41" t="str">
        <f>VLOOKUP(F898,'Reference Sheet'!$AC:$AD,2,0)</f>
        <v>Air_Purif</v>
      </c>
      <c r="H898" s="41">
        <v>29538</v>
      </c>
      <c r="I898" s="41">
        <v>1959</v>
      </c>
      <c r="J898" s="41">
        <v>211.16</v>
      </c>
      <c r="K898" s="41">
        <v>7811</v>
      </c>
      <c r="L898" s="41">
        <v>4109</v>
      </c>
      <c r="M898" s="41">
        <v>2842</v>
      </c>
      <c r="N898" s="41">
        <v>2418</v>
      </c>
      <c r="O898" s="41">
        <v>1919</v>
      </c>
      <c r="P898" s="41" t="s">
        <v>519</v>
      </c>
      <c r="Q898" s="6" t="s">
        <v>522</v>
      </c>
      <c r="R898" s="41" t="s">
        <v>520</v>
      </c>
    </row>
    <row r="899" spans="1:18" x14ac:dyDescent="0.3">
      <c r="A899" s="66">
        <v>45141</v>
      </c>
      <c r="B899" s="68" t="s">
        <v>165</v>
      </c>
      <c r="C899" s="6" t="s">
        <v>166</v>
      </c>
      <c r="D899" s="6" t="s">
        <v>167</v>
      </c>
      <c r="E899" s="6" t="s">
        <v>168</v>
      </c>
      <c r="F899" s="6" t="s">
        <v>196</v>
      </c>
      <c r="G899" s="41" t="str">
        <f>VLOOKUP(F899,'Reference Sheet'!$AC:$AD,2,0)</f>
        <v>Air_Purif</v>
      </c>
      <c r="H899" s="41">
        <v>35896</v>
      </c>
      <c r="I899" s="41">
        <v>2662</v>
      </c>
      <c r="J899" s="41">
        <v>268.54000000000002</v>
      </c>
      <c r="K899" s="41">
        <v>9881</v>
      </c>
      <c r="L899" s="41">
        <v>5143</v>
      </c>
      <c r="M899" s="41">
        <v>3558</v>
      </c>
      <c r="N899" s="41">
        <v>2993</v>
      </c>
      <c r="O899" s="41">
        <v>2353</v>
      </c>
      <c r="P899" s="41" t="s">
        <v>519</v>
      </c>
      <c r="Q899" s="6" t="s">
        <v>522</v>
      </c>
      <c r="R899" s="41" t="s">
        <v>520</v>
      </c>
    </row>
    <row r="900" spans="1:18" x14ac:dyDescent="0.3">
      <c r="A900" s="66">
        <v>45142</v>
      </c>
      <c r="B900" s="68" t="s">
        <v>165</v>
      </c>
      <c r="C900" s="6" t="s">
        <v>166</v>
      </c>
      <c r="D900" s="6" t="s">
        <v>167</v>
      </c>
      <c r="E900" s="6" t="s">
        <v>168</v>
      </c>
      <c r="F900" s="6" t="s">
        <v>196</v>
      </c>
      <c r="G900" s="41" t="str">
        <f>VLOOKUP(F900,'Reference Sheet'!$AC:$AD,2,0)</f>
        <v>Air_Purif</v>
      </c>
      <c r="H900" s="41">
        <v>21854</v>
      </c>
      <c r="I900" s="41">
        <v>1861</v>
      </c>
      <c r="J900" s="41">
        <v>172.22</v>
      </c>
      <c r="K900" s="41">
        <v>6978</v>
      </c>
      <c r="L900" s="41">
        <v>3852</v>
      </c>
      <c r="M900" s="41">
        <v>2697</v>
      </c>
      <c r="N900" s="41">
        <v>2299</v>
      </c>
      <c r="O900" s="41">
        <v>1854</v>
      </c>
      <c r="P900" s="41" t="s">
        <v>519</v>
      </c>
      <c r="Q900" s="6" t="s">
        <v>522</v>
      </c>
      <c r="R900" s="41" t="s">
        <v>520</v>
      </c>
    </row>
    <row r="901" spans="1:18" x14ac:dyDescent="0.3">
      <c r="A901" s="66">
        <v>45150</v>
      </c>
      <c r="B901" s="68" t="s">
        <v>165</v>
      </c>
      <c r="C901" s="6" t="s">
        <v>166</v>
      </c>
      <c r="D901" s="6" t="s">
        <v>167</v>
      </c>
      <c r="E901" s="6" t="s">
        <v>168</v>
      </c>
      <c r="F901" s="6" t="s">
        <v>196</v>
      </c>
      <c r="G901" s="41" t="str">
        <f>VLOOKUP(F901,'Reference Sheet'!$AC:$AD,2,0)</f>
        <v>Air_Purif</v>
      </c>
      <c r="H901" s="41">
        <v>2452</v>
      </c>
      <c r="I901" s="41">
        <v>209</v>
      </c>
      <c r="J901" s="41">
        <v>16.8</v>
      </c>
      <c r="K901" s="41">
        <v>899</v>
      </c>
      <c r="L901" s="41">
        <v>482</v>
      </c>
      <c r="M901" s="41">
        <v>377</v>
      </c>
      <c r="N901" s="41">
        <v>334</v>
      </c>
      <c r="O901" s="41">
        <v>248</v>
      </c>
      <c r="P901" s="41" t="s">
        <v>519</v>
      </c>
      <c r="Q901" s="6" t="s">
        <v>522</v>
      </c>
      <c r="R901" s="41" t="s">
        <v>520</v>
      </c>
    </row>
    <row r="902" spans="1:18" x14ac:dyDescent="0.3">
      <c r="A902" s="66">
        <v>45151</v>
      </c>
      <c r="B902" s="68" t="s">
        <v>165</v>
      </c>
      <c r="C902" s="6" t="s">
        <v>166</v>
      </c>
      <c r="D902" s="6" t="s">
        <v>167</v>
      </c>
      <c r="E902" s="6" t="s">
        <v>168</v>
      </c>
      <c r="F902" s="6" t="s">
        <v>196</v>
      </c>
      <c r="G902" s="41" t="str">
        <f>VLOOKUP(F902,'Reference Sheet'!$AC:$AD,2,0)</f>
        <v>Air_Purif</v>
      </c>
      <c r="H902" s="41">
        <v>1844</v>
      </c>
      <c r="I902" s="41">
        <v>211</v>
      </c>
      <c r="J902" s="41">
        <v>13.26</v>
      </c>
      <c r="K902" s="41">
        <v>865</v>
      </c>
      <c r="L902" s="41">
        <v>490</v>
      </c>
      <c r="M902" s="41">
        <v>358</v>
      </c>
      <c r="N902" s="41">
        <v>314</v>
      </c>
      <c r="O902" s="41">
        <v>239</v>
      </c>
      <c r="P902" s="41" t="s">
        <v>519</v>
      </c>
      <c r="Q902" s="6" t="s">
        <v>522</v>
      </c>
      <c r="R902" s="41" t="s">
        <v>520</v>
      </c>
    </row>
    <row r="903" spans="1:18" x14ac:dyDescent="0.3">
      <c r="A903" s="66">
        <v>45152</v>
      </c>
      <c r="B903" s="68" t="s">
        <v>165</v>
      </c>
      <c r="C903" s="6" t="s">
        <v>166</v>
      </c>
      <c r="D903" s="6" t="s">
        <v>167</v>
      </c>
      <c r="E903" s="6" t="s">
        <v>168</v>
      </c>
      <c r="F903" s="6" t="s">
        <v>196</v>
      </c>
      <c r="G903" s="41" t="str">
        <f>VLOOKUP(F903,'Reference Sheet'!$AC:$AD,2,0)</f>
        <v>Air_Purif</v>
      </c>
      <c r="H903" s="41">
        <v>2723</v>
      </c>
      <c r="I903" s="41">
        <v>421</v>
      </c>
      <c r="J903" s="41">
        <v>21.05</v>
      </c>
      <c r="K903" s="41">
        <v>1357</v>
      </c>
      <c r="L903" s="41">
        <v>727</v>
      </c>
      <c r="M903" s="41">
        <v>521</v>
      </c>
      <c r="N903" s="41">
        <v>455</v>
      </c>
      <c r="O903" s="41">
        <v>354</v>
      </c>
      <c r="P903" s="41" t="s">
        <v>519</v>
      </c>
      <c r="Q903" s="6" t="s">
        <v>522</v>
      </c>
      <c r="R903" s="41" t="s">
        <v>520</v>
      </c>
    </row>
    <row r="904" spans="1:18" x14ac:dyDescent="0.3">
      <c r="A904" s="5">
        <v>45155</v>
      </c>
      <c r="B904" s="53" t="s">
        <v>165</v>
      </c>
      <c r="C904" s="6" t="s">
        <v>166</v>
      </c>
      <c r="D904" s="6" t="s">
        <v>176</v>
      </c>
      <c r="E904" s="6" t="s">
        <v>177</v>
      </c>
      <c r="F904" s="6" t="s">
        <v>118</v>
      </c>
      <c r="G904" s="6" t="str">
        <f>VLOOKUP(F904,'Reference Sheet'!$AC:$AD,2,0)</f>
        <v>Ref_ThinQ</v>
      </c>
      <c r="H904" s="6">
        <v>733</v>
      </c>
      <c r="I904" s="6">
        <v>5</v>
      </c>
      <c r="J904" s="6">
        <v>0.65</v>
      </c>
      <c r="K904" s="6">
        <v>253</v>
      </c>
      <c r="L904" s="6">
        <v>166</v>
      </c>
      <c r="M904" s="6">
        <v>113</v>
      </c>
      <c r="N904" s="6">
        <v>94</v>
      </c>
      <c r="O904" s="6">
        <v>55</v>
      </c>
      <c r="P904" s="6" t="s">
        <v>518</v>
      </c>
      <c r="Q904" s="6" t="s">
        <v>523</v>
      </c>
      <c r="R904" s="6" t="s">
        <v>513</v>
      </c>
    </row>
    <row r="905" spans="1:18" x14ac:dyDescent="0.3">
      <c r="A905" s="5">
        <v>45156</v>
      </c>
      <c r="B905" s="53" t="s">
        <v>165</v>
      </c>
      <c r="C905" s="6" t="s">
        <v>166</v>
      </c>
      <c r="D905" s="6" t="s">
        <v>176</v>
      </c>
      <c r="E905" s="6" t="s">
        <v>177</v>
      </c>
      <c r="F905" s="6" t="s">
        <v>118</v>
      </c>
      <c r="G905" s="6" t="str">
        <f>VLOOKUP(F905,'Reference Sheet'!$AC:$AD,2,0)</f>
        <v>Ref_ThinQ</v>
      </c>
      <c r="H905" s="6">
        <v>796</v>
      </c>
      <c r="I905" s="6">
        <v>4</v>
      </c>
      <c r="J905" s="6">
        <v>0.61</v>
      </c>
      <c r="K905" s="6">
        <v>251</v>
      </c>
      <c r="L905" s="6">
        <v>151</v>
      </c>
      <c r="M905" s="6">
        <v>115</v>
      </c>
      <c r="N905" s="6">
        <v>103</v>
      </c>
      <c r="O905" s="6">
        <v>59</v>
      </c>
      <c r="P905" s="6" t="s">
        <v>518</v>
      </c>
      <c r="Q905" s="6" t="s">
        <v>523</v>
      </c>
      <c r="R905" s="6" t="s">
        <v>513</v>
      </c>
    </row>
    <row r="906" spans="1:18" x14ac:dyDescent="0.3">
      <c r="A906" s="5">
        <v>45157</v>
      </c>
      <c r="B906" s="53" t="s">
        <v>165</v>
      </c>
      <c r="C906" s="6" t="s">
        <v>166</v>
      </c>
      <c r="D906" s="6" t="s">
        <v>176</v>
      </c>
      <c r="E906" s="6" t="s">
        <v>177</v>
      </c>
      <c r="F906" s="6" t="s">
        <v>118</v>
      </c>
      <c r="G906" s="6" t="str">
        <f>VLOOKUP(F906,'Reference Sheet'!$AC:$AD,2,0)</f>
        <v>Ref_ThinQ</v>
      </c>
      <c r="H906" s="6">
        <v>487</v>
      </c>
      <c r="I906" s="6">
        <v>2</v>
      </c>
      <c r="J906" s="6">
        <v>0.28999999999999998</v>
      </c>
      <c r="K906" s="6">
        <v>147</v>
      </c>
      <c r="L906" s="6">
        <v>94</v>
      </c>
      <c r="M906" s="6">
        <v>63</v>
      </c>
      <c r="N906" s="6">
        <v>58</v>
      </c>
      <c r="O906" s="6">
        <v>32</v>
      </c>
      <c r="P906" s="6" t="s">
        <v>518</v>
      </c>
      <c r="Q906" s="6" t="s">
        <v>523</v>
      </c>
      <c r="R906" s="6" t="s">
        <v>513</v>
      </c>
    </row>
    <row r="907" spans="1:18" x14ac:dyDescent="0.3">
      <c r="A907" s="5">
        <v>45158</v>
      </c>
      <c r="B907" s="53" t="s">
        <v>165</v>
      </c>
      <c r="C907" s="6" t="s">
        <v>166</v>
      </c>
      <c r="D907" s="6" t="s">
        <v>176</v>
      </c>
      <c r="E907" s="6" t="s">
        <v>177</v>
      </c>
      <c r="F907" s="6" t="s">
        <v>118</v>
      </c>
      <c r="G907" s="6" t="str">
        <f>VLOOKUP(F907,'Reference Sheet'!$AC:$AD,2,0)</f>
        <v>Ref_ThinQ</v>
      </c>
      <c r="H907" s="6">
        <v>772</v>
      </c>
      <c r="I907" s="6">
        <v>9</v>
      </c>
      <c r="J907" s="6">
        <v>0.45</v>
      </c>
      <c r="K907" s="6">
        <v>224</v>
      </c>
      <c r="L907" s="6">
        <v>140</v>
      </c>
      <c r="M907" s="6">
        <v>105</v>
      </c>
      <c r="N907" s="6">
        <v>98</v>
      </c>
      <c r="O907" s="6">
        <v>56</v>
      </c>
      <c r="P907" s="6" t="s">
        <v>518</v>
      </c>
      <c r="Q907" s="6" t="s">
        <v>523</v>
      </c>
      <c r="R907" s="6" t="s">
        <v>513</v>
      </c>
    </row>
    <row r="908" spans="1:18" x14ac:dyDescent="0.3">
      <c r="A908" s="5">
        <v>45159</v>
      </c>
      <c r="B908" s="53" t="s">
        <v>165</v>
      </c>
      <c r="C908" s="6" t="s">
        <v>166</v>
      </c>
      <c r="D908" s="6" t="s">
        <v>176</v>
      </c>
      <c r="E908" s="6" t="s">
        <v>177</v>
      </c>
      <c r="F908" s="6" t="s">
        <v>118</v>
      </c>
      <c r="G908" s="6" t="str">
        <f>VLOOKUP(F908,'Reference Sheet'!$AC:$AD,2,0)</f>
        <v>Ref_ThinQ</v>
      </c>
      <c r="H908" s="6">
        <v>478</v>
      </c>
      <c r="I908" s="6">
        <v>3</v>
      </c>
      <c r="J908" s="6">
        <v>0.28999999999999998</v>
      </c>
      <c r="K908" s="6">
        <v>160</v>
      </c>
      <c r="L908" s="6">
        <v>102</v>
      </c>
      <c r="M908" s="6">
        <v>75</v>
      </c>
      <c r="N908" s="6">
        <v>69</v>
      </c>
      <c r="O908" s="6">
        <v>41</v>
      </c>
      <c r="P908" s="6" t="s">
        <v>518</v>
      </c>
      <c r="Q908" s="6" t="s">
        <v>523</v>
      </c>
      <c r="R908" s="6" t="s">
        <v>513</v>
      </c>
    </row>
    <row r="909" spans="1:18" x14ac:dyDescent="0.3">
      <c r="A909" s="5">
        <v>45160</v>
      </c>
      <c r="B909" s="53" t="s">
        <v>165</v>
      </c>
      <c r="C909" s="6" t="s">
        <v>166</v>
      </c>
      <c r="D909" s="6" t="s">
        <v>176</v>
      </c>
      <c r="E909" s="6" t="s">
        <v>177</v>
      </c>
      <c r="F909" s="6" t="s">
        <v>118</v>
      </c>
      <c r="G909" s="6" t="str">
        <f>VLOOKUP(F909,'Reference Sheet'!$AC:$AD,2,0)</f>
        <v>Ref_ThinQ</v>
      </c>
      <c r="H909" s="6">
        <v>626</v>
      </c>
      <c r="I909" s="6">
        <v>2</v>
      </c>
      <c r="J909" s="6">
        <v>0.36</v>
      </c>
      <c r="K909" s="6">
        <v>201</v>
      </c>
      <c r="L909" s="6">
        <v>129</v>
      </c>
      <c r="M909" s="6">
        <v>90</v>
      </c>
      <c r="N909" s="6">
        <v>78</v>
      </c>
      <c r="O909" s="6">
        <v>45</v>
      </c>
      <c r="P909" s="6" t="s">
        <v>518</v>
      </c>
      <c r="Q909" s="6" t="s">
        <v>523</v>
      </c>
      <c r="R909" s="6" t="s">
        <v>513</v>
      </c>
    </row>
    <row r="910" spans="1:18" x14ac:dyDescent="0.3">
      <c r="A910" s="5">
        <v>45161</v>
      </c>
      <c r="B910" s="53" t="s">
        <v>165</v>
      </c>
      <c r="C910" s="6" t="s">
        <v>166</v>
      </c>
      <c r="D910" s="6" t="s">
        <v>176</v>
      </c>
      <c r="E910" s="6" t="s">
        <v>177</v>
      </c>
      <c r="F910" s="6" t="s">
        <v>118</v>
      </c>
      <c r="G910" s="6" t="str">
        <f>VLOOKUP(F910,'Reference Sheet'!$AC:$AD,2,0)</f>
        <v>Ref_ThinQ</v>
      </c>
      <c r="H910" s="6">
        <v>478</v>
      </c>
      <c r="I910" s="6">
        <v>2</v>
      </c>
      <c r="J910" s="6">
        <v>0.23</v>
      </c>
      <c r="K910" s="6">
        <v>119</v>
      </c>
      <c r="L910" s="6">
        <v>69</v>
      </c>
      <c r="M910" s="6">
        <v>54</v>
      </c>
      <c r="N910" s="6">
        <v>43</v>
      </c>
      <c r="O910" s="6">
        <v>20</v>
      </c>
      <c r="P910" s="6" t="s">
        <v>518</v>
      </c>
      <c r="Q910" s="6" t="s">
        <v>523</v>
      </c>
      <c r="R910" s="6" t="s">
        <v>513</v>
      </c>
    </row>
    <row r="911" spans="1:18" x14ac:dyDescent="0.3">
      <c r="A911" s="5">
        <v>45162</v>
      </c>
      <c r="B911" s="53" t="s">
        <v>165</v>
      </c>
      <c r="C911" s="6" t="s">
        <v>166</v>
      </c>
      <c r="D911" s="6" t="s">
        <v>176</v>
      </c>
      <c r="E911" s="6" t="s">
        <v>177</v>
      </c>
      <c r="F911" s="6" t="s">
        <v>118</v>
      </c>
      <c r="G911" s="6" t="str">
        <f>VLOOKUP(F911,'Reference Sheet'!$AC:$AD,2,0)</f>
        <v>Ref_ThinQ</v>
      </c>
      <c r="H911" s="6">
        <v>477</v>
      </c>
      <c r="I911" s="6">
        <v>1</v>
      </c>
      <c r="J911" s="6">
        <v>0.28000000000000003</v>
      </c>
      <c r="K911" s="6">
        <v>114</v>
      </c>
      <c r="L911" s="6">
        <v>66</v>
      </c>
      <c r="M911" s="6">
        <v>43</v>
      </c>
      <c r="N911" s="6">
        <v>38</v>
      </c>
      <c r="O911" s="6">
        <v>23</v>
      </c>
      <c r="P911" s="6" t="s">
        <v>518</v>
      </c>
      <c r="Q911" s="6" t="s">
        <v>523</v>
      </c>
      <c r="R911" s="6" t="s">
        <v>513</v>
      </c>
    </row>
    <row r="912" spans="1:18" x14ac:dyDescent="0.3">
      <c r="A912" s="5">
        <v>45163</v>
      </c>
      <c r="B912" s="53" t="s">
        <v>165</v>
      </c>
      <c r="C912" s="6" t="s">
        <v>166</v>
      </c>
      <c r="D912" s="6" t="s">
        <v>176</v>
      </c>
      <c r="E912" s="6" t="s">
        <v>177</v>
      </c>
      <c r="F912" s="6" t="s">
        <v>118</v>
      </c>
      <c r="G912" s="6" t="str">
        <f>VLOOKUP(F912,'Reference Sheet'!$AC:$AD,2,0)</f>
        <v>Ref_ThinQ</v>
      </c>
      <c r="H912" s="6">
        <v>298</v>
      </c>
      <c r="I912" s="6">
        <v>1</v>
      </c>
      <c r="J912" s="6">
        <v>0.18</v>
      </c>
      <c r="K912" s="6">
        <v>76</v>
      </c>
      <c r="L912" s="6">
        <v>47</v>
      </c>
      <c r="M912" s="6">
        <v>33</v>
      </c>
      <c r="N912" s="6">
        <v>28</v>
      </c>
      <c r="O912" s="6">
        <v>12</v>
      </c>
      <c r="P912" s="6" t="s">
        <v>518</v>
      </c>
      <c r="Q912" s="6" t="s">
        <v>523</v>
      </c>
      <c r="R912" s="6" t="s">
        <v>513</v>
      </c>
    </row>
    <row r="913" spans="1:18" x14ac:dyDescent="0.3">
      <c r="A913" s="5">
        <v>45164</v>
      </c>
      <c r="B913" s="53" t="s">
        <v>165</v>
      </c>
      <c r="C913" s="6" t="s">
        <v>166</v>
      </c>
      <c r="D913" s="6" t="s">
        <v>176</v>
      </c>
      <c r="E913" s="6" t="s">
        <v>177</v>
      </c>
      <c r="F913" s="6" t="s">
        <v>118</v>
      </c>
      <c r="G913" s="6" t="str">
        <f>VLOOKUP(F913,'Reference Sheet'!$AC:$AD,2,0)</f>
        <v>Ref_ThinQ</v>
      </c>
      <c r="H913" s="6">
        <v>327</v>
      </c>
      <c r="I913" s="6">
        <v>1</v>
      </c>
      <c r="J913" s="6">
        <v>0.17</v>
      </c>
      <c r="K913" s="6">
        <v>70</v>
      </c>
      <c r="L913" s="6">
        <v>31</v>
      </c>
      <c r="M913" s="6">
        <v>26</v>
      </c>
      <c r="N913" s="6">
        <v>24</v>
      </c>
      <c r="O913" s="6">
        <v>14</v>
      </c>
      <c r="P913" s="6" t="s">
        <v>518</v>
      </c>
      <c r="Q913" s="6" t="s">
        <v>523</v>
      </c>
      <c r="R913" s="6" t="s">
        <v>513</v>
      </c>
    </row>
    <row r="914" spans="1:18" x14ac:dyDescent="0.3">
      <c r="A914" s="5">
        <v>45165</v>
      </c>
      <c r="B914" s="53" t="s">
        <v>165</v>
      </c>
      <c r="C914" s="6" t="s">
        <v>166</v>
      </c>
      <c r="D914" s="6" t="s">
        <v>176</v>
      </c>
      <c r="E914" s="6" t="s">
        <v>177</v>
      </c>
      <c r="F914" s="6" t="s">
        <v>118</v>
      </c>
      <c r="G914" s="6" t="str">
        <f>VLOOKUP(F914,'Reference Sheet'!$AC:$AD,2,0)</f>
        <v>Ref_ThinQ</v>
      </c>
      <c r="H914" s="6">
        <v>300</v>
      </c>
      <c r="I914" s="6">
        <v>2</v>
      </c>
      <c r="J914" s="6">
        <v>0.14000000000000001</v>
      </c>
      <c r="K914" s="6">
        <v>80</v>
      </c>
      <c r="L914" s="6">
        <v>48</v>
      </c>
      <c r="M914" s="6">
        <v>31</v>
      </c>
      <c r="N914" s="6">
        <v>27</v>
      </c>
      <c r="O914" s="6">
        <v>16</v>
      </c>
      <c r="P914" s="6" t="s">
        <v>518</v>
      </c>
      <c r="Q914" s="6" t="s">
        <v>523</v>
      </c>
      <c r="R914" s="6" t="s">
        <v>513</v>
      </c>
    </row>
    <row r="915" spans="1:18" x14ac:dyDescent="0.3">
      <c r="A915" s="5">
        <v>45166</v>
      </c>
      <c r="B915" s="53" t="s">
        <v>165</v>
      </c>
      <c r="C915" s="6" t="s">
        <v>166</v>
      </c>
      <c r="D915" s="6" t="s">
        <v>176</v>
      </c>
      <c r="E915" s="6" t="s">
        <v>177</v>
      </c>
      <c r="F915" s="6" t="s">
        <v>118</v>
      </c>
      <c r="G915" s="6" t="str">
        <f>VLOOKUP(F915,'Reference Sheet'!$AC:$AD,2,0)</f>
        <v>Ref_ThinQ</v>
      </c>
      <c r="H915" s="6">
        <v>394</v>
      </c>
      <c r="I915" s="6">
        <v>1</v>
      </c>
      <c r="J915" s="6">
        <v>0.16</v>
      </c>
      <c r="K915" s="6">
        <v>90</v>
      </c>
      <c r="L915" s="6">
        <v>50</v>
      </c>
      <c r="M915" s="6">
        <v>31</v>
      </c>
      <c r="N915" s="6">
        <v>26</v>
      </c>
      <c r="O915" s="6">
        <v>14</v>
      </c>
      <c r="P915" s="6" t="s">
        <v>518</v>
      </c>
      <c r="Q915" s="6" t="s">
        <v>523</v>
      </c>
      <c r="R915" s="6" t="s">
        <v>513</v>
      </c>
    </row>
    <row r="916" spans="1:18" x14ac:dyDescent="0.3">
      <c r="A916" s="5">
        <v>45167</v>
      </c>
      <c r="B916" s="53" t="s">
        <v>165</v>
      </c>
      <c r="C916" s="6" t="s">
        <v>166</v>
      </c>
      <c r="D916" s="6" t="s">
        <v>176</v>
      </c>
      <c r="E916" s="6" t="s">
        <v>177</v>
      </c>
      <c r="F916" s="6" t="s">
        <v>118</v>
      </c>
      <c r="G916" s="6" t="str">
        <f>VLOOKUP(F916,'Reference Sheet'!$AC:$AD,2,0)</f>
        <v>Ref_ThinQ</v>
      </c>
      <c r="H916" s="6">
        <v>363</v>
      </c>
      <c r="I916" s="6">
        <v>1</v>
      </c>
      <c r="J916" s="6">
        <v>0.13</v>
      </c>
      <c r="K916" s="6">
        <v>66</v>
      </c>
      <c r="L916" s="6">
        <v>34</v>
      </c>
      <c r="M916" s="6">
        <v>20</v>
      </c>
      <c r="N916" s="6">
        <v>16</v>
      </c>
      <c r="O916" s="6">
        <v>8</v>
      </c>
      <c r="P916" s="6" t="s">
        <v>518</v>
      </c>
      <c r="Q916" s="6" t="s">
        <v>523</v>
      </c>
      <c r="R916" s="6" t="s">
        <v>513</v>
      </c>
    </row>
    <row r="917" spans="1:18" x14ac:dyDescent="0.3">
      <c r="A917" s="5">
        <v>45168</v>
      </c>
      <c r="B917" s="53" t="s">
        <v>165</v>
      </c>
      <c r="C917" s="6" t="s">
        <v>166</v>
      </c>
      <c r="D917" s="6" t="s">
        <v>176</v>
      </c>
      <c r="E917" s="6" t="s">
        <v>177</v>
      </c>
      <c r="F917" s="6" t="s">
        <v>118</v>
      </c>
      <c r="G917" s="6" t="str">
        <f>VLOOKUP(F917,'Reference Sheet'!$AC:$AD,2,0)</f>
        <v>Ref_ThinQ</v>
      </c>
      <c r="H917" s="6">
        <v>352</v>
      </c>
      <c r="I917" s="6">
        <v>1</v>
      </c>
      <c r="J917" s="6">
        <v>0.13</v>
      </c>
      <c r="K917" s="6">
        <v>71</v>
      </c>
      <c r="L917" s="6">
        <v>39</v>
      </c>
      <c r="M917" s="6">
        <v>23</v>
      </c>
      <c r="N917" s="6">
        <v>18</v>
      </c>
      <c r="O917" s="6">
        <v>7</v>
      </c>
      <c r="P917" s="6" t="s">
        <v>518</v>
      </c>
      <c r="Q917" s="6" t="s">
        <v>523</v>
      </c>
      <c r="R917" s="6" t="s">
        <v>513</v>
      </c>
    </row>
    <row r="918" spans="1:18" x14ac:dyDescent="0.3">
      <c r="A918" s="5">
        <v>45169</v>
      </c>
      <c r="B918" s="53" t="s">
        <v>165</v>
      </c>
      <c r="C918" s="6" t="s">
        <v>166</v>
      </c>
      <c r="D918" s="6" t="s">
        <v>176</v>
      </c>
      <c r="E918" s="6" t="s">
        <v>177</v>
      </c>
      <c r="F918" s="6" t="s">
        <v>118</v>
      </c>
      <c r="G918" s="6" t="str">
        <f>VLOOKUP(F918,'Reference Sheet'!$AC:$AD,2,0)</f>
        <v>Ref_ThinQ</v>
      </c>
      <c r="H918" s="6">
        <v>346</v>
      </c>
      <c r="I918" s="6">
        <v>2</v>
      </c>
      <c r="J918" s="6">
        <v>0.12</v>
      </c>
      <c r="K918" s="6">
        <v>65</v>
      </c>
      <c r="L918" s="6">
        <v>35</v>
      </c>
      <c r="M918" s="6">
        <v>21</v>
      </c>
      <c r="N918" s="6">
        <v>19</v>
      </c>
      <c r="O918" s="6">
        <v>8</v>
      </c>
      <c r="P918" s="6" t="s">
        <v>518</v>
      </c>
      <c r="Q918" s="6" t="s">
        <v>523</v>
      </c>
      <c r="R918" s="6" t="s">
        <v>513</v>
      </c>
    </row>
    <row r="919" spans="1:18" x14ac:dyDescent="0.3">
      <c r="A919" s="5">
        <v>45170</v>
      </c>
      <c r="B919" s="53" t="s">
        <v>165</v>
      </c>
      <c r="C919" s="6" t="s">
        <v>166</v>
      </c>
      <c r="D919" s="6" t="s">
        <v>176</v>
      </c>
      <c r="E919" s="6" t="s">
        <v>177</v>
      </c>
      <c r="F919" s="6" t="s">
        <v>118</v>
      </c>
      <c r="G919" s="6" t="str">
        <f>VLOOKUP(F919,'Reference Sheet'!$AC:$AD,2,0)</f>
        <v>Ref_ThinQ</v>
      </c>
      <c r="H919" s="6">
        <v>566</v>
      </c>
      <c r="I919" s="6">
        <v>2</v>
      </c>
      <c r="J919" s="6">
        <v>0.17</v>
      </c>
      <c r="K919" s="6">
        <v>95</v>
      </c>
      <c r="L919" s="6">
        <v>45</v>
      </c>
      <c r="M919" s="6">
        <v>27</v>
      </c>
      <c r="N919" s="6">
        <v>23</v>
      </c>
      <c r="O919" s="6">
        <v>16</v>
      </c>
      <c r="P919" s="6" t="s">
        <v>518</v>
      </c>
      <c r="Q919" s="6" t="s">
        <v>523</v>
      </c>
      <c r="R919" s="6" t="s">
        <v>513</v>
      </c>
    </row>
    <row r="920" spans="1:18" x14ac:dyDescent="0.3">
      <c r="A920" s="5">
        <v>45171</v>
      </c>
      <c r="B920" s="53" t="s">
        <v>165</v>
      </c>
      <c r="C920" s="6" t="s">
        <v>166</v>
      </c>
      <c r="D920" s="6" t="s">
        <v>176</v>
      </c>
      <c r="E920" s="6" t="s">
        <v>177</v>
      </c>
      <c r="F920" s="6" t="s">
        <v>118</v>
      </c>
      <c r="G920" s="6" t="str">
        <f>VLOOKUP(F920,'Reference Sheet'!$AC:$AD,2,0)</f>
        <v>Ref_ThinQ</v>
      </c>
      <c r="H920" s="6">
        <v>770</v>
      </c>
      <c r="I920" s="6">
        <v>3</v>
      </c>
      <c r="J920" s="6">
        <v>0.17</v>
      </c>
      <c r="K920" s="6">
        <v>105</v>
      </c>
      <c r="L920" s="6">
        <v>55</v>
      </c>
      <c r="M920" s="6">
        <v>33</v>
      </c>
      <c r="N920" s="6">
        <v>24</v>
      </c>
      <c r="O920" s="6">
        <v>14</v>
      </c>
      <c r="P920" s="6" t="s">
        <v>518</v>
      </c>
      <c r="Q920" s="6" t="s">
        <v>523</v>
      </c>
      <c r="R920" s="6" t="s">
        <v>513</v>
      </c>
    </row>
    <row r="921" spans="1:18" x14ac:dyDescent="0.3">
      <c r="A921" s="5">
        <v>45172</v>
      </c>
      <c r="B921" s="53" t="s">
        <v>165</v>
      </c>
      <c r="C921" s="6" t="s">
        <v>166</v>
      </c>
      <c r="D921" s="6" t="s">
        <v>176</v>
      </c>
      <c r="E921" s="6" t="s">
        <v>177</v>
      </c>
      <c r="F921" s="6" t="s">
        <v>118</v>
      </c>
      <c r="G921" s="6" t="str">
        <f>VLOOKUP(F921,'Reference Sheet'!$AC:$AD,2,0)</f>
        <v>Ref_ThinQ</v>
      </c>
      <c r="H921" s="6">
        <v>731</v>
      </c>
      <c r="I921" s="6">
        <v>3</v>
      </c>
      <c r="J921" s="6">
        <v>0.22</v>
      </c>
      <c r="K921" s="6">
        <v>120</v>
      </c>
      <c r="L921" s="6">
        <v>59</v>
      </c>
      <c r="M921" s="6">
        <v>36</v>
      </c>
      <c r="N921" s="6">
        <v>27</v>
      </c>
      <c r="O921" s="6">
        <v>19</v>
      </c>
      <c r="P921" s="6" t="s">
        <v>518</v>
      </c>
      <c r="Q921" s="6" t="s">
        <v>523</v>
      </c>
      <c r="R921" s="6" t="s">
        <v>513</v>
      </c>
    </row>
    <row r="922" spans="1:18" x14ac:dyDescent="0.3">
      <c r="A922" s="5">
        <v>45173</v>
      </c>
      <c r="B922" s="53" t="s">
        <v>165</v>
      </c>
      <c r="C922" s="6" t="s">
        <v>166</v>
      </c>
      <c r="D922" s="6" t="s">
        <v>176</v>
      </c>
      <c r="E922" s="6" t="s">
        <v>177</v>
      </c>
      <c r="F922" s="6" t="s">
        <v>118</v>
      </c>
      <c r="G922" s="6" t="str">
        <f>VLOOKUP(F922,'Reference Sheet'!$AC:$AD,2,0)</f>
        <v>Ref_ThinQ</v>
      </c>
      <c r="H922" s="6">
        <v>824</v>
      </c>
      <c r="I922" s="6">
        <v>6</v>
      </c>
      <c r="J922" s="6">
        <v>0.23</v>
      </c>
      <c r="K922" s="6">
        <v>124</v>
      </c>
      <c r="L922" s="6">
        <v>64</v>
      </c>
      <c r="M922" s="6">
        <v>42</v>
      </c>
      <c r="N922" s="6">
        <v>37</v>
      </c>
      <c r="O922" s="6">
        <v>20</v>
      </c>
      <c r="P922" s="6" t="s">
        <v>518</v>
      </c>
      <c r="Q922" s="6" t="s">
        <v>523</v>
      </c>
      <c r="R922" s="6" t="s">
        <v>513</v>
      </c>
    </row>
    <row r="923" spans="1:18" x14ac:dyDescent="0.3">
      <c r="A923" s="5">
        <v>45135</v>
      </c>
      <c r="B923" s="53" t="s">
        <v>165</v>
      </c>
      <c r="C923" s="6" t="s">
        <v>166</v>
      </c>
      <c r="D923" s="6" t="s">
        <v>181</v>
      </c>
      <c r="E923" s="6" t="s">
        <v>177</v>
      </c>
      <c r="F923" s="6" t="s">
        <v>64</v>
      </c>
      <c r="G923" s="6" t="str">
        <f>VLOOKUP(F923,'Reference Sheet'!$AC:$AD,2,0)</f>
        <v>Knock</v>
      </c>
      <c r="H923" s="6">
        <v>8407</v>
      </c>
      <c r="I923" s="6">
        <v>122</v>
      </c>
      <c r="J923" s="6">
        <v>40.340000000000003</v>
      </c>
      <c r="K923" s="6">
        <v>2830</v>
      </c>
      <c r="L923" s="6">
        <v>2173</v>
      </c>
      <c r="M923" s="6">
        <v>1852</v>
      </c>
      <c r="N923" s="6">
        <v>1734</v>
      </c>
      <c r="O923" s="6">
        <v>1542</v>
      </c>
      <c r="P923" s="6" t="s">
        <v>515</v>
      </c>
      <c r="Q923" s="6" t="s">
        <v>522</v>
      </c>
      <c r="R923" s="6" t="s">
        <v>513</v>
      </c>
    </row>
    <row r="924" spans="1:18" x14ac:dyDescent="0.3">
      <c r="A924" s="5">
        <v>45136</v>
      </c>
      <c r="B924" s="53" t="s">
        <v>165</v>
      </c>
      <c r="C924" s="6" t="s">
        <v>166</v>
      </c>
      <c r="D924" s="6" t="s">
        <v>181</v>
      </c>
      <c r="E924" s="6" t="s">
        <v>177</v>
      </c>
      <c r="F924" s="6" t="s">
        <v>64</v>
      </c>
      <c r="G924" s="6" t="str">
        <f>VLOOKUP(F924,'Reference Sheet'!$AC:$AD,2,0)</f>
        <v>Knock</v>
      </c>
      <c r="H924" s="6">
        <v>15759</v>
      </c>
      <c r="I924" s="6">
        <v>191</v>
      </c>
      <c r="J924" s="6">
        <v>76.3</v>
      </c>
      <c r="K924" s="6">
        <v>4746</v>
      </c>
      <c r="L924" s="6">
        <v>3676</v>
      </c>
      <c r="M924" s="6">
        <v>3146</v>
      </c>
      <c r="N924" s="6">
        <v>2989</v>
      </c>
      <c r="O924" s="6">
        <v>2669</v>
      </c>
      <c r="P924" s="6" t="s">
        <v>515</v>
      </c>
      <c r="Q924" s="6" t="s">
        <v>522</v>
      </c>
      <c r="R924" s="6" t="s">
        <v>513</v>
      </c>
    </row>
    <row r="925" spans="1:18" x14ac:dyDescent="0.3">
      <c r="A925" s="5">
        <v>45137</v>
      </c>
      <c r="B925" s="53" t="s">
        <v>165</v>
      </c>
      <c r="C925" s="6" t="s">
        <v>166</v>
      </c>
      <c r="D925" s="6" t="s">
        <v>181</v>
      </c>
      <c r="E925" s="6" t="s">
        <v>177</v>
      </c>
      <c r="F925" s="6" t="s">
        <v>64</v>
      </c>
      <c r="G925" s="6" t="str">
        <f>VLOOKUP(F925,'Reference Sheet'!$AC:$AD,2,0)</f>
        <v>Knock</v>
      </c>
      <c r="H925" s="6">
        <v>8832</v>
      </c>
      <c r="I925" s="6">
        <v>115</v>
      </c>
      <c r="J925" s="6">
        <v>46.16</v>
      </c>
      <c r="K925" s="6">
        <v>2795</v>
      </c>
      <c r="L925" s="6">
        <v>2226</v>
      </c>
      <c r="M925" s="6">
        <v>1899</v>
      </c>
      <c r="N925" s="6">
        <v>1808</v>
      </c>
      <c r="O925" s="6">
        <v>1614</v>
      </c>
      <c r="P925" s="6" t="s">
        <v>515</v>
      </c>
      <c r="Q925" s="6" t="s">
        <v>522</v>
      </c>
      <c r="R925" s="6" t="s">
        <v>513</v>
      </c>
    </row>
    <row r="926" spans="1:18" x14ac:dyDescent="0.3">
      <c r="A926" s="5">
        <v>45138</v>
      </c>
      <c r="B926" s="53" t="s">
        <v>165</v>
      </c>
      <c r="C926" s="6" t="s">
        <v>166</v>
      </c>
      <c r="D926" s="6" t="s">
        <v>181</v>
      </c>
      <c r="E926" s="6" t="s">
        <v>177</v>
      </c>
      <c r="F926" s="6" t="s">
        <v>64</v>
      </c>
      <c r="G926" s="6" t="str">
        <f>VLOOKUP(F926,'Reference Sheet'!$AC:$AD,2,0)</f>
        <v>Knock</v>
      </c>
      <c r="H926" s="6">
        <v>3620</v>
      </c>
      <c r="I926" s="6">
        <v>80</v>
      </c>
      <c r="J926" s="6">
        <v>21.2</v>
      </c>
      <c r="K926" s="6">
        <v>1110</v>
      </c>
      <c r="L926" s="6">
        <v>838</v>
      </c>
      <c r="M926" s="6">
        <v>700</v>
      </c>
      <c r="N926" s="6">
        <v>658</v>
      </c>
      <c r="O926" s="6">
        <v>586</v>
      </c>
      <c r="P926" s="6" t="s">
        <v>515</v>
      </c>
      <c r="Q926" s="6" t="s">
        <v>522</v>
      </c>
      <c r="R926" s="6" t="s">
        <v>513</v>
      </c>
    </row>
    <row r="927" spans="1:18" x14ac:dyDescent="0.3">
      <c r="A927" s="5">
        <v>45139</v>
      </c>
      <c r="B927" s="53" t="s">
        <v>165</v>
      </c>
      <c r="C927" s="6" t="s">
        <v>166</v>
      </c>
      <c r="D927" s="6" t="s">
        <v>181</v>
      </c>
      <c r="E927" s="6" t="s">
        <v>177</v>
      </c>
      <c r="F927" s="6" t="s">
        <v>64</v>
      </c>
      <c r="G927" s="6" t="str">
        <f>VLOOKUP(F927,'Reference Sheet'!$AC:$AD,2,0)</f>
        <v>Knock</v>
      </c>
      <c r="H927" s="6">
        <v>1311</v>
      </c>
      <c r="I927" s="6">
        <v>57</v>
      </c>
      <c r="J927" s="6">
        <v>2.8</v>
      </c>
      <c r="K927" s="6">
        <v>293</v>
      </c>
      <c r="L927" s="6">
        <v>201</v>
      </c>
      <c r="M927" s="6">
        <v>161</v>
      </c>
      <c r="N927" s="6">
        <v>151</v>
      </c>
      <c r="O927" s="6">
        <v>138</v>
      </c>
      <c r="P927" s="6" t="s">
        <v>515</v>
      </c>
      <c r="Q927" s="6" t="s">
        <v>522</v>
      </c>
      <c r="R927" s="6" t="s">
        <v>513</v>
      </c>
    </row>
    <row r="928" spans="1:18" x14ac:dyDescent="0.3">
      <c r="A928" s="5">
        <v>45140</v>
      </c>
      <c r="B928" s="53" t="s">
        <v>165</v>
      </c>
      <c r="C928" s="6" t="s">
        <v>166</v>
      </c>
      <c r="D928" s="6" t="s">
        <v>181</v>
      </c>
      <c r="E928" s="6" t="s">
        <v>177</v>
      </c>
      <c r="F928" s="6" t="s">
        <v>64</v>
      </c>
      <c r="G928" s="6" t="str">
        <f>VLOOKUP(F928,'Reference Sheet'!$AC:$AD,2,0)</f>
        <v>Knock</v>
      </c>
      <c r="H928" s="6">
        <v>829</v>
      </c>
      <c r="I928" s="6">
        <v>24</v>
      </c>
      <c r="J928" s="6">
        <v>1.77</v>
      </c>
      <c r="K928" s="6">
        <v>165</v>
      </c>
      <c r="L928" s="6">
        <v>106</v>
      </c>
      <c r="M928" s="6">
        <v>78</v>
      </c>
      <c r="N928" s="6">
        <v>67</v>
      </c>
      <c r="O928" s="6">
        <v>55</v>
      </c>
      <c r="P928" s="6" t="s">
        <v>515</v>
      </c>
      <c r="Q928" s="6" t="s">
        <v>522</v>
      </c>
      <c r="R928" s="6" t="s">
        <v>513</v>
      </c>
    </row>
    <row r="929" spans="1:18" x14ac:dyDescent="0.3">
      <c r="A929" s="5">
        <v>45141</v>
      </c>
      <c r="B929" s="53" t="s">
        <v>165</v>
      </c>
      <c r="C929" s="6" t="s">
        <v>166</v>
      </c>
      <c r="D929" s="6" t="s">
        <v>181</v>
      </c>
      <c r="E929" s="6" t="s">
        <v>177</v>
      </c>
      <c r="F929" s="6" t="s">
        <v>64</v>
      </c>
      <c r="G929" s="6" t="str">
        <f>VLOOKUP(F929,'Reference Sheet'!$AC:$AD,2,0)</f>
        <v>Knock</v>
      </c>
      <c r="H929" s="6">
        <v>751</v>
      </c>
      <c r="I929" s="6">
        <v>21</v>
      </c>
      <c r="J929" s="6">
        <v>1.84</v>
      </c>
      <c r="K929" s="6">
        <v>158</v>
      </c>
      <c r="L929" s="6">
        <v>115</v>
      </c>
      <c r="M929" s="6">
        <v>73</v>
      </c>
      <c r="N929" s="6">
        <v>66</v>
      </c>
      <c r="O929" s="6">
        <v>58</v>
      </c>
      <c r="P929" s="6" t="s">
        <v>515</v>
      </c>
      <c r="Q929" s="6" t="s">
        <v>522</v>
      </c>
      <c r="R929" s="6" t="s">
        <v>513</v>
      </c>
    </row>
    <row r="930" spans="1:18" x14ac:dyDescent="0.3">
      <c r="A930" s="5">
        <v>45142</v>
      </c>
      <c r="B930" s="53" t="s">
        <v>165</v>
      </c>
      <c r="C930" s="6" t="s">
        <v>166</v>
      </c>
      <c r="D930" s="6" t="s">
        <v>181</v>
      </c>
      <c r="E930" s="6" t="s">
        <v>177</v>
      </c>
      <c r="F930" s="6" t="s">
        <v>64</v>
      </c>
      <c r="G930" s="6" t="str">
        <f>VLOOKUP(F930,'Reference Sheet'!$AC:$AD,2,0)</f>
        <v>Knock</v>
      </c>
      <c r="H930" s="6">
        <v>681</v>
      </c>
      <c r="I930" s="6">
        <v>27</v>
      </c>
      <c r="J930" s="6">
        <v>1.89</v>
      </c>
      <c r="K930" s="6">
        <v>187</v>
      </c>
      <c r="L930" s="6">
        <v>125</v>
      </c>
      <c r="M930" s="6">
        <v>94</v>
      </c>
      <c r="N930" s="6">
        <v>89</v>
      </c>
      <c r="O930" s="6">
        <v>83</v>
      </c>
      <c r="P930" s="6" t="s">
        <v>515</v>
      </c>
      <c r="Q930" s="6" t="s">
        <v>522</v>
      </c>
      <c r="R930" s="6" t="s">
        <v>513</v>
      </c>
    </row>
    <row r="931" spans="1:18" x14ac:dyDescent="0.3">
      <c r="A931" s="5">
        <v>45135</v>
      </c>
      <c r="B931" s="53" t="s">
        <v>165</v>
      </c>
      <c r="C931" s="6" t="s">
        <v>166</v>
      </c>
      <c r="D931" s="6" t="s">
        <v>178</v>
      </c>
      <c r="E931" s="6" t="s">
        <v>177</v>
      </c>
      <c r="F931" s="6" t="s">
        <v>62</v>
      </c>
      <c r="G931" s="6" t="str">
        <f>VLOOKUP(F931,'Reference Sheet'!$AC:$AD,2,0)</f>
        <v>AC_Car</v>
      </c>
      <c r="H931" s="6">
        <v>1755</v>
      </c>
      <c r="I931" s="6">
        <v>9</v>
      </c>
      <c r="J931" s="6">
        <v>0.56000000000000005</v>
      </c>
      <c r="K931" s="6">
        <v>321</v>
      </c>
      <c r="L931" s="6">
        <v>182</v>
      </c>
      <c r="M931" s="6">
        <v>130</v>
      </c>
      <c r="N931" s="6">
        <v>104</v>
      </c>
      <c r="O931" s="6">
        <v>69</v>
      </c>
      <c r="P931" s="6" t="s">
        <v>516</v>
      </c>
      <c r="Q931" s="6" t="s">
        <v>522</v>
      </c>
      <c r="R931" s="6" t="s">
        <v>513</v>
      </c>
    </row>
    <row r="932" spans="1:18" x14ac:dyDescent="0.3">
      <c r="A932" s="5">
        <v>45136</v>
      </c>
      <c r="B932" s="53" t="s">
        <v>165</v>
      </c>
      <c r="C932" s="6" t="s">
        <v>166</v>
      </c>
      <c r="D932" s="6" t="s">
        <v>178</v>
      </c>
      <c r="E932" s="6" t="s">
        <v>177</v>
      </c>
      <c r="F932" s="6" t="s">
        <v>62</v>
      </c>
      <c r="G932" s="6" t="str">
        <f>VLOOKUP(F932,'Reference Sheet'!$AC:$AD,2,0)</f>
        <v>AC_Car</v>
      </c>
      <c r="H932" s="6">
        <v>10601</v>
      </c>
      <c r="I932" s="6">
        <v>105</v>
      </c>
      <c r="J932" s="6">
        <v>3.42</v>
      </c>
      <c r="K932" s="6">
        <v>2063</v>
      </c>
      <c r="L932" s="6">
        <v>1203</v>
      </c>
      <c r="M932" s="6">
        <v>819</v>
      </c>
      <c r="N932" s="6">
        <v>676</v>
      </c>
      <c r="O932" s="6">
        <v>499</v>
      </c>
      <c r="P932" s="6" t="s">
        <v>516</v>
      </c>
      <c r="Q932" s="6" t="s">
        <v>522</v>
      </c>
      <c r="R932" s="6" t="s">
        <v>513</v>
      </c>
    </row>
    <row r="933" spans="1:18" x14ac:dyDescent="0.3">
      <c r="A933" s="5">
        <v>45137</v>
      </c>
      <c r="B933" s="53" t="s">
        <v>165</v>
      </c>
      <c r="C933" s="6" t="s">
        <v>166</v>
      </c>
      <c r="D933" s="6" t="s">
        <v>178</v>
      </c>
      <c r="E933" s="6" t="s">
        <v>177</v>
      </c>
      <c r="F933" s="6" t="s">
        <v>62</v>
      </c>
      <c r="G933" s="6" t="str">
        <f>VLOOKUP(F933,'Reference Sheet'!$AC:$AD,2,0)</f>
        <v>AC_Car</v>
      </c>
      <c r="H933" s="6">
        <v>7113</v>
      </c>
      <c r="I933" s="6">
        <v>96</v>
      </c>
      <c r="J933" s="6">
        <v>2.59</v>
      </c>
      <c r="K933" s="6">
        <v>1502</v>
      </c>
      <c r="L933" s="6">
        <v>878</v>
      </c>
      <c r="M933" s="6">
        <v>577</v>
      </c>
      <c r="N933" s="6">
        <v>471</v>
      </c>
      <c r="O933" s="6">
        <v>351</v>
      </c>
      <c r="P933" s="6" t="s">
        <v>516</v>
      </c>
      <c r="Q933" s="6" t="s">
        <v>522</v>
      </c>
      <c r="R933" s="6" t="s">
        <v>513</v>
      </c>
    </row>
    <row r="934" spans="1:18" x14ac:dyDescent="0.3">
      <c r="A934" s="5">
        <v>45138</v>
      </c>
      <c r="B934" s="53" t="s">
        <v>165</v>
      </c>
      <c r="C934" s="6" t="s">
        <v>166</v>
      </c>
      <c r="D934" s="6" t="s">
        <v>178</v>
      </c>
      <c r="E934" s="6" t="s">
        <v>177</v>
      </c>
      <c r="F934" s="6" t="s">
        <v>62</v>
      </c>
      <c r="G934" s="6" t="str">
        <f>VLOOKUP(F934,'Reference Sheet'!$AC:$AD,2,0)</f>
        <v>AC_Car</v>
      </c>
      <c r="H934" s="6">
        <v>6466</v>
      </c>
      <c r="I934" s="6">
        <v>97</v>
      </c>
      <c r="J934" s="6">
        <v>2.4500000000000002</v>
      </c>
      <c r="K934" s="6">
        <v>1550</v>
      </c>
      <c r="L934" s="6">
        <v>794</v>
      </c>
      <c r="M934" s="6">
        <v>492</v>
      </c>
      <c r="N934" s="6">
        <v>375</v>
      </c>
      <c r="O934" s="6">
        <v>267</v>
      </c>
      <c r="P934" s="6" t="s">
        <v>516</v>
      </c>
      <c r="Q934" s="6" t="s">
        <v>522</v>
      </c>
      <c r="R934" s="6" t="s">
        <v>513</v>
      </c>
    </row>
    <row r="935" spans="1:18" x14ac:dyDescent="0.3">
      <c r="A935" s="5">
        <v>45139</v>
      </c>
      <c r="B935" s="53" t="s">
        <v>165</v>
      </c>
      <c r="C935" s="6" t="s">
        <v>166</v>
      </c>
      <c r="D935" s="6" t="s">
        <v>178</v>
      </c>
      <c r="E935" s="6" t="s">
        <v>177</v>
      </c>
      <c r="F935" s="6" t="s">
        <v>62</v>
      </c>
      <c r="G935" s="6" t="str">
        <f>VLOOKUP(F935,'Reference Sheet'!$AC:$AD,2,0)</f>
        <v>AC_Car</v>
      </c>
      <c r="H935" s="6">
        <v>1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 t="s">
        <v>516</v>
      </c>
      <c r="Q935" s="6" t="s">
        <v>522</v>
      </c>
      <c r="R935" s="6" t="s">
        <v>513</v>
      </c>
    </row>
    <row r="936" spans="1:18" x14ac:dyDescent="0.3">
      <c r="A936" s="5">
        <v>45136</v>
      </c>
      <c r="B936" s="53" t="s">
        <v>165</v>
      </c>
      <c r="C936" s="6" t="s">
        <v>166</v>
      </c>
      <c r="D936" s="6" t="s">
        <v>174</v>
      </c>
      <c r="E936" s="6" t="s">
        <v>175</v>
      </c>
      <c r="F936" s="6" t="s">
        <v>52</v>
      </c>
      <c r="G936" s="6" t="str">
        <f>VLOOKUP(F936,'Reference Sheet'!$AC:$AD,2,0)</f>
        <v>Oled_VO</v>
      </c>
      <c r="H936" s="6">
        <v>2884</v>
      </c>
      <c r="I936" s="6">
        <v>27</v>
      </c>
      <c r="J936" s="6">
        <v>2.94</v>
      </c>
      <c r="K936" s="6">
        <v>354</v>
      </c>
      <c r="L936" s="6">
        <v>191</v>
      </c>
      <c r="M936" s="6">
        <v>151</v>
      </c>
      <c r="N936" s="6">
        <v>135</v>
      </c>
      <c r="O936" s="6">
        <v>120</v>
      </c>
      <c r="P936" s="6" t="s">
        <v>521</v>
      </c>
      <c r="Q936" s="6" t="s">
        <v>522</v>
      </c>
      <c r="R936" s="6" t="s">
        <v>514</v>
      </c>
    </row>
    <row r="937" spans="1:18" x14ac:dyDescent="0.3">
      <c r="A937" s="5">
        <v>45137</v>
      </c>
      <c r="B937" s="53" t="s">
        <v>165</v>
      </c>
      <c r="C937" s="6" t="s">
        <v>166</v>
      </c>
      <c r="D937" s="6" t="s">
        <v>174</v>
      </c>
      <c r="E937" s="6" t="s">
        <v>175</v>
      </c>
      <c r="F937" s="6" t="s">
        <v>52</v>
      </c>
      <c r="G937" s="6" t="str">
        <f>VLOOKUP(F937,'Reference Sheet'!$AC:$AD,2,0)</f>
        <v>Oled_VO</v>
      </c>
      <c r="H937" s="6">
        <v>2672</v>
      </c>
      <c r="I937" s="6">
        <v>31</v>
      </c>
      <c r="J937" s="6">
        <v>3.52</v>
      </c>
      <c r="K937" s="6">
        <v>401</v>
      </c>
      <c r="L937" s="6">
        <v>218</v>
      </c>
      <c r="M937" s="6">
        <v>162</v>
      </c>
      <c r="N937" s="6">
        <v>144</v>
      </c>
      <c r="O937" s="6">
        <v>131</v>
      </c>
      <c r="P937" s="6" t="s">
        <v>521</v>
      </c>
      <c r="Q937" s="6" t="s">
        <v>522</v>
      </c>
      <c r="R937" s="6" t="s">
        <v>514</v>
      </c>
    </row>
    <row r="938" spans="1:18" x14ac:dyDescent="0.3">
      <c r="A938" s="5">
        <v>45138</v>
      </c>
      <c r="B938" s="53" t="s">
        <v>165</v>
      </c>
      <c r="C938" s="6" t="s">
        <v>166</v>
      </c>
      <c r="D938" s="6" t="s">
        <v>174</v>
      </c>
      <c r="E938" s="6" t="s">
        <v>175</v>
      </c>
      <c r="F938" s="6" t="s">
        <v>52</v>
      </c>
      <c r="G938" s="6" t="str">
        <f>VLOOKUP(F938,'Reference Sheet'!$AC:$AD,2,0)</f>
        <v>Oled_VO</v>
      </c>
      <c r="H938" s="6">
        <v>3000</v>
      </c>
      <c r="I938" s="6">
        <v>41</v>
      </c>
      <c r="J938" s="6">
        <v>4.2300000000000004</v>
      </c>
      <c r="K938" s="6">
        <v>495</v>
      </c>
      <c r="L938" s="6">
        <v>268</v>
      </c>
      <c r="M938" s="6">
        <v>209</v>
      </c>
      <c r="N938" s="6">
        <v>190</v>
      </c>
      <c r="O938" s="6">
        <v>174</v>
      </c>
      <c r="P938" s="6" t="s">
        <v>521</v>
      </c>
      <c r="Q938" s="6" t="s">
        <v>522</v>
      </c>
      <c r="R938" s="6" t="s">
        <v>514</v>
      </c>
    </row>
    <row r="939" spans="1:18" x14ac:dyDescent="0.3">
      <c r="A939" s="5">
        <v>45139</v>
      </c>
      <c r="B939" s="53" t="s">
        <v>165</v>
      </c>
      <c r="C939" s="6" t="s">
        <v>166</v>
      </c>
      <c r="D939" s="6" t="s">
        <v>174</v>
      </c>
      <c r="E939" s="6" t="s">
        <v>175</v>
      </c>
      <c r="F939" s="6" t="s">
        <v>52</v>
      </c>
      <c r="G939" s="6" t="str">
        <f>VLOOKUP(F939,'Reference Sheet'!$AC:$AD,2,0)</f>
        <v>Oled_VO</v>
      </c>
      <c r="H939" s="6">
        <v>3027</v>
      </c>
      <c r="I939" s="6">
        <v>50</v>
      </c>
      <c r="J939" s="6">
        <v>4.1100000000000003</v>
      </c>
      <c r="K939" s="6">
        <v>585</v>
      </c>
      <c r="L939" s="6">
        <v>304</v>
      </c>
      <c r="M939" s="6">
        <v>242</v>
      </c>
      <c r="N939" s="6">
        <v>217</v>
      </c>
      <c r="O939" s="6">
        <v>203</v>
      </c>
      <c r="P939" s="6" t="s">
        <v>521</v>
      </c>
      <c r="Q939" s="6" t="s">
        <v>522</v>
      </c>
      <c r="R939" s="6" t="s">
        <v>514</v>
      </c>
    </row>
    <row r="940" spans="1:18" x14ac:dyDescent="0.3">
      <c r="A940" s="5">
        <v>45140</v>
      </c>
      <c r="B940" s="53" t="s">
        <v>165</v>
      </c>
      <c r="C940" s="6" t="s">
        <v>166</v>
      </c>
      <c r="D940" s="6" t="s">
        <v>174</v>
      </c>
      <c r="E940" s="6" t="s">
        <v>175</v>
      </c>
      <c r="F940" s="6" t="s">
        <v>52</v>
      </c>
      <c r="G940" s="6" t="str">
        <f>VLOOKUP(F940,'Reference Sheet'!$AC:$AD,2,0)</f>
        <v>Oled_VO</v>
      </c>
      <c r="H940" s="6">
        <v>2465</v>
      </c>
      <c r="I940" s="6">
        <v>41</v>
      </c>
      <c r="J940" s="6">
        <v>1.86</v>
      </c>
      <c r="K940" s="6">
        <v>559</v>
      </c>
      <c r="L940" s="6">
        <v>402</v>
      </c>
      <c r="M940" s="6">
        <v>347</v>
      </c>
      <c r="N940" s="6">
        <v>327</v>
      </c>
      <c r="O940" s="6">
        <v>306</v>
      </c>
      <c r="P940" s="6" t="s">
        <v>521</v>
      </c>
      <c r="Q940" s="6" t="s">
        <v>522</v>
      </c>
      <c r="R940" s="6" t="s">
        <v>514</v>
      </c>
    </row>
    <row r="941" spans="1:18" x14ac:dyDescent="0.3">
      <c r="A941" s="5">
        <v>45141</v>
      </c>
      <c r="B941" s="53" t="s">
        <v>165</v>
      </c>
      <c r="C941" s="6" t="s">
        <v>166</v>
      </c>
      <c r="D941" s="6" t="s">
        <v>174</v>
      </c>
      <c r="E941" s="6" t="s">
        <v>175</v>
      </c>
      <c r="F941" s="6" t="s">
        <v>52</v>
      </c>
      <c r="G941" s="6" t="str">
        <f>VLOOKUP(F941,'Reference Sheet'!$AC:$AD,2,0)</f>
        <v>Oled_VO</v>
      </c>
      <c r="H941" s="6">
        <v>2824</v>
      </c>
      <c r="I941" s="6">
        <v>39</v>
      </c>
      <c r="J941" s="6">
        <v>1.7</v>
      </c>
      <c r="K941" s="6">
        <v>739</v>
      </c>
      <c r="L941" s="6">
        <v>540</v>
      </c>
      <c r="M941" s="6">
        <v>485</v>
      </c>
      <c r="N941" s="6">
        <v>456</v>
      </c>
      <c r="O941" s="6">
        <v>425</v>
      </c>
      <c r="P941" s="6" t="s">
        <v>521</v>
      </c>
      <c r="Q941" s="6" t="s">
        <v>522</v>
      </c>
      <c r="R941" s="6" t="s">
        <v>514</v>
      </c>
    </row>
    <row r="942" spans="1:18" x14ac:dyDescent="0.3">
      <c r="A942" s="5">
        <v>45142</v>
      </c>
      <c r="B942" s="53" t="s">
        <v>165</v>
      </c>
      <c r="C942" s="6" t="s">
        <v>166</v>
      </c>
      <c r="D942" s="6" t="s">
        <v>174</v>
      </c>
      <c r="E942" s="6" t="s">
        <v>175</v>
      </c>
      <c r="F942" s="6" t="s">
        <v>52</v>
      </c>
      <c r="G942" s="6" t="str">
        <f>VLOOKUP(F942,'Reference Sheet'!$AC:$AD,2,0)</f>
        <v>Oled_VO</v>
      </c>
      <c r="H942" s="6">
        <v>1638</v>
      </c>
      <c r="I942" s="6">
        <v>15</v>
      </c>
      <c r="J942" s="6">
        <v>1.03</v>
      </c>
      <c r="K942" s="6">
        <v>388</v>
      </c>
      <c r="L942" s="6">
        <v>265</v>
      </c>
      <c r="M942" s="6">
        <v>232</v>
      </c>
      <c r="N942" s="6">
        <v>215</v>
      </c>
      <c r="O942" s="6">
        <v>199</v>
      </c>
      <c r="P942" s="6" t="s">
        <v>521</v>
      </c>
      <c r="Q942" s="6" t="s">
        <v>522</v>
      </c>
      <c r="R942" s="6" t="s">
        <v>514</v>
      </c>
    </row>
    <row r="943" spans="1:18" x14ac:dyDescent="0.3">
      <c r="A943" s="5">
        <v>45150</v>
      </c>
      <c r="B943" s="53" t="s">
        <v>165</v>
      </c>
      <c r="C943" s="6" t="s">
        <v>166</v>
      </c>
      <c r="D943" s="6" t="s">
        <v>186</v>
      </c>
      <c r="E943" s="6" t="s">
        <v>187</v>
      </c>
      <c r="F943" s="6" t="s">
        <v>197</v>
      </c>
      <c r="G943" s="6" t="str">
        <f>VLOOKUP(F943,'Reference Sheet'!$AC:$AD,2,0)</f>
        <v>WM</v>
      </c>
      <c r="H943" s="6">
        <v>1146</v>
      </c>
      <c r="I943" s="6">
        <v>8</v>
      </c>
      <c r="J943" s="6">
        <v>1.45</v>
      </c>
      <c r="K943" s="6">
        <v>374</v>
      </c>
      <c r="L943" s="6">
        <v>232</v>
      </c>
      <c r="M943" s="6">
        <v>193</v>
      </c>
      <c r="N943" s="6">
        <v>179</v>
      </c>
      <c r="O943" s="6">
        <v>153</v>
      </c>
      <c r="P943" s="6" t="s">
        <v>521</v>
      </c>
      <c r="Q943" s="6" t="s">
        <v>523</v>
      </c>
      <c r="R943" s="6" t="s">
        <v>514</v>
      </c>
    </row>
    <row r="944" spans="1:18" x14ac:dyDescent="0.3">
      <c r="A944" s="5">
        <v>45151</v>
      </c>
      <c r="B944" s="53" t="s">
        <v>165</v>
      </c>
      <c r="C944" s="6" t="s">
        <v>166</v>
      </c>
      <c r="D944" s="6" t="s">
        <v>186</v>
      </c>
      <c r="E944" s="6" t="s">
        <v>187</v>
      </c>
      <c r="F944" s="6" t="s">
        <v>197</v>
      </c>
      <c r="G944" s="6" t="str">
        <f>VLOOKUP(F944,'Reference Sheet'!$AC:$AD,2,0)</f>
        <v>WM</v>
      </c>
      <c r="H944" s="6">
        <v>1416</v>
      </c>
      <c r="I944" s="6">
        <v>19</v>
      </c>
      <c r="J944" s="6">
        <v>1.9</v>
      </c>
      <c r="K944" s="6">
        <v>456</v>
      </c>
      <c r="L944" s="6">
        <v>282</v>
      </c>
      <c r="M944" s="6">
        <v>226</v>
      </c>
      <c r="N944" s="6">
        <v>214</v>
      </c>
      <c r="O944" s="6">
        <v>192</v>
      </c>
      <c r="P944" s="6" t="s">
        <v>521</v>
      </c>
      <c r="Q944" s="6" t="s">
        <v>523</v>
      </c>
      <c r="R944" s="6" t="s">
        <v>514</v>
      </c>
    </row>
    <row r="945" spans="1:18" x14ac:dyDescent="0.3">
      <c r="A945" s="5">
        <v>45152</v>
      </c>
      <c r="B945" s="53" t="s">
        <v>165</v>
      </c>
      <c r="C945" s="6" t="s">
        <v>166</v>
      </c>
      <c r="D945" s="6" t="s">
        <v>186</v>
      </c>
      <c r="E945" s="6" t="s">
        <v>187</v>
      </c>
      <c r="F945" s="6" t="s">
        <v>197</v>
      </c>
      <c r="G945" s="6" t="str">
        <f>VLOOKUP(F945,'Reference Sheet'!$AC:$AD,2,0)</f>
        <v>WM</v>
      </c>
      <c r="H945" s="6">
        <v>1310</v>
      </c>
      <c r="I945" s="6">
        <v>13</v>
      </c>
      <c r="J945" s="6">
        <v>1.71</v>
      </c>
      <c r="K945" s="6">
        <v>425</v>
      </c>
      <c r="L945" s="6">
        <v>269</v>
      </c>
      <c r="M945" s="6">
        <v>212</v>
      </c>
      <c r="N945" s="6">
        <v>194</v>
      </c>
      <c r="O945" s="6">
        <v>155</v>
      </c>
      <c r="P945" s="6" t="s">
        <v>521</v>
      </c>
      <c r="Q945" s="6" t="s">
        <v>523</v>
      </c>
      <c r="R945" s="6" t="s">
        <v>514</v>
      </c>
    </row>
    <row r="946" spans="1:18" x14ac:dyDescent="0.3">
      <c r="A946" s="5">
        <v>45153</v>
      </c>
      <c r="B946" s="53" t="s">
        <v>165</v>
      </c>
      <c r="C946" s="6" t="s">
        <v>166</v>
      </c>
      <c r="D946" s="6" t="s">
        <v>186</v>
      </c>
      <c r="E946" s="6" t="s">
        <v>187</v>
      </c>
      <c r="F946" s="6" t="s">
        <v>197</v>
      </c>
      <c r="G946" s="6" t="str">
        <f>VLOOKUP(F946,'Reference Sheet'!$AC:$AD,2,0)</f>
        <v>WM</v>
      </c>
      <c r="H946" s="6">
        <v>1473</v>
      </c>
      <c r="I946" s="6">
        <v>21</v>
      </c>
      <c r="J946" s="6">
        <v>1.43</v>
      </c>
      <c r="K946" s="6">
        <v>446</v>
      </c>
      <c r="L946" s="6">
        <v>250</v>
      </c>
      <c r="M946" s="6">
        <v>194</v>
      </c>
      <c r="N946" s="6">
        <v>178</v>
      </c>
      <c r="O946" s="6">
        <v>159</v>
      </c>
      <c r="P946" s="6" t="s">
        <v>521</v>
      </c>
      <c r="Q946" s="6" t="s">
        <v>523</v>
      </c>
      <c r="R946" s="6" t="s">
        <v>514</v>
      </c>
    </row>
    <row r="947" spans="1:18" x14ac:dyDescent="0.3">
      <c r="A947" s="5">
        <v>45154</v>
      </c>
      <c r="B947" s="53" t="s">
        <v>165</v>
      </c>
      <c r="C947" s="6" t="s">
        <v>166</v>
      </c>
      <c r="D947" s="6" t="s">
        <v>186</v>
      </c>
      <c r="E947" s="6" t="s">
        <v>187</v>
      </c>
      <c r="F947" s="6" t="s">
        <v>197</v>
      </c>
      <c r="G947" s="6" t="str">
        <f>VLOOKUP(F947,'Reference Sheet'!$AC:$AD,2,0)</f>
        <v>WM</v>
      </c>
      <c r="H947" s="6">
        <v>2355</v>
      </c>
      <c r="I947" s="6">
        <v>30</v>
      </c>
      <c r="J947" s="6">
        <v>1.99</v>
      </c>
      <c r="K947" s="6">
        <v>621</v>
      </c>
      <c r="L947" s="6">
        <v>352</v>
      </c>
      <c r="M947" s="6">
        <v>260</v>
      </c>
      <c r="N947" s="6">
        <v>233</v>
      </c>
      <c r="O947" s="6">
        <v>212</v>
      </c>
      <c r="P947" s="6" t="s">
        <v>521</v>
      </c>
      <c r="Q947" s="6" t="s">
        <v>523</v>
      </c>
      <c r="R947" s="6" t="s">
        <v>514</v>
      </c>
    </row>
    <row r="948" spans="1:18" x14ac:dyDescent="0.3">
      <c r="A948" s="5">
        <v>45155</v>
      </c>
      <c r="B948" s="53" t="s">
        <v>165</v>
      </c>
      <c r="C948" s="6" t="s">
        <v>166</v>
      </c>
      <c r="D948" s="6" t="s">
        <v>186</v>
      </c>
      <c r="E948" s="6" t="s">
        <v>187</v>
      </c>
      <c r="F948" s="6" t="s">
        <v>197</v>
      </c>
      <c r="G948" s="6" t="str">
        <f>VLOOKUP(F948,'Reference Sheet'!$AC:$AD,2,0)</f>
        <v>WM</v>
      </c>
      <c r="H948" s="6">
        <v>1388</v>
      </c>
      <c r="I948" s="6">
        <v>15</v>
      </c>
      <c r="J948" s="6">
        <v>1.1299999999999999</v>
      </c>
      <c r="K948" s="6">
        <v>328</v>
      </c>
      <c r="L948" s="6">
        <v>203</v>
      </c>
      <c r="M948" s="6">
        <v>169</v>
      </c>
      <c r="N948" s="6">
        <v>155</v>
      </c>
      <c r="O948" s="6">
        <v>139</v>
      </c>
      <c r="P948" s="6" t="s">
        <v>521</v>
      </c>
      <c r="Q948" s="6" t="s">
        <v>523</v>
      </c>
      <c r="R948" s="6" t="s">
        <v>514</v>
      </c>
    </row>
    <row r="949" spans="1:18" x14ac:dyDescent="0.3">
      <c r="A949" s="5">
        <v>45156</v>
      </c>
      <c r="B949" s="53" t="s">
        <v>165</v>
      </c>
      <c r="C949" s="6" t="s">
        <v>166</v>
      </c>
      <c r="D949" s="6" t="s">
        <v>186</v>
      </c>
      <c r="E949" s="6" t="s">
        <v>187</v>
      </c>
      <c r="F949" s="6" t="s">
        <v>197</v>
      </c>
      <c r="G949" s="6" t="str">
        <f>VLOOKUP(F949,'Reference Sheet'!$AC:$AD,2,0)</f>
        <v>WM</v>
      </c>
      <c r="H949" s="6">
        <v>1697</v>
      </c>
      <c r="I949" s="6">
        <v>21</v>
      </c>
      <c r="J949" s="6">
        <v>1.33</v>
      </c>
      <c r="K949" s="6">
        <v>476</v>
      </c>
      <c r="L949" s="6">
        <v>287</v>
      </c>
      <c r="M949" s="6">
        <v>242</v>
      </c>
      <c r="N949" s="6">
        <v>228</v>
      </c>
      <c r="O949" s="6">
        <v>197</v>
      </c>
      <c r="P949" s="6" t="s">
        <v>521</v>
      </c>
      <c r="Q949" s="6" t="s">
        <v>523</v>
      </c>
      <c r="R949" s="6" t="s">
        <v>514</v>
      </c>
    </row>
    <row r="950" spans="1:18" x14ac:dyDescent="0.3">
      <c r="A950" s="5">
        <v>45157</v>
      </c>
      <c r="B950" s="53" t="s">
        <v>165</v>
      </c>
      <c r="C950" s="6" t="s">
        <v>166</v>
      </c>
      <c r="D950" s="6" t="s">
        <v>186</v>
      </c>
      <c r="E950" s="6" t="s">
        <v>187</v>
      </c>
      <c r="F950" s="6" t="s">
        <v>197</v>
      </c>
      <c r="G950" s="6" t="str">
        <f>VLOOKUP(F950,'Reference Sheet'!$AC:$AD,2,0)</f>
        <v>WM</v>
      </c>
      <c r="H950" s="6">
        <v>863</v>
      </c>
      <c r="I950" s="6">
        <v>13</v>
      </c>
      <c r="J950" s="6">
        <v>0.77</v>
      </c>
      <c r="K950" s="6">
        <v>274</v>
      </c>
      <c r="L950" s="6">
        <v>173</v>
      </c>
      <c r="M950" s="6">
        <v>153</v>
      </c>
      <c r="N950" s="6">
        <v>140</v>
      </c>
      <c r="O950" s="6">
        <v>116</v>
      </c>
      <c r="P950" s="6" t="s">
        <v>521</v>
      </c>
      <c r="Q950" s="6" t="s">
        <v>523</v>
      </c>
      <c r="R950" s="6" t="s">
        <v>514</v>
      </c>
    </row>
    <row r="951" spans="1:18" x14ac:dyDescent="0.3">
      <c r="A951" s="5">
        <v>45158</v>
      </c>
      <c r="B951" s="53" t="s">
        <v>165</v>
      </c>
      <c r="C951" s="6" t="s">
        <v>166</v>
      </c>
      <c r="D951" s="6" t="s">
        <v>186</v>
      </c>
      <c r="E951" s="6" t="s">
        <v>187</v>
      </c>
      <c r="F951" s="6" t="s">
        <v>197</v>
      </c>
      <c r="G951" s="6" t="str">
        <f>VLOOKUP(F951,'Reference Sheet'!$AC:$AD,2,0)</f>
        <v>WM</v>
      </c>
      <c r="H951" s="6">
        <v>1329</v>
      </c>
      <c r="I951" s="6">
        <v>12</v>
      </c>
      <c r="J951" s="6">
        <v>1.05</v>
      </c>
      <c r="K951" s="6">
        <v>422</v>
      </c>
      <c r="L951" s="6">
        <v>289</v>
      </c>
      <c r="M951" s="6">
        <v>245</v>
      </c>
      <c r="N951" s="6">
        <v>220</v>
      </c>
      <c r="O951" s="6">
        <v>189</v>
      </c>
      <c r="P951" s="6" t="s">
        <v>521</v>
      </c>
      <c r="Q951" s="6" t="s">
        <v>523</v>
      </c>
      <c r="R951" s="6" t="s">
        <v>514</v>
      </c>
    </row>
    <row r="952" spans="1:18" x14ac:dyDescent="0.3">
      <c r="A952" s="5">
        <v>45159</v>
      </c>
      <c r="B952" s="53" t="s">
        <v>165</v>
      </c>
      <c r="C952" s="6" t="s">
        <v>166</v>
      </c>
      <c r="D952" s="6" t="s">
        <v>186</v>
      </c>
      <c r="E952" s="6" t="s">
        <v>187</v>
      </c>
      <c r="F952" s="6" t="s">
        <v>197</v>
      </c>
      <c r="G952" s="6" t="str">
        <f>VLOOKUP(F952,'Reference Sheet'!$AC:$AD,2,0)</f>
        <v>WM</v>
      </c>
      <c r="H952" s="6">
        <v>1195</v>
      </c>
      <c r="I952" s="6">
        <v>20</v>
      </c>
      <c r="J952" s="6">
        <v>1.1399999999999999</v>
      </c>
      <c r="K952" s="6">
        <v>378</v>
      </c>
      <c r="L952" s="6">
        <v>222</v>
      </c>
      <c r="M952" s="6">
        <v>182</v>
      </c>
      <c r="N952" s="6">
        <v>171</v>
      </c>
      <c r="O952" s="6">
        <v>145</v>
      </c>
      <c r="P952" s="6" t="s">
        <v>521</v>
      </c>
      <c r="Q952" s="6" t="s">
        <v>523</v>
      </c>
      <c r="R952" s="6" t="s">
        <v>514</v>
      </c>
    </row>
    <row r="953" spans="1:18" x14ac:dyDescent="0.3">
      <c r="A953" s="5">
        <v>45160</v>
      </c>
      <c r="B953" s="53" t="s">
        <v>165</v>
      </c>
      <c r="C953" s="6" t="s">
        <v>166</v>
      </c>
      <c r="D953" s="6" t="s">
        <v>186</v>
      </c>
      <c r="E953" s="6" t="s">
        <v>187</v>
      </c>
      <c r="F953" s="6" t="s">
        <v>197</v>
      </c>
      <c r="G953" s="6" t="str">
        <f>VLOOKUP(F953,'Reference Sheet'!$AC:$AD,2,0)</f>
        <v>WM</v>
      </c>
      <c r="H953" s="6">
        <v>1047</v>
      </c>
      <c r="I953" s="6">
        <v>14</v>
      </c>
      <c r="J953" s="6">
        <v>1.1299999999999999</v>
      </c>
      <c r="K953" s="6">
        <v>299</v>
      </c>
      <c r="L953" s="6">
        <v>203</v>
      </c>
      <c r="M953" s="6">
        <v>166</v>
      </c>
      <c r="N953" s="6">
        <v>152</v>
      </c>
      <c r="O953" s="6">
        <v>135</v>
      </c>
      <c r="P953" s="6" t="s">
        <v>521</v>
      </c>
      <c r="Q953" s="6" t="s">
        <v>523</v>
      </c>
      <c r="R953" s="6" t="s">
        <v>514</v>
      </c>
    </row>
    <row r="954" spans="1:18" x14ac:dyDescent="0.3">
      <c r="A954" s="5">
        <v>45161</v>
      </c>
      <c r="B954" s="53" t="s">
        <v>165</v>
      </c>
      <c r="C954" s="6" t="s">
        <v>166</v>
      </c>
      <c r="D954" s="6" t="s">
        <v>186</v>
      </c>
      <c r="E954" s="6" t="s">
        <v>187</v>
      </c>
      <c r="F954" s="6" t="s">
        <v>197</v>
      </c>
      <c r="G954" s="6" t="str">
        <f>VLOOKUP(F954,'Reference Sheet'!$AC:$AD,2,0)</f>
        <v>WM</v>
      </c>
      <c r="H954" s="6">
        <v>507</v>
      </c>
      <c r="I954" s="6">
        <v>5</v>
      </c>
      <c r="J954" s="6">
        <v>0.83</v>
      </c>
      <c r="K954" s="6">
        <v>142</v>
      </c>
      <c r="L954" s="6">
        <v>87</v>
      </c>
      <c r="M954" s="6">
        <v>69</v>
      </c>
      <c r="N954" s="6">
        <v>66</v>
      </c>
      <c r="O954" s="6">
        <v>56</v>
      </c>
      <c r="P954" s="6" t="s">
        <v>521</v>
      </c>
      <c r="Q954" s="6" t="s">
        <v>523</v>
      </c>
      <c r="R954" s="6" t="s">
        <v>514</v>
      </c>
    </row>
    <row r="955" spans="1:18" x14ac:dyDescent="0.3">
      <c r="A955" s="5">
        <v>45162</v>
      </c>
      <c r="B955" s="53" t="s">
        <v>165</v>
      </c>
      <c r="C955" s="6" t="s">
        <v>166</v>
      </c>
      <c r="D955" s="6" t="s">
        <v>186</v>
      </c>
      <c r="E955" s="6" t="s">
        <v>187</v>
      </c>
      <c r="F955" s="6" t="s">
        <v>197</v>
      </c>
      <c r="G955" s="6" t="str">
        <f>VLOOKUP(F955,'Reference Sheet'!$AC:$AD,2,0)</f>
        <v>WM</v>
      </c>
      <c r="H955" s="6">
        <v>704</v>
      </c>
      <c r="I955" s="6">
        <v>9</v>
      </c>
      <c r="J955" s="6">
        <v>0.89</v>
      </c>
      <c r="K955" s="6">
        <v>202</v>
      </c>
      <c r="L955" s="6">
        <v>118</v>
      </c>
      <c r="M955" s="6">
        <v>106</v>
      </c>
      <c r="N955" s="6">
        <v>95</v>
      </c>
      <c r="O955" s="6">
        <v>78</v>
      </c>
      <c r="P955" s="6" t="s">
        <v>521</v>
      </c>
      <c r="Q955" s="6" t="s">
        <v>523</v>
      </c>
      <c r="R955" s="6" t="s">
        <v>514</v>
      </c>
    </row>
    <row r="956" spans="1:18" x14ac:dyDescent="0.3">
      <c r="A956" s="5">
        <v>45163</v>
      </c>
      <c r="B956" s="53" t="s">
        <v>165</v>
      </c>
      <c r="C956" s="6" t="s">
        <v>166</v>
      </c>
      <c r="D956" s="6" t="s">
        <v>186</v>
      </c>
      <c r="E956" s="6" t="s">
        <v>187</v>
      </c>
      <c r="F956" s="6" t="s">
        <v>197</v>
      </c>
      <c r="G956" s="6" t="str">
        <f>VLOOKUP(F956,'Reference Sheet'!$AC:$AD,2,0)</f>
        <v>WM</v>
      </c>
      <c r="H956" s="6">
        <v>1124</v>
      </c>
      <c r="I956" s="6">
        <v>15</v>
      </c>
      <c r="J956" s="6">
        <v>1.22</v>
      </c>
      <c r="K956" s="6">
        <v>294</v>
      </c>
      <c r="L956" s="6">
        <v>174</v>
      </c>
      <c r="M956" s="6">
        <v>147</v>
      </c>
      <c r="N956" s="6">
        <v>137</v>
      </c>
      <c r="O956" s="6">
        <v>119</v>
      </c>
      <c r="P956" s="6" t="s">
        <v>521</v>
      </c>
      <c r="Q956" s="6" t="s">
        <v>523</v>
      </c>
      <c r="R956" s="6" t="s">
        <v>514</v>
      </c>
    </row>
    <row r="957" spans="1:18" x14ac:dyDescent="0.3">
      <c r="A957" s="5">
        <v>45164</v>
      </c>
      <c r="B957" s="53" t="s">
        <v>165</v>
      </c>
      <c r="C957" s="6" t="s">
        <v>166</v>
      </c>
      <c r="D957" s="6" t="s">
        <v>186</v>
      </c>
      <c r="E957" s="6" t="s">
        <v>187</v>
      </c>
      <c r="F957" s="6" t="s">
        <v>197</v>
      </c>
      <c r="G957" s="6" t="str">
        <f>VLOOKUP(F957,'Reference Sheet'!$AC:$AD,2,0)</f>
        <v>WM</v>
      </c>
      <c r="H957" s="6">
        <v>804</v>
      </c>
      <c r="I957" s="6">
        <v>5</v>
      </c>
      <c r="J957" s="6">
        <v>0.91</v>
      </c>
      <c r="K957" s="6">
        <v>219</v>
      </c>
      <c r="L957" s="6">
        <v>135</v>
      </c>
      <c r="M957" s="6">
        <v>116</v>
      </c>
      <c r="N957" s="6">
        <v>105</v>
      </c>
      <c r="O957" s="6">
        <v>88</v>
      </c>
      <c r="P957" s="6" t="s">
        <v>521</v>
      </c>
      <c r="Q957" s="6" t="s">
        <v>523</v>
      </c>
      <c r="R957" s="6" t="s">
        <v>514</v>
      </c>
    </row>
    <row r="958" spans="1:18" x14ac:dyDescent="0.3">
      <c r="A958" s="5">
        <v>45165</v>
      </c>
      <c r="B958" s="53" t="s">
        <v>165</v>
      </c>
      <c r="C958" s="6" t="s">
        <v>166</v>
      </c>
      <c r="D958" s="6" t="s">
        <v>186</v>
      </c>
      <c r="E958" s="6" t="s">
        <v>187</v>
      </c>
      <c r="F958" s="6" t="s">
        <v>197</v>
      </c>
      <c r="G958" s="6" t="str">
        <f>VLOOKUP(F958,'Reference Sheet'!$AC:$AD,2,0)</f>
        <v>WM</v>
      </c>
      <c r="H958" s="6">
        <v>1086</v>
      </c>
      <c r="I958" s="6">
        <v>10</v>
      </c>
      <c r="J958" s="6">
        <v>1.18</v>
      </c>
      <c r="K958" s="6">
        <v>265</v>
      </c>
      <c r="L958" s="6">
        <v>155</v>
      </c>
      <c r="M958" s="6">
        <v>122</v>
      </c>
      <c r="N958" s="6">
        <v>115</v>
      </c>
      <c r="O958" s="6">
        <v>94</v>
      </c>
      <c r="P958" s="6" t="s">
        <v>521</v>
      </c>
      <c r="Q958" s="6" t="s">
        <v>523</v>
      </c>
      <c r="R958" s="6" t="s">
        <v>514</v>
      </c>
    </row>
    <row r="959" spans="1:18" x14ac:dyDescent="0.3">
      <c r="A959" s="5">
        <v>45166</v>
      </c>
      <c r="B959" s="53" t="s">
        <v>165</v>
      </c>
      <c r="C959" s="6" t="s">
        <v>166</v>
      </c>
      <c r="D959" s="6" t="s">
        <v>186</v>
      </c>
      <c r="E959" s="6" t="s">
        <v>187</v>
      </c>
      <c r="F959" s="6" t="s">
        <v>197</v>
      </c>
      <c r="G959" s="6" t="str">
        <f>VLOOKUP(F959,'Reference Sheet'!$AC:$AD,2,0)</f>
        <v>WM</v>
      </c>
      <c r="H959" s="6">
        <v>1463</v>
      </c>
      <c r="I959" s="6">
        <v>16</v>
      </c>
      <c r="J959" s="6">
        <v>1.36</v>
      </c>
      <c r="K959" s="6">
        <v>373</v>
      </c>
      <c r="L959" s="6">
        <v>230</v>
      </c>
      <c r="M959" s="6">
        <v>176</v>
      </c>
      <c r="N959" s="6">
        <v>167</v>
      </c>
      <c r="O959" s="6">
        <v>139</v>
      </c>
      <c r="P959" s="6" t="s">
        <v>521</v>
      </c>
      <c r="Q959" s="6" t="s">
        <v>523</v>
      </c>
      <c r="R959" s="6" t="s">
        <v>514</v>
      </c>
    </row>
    <row r="960" spans="1:18" x14ac:dyDescent="0.3">
      <c r="A960" s="5">
        <v>45167</v>
      </c>
      <c r="B960" s="53" t="s">
        <v>165</v>
      </c>
      <c r="C960" s="6" t="s">
        <v>166</v>
      </c>
      <c r="D960" s="6" t="s">
        <v>186</v>
      </c>
      <c r="E960" s="6" t="s">
        <v>187</v>
      </c>
      <c r="F960" s="6" t="s">
        <v>197</v>
      </c>
      <c r="G960" s="6" t="str">
        <f>VLOOKUP(F960,'Reference Sheet'!$AC:$AD,2,0)</f>
        <v>WM</v>
      </c>
      <c r="H960" s="6">
        <v>1078</v>
      </c>
      <c r="I960" s="6">
        <v>12</v>
      </c>
      <c r="J960" s="6">
        <v>1.19</v>
      </c>
      <c r="K960" s="6">
        <v>278</v>
      </c>
      <c r="L960" s="6">
        <v>159</v>
      </c>
      <c r="M960" s="6">
        <v>119</v>
      </c>
      <c r="N960" s="6">
        <v>110</v>
      </c>
      <c r="O960" s="6">
        <v>92</v>
      </c>
      <c r="P960" s="6" t="s">
        <v>521</v>
      </c>
      <c r="Q960" s="6" t="s">
        <v>523</v>
      </c>
      <c r="R960" s="6" t="s">
        <v>514</v>
      </c>
    </row>
    <row r="961" spans="1:18" x14ac:dyDescent="0.3">
      <c r="A961" s="5">
        <v>45168</v>
      </c>
      <c r="B961" s="53" t="s">
        <v>165</v>
      </c>
      <c r="C961" s="6" t="s">
        <v>166</v>
      </c>
      <c r="D961" s="6" t="s">
        <v>186</v>
      </c>
      <c r="E961" s="6" t="s">
        <v>187</v>
      </c>
      <c r="F961" s="6" t="s">
        <v>197</v>
      </c>
      <c r="G961" s="6" t="str">
        <f>VLOOKUP(F961,'Reference Sheet'!$AC:$AD,2,0)</f>
        <v>WM</v>
      </c>
      <c r="H961" s="6">
        <v>780</v>
      </c>
      <c r="I961" s="6">
        <v>10</v>
      </c>
      <c r="J961" s="6">
        <v>0.87</v>
      </c>
      <c r="K961" s="6">
        <v>208</v>
      </c>
      <c r="L961" s="6">
        <v>128</v>
      </c>
      <c r="M961" s="6">
        <v>101</v>
      </c>
      <c r="N961" s="6">
        <v>95</v>
      </c>
      <c r="O961" s="6">
        <v>82</v>
      </c>
      <c r="P961" s="6" t="s">
        <v>521</v>
      </c>
      <c r="Q961" s="6" t="s">
        <v>523</v>
      </c>
      <c r="R961" s="6" t="s">
        <v>514</v>
      </c>
    </row>
    <row r="962" spans="1:18" x14ac:dyDescent="0.3">
      <c r="A962" s="5">
        <v>45169</v>
      </c>
      <c r="B962" s="53" t="s">
        <v>165</v>
      </c>
      <c r="C962" s="6" t="s">
        <v>166</v>
      </c>
      <c r="D962" s="6" t="s">
        <v>186</v>
      </c>
      <c r="E962" s="6" t="s">
        <v>187</v>
      </c>
      <c r="F962" s="6" t="s">
        <v>197</v>
      </c>
      <c r="G962" s="6" t="str">
        <f>VLOOKUP(F962,'Reference Sheet'!$AC:$AD,2,0)</f>
        <v>WM</v>
      </c>
      <c r="H962" s="6">
        <v>669</v>
      </c>
      <c r="I962" s="6">
        <v>10</v>
      </c>
      <c r="J962" s="6">
        <v>0.78</v>
      </c>
      <c r="K962" s="6">
        <v>190</v>
      </c>
      <c r="L962" s="6">
        <v>116</v>
      </c>
      <c r="M962" s="6">
        <v>99</v>
      </c>
      <c r="N962" s="6">
        <v>90</v>
      </c>
      <c r="O962" s="6">
        <v>79</v>
      </c>
      <c r="P962" s="6" t="s">
        <v>521</v>
      </c>
      <c r="Q962" s="6" t="s">
        <v>523</v>
      </c>
      <c r="R962" s="6" t="s">
        <v>514</v>
      </c>
    </row>
    <row r="963" spans="1:18" x14ac:dyDescent="0.3">
      <c r="A963" s="5">
        <v>45170</v>
      </c>
      <c r="B963" s="53" t="s">
        <v>165</v>
      </c>
      <c r="C963" s="6" t="s">
        <v>166</v>
      </c>
      <c r="D963" s="6" t="s">
        <v>186</v>
      </c>
      <c r="E963" s="6" t="s">
        <v>187</v>
      </c>
      <c r="F963" s="6" t="s">
        <v>197</v>
      </c>
      <c r="G963" s="6" t="str">
        <f>VLOOKUP(F963,'Reference Sheet'!$AC:$AD,2,0)</f>
        <v>WM</v>
      </c>
      <c r="H963" s="6">
        <v>613</v>
      </c>
      <c r="I963" s="6">
        <v>5</v>
      </c>
      <c r="J963" s="6">
        <v>0.56999999999999995</v>
      </c>
      <c r="K963" s="6">
        <v>206</v>
      </c>
      <c r="L963" s="6">
        <v>134</v>
      </c>
      <c r="M963" s="6">
        <v>115</v>
      </c>
      <c r="N963" s="6">
        <v>103</v>
      </c>
      <c r="O963" s="6">
        <v>86</v>
      </c>
      <c r="P963" s="6" t="s">
        <v>521</v>
      </c>
      <c r="Q963" s="6" t="s">
        <v>523</v>
      </c>
      <c r="R963" s="6" t="s">
        <v>514</v>
      </c>
    </row>
    <row r="964" spans="1:18" x14ac:dyDescent="0.3">
      <c r="A964" s="5">
        <v>45171</v>
      </c>
      <c r="B964" s="53" t="s">
        <v>165</v>
      </c>
      <c r="C964" s="6" t="s">
        <v>166</v>
      </c>
      <c r="D964" s="6" t="s">
        <v>186</v>
      </c>
      <c r="E964" s="6" t="s">
        <v>187</v>
      </c>
      <c r="F964" s="6" t="s">
        <v>197</v>
      </c>
      <c r="G964" s="6" t="str">
        <f>VLOOKUP(F964,'Reference Sheet'!$AC:$AD,2,0)</f>
        <v>WM</v>
      </c>
      <c r="H964" s="6">
        <v>536</v>
      </c>
      <c r="I964" s="6">
        <v>5</v>
      </c>
      <c r="J964" s="6">
        <v>0.52</v>
      </c>
      <c r="K964" s="6">
        <v>154</v>
      </c>
      <c r="L964" s="6">
        <v>92</v>
      </c>
      <c r="M964" s="6">
        <v>71</v>
      </c>
      <c r="N964" s="6">
        <v>62</v>
      </c>
      <c r="O964" s="6">
        <v>55</v>
      </c>
      <c r="P964" s="6" t="s">
        <v>521</v>
      </c>
      <c r="Q964" s="6" t="s">
        <v>523</v>
      </c>
      <c r="R964" s="6" t="s">
        <v>514</v>
      </c>
    </row>
    <row r="965" spans="1:18" x14ac:dyDescent="0.3">
      <c r="A965" s="5">
        <v>45172</v>
      </c>
      <c r="B965" s="53" t="s">
        <v>165</v>
      </c>
      <c r="C965" s="6" t="s">
        <v>166</v>
      </c>
      <c r="D965" s="6" t="s">
        <v>186</v>
      </c>
      <c r="E965" s="6" t="s">
        <v>187</v>
      </c>
      <c r="F965" s="6" t="s">
        <v>197</v>
      </c>
      <c r="G965" s="6" t="str">
        <f>VLOOKUP(F965,'Reference Sheet'!$AC:$AD,2,0)</f>
        <v>WM</v>
      </c>
      <c r="H965" s="6">
        <v>582</v>
      </c>
      <c r="I965" s="6">
        <v>11</v>
      </c>
      <c r="J965" s="6">
        <v>0.4</v>
      </c>
      <c r="K965" s="6">
        <v>175</v>
      </c>
      <c r="L965" s="6">
        <v>109</v>
      </c>
      <c r="M965" s="6">
        <v>67</v>
      </c>
      <c r="N965" s="6">
        <v>60</v>
      </c>
      <c r="O965" s="6">
        <v>52</v>
      </c>
      <c r="P965" s="6" t="s">
        <v>521</v>
      </c>
      <c r="Q965" s="6" t="s">
        <v>523</v>
      </c>
      <c r="R965" s="6" t="s">
        <v>514</v>
      </c>
    </row>
    <row r="966" spans="1:18" x14ac:dyDescent="0.3">
      <c r="A966" s="5">
        <v>45173</v>
      </c>
      <c r="B966" s="53" t="s">
        <v>165</v>
      </c>
      <c r="C966" s="6" t="s">
        <v>166</v>
      </c>
      <c r="D966" s="6" t="s">
        <v>186</v>
      </c>
      <c r="E966" s="6" t="s">
        <v>187</v>
      </c>
      <c r="F966" s="6" t="s">
        <v>197</v>
      </c>
      <c r="G966" s="6" t="str">
        <f>VLOOKUP(F966,'Reference Sheet'!$AC:$AD,2,0)</f>
        <v>WM</v>
      </c>
      <c r="H966" s="6">
        <v>599</v>
      </c>
      <c r="I966" s="6">
        <v>7</v>
      </c>
      <c r="J966" s="6">
        <v>0.47</v>
      </c>
      <c r="K966" s="6">
        <v>113</v>
      </c>
      <c r="L966" s="6">
        <v>64</v>
      </c>
      <c r="M966" s="6">
        <v>45</v>
      </c>
      <c r="N966" s="6">
        <v>36</v>
      </c>
      <c r="O966" s="6">
        <v>34</v>
      </c>
      <c r="P966" s="6" t="s">
        <v>521</v>
      </c>
      <c r="Q966" s="6" t="s">
        <v>523</v>
      </c>
      <c r="R966" s="6" t="s">
        <v>514</v>
      </c>
    </row>
    <row r="967" spans="1:18" x14ac:dyDescent="0.3">
      <c r="A967" s="5">
        <v>45137</v>
      </c>
      <c r="B967" s="53" t="s">
        <v>165</v>
      </c>
      <c r="C967" s="6" t="s">
        <v>166</v>
      </c>
      <c r="D967" s="6" t="s">
        <v>179</v>
      </c>
      <c r="E967" s="6" t="s">
        <v>180</v>
      </c>
      <c r="F967" s="6" t="s">
        <v>76</v>
      </c>
      <c r="G967" s="6" t="str">
        <f>VLOOKUP(F967,'Reference Sheet'!$AC:$AD,2,0)</f>
        <v>Vacuum</v>
      </c>
      <c r="H967" s="6">
        <v>448</v>
      </c>
      <c r="I967" s="6">
        <v>6</v>
      </c>
      <c r="J967" s="6">
        <v>2.72</v>
      </c>
      <c r="K967" s="6">
        <v>90</v>
      </c>
      <c r="L967" s="6">
        <v>53</v>
      </c>
      <c r="M967" s="6">
        <v>34</v>
      </c>
      <c r="N967" s="6">
        <v>33</v>
      </c>
      <c r="O967" s="6">
        <v>25</v>
      </c>
      <c r="P967" s="6" t="s">
        <v>511</v>
      </c>
      <c r="Q967" s="6" t="s">
        <v>522</v>
      </c>
      <c r="R967" s="6" t="s">
        <v>514</v>
      </c>
    </row>
    <row r="968" spans="1:18" x14ac:dyDescent="0.3">
      <c r="A968" s="5">
        <v>45138</v>
      </c>
      <c r="B968" s="53" t="s">
        <v>165</v>
      </c>
      <c r="C968" s="6" t="s">
        <v>166</v>
      </c>
      <c r="D968" s="6" t="s">
        <v>179</v>
      </c>
      <c r="E968" s="6" t="s">
        <v>180</v>
      </c>
      <c r="F968" s="6" t="s">
        <v>76</v>
      </c>
      <c r="G968" s="6" t="str">
        <f>VLOOKUP(F968,'Reference Sheet'!$AC:$AD,2,0)</f>
        <v>Vacuum</v>
      </c>
      <c r="H968" s="6">
        <v>1179</v>
      </c>
      <c r="I968" s="6">
        <v>58</v>
      </c>
      <c r="J968" s="6">
        <v>8.4700000000000006</v>
      </c>
      <c r="K968" s="6">
        <v>188</v>
      </c>
      <c r="L968" s="6">
        <v>88</v>
      </c>
      <c r="M968" s="6">
        <v>54</v>
      </c>
      <c r="N968" s="6">
        <v>47</v>
      </c>
      <c r="O968" s="6">
        <v>41</v>
      </c>
      <c r="P968" s="6" t="s">
        <v>511</v>
      </c>
      <c r="Q968" s="6" t="s">
        <v>522</v>
      </c>
      <c r="R968" s="6" t="s">
        <v>514</v>
      </c>
    </row>
    <row r="969" spans="1:18" x14ac:dyDescent="0.3">
      <c r="A969" s="5">
        <v>45139</v>
      </c>
      <c r="B969" s="53" t="s">
        <v>165</v>
      </c>
      <c r="C969" s="6" t="s">
        <v>166</v>
      </c>
      <c r="D969" s="6" t="s">
        <v>179</v>
      </c>
      <c r="E969" s="6" t="s">
        <v>180</v>
      </c>
      <c r="F969" s="6" t="s">
        <v>76</v>
      </c>
      <c r="G969" s="6" t="str">
        <f>VLOOKUP(F969,'Reference Sheet'!$AC:$AD,2,0)</f>
        <v>Vacuum</v>
      </c>
      <c r="H969" s="6">
        <v>1743</v>
      </c>
      <c r="I969" s="6">
        <v>114</v>
      </c>
      <c r="J969" s="6">
        <v>15.69</v>
      </c>
      <c r="K969" s="6">
        <v>292</v>
      </c>
      <c r="L969" s="6">
        <v>129</v>
      </c>
      <c r="M969" s="6">
        <v>67</v>
      </c>
      <c r="N969" s="6">
        <v>56</v>
      </c>
      <c r="O969" s="6">
        <v>40</v>
      </c>
      <c r="P969" s="6" t="s">
        <v>511</v>
      </c>
      <c r="Q969" s="6" t="s">
        <v>522</v>
      </c>
      <c r="R969" s="6" t="s">
        <v>514</v>
      </c>
    </row>
    <row r="970" spans="1:18" x14ac:dyDescent="0.3">
      <c r="A970" s="5">
        <v>45140</v>
      </c>
      <c r="B970" s="53" t="s">
        <v>165</v>
      </c>
      <c r="C970" s="6" t="s">
        <v>166</v>
      </c>
      <c r="D970" s="6" t="s">
        <v>179</v>
      </c>
      <c r="E970" s="6" t="s">
        <v>180</v>
      </c>
      <c r="F970" s="6" t="s">
        <v>76</v>
      </c>
      <c r="G970" s="6" t="str">
        <f>VLOOKUP(F970,'Reference Sheet'!$AC:$AD,2,0)</f>
        <v>Vacuum</v>
      </c>
      <c r="H970" s="6">
        <v>704</v>
      </c>
      <c r="I970" s="6">
        <v>61</v>
      </c>
      <c r="J970" s="6">
        <v>6.85</v>
      </c>
      <c r="K970" s="6">
        <v>125</v>
      </c>
      <c r="L970" s="6">
        <v>43</v>
      </c>
      <c r="M970" s="6">
        <v>31</v>
      </c>
      <c r="N970" s="6">
        <v>23</v>
      </c>
      <c r="O970" s="6">
        <v>13</v>
      </c>
      <c r="P970" s="6" t="s">
        <v>511</v>
      </c>
      <c r="Q970" s="6" t="s">
        <v>522</v>
      </c>
      <c r="R970" s="6" t="s">
        <v>514</v>
      </c>
    </row>
    <row r="971" spans="1:18" x14ac:dyDescent="0.3">
      <c r="A971" s="5">
        <v>45141</v>
      </c>
      <c r="B971" s="53" t="s">
        <v>165</v>
      </c>
      <c r="C971" s="6" t="s">
        <v>166</v>
      </c>
      <c r="D971" s="6" t="s">
        <v>179</v>
      </c>
      <c r="E971" s="6" t="s">
        <v>180</v>
      </c>
      <c r="F971" s="6" t="s">
        <v>76</v>
      </c>
      <c r="G971" s="6" t="str">
        <f>VLOOKUP(F971,'Reference Sheet'!$AC:$AD,2,0)</f>
        <v>Vacuum</v>
      </c>
      <c r="H971" s="6">
        <v>498</v>
      </c>
      <c r="I971" s="6">
        <v>55</v>
      </c>
      <c r="J971" s="6">
        <v>6.27</v>
      </c>
      <c r="K971" s="6">
        <v>111</v>
      </c>
      <c r="L971" s="6">
        <v>40</v>
      </c>
      <c r="M971" s="6">
        <v>18</v>
      </c>
      <c r="N971" s="6">
        <v>18</v>
      </c>
      <c r="O971" s="6">
        <v>9</v>
      </c>
      <c r="P971" s="6" t="s">
        <v>511</v>
      </c>
      <c r="Q971" s="6" t="s">
        <v>522</v>
      </c>
      <c r="R971" s="6" t="s">
        <v>514</v>
      </c>
    </row>
    <row r="972" spans="1:18" x14ac:dyDescent="0.3">
      <c r="A972" s="5">
        <v>45142</v>
      </c>
      <c r="B972" s="53" t="s">
        <v>165</v>
      </c>
      <c r="C972" s="6" t="s">
        <v>166</v>
      </c>
      <c r="D972" s="6" t="s">
        <v>179</v>
      </c>
      <c r="E972" s="6" t="s">
        <v>180</v>
      </c>
      <c r="F972" s="6" t="s">
        <v>76</v>
      </c>
      <c r="G972" s="6" t="str">
        <f>VLOOKUP(F972,'Reference Sheet'!$AC:$AD,2,0)</f>
        <v>Vacuum</v>
      </c>
      <c r="H972" s="6">
        <v>193</v>
      </c>
      <c r="I972" s="6">
        <v>16</v>
      </c>
      <c r="J972" s="6">
        <v>2.29</v>
      </c>
      <c r="K972" s="6">
        <v>44</v>
      </c>
      <c r="L972" s="6">
        <v>18</v>
      </c>
      <c r="M972" s="6">
        <v>11</v>
      </c>
      <c r="N972" s="6">
        <v>9</v>
      </c>
      <c r="O972" s="6">
        <v>8</v>
      </c>
      <c r="P972" s="6" t="s">
        <v>511</v>
      </c>
      <c r="Q972" s="6" t="s">
        <v>522</v>
      </c>
      <c r="R972" s="6" t="s">
        <v>514</v>
      </c>
    </row>
    <row r="973" spans="1:18" x14ac:dyDescent="0.3">
      <c r="A973" s="5">
        <v>45142</v>
      </c>
      <c r="B973" s="53" t="s">
        <v>165</v>
      </c>
      <c r="C973" s="6" t="s">
        <v>166</v>
      </c>
      <c r="D973" s="6" t="s">
        <v>167</v>
      </c>
      <c r="E973" s="6" t="s">
        <v>168</v>
      </c>
      <c r="F973" s="6" t="s">
        <v>198</v>
      </c>
      <c r="G973" s="6" t="str">
        <f>VLOOKUP(F973,'Reference Sheet'!$AC:$AD,2,0)</f>
        <v>WM</v>
      </c>
      <c r="H973" s="6">
        <v>19728</v>
      </c>
      <c r="I973" s="6">
        <v>865</v>
      </c>
      <c r="J973" s="6">
        <v>164.22</v>
      </c>
      <c r="K973" s="6">
        <v>3658</v>
      </c>
      <c r="L973" s="6">
        <v>1362</v>
      </c>
      <c r="M973" s="6">
        <v>947</v>
      </c>
      <c r="N973" s="6">
        <v>805</v>
      </c>
      <c r="O973" s="6">
        <v>693</v>
      </c>
      <c r="P973" s="6" t="s">
        <v>519</v>
      </c>
      <c r="Q973" s="6" t="s">
        <v>522</v>
      </c>
      <c r="R973" s="6" t="s">
        <v>520</v>
      </c>
    </row>
    <row r="974" spans="1:18" x14ac:dyDescent="0.3">
      <c r="A974" s="5">
        <v>45143</v>
      </c>
      <c r="B974" s="53" t="s">
        <v>165</v>
      </c>
      <c r="C974" s="6" t="s">
        <v>166</v>
      </c>
      <c r="D974" s="6" t="s">
        <v>167</v>
      </c>
      <c r="E974" s="6" t="s">
        <v>168</v>
      </c>
      <c r="F974" s="6" t="s">
        <v>198</v>
      </c>
      <c r="G974" s="6" t="str">
        <f>VLOOKUP(F974,'Reference Sheet'!$AC:$AD,2,0)</f>
        <v>WM</v>
      </c>
      <c r="H974" s="6">
        <v>31</v>
      </c>
      <c r="I974" s="6">
        <v>1</v>
      </c>
      <c r="J974" s="6">
        <v>0</v>
      </c>
      <c r="K974" s="6">
        <v>12</v>
      </c>
      <c r="L974" s="6">
        <v>5</v>
      </c>
      <c r="M974" s="6">
        <v>3</v>
      </c>
      <c r="N974" s="6">
        <v>1</v>
      </c>
      <c r="O974" s="6">
        <v>1</v>
      </c>
      <c r="P974" s="6" t="s">
        <v>519</v>
      </c>
      <c r="Q974" s="6" t="s">
        <v>522</v>
      </c>
      <c r="R974" s="6" t="s">
        <v>520</v>
      </c>
    </row>
    <row r="975" spans="1:18" x14ac:dyDescent="0.3">
      <c r="A975" s="5">
        <v>45150</v>
      </c>
      <c r="B975" s="53" t="s">
        <v>165</v>
      </c>
      <c r="C975" s="6" t="s">
        <v>166</v>
      </c>
      <c r="D975" s="6" t="s">
        <v>167</v>
      </c>
      <c r="E975" s="6" t="s">
        <v>168</v>
      </c>
      <c r="F975" s="6" t="s">
        <v>198</v>
      </c>
      <c r="G975" s="6" t="str">
        <f>VLOOKUP(F975,'Reference Sheet'!$AC:$AD,2,0)</f>
        <v>WM</v>
      </c>
      <c r="H975" s="6">
        <v>17798</v>
      </c>
      <c r="I975" s="6">
        <v>1717</v>
      </c>
      <c r="J975" s="6">
        <v>130.15</v>
      </c>
      <c r="K975" s="6">
        <v>8413</v>
      </c>
      <c r="L975" s="6">
        <v>4622</v>
      </c>
      <c r="M975" s="6">
        <v>3455</v>
      </c>
      <c r="N975" s="6">
        <v>3024</v>
      </c>
      <c r="O975" s="6">
        <v>2676</v>
      </c>
      <c r="P975" s="6" t="s">
        <v>519</v>
      </c>
      <c r="Q975" s="6" t="s">
        <v>522</v>
      </c>
      <c r="R975" s="6" t="s">
        <v>520</v>
      </c>
    </row>
    <row r="976" spans="1:18" x14ac:dyDescent="0.3">
      <c r="A976" s="5">
        <v>45151</v>
      </c>
      <c r="B976" s="53" t="s">
        <v>165</v>
      </c>
      <c r="C976" s="6" t="s">
        <v>166</v>
      </c>
      <c r="D976" s="6" t="s">
        <v>167</v>
      </c>
      <c r="E976" s="6" t="s">
        <v>168</v>
      </c>
      <c r="F976" s="6" t="s">
        <v>198</v>
      </c>
      <c r="G976" s="6" t="str">
        <f>VLOOKUP(F976,'Reference Sheet'!$AC:$AD,2,0)</f>
        <v>WM</v>
      </c>
      <c r="H976" s="6">
        <v>19267</v>
      </c>
      <c r="I976" s="6">
        <v>1784</v>
      </c>
      <c r="J976" s="6">
        <v>126.22</v>
      </c>
      <c r="K976" s="6">
        <v>8542</v>
      </c>
      <c r="L976" s="6">
        <v>4443</v>
      </c>
      <c r="M976" s="6">
        <v>3312</v>
      </c>
      <c r="N976" s="6">
        <v>2887</v>
      </c>
      <c r="O976" s="6">
        <v>2547</v>
      </c>
      <c r="P976" s="6" t="s">
        <v>519</v>
      </c>
      <c r="Q976" s="6" t="s">
        <v>522</v>
      </c>
      <c r="R976" s="6" t="s">
        <v>520</v>
      </c>
    </row>
    <row r="977" spans="1:18" x14ac:dyDescent="0.3">
      <c r="A977" s="5">
        <v>45152</v>
      </c>
      <c r="B977" s="53" t="s">
        <v>165</v>
      </c>
      <c r="C977" s="6" t="s">
        <v>166</v>
      </c>
      <c r="D977" s="6" t="s">
        <v>167</v>
      </c>
      <c r="E977" s="6" t="s">
        <v>168</v>
      </c>
      <c r="F977" s="6" t="s">
        <v>198</v>
      </c>
      <c r="G977" s="6" t="str">
        <f>VLOOKUP(F977,'Reference Sheet'!$AC:$AD,2,0)</f>
        <v>WM</v>
      </c>
      <c r="H977" s="6">
        <v>14147</v>
      </c>
      <c r="I977" s="6">
        <v>1127</v>
      </c>
      <c r="J977" s="6">
        <v>83.68</v>
      </c>
      <c r="K977" s="6">
        <v>5603</v>
      </c>
      <c r="L977" s="6">
        <v>2825</v>
      </c>
      <c r="M977" s="6">
        <v>2092</v>
      </c>
      <c r="N977" s="6">
        <v>1816</v>
      </c>
      <c r="O977" s="6">
        <v>1623</v>
      </c>
      <c r="P977" s="6" t="s">
        <v>519</v>
      </c>
      <c r="Q977" s="6" t="s">
        <v>522</v>
      </c>
      <c r="R977" s="6" t="s">
        <v>520</v>
      </c>
    </row>
    <row r="978" spans="1:18" x14ac:dyDescent="0.3">
      <c r="A978" s="5">
        <v>45153</v>
      </c>
      <c r="B978" s="53" t="s">
        <v>165</v>
      </c>
      <c r="C978" s="6" t="s">
        <v>166</v>
      </c>
      <c r="D978" s="6" t="s">
        <v>167</v>
      </c>
      <c r="E978" s="6" t="s">
        <v>168</v>
      </c>
      <c r="F978" s="6" t="s">
        <v>198</v>
      </c>
      <c r="G978" s="6" t="str">
        <f>VLOOKUP(F978,'Reference Sheet'!$AC:$AD,2,0)</f>
        <v>WM</v>
      </c>
      <c r="H978" s="6">
        <v>1</v>
      </c>
      <c r="I978" s="6">
        <v>1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 t="s">
        <v>519</v>
      </c>
      <c r="Q978" s="6" t="s">
        <v>522</v>
      </c>
      <c r="R978" s="6" t="s">
        <v>520</v>
      </c>
    </row>
    <row r="979" spans="1:18" x14ac:dyDescent="0.3">
      <c r="A979" s="5">
        <v>45135</v>
      </c>
      <c r="B979" s="53" t="s">
        <v>165</v>
      </c>
      <c r="C979" s="6" t="s">
        <v>166</v>
      </c>
      <c r="D979" s="6" t="s">
        <v>181</v>
      </c>
      <c r="E979" s="6" t="s">
        <v>177</v>
      </c>
      <c r="F979" s="6" t="s">
        <v>63</v>
      </c>
      <c r="G979" s="6" t="str">
        <f>VLOOKUP(F979,'Reference Sheet'!$AC:$AD,2,0)</f>
        <v>WT</v>
      </c>
      <c r="H979" s="6">
        <v>604</v>
      </c>
      <c r="I979" s="6">
        <v>4</v>
      </c>
      <c r="J979" s="6">
        <v>2.1</v>
      </c>
      <c r="K979" s="6">
        <v>182</v>
      </c>
      <c r="L979" s="6">
        <v>82</v>
      </c>
      <c r="M979" s="6">
        <v>70</v>
      </c>
      <c r="N979" s="6">
        <v>65</v>
      </c>
      <c r="O979" s="6">
        <v>59</v>
      </c>
      <c r="P979" s="6" t="s">
        <v>515</v>
      </c>
      <c r="Q979" s="6" t="s">
        <v>522</v>
      </c>
      <c r="R979" s="6" t="s">
        <v>513</v>
      </c>
    </row>
    <row r="980" spans="1:18" x14ac:dyDescent="0.3">
      <c r="A980" s="5">
        <v>45136</v>
      </c>
      <c r="B980" s="53" t="s">
        <v>165</v>
      </c>
      <c r="C980" s="6" t="s">
        <v>166</v>
      </c>
      <c r="D980" s="6" t="s">
        <v>181</v>
      </c>
      <c r="E980" s="6" t="s">
        <v>177</v>
      </c>
      <c r="F980" s="6" t="s">
        <v>63</v>
      </c>
      <c r="G980" s="6" t="str">
        <f>VLOOKUP(F980,'Reference Sheet'!$AC:$AD,2,0)</f>
        <v>WT</v>
      </c>
      <c r="H980" s="6">
        <v>1535</v>
      </c>
      <c r="I980" s="6">
        <v>21</v>
      </c>
      <c r="J980" s="6">
        <v>6.4</v>
      </c>
      <c r="K980" s="6">
        <v>452</v>
      </c>
      <c r="L980" s="6">
        <v>241</v>
      </c>
      <c r="M980" s="6">
        <v>193</v>
      </c>
      <c r="N980" s="6">
        <v>178</v>
      </c>
      <c r="O980" s="6">
        <v>167</v>
      </c>
      <c r="P980" s="6" t="s">
        <v>515</v>
      </c>
      <c r="Q980" s="6" t="s">
        <v>522</v>
      </c>
      <c r="R980" s="6" t="s">
        <v>513</v>
      </c>
    </row>
    <row r="981" spans="1:18" x14ac:dyDescent="0.3">
      <c r="A981" s="5">
        <v>45137</v>
      </c>
      <c r="B981" s="53" t="s">
        <v>165</v>
      </c>
      <c r="C981" s="6" t="s">
        <v>166</v>
      </c>
      <c r="D981" s="6" t="s">
        <v>181</v>
      </c>
      <c r="E981" s="6" t="s">
        <v>177</v>
      </c>
      <c r="F981" s="6" t="s">
        <v>63</v>
      </c>
      <c r="G981" s="6" t="str">
        <f>VLOOKUP(F981,'Reference Sheet'!$AC:$AD,2,0)</f>
        <v>WT</v>
      </c>
      <c r="H981" s="6">
        <v>1455</v>
      </c>
      <c r="I981" s="6">
        <v>19</v>
      </c>
      <c r="J981" s="6">
        <v>7.35</v>
      </c>
      <c r="K981" s="6">
        <v>450</v>
      </c>
      <c r="L981" s="6">
        <v>228</v>
      </c>
      <c r="M981" s="6">
        <v>196</v>
      </c>
      <c r="N981" s="6">
        <v>183</v>
      </c>
      <c r="O981" s="6">
        <v>165</v>
      </c>
      <c r="P981" s="6" t="s">
        <v>515</v>
      </c>
      <c r="Q981" s="6" t="s">
        <v>522</v>
      </c>
      <c r="R981" s="6" t="s">
        <v>513</v>
      </c>
    </row>
    <row r="982" spans="1:18" x14ac:dyDescent="0.3">
      <c r="A982" s="5">
        <v>45138</v>
      </c>
      <c r="B982" s="53" t="s">
        <v>165</v>
      </c>
      <c r="C982" s="6" t="s">
        <v>166</v>
      </c>
      <c r="D982" s="6" t="s">
        <v>181</v>
      </c>
      <c r="E982" s="6" t="s">
        <v>177</v>
      </c>
      <c r="F982" s="6" t="s">
        <v>63</v>
      </c>
      <c r="G982" s="6" t="str">
        <f>VLOOKUP(F982,'Reference Sheet'!$AC:$AD,2,0)</f>
        <v>WT</v>
      </c>
      <c r="H982" s="6">
        <v>2495</v>
      </c>
      <c r="I982" s="6">
        <v>44</v>
      </c>
      <c r="J982" s="6">
        <v>9.07</v>
      </c>
      <c r="K982" s="6">
        <v>528</v>
      </c>
      <c r="L982" s="6">
        <v>246</v>
      </c>
      <c r="M982" s="6">
        <v>191</v>
      </c>
      <c r="N982" s="6">
        <v>177</v>
      </c>
      <c r="O982" s="6">
        <v>160</v>
      </c>
      <c r="P982" s="6" t="s">
        <v>515</v>
      </c>
      <c r="Q982" s="6" t="s">
        <v>522</v>
      </c>
      <c r="R982" s="6" t="s">
        <v>513</v>
      </c>
    </row>
    <row r="983" spans="1:18" x14ac:dyDescent="0.3">
      <c r="A983" s="5">
        <v>45139</v>
      </c>
      <c r="B983" s="53" t="s">
        <v>165</v>
      </c>
      <c r="C983" s="6" t="s">
        <v>166</v>
      </c>
      <c r="D983" s="6" t="s">
        <v>181</v>
      </c>
      <c r="E983" s="6" t="s">
        <v>177</v>
      </c>
      <c r="F983" s="6" t="s">
        <v>63</v>
      </c>
      <c r="G983" s="6" t="str">
        <f>VLOOKUP(F983,'Reference Sheet'!$AC:$AD,2,0)</f>
        <v>WT</v>
      </c>
      <c r="H983" s="6">
        <v>1740</v>
      </c>
      <c r="I983" s="6">
        <v>35</v>
      </c>
      <c r="J983" s="6">
        <v>3.31</v>
      </c>
      <c r="K983" s="6">
        <v>322</v>
      </c>
      <c r="L983" s="6">
        <v>126</v>
      </c>
      <c r="M983" s="6">
        <v>85</v>
      </c>
      <c r="N983" s="6">
        <v>76</v>
      </c>
      <c r="O983" s="6">
        <v>64</v>
      </c>
      <c r="P983" s="6" t="s">
        <v>515</v>
      </c>
      <c r="Q983" s="6" t="s">
        <v>522</v>
      </c>
      <c r="R983" s="6" t="s">
        <v>513</v>
      </c>
    </row>
    <row r="984" spans="1:18" x14ac:dyDescent="0.3">
      <c r="A984" s="5">
        <v>45140</v>
      </c>
      <c r="B984" s="53" t="s">
        <v>165</v>
      </c>
      <c r="C984" s="6" t="s">
        <v>166</v>
      </c>
      <c r="D984" s="6" t="s">
        <v>181</v>
      </c>
      <c r="E984" s="6" t="s">
        <v>177</v>
      </c>
      <c r="F984" s="6" t="s">
        <v>63</v>
      </c>
      <c r="G984" s="6" t="str">
        <f>VLOOKUP(F984,'Reference Sheet'!$AC:$AD,2,0)</f>
        <v>WT</v>
      </c>
      <c r="H984" s="6">
        <v>2072</v>
      </c>
      <c r="I984" s="6">
        <v>46</v>
      </c>
      <c r="J984" s="6">
        <v>4.01</v>
      </c>
      <c r="K984" s="6">
        <v>351</v>
      </c>
      <c r="L984" s="6">
        <v>138</v>
      </c>
      <c r="M984" s="6">
        <v>97</v>
      </c>
      <c r="N984" s="6">
        <v>84</v>
      </c>
      <c r="O984" s="6">
        <v>74</v>
      </c>
      <c r="P984" s="6" t="s">
        <v>515</v>
      </c>
      <c r="Q984" s="6" t="s">
        <v>522</v>
      </c>
      <c r="R984" s="6" t="s">
        <v>513</v>
      </c>
    </row>
    <row r="985" spans="1:18" x14ac:dyDescent="0.3">
      <c r="A985" s="5">
        <v>45141</v>
      </c>
      <c r="B985" s="53" t="s">
        <v>165</v>
      </c>
      <c r="C985" s="6" t="s">
        <v>166</v>
      </c>
      <c r="D985" s="6" t="s">
        <v>181</v>
      </c>
      <c r="E985" s="6" t="s">
        <v>177</v>
      </c>
      <c r="F985" s="6" t="s">
        <v>63</v>
      </c>
      <c r="G985" s="6" t="str">
        <f>VLOOKUP(F985,'Reference Sheet'!$AC:$AD,2,0)</f>
        <v>WT</v>
      </c>
      <c r="H985" s="6">
        <v>1109</v>
      </c>
      <c r="I985" s="6">
        <v>18</v>
      </c>
      <c r="J985" s="6">
        <v>2.37</v>
      </c>
      <c r="K985" s="6">
        <v>198</v>
      </c>
      <c r="L985" s="6">
        <v>82</v>
      </c>
      <c r="M985" s="6">
        <v>60</v>
      </c>
      <c r="N985" s="6">
        <v>50</v>
      </c>
      <c r="O985" s="6">
        <v>43</v>
      </c>
      <c r="P985" s="6" t="s">
        <v>515</v>
      </c>
      <c r="Q985" s="6" t="s">
        <v>522</v>
      </c>
      <c r="R985" s="6" t="s">
        <v>513</v>
      </c>
    </row>
    <row r="986" spans="1:18" x14ac:dyDescent="0.3">
      <c r="A986" s="5">
        <v>45142</v>
      </c>
      <c r="B986" s="53" t="s">
        <v>165</v>
      </c>
      <c r="C986" s="6" t="s">
        <v>166</v>
      </c>
      <c r="D986" s="6" t="s">
        <v>181</v>
      </c>
      <c r="E986" s="6" t="s">
        <v>177</v>
      </c>
      <c r="F986" s="6" t="s">
        <v>63</v>
      </c>
      <c r="G986" s="6" t="str">
        <f>VLOOKUP(F986,'Reference Sheet'!$AC:$AD,2,0)</f>
        <v>WT</v>
      </c>
      <c r="H986" s="6">
        <v>295</v>
      </c>
      <c r="I986" s="6">
        <v>8</v>
      </c>
      <c r="J986" s="6">
        <v>0.77</v>
      </c>
      <c r="K986" s="6">
        <v>60</v>
      </c>
      <c r="L986" s="6">
        <v>26</v>
      </c>
      <c r="M986" s="6">
        <v>21</v>
      </c>
      <c r="N986" s="6">
        <v>17</v>
      </c>
      <c r="O986" s="6">
        <v>16</v>
      </c>
      <c r="P986" s="6" t="s">
        <v>515</v>
      </c>
      <c r="Q986" s="6" t="s">
        <v>522</v>
      </c>
      <c r="R986" s="6" t="s">
        <v>513</v>
      </c>
    </row>
    <row r="987" spans="1:18" x14ac:dyDescent="0.3">
      <c r="A987" s="5">
        <v>45143</v>
      </c>
      <c r="B987" s="53" t="s">
        <v>165</v>
      </c>
      <c r="C987" s="6" t="s">
        <v>166</v>
      </c>
      <c r="D987" s="6" t="s">
        <v>181</v>
      </c>
      <c r="E987" s="6" t="s">
        <v>177</v>
      </c>
      <c r="F987" s="6" t="s">
        <v>63</v>
      </c>
      <c r="G987" s="6" t="str">
        <f>VLOOKUP(F987,'Reference Sheet'!$AC:$AD,2,0)</f>
        <v>WT</v>
      </c>
      <c r="H987" s="6">
        <v>1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 t="s">
        <v>515</v>
      </c>
      <c r="Q987" s="6" t="s">
        <v>522</v>
      </c>
      <c r="R987" s="6" t="s">
        <v>513</v>
      </c>
    </row>
    <row r="988" spans="1:18" x14ac:dyDescent="0.3">
      <c r="A988" s="5">
        <v>45150</v>
      </c>
      <c r="B988" s="53" t="s">
        <v>165</v>
      </c>
      <c r="C988" s="6" t="s">
        <v>166</v>
      </c>
      <c r="D988" s="6" t="s">
        <v>186</v>
      </c>
      <c r="E988" s="6" t="s">
        <v>187</v>
      </c>
      <c r="F988" s="6" t="s">
        <v>199</v>
      </c>
      <c r="G988" s="6" t="str">
        <f>VLOOKUP(F988,'Reference Sheet'!$AC:$AD,2,0)</f>
        <v>Oled_VO</v>
      </c>
      <c r="H988" s="6">
        <v>1362</v>
      </c>
      <c r="I988" s="6">
        <v>31</v>
      </c>
      <c r="J988" s="6">
        <v>1.48</v>
      </c>
      <c r="K988" s="6">
        <v>303</v>
      </c>
      <c r="L988" s="6">
        <v>187</v>
      </c>
      <c r="M988" s="6">
        <v>139</v>
      </c>
      <c r="N988" s="6">
        <v>126</v>
      </c>
      <c r="O988" s="6">
        <v>111</v>
      </c>
      <c r="P988" s="6" t="s">
        <v>521</v>
      </c>
      <c r="Q988" s="6" t="s">
        <v>523</v>
      </c>
      <c r="R988" s="6" t="s">
        <v>514</v>
      </c>
    </row>
    <row r="989" spans="1:18" x14ac:dyDescent="0.3">
      <c r="A989" s="5">
        <v>45151</v>
      </c>
      <c r="B989" s="53" t="s">
        <v>165</v>
      </c>
      <c r="C989" s="6" t="s">
        <v>166</v>
      </c>
      <c r="D989" s="6" t="s">
        <v>186</v>
      </c>
      <c r="E989" s="6" t="s">
        <v>187</v>
      </c>
      <c r="F989" s="6" t="s">
        <v>199</v>
      </c>
      <c r="G989" s="6" t="str">
        <f>VLOOKUP(F989,'Reference Sheet'!$AC:$AD,2,0)</f>
        <v>Oled_VO</v>
      </c>
      <c r="H989" s="6">
        <v>2297</v>
      </c>
      <c r="I989" s="6">
        <v>51</v>
      </c>
      <c r="J989" s="6">
        <v>2.27</v>
      </c>
      <c r="K989" s="6">
        <v>513</v>
      </c>
      <c r="L989" s="6">
        <v>289</v>
      </c>
      <c r="M989" s="6">
        <v>224</v>
      </c>
      <c r="N989" s="6">
        <v>193</v>
      </c>
      <c r="O989" s="6">
        <v>177</v>
      </c>
      <c r="P989" s="6" t="s">
        <v>521</v>
      </c>
      <c r="Q989" s="6" t="s">
        <v>523</v>
      </c>
      <c r="R989" s="6" t="s">
        <v>514</v>
      </c>
    </row>
    <row r="990" spans="1:18" x14ac:dyDescent="0.3">
      <c r="A990" s="5">
        <v>45152</v>
      </c>
      <c r="B990" s="53" t="s">
        <v>165</v>
      </c>
      <c r="C990" s="6" t="s">
        <v>166</v>
      </c>
      <c r="D990" s="6" t="s">
        <v>186</v>
      </c>
      <c r="E990" s="6" t="s">
        <v>187</v>
      </c>
      <c r="F990" s="6" t="s">
        <v>199</v>
      </c>
      <c r="G990" s="6" t="str">
        <f>VLOOKUP(F990,'Reference Sheet'!$AC:$AD,2,0)</f>
        <v>Oled_VO</v>
      </c>
      <c r="H990" s="6">
        <v>5002</v>
      </c>
      <c r="I990" s="6">
        <v>89</v>
      </c>
      <c r="J990" s="6">
        <v>4.38</v>
      </c>
      <c r="K990" s="6">
        <v>1276</v>
      </c>
      <c r="L990" s="6">
        <v>797</v>
      </c>
      <c r="M990" s="6">
        <v>664</v>
      </c>
      <c r="N990" s="6">
        <v>598</v>
      </c>
      <c r="O990" s="6">
        <v>549</v>
      </c>
      <c r="P990" s="6" t="s">
        <v>521</v>
      </c>
      <c r="Q990" s="6" t="s">
        <v>523</v>
      </c>
      <c r="R990" s="6" t="s">
        <v>514</v>
      </c>
    </row>
    <row r="991" spans="1:18" x14ac:dyDescent="0.3">
      <c r="A991" s="5">
        <v>45153</v>
      </c>
      <c r="B991" s="53" t="s">
        <v>165</v>
      </c>
      <c r="C991" s="6" t="s">
        <v>166</v>
      </c>
      <c r="D991" s="6" t="s">
        <v>186</v>
      </c>
      <c r="E991" s="6" t="s">
        <v>187</v>
      </c>
      <c r="F991" s="6" t="s">
        <v>199</v>
      </c>
      <c r="G991" s="6" t="str">
        <f>VLOOKUP(F991,'Reference Sheet'!$AC:$AD,2,0)</f>
        <v>Oled_VO</v>
      </c>
      <c r="H991" s="6">
        <v>4618</v>
      </c>
      <c r="I991" s="6">
        <v>75</v>
      </c>
      <c r="J991" s="6">
        <v>3.82</v>
      </c>
      <c r="K991" s="6">
        <v>1202</v>
      </c>
      <c r="L991" s="6">
        <v>754</v>
      </c>
      <c r="M991" s="6">
        <v>636</v>
      </c>
      <c r="N991" s="6">
        <v>578</v>
      </c>
      <c r="O991" s="6">
        <v>536</v>
      </c>
      <c r="P991" s="6" t="s">
        <v>521</v>
      </c>
      <c r="Q991" s="6" t="s">
        <v>523</v>
      </c>
      <c r="R991" s="6" t="s">
        <v>514</v>
      </c>
    </row>
    <row r="992" spans="1:18" x14ac:dyDescent="0.3">
      <c r="A992" s="5">
        <v>45154</v>
      </c>
      <c r="B992" s="53" t="s">
        <v>165</v>
      </c>
      <c r="C992" s="6" t="s">
        <v>166</v>
      </c>
      <c r="D992" s="6" t="s">
        <v>186</v>
      </c>
      <c r="E992" s="6" t="s">
        <v>187</v>
      </c>
      <c r="F992" s="6" t="s">
        <v>199</v>
      </c>
      <c r="G992" s="6" t="str">
        <f>VLOOKUP(F992,'Reference Sheet'!$AC:$AD,2,0)</f>
        <v>Oled_VO</v>
      </c>
      <c r="H992" s="6">
        <v>4463</v>
      </c>
      <c r="I992" s="6">
        <v>57</v>
      </c>
      <c r="J992" s="6">
        <v>3.19</v>
      </c>
      <c r="K992" s="6">
        <v>932</v>
      </c>
      <c r="L992" s="6">
        <v>545</v>
      </c>
      <c r="M992" s="6">
        <v>435</v>
      </c>
      <c r="N992" s="6">
        <v>390</v>
      </c>
      <c r="O992" s="6">
        <v>360</v>
      </c>
      <c r="P992" s="6" t="s">
        <v>521</v>
      </c>
      <c r="Q992" s="6" t="s">
        <v>523</v>
      </c>
      <c r="R992" s="6" t="s">
        <v>514</v>
      </c>
    </row>
    <row r="993" spans="1:18" x14ac:dyDescent="0.3">
      <c r="A993" s="5">
        <v>45155</v>
      </c>
      <c r="B993" s="53" t="s">
        <v>165</v>
      </c>
      <c r="C993" s="6" t="s">
        <v>166</v>
      </c>
      <c r="D993" s="6" t="s">
        <v>186</v>
      </c>
      <c r="E993" s="6" t="s">
        <v>187</v>
      </c>
      <c r="F993" s="6" t="s">
        <v>199</v>
      </c>
      <c r="G993" s="6" t="str">
        <f>VLOOKUP(F993,'Reference Sheet'!$AC:$AD,2,0)</f>
        <v>Oled_VO</v>
      </c>
      <c r="H993" s="6">
        <v>4904</v>
      </c>
      <c r="I993" s="6">
        <v>55</v>
      </c>
      <c r="J993" s="6">
        <v>3.37</v>
      </c>
      <c r="K993" s="6">
        <v>1072</v>
      </c>
      <c r="L993" s="6">
        <v>645</v>
      </c>
      <c r="M993" s="6">
        <v>545</v>
      </c>
      <c r="N993" s="6">
        <v>498</v>
      </c>
      <c r="O993" s="6">
        <v>463</v>
      </c>
      <c r="P993" s="6" t="s">
        <v>521</v>
      </c>
      <c r="Q993" s="6" t="s">
        <v>523</v>
      </c>
      <c r="R993" s="6" t="s">
        <v>514</v>
      </c>
    </row>
    <row r="994" spans="1:18" x14ac:dyDescent="0.3">
      <c r="A994" s="5">
        <v>45156</v>
      </c>
      <c r="B994" s="53" t="s">
        <v>165</v>
      </c>
      <c r="C994" s="6" t="s">
        <v>166</v>
      </c>
      <c r="D994" s="6" t="s">
        <v>186</v>
      </c>
      <c r="E994" s="6" t="s">
        <v>187</v>
      </c>
      <c r="F994" s="6" t="s">
        <v>199</v>
      </c>
      <c r="G994" s="6" t="str">
        <f>VLOOKUP(F994,'Reference Sheet'!$AC:$AD,2,0)</f>
        <v>Oled_VO</v>
      </c>
      <c r="H994" s="6">
        <v>2993</v>
      </c>
      <c r="I994" s="6">
        <v>37</v>
      </c>
      <c r="J994" s="6">
        <v>2.2400000000000002</v>
      </c>
      <c r="K994" s="6">
        <v>720</v>
      </c>
      <c r="L994" s="6">
        <v>470</v>
      </c>
      <c r="M994" s="6">
        <v>399</v>
      </c>
      <c r="N994" s="6">
        <v>371</v>
      </c>
      <c r="O994" s="6">
        <v>350</v>
      </c>
      <c r="P994" s="6" t="s">
        <v>521</v>
      </c>
      <c r="Q994" s="6" t="s">
        <v>523</v>
      </c>
      <c r="R994" s="6" t="s">
        <v>514</v>
      </c>
    </row>
    <row r="995" spans="1:18" x14ac:dyDescent="0.3">
      <c r="A995" s="5">
        <v>45157</v>
      </c>
      <c r="B995" s="53" t="s">
        <v>165</v>
      </c>
      <c r="C995" s="6" t="s">
        <v>166</v>
      </c>
      <c r="D995" s="6" t="s">
        <v>186</v>
      </c>
      <c r="E995" s="6" t="s">
        <v>187</v>
      </c>
      <c r="F995" s="6" t="s">
        <v>199</v>
      </c>
      <c r="G995" s="6" t="str">
        <f>VLOOKUP(F995,'Reference Sheet'!$AC:$AD,2,0)</f>
        <v>Oled_VO</v>
      </c>
      <c r="H995" s="6">
        <v>5831</v>
      </c>
      <c r="I995" s="6">
        <v>76</v>
      </c>
      <c r="J995" s="6">
        <v>4.0999999999999996</v>
      </c>
      <c r="K995" s="6">
        <v>1272</v>
      </c>
      <c r="L995" s="6">
        <v>801</v>
      </c>
      <c r="M995" s="6">
        <v>674</v>
      </c>
      <c r="N995" s="6">
        <v>609</v>
      </c>
      <c r="O995" s="6">
        <v>577</v>
      </c>
      <c r="P995" s="6" t="s">
        <v>521</v>
      </c>
      <c r="Q995" s="6" t="s">
        <v>523</v>
      </c>
      <c r="R995" s="6" t="s">
        <v>514</v>
      </c>
    </row>
    <row r="996" spans="1:18" x14ac:dyDescent="0.3">
      <c r="A996" s="5">
        <v>45158</v>
      </c>
      <c r="B996" s="53" t="s">
        <v>165</v>
      </c>
      <c r="C996" s="6" t="s">
        <v>166</v>
      </c>
      <c r="D996" s="6" t="s">
        <v>186</v>
      </c>
      <c r="E996" s="6" t="s">
        <v>187</v>
      </c>
      <c r="F996" s="6" t="s">
        <v>199</v>
      </c>
      <c r="G996" s="6" t="str">
        <f>VLOOKUP(F996,'Reference Sheet'!$AC:$AD,2,0)</f>
        <v>Oled_VO</v>
      </c>
      <c r="H996" s="6">
        <v>9544</v>
      </c>
      <c r="I996" s="6">
        <v>132</v>
      </c>
      <c r="J996" s="6">
        <v>6.35</v>
      </c>
      <c r="K996" s="6">
        <v>1940</v>
      </c>
      <c r="L996" s="6">
        <v>1163</v>
      </c>
      <c r="M996" s="6">
        <v>989</v>
      </c>
      <c r="N996" s="6">
        <v>920</v>
      </c>
      <c r="O996" s="6">
        <v>851</v>
      </c>
      <c r="P996" s="6" t="s">
        <v>521</v>
      </c>
      <c r="Q996" s="6" t="s">
        <v>523</v>
      </c>
      <c r="R996" s="6" t="s">
        <v>514</v>
      </c>
    </row>
    <row r="997" spans="1:18" x14ac:dyDescent="0.3">
      <c r="A997" s="5">
        <v>45159</v>
      </c>
      <c r="B997" s="53" t="s">
        <v>165</v>
      </c>
      <c r="C997" s="6" t="s">
        <v>166</v>
      </c>
      <c r="D997" s="6" t="s">
        <v>186</v>
      </c>
      <c r="E997" s="6" t="s">
        <v>187</v>
      </c>
      <c r="F997" s="6" t="s">
        <v>199</v>
      </c>
      <c r="G997" s="6" t="str">
        <f>VLOOKUP(F997,'Reference Sheet'!$AC:$AD,2,0)</f>
        <v>Oled_VO</v>
      </c>
      <c r="H997" s="6">
        <v>3144</v>
      </c>
      <c r="I997" s="6">
        <v>44</v>
      </c>
      <c r="J997" s="6">
        <v>2.11</v>
      </c>
      <c r="K997" s="6">
        <v>711</v>
      </c>
      <c r="L997" s="6">
        <v>440</v>
      </c>
      <c r="M997" s="6">
        <v>360</v>
      </c>
      <c r="N997" s="6">
        <v>321</v>
      </c>
      <c r="O997" s="6">
        <v>292</v>
      </c>
      <c r="P997" s="6" t="s">
        <v>521</v>
      </c>
      <c r="Q997" s="6" t="s">
        <v>523</v>
      </c>
      <c r="R997" s="6" t="s">
        <v>514</v>
      </c>
    </row>
    <row r="998" spans="1:18" x14ac:dyDescent="0.3">
      <c r="A998" s="5">
        <v>45160</v>
      </c>
      <c r="B998" s="53" t="s">
        <v>165</v>
      </c>
      <c r="C998" s="6" t="s">
        <v>166</v>
      </c>
      <c r="D998" s="6" t="s">
        <v>186</v>
      </c>
      <c r="E998" s="6" t="s">
        <v>187</v>
      </c>
      <c r="F998" s="6" t="s">
        <v>199</v>
      </c>
      <c r="G998" s="6" t="str">
        <f>VLOOKUP(F998,'Reference Sheet'!$AC:$AD,2,0)</f>
        <v>Oled_VO</v>
      </c>
      <c r="H998" s="6">
        <v>415</v>
      </c>
      <c r="I998" s="6">
        <v>10</v>
      </c>
      <c r="J998" s="6">
        <v>0.38</v>
      </c>
      <c r="K998" s="6">
        <v>125</v>
      </c>
      <c r="L998" s="6">
        <v>76</v>
      </c>
      <c r="M998" s="6">
        <v>66</v>
      </c>
      <c r="N998" s="6">
        <v>59</v>
      </c>
      <c r="O998" s="6">
        <v>52</v>
      </c>
      <c r="P998" s="6" t="s">
        <v>521</v>
      </c>
      <c r="Q998" s="6" t="s">
        <v>523</v>
      </c>
      <c r="R998" s="6" t="s">
        <v>514</v>
      </c>
    </row>
    <row r="999" spans="1:18" x14ac:dyDescent="0.3">
      <c r="A999" s="5">
        <v>45161</v>
      </c>
      <c r="B999" s="53" t="s">
        <v>165</v>
      </c>
      <c r="C999" s="6" t="s">
        <v>166</v>
      </c>
      <c r="D999" s="6" t="s">
        <v>186</v>
      </c>
      <c r="E999" s="6" t="s">
        <v>187</v>
      </c>
      <c r="F999" s="6" t="s">
        <v>199</v>
      </c>
      <c r="G999" s="6" t="str">
        <f>VLOOKUP(F999,'Reference Sheet'!$AC:$AD,2,0)</f>
        <v>Oled_VO</v>
      </c>
      <c r="H999" s="6">
        <v>267</v>
      </c>
      <c r="I999" s="6">
        <v>4</v>
      </c>
      <c r="J999" s="6">
        <v>0.31</v>
      </c>
      <c r="K999" s="6">
        <v>76</v>
      </c>
      <c r="L999" s="6">
        <v>51</v>
      </c>
      <c r="M999" s="6">
        <v>44</v>
      </c>
      <c r="N999" s="6">
        <v>36</v>
      </c>
      <c r="O999" s="6">
        <v>33</v>
      </c>
      <c r="P999" s="6" t="s">
        <v>521</v>
      </c>
      <c r="Q999" s="6" t="s">
        <v>523</v>
      </c>
      <c r="R999" s="6" t="s">
        <v>514</v>
      </c>
    </row>
    <row r="1000" spans="1:18" x14ac:dyDescent="0.3">
      <c r="A1000" s="5">
        <v>45162</v>
      </c>
      <c r="B1000" s="53" t="s">
        <v>165</v>
      </c>
      <c r="C1000" s="6" t="s">
        <v>166</v>
      </c>
      <c r="D1000" s="6" t="s">
        <v>186</v>
      </c>
      <c r="E1000" s="6" t="s">
        <v>187</v>
      </c>
      <c r="F1000" s="6" t="s">
        <v>199</v>
      </c>
      <c r="G1000" s="6" t="str">
        <f>VLOOKUP(F1000,'Reference Sheet'!$AC:$AD,2,0)</f>
        <v>Oled_VO</v>
      </c>
      <c r="H1000" s="6">
        <v>423</v>
      </c>
      <c r="I1000" s="6">
        <v>4</v>
      </c>
      <c r="J1000" s="6">
        <v>0.48</v>
      </c>
      <c r="K1000" s="6">
        <v>97</v>
      </c>
      <c r="L1000" s="6">
        <v>64</v>
      </c>
      <c r="M1000" s="6">
        <v>50</v>
      </c>
      <c r="N1000" s="6">
        <v>43</v>
      </c>
      <c r="O1000" s="6">
        <v>40</v>
      </c>
      <c r="P1000" s="6" t="s">
        <v>521</v>
      </c>
      <c r="Q1000" s="6" t="s">
        <v>523</v>
      </c>
      <c r="R1000" s="6" t="s">
        <v>514</v>
      </c>
    </row>
    <row r="1001" spans="1:18" x14ac:dyDescent="0.3">
      <c r="A1001" s="5">
        <v>45163</v>
      </c>
      <c r="B1001" s="53" t="s">
        <v>165</v>
      </c>
      <c r="C1001" s="6" t="s">
        <v>166</v>
      </c>
      <c r="D1001" s="6" t="s">
        <v>186</v>
      </c>
      <c r="E1001" s="6" t="s">
        <v>187</v>
      </c>
      <c r="F1001" s="6" t="s">
        <v>199</v>
      </c>
      <c r="G1001" s="6" t="str">
        <f>VLOOKUP(F1001,'Reference Sheet'!$AC:$AD,2,0)</f>
        <v>Oled_VO</v>
      </c>
      <c r="H1001" s="6">
        <v>427</v>
      </c>
      <c r="I1001" s="6">
        <v>2</v>
      </c>
      <c r="J1001" s="6">
        <v>0.42</v>
      </c>
      <c r="K1001" s="6">
        <v>94</v>
      </c>
      <c r="L1001" s="6">
        <v>62</v>
      </c>
      <c r="M1001" s="6">
        <v>48</v>
      </c>
      <c r="N1001" s="6">
        <v>42</v>
      </c>
      <c r="O1001" s="6">
        <v>41</v>
      </c>
      <c r="P1001" s="6" t="s">
        <v>521</v>
      </c>
      <c r="Q1001" s="6" t="s">
        <v>523</v>
      </c>
      <c r="R1001" s="6" t="s">
        <v>514</v>
      </c>
    </row>
    <row r="1002" spans="1:18" x14ac:dyDescent="0.3">
      <c r="A1002" s="5">
        <v>45164</v>
      </c>
      <c r="B1002" s="53" t="s">
        <v>165</v>
      </c>
      <c r="C1002" s="6" t="s">
        <v>166</v>
      </c>
      <c r="D1002" s="6" t="s">
        <v>186</v>
      </c>
      <c r="E1002" s="6" t="s">
        <v>187</v>
      </c>
      <c r="F1002" s="6" t="s">
        <v>199</v>
      </c>
      <c r="G1002" s="6" t="str">
        <f>VLOOKUP(F1002,'Reference Sheet'!$AC:$AD,2,0)</f>
        <v>Oled_VO</v>
      </c>
      <c r="H1002" s="6">
        <v>473</v>
      </c>
      <c r="I1002" s="6">
        <v>3</v>
      </c>
      <c r="J1002" s="6">
        <v>0.56999999999999995</v>
      </c>
      <c r="K1002" s="6">
        <v>101</v>
      </c>
      <c r="L1002" s="6">
        <v>62</v>
      </c>
      <c r="M1002" s="6">
        <v>45</v>
      </c>
      <c r="N1002" s="6">
        <v>40</v>
      </c>
      <c r="O1002" s="6">
        <v>37</v>
      </c>
      <c r="P1002" s="6" t="s">
        <v>521</v>
      </c>
      <c r="Q1002" s="6" t="s">
        <v>523</v>
      </c>
      <c r="R1002" s="6" t="s">
        <v>514</v>
      </c>
    </row>
    <row r="1003" spans="1:18" x14ac:dyDescent="0.3">
      <c r="A1003" s="5">
        <v>45165</v>
      </c>
      <c r="B1003" s="53" t="s">
        <v>165</v>
      </c>
      <c r="C1003" s="6" t="s">
        <v>166</v>
      </c>
      <c r="D1003" s="6" t="s">
        <v>186</v>
      </c>
      <c r="E1003" s="6" t="s">
        <v>187</v>
      </c>
      <c r="F1003" s="6" t="s">
        <v>199</v>
      </c>
      <c r="G1003" s="6" t="str">
        <f>VLOOKUP(F1003,'Reference Sheet'!$AC:$AD,2,0)</f>
        <v>Oled_VO</v>
      </c>
      <c r="H1003" s="6">
        <v>887</v>
      </c>
      <c r="I1003" s="6">
        <v>21</v>
      </c>
      <c r="J1003" s="6">
        <v>0.94</v>
      </c>
      <c r="K1003" s="6">
        <v>161</v>
      </c>
      <c r="L1003" s="6">
        <v>85</v>
      </c>
      <c r="M1003" s="6">
        <v>68</v>
      </c>
      <c r="N1003" s="6">
        <v>58</v>
      </c>
      <c r="O1003" s="6">
        <v>50</v>
      </c>
      <c r="P1003" s="6" t="s">
        <v>521</v>
      </c>
      <c r="Q1003" s="6" t="s">
        <v>523</v>
      </c>
      <c r="R1003" s="6" t="s">
        <v>514</v>
      </c>
    </row>
    <row r="1004" spans="1:18" x14ac:dyDescent="0.3">
      <c r="A1004" s="5">
        <v>45166</v>
      </c>
      <c r="B1004" s="53" t="s">
        <v>165</v>
      </c>
      <c r="C1004" s="6" t="s">
        <v>166</v>
      </c>
      <c r="D1004" s="6" t="s">
        <v>186</v>
      </c>
      <c r="E1004" s="6" t="s">
        <v>187</v>
      </c>
      <c r="F1004" s="6" t="s">
        <v>199</v>
      </c>
      <c r="G1004" s="6" t="str">
        <f>VLOOKUP(F1004,'Reference Sheet'!$AC:$AD,2,0)</f>
        <v>Oled_VO</v>
      </c>
      <c r="H1004" s="6">
        <v>2295</v>
      </c>
      <c r="I1004" s="6">
        <v>32</v>
      </c>
      <c r="J1004" s="6">
        <v>2.33</v>
      </c>
      <c r="K1004" s="6">
        <v>297</v>
      </c>
      <c r="L1004" s="6">
        <v>168</v>
      </c>
      <c r="M1004" s="6">
        <v>136</v>
      </c>
      <c r="N1004" s="6">
        <v>118</v>
      </c>
      <c r="O1004" s="6">
        <v>112</v>
      </c>
      <c r="P1004" s="6" t="s">
        <v>521</v>
      </c>
      <c r="Q1004" s="6" t="s">
        <v>523</v>
      </c>
      <c r="R1004" s="6" t="s">
        <v>514</v>
      </c>
    </row>
    <row r="1005" spans="1:18" x14ac:dyDescent="0.3">
      <c r="A1005" s="5">
        <v>45167</v>
      </c>
      <c r="B1005" s="53" t="s">
        <v>165</v>
      </c>
      <c r="C1005" s="6" t="s">
        <v>166</v>
      </c>
      <c r="D1005" s="6" t="s">
        <v>186</v>
      </c>
      <c r="E1005" s="6" t="s">
        <v>187</v>
      </c>
      <c r="F1005" s="6" t="s">
        <v>199</v>
      </c>
      <c r="G1005" s="6" t="str">
        <f>VLOOKUP(F1005,'Reference Sheet'!$AC:$AD,2,0)</f>
        <v>Oled_VO</v>
      </c>
      <c r="H1005" s="6">
        <v>1582</v>
      </c>
      <c r="I1005" s="6">
        <v>22</v>
      </c>
      <c r="J1005" s="6">
        <v>1.61</v>
      </c>
      <c r="K1005" s="6">
        <v>245</v>
      </c>
      <c r="L1005" s="6">
        <v>139</v>
      </c>
      <c r="M1005" s="6">
        <v>114</v>
      </c>
      <c r="N1005" s="6">
        <v>104</v>
      </c>
      <c r="O1005" s="6">
        <v>91</v>
      </c>
      <c r="P1005" s="6" t="s">
        <v>521</v>
      </c>
      <c r="Q1005" s="6" t="s">
        <v>523</v>
      </c>
      <c r="R1005" s="6" t="s">
        <v>514</v>
      </c>
    </row>
    <row r="1006" spans="1:18" x14ac:dyDescent="0.3">
      <c r="A1006" s="5">
        <v>45168</v>
      </c>
      <c r="B1006" s="53" t="s">
        <v>165</v>
      </c>
      <c r="C1006" s="6" t="s">
        <v>166</v>
      </c>
      <c r="D1006" s="6" t="s">
        <v>186</v>
      </c>
      <c r="E1006" s="6" t="s">
        <v>187</v>
      </c>
      <c r="F1006" s="6" t="s">
        <v>199</v>
      </c>
      <c r="G1006" s="6" t="str">
        <f>VLOOKUP(F1006,'Reference Sheet'!$AC:$AD,2,0)</f>
        <v>Oled_VO</v>
      </c>
      <c r="H1006" s="6">
        <v>1072</v>
      </c>
      <c r="I1006" s="6">
        <v>19</v>
      </c>
      <c r="J1006" s="6">
        <v>1.06</v>
      </c>
      <c r="K1006" s="6">
        <v>180</v>
      </c>
      <c r="L1006" s="6">
        <v>117</v>
      </c>
      <c r="M1006" s="6">
        <v>92</v>
      </c>
      <c r="N1006" s="6">
        <v>82</v>
      </c>
      <c r="O1006" s="6">
        <v>77</v>
      </c>
      <c r="P1006" s="6" t="s">
        <v>521</v>
      </c>
      <c r="Q1006" s="6" t="s">
        <v>523</v>
      </c>
      <c r="R1006" s="6" t="s">
        <v>514</v>
      </c>
    </row>
    <row r="1007" spans="1:18" x14ac:dyDescent="0.3">
      <c r="A1007" s="5">
        <v>45169</v>
      </c>
      <c r="B1007" s="53" t="s">
        <v>165</v>
      </c>
      <c r="C1007" s="6" t="s">
        <v>166</v>
      </c>
      <c r="D1007" s="6" t="s">
        <v>186</v>
      </c>
      <c r="E1007" s="6" t="s">
        <v>187</v>
      </c>
      <c r="F1007" s="6" t="s">
        <v>199</v>
      </c>
      <c r="G1007" s="6" t="str">
        <f>VLOOKUP(F1007,'Reference Sheet'!$AC:$AD,2,0)</f>
        <v>Oled_VO</v>
      </c>
      <c r="H1007" s="6">
        <v>1424</v>
      </c>
      <c r="I1007" s="6">
        <v>26</v>
      </c>
      <c r="J1007" s="6">
        <v>1.52</v>
      </c>
      <c r="K1007" s="6">
        <v>312</v>
      </c>
      <c r="L1007" s="6">
        <v>203</v>
      </c>
      <c r="M1007" s="6">
        <v>177</v>
      </c>
      <c r="N1007" s="6">
        <v>156</v>
      </c>
      <c r="O1007" s="6">
        <v>144</v>
      </c>
      <c r="P1007" s="6" t="s">
        <v>521</v>
      </c>
      <c r="Q1007" s="6" t="s">
        <v>523</v>
      </c>
      <c r="R1007" s="6" t="s">
        <v>514</v>
      </c>
    </row>
    <row r="1008" spans="1:18" x14ac:dyDescent="0.3">
      <c r="A1008" s="5">
        <v>45170</v>
      </c>
      <c r="B1008" s="53" t="s">
        <v>165</v>
      </c>
      <c r="C1008" s="6" t="s">
        <v>166</v>
      </c>
      <c r="D1008" s="6" t="s">
        <v>186</v>
      </c>
      <c r="E1008" s="6" t="s">
        <v>187</v>
      </c>
      <c r="F1008" s="6" t="s">
        <v>199</v>
      </c>
      <c r="G1008" s="6" t="str">
        <f>VLOOKUP(F1008,'Reference Sheet'!$AC:$AD,2,0)</f>
        <v>Oled_VO</v>
      </c>
      <c r="H1008" s="6">
        <v>1957</v>
      </c>
      <c r="I1008" s="6">
        <v>23</v>
      </c>
      <c r="J1008" s="6">
        <v>1.77</v>
      </c>
      <c r="K1008" s="6">
        <v>432</v>
      </c>
      <c r="L1008" s="6">
        <v>284</v>
      </c>
      <c r="M1008" s="6">
        <v>241</v>
      </c>
      <c r="N1008" s="6">
        <v>216</v>
      </c>
      <c r="O1008" s="6">
        <v>198</v>
      </c>
      <c r="P1008" s="6" t="s">
        <v>521</v>
      </c>
      <c r="Q1008" s="6" t="s">
        <v>523</v>
      </c>
      <c r="R1008" s="6" t="s">
        <v>514</v>
      </c>
    </row>
    <row r="1009" spans="1:18" x14ac:dyDescent="0.3">
      <c r="A1009" s="5">
        <v>45171</v>
      </c>
      <c r="B1009" s="53" t="s">
        <v>165</v>
      </c>
      <c r="C1009" s="6" t="s">
        <v>166</v>
      </c>
      <c r="D1009" s="6" t="s">
        <v>186</v>
      </c>
      <c r="E1009" s="6" t="s">
        <v>187</v>
      </c>
      <c r="F1009" s="6" t="s">
        <v>199</v>
      </c>
      <c r="G1009" s="6" t="str">
        <f>VLOOKUP(F1009,'Reference Sheet'!$AC:$AD,2,0)</f>
        <v>Oled_VO</v>
      </c>
      <c r="H1009" s="6">
        <v>5511</v>
      </c>
      <c r="I1009" s="6">
        <v>83</v>
      </c>
      <c r="J1009" s="6">
        <v>4.71</v>
      </c>
      <c r="K1009" s="6">
        <v>1168</v>
      </c>
      <c r="L1009" s="6">
        <v>700</v>
      </c>
      <c r="M1009" s="6">
        <v>580</v>
      </c>
      <c r="N1009" s="6">
        <v>541</v>
      </c>
      <c r="O1009" s="6">
        <v>491</v>
      </c>
      <c r="P1009" s="6" t="s">
        <v>521</v>
      </c>
      <c r="Q1009" s="6" t="s">
        <v>523</v>
      </c>
      <c r="R1009" s="6" t="s">
        <v>514</v>
      </c>
    </row>
    <row r="1010" spans="1:18" x14ac:dyDescent="0.3">
      <c r="A1010" s="5">
        <v>45172</v>
      </c>
      <c r="B1010" s="53" t="s">
        <v>165</v>
      </c>
      <c r="C1010" s="6" t="s">
        <v>166</v>
      </c>
      <c r="D1010" s="6" t="s">
        <v>186</v>
      </c>
      <c r="E1010" s="6" t="s">
        <v>187</v>
      </c>
      <c r="F1010" s="6" t="s">
        <v>199</v>
      </c>
      <c r="G1010" s="6" t="str">
        <f>VLOOKUP(F1010,'Reference Sheet'!$AC:$AD,2,0)</f>
        <v>Oled_VO</v>
      </c>
      <c r="H1010" s="6">
        <v>8392</v>
      </c>
      <c r="I1010" s="6">
        <v>126</v>
      </c>
      <c r="J1010" s="6">
        <v>6.17</v>
      </c>
      <c r="K1010" s="6">
        <v>1549</v>
      </c>
      <c r="L1010" s="6">
        <v>890</v>
      </c>
      <c r="M1010" s="6">
        <v>742</v>
      </c>
      <c r="N1010" s="6">
        <v>671</v>
      </c>
      <c r="O1010" s="6">
        <v>623</v>
      </c>
      <c r="P1010" s="6" t="s">
        <v>521</v>
      </c>
      <c r="Q1010" s="6" t="s">
        <v>523</v>
      </c>
      <c r="R1010" s="6" t="s">
        <v>514</v>
      </c>
    </row>
    <row r="1011" spans="1:18" x14ac:dyDescent="0.3">
      <c r="A1011" s="5">
        <v>45173</v>
      </c>
      <c r="B1011" s="53" t="s">
        <v>165</v>
      </c>
      <c r="C1011" s="6" t="s">
        <v>166</v>
      </c>
      <c r="D1011" s="6" t="s">
        <v>186</v>
      </c>
      <c r="E1011" s="6" t="s">
        <v>187</v>
      </c>
      <c r="F1011" s="6" t="s">
        <v>199</v>
      </c>
      <c r="G1011" s="6" t="str">
        <f>VLOOKUP(F1011,'Reference Sheet'!$AC:$AD,2,0)</f>
        <v>Oled_VO</v>
      </c>
      <c r="H1011" s="6">
        <v>9277</v>
      </c>
      <c r="I1011" s="6">
        <v>123</v>
      </c>
      <c r="J1011" s="6">
        <v>6.87</v>
      </c>
      <c r="K1011" s="6">
        <v>1573</v>
      </c>
      <c r="L1011" s="6">
        <v>858</v>
      </c>
      <c r="M1011" s="6">
        <v>678</v>
      </c>
      <c r="N1011" s="6">
        <v>590</v>
      </c>
      <c r="O1011" s="6">
        <v>543</v>
      </c>
      <c r="P1011" s="6" t="s">
        <v>521</v>
      </c>
      <c r="Q1011" s="6" t="s">
        <v>523</v>
      </c>
      <c r="R1011" s="6" t="s">
        <v>514</v>
      </c>
    </row>
    <row r="1012" spans="1:18" x14ac:dyDescent="0.3">
      <c r="A1012" s="5">
        <v>45135</v>
      </c>
      <c r="B1012" s="53" t="s">
        <v>165</v>
      </c>
      <c r="C1012" s="6" t="s">
        <v>166</v>
      </c>
      <c r="D1012" s="6" t="s">
        <v>181</v>
      </c>
      <c r="E1012" s="6" t="s">
        <v>177</v>
      </c>
      <c r="F1012" s="6" t="s">
        <v>45</v>
      </c>
      <c r="G1012" s="6" t="str">
        <f>VLOOKUP(F1012,'Reference Sheet'!$AC:$AD,2,0)</f>
        <v>Oled_VO</v>
      </c>
      <c r="H1012" s="6">
        <v>1622</v>
      </c>
      <c r="I1012" s="6">
        <v>20</v>
      </c>
      <c r="J1012" s="6">
        <v>6.5</v>
      </c>
      <c r="K1012" s="6">
        <v>676</v>
      </c>
      <c r="L1012" s="6">
        <v>478</v>
      </c>
      <c r="M1012" s="6">
        <v>420</v>
      </c>
      <c r="N1012" s="6">
        <v>383</v>
      </c>
      <c r="O1012" s="6">
        <v>331</v>
      </c>
      <c r="P1012" s="6" t="s">
        <v>515</v>
      </c>
      <c r="Q1012" s="6" t="s">
        <v>522</v>
      </c>
      <c r="R1012" s="6" t="s">
        <v>513</v>
      </c>
    </row>
    <row r="1013" spans="1:18" x14ac:dyDescent="0.3">
      <c r="A1013" s="5">
        <v>45136</v>
      </c>
      <c r="B1013" s="53" t="s">
        <v>165</v>
      </c>
      <c r="C1013" s="6" t="s">
        <v>166</v>
      </c>
      <c r="D1013" s="6" t="s">
        <v>181</v>
      </c>
      <c r="E1013" s="6" t="s">
        <v>177</v>
      </c>
      <c r="F1013" s="6" t="s">
        <v>45</v>
      </c>
      <c r="G1013" s="6" t="str">
        <f>VLOOKUP(F1013,'Reference Sheet'!$AC:$AD,2,0)</f>
        <v>Oled_VO</v>
      </c>
      <c r="H1013" s="6">
        <v>7216</v>
      </c>
      <c r="I1013" s="6">
        <v>112</v>
      </c>
      <c r="J1013" s="6">
        <v>36.520000000000003</v>
      </c>
      <c r="K1013" s="6">
        <v>2738</v>
      </c>
      <c r="L1013" s="6">
        <v>1989</v>
      </c>
      <c r="M1013" s="6">
        <v>1704</v>
      </c>
      <c r="N1013" s="6">
        <v>1537</v>
      </c>
      <c r="O1013" s="6">
        <v>1357</v>
      </c>
      <c r="P1013" s="6" t="s">
        <v>515</v>
      </c>
      <c r="Q1013" s="6" t="s">
        <v>522</v>
      </c>
      <c r="R1013" s="6" t="s">
        <v>513</v>
      </c>
    </row>
    <row r="1014" spans="1:18" x14ac:dyDescent="0.3">
      <c r="A1014" s="5">
        <v>45137</v>
      </c>
      <c r="B1014" s="53" t="s">
        <v>165</v>
      </c>
      <c r="C1014" s="6" t="s">
        <v>166</v>
      </c>
      <c r="D1014" s="6" t="s">
        <v>181</v>
      </c>
      <c r="E1014" s="6" t="s">
        <v>177</v>
      </c>
      <c r="F1014" s="6" t="s">
        <v>45</v>
      </c>
      <c r="G1014" s="6" t="str">
        <f>VLOOKUP(F1014,'Reference Sheet'!$AC:$AD,2,0)</f>
        <v>Oled_VO</v>
      </c>
      <c r="H1014" s="6">
        <v>8561</v>
      </c>
      <c r="I1014" s="6">
        <v>133</v>
      </c>
      <c r="J1014" s="6">
        <v>43.66</v>
      </c>
      <c r="K1014" s="6">
        <v>3242</v>
      </c>
      <c r="L1014" s="6">
        <v>2347</v>
      </c>
      <c r="M1014" s="6">
        <v>2000</v>
      </c>
      <c r="N1014" s="6">
        <v>1777</v>
      </c>
      <c r="O1014" s="6">
        <v>1517</v>
      </c>
      <c r="P1014" s="6" t="s">
        <v>515</v>
      </c>
      <c r="Q1014" s="6" t="s">
        <v>522</v>
      </c>
      <c r="R1014" s="6" t="s">
        <v>513</v>
      </c>
    </row>
    <row r="1015" spans="1:18" x14ac:dyDescent="0.3">
      <c r="A1015" s="5">
        <v>45138</v>
      </c>
      <c r="B1015" s="53" t="s">
        <v>165</v>
      </c>
      <c r="C1015" s="6" t="s">
        <v>166</v>
      </c>
      <c r="D1015" s="6" t="s">
        <v>181</v>
      </c>
      <c r="E1015" s="6" t="s">
        <v>177</v>
      </c>
      <c r="F1015" s="6" t="s">
        <v>45</v>
      </c>
      <c r="G1015" s="6" t="str">
        <f>VLOOKUP(F1015,'Reference Sheet'!$AC:$AD,2,0)</f>
        <v>Oled_VO</v>
      </c>
      <c r="H1015" s="6">
        <v>8947</v>
      </c>
      <c r="I1015" s="6">
        <v>247</v>
      </c>
      <c r="J1015" s="6">
        <v>40.020000000000003</v>
      </c>
      <c r="K1015" s="6">
        <v>3188</v>
      </c>
      <c r="L1015" s="6">
        <v>2216</v>
      </c>
      <c r="M1015" s="6">
        <v>1841</v>
      </c>
      <c r="N1015" s="6">
        <v>1621</v>
      </c>
      <c r="O1015" s="6">
        <v>1413</v>
      </c>
      <c r="P1015" s="6" t="s">
        <v>515</v>
      </c>
      <c r="Q1015" s="6" t="s">
        <v>522</v>
      </c>
      <c r="R1015" s="6" t="s">
        <v>513</v>
      </c>
    </row>
    <row r="1016" spans="1:18" x14ac:dyDescent="0.3">
      <c r="A1016" s="5">
        <v>45139</v>
      </c>
      <c r="B1016" s="53" t="s">
        <v>165</v>
      </c>
      <c r="C1016" s="6" t="s">
        <v>166</v>
      </c>
      <c r="D1016" s="6" t="s">
        <v>181</v>
      </c>
      <c r="E1016" s="6" t="s">
        <v>177</v>
      </c>
      <c r="F1016" s="6" t="s">
        <v>45</v>
      </c>
      <c r="G1016" s="6" t="str">
        <f>VLOOKUP(F1016,'Reference Sheet'!$AC:$AD,2,0)</f>
        <v>Oled_VO</v>
      </c>
      <c r="H1016" s="6">
        <v>30463</v>
      </c>
      <c r="I1016" s="6">
        <v>1026</v>
      </c>
      <c r="J1016" s="6">
        <v>69.86</v>
      </c>
      <c r="K1016" s="6">
        <v>8788</v>
      </c>
      <c r="L1016" s="6">
        <v>5552</v>
      </c>
      <c r="M1016" s="6">
        <v>4390</v>
      </c>
      <c r="N1016" s="6">
        <v>3781</v>
      </c>
      <c r="O1016" s="6">
        <v>3293</v>
      </c>
      <c r="P1016" s="6" t="s">
        <v>515</v>
      </c>
      <c r="Q1016" s="6" t="s">
        <v>522</v>
      </c>
      <c r="R1016" s="6" t="s">
        <v>513</v>
      </c>
    </row>
    <row r="1017" spans="1:18" x14ac:dyDescent="0.3">
      <c r="A1017" s="5">
        <v>45140</v>
      </c>
      <c r="B1017" s="53" t="s">
        <v>165</v>
      </c>
      <c r="C1017" s="6" t="s">
        <v>166</v>
      </c>
      <c r="D1017" s="6" t="s">
        <v>181</v>
      </c>
      <c r="E1017" s="6" t="s">
        <v>177</v>
      </c>
      <c r="F1017" s="6" t="s">
        <v>45</v>
      </c>
      <c r="G1017" s="6" t="str">
        <f>VLOOKUP(F1017,'Reference Sheet'!$AC:$AD,2,0)</f>
        <v>Oled_VO</v>
      </c>
      <c r="H1017" s="6">
        <v>28615</v>
      </c>
      <c r="I1017" s="6">
        <v>867</v>
      </c>
      <c r="J1017" s="6">
        <v>67.52</v>
      </c>
      <c r="K1017" s="6">
        <v>7399</v>
      </c>
      <c r="L1017" s="6">
        <v>4512</v>
      </c>
      <c r="M1017" s="6">
        <v>3431</v>
      </c>
      <c r="N1017" s="6">
        <v>2965</v>
      </c>
      <c r="O1017" s="6">
        <v>2580</v>
      </c>
      <c r="P1017" s="6" t="s">
        <v>515</v>
      </c>
      <c r="Q1017" s="6" t="s">
        <v>522</v>
      </c>
      <c r="R1017" s="6" t="s">
        <v>513</v>
      </c>
    </row>
    <row r="1018" spans="1:18" x14ac:dyDescent="0.3">
      <c r="A1018" s="5">
        <v>45141</v>
      </c>
      <c r="B1018" s="53" t="s">
        <v>165</v>
      </c>
      <c r="C1018" s="6" t="s">
        <v>166</v>
      </c>
      <c r="D1018" s="6" t="s">
        <v>181</v>
      </c>
      <c r="E1018" s="6" t="s">
        <v>177</v>
      </c>
      <c r="F1018" s="6" t="s">
        <v>45</v>
      </c>
      <c r="G1018" s="6" t="str">
        <f>VLOOKUP(F1018,'Reference Sheet'!$AC:$AD,2,0)</f>
        <v>Oled_VO</v>
      </c>
      <c r="H1018" s="6">
        <v>30906</v>
      </c>
      <c r="I1018" s="6">
        <v>1008</v>
      </c>
      <c r="J1018" s="6">
        <v>75.930000000000007</v>
      </c>
      <c r="K1018" s="6">
        <v>7764</v>
      </c>
      <c r="L1018" s="6">
        <v>4800</v>
      </c>
      <c r="M1018" s="6">
        <v>3666</v>
      </c>
      <c r="N1018" s="6">
        <v>3128</v>
      </c>
      <c r="O1018" s="6">
        <v>2739</v>
      </c>
      <c r="P1018" s="6" t="s">
        <v>515</v>
      </c>
      <c r="Q1018" s="6" t="s">
        <v>522</v>
      </c>
      <c r="R1018" s="6" t="s">
        <v>513</v>
      </c>
    </row>
    <row r="1019" spans="1:18" x14ac:dyDescent="0.3">
      <c r="A1019" s="5">
        <v>45142</v>
      </c>
      <c r="B1019" s="53" t="s">
        <v>165</v>
      </c>
      <c r="C1019" s="6" t="s">
        <v>166</v>
      </c>
      <c r="D1019" s="6" t="s">
        <v>181</v>
      </c>
      <c r="E1019" s="6" t="s">
        <v>177</v>
      </c>
      <c r="F1019" s="6" t="s">
        <v>45</v>
      </c>
      <c r="G1019" s="6" t="str">
        <f>VLOOKUP(F1019,'Reference Sheet'!$AC:$AD,2,0)</f>
        <v>Oled_VO</v>
      </c>
      <c r="H1019" s="6">
        <v>10416</v>
      </c>
      <c r="I1019" s="6">
        <v>373</v>
      </c>
      <c r="J1019" s="6">
        <v>28.48</v>
      </c>
      <c r="K1019" s="6">
        <v>3085</v>
      </c>
      <c r="L1019" s="6">
        <v>1959</v>
      </c>
      <c r="M1019" s="6">
        <v>1517</v>
      </c>
      <c r="N1019" s="6">
        <v>1283</v>
      </c>
      <c r="O1019" s="6">
        <v>1138</v>
      </c>
      <c r="P1019" s="6" t="s">
        <v>515</v>
      </c>
      <c r="Q1019" s="6" t="s">
        <v>522</v>
      </c>
      <c r="R1019" s="6" t="s">
        <v>513</v>
      </c>
    </row>
    <row r="1020" spans="1:18" x14ac:dyDescent="0.3">
      <c r="A1020" s="5">
        <v>45143</v>
      </c>
      <c r="B1020" s="53" t="s">
        <v>165</v>
      </c>
      <c r="C1020" s="6" t="s">
        <v>166</v>
      </c>
      <c r="D1020" s="6" t="s">
        <v>181</v>
      </c>
      <c r="E1020" s="6" t="s">
        <v>177</v>
      </c>
      <c r="F1020" s="6" t="s">
        <v>45</v>
      </c>
      <c r="G1020" s="6" t="str">
        <f>VLOOKUP(F1020,'Reference Sheet'!$AC:$AD,2,0)</f>
        <v>Oled_VO</v>
      </c>
      <c r="H1020" s="6">
        <v>1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 t="s">
        <v>515</v>
      </c>
      <c r="Q1020" s="6" t="s">
        <v>522</v>
      </c>
      <c r="R1020" s="6" t="s">
        <v>513</v>
      </c>
    </row>
    <row r="1021" spans="1:18" x14ac:dyDescent="0.3">
      <c r="A1021" s="5">
        <v>45135</v>
      </c>
      <c r="B1021" s="53" t="s">
        <v>165</v>
      </c>
      <c r="C1021" s="6" t="s">
        <v>166</v>
      </c>
      <c r="D1021" s="6" t="s">
        <v>178</v>
      </c>
      <c r="E1021" s="6" t="s">
        <v>177</v>
      </c>
      <c r="F1021" s="6" t="s">
        <v>64</v>
      </c>
      <c r="G1021" s="6" t="str">
        <f>VLOOKUP(F1021,'Reference Sheet'!$AC:$AD,2,0)</f>
        <v>Knock</v>
      </c>
      <c r="H1021" s="6">
        <v>8697</v>
      </c>
      <c r="I1021" s="6">
        <v>185</v>
      </c>
      <c r="J1021" s="6">
        <v>3.42</v>
      </c>
      <c r="K1021" s="6">
        <v>1706</v>
      </c>
      <c r="L1021" s="6">
        <v>1001</v>
      </c>
      <c r="M1021" s="6">
        <v>614</v>
      </c>
      <c r="N1021" s="6">
        <v>528</v>
      </c>
      <c r="O1021" s="6">
        <v>455</v>
      </c>
      <c r="P1021" s="6" t="s">
        <v>516</v>
      </c>
      <c r="Q1021" s="6" t="s">
        <v>522</v>
      </c>
      <c r="R1021" s="6" t="s">
        <v>513</v>
      </c>
    </row>
    <row r="1022" spans="1:18" x14ac:dyDescent="0.3">
      <c r="A1022" s="5">
        <v>45136</v>
      </c>
      <c r="B1022" s="53" t="s">
        <v>165</v>
      </c>
      <c r="C1022" s="6" t="s">
        <v>166</v>
      </c>
      <c r="D1022" s="6" t="s">
        <v>178</v>
      </c>
      <c r="E1022" s="6" t="s">
        <v>177</v>
      </c>
      <c r="F1022" s="6" t="s">
        <v>64</v>
      </c>
      <c r="G1022" s="6" t="str">
        <f>VLOOKUP(F1022,'Reference Sheet'!$AC:$AD,2,0)</f>
        <v>Knock</v>
      </c>
      <c r="H1022" s="6">
        <v>46446</v>
      </c>
      <c r="I1022" s="6">
        <v>1009</v>
      </c>
      <c r="J1022" s="6">
        <v>18.600000000000001</v>
      </c>
      <c r="K1022" s="6">
        <v>9106</v>
      </c>
      <c r="L1022" s="6">
        <v>4816</v>
      </c>
      <c r="M1022" s="6">
        <v>3039</v>
      </c>
      <c r="N1022" s="6">
        <v>2553</v>
      </c>
      <c r="O1022" s="6">
        <v>2120</v>
      </c>
      <c r="P1022" s="6" t="s">
        <v>516</v>
      </c>
      <c r="Q1022" s="6" t="s">
        <v>522</v>
      </c>
      <c r="R1022" s="6" t="s">
        <v>513</v>
      </c>
    </row>
    <row r="1023" spans="1:18" x14ac:dyDescent="0.3">
      <c r="A1023" s="5">
        <v>45137</v>
      </c>
      <c r="B1023" s="53" t="s">
        <v>165</v>
      </c>
      <c r="C1023" s="6" t="s">
        <v>166</v>
      </c>
      <c r="D1023" s="6" t="s">
        <v>178</v>
      </c>
      <c r="E1023" s="6" t="s">
        <v>177</v>
      </c>
      <c r="F1023" s="6" t="s">
        <v>64</v>
      </c>
      <c r="G1023" s="6" t="str">
        <f>VLOOKUP(F1023,'Reference Sheet'!$AC:$AD,2,0)</f>
        <v>Knock</v>
      </c>
      <c r="H1023" s="6">
        <v>46643</v>
      </c>
      <c r="I1023" s="6">
        <v>1057</v>
      </c>
      <c r="J1023" s="6">
        <v>20.45</v>
      </c>
      <c r="K1023" s="6">
        <v>9352</v>
      </c>
      <c r="L1023" s="6">
        <v>5126</v>
      </c>
      <c r="M1023" s="6">
        <v>3222</v>
      </c>
      <c r="N1023" s="6">
        <v>2662</v>
      </c>
      <c r="O1023" s="6">
        <v>2246</v>
      </c>
      <c r="P1023" s="6" t="s">
        <v>516</v>
      </c>
      <c r="Q1023" s="6" t="s">
        <v>522</v>
      </c>
      <c r="R1023" s="6" t="s">
        <v>513</v>
      </c>
    </row>
    <row r="1024" spans="1:18" x14ac:dyDescent="0.3">
      <c r="A1024" s="5">
        <v>45138</v>
      </c>
      <c r="B1024" s="53" t="s">
        <v>165</v>
      </c>
      <c r="C1024" s="6" t="s">
        <v>166</v>
      </c>
      <c r="D1024" s="6" t="s">
        <v>178</v>
      </c>
      <c r="E1024" s="6" t="s">
        <v>177</v>
      </c>
      <c r="F1024" s="6" t="s">
        <v>64</v>
      </c>
      <c r="G1024" s="6" t="str">
        <f>VLOOKUP(F1024,'Reference Sheet'!$AC:$AD,2,0)</f>
        <v>Knock</v>
      </c>
      <c r="H1024" s="6">
        <v>47063</v>
      </c>
      <c r="I1024" s="6">
        <v>1183</v>
      </c>
      <c r="J1024" s="6">
        <v>25.53</v>
      </c>
      <c r="K1024" s="6">
        <v>10339</v>
      </c>
      <c r="L1024" s="6">
        <v>5597</v>
      </c>
      <c r="M1024" s="6">
        <v>3445</v>
      </c>
      <c r="N1024" s="6">
        <v>2895</v>
      </c>
      <c r="O1024" s="6">
        <v>2492</v>
      </c>
      <c r="P1024" s="6" t="s">
        <v>516</v>
      </c>
      <c r="Q1024" s="6" t="s">
        <v>522</v>
      </c>
      <c r="R1024" s="6" t="s">
        <v>513</v>
      </c>
    </row>
    <row r="1025" spans="1:18" x14ac:dyDescent="0.3">
      <c r="A1025" s="5">
        <v>45139</v>
      </c>
      <c r="B1025" s="53" t="s">
        <v>165</v>
      </c>
      <c r="C1025" s="6" t="s">
        <v>166</v>
      </c>
      <c r="D1025" s="6" t="s">
        <v>178</v>
      </c>
      <c r="E1025" s="6" t="s">
        <v>177</v>
      </c>
      <c r="F1025" s="6" t="s">
        <v>64</v>
      </c>
      <c r="G1025" s="6" t="str">
        <f>VLOOKUP(F1025,'Reference Sheet'!$AC:$AD,2,0)</f>
        <v>Knock</v>
      </c>
      <c r="H1025" s="6">
        <v>1</v>
      </c>
      <c r="I1025" s="6">
        <v>0</v>
      </c>
      <c r="J1025" s="6">
        <v>0</v>
      </c>
      <c r="K1025" s="6">
        <v>1</v>
      </c>
      <c r="L1025" s="6">
        <v>0</v>
      </c>
      <c r="M1025" s="6">
        <v>0</v>
      </c>
      <c r="N1025" s="6">
        <v>0</v>
      </c>
      <c r="O1025" s="6">
        <v>0</v>
      </c>
      <c r="P1025" s="6" t="s">
        <v>516</v>
      </c>
      <c r="Q1025" s="6" t="s">
        <v>522</v>
      </c>
      <c r="R1025" s="6" t="s">
        <v>513</v>
      </c>
    </row>
    <row r="1026" spans="1:18" x14ac:dyDescent="0.3">
      <c r="A1026" s="5">
        <v>45138</v>
      </c>
      <c r="B1026" s="53" t="s">
        <v>165</v>
      </c>
      <c r="C1026" s="6" t="s">
        <v>166</v>
      </c>
      <c r="D1026" s="6" t="s">
        <v>167</v>
      </c>
      <c r="E1026" s="6" t="s">
        <v>168</v>
      </c>
      <c r="F1026" s="6" t="s">
        <v>200</v>
      </c>
      <c r="G1026" s="6" t="str">
        <f>VLOOKUP(F1026,'Reference Sheet'!$AC:$AD,2,0)</f>
        <v>DW</v>
      </c>
      <c r="H1026" s="6">
        <v>34322</v>
      </c>
      <c r="I1026" s="6">
        <v>1379</v>
      </c>
      <c r="J1026" s="6">
        <v>235.8</v>
      </c>
      <c r="K1026" s="6">
        <v>3919</v>
      </c>
      <c r="L1026" s="6">
        <v>997</v>
      </c>
      <c r="M1026" s="6">
        <v>508</v>
      </c>
      <c r="N1026" s="6">
        <v>367</v>
      </c>
      <c r="O1026" s="6">
        <v>276</v>
      </c>
      <c r="P1026" s="6" t="s">
        <v>519</v>
      </c>
      <c r="Q1026" s="6" t="s">
        <v>522</v>
      </c>
      <c r="R1026" s="6" t="s">
        <v>520</v>
      </c>
    </row>
    <row r="1027" spans="1:18" x14ac:dyDescent="0.3">
      <c r="A1027" s="5">
        <v>45139</v>
      </c>
      <c r="B1027" s="53" t="s">
        <v>165</v>
      </c>
      <c r="C1027" s="6" t="s">
        <v>166</v>
      </c>
      <c r="D1027" s="6" t="s">
        <v>167</v>
      </c>
      <c r="E1027" s="6" t="s">
        <v>168</v>
      </c>
      <c r="F1027" s="6" t="s">
        <v>200</v>
      </c>
      <c r="G1027" s="6" t="str">
        <f>VLOOKUP(F1027,'Reference Sheet'!$AC:$AD,2,0)</f>
        <v>DW</v>
      </c>
      <c r="H1027" s="6">
        <v>72640</v>
      </c>
      <c r="I1027" s="6">
        <v>2747</v>
      </c>
      <c r="J1027" s="6">
        <v>538.46</v>
      </c>
      <c r="K1027" s="6">
        <v>8215</v>
      </c>
      <c r="L1027" s="6">
        <v>1971</v>
      </c>
      <c r="M1027" s="6">
        <v>969</v>
      </c>
      <c r="N1027" s="6">
        <v>734</v>
      </c>
      <c r="O1027" s="6">
        <v>558</v>
      </c>
      <c r="P1027" s="6" t="s">
        <v>519</v>
      </c>
      <c r="Q1027" s="6" t="s">
        <v>522</v>
      </c>
      <c r="R1027" s="6" t="s">
        <v>520</v>
      </c>
    </row>
    <row r="1028" spans="1:18" x14ac:dyDescent="0.3">
      <c r="A1028" s="5">
        <v>45140</v>
      </c>
      <c r="B1028" s="53" t="s">
        <v>165</v>
      </c>
      <c r="C1028" s="6" t="s">
        <v>166</v>
      </c>
      <c r="D1028" s="6" t="s">
        <v>167</v>
      </c>
      <c r="E1028" s="6" t="s">
        <v>168</v>
      </c>
      <c r="F1028" s="6" t="s">
        <v>200</v>
      </c>
      <c r="G1028" s="6" t="str">
        <f>VLOOKUP(F1028,'Reference Sheet'!$AC:$AD,2,0)</f>
        <v>DW</v>
      </c>
      <c r="H1028" s="6">
        <v>94069</v>
      </c>
      <c r="I1028" s="6">
        <v>3721</v>
      </c>
      <c r="J1028" s="6">
        <v>719.93</v>
      </c>
      <c r="K1028" s="6">
        <v>10733</v>
      </c>
      <c r="L1028" s="6">
        <v>2595</v>
      </c>
      <c r="M1028" s="6">
        <v>1232</v>
      </c>
      <c r="N1028" s="6">
        <v>923</v>
      </c>
      <c r="O1028" s="6">
        <v>698</v>
      </c>
      <c r="P1028" s="6" t="s">
        <v>519</v>
      </c>
      <c r="Q1028" s="6" t="s">
        <v>522</v>
      </c>
      <c r="R1028" s="6" t="s">
        <v>520</v>
      </c>
    </row>
    <row r="1029" spans="1:18" x14ac:dyDescent="0.3">
      <c r="A1029" s="5">
        <v>45141</v>
      </c>
      <c r="B1029" s="53" t="s">
        <v>165</v>
      </c>
      <c r="C1029" s="6" t="s">
        <v>166</v>
      </c>
      <c r="D1029" s="6" t="s">
        <v>167</v>
      </c>
      <c r="E1029" s="6" t="s">
        <v>168</v>
      </c>
      <c r="F1029" s="6" t="s">
        <v>200</v>
      </c>
      <c r="G1029" s="6" t="str">
        <f>VLOOKUP(F1029,'Reference Sheet'!$AC:$AD,2,0)</f>
        <v>DW</v>
      </c>
      <c r="H1029" s="6">
        <v>87463</v>
      </c>
      <c r="I1029" s="6">
        <v>3725</v>
      </c>
      <c r="J1029" s="6">
        <v>692.39</v>
      </c>
      <c r="K1029" s="6">
        <v>10007</v>
      </c>
      <c r="L1029" s="6">
        <v>2404</v>
      </c>
      <c r="M1029" s="6">
        <v>1161</v>
      </c>
      <c r="N1029" s="6">
        <v>856</v>
      </c>
      <c r="O1029" s="6">
        <v>650</v>
      </c>
      <c r="P1029" s="6" t="s">
        <v>519</v>
      </c>
      <c r="Q1029" s="6" t="s">
        <v>522</v>
      </c>
      <c r="R1029" s="6" t="s">
        <v>520</v>
      </c>
    </row>
    <row r="1030" spans="1:18" x14ac:dyDescent="0.3">
      <c r="A1030" s="5">
        <v>45142</v>
      </c>
      <c r="B1030" s="53" t="s">
        <v>165</v>
      </c>
      <c r="C1030" s="6" t="s">
        <v>166</v>
      </c>
      <c r="D1030" s="6" t="s">
        <v>167</v>
      </c>
      <c r="E1030" s="6" t="s">
        <v>168</v>
      </c>
      <c r="F1030" s="6" t="s">
        <v>200</v>
      </c>
      <c r="G1030" s="6" t="str">
        <f>VLOOKUP(F1030,'Reference Sheet'!$AC:$AD,2,0)</f>
        <v>DW</v>
      </c>
      <c r="H1030" s="6">
        <v>69529</v>
      </c>
      <c r="I1030" s="6">
        <v>3126</v>
      </c>
      <c r="J1030" s="6">
        <v>573.30999999999995</v>
      </c>
      <c r="K1030" s="6">
        <v>8104</v>
      </c>
      <c r="L1030" s="6">
        <v>1826</v>
      </c>
      <c r="M1030" s="6">
        <v>861</v>
      </c>
      <c r="N1030" s="6">
        <v>646</v>
      </c>
      <c r="O1030" s="6">
        <v>488</v>
      </c>
      <c r="P1030" s="6" t="s">
        <v>519</v>
      </c>
      <c r="Q1030" s="6" t="s">
        <v>522</v>
      </c>
      <c r="R1030" s="6" t="s">
        <v>520</v>
      </c>
    </row>
    <row r="1031" spans="1:18" x14ac:dyDescent="0.3">
      <c r="A1031" s="5">
        <v>45150</v>
      </c>
      <c r="B1031" s="53" t="s">
        <v>165</v>
      </c>
      <c r="C1031" s="6" t="s">
        <v>166</v>
      </c>
      <c r="D1031" s="6" t="s">
        <v>167</v>
      </c>
      <c r="E1031" s="6" t="s">
        <v>168</v>
      </c>
      <c r="F1031" s="6" t="s">
        <v>200</v>
      </c>
      <c r="G1031" s="6" t="str">
        <f>VLOOKUP(F1031,'Reference Sheet'!$AC:$AD,2,0)</f>
        <v>DW</v>
      </c>
      <c r="H1031" s="6">
        <v>8801</v>
      </c>
      <c r="I1031" s="6">
        <v>381</v>
      </c>
      <c r="J1031" s="6">
        <v>50.34</v>
      </c>
      <c r="K1031" s="6">
        <v>1037</v>
      </c>
      <c r="L1031" s="6">
        <v>242</v>
      </c>
      <c r="M1031" s="6">
        <v>118</v>
      </c>
      <c r="N1031" s="6">
        <v>102</v>
      </c>
      <c r="O1031" s="6">
        <v>71</v>
      </c>
      <c r="P1031" s="6" t="s">
        <v>519</v>
      </c>
      <c r="Q1031" s="6" t="s">
        <v>522</v>
      </c>
      <c r="R1031" s="6" t="s">
        <v>520</v>
      </c>
    </row>
    <row r="1032" spans="1:18" x14ac:dyDescent="0.3">
      <c r="A1032" s="5">
        <v>45151</v>
      </c>
      <c r="B1032" s="53" t="s">
        <v>165</v>
      </c>
      <c r="C1032" s="6" t="s">
        <v>166</v>
      </c>
      <c r="D1032" s="6" t="s">
        <v>167</v>
      </c>
      <c r="E1032" s="6" t="s">
        <v>168</v>
      </c>
      <c r="F1032" s="6" t="s">
        <v>200</v>
      </c>
      <c r="G1032" s="6" t="str">
        <f>VLOOKUP(F1032,'Reference Sheet'!$AC:$AD,2,0)</f>
        <v>DW</v>
      </c>
      <c r="H1032" s="6">
        <v>8931</v>
      </c>
      <c r="I1032" s="6">
        <v>467</v>
      </c>
      <c r="J1032" s="6">
        <v>41.72</v>
      </c>
      <c r="K1032" s="6">
        <v>1132</v>
      </c>
      <c r="L1032" s="6">
        <v>247</v>
      </c>
      <c r="M1032" s="6">
        <v>125</v>
      </c>
      <c r="N1032" s="6">
        <v>90</v>
      </c>
      <c r="O1032" s="6">
        <v>71</v>
      </c>
      <c r="P1032" s="6" t="s">
        <v>519</v>
      </c>
      <c r="Q1032" s="6" t="s">
        <v>522</v>
      </c>
      <c r="R1032" s="6" t="s">
        <v>520</v>
      </c>
    </row>
    <row r="1033" spans="1:18" x14ac:dyDescent="0.3">
      <c r="A1033" s="5">
        <v>45152</v>
      </c>
      <c r="B1033" s="53" t="s">
        <v>165</v>
      </c>
      <c r="C1033" s="6" t="s">
        <v>166</v>
      </c>
      <c r="D1033" s="6" t="s">
        <v>167</v>
      </c>
      <c r="E1033" s="6" t="s">
        <v>168</v>
      </c>
      <c r="F1033" s="6" t="s">
        <v>200</v>
      </c>
      <c r="G1033" s="6" t="str">
        <f>VLOOKUP(F1033,'Reference Sheet'!$AC:$AD,2,0)</f>
        <v>DW</v>
      </c>
      <c r="H1033" s="6">
        <v>7682</v>
      </c>
      <c r="I1033" s="6">
        <v>348</v>
      </c>
      <c r="J1033" s="6">
        <v>36.83</v>
      </c>
      <c r="K1033" s="6">
        <v>980</v>
      </c>
      <c r="L1033" s="6">
        <v>212</v>
      </c>
      <c r="M1033" s="6">
        <v>106</v>
      </c>
      <c r="N1033" s="6">
        <v>77</v>
      </c>
      <c r="O1033" s="6">
        <v>54</v>
      </c>
      <c r="P1033" s="6" t="s">
        <v>519</v>
      </c>
      <c r="Q1033" s="6" t="s">
        <v>522</v>
      </c>
      <c r="R1033" s="6" t="s">
        <v>520</v>
      </c>
    </row>
    <row r="1034" spans="1:18" x14ac:dyDescent="0.3">
      <c r="A1034" s="5">
        <v>45153</v>
      </c>
      <c r="B1034" s="53" t="s">
        <v>165</v>
      </c>
      <c r="C1034" s="6" t="s">
        <v>166</v>
      </c>
      <c r="D1034" s="6" t="s">
        <v>172</v>
      </c>
      <c r="E1034" s="6" t="s">
        <v>173</v>
      </c>
      <c r="F1034" s="6" t="s">
        <v>150</v>
      </c>
      <c r="G1034" s="6" t="str">
        <f>VLOOKUP(F1034,'Reference Sheet'!$AC:$AD,2,0)</f>
        <v>RAC_ThinQ</v>
      </c>
      <c r="H1034" s="6">
        <v>5256</v>
      </c>
      <c r="I1034" s="6">
        <v>458</v>
      </c>
      <c r="J1034" s="6">
        <v>41.25</v>
      </c>
      <c r="K1034" s="6">
        <v>2055</v>
      </c>
      <c r="L1034" s="6">
        <v>1101</v>
      </c>
      <c r="M1034" s="6">
        <v>841</v>
      </c>
      <c r="N1034" s="6">
        <v>742</v>
      </c>
      <c r="O1034" s="6">
        <v>650</v>
      </c>
      <c r="P1034" s="6" t="s">
        <v>519</v>
      </c>
      <c r="Q1034" s="6" t="s">
        <v>523</v>
      </c>
      <c r="R1034" s="6" t="s">
        <v>520</v>
      </c>
    </row>
    <row r="1035" spans="1:18" x14ac:dyDescent="0.3">
      <c r="A1035" s="5">
        <v>45154</v>
      </c>
      <c r="B1035" s="53" t="s">
        <v>165</v>
      </c>
      <c r="C1035" s="6" t="s">
        <v>166</v>
      </c>
      <c r="D1035" s="6" t="s">
        <v>172</v>
      </c>
      <c r="E1035" s="6" t="s">
        <v>173</v>
      </c>
      <c r="F1035" s="6" t="s">
        <v>150</v>
      </c>
      <c r="G1035" s="6" t="str">
        <f>VLOOKUP(F1035,'Reference Sheet'!$AC:$AD,2,0)</f>
        <v>RAC_ThinQ</v>
      </c>
      <c r="H1035" s="6">
        <v>3951</v>
      </c>
      <c r="I1035" s="6">
        <v>302</v>
      </c>
      <c r="J1035" s="6">
        <v>29.99</v>
      </c>
      <c r="K1035" s="6">
        <v>1494</v>
      </c>
      <c r="L1035" s="6">
        <v>796</v>
      </c>
      <c r="M1035" s="6">
        <v>582</v>
      </c>
      <c r="N1035" s="6">
        <v>512</v>
      </c>
      <c r="O1035" s="6">
        <v>450</v>
      </c>
      <c r="P1035" s="6" t="s">
        <v>519</v>
      </c>
      <c r="Q1035" s="6" t="s">
        <v>523</v>
      </c>
      <c r="R1035" s="6" t="s">
        <v>520</v>
      </c>
    </row>
    <row r="1036" spans="1:18" x14ac:dyDescent="0.3">
      <c r="A1036" s="5">
        <v>45155</v>
      </c>
      <c r="B1036" s="53" t="s">
        <v>165</v>
      </c>
      <c r="C1036" s="6" t="s">
        <v>166</v>
      </c>
      <c r="D1036" s="6" t="s">
        <v>172</v>
      </c>
      <c r="E1036" s="6" t="s">
        <v>173</v>
      </c>
      <c r="F1036" s="6" t="s">
        <v>150</v>
      </c>
      <c r="G1036" s="6" t="str">
        <f>VLOOKUP(F1036,'Reference Sheet'!$AC:$AD,2,0)</f>
        <v>RAC_ThinQ</v>
      </c>
      <c r="H1036" s="6">
        <v>3309</v>
      </c>
      <c r="I1036" s="6">
        <v>305</v>
      </c>
      <c r="J1036" s="6">
        <v>27.15</v>
      </c>
      <c r="K1036" s="6">
        <v>1170</v>
      </c>
      <c r="L1036" s="6">
        <v>604</v>
      </c>
      <c r="M1036" s="6">
        <v>433</v>
      </c>
      <c r="N1036" s="6">
        <v>380</v>
      </c>
      <c r="O1036" s="6">
        <v>347</v>
      </c>
      <c r="P1036" s="6" t="s">
        <v>519</v>
      </c>
      <c r="Q1036" s="6" t="s">
        <v>523</v>
      </c>
      <c r="R1036" s="6" t="s">
        <v>520</v>
      </c>
    </row>
    <row r="1037" spans="1:18" x14ac:dyDescent="0.3">
      <c r="A1037" s="5">
        <v>45156</v>
      </c>
      <c r="B1037" s="53" t="s">
        <v>165</v>
      </c>
      <c r="C1037" s="6" t="s">
        <v>166</v>
      </c>
      <c r="D1037" s="6" t="s">
        <v>172</v>
      </c>
      <c r="E1037" s="6" t="s">
        <v>173</v>
      </c>
      <c r="F1037" s="6" t="s">
        <v>150</v>
      </c>
      <c r="G1037" s="6" t="str">
        <f>VLOOKUP(F1037,'Reference Sheet'!$AC:$AD,2,0)</f>
        <v>RAC_ThinQ</v>
      </c>
      <c r="H1037" s="6">
        <v>3788</v>
      </c>
      <c r="I1037" s="6">
        <v>393</v>
      </c>
      <c r="J1037" s="6">
        <v>33.03</v>
      </c>
      <c r="K1037" s="6">
        <v>1707</v>
      </c>
      <c r="L1037" s="6">
        <v>894</v>
      </c>
      <c r="M1037" s="6">
        <v>675</v>
      </c>
      <c r="N1037" s="6">
        <v>588</v>
      </c>
      <c r="O1037" s="6">
        <v>516</v>
      </c>
      <c r="P1037" s="6" t="s">
        <v>519</v>
      </c>
      <c r="Q1037" s="6" t="s">
        <v>523</v>
      </c>
      <c r="R1037" s="6" t="s">
        <v>520</v>
      </c>
    </row>
    <row r="1038" spans="1:18" x14ac:dyDescent="0.3">
      <c r="A1038" s="5">
        <v>45157</v>
      </c>
      <c r="B1038" s="53" t="s">
        <v>165</v>
      </c>
      <c r="C1038" s="6" t="s">
        <v>166</v>
      </c>
      <c r="D1038" s="6" t="s">
        <v>172</v>
      </c>
      <c r="E1038" s="6" t="s">
        <v>173</v>
      </c>
      <c r="F1038" s="6" t="s">
        <v>150</v>
      </c>
      <c r="G1038" s="6" t="str">
        <f>VLOOKUP(F1038,'Reference Sheet'!$AC:$AD,2,0)</f>
        <v>RAC_ThinQ</v>
      </c>
      <c r="H1038" s="6">
        <v>3271</v>
      </c>
      <c r="I1038" s="6">
        <v>395</v>
      </c>
      <c r="J1038" s="6">
        <v>27.29</v>
      </c>
      <c r="K1038" s="6">
        <v>1327</v>
      </c>
      <c r="L1038" s="6">
        <v>660</v>
      </c>
      <c r="M1038" s="6">
        <v>446</v>
      </c>
      <c r="N1038" s="6">
        <v>397</v>
      </c>
      <c r="O1038" s="6">
        <v>348</v>
      </c>
      <c r="P1038" s="6" t="s">
        <v>519</v>
      </c>
      <c r="Q1038" s="6" t="s">
        <v>523</v>
      </c>
      <c r="R1038" s="6" t="s">
        <v>520</v>
      </c>
    </row>
    <row r="1039" spans="1:18" x14ac:dyDescent="0.3">
      <c r="A1039" s="5">
        <v>45158</v>
      </c>
      <c r="B1039" s="53" t="s">
        <v>165</v>
      </c>
      <c r="C1039" s="6" t="s">
        <v>166</v>
      </c>
      <c r="D1039" s="6" t="s">
        <v>172</v>
      </c>
      <c r="E1039" s="6" t="s">
        <v>173</v>
      </c>
      <c r="F1039" s="6" t="s">
        <v>150</v>
      </c>
      <c r="G1039" s="6" t="str">
        <f>VLOOKUP(F1039,'Reference Sheet'!$AC:$AD,2,0)</f>
        <v>RAC_ThinQ</v>
      </c>
      <c r="H1039" s="6">
        <v>6190</v>
      </c>
      <c r="I1039" s="6">
        <v>659</v>
      </c>
      <c r="J1039" s="6">
        <v>46.87</v>
      </c>
      <c r="K1039" s="6">
        <v>2188</v>
      </c>
      <c r="L1039" s="6">
        <v>1112</v>
      </c>
      <c r="M1039" s="6">
        <v>817</v>
      </c>
      <c r="N1039" s="6">
        <v>706</v>
      </c>
      <c r="O1039" s="6">
        <v>609</v>
      </c>
      <c r="P1039" s="6" t="s">
        <v>519</v>
      </c>
      <c r="Q1039" s="6" t="s">
        <v>523</v>
      </c>
      <c r="R1039" s="6" t="s">
        <v>520</v>
      </c>
    </row>
    <row r="1040" spans="1:18" x14ac:dyDescent="0.3">
      <c r="A1040" s="5">
        <v>45159</v>
      </c>
      <c r="B1040" s="53" t="s">
        <v>165</v>
      </c>
      <c r="C1040" s="6" t="s">
        <v>166</v>
      </c>
      <c r="D1040" s="6" t="s">
        <v>172</v>
      </c>
      <c r="E1040" s="6" t="s">
        <v>173</v>
      </c>
      <c r="F1040" s="6" t="s">
        <v>150</v>
      </c>
      <c r="G1040" s="6" t="str">
        <f>VLOOKUP(F1040,'Reference Sheet'!$AC:$AD,2,0)</f>
        <v>RAC_ThinQ</v>
      </c>
      <c r="H1040" s="6">
        <v>9835</v>
      </c>
      <c r="I1040" s="6">
        <v>970</v>
      </c>
      <c r="J1040" s="6">
        <v>61.58</v>
      </c>
      <c r="K1040" s="6">
        <v>2951</v>
      </c>
      <c r="L1040" s="6">
        <v>1351</v>
      </c>
      <c r="M1040" s="6">
        <v>902</v>
      </c>
      <c r="N1040" s="6">
        <v>761</v>
      </c>
      <c r="O1040" s="6">
        <v>630</v>
      </c>
      <c r="P1040" s="6" t="s">
        <v>519</v>
      </c>
      <c r="Q1040" s="6" t="s">
        <v>523</v>
      </c>
      <c r="R1040" s="6" t="s">
        <v>520</v>
      </c>
    </row>
    <row r="1041" spans="1:18" x14ac:dyDescent="0.3">
      <c r="A1041" s="5">
        <v>45160</v>
      </c>
      <c r="B1041" s="53" t="s">
        <v>165</v>
      </c>
      <c r="C1041" s="6" t="s">
        <v>166</v>
      </c>
      <c r="D1041" s="6" t="s">
        <v>172</v>
      </c>
      <c r="E1041" s="6" t="s">
        <v>173</v>
      </c>
      <c r="F1041" s="6" t="s">
        <v>150</v>
      </c>
      <c r="G1041" s="6" t="str">
        <f>VLOOKUP(F1041,'Reference Sheet'!$AC:$AD,2,0)</f>
        <v>RAC_ThinQ</v>
      </c>
      <c r="H1041" s="6">
        <v>12926</v>
      </c>
      <c r="I1041" s="6">
        <v>1070</v>
      </c>
      <c r="J1041" s="6">
        <v>69.209999999999994</v>
      </c>
      <c r="K1041" s="6">
        <v>3021</v>
      </c>
      <c r="L1041" s="6">
        <v>1230</v>
      </c>
      <c r="M1041" s="6">
        <v>783</v>
      </c>
      <c r="N1041" s="6">
        <v>667</v>
      </c>
      <c r="O1041" s="6">
        <v>550</v>
      </c>
      <c r="P1041" s="6" t="s">
        <v>519</v>
      </c>
      <c r="Q1041" s="6" t="s">
        <v>523</v>
      </c>
      <c r="R1041" s="6" t="s">
        <v>520</v>
      </c>
    </row>
    <row r="1042" spans="1:18" x14ac:dyDescent="0.3">
      <c r="A1042" s="5">
        <v>45161</v>
      </c>
      <c r="B1042" s="53" t="s">
        <v>165</v>
      </c>
      <c r="C1042" s="6" t="s">
        <v>166</v>
      </c>
      <c r="D1042" s="6" t="s">
        <v>172</v>
      </c>
      <c r="E1042" s="6" t="s">
        <v>173</v>
      </c>
      <c r="F1042" s="6" t="s">
        <v>150</v>
      </c>
      <c r="G1042" s="6" t="str">
        <f>VLOOKUP(F1042,'Reference Sheet'!$AC:$AD,2,0)</f>
        <v>RAC_ThinQ</v>
      </c>
      <c r="H1042" s="6">
        <v>17899</v>
      </c>
      <c r="I1042" s="6">
        <v>1201</v>
      </c>
      <c r="J1042" s="6">
        <v>86.72</v>
      </c>
      <c r="K1042" s="6">
        <v>3554</v>
      </c>
      <c r="L1042" s="6">
        <v>1323</v>
      </c>
      <c r="M1042" s="6">
        <v>850</v>
      </c>
      <c r="N1042" s="6">
        <v>716</v>
      </c>
      <c r="O1042" s="6">
        <v>599</v>
      </c>
      <c r="P1042" s="6" t="s">
        <v>519</v>
      </c>
      <c r="Q1042" s="6" t="s">
        <v>523</v>
      </c>
      <c r="R1042" s="6" t="s">
        <v>520</v>
      </c>
    </row>
    <row r="1043" spans="1:18" x14ac:dyDescent="0.3">
      <c r="A1043" s="5">
        <v>45162</v>
      </c>
      <c r="B1043" s="53" t="s">
        <v>165</v>
      </c>
      <c r="C1043" s="6" t="s">
        <v>166</v>
      </c>
      <c r="D1043" s="6" t="s">
        <v>172</v>
      </c>
      <c r="E1043" s="6" t="s">
        <v>173</v>
      </c>
      <c r="F1043" s="6" t="s">
        <v>150</v>
      </c>
      <c r="G1043" s="6" t="str">
        <f>VLOOKUP(F1043,'Reference Sheet'!$AC:$AD,2,0)</f>
        <v>RAC_ThinQ</v>
      </c>
      <c r="H1043" s="6">
        <v>15983</v>
      </c>
      <c r="I1043" s="6">
        <v>878</v>
      </c>
      <c r="J1043" s="6">
        <v>71.7</v>
      </c>
      <c r="K1043" s="6">
        <v>2123</v>
      </c>
      <c r="L1043" s="6">
        <v>544</v>
      </c>
      <c r="M1043" s="6">
        <v>296</v>
      </c>
      <c r="N1043" s="6">
        <v>245</v>
      </c>
      <c r="O1043" s="6">
        <v>180</v>
      </c>
      <c r="P1043" s="6" t="s">
        <v>519</v>
      </c>
      <c r="Q1043" s="6" t="s">
        <v>523</v>
      </c>
      <c r="R1043" s="6" t="s">
        <v>520</v>
      </c>
    </row>
    <row r="1044" spans="1:18" x14ac:dyDescent="0.3">
      <c r="A1044" s="5">
        <v>45163</v>
      </c>
      <c r="B1044" s="53" t="s">
        <v>165</v>
      </c>
      <c r="C1044" s="6" t="s">
        <v>166</v>
      </c>
      <c r="D1044" s="6" t="s">
        <v>172</v>
      </c>
      <c r="E1044" s="6" t="s">
        <v>173</v>
      </c>
      <c r="F1044" s="6" t="s">
        <v>150</v>
      </c>
      <c r="G1044" s="6" t="str">
        <f>VLOOKUP(F1044,'Reference Sheet'!$AC:$AD,2,0)</f>
        <v>RAC_ThinQ</v>
      </c>
      <c r="H1044" s="6">
        <v>18964</v>
      </c>
      <c r="I1044" s="6">
        <v>1054</v>
      </c>
      <c r="J1044" s="6">
        <v>87.87</v>
      </c>
      <c r="K1044" s="6">
        <v>2624</v>
      </c>
      <c r="L1044" s="6">
        <v>588</v>
      </c>
      <c r="M1044" s="6">
        <v>309</v>
      </c>
      <c r="N1044" s="6">
        <v>251</v>
      </c>
      <c r="O1044" s="6">
        <v>208</v>
      </c>
      <c r="P1044" s="6" t="s">
        <v>519</v>
      </c>
      <c r="Q1044" s="6" t="s">
        <v>523</v>
      </c>
      <c r="R1044" s="6" t="s">
        <v>520</v>
      </c>
    </row>
    <row r="1045" spans="1:18" x14ac:dyDescent="0.3">
      <c r="A1045" s="5">
        <v>45164</v>
      </c>
      <c r="B1045" s="53" t="s">
        <v>165</v>
      </c>
      <c r="C1045" s="6" t="s">
        <v>166</v>
      </c>
      <c r="D1045" s="6" t="s">
        <v>172</v>
      </c>
      <c r="E1045" s="6" t="s">
        <v>173</v>
      </c>
      <c r="F1045" s="6" t="s">
        <v>150</v>
      </c>
      <c r="G1045" s="6" t="str">
        <f>VLOOKUP(F1045,'Reference Sheet'!$AC:$AD,2,0)</f>
        <v>RAC_ThinQ</v>
      </c>
      <c r="H1045" s="6">
        <v>23010</v>
      </c>
      <c r="I1045" s="6">
        <v>1360</v>
      </c>
      <c r="J1045" s="6">
        <v>106.07</v>
      </c>
      <c r="K1045" s="6">
        <v>3207</v>
      </c>
      <c r="L1045" s="6">
        <v>609</v>
      </c>
      <c r="M1045" s="6">
        <v>304</v>
      </c>
      <c r="N1045" s="6">
        <v>244</v>
      </c>
      <c r="O1045" s="6">
        <v>192</v>
      </c>
      <c r="P1045" s="6" t="s">
        <v>519</v>
      </c>
      <c r="Q1045" s="6" t="s">
        <v>523</v>
      </c>
      <c r="R1045" s="6" t="s">
        <v>520</v>
      </c>
    </row>
    <row r="1046" spans="1:18" x14ac:dyDescent="0.3">
      <c r="A1046" s="5">
        <v>45165</v>
      </c>
      <c r="B1046" s="53" t="s">
        <v>165</v>
      </c>
      <c r="C1046" s="6" t="s">
        <v>166</v>
      </c>
      <c r="D1046" s="6" t="s">
        <v>172</v>
      </c>
      <c r="E1046" s="6" t="s">
        <v>173</v>
      </c>
      <c r="F1046" s="6" t="s">
        <v>150</v>
      </c>
      <c r="G1046" s="6" t="str">
        <f>VLOOKUP(F1046,'Reference Sheet'!$AC:$AD,2,0)</f>
        <v>RAC_ThinQ</v>
      </c>
      <c r="H1046" s="6">
        <v>24255</v>
      </c>
      <c r="I1046" s="6">
        <v>1380</v>
      </c>
      <c r="J1046" s="6">
        <v>110.66</v>
      </c>
      <c r="K1046" s="6">
        <v>3538</v>
      </c>
      <c r="L1046" s="6">
        <v>664</v>
      </c>
      <c r="M1046" s="6">
        <v>306</v>
      </c>
      <c r="N1046" s="6">
        <v>242</v>
      </c>
      <c r="O1046" s="6">
        <v>180</v>
      </c>
      <c r="P1046" s="6" t="s">
        <v>519</v>
      </c>
      <c r="Q1046" s="6" t="s">
        <v>523</v>
      </c>
      <c r="R1046" s="6" t="s">
        <v>520</v>
      </c>
    </row>
    <row r="1047" spans="1:18" x14ac:dyDescent="0.3">
      <c r="A1047" s="5">
        <v>45166</v>
      </c>
      <c r="B1047" s="53" t="s">
        <v>165</v>
      </c>
      <c r="C1047" s="6" t="s">
        <v>166</v>
      </c>
      <c r="D1047" s="6" t="s">
        <v>172</v>
      </c>
      <c r="E1047" s="6" t="s">
        <v>173</v>
      </c>
      <c r="F1047" s="6" t="s">
        <v>150</v>
      </c>
      <c r="G1047" s="6" t="str">
        <f>VLOOKUP(F1047,'Reference Sheet'!$AC:$AD,2,0)</f>
        <v>RAC_ThinQ</v>
      </c>
      <c r="H1047" s="6">
        <v>24809</v>
      </c>
      <c r="I1047" s="6">
        <v>1447</v>
      </c>
      <c r="J1047" s="6">
        <v>114.83</v>
      </c>
      <c r="K1047" s="6">
        <v>3711</v>
      </c>
      <c r="L1047" s="6">
        <v>674</v>
      </c>
      <c r="M1047" s="6">
        <v>309</v>
      </c>
      <c r="N1047" s="6">
        <v>243</v>
      </c>
      <c r="O1047" s="6">
        <v>179</v>
      </c>
      <c r="P1047" s="6" t="s">
        <v>519</v>
      </c>
      <c r="Q1047" s="6" t="s">
        <v>523</v>
      </c>
      <c r="R1047" s="6" t="s">
        <v>520</v>
      </c>
    </row>
    <row r="1048" spans="1:18" x14ac:dyDescent="0.3">
      <c r="A1048" s="5">
        <v>45167</v>
      </c>
      <c r="B1048" s="53" t="s">
        <v>165</v>
      </c>
      <c r="C1048" s="6" t="s">
        <v>166</v>
      </c>
      <c r="D1048" s="6" t="s">
        <v>172</v>
      </c>
      <c r="E1048" s="6" t="s">
        <v>173</v>
      </c>
      <c r="F1048" s="6" t="s">
        <v>150</v>
      </c>
      <c r="G1048" s="6" t="str">
        <f>VLOOKUP(F1048,'Reference Sheet'!$AC:$AD,2,0)</f>
        <v>RAC_ThinQ</v>
      </c>
      <c r="H1048" s="6">
        <v>24393</v>
      </c>
      <c r="I1048" s="6">
        <v>1391</v>
      </c>
      <c r="J1048" s="6">
        <v>115.2</v>
      </c>
      <c r="K1048" s="6">
        <v>3693</v>
      </c>
      <c r="L1048" s="6">
        <v>563</v>
      </c>
      <c r="M1048" s="6">
        <v>256</v>
      </c>
      <c r="N1048" s="6">
        <v>194</v>
      </c>
      <c r="O1048" s="6">
        <v>150</v>
      </c>
      <c r="P1048" s="6" t="s">
        <v>519</v>
      </c>
      <c r="Q1048" s="6" t="s">
        <v>523</v>
      </c>
      <c r="R1048" s="6" t="s">
        <v>520</v>
      </c>
    </row>
    <row r="1049" spans="1:18" x14ac:dyDescent="0.3">
      <c r="A1049" s="5">
        <v>45168</v>
      </c>
      <c r="B1049" s="53" t="s">
        <v>165</v>
      </c>
      <c r="C1049" s="6" t="s">
        <v>166</v>
      </c>
      <c r="D1049" s="6" t="s">
        <v>172</v>
      </c>
      <c r="E1049" s="6" t="s">
        <v>173</v>
      </c>
      <c r="F1049" s="6" t="s">
        <v>150</v>
      </c>
      <c r="G1049" s="6" t="str">
        <f>VLOOKUP(F1049,'Reference Sheet'!$AC:$AD,2,0)</f>
        <v>RAC_ThinQ</v>
      </c>
      <c r="H1049" s="6">
        <v>20898</v>
      </c>
      <c r="I1049" s="6">
        <v>1187</v>
      </c>
      <c r="J1049" s="6">
        <v>99.81</v>
      </c>
      <c r="K1049" s="6">
        <v>3146</v>
      </c>
      <c r="L1049" s="6">
        <v>535</v>
      </c>
      <c r="M1049" s="6">
        <v>233</v>
      </c>
      <c r="N1049" s="6">
        <v>179</v>
      </c>
      <c r="O1049" s="6">
        <v>143</v>
      </c>
      <c r="P1049" s="6" t="s">
        <v>519</v>
      </c>
      <c r="Q1049" s="6" t="s">
        <v>523</v>
      </c>
      <c r="R1049" s="6" t="s">
        <v>520</v>
      </c>
    </row>
    <row r="1050" spans="1:18" x14ac:dyDescent="0.3">
      <c r="A1050" s="5">
        <v>45169</v>
      </c>
      <c r="B1050" s="53" t="s">
        <v>165</v>
      </c>
      <c r="C1050" s="6" t="s">
        <v>166</v>
      </c>
      <c r="D1050" s="6" t="s">
        <v>172</v>
      </c>
      <c r="E1050" s="6" t="s">
        <v>173</v>
      </c>
      <c r="F1050" s="6" t="s">
        <v>150</v>
      </c>
      <c r="G1050" s="6" t="str">
        <f>VLOOKUP(F1050,'Reference Sheet'!$AC:$AD,2,0)</f>
        <v>RAC_ThinQ</v>
      </c>
      <c r="H1050" s="6">
        <v>18597</v>
      </c>
      <c r="I1050" s="6">
        <v>1069</v>
      </c>
      <c r="J1050" s="6">
        <v>91.39</v>
      </c>
      <c r="K1050" s="6">
        <v>2889</v>
      </c>
      <c r="L1050" s="6">
        <v>482</v>
      </c>
      <c r="M1050" s="6">
        <v>218</v>
      </c>
      <c r="N1050" s="6">
        <v>163</v>
      </c>
      <c r="O1050" s="6">
        <v>118</v>
      </c>
      <c r="P1050" s="6" t="s">
        <v>519</v>
      </c>
      <c r="Q1050" s="6" t="s">
        <v>523</v>
      </c>
      <c r="R1050" s="6" t="s">
        <v>520</v>
      </c>
    </row>
    <row r="1051" spans="1:18" x14ac:dyDescent="0.3">
      <c r="A1051" s="5">
        <v>45170</v>
      </c>
      <c r="B1051" s="53" t="s">
        <v>165</v>
      </c>
      <c r="C1051" s="6" t="s">
        <v>166</v>
      </c>
      <c r="D1051" s="6" t="s">
        <v>172</v>
      </c>
      <c r="E1051" s="6" t="s">
        <v>173</v>
      </c>
      <c r="F1051" s="6" t="s">
        <v>150</v>
      </c>
      <c r="G1051" s="6" t="str">
        <f>VLOOKUP(F1051,'Reference Sheet'!$AC:$AD,2,0)</f>
        <v>RAC_ThinQ</v>
      </c>
      <c r="H1051" s="6">
        <v>19756</v>
      </c>
      <c r="I1051" s="6">
        <v>1195</v>
      </c>
      <c r="J1051" s="6">
        <v>92.21</v>
      </c>
      <c r="K1051" s="6">
        <v>3098</v>
      </c>
      <c r="L1051" s="6">
        <v>463</v>
      </c>
      <c r="M1051" s="6">
        <v>222</v>
      </c>
      <c r="N1051" s="6">
        <v>171</v>
      </c>
      <c r="O1051" s="6">
        <v>123</v>
      </c>
      <c r="P1051" s="6" t="s">
        <v>519</v>
      </c>
      <c r="Q1051" s="6" t="s">
        <v>523</v>
      </c>
      <c r="R1051" s="6" t="s">
        <v>520</v>
      </c>
    </row>
    <row r="1052" spans="1:18" x14ac:dyDescent="0.3">
      <c r="A1052" s="5">
        <v>45171</v>
      </c>
      <c r="B1052" s="53" t="s">
        <v>165</v>
      </c>
      <c r="C1052" s="6" t="s">
        <v>166</v>
      </c>
      <c r="D1052" s="6" t="s">
        <v>172</v>
      </c>
      <c r="E1052" s="6" t="s">
        <v>173</v>
      </c>
      <c r="F1052" s="6" t="s">
        <v>150</v>
      </c>
      <c r="G1052" s="6" t="str">
        <f>VLOOKUP(F1052,'Reference Sheet'!$AC:$AD,2,0)</f>
        <v>RAC_ThinQ</v>
      </c>
      <c r="H1052" s="6">
        <v>17594</v>
      </c>
      <c r="I1052" s="6">
        <v>966</v>
      </c>
      <c r="J1052" s="6">
        <v>78.010000000000005</v>
      </c>
      <c r="K1052" s="6">
        <v>2613</v>
      </c>
      <c r="L1052" s="6">
        <v>365</v>
      </c>
      <c r="M1052" s="6">
        <v>176</v>
      </c>
      <c r="N1052" s="6">
        <v>136</v>
      </c>
      <c r="O1052" s="6">
        <v>90</v>
      </c>
      <c r="P1052" s="6" t="s">
        <v>519</v>
      </c>
      <c r="Q1052" s="6" t="s">
        <v>523</v>
      </c>
      <c r="R1052" s="6" t="s">
        <v>520</v>
      </c>
    </row>
    <row r="1053" spans="1:18" x14ac:dyDescent="0.3">
      <c r="A1053" s="5">
        <v>45172</v>
      </c>
      <c r="B1053" s="53" t="s">
        <v>165</v>
      </c>
      <c r="C1053" s="6" t="s">
        <v>166</v>
      </c>
      <c r="D1053" s="6" t="s">
        <v>172</v>
      </c>
      <c r="E1053" s="6" t="s">
        <v>173</v>
      </c>
      <c r="F1053" s="6" t="s">
        <v>150</v>
      </c>
      <c r="G1053" s="6" t="str">
        <f>VLOOKUP(F1053,'Reference Sheet'!$AC:$AD,2,0)</f>
        <v>RAC_ThinQ</v>
      </c>
      <c r="H1053" s="6">
        <v>13973</v>
      </c>
      <c r="I1053" s="6">
        <v>835</v>
      </c>
      <c r="J1053" s="6">
        <v>61.98</v>
      </c>
      <c r="K1053" s="6">
        <v>2122</v>
      </c>
      <c r="L1053" s="6">
        <v>306</v>
      </c>
      <c r="M1053" s="6">
        <v>122</v>
      </c>
      <c r="N1053" s="6">
        <v>81</v>
      </c>
      <c r="O1053" s="6">
        <v>61</v>
      </c>
      <c r="P1053" s="6" t="s">
        <v>519</v>
      </c>
      <c r="Q1053" s="6" t="s">
        <v>523</v>
      </c>
      <c r="R1053" s="6" t="s">
        <v>520</v>
      </c>
    </row>
    <row r="1054" spans="1:18" x14ac:dyDescent="0.3">
      <c r="A1054" s="5">
        <v>45173</v>
      </c>
      <c r="B1054" s="53" t="s">
        <v>165</v>
      </c>
      <c r="C1054" s="6" t="s">
        <v>166</v>
      </c>
      <c r="D1054" s="6" t="s">
        <v>172</v>
      </c>
      <c r="E1054" s="6" t="s">
        <v>173</v>
      </c>
      <c r="F1054" s="6" t="s">
        <v>150</v>
      </c>
      <c r="G1054" s="6" t="str">
        <f>VLOOKUP(F1054,'Reference Sheet'!$AC:$AD,2,0)</f>
        <v>RAC_ThinQ</v>
      </c>
      <c r="H1054" s="6">
        <v>8369</v>
      </c>
      <c r="I1054" s="6">
        <v>500</v>
      </c>
      <c r="J1054" s="6">
        <v>38.659999999999997</v>
      </c>
      <c r="K1054" s="6">
        <v>1375</v>
      </c>
      <c r="L1054" s="6">
        <v>192</v>
      </c>
      <c r="M1054" s="6">
        <v>83</v>
      </c>
      <c r="N1054" s="6">
        <v>62</v>
      </c>
      <c r="O1054" s="6">
        <v>49</v>
      </c>
      <c r="P1054" s="6" t="s">
        <v>519</v>
      </c>
      <c r="Q1054" s="6" t="s">
        <v>523</v>
      </c>
      <c r="R1054" s="6" t="s">
        <v>520</v>
      </c>
    </row>
    <row r="1055" spans="1:18" x14ac:dyDescent="0.3">
      <c r="A1055" s="5">
        <v>45135</v>
      </c>
      <c r="B1055" s="53" t="s">
        <v>165</v>
      </c>
      <c r="C1055" s="6" t="s">
        <v>166</v>
      </c>
      <c r="D1055" s="6" t="s">
        <v>181</v>
      </c>
      <c r="E1055" s="6" t="s">
        <v>177</v>
      </c>
      <c r="F1055" s="6" t="s">
        <v>68</v>
      </c>
      <c r="G1055" s="6" t="str">
        <f>VLOOKUP(F1055,'Reference Sheet'!$AC:$AD,2,0)</f>
        <v>Ref_ThinQ</v>
      </c>
      <c r="H1055" s="6">
        <v>793</v>
      </c>
      <c r="I1055" s="6">
        <v>5</v>
      </c>
      <c r="J1055" s="6">
        <v>3.13</v>
      </c>
      <c r="K1055" s="6">
        <v>176</v>
      </c>
      <c r="L1055" s="6">
        <v>108</v>
      </c>
      <c r="M1055" s="6">
        <v>70</v>
      </c>
      <c r="N1055" s="6">
        <v>61</v>
      </c>
      <c r="O1055" s="6">
        <v>43</v>
      </c>
      <c r="P1055" s="6" t="s">
        <v>515</v>
      </c>
      <c r="Q1055" s="6" t="s">
        <v>522</v>
      </c>
      <c r="R1055" s="6" t="s">
        <v>513</v>
      </c>
    </row>
    <row r="1056" spans="1:18" x14ac:dyDescent="0.3">
      <c r="A1056" s="5">
        <v>45136</v>
      </c>
      <c r="B1056" s="53" t="s">
        <v>165</v>
      </c>
      <c r="C1056" s="6" t="s">
        <v>166</v>
      </c>
      <c r="D1056" s="6" t="s">
        <v>181</v>
      </c>
      <c r="E1056" s="6" t="s">
        <v>177</v>
      </c>
      <c r="F1056" s="6" t="s">
        <v>68</v>
      </c>
      <c r="G1056" s="6" t="str">
        <f>VLOOKUP(F1056,'Reference Sheet'!$AC:$AD,2,0)</f>
        <v>Ref_ThinQ</v>
      </c>
      <c r="H1056" s="6">
        <v>1521</v>
      </c>
      <c r="I1056" s="6">
        <v>16</v>
      </c>
      <c r="J1056" s="6">
        <v>5.9</v>
      </c>
      <c r="K1056" s="6">
        <v>358</v>
      </c>
      <c r="L1056" s="6">
        <v>212</v>
      </c>
      <c r="M1056" s="6">
        <v>152</v>
      </c>
      <c r="N1056" s="6">
        <v>134</v>
      </c>
      <c r="O1056" s="6">
        <v>76</v>
      </c>
      <c r="P1056" s="6" t="s">
        <v>515</v>
      </c>
      <c r="Q1056" s="6" t="s">
        <v>522</v>
      </c>
      <c r="R1056" s="6" t="s">
        <v>513</v>
      </c>
    </row>
    <row r="1057" spans="1:18" x14ac:dyDescent="0.3">
      <c r="A1057" s="5">
        <v>45137</v>
      </c>
      <c r="B1057" s="53" t="s">
        <v>165</v>
      </c>
      <c r="C1057" s="6" t="s">
        <v>166</v>
      </c>
      <c r="D1057" s="6" t="s">
        <v>181</v>
      </c>
      <c r="E1057" s="6" t="s">
        <v>177</v>
      </c>
      <c r="F1057" s="6" t="s">
        <v>68</v>
      </c>
      <c r="G1057" s="6" t="str">
        <f>VLOOKUP(F1057,'Reference Sheet'!$AC:$AD,2,0)</f>
        <v>Ref_ThinQ</v>
      </c>
      <c r="H1057" s="6">
        <v>1189</v>
      </c>
      <c r="I1057" s="6">
        <v>4</v>
      </c>
      <c r="J1057" s="6">
        <v>5.21</v>
      </c>
      <c r="K1057" s="6">
        <v>334</v>
      </c>
      <c r="L1057" s="6">
        <v>206</v>
      </c>
      <c r="M1057" s="6">
        <v>154</v>
      </c>
      <c r="N1057" s="6">
        <v>131</v>
      </c>
      <c r="O1057" s="6">
        <v>78</v>
      </c>
      <c r="P1057" s="6" t="s">
        <v>515</v>
      </c>
      <c r="Q1057" s="6" t="s">
        <v>522</v>
      </c>
      <c r="R1057" s="6" t="s">
        <v>513</v>
      </c>
    </row>
    <row r="1058" spans="1:18" x14ac:dyDescent="0.3">
      <c r="A1058" s="5">
        <v>45138</v>
      </c>
      <c r="B1058" s="53" t="s">
        <v>165</v>
      </c>
      <c r="C1058" s="6" t="s">
        <v>166</v>
      </c>
      <c r="D1058" s="6" t="s">
        <v>181</v>
      </c>
      <c r="E1058" s="6" t="s">
        <v>177</v>
      </c>
      <c r="F1058" s="6" t="s">
        <v>68</v>
      </c>
      <c r="G1058" s="6" t="str">
        <f>VLOOKUP(F1058,'Reference Sheet'!$AC:$AD,2,0)</f>
        <v>Ref_ThinQ</v>
      </c>
      <c r="H1058" s="6">
        <v>1576</v>
      </c>
      <c r="I1058" s="6">
        <v>27</v>
      </c>
      <c r="J1058" s="6">
        <v>5.62</v>
      </c>
      <c r="K1058" s="6">
        <v>294</v>
      </c>
      <c r="L1058" s="6">
        <v>149</v>
      </c>
      <c r="M1058" s="6">
        <v>93</v>
      </c>
      <c r="N1058" s="6">
        <v>83</v>
      </c>
      <c r="O1058" s="6">
        <v>58</v>
      </c>
      <c r="P1058" s="6" t="s">
        <v>515</v>
      </c>
      <c r="Q1058" s="6" t="s">
        <v>522</v>
      </c>
      <c r="R1058" s="6" t="s">
        <v>513</v>
      </c>
    </row>
    <row r="1059" spans="1:18" x14ac:dyDescent="0.3">
      <c r="A1059" s="5">
        <v>45139</v>
      </c>
      <c r="B1059" s="53" t="s">
        <v>165</v>
      </c>
      <c r="C1059" s="6" t="s">
        <v>166</v>
      </c>
      <c r="D1059" s="6" t="s">
        <v>181</v>
      </c>
      <c r="E1059" s="6" t="s">
        <v>177</v>
      </c>
      <c r="F1059" s="6" t="s">
        <v>68</v>
      </c>
      <c r="G1059" s="6" t="str">
        <f>VLOOKUP(F1059,'Reference Sheet'!$AC:$AD,2,0)</f>
        <v>Ref_ThinQ</v>
      </c>
      <c r="H1059" s="6">
        <v>1695</v>
      </c>
      <c r="I1059" s="6">
        <v>31</v>
      </c>
      <c r="J1059" s="6">
        <v>3.11</v>
      </c>
      <c r="K1059" s="6">
        <v>313</v>
      </c>
      <c r="L1059" s="6">
        <v>155</v>
      </c>
      <c r="M1059" s="6">
        <v>84</v>
      </c>
      <c r="N1059" s="6">
        <v>64</v>
      </c>
      <c r="O1059" s="6">
        <v>39</v>
      </c>
      <c r="P1059" s="6" t="s">
        <v>515</v>
      </c>
      <c r="Q1059" s="6" t="s">
        <v>522</v>
      </c>
      <c r="R1059" s="6" t="s">
        <v>513</v>
      </c>
    </row>
    <row r="1060" spans="1:18" x14ac:dyDescent="0.3">
      <c r="A1060" s="5">
        <v>45140</v>
      </c>
      <c r="B1060" s="53" t="s">
        <v>165</v>
      </c>
      <c r="C1060" s="6" t="s">
        <v>166</v>
      </c>
      <c r="D1060" s="6" t="s">
        <v>181</v>
      </c>
      <c r="E1060" s="6" t="s">
        <v>177</v>
      </c>
      <c r="F1060" s="6" t="s">
        <v>68</v>
      </c>
      <c r="G1060" s="6" t="str">
        <f>VLOOKUP(F1060,'Reference Sheet'!$AC:$AD,2,0)</f>
        <v>Ref_ThinQ</v>
      </c>
      <c r="H1060" s="6">
        <v>1964</v>
      </c>
      <c r="I1060" s="6">
        <v>26</v>
      </c>
      <c r="J1060" s="6">
        <v>3.67</v>
      </c>
      <c r="K1060" s="6">
        <v>334</v>
      </c>
      <c r="L1060" s="6">
        <v>157</v>
      </c>
      <c r="M1060" s="6">
        <v>83</v>
      </c>
      <c r="N1060" s="6">
        <v>67</v>
      </c>
      <c r="O1060" s="6">
        <v>44</v>
      </c>
      <c r="P1060" s="6" t="s">
        <v>515</v>
      </c>
      <c r="Q1060" s="6" t="s">
        <v>522</v>
      </c>
      <c r="R1060" s="6" t="s">
        <v>513</v>
      </c>
    </row>
    <row r="1061" spans="1:18" x14ac:dyDescent="0.3">
      <c r="A1061" s="5">
        <v>45141</v>
      </c>
      <c r="B1061" s="53" t="s">
        <v>165</v>
      </c>
      <c r="C1061" s="6" t="s">
        <v>166</v>
      </c>
      <c r="D1061" s="6" t="s">
        <v>181</v>
      </c>
      <c r="E1061" s="6" t="s">
        <v>177</v>
      </c>
      <c r="F1061" s="6" t="s">
        <v>68</v>
      </c>
      <c r="G1061" s="6" t="str">
        <f>VLOOKUP(F1061,'Reference Sheet'!$AC:$AD,2,0)</f>
        <v>Ref_ThinQ</v>
      </c>
      <c r="H1061" s="6">
        <v>1602</v>
      </c>
      <c r="I1061" s="6">
        <v>32</v>
      </c>
      <c r="J1061" s="6">
        <v>3.2</v>
      </c>
      <c r="K1061" s="6">
        <v>242</v>
      </c>
      <c r="L1061" s="6">
        <v>125</v>
      </c>
      <c r="M1061" s="6">
        <v>68</v>
      </c>
      <c r="N1061" s="6">
        <v>51</v>
      </c>
      <c r="O1061" s="6">
        <v>35</v>
      </c>
      <c r="P1061" s="6" t="s">
        <v>515</v>
      </c>
      <c r="Q1061" s="6" t="s">
        <v>522</v>
      </c>
      <c r="R1061" s="6" t="s">
        <v>513</v>
      </c>
    </row>
    <row r="1062" spans="1:18" x14ac:dyDescent="0.3">
      <c r="A1062" s="5">
        <v>45142</v>
      </c>
      <c r="B1062" s="53" t="s">
        <v>165</v>
      </c>
      <c r="C1062" s="6" t="s">
        <v>166</v>
      </c>
      <c r="D1062" s="6" t="s">
        <v>181</v>
      </c>
      <c r="E1062" s="6" t="s">
        <v>177</v>
      </c>
      <c r="F1062" s="6" t="s">
        <v>68</v>
      </c>
      <c r="G1062" s="6" t="str">
        <f>VLOOKUP(F1062,'Reference Sheet'!$AC:$AD,2,0)</f>
        <v>Ref_ThinQ</v>
      </c>
      <c r="H1062" s="6">
        <v>192</v>
      </c>
      <c r="I1062" s="6">
        <v>3</v>
      </c>
      <c r="J1062" s="6">
        <v>0.46</v>
      </c>
      <c r="K1062" s="6">
        <v>30</v>
      </c>
      <c r="L1062" s="6">
        <v>11</v>
      </c>
      <c r="M1062" s="6">
        <v>6</v>
      </c>
      <c r="N1062" s="6">
        <v>5</v>
      </c>
      <c r="O1062" s="6">
        <v>3</v>
      </c>
      <c r="P1062" s="6" t="s">
        <v>515</v>
      </c>
      <c r="Q1062" s="6" t="s">
        <v>522</v>
      </c>
      <c r="R1062" s="6" t="s">
        <v>513</v>
      </c>
    </row>
    <row r="1063" spans="1:18" x14ac:dyDescent="0.3">
      <c r="A1063" s="66">
        <v>45137</v>
      </c>
      <c r="B1063" s="68" t="s">
        <v>165</v>
      </c>
      <c r="C1063" s="6" t="s">
        <v>166</v>
      </c>
      <c r="D1063" s="6" t="s">
        <v>179</v>
      </c>
      <c r="E1063" s="6" t="s">
        <v>185</v>
      </c>
      <c r="F1063" s="6" t="s">
        <v>65</v>
      </c>
      <c r="G1063" s="41" t="str">
        <f>VLOOKUP(F1063,'Reference Sheet'!$AC:$AD,2,0)</f>
        <v>Air_purif</v>
      </c>
      <c r="H1063" s="41">
        <v>2656</v>
      </c>
      <c r="I1063" s="41">
        <v>37</v>
      </c>
      <c r="J1063" s="41">
        <v>16.399999999999999</v>
      </c>
      <c r="K1063" s="41">
        <v>763</v>
      </c>
      <c r="L1063" s="41">
        <v>488</v>
      </c>
      <c r="M1063" s="41">
        <v>406</v>
      </c>
      <c r="N1063" s="41">
        <v>376</v>
      </c>
      <c r="O1063" s="41">
        <v>273</v>
      </c>
      <c r="P1063" s="41" t="s">
        <v>511</v>
      </c>
      <c r="Q1063" s="6" t="s">
        <v>522</v>
      </c>
      <c r="R1063" s="41" t="s">
        <v>513</v>
      </c>
    </row>
    <row r="1064" spans="1:18" x14ac:dyDescent="0.3">
      <c r="A1064" s="66">
        <v>45138</v>
      </c>
      <c r="B1064" s="68" t="s">
        <v>165</v>
      </c>
      <c r="C1064" s="6" t="s">
        <v>166</v>
      </c>
      <c r="D1064" s="6" t="s">
        <v>179</v>
      </c>
      <c r="E1064" s="6" t="s">
        <v>185</v>
      </c>
      <c r="F1064" s="6" t="s">
        <v>65</v>
      </c>
      <c r="G1064" s="41" t="str">
        <f>VLOOKUP(F1064,'Reference Sheet'!$AC:$AD,2,0)</f>
        <v>Air_purif</v>
      </c>
      <c r="H1064" s="41">
        <v>826</v>
      </c>
      <c r="I1064" s="41">
        <v>14</v>
      </c>
      <c r="J1064" s="41">
        <v>5.26</v>
      </c>
      <c r="K1064" s="41">
        <v>227</v>
      </c>
      <c r="L1064" s="41">
        <v>139</v>
      </c>
      <c r="M1064" s="41">
        <v>110</v>
      </c>
      <c r="N1064" s="41">
        <v>97</v>
      </c>
      <c r="O1064" s="41">
        <v>65</v>
      </c>
      <c r="P1064" s="41" t="s">
        <v>511</v>
      </c>
      <c r="Q1064" s="6" t="s">
        <v>522</v>
      </c>
      <c r="R1064" s="41" t="s">
        <v>513</v>
      </c>
    </row>
    <row r="1065" spans="1:18" x14ac:dyDescent="0.3">
      <c r="A1065" s="66">
        <v>45139</v>
      </c>
      <c r="B1065" s="68" t="s">
        <v>165</v>
      </c>
      <c r="C1065" s="6" t="s">
        <v>166</v>
      </c>
      <c r="D1065" s="6" t="s">
        <v>179</v>
      </c>
      <c r="E1065" s="6" t="s">
        <v>185</v>
      </c>
      <c r="F1065" s="6" t="s">
        <v>65</v>
      </c>
      <c r="G1065" s="41" t="str">
        <f>VLOOKUP(F1065,'Reference Sheet'!$AC:$AD,2,0)</f>
        <v>Air_purif</v>
      </c>
      <c r="H1065" s="41">
        <v>2239</v>
      </c>
      <c r="I1065" s="41">
        <v>87</v>
      </c>
      <c r="J1065" s="41">
        <v>12.37</v>
      </c>
      <c r="K1065" s="41">
        <v>241</v>
      </c>
      <c r="L1065" s="41">
        <v>123</v>
      </c>
      <c r="M1065" s="41">
        <v>89</v>
      </c>
      <c r="N1065" s="41">
        <v>79</v>
      </c>
      <c r="O1065" s="41">
        <v>52</v>
      </c>
      <c r="P1065" s="41" t="s">
        <v>511</v>
      </c>
      <c r="Q1065" s="6" t="s">
        <v>522</v>
      </c>
      <c r="R1065" s="41" t="s">
        <v>513</v>
      </c>
    </row>
    <row r="1066" spans="1:18" x14ac:dyDescent="0.3">
      <c r="A1066" s="66">
        <v>45140</v>
      </c>
      <c r="B1066" s="68" t="s">
        <v>165</v>
      </c>
      <c r="C1066" s="6" t="s">
        <v>166</v>
      </c>
      <c r="D1066" s="6" t="s">
        <v>179</v>
      </c>
      <c r="E1066" s="6" t="s">
        <v>185</v>
      </c>
      <c r="F1066" s="6" t="s">
        <v>65</v>
      </c>
      <c r="G1066" s="41" t="str">
        <f>VLOOKUP(F1066,'Reference Sheet'!$AC:$AD,2,0)</f>
        <v>Air_purif</v>
      </c>
      <c r="H1066" s="41">
        <v>1150</v>
      </c>
      <c r="I1066" s="41">
        <v>43</v>
      </c>
      <c r="J1066" s="41">
        <v>6.14</v>
      </c>
      <c r="K1066" s="41">
        <v>93</v>
      </c>
      <c r="L1066" s="41">
        <v>48</v>
      </c>
      <c r="M1066" s="41">
        <v>36</v>
      </c>
      <c r="N1066" s="41">
        <v>28</v>
      </c>
      <c r="O1066" s="41">
        <v>19</v>
      </c>
      <c r="P1066" s="41" t="s">
        <v>511</v>
      </c>
      <c r="Q1066" s="6" t="s">
        <v>522</v>
      </c>
      <c r="R1066" s="41" t="s">
        <v>513</v>
      </c>
    </row>
    <row r="1067" spans="1:18" x14ac:dyDescent="0.3">
      <c r="A1067" s="66">
        <v>45141</v>
      </c>
      <c r="B1067" s="68" t="s">
        <v>165</v>
      </c>
      <c r="C1067" s="6" t="s">
        <v>166</v>
      </c>
      <c r="D1067" s="6" t="s">
        <v>179</v>
      </c>
      <c r="E1067" s="6" t="s">
        <v>185</v>
      </c>
      <c r="F1067" s="6" t="s">
        <v>65</v>
      </c>
      <c r="G1067" s="41" t="str">
        <f>VLOOKUP(F1067,'Reference Sheet'!$AC:$AD,2,0)</f>
        <v>Air_purif</v>
      </c>
      <c r="H1067" s="41">
        <v>1064</v>
      </c>
      <c r="I1067" s="41">
        <v>28</v>
      </c>
      <c r="J1067" s="41">
        <v>5.21</v>
      </c>
      <c r="K1067" s="41">
        <v>95</v>
      </c>
      <c r="L1067" s="41">
        <v>58</v>
      </c>
      <c r="M1067" s="41">
        <v>44</v>
      </c>
      <c r="N1067" s="41">
        <v>35</v>
      </c>
      <c r="O1067" s="41">
        <v>25</v>
      </c>
      <c r="P1067" s="41" t="s">
        <v>511</v>
      </c>
      <c r="Q1067" s="6" t="s">
        <v>522</v>
      </c>
      <c r="R1067" s="41" t="s">
        <v>513</v>
      </c>
    </row>
    <row r="1068" spans="1:18" x14ac:dyDescent="0.3">
      <c r="A1068" s="66">
        <v>45142</v>
      </c>
      <c r="B1068" s="68" t="s">
        <v>165</v>
      </c>
      <c r="C1068" s="6" t="s">
        <v>166</v>
      </c>
      <c r="D1068" s="6" t="s">
        <v>179</v>
      </c>
      <c r="E1068" s="6" t="s">
        <v>185</v>
      </c>
      <c r="F1068" s="6" t="s">
        <v>65</v>
      </c>
      <c r="G1068" s="41" t="str">
        <f>VLOOKUP(F1068,'Reference Sheet'!$AC:$AD,2,0)</f>
        <v>Air_purif</v>
      </c>
      <c r="H1068" s="41">
        <v>851</v>
      </c>
      <c r="I1068" s="41">
        <v>23</v>
      </c>
      <c r="J1068" s="41">
        <v>4.6500000000000004</v>
      </c>
      <c r="K1068" s="41">
        <v>66</v>
      </c>
      <c r="L1068" s="41">
        <v>36</v>
      </c>
      <c r="M1068" s="41">
        <v>27</v>
      </c>
      <c r="N1068" s="41">
        <v>25</v>
      </c>
      <c r="O1068" s="41">
        <v>19</v>
      </c>
      <c r="P1068" s="41" t="s">
        <v>511</v>
      </c>
      <c r="Q1068" s="6" t="s">
        <v>522</v>
      </c>
      <c r="R1068" s="41" t="s">
        <v>513</v>
      </c>
    </row>
    <row r="1069" spans="1:18" x14ac:dyDescent="0.3">
      <c r="A1069" s="66">
        <v>45137</v>
      </c>
      <c r="B1069" s="68" t="s">
        <v>165</v>
      </c>
      <c r="C1069" s="6" t="s">
        <v>166</v>
      </c>
      <c r="D1069" s="6" t="s">
        <v>179</v>
      </c>
      <c r="E1069" s="6" t="s">
        <v>180</v>
      </c>
      <c r="F1069" s="6" t="s">
        <v>82</v>
      </c>
      <c r="G1069" s="41" t="str">
        <f>VLOOKUP(F1069,'Reference Sheet'!$AC:$AD,2,0)</f>
        <v>Air_purif</v>
      </c>
      <c r="H1069" s="41">
        <v>1116</v>
      </c>
      <c r="I1069" s="41">
        <v>8</v>
      </c>
      <c r="J1069" s="41">
        <v>6.42</v>
      </c>
      <c r="K1069" s="41">
        <v>243</v>
      </c>
      <c r="L1069" s="41">
        <v>163</v>
      </c>
      <c r="M1069" s="41">
        <v>140</v>
      </c>
      <c r="N1069" s="41">
        <v>125</v>
      </c>
      <c r="O1069" s="41">
        <v>108</v>
      </c>
      <c r="P1069" s="41" t="s">
        <v>511</v>
      </c>
      <c r="Q1069" s="6" t="s">
        <v>522</v>
      </c>
      <c r="R1069" s="41" t="s">
        <v>514</v>
      </c>
    </row>
    <row r="1070" spans="1:18" x14ac:dyDescent="0.3">
      <c r="A1070" s="66">
        <v>45138</v>
      </c>
      <c r="B1070" s="68" t="s">
        <v>165</v>
      </c>
      <c r="C1070" s="6" t="s">
        <v>166</v>
      </c>
      <c r="D1070" s="6" t="s">
        <v>179</v>
      </c>
      <c r="E1070" s="6" t="s">
        <v>180</v>
      </c>
      <c r="F1070" s="6" t="s">
        <v>82</v>
      </c>
      <c r="G1070" s="41" t="str">
        <f>VLOOKUP(F1070,'Reference Sheet'!$AC:$AD,2,0)</f>
        <v>Air_purif</v>
      </c>
      <c r="H1070" s="41">
        <v>394</v>
      </c>
      <c r="I1070" s="41">
        <v>14</v>
      </c>
      <c r="J1070" s="41">
        <v>2.4900000000000002</v>
      </c>
      <c r="K1070" s="41">
        <v>79</v>
      </c>
      <c r="L1070" s="41">
        <v>53</v>
      </c>
      <c r="M1070" s="41">
        <v>40</v>
      </c>
      <c r="N1070" s="41">
        <v>37</v>
      </c>
      <c r="O1070" s="41">
        <v>30</v>
      </c>
      <c r="P1070" s="41" t="s">
        <v>511</v>
      </c>
      <c r="Q1070" s="6" t="s">
        <v>522</v>
      </c>
      <c r="R1070" s="41" t="s">
        <v>514</v>
      </c>
    </row>
    <row r="1071" spans="1:18" x14ac:dyDescent="0.3">
      <c r="A1071" s="66">
        <v>45139</v>
      </c>
      <c r="B1071" s="68" t="s">
        <v>165</v>
      </c>
      <c r="C1071" s="6" t="s">
        <v>166</v>
      </c>
      <c r="D1071" s="6" t="s">
        <v>179</v>
      </c>
      <c r="E1071" s="6" t="s">
        <v>180</v>
      </c>
      <c r="F1071" s="6" t="s">
        <v>82</v>
      </c>
      <c r="G1071" s="41" t="str">
        <f>VLOOKUP(F1071,'Reference Sheet'!$AC:$AD,2,0)</f>
        <v>Air_purif</v>
      </c>
      <c r="H1071" s="41">
        <v>1434</v>
      </c>
      <c r="I1071" s="41">
        <v>119</v>
      </c>
      <c r="J1071" s="41">
        <v>18.18</v>
      </c>
      <c r="K1071" s="41">
        <v>486</v>
      </c>
      <c r="L1071" s="41">
        <v>314</v>
      </c>
      <c r="M1071" s="41">
        <v>202</v>
      </c>
      <c r="N1071" s="41">
        <v>181</v>
      </c>
      <c r="O1071" s="41">
        <v>154</v>
      </c>
      <c r="P1071" s="41" t="s">
        <v>511</v>
      </c>
      <c r="Q1071" s="6" t="s">
        <v>522</v>
      </c>
      <c r="R1071" s="41" t="s">
        <v>514</v>
      </c>
    </row>
    <row r="1072" spans="1:18" x14ac:dyDescent="0.3">
      <c r="A1072" s="66">
        <v>45140</v>
      </c>
      <c r="B1072" s="68" t="s">
        <v>165</v>
      </c>
      <c r="C1072" s="6" t="s">
        <v>166</v>
      </c>
      <c r="D1072" s="6" t="s">
        <v>179</v>
      </c>
      <c r="E1072" s="6" t="s">
        <v>180</v>
      </c>
      <c r="F1072" s="6" t="s">
        <v>82</v>
      </c>
      <c r="G1072" s="41" t="str">
        <f>VLOOKUP(F1072,'Reference Sheet'!$AC:$AD,2,0)</f>
        <v>Air_purif</v>
      </c>
      <c r="H1072" s="41">
        <v>332</v>
      </c>
      <c r="I1072" s="41">
        <v>19</v>
      </c>
      <c r="J1072" s="41">
        <v>3.33</v>
      </c>
      <c r="K1072" s="41">
        <v>101</v>
      </c>
      <c r="L1072" s="41">
        <v>62</v>
      </c>
      <c r="M1072" s="41">
        <v>40</v>
      </c>
      <c r="N1072" s="41">
        <v>36</v>
      </c>
      <c r="O1072" s="41">
        <v>34</v>
      </c>
      <c r="P1072" s="41" t="s">
        <v>511</v>
      </c>
      <c r="Q1072" s="6" t="s">
        <v>522</v>
      </c>
      <c r="R1072" s="41" t="s">
        <v>514</v>
      </c>
    </row>
    <row r="1073" spans="1:18" x14ac:dyDescent="0.3">
      <c r="A1073" s="66">
        <v>45141</v>
      </c>
      <c r="B1073" s="68" t="s">
        <v>165</v>
      </c>
      <c r="C1073" s="6" t="s">
        <v>166</v>
      </c>
      <c r="D1073" s="6" t="s">
        <v>179</v>
      </c>
      <c r="E1073" s="6" t="s">
        <v>180</v>
      </c>
      <c r="F1073" s="6" t="s">
        <v>82</v>
      </c>
      <c r="G1073" s="41" t="str">
        <f>VLOOKUP(F1073,'Reference Sheet'!$AC:$AD,2,0)</f>
        <v>Air_purif</v>
      </c>
      <c r="H1073" s="41">
        <v>276</v>
      </c>
      <c r="I1073" s="41">
        <v>24</v>
      </c>
      <c r="J1073" s="41">
        <v>3.5</v>
      </c>
      <c r="K1073" s="41">
        <v>91</v>
      </c>
      <c r="L1073" s="41">
        <v>55</v>
      </c>
      <c r="M1073" s="41">
        <v>43</v>
      </c>
      <c r="N1073" s="41">
        <v>42</v>
      </c>
      <c r="O1073" s="41">
        <v>36</v>
      </c>
      <c r="P1073" s="41" t="s">
        <v>511</v>
      </c>
      <c r="Q1073" s="6" t="s">
        <v>522</v>
      </c>
      <c r="R1073" s="41" t="s">
        <v>514</v>
      </c>
    </row>
    <row r="1074" spans="1:18" x14ac:dyDescent="0.3">
      <c r="A1074" s="66">
        <v>45142</v>
      </c>
      <c r="B1074" s="68" t="s">
        <v>165</v>
      </c>
      <c r="C1074" s="6" t="s">
        <v>166</v>
      </c>
      <c r="D1074" s="6" t="s">
        <v>179</v>
      </c>
      <c r="E1074" s="6" t="s">
        <v>180</v>
      </c>
      <c r="F1074" s="6" t="s">
        <v>82</v>
      </c>
      <c r="G1074" s="41" t="str">
        <f>VLOOKUP(F1074,'Reference Sheet'!$AC:$AD,2,0)</f>
        <v>Air_purif</v>
      </c>
      <c r="H1074" s="41">
        <v>141</v>
      </c>
      <c r="I1074" s="41">
        <v>12</v>
      </c>
      <c r="J1074" s="41">
        <v>2.0099999999999998</v>
      </c>
      <c r="K1074" s="41">
        <v>45</v>
      </c>
      <c r="L1074" s="41">
        <v>31</v>
      </c>
      <c r="M1074" s="41">
        <v>20</v>
      </c>
      <c r="N1074" s="41">
        <v>18</v>
      </c>
      <c r="O1074" s="41">
        <v>15</v>
      </c>
      <c r="P1074" s="41" t="s">
        <v>511</v>
      </c>
      <c r="Q1074" s="6" t="s">
        <v>522</v>
      </c>
      <c r="R1074" s="41" t="s">
        <v>514</v>
      </c>
    </row>
    <row r="1075" spans="1:18" x14ac:dyDescent="0.3">
      <c r="A1075" s="5">
        <v>45155</v>
      </c>
      <c r="B1075" s="53" t="s">
        <v>165</v>
      </c>
      <c r="C1075" s="6" t="s">
        <v>166</v>
      </c>
      <c r="D1075" s="6" t="s">
        <v>176</v>
      </c>
      <c r="E1075" s="6" t="s">
        <v>177</v>
      </c>
      <c r="F1075" s="6" t="s">
        <v>122</v>
      </c>
      <c r="G1075" s="6" t="str">
        <f>VLOOKUP(F1075,'Reference Sheet'!$AC:$AD,2,0)</f>
        <v>WM</v>
      </c>
      <c r="H1075" s="6">
        <v>412</v>
      </c>
      <c r="I1075" s="6">
        <v>3</v>
      </c>
      <c r="J1075" s="6">
        <v>0.31</v>
      </c>
      <c r="K1075" s="6">
        <v>126</v>
      </c>
      <c r="L1075" s="6">
        <v>51</v>
      </c>
      <c r="M1075" s="6">
        <v>34</v>
      </c>
      <c r="N1075" s="6">
        <v>33</v>
      </c>
      <c r="O1075" s="6">
        <v>27</v>
      </c>
      <c r="P1075" s="6" t="s">
        <v>518</v>
      </c>
      <c r="Q1075" s="6" t="s">
        <v>523</v>
      </c>
      <c r="R1075" s="6" t="s">
        <v>513</v>
      </c>
    </row>
    <row r="1076" spans="1:18" x14ac:dyDescent="0.3">
      <c r="A1076" s="5">
        <v>45156</v>
      </c>
      <c r="B1076" s="53" t="s">
        <v>165</v>
      </c>
      <c r="C1076" s="6" t="s">
        <v>166</v>
      </c>
      <c r="D1076" s="6" t="s">
        <v>176</v>
      </c>
      <c r="E1076" s="6" t="s">
        <v>177</v>
      </c>
      <c r="F1076" s="6" t="s">
        <v>122</v>
      </c>
      <c r="G1076" s="6" t="str">
        <f>VLOOKUP(F1076,'Reference Sheet'!$AC:$AD,2,0)</f>
        <v>WM</v>
      </c>
      <c r="H1076" s="6">
        <v>446</v>
      </c>
      <c r="I1076" s="6">
        <v>3</v>
      </c>
      <c r="J1076" s="6">
        <v>0.22</v>
      </c>
      <c r="K1076" s="6">
        <v>113</v>
      </c>
      <c r="L1076" s="6">
        <v>47</v>
      </c>
      <c r="M1076" s="6">
        <v>31</v>
      </c>
      <c r="N1076" s="6">
        <v>29</v>
      </c>
      <c r="O1076" s="6">
        <v>25</v>
      </c>
      <c r="P1076" s="6" t="s">
        <v>518</v>
      </c>
      <c r="Q1076" s="6" t="s">
        <v>523</v>
      </c>
      <c r="R1076" s="6" t="s">
        <v>513</v>
      </c>
    </row>
    <row r="1077" spans="1:18" x14ac:dyDescent="0.3">
      <c r="A1077" s="5">
        <v>45157</v>
      </c>
      <c r="B1077" s="53" t="s">
        <v>165</v>
      </c>
      <c r="C1077" s="6" t="s">
        <v>166</v>
      </c>
      <c r="D1077" s="6" t="s">
        <v>176</v>
      </c>
      <c r="E1077" s="6" t="s">
        <v>177</v>
      </c>
      <c r="F1077" s="6" t="s">
        <v>122</v>
      </c>
      <c r="G1077" s="6" t="str">
        <f>VLOOKUP(F1077,'Reference Sheet'!$AC:$AD,2,0)</f>
        <v>WM</v>
      </c>
      <c r="H1077" s="6">
        <v>622</v>
      </c>
      <c r="I1077" s="6">
        <v>6</v>
      </c>
      <c r="J1077" s="6">
        <v>0.31</v>
      </c>
      <c r="K1077" s="6">
        <v>160</v>
      </c>
      <c r="L1077" s="6">
        <v>73</v>
      </c>
      <c r="M1077" s="6">
        <v>51</v>
      </c>
      <c r="N1077" s="6">
        <v>45</v>
      </c>
      <c r="O1077" s="6">
        <v>41</v>
      </c>
      <c r="P1077" s="6" t="s">
        <v>518</v>
      </c>
      <c r="Q1077" s="6" t="s">
        <v>523</v>
      </c>
      <c r="R1077" s="6" t="s">
        <v>513</v>
      </c>
    </row>
    <row r="1078" spans="1:18" x14ac:dyDescent="0.3">
      <c r="A1078" s="5">
        <v>45158</v>
      </c>
      <c r="B1078" s="53" t="s">
        <v>165</v>
      </c>
      <c r="C1078" s="6" t="s">
        <v>166</v>
      </c>
      <c r="D1078" s="6" t="s">
        <v>176</v>
      </c>
      <c r="E1078" s="6" t="s">
        <v>177</v>
      </c>
      <c r="F1078" s="6" t="s">
        <v>122</v>
      </c>
      <c r="G1078" s="6" t="str">
        <f>VLOOKUP(F1078,'Reference Sheet'!$AC:$AD,2,0)</f>
        <v>WM</v>
      </c>
      <c r="H1078" s="6">
        <v>429</v>
      </c>
      <c r="I1078" s="6">
        <v>4</v>
      </c>
      <c r="J1078" s="6">
        <v>0.2</v>
      </c>
      <c r="K1078" s="6">
        <v>117</v>
      </c>
      <c r="L1078" s="6">
        <v>47</v>
      </c>
      <c r="M1078" s="6">
        <v>30</v>
      </c>
      <c r="N1078" s="6">
        <v>27</v>
      </c>
      <c r="O1078" s="6">
        <v>23</v>
      </c>
      <c r="P1078" s="6" t="s">
        <v>518</v>
      </c>
      <c r="Q1078" s="6" t="s">
        <v>523</v>
      </c>
      <c r="R1078" s="6" t="s">
        <v>513</v>
      </c>
    </row>
    <row r="1079" spans="1:18" x14ac:dyDescent="0.3">
      <c r="A1079" s="5">
        <v>45159</v>
      </c>
      <c r="B1079" s="53" t="s">
        <v>165</v>
      </c>
      <c r="C1079" s="6" t="s">
        <v>166</v>
      </c>
      <c r="D1079" s="6" t="s">
        <v>176</v>
      </c>
      <c r="E1079" s="6" t="s">
        <v>177</v>
      </c>
      <c r="F1079" s="6" t="s">
        <v>122</v>
      </c>
      <c r="G1079" s="6" t="str">
        <f>VLOOKUP(F1079,'Reference Sheet'!$AC:$AD,2,0)</f>
        <v>WM</v>
      </c>
      <c r="H1079" s="6">
        <v>289</v>
      </c>
      <c r="I1079" s="6">
        <v>0</v>
      </c>
      <c r="J1079" s="6">
        <v>0.13</v>
      </c>
      <c r="K1079" s="6">
        <v>56</v>
      </c>
      <c r="L1079" s="6">
        <v>19</v>
      </c>
      <c r="M1079" s="6">
        <v>12</v>
      </c>
      <c r="N1079" s="6">
        <v>10</v>
      </c>
      <c r="O1079" s="6">
        <v>9</v>
      </c>
      <c r="P1079" s="6" t="s">
        <v>518</v>
      </c>
      <c r="Q1079" s="6" t="s">
        <v>523</v>
      </c>
      <c r="R1079" s="6" t="s">
        <v>513</v>
      </c>
    </row>
    <row r="1080" spans="1:18" x14ac:dyDescent="0.3">
      <c r="A1080" s="5">
        <v>45160</v>
      </c>
      <c r="B1080" s="53" t="s">
        <v>165</v>
      </c>
      <c r="C1080" s="6" t="s">
        <v>166</v>
      </c>
      <c r="D1080" s="6" t="s">
        <v>176</v>
      </c>
      <c r="E1080" s="6" t="s">
        <v>177</v>
      </c>
      <c r="F1080" s="6" t="s">
        <v>122</v>
      </c>
      <c r="G1080" s="6" t="str">
        <f>VLOOKUP(F1080,'Reference Sheet'!$AC:$AD,2,0)</f>
        <v>WM</v>
      </c>
      <c r="H1080" s="6">
        <v>286</v>
      </c>
      <c r="I1080" s="6">
        <v>2</v>
      </c>
      <c r="J1080" s="6">
        <v>0.13</v>
      </c>
      <c r="K1080" s="6">
        <v>59</v>
      </c>
      <c r="L1080" s="6">
        <v>23</v>
      </c>
      <c r="M1080" s="6">
        <v>17</v>
      </c>
      <c r="N1080" s="6">
        <v>14</v>
      </c>
      <c r="O1080" s="6">
        <v>12</v>
      </c>
      <c r="P1080" s="6" t="s">
        <v>518</v>
      </c>
      <c r="Q1080" s="6" t="s">
        <v>523</v>
      </c>
      <c r="R1080" s="6" t="s">
        <v>513</v>
      </c>
    </row>
    <row r="1081" spans="1:18" x14ac:dyDescent="0.3">
      <c r="A1081" s="5">
        <v>45161</v>
      </c>
      <c r="B1081" s="53" t="s">
        <v>165</v>
      </c>
      <c r="C1081" s="6" t="s">
        <v>166</v>
      </c>
      <c r="D1081" s="6" t="s">
        <v>176</v>
      </c>
      <c r="E1081" s="6" t="s">
        <v>177</v>
      </c>
      <c r="F1081" s="6" t="s">
        <v>122</v>
      </c>
      <c r="G1081" s="6" t="str">
        <f>VLOOKUP(F1081,'Reference Sheet'!$AC:$AD,2,0)</f>
        <v>WM</v>
      </c>
      <c r="H1081" s="6">
        <v>268</v>
      </c>
      <c r="I1081" s="6">
        <v>1</v>
      </c>
      <c r="J1081" s="6">
        <v>0.12</v>
      </c>
      <c r="K1081" s="6">
        <v>53</v>
      </c>
      <c r="L1081" s="6">
        <v>22</v>
      </c>
      <c r="M1081" s="6">
        <v>16</v>
      </c>
      <c r="N1081" s="6">
        <v>13</v>
      </c>
      <c r="O1081" s="6">
        <v>10</v>
      </c>
      <c r="P1081" s="6" t="s">
        <v>518</v>
      </c>
      <c r="Q1081" s="6" t="s">
        <v>523</v>
      </c>
      <c r="R1081" s="6" t="s">
        <v>513</v>
      </c>
    </row>
    <row r="1082" spans="1:18" x14ac:dyDescent="0.3">
      <c r="A1082" s="5">
        <v>45162</v>
      </c>
      <c r="B1082" s="53" t="s">
        <v>165</v>
      </c>
      <c r="C1082" s="6" t="s">
        <v>166</v>
      </c>
      <c r="D1082" s="6" t="s">
        <v>176</v>
      </c>
      <c r="E1082" s="6" t="s">
        <v>177</v>
      </c>
      <c r="F1082" s="6" t="s">
        <v>122</v>
      </c>
      <c r="G1082" s="6" t="str">
        <f>VLOOKUP(F1082,'Reference Sheet'!$AC:$AD,2,0)</f>
        <v>WM</v>
      </c>
      <c r="H1082" s="6">
        <v>242</v>
      </c>
      <c r="I1082" s="6">
        <v>1</v>
      </c>
      <c r="J1082" s="6">
        <v>0.11</v>
      </c>
      <c r="K1082" s="6">
        <v>43</v>
      </c>
      <c r="L1082" s="6">
        <v>17</v>
      </c>
      <c r="M1082" s="6">
        <v>12</v>
      </c>
      <c r="N1082" s="6">
        <v>12</v>
      </c>
      <c r="O1082" s="6">
        <v>10</v>
      </c>
      <c r="P1082" s="6" t="s">
        <v>518</v>
      </c>
      <c r="Q1082" s="6" t="s">
        <v>523</v>
      </c>
      <c r="R1082" s="6" t="s">
        <v>513</v>
      </c>
    </row>
    <row r="1083" spans="1:18" x14ac:dyDescent="0.3">
      <c r="A1083" s="5">
        <v>45163</v>
      </c>
      <c r="B1083" s="53" t="s">
        <v>165</v>
      </c>
      <c r="C1083" s="6" t="s">
        <v>166</v>
      </c>
      <c r="D1083" s="6" t="s">
        <v>176</v>
      </c>
      <c r="E1083" s="6" t="s">
        <v>177</v>
      </c>
      <c r="F1083" s="6" t="s">
        <v>122</v>
      </c>
      <c r="G1083" s="6" t="str">
        <f>VLOOKUP(F1083,'Reference Sheet'!$AC:$AD,2,0)</f>
        <v>WM</v>
      </c>
      <c r="H1083" s="6">
        <v>247</v>
      </c>
      <c r="I1083" s="6">
        <v>0</v>
      </c>
      <c r="J1083" s="6">
        <v>0.11</v>
      </c>
      <c r="K1083" s="6">
        <v>55</v>
      </c>
      <c r="L1083" s="6">
        <v>17</v>
      </c>
      <c r="M1083" s="6">
        <v>13</v>
      </c>
      <c r="N1083" s="6">
        <v>12</v>
      </c>
      <c r="O1083" s="6">
        <v>10</v>
      </c>
      <c r="P1083" s="6" t="s">
        <v>518</v>
      </c>
      <c r="Q1083" s="6" t="s">
        <v>523</v>
      </c>
      <c r="R1083" s="6" t="s">
        <v>513</v>
      </c>
    </row>
    <row r="1084" spans="1:18" x14ac:dyDescent="0.3">
      <c r="A1084" s="5">
        <v>45164</v>
      </c>
      <c r="B1084" s="53" t="s">
        <v>165</v>
      </c>
      <c r="C1084" s="6" t="s">
        <v>166</v>
      </c>
      <c r="D1084" s="6" t="s">
        <v>176</v>
      </c>
      <c r="E1084" s="6" t="s">
        <v>177</v>
      </c>
      <c r="F1084" s="6" t="s">
        <v>122</v>
      </c>
      <c r="G1084" s="6" t="str">
        <f>VLOOKUP(F1084,'Reference Sheet'!$AC:$AD,2,0)</f>
        <v>WM</v>
      </c>
      <c r="H1084" s="6">
        <v>251</v>
      </c>
      <c r="I1084" s="6">
        <v>1</v>
      </c>
      <c r="J1084" s="6">
        <v>0.11</v>
      </c>
      <c r="K1084" s="6">
        <v>51</v>
      </c>
      <c r="L1084" s="6">
        <v>24</v>
      </c>
      <c r="M1084" s="6">
        <v>12</v>
      </c>
      <c r="N1084" s="6">
        <v>12</v>
      </c>
      <c r="O1084" s="6">
        <v>8</v>
      </c>
      <c r="P1084" s="6" t="s">
        <v>518</v>
      </c>
      <c r="Q1084" s="6" t="s">
        <v>523</v>
      </c>
      <c r="R1084" s="6" t="s">
        <v>513</v>
      </c>
    </row>
    <row r="1085" spans="1:18" x14ac:dyDescent="0.3">
      <c r="A1085" s="5">
        <v>45165</v>
      </c>
      <c r="B1085" s="53" t="s">
        <v>165</v>
      </c>
      <c r="C1085" s="6" t="s">
        <v>166</v>
      </c>
      <c r="D1085" s="6" t="s">
        <v>176</v>
      </c>
      <c r="E1085" s="6" t="s">
        <v>177</v>
      </c>
      <c r="F1085" s="6" t="s">
        <v>122</v>
      </c>
      <c r="G1085" s="6" t="str">
        <f>VLOOKUP(F1085,'Reference Sheet'!$AC:$AD,2,0)</f>
        <v>WM</v>
      </c>
      <c r="H1085" s="6">
        <v>279</v>
      </c>
      <c r="I1085" s="6">
        <v>1</v>
      </c>
      <c r="J1085" s="6">
        <v>0.11</v>
      </c>
      <c r="K1085" s="6">
        <v>63</v>
      </c>
      <c r="L1085" s="6">
        <v>33</v>
      </c>
      <c r="M1085" s="6">
        <v>17</v>
      </c>
      <c r="N1085" s="6">
        <v>15</v>
      </c>
      <c r="O1085" s="6">
        <v>12</v>
      </c>
      <c r="P1085" s="6" t="s">
        <v>518</v>
      </c>
      <c r="Q1085" s="6" t="s">
        <v>523</v>
      </c>
      <c r="R1085" s="6" t="s">
        <v>513</v>
      </c>
    </row>
    <row r="1086" spans="1:18" x14ac:dyDescent="0.3">
      <c r="A1086" s="5">
        <v>45166</v>
      </c>
      <c r="B1086" s="53" t="s">
        <v>165</v>
      </c>
      <c r="C1086" s="6" t="s">
        <v>166</v>
      </c>
      <c r="D1086" s="6" t="s">
        <v>176</v>
      </c>
      <c r="E1086" s="6" t="s">
        <v>177</v>
      </c>
      <c r="F1086" s="6" t="s">
        <v>122</v>
      </c>
      <c r="G1086" s="6" t="str">
        <f>VLOOKUP(F1086,'Reference Sheet'!$AC:$AD,2,0)</f>
        <v>WM</v>
      </c>
      <c r="H1086" s="6">
        <v>429</v>
      </c>
      <c r="I1086" s="6">
        <v>5</v>
      </c>
      <c r="J1086" s="6">
        <v>0.17</v>
      </c>
      <c r="K1086" s="6">
        <v>82</v>
      </c>
      <c r="L1086" s="6">
        <v>25</v>
      </c>
      <c r="M1086" s="6">
        <v>20</v>
      </c>
      <c r="N1086" s="6">
        <v>19</v>
      </c>
      <c r="O1086" s="6">
        <v>16</v>
      </c>
      <c r="P1086" s="6" t="s">
        <v>518</v>
      </c>
      <c r="Q1086" s="6" t="s">
        <v>523</v>
      </c>
      <c r="R1086" s="6" t="s">
        <v>513</v>
      </c>
    </row>
    <row r="1087" spans="1:18" x14ac:dyDescent="0.3">
      <c r="A1087" s="5">
        <v>45167</v>
      </c>
      <c r="B1087" s="53" t="s">
        <v>165</v>
      </c>
      <c r="C1087" s="6" t="s">
        <v>166</v>
      </c>
      <c r="D1087" s="6" t="s">
        <v>176</v>
      </c>
      <c r="E1087" s="6" t="s">
        <v>177</v>
      </c>
      <c r="F1087" s="6" t="s">
        <v>122</v>
      </c>
      <c r="G1087" s="6" t="str">
        <f>VLOOKUP(F1087,'Reference Sheet'!$AC:$AD,2,0)</f>
        <v>WM</v>
      </c>
      <c r="H1087" s="6">
        <v>396</v>
      </c>
      <c r="I1087" s="6">
        <v>2</v>
      </c>
      <c r="J1087" s="6">
        <v>0.13</v>
      </c>
      <c r="K1087" s="6">
        <v>77</v>
      </c>
      <c r="L1087" s="6">
        <v>32</v>
      </c>
      <c r="M1087" s="6">
        <v>22</v>
      </c>
      <c r="N1087" s="6">
        <v>20</v>
      </c>
      <c r="O1087" s="6">
        <v>17</v>
      </c>
      <c r="P1087" s="6" t="s">
        <v>518</v>
      </c>
      <c r="Q1087" s="6" t="s">
        <v>523</v>
      </c>
      <c r="R1087" s="6" t="s">
        <v>513</v>
      </c>
    </row>
    <row r="1088" spans="1:18" x14ac:dyDescent="0.3">
      <c r="A1088" s="5">
        <v>45168</v>
      </c>
      <c r="B1088" s="53" t="s">
        <v>165</v>
      </c>
      <c r="C1088" s="6" t="s">
        <v>166</v>
      </c>
      <c r="D1088" s="6" t="s">
        <v>176</v>
      </c>
      <c r="E1088" s="6" t="s">
        <v>177</v>
      </c>
      <c r="F1088" s="6" t="s">
        <v>122</v>
      </c>
      <c r="G1088" s="6" t="str">
        <f>VLOOKUP(F1088,'Reference Sheet'!$AC:$AD,2,0)</f>
        <v>WM</v>
      </c>
      <c r="H1088" s="6">
        <v>465</v>
      </c>
      <c r="I1088" s="6">
        <v>4</v>
      </c>
      <c r="J1088" s="6">
        <v>0.18</v>
      </c>
      <c r="K1088" s="6">
        <v>101</v>
      </c>
      <c r="L1088" s="6">
        <v>47</v>
      </c>
      <c r="M1088" s="6">
        <v>31</v>
      </c>
      <c r="N1088" s="6">
        <v>28</v>
      </c>
      <c r="O1088" s="6">
        <v>27</v>
      </c>
      <c r="P1088" s="6" t="s">
        <v>518</v>
      </c>
      <c r="Q1088" s="6" t="s">
        <v>523</v>
      </c>
      <c r="R1088" s="6" t="s">
        <v>513</v>
      </c>
    </row>
    <row r="1089" spans="1:18" x14ac:dyDescent="0.3">
      <c r="A1089" s="5">
        <v>45169</v>
      </c>
      <c r="B1089" s="53" t="s">
        <v>165</v>
      </c>
      <c r="C1089" s="6" t="s">
        <v>166</v>
      </c>
      <c r="D1089" s="6" t="s">
        <v>176</v>
      </c>
      <c r="E1089" s="6" t="s">
        <v>177</v>
      </c>
      <c r="F1089" s="6" t="s">
        <v>122</v>
      </c>
      <c r="G1089" s="6" t="str">
        <f>VLOOKUP(F1089,'Reference Sheet'!$AC:$AD,2,0)</f>
        <v>WM</v>
      </c>
      <c r="H1089" s="6">
        <v>507</v>
      </c>
      <c r="I1089" s="6">
        <v>4</v>
      </c>
      <c r="J1089" s="6">
        <v>0.2</v>
      </c>
      <c r="K1089" s="6">
        <v>110</v>
      </c>
      <c r="L1089" s="6">
        <v>44</v>
      </c>
      <c r="M1089" s="6">
        <v>28</v>
      </c>
      <c r="N1089" s="6">
        <v>26</v>
      </c>
      <c r="O1089" s="6">
        <v>22</v>
      </c>
      <c r="P1089" s="6" t="s">
        <v>518</v>
      </c>
      <c r="Q1089" s="6" t="s">
        <v>523</v>
      </c>
      <c r="R1089" s="6" t="s">
        <v>513</v>
      </c>
    </row>
    <row r="1090" spans="1:18" x14ac:dyDescent="0.3">
      <c r="A1090" s="5">
        <v>45170</v>
      </c>
      <c r="B1090" s="53" t="s">
        <v>165</v>
      </c>
      <c r="C1090" s="6" t="s">
        <v>166</v>
      </c>
      <c r="D1090" s="6" t="s">
        <v>176</v>
      </c>
      <c r="E1090" s="6" t="s">
        <v>177</v>
      </c>
      <c r="F1090" s="6" t="s">
        <v>122</v>
      </c>
      <c r="G1090" s="6" t="str">
        <f>VLOOKUP(F1090,'Reference Sheet'!$AC:$AD,2,0)</f>
        <v>WM</v>
      </c>
      <c r="H1090" s="6">
        <v>727</v>
      </c>
      <c r="I1090" s="6">
        <v>4</v>
      </c>
      <c r="J1090" s="6">
        <v>0.23</v>
      </c>
      <c r="K1090" s="6">
        <v>140</v>
      </c>
      <c r="L1090" s="6">
        <v>50</v>
      </c>
      <c r="M1090" s="6">
        <v>32</v>
      </c>
      <c r="N1090" s="6">
        <v>29</v>
      </c>
      <c r="O1090" s="6">
        <v>26</v>
      </c>
      <c r="P1090" s="6" t="s">
        <v>518</v>
      </c>
      <c r="Q1090" s="6" t="s">
        <v>523</v>
      </c>
      <c r="R1090" s="6" t="s">
        <v>513</v>
      </c>
    </row>
    <row r="1091" spans="1:18" x14ac:dyDescent="0.3">
      <c r="A1091" s="5">
        <v>45171</v>
      </c>
      <c r="B1091" s="53" t="s">
        <v>165</v>
      </c>
      <c r="C1091" s="6" t="s">
        <v>166</v>
      </c>
      <c r="D1091" s="6" t="s">
        <v>176</v>
      </c>
      <c r="E1091" s="6" t="s">
        <v>177</v>
      </c>
      <c r="F1091" s="6" t="s">
        <v>122</v>
      </c>
      <c r="G1091" s="6" t="str">
        <f>VLOOKUP(F1091,'Reference Sheet'!$AC:$AD,2,0)</f>
        <v>WM</v>
      </c>
      <c r="H1091" s="6">
        <v>826</v>
      </c>
      <c r="I1091" s="6">
        <v>7</v>
      </c>
      <c r="J1091" s="6">
        <v>0.23</v>
      </c>
      <c r="K1091" s="6">
        <v>136</v>
      </c>
      <c r="L1091" s="6">
        <v>56</v>
      </c>
      <c r="M1091" s="6">
        <v>36</v>
      </c>
      <c r="N1091" s="6">
        <v>32</v>
      </c>
      <c r="O1091" s="6">
        <v>27</v>
      </c>
      <c r="P1091" s="6" t="s">
        <v>518</v>
      </c>
      <c r="Q1091" s="6" t="s">
        <v>523</v>
      </c>
      <c r="R1091" s="6" t="s">
        <v>513</v>
      </c>
    </row>
    <row r="1092" spans="1:18" x14ac:dyDescent="0.3">
      <c r="A1092" s="5">
        <v>45172</v>
      </c>
      <c r="B1092" s="53" t="s">
        <v>165</v>
      </c>
      <c r="C1092" s="6" t="s">
        <v>166</v>
      </c>
      <c r="D1092" s="6" t="s">
        <v>176</v>
      </c>
      <c r="E1092" s="6" t="s">
        <v>177</v>
      </c>
      <c r="F1092" s="6" t="s">
        <v>122</v>
      </c>
      <c r="G1092" s="6" t="str">
        <f>VLOOKUP(F1092,'Reference Sheet'!$AC:$AD,2,0)</f>
        <v>WM</v>
      </c>
      <c r="H1092" s="6">
        <v>760</v>
      </c>
      <c r="I1092" s="6">
        <v>3</v>
      </c>
      <c r="J1092" s="6">
        <v>0.25</v>
      </c>
      <c r="K1092" s="6">
        <v>96</v>
      </c>
      <c r="L1092" s="6">
        <v>47</v>
      </c>
      <c r="M1092" s="6">
        <v>37</v>
      </c>
      <c r="N1092" s="6">
        <v>32</v>
      </c>
      <c r="O1092" s="6">
        <v>26</v>
      </c>
      <c r="P1092" s="6" t="s">
        <v>518</v>
      </c>
      <c r="Q1092" s="6" t="s">
        <v>523</v>
      </c>
      <c r="R1092" s="6" t="s">
        <v>513</v>
      </c>
    </row>
    <row r="1093" spans="1:18" x14ac:dyDescent="0.3">
      <c r="A1093" s="5">
        <v>45173</v>
      </c>
      <c r="B1093" s="53" t="s">
        <v>165</v>
      </c>
      <c r="C1093" s="6" t="s">
        <v>166</v>
      </c>
      <c r="D1093" s="6" t="s">
        <v>176</v>
      </c>
      <c r="E1093" s="6" t="s">
        <v>177</v>
      </c>
      <c r="F1093" s="6" t="s">
        <v>122</v>
      </c>
      <c r="G1093" s="6" t="str">
        <f>VLOOKUP(F1093,'Reference Sheet'!$AC:$AD,2,0)</f>
        <v>WM</v>
      </c>
      <c r="H1093" s="6">
        <v>825</v>
      </c>
      <c r="I1093" s="6">
        <v>7</v>
      </c>
      <c r="J1093" s="6">
        <v>0.28000000000000003</v>
      </c>
      <c r="K1093" s="6">
        <v>139</v>
      </c>
      <c r="L1093" s="6">
        <v>53</v>
      </c>
      <c r="M1093" s="6">
        <v>36</v>
      </c>
      <c r="N1093" s="6">
        <v>31</v>
      </c>
      <c r="O1093" s="6">
        <v>26</v>
      </c>
      <c r="P1093" s="6" t="s">
        <v>518</v>
      </c>
      <c r="Q1093" s="6" t="s">
        <v>523</v>
      </c>
      <c r="R1093" s="6" t="s">
        <v>513</v>
      </c>
    </row>
  </sheetData>
  <autoFilter ref="A1:R1093" xr:uid="{7E9E86BA-A57D-4B5A-B9D2-BB6C0321734E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1BC1D-2F5E-4104-A559-06F39832FD72}">
  <dimension ref="A1:M4412"/>
  <sheetViews>
    <sheetView workbookViewId="0">
      <selection activeCell="L1" sqref="L1:L1048576"/>
    </sheetView>
  </sheetViews>
  <sheetFormatPr defaultRowHeight="14.4" x14ac:dyDescent="0.3"/>
  <cols>
    <col min="1" max="1" width="10.5546875" style="67" bestFit="1" customWidth="1"/>
    <col min="2" max="2" width="15.5546875" style="67" bestFit="1" customWidth="1"/>
    <col min="3" max="3" width="19" bestFit="1" customWidth="1"/>
    <col min="4" max="4" width="89.5546875" bestFit="1" customWidth="1"/>
    <col min="5" max="5" width="34.88671875" bestFit="1" customWidth="1"/>
    <col min="6" max="6" width="53" bestFit="1" customWidth="1"/>
    <col min="7" max="7" width="10.109375" style="67" bestFit="1" customWidth="1"/>
    <col min="8" max="8" width="7.77734375" style="67" bestFit="1" customWidth="1"/>
    <col min="9" max="9" width="7.88671875" style="67" bestFit="1" customWidth="1"/>
    <col min="10" max="10" width="7" style="67" bestFit="1" customWidth="1"/>
    <col min="11" max="11" width="9.33203125" style="67" customWidth="1"/>
    <col min="12" max="12" width="7.6640625" style="95" bestFit="1" customWidth="1"/>
    <col min="13" max="13" width="10.88671875" style="67" bestFit="1" customWidth="1"/>
  </cols>
  <sheetData>
    <row r="1" spans="1:13" s="8" customFormat="1" x14ac:dyDescent="0.3">
      <c r="A1" s="58" t="s">
        <v>0</v>
      </c>
      <c r="B1" s="58" t="s">
        <v>153</v>
      </c>
      <c r="C1" s="9" t="s">
        <v>154</v>
      </c>
      <c r="D1" s="9" t="s">
        <v>201</v>
      </c>
      <c r="E1" s="9" t="s">
        <v>245</v>
      </c>
      <c r="F1" s="9" t="s">
        <v>5</v>
      </c>
      <c r="G1" s="58" t="s">
        <v>525</v>
      </c>
      <c r="H1" s="58" t="s">
        <v>246</v>
      </c>
      <c r="I1" s="58" t="s">
        <v>158</v>
      </c>
      <c r="J1" s="58" t="s">
        <v>204</v>
      </c>
      <c r="K1" s="58" t="s">
        <v>508</v>
      </c>
      <c r="L1" s="93" t="s">
        <v>509</v>
      </c>
      <c r="M1" s="58" t="s">
        <v>684</v>
      </c>
    </row>
    <row r="2" spans="1:13" x14ac:dyDescent="0.3">
      <c r="A2" s="68">
        <v>45155</v>
      </c>
      <c r="B2" s="68" t="s">
        <v>531</v>
      </c>
      <c r="C2" s="6" t="s">
        <v>158</v>
      </c>
      <c r="D2" s="6" t="s">
        <v>247</v>
      </c>
      <c r="E2" s="6" t="s">
        <v>248</v>
      </c>
      <c r="F2" s="6" t="s">
        <v>249</v>
      </c>
      <c r="G2" s="41" t="str">
        <f>VLOOKUP(F2,'Reference Sheet'!$AC:$AD,2,0)</f>
        <v>AC_Car</v>
      </c>
      <c r="H2" s="41">
        <v>2</v>
      </c>
      <c r="I2" s="41">
        <v>0</v>
      </c>
      <c r="J2" s="41">
        <v>0</v>
      </c>
      <c r="K2" s="41" t="s">
        <v>511</v>
      </c>
      <c r="L2" s="94" t="s">
        <v>523</v>
      </c>
      <c r="M2" s="41" t="s">
        <v>513</v>
      </c>
    </row>
    <row r="3" spans="1:13" x14ac:dyDescent="0.3">
      <c r="A3" s="68">
        <v>45155</v>
      </c>
      <c r="B3" s="68" t="s">
        <v>531</v>
      </c>
      <c r="C3" s="6" t="s">
        <v>158</v>
      </c>
      <c r="D3" s="6" t="s">
        <v>247</v>
      </c>
      <c r="E3" s="6" t="s">
        <v>248</v>
      </c>
      <c r="F3" s="6" t="s">
        <v>250</v>
      </c>
      <c r="G3" s="41" t="str">
        <f>VLOOKUP(F3,'Reference Sheet'!$AC:$AD,2,0)</f>
        <v>AC_Car</v>
      </c>
      <c r="H3" s="41">
        <v>533</v>
      </c>
      <c r="I3" s="41">
        <v>7</v>
      </c>
      <c r="J3" s="41">
        <v>1.25</v>
      </c>
      <c r="K3" s="41" t="s">
        <v>511</v>
      </c>
      <c r="L3" s="94" t="s">
        <v>523</v>
      </c>
      <c r="M3" s="41" t="s">
        <v>513</v>
      </c>
    </row>
    <row r="4" spans="1:13" x14ac:dyDescent="0.3">
      <c r="A4" s="68">
        <v>45155</v>
      </c>
      <c r="B4" s="68" t="s">
        <v>531</v>
      </c>
      <c r="C4" s="6" t="s">
        <v>158</v>
      </c>
      <c r="D4" s="6" t="s">
        <v>247</v>
      </c>
      <c r="E4" s="6" t="s">
        <v>248</v>
      </c>
      <c r="F4" s="6" t="s">
        <v>251</v>
      </c>
      <c r="G4" s="41" t="str">
        <f>VLOOKUP(F4,'Reference Sheet'!$AC:$AD,2,0)</f>
        <v>AC_Car</v>
      </c>
      <c r="H4" s="41">
        <v>918</v>
      </c>
      <c r="I4" s="41">
        <v>14</v>
      </c>
      <c r="J4" s="41">
        <v>2.2200000000000002</v>
      </c>
      <c r="K4" s="41" t="s">
        <v>511</v>
      </c>
      <c r="L4" s="94" t="s">
        <v>523</v>
      </c>
      <c r="M4" s="41" t="s">
        <v>513</v>
      </c>
    </row>
    <row r="5" spans="1:13" x14ac:dyDescent="0.3">
      <c r="A5" s="68">
        <v>45155</v>
      </c>
      <c r="B5" s="68" t="s">
        <v>531</v>
      </c>
      <c r="C5" s="6" t="s">
        <v>158</v>
      </c>
      <c r="D5" s="6" t="s">
        <v>247</v>
      </c>
      <c r="E5" s="6" t="s">
        <v>248</v>
      </c>
      <c r="F5" s="6" t="s">
        <v>252</v>
      </c>
      <c r="G5" s="41" t="str">
        <f>VLOOKUP(F5,'Reference Sheet'!$AC:$AD,2,0)</f>
        <v>AC_Car</v>
      </c>
      <c r="H5" s="41">
        <v>149</v>
      </c>
      <c r="I5" s="41">
        <v>0</v>
      </c>
      <c r="J5" s="41">
        <v>0</v>
      </c>
      <c r="K5" s="41" t="s">
        <v>511</v>
      </c>
      <c r="L5" s="94" t="s">
        <v>523</v>
      </c>
      <c r="M5" s="41" t="s">
        <v>513</v>
      </c>
    </row>
    <row r="6" spans="1:13" x14ac:dyDescent="0.3">
      <c r="A6" s="68">
        <v>45155</v>
      </c>
      <c r="B6" s="68" t="s">
        <v>531</v>
      </c>
      <c r="C6" s="6" t="s">
        <v>158</v>
      </c>
      <c r="D6" s="6" t="s">
        <v>247</v>
      </c>
      <c r="E6" s="6" t="s">
        <v>248</v>
      </c>
      <c r="F6" s="6" t="s">
        <v>253</v>
      </c>
      <c r="G6" s="41" t="str">
        <f>VLOOKUP(F6,'Reference Sheet'!$AC:$AD,2,0)</f>
        <v>RAC_ThinQ</v>
      </c>
      <c r="H6" s="41">
        <v>6</v>
      </c>
      <c r="I6" s="41">
        <v>0</v>
      </c>
      <c r="J6" s="41">
        <v>0</v>
      </c>
      <c r="K6" s="41" t="s">
        <v>511</v>
      </c>
      <c r="L6" s="94" t="s">
        <v>523</v>
      </c>
      <c r="M6" s="41" t="s">
        <v>513</v>
      </c>
    </row>
    <row r="7" spans="1:13" x14ac:dyDescent="0.3">
      <c r="A7" s="68">
        <v>45155</v>
      </c>
      <c r="B7" s="68" t="s">
        <v>531</v>
      </c>
      <c r="C7" s="6" t="s">
        <v>158</v>
      </c>
      <c r="D7" s="6" t="s">
        <v>247</v>
      </c>
      <c r="E7" s="6" t="s">
        <v>248</v>
      </c>
      <c r="F7" s="6" t="s">
        <v>254</v>
      </c>
      <c r="G7" s="41" t="str">
        <f>VLOOKUP(F7,'Reference Sheet'!$AC:$AD,2,0)</f>
        <v>RAC_ThinQ</v>
      </c>
      <c r="H7" s="41">
        <v>544</v>
      </c>
      <c r="I7" s="41">
        <v>3</v>
      </c>
      <c r="J7" s="41">
        <v>0.4</v>
      </c>
      <c r="K7" s="41" t="s">
        <v>511</v>
      </c>
      <c r="L7" s="94" t="s">
        <v>523</v>
      </c>
      <c r="M7" s="41" t="s">
        <v>513</v>
      </c>
    </row>
    <row r="8" spans="1:13" x14ac:dyDescent="0.3">
      <c r="A8" s="68">
        <v>45155</v>
      </c>
      <c r="B8" s="68" t="s">
        <v>531</v>
      </c>
      <c r="C8" s="6" t="s">
        <v>158</v>
      </c>
      <c r="D8" s="6" t="s">
        <v>247</v>
      </c>
      <c r="E8" s="6" t="s">
        <v>248</v>
      </c>
      <c r="F8" s="6" t="s">
        <v>255</v>
      </c>
      <c r="G8" s="41" t="str">
        <f>VLOOKUP(F8,'Reference Sheet'!$AC:$AD,2,0)</f>
        <v>RAC_ThinQ</v>
      </c>
      <c r="H8" s="41">
        <v>523</v>
      </c>
      <c r="I8" s="41">
        <v>13</v>
      </c>
      <c r="J8" s="41">
        <v>2.2200000000000002</v>
      </c>
      <c r="K8" s="41" t="s">
        <v>511</v>
      </c>
      <c r="L8" s="94" t="s">
        <v>523</v>
      </c>
      <c r="M8" s="41" t="s">
        <v>513</v>
      </c>
    </row>
    <row r="9" spans="1:13" x14ac:dyDescent="0.3">
      <c r="A9" s="68">
        <v>45155</v>
      </c>
      <c r="B9" s="68" t="s">
        <v>531</v>
      </c>
      <c r="C9" s="6" t="s">
        <v>158</v>
      </c>
      <c r="D9" s="6" t="s">
        <v>247</v>
      </c>
      <c r="E9" s="6" t="s">
        <v>248</v>
      </c>
      <c r="F9" s="6" t="s">
        <v>256</v>
      </c>
      <c r="G9" s="41" t="str">
        <f>VLOOKUP(F9,'Reference Sheet'!$AC:$AD,2,0)</f>
        <v>RAC_ThinQ</v>
      </c>
      <c r="H9" s="41">
        <v>158</v>
      </c>
      <c r="I9" s="41">
        <v>0</v>
      </c>
      <c r="J9" s="41">
        <v>0</v>
      </c>
      <c r="K9" s="41" t="s">
        <v>511</v>
      </c>
      <c r="L9" s="94" t="s">
        <v>523</v>
      </c>
      <c r="M9" s="41" t="s">
        <v>513</v>
      </c>
    </row>
    <row r="10" spans="1:13" x14ac:dyDescent="0.3">
      <c r="A10" s="68">
        <v>45155</v>
      </c>
      <c r="B10" s="68" t="s">
        <v>531</v>
      </c>
      <c r="C10" s="6" t="s">
        <v>158</v>
      </c>
      <c r="D10" s="6" t="s">
        <v>247</v>
      </c>
      <c r="E10" s="6" t="s">
        <v>248</v>
      </c>
      <c r="F10" s="6" t="s">
        <v>257</v>
      </c>
      <c r="G10" s="41" t="str">
        <f>VLOOKUP(F10,'Reference Sheet'!$AC:$AD,2,0)</f>
        <v>Air_purif</v>
      </c>
      <c r="H10" s="41">
        <v>7</v>
      </c>
      <c r="I10" s="41">
        <v>0</v>
      </c>
      <c r="J10" s="41">
        <v>0</v>
      </c>
      <c r="K10" s="41" t="s">
        <v>511</v>
      </c>
      <c r="L10" s="94" t="s">
        <v>523</v>
      </c>
      <c r="M10" s="41" t="s">
        <v>513</v>
      </c>
    </row>
    <row r="11" spans="1:13" x14ac:dyDescent="0.3">
      <c r="A11" s="68">
        <v>45155</v>
      </c>
      <c r="B11" s="68" t="s">
        <v>531</v>
      </c>
      <c r="C11" s="6" t="s">
        <v>158</v>
      </c>
      <c r="D11" s="6" t="s">
        <v>247</v>
      </c>
      <c r="E11" s="6" t="s">
        <v>248</v>
      </c>
      <c r="F11" s="6" t="s">
        <v>258</v>
      </c>
      <c r="G11" s="41" t="str">
        <f>VLOOKUP(F11,'Reference Sheet'!$AC:$AD,2,0)</f>
        <v>Air_purif</v>
      </c>
      <c r="H11" s="41">
        <v>505</v>
      </c>
      <c r="I11" s="41">
        <v>2</v>
      </c>
      <c r="J11" s="41">
        <v>0.47</v>
      </c>
      <c r="K11" s="41" t="s">
        <v>511</v>
      </c>
      <c r="L11" s="94" t="s">
        <v>523</v>
      </c>
      <c r="M11" s="41" t="s">
        <v>513</v>
      </c>
    </row>
    <row r="12" spans="1:13" x14ac:dyDescent="0.3">
      <c r="A12" s="68">
        <v>45155</v>
      </c>
      <c r="B12" s="68" t="s">
        <v>531</v>
      </c>
      <c r="C12" s="6" t="s">
        <v>158</v>
      </c>
      <c r="D12" s="6" t="s">
        <v>247</v>
      </c>
      <c r="E12" s="6" t="s">
        <v>248</v>
      </c>
      <c r="F12" s="6" t="s">
        <v>259</v>
      </c>
      <c r="G12" s="41" t="str">
        <f>VLOOKUP(F12,'Reference Sheet'!$AC:$AD,2,0)</f>
        <v>Air_purif</v>
      </c>
      <c r="H12" s="41">
        <v>524</v>
      </c>
      <c r="I12" s="41">
        <v>19</v>
      </c>
      <c r="J12" s="41">
        <v>3.14</v>
      </c>
      <c r="K12" s="41" t="s">
        <v>511</v>
      </c>
      <c r="L12" s="94" t="s">
        <v>523</v>
      </c>
      <c r="M12" s="41" t="s">
        <v>513</v>
      </c>
    </row>
    <row r="13" spans="1:13" x14ac:dyDescent="0.3">
      <c r="A13" s="68">
        <v>45155</v>
      </c>
      <c r="B13" s="68" t="s">
        <v>531</v>
      </c>
      <c r="C13" s="6" t="s">
        <v>158</v>
      </c>
      <c r="D13" s="6" t="s">
        <v>247</v>
      </c>
      <c r="E13" s="6" t="s">
        <v>248</v>
      </c>
      <c r="F13" s="6" t="s">
        <v>260</v>
      </c>
      <c r="G13" s="41" t="str">
        <f>VLOOKUP(F13,'Reference Sheet'!$AC:$AD,2,0)</f>
        <v>Air_purif</v>
      </c>
      <c r="H13" s="41">
        <v>218</v>
      </c>
      <c r="I13" s="41">
        <v>0</v>
      </c>
      <c r="J13" s="41">
        <v>0</v>
      </c>
      <c r="K13" s="41" t="s">
        <v>511</v>
      </c>
      <c r="L13" s="94" t="s">
        <v>523</v>
      </c>
      <c r="M13" s="41" t="s">
        <v>513</v>
      </c>
    </row>
    <row r="14" spans="1:13" x14ac:dyDescent="0.3">
      <c r="A14" s="68">
        <v>45155</v>
      </c>
      <c r="B14" s="68" t="s">
        <v>531</v>
      </c>
      <c r="C14" s="6" t="s">
        <v>158</v>
      </c>
      <c r="D14" s="6" t="s">
        <v>247</v>
      </c>
      <c r="E14" s="6" t="s">
        <v>248</v>
      </c>
      <c r="F14" s="6" t="s">
        <v>261</v>
      </c>
      <c r="G14" s="41" t="str">
        <f>VLOOKUP(F14,'Reference Sheet'!$AC:$AD,2,0)</f>
        <v>DW</v>
      </c>
      <c r="H14" s="41">
        <v>7</v>
      </c>
      <c r="I14" s="41">
        <v>0</v>
      </c>
      <c r="J14" s="41">
        <v>0</v>
      </c>
      <c r="K14" s="41" t="s">
        <v>511</v>
      </c>
      <c r="L14" s="94" t="s">
        <v>523</v>
      </c>
      <c r="M14" s="41" t="s">
        <v>513</v>
      </c>
    </row>
    <row r="15" spans="1:13" x14ac:dyDescent="0.3">
      <c r="A15" s="68">
        <v>45155</v>
      </c>
      <c r="B15" s="68" t="s">
        <v>531</v>
      </c>
      <c r="C15" s="6" t="s">
        <v>158</v>
      </c>
      <c r="D15" s="6" t="s">
        <v>247</v>
      </c>
      <c r="E15" s="6" t="s">
        <v>248</v>
      </c>
      <c r="F15" s="6" t="s">
        <v>262</v>
      </c>
      <c r="G15" s="41" t="str">
        <f>VLOOKUP(F15,'Reference Sheet'!$AC:$AD,2,0)</f>
        <v>DW</v>
      </c>
      <c r="H15" s="41">
        <v>523</v>
      </c>
      <c r="I15" s="41">
        <v>6</v>
      </c>
      <c r="J15" s="41">
        <v>0.76</v>
      </c>
      <c r="K15" s="41" t="s">
        <v>511</v>
      </c>
      <c r="L15" s="94" t="s">
        <v>523</v>
      </c>
      <c r="M15" s="41" t="s">
        <v>513</v>
      </c>
    </row>
    <row r="16" spans="1:13" x14ac:dyDescent="0.3">
      <c r="A16" s="68">
        <v>45155</v>
      </c>
      <c r="B16" s="68" t="s">
        <v>531</v>
      </c>
      <c r="C16" s="6" t="s">
        <v>158</v>
      </c>
      <c r="D16" s="6" t="s">
        <v>247</v>
      </c>
      <c r="E16" s="6" t="s">
        <v>248</v>
      </c>
      <c r="F16" s="6" t="s">
        <v>263</v>
      </c>
      <c r="G16" s="41" t="str">
        <f>VLOOKUP(F16,'Reference Sheet'!$AC:$AD,2,0)</f>
        <v>DW</v>
      </c>
      <c r="H16" s="41">
        <v>464</v>
      </c>
      <c r="I16" s="41">
        <v>8</v>
      </c>
      <c r="J16" s="41">
        <v>1.8</v>
      </c>
      <c r="K16" s="41" t="s">
        <v>511</v>
      </c>
      <c r="L16" s="94" t="s">
        <v>523</v>
      </c>
      <c r="M16" s="41" t="s">
        <v>513</v>
      </c>
    </row>
    <row r="17" spans="1:13" x14ac:dyDescent="0.3">
      <c r="A17" s="68">
        <v>45155</v>
      </c>
      <c r="B17" s="68" t="s">
        <v>531</v>
      </c>
      <c r="C17" s="6" t="s">
        <v>158</v>
      </c>
      <c r="D17" s="6" t="s">
        <v>247</v>
      </c>
      <c r="E17" s="6" t="s">
        <v>248</v>
      </c>
      <c r="F17" s="6" t="s">
        <v>264</v>
      </c>
      <c r="G17" s="41" t="str">
        <f>VLOOKUP(F17,'Reference Sheet'!$AC:$AD,2,0)</f>
        <v>DW</v>
      </c>
      <c r="H17" s="41">
        <v>245</v>
      </c>
      <c r="I17" s="41">
        <v>1</v>
      </c>
      <c r="J17" s="41">
        <v>0.23</v>
      </c>
      <c r="K17" s="41" t="s">
        <v>511</v>
      </c>
      <c r="L17" s="94" t="s">
        <v>523</v>
      </c>
      <c r="M17" s="41" t="s">
        <v>513</v>
      </c>
    </row>
    <row r="18" spans="1:13" x14ac:dyDescent="0.3">
      <c r="A18" s="68">
        <v>45155</v>
      </c>
      <c r="B18" s="68" t="s">
        <v>531</v>
      </c>
      <c r="C18" s="6" t="s">
        <v>158</v>
      </c>
      <c r="D18" s="6" t="s">
        <v>247</v>
      </c>
      <c r="E18" s="6" t="s">
        <v>248</v>
      </c>
      <c r="F18" s="6" t="s">
        <v>265</v>
      </c>
      <c r="G18" s="41" t="str">
        <f>VLOOKUP(F18,'Reference Sheet'!$AC:$AD,2,0)</f>
        <v>Oled_VO</v>
      </c>
      <c r="H18" s="41">
        <v>5</v>
      </c>
      <c r="I18" s="41">
        <v>0</v>
      </c>
      <c r="J18" s="41">
        <v>0</v>
      </c>
      <c r="K18" s="41" t="s">
        <v>511</v>
      </c>
      <c r="L18" s="94" t="s">
        <v>523</v>
      </c>
      <c r="M18" s="41" t="s">
        <v>513</v>
      </c>
    </row>
    <row r="19" spans="1:13" x14ac:dyDescent="0.3">
      <c r="A19" s="68">
        <v>45155</v>
      </c>
      <c r="B19" s="68" t="s">
        <v>531</v>
      </c>
      <c r="C19" s="6" t="s">
        <v>158</v>
      </c>
      <c r="D19" s="6" t="s">
        <v>247</v>
      </c>
      <c r="E19" s="6" t="s">
        <v>248</v>
      </c>
      <c r="F19" s="6" t="s">
        <v>266</v>
      </c>
      <c r="G19" s="41" t="str">
        <f>VLOOKUP(F19,'Reference Sheet'!$AC:$AD,2,0)</f>
        <v>Oled_VO</v>
      </c>
      <c r="H19" s="41">
        <v>586</v>
      </c>
      <c r="I19" s="41">
        <v>4</v>
      </c>
      <c r="J19" s="41">
        <v>0.85</v>
      </c>
      <c r="K19" s="41" t="s">
        <v>511</v>
      </c>
      <c r="L19" s="94" t="s">
        <v>523</v>
      </c>
      <c r="M19" s="41" t="s">
        <v>513</v>
      </c>
    </row>
    <row r="20" spans="1:13" x14ac:dyDescent="0.3">
      <c r="A20" s="68">
        <v>45155</v>
      </c>
      <c r="B20" s="68" t="s">
        <v>531</v>
      </c>
      <c r="C20" s="6" t="s">
        <v>158</v>
      </c>
      <c r="D20" s="6" t="s">
        <v>247</v>
      </c>
      <c r="E20" s="6" t="s">
        <v>248</v>
      </c>
      <c r="F20" s="6" t="s">
        <v>267</v>
      </c>
      <c r="G20" s="41" t="str">
        <f>VLOOKUP(F20,'Reference Sheet'!$AC:$AD,2,0)</f>
        <v>Oled_VO</v>
      </c>
      <c r="H20" s="41">
        <v>788</v>
      </c>
      <c r="I20" s="41">
        <v>18</v>
      </c>
      <c r="J20" s="41">
        <v>3.33</v>
      </c>
      <c r="K20" s="41" t="s">
        <v>511</v>
      </c>
      <c r="L20" s="94" t="s">
        <v>523</v>
      </c>
      <c r="M20" s="41" t="s">
        <v>513</v>
      </c>
    </row>
    <row r="21" spans="1:13" x14ac:dyDescent="0.3">
      <c r="A21" s="68">
        <v>45155</v>
      </c>
      <c r="B21" s="68" t="s">
        <v>531</v>
      </c>
      <c r="C21" s="6" t="s">
        <v>158</v>
      </c>
      <c r="D21" s="6" t="s">
        <v>247</v>
      </c>
      <c r="E21" s="6" t="s">
        <v>248</v>
      </c>
      <c r="F21" s="6" t="s">
        <v>268</v>
      </c>
      <c r="G21" s="41" t="str">
        <f>VLOOKUP(F21,'Reference Sheet'!$AC:$AD,2,0)</f>
        <v>Oled_VO</v>
      </c>
      <c r="H21" s="69">
        <v>3293</v>
      </c>
      <c r="I21" s="41">
        <v>16</v>
      </c>
      <c r="J21" s="41">
        <v>2.56</v>
      </c>
      <c r="K21" s="41" t="s">
        <v>511</v>
      </c>
      <c r="L21" s="94" t="s">
        <v>523</v>
      </c>
      <c r="M21" s="41" t="s">
        <v>513</v>
      </c>
    </row>
    <row r="22" spans="1:13" x14ac:dyDescent="0.3">
      <c r="A22" s="68">
        <v>45155</v>
      </c>
      <c r="B22" s="68" t="s">
        <v>531</v>
      </c>
      <c r="C22" s="6" t="s">
        <v>158</v>
      </c>
      <c r="D22" s="6" t="s">
        <v>247</v>
      </c>
      <c r="E22" s="6" t="s">
        <v>248</v>
      </c>
      <c r="F22" s="6" t="s">
        <v>269</v>
      </c>
      <c r="G22" s="41" t="str">
        <f>VLOOKUP(F22,'Reference Sheet'!$AC:$AD,2,0)</f>
        <v>Knock</v>
      </c>
      <c r="H22" s="41">
        <v>1</v>
      </c>
      <c r="I22" s="41">
        <v>0</v>
      </c>
      <c r="J22" s="41">
        <v>0</v>
      </c>
      <c r="K22" s="41" t="s">
        <v>511</v>
      </c>
      <c r="L22" s="94" t="s">
        <v>523</v>
      </c>
      <c r="M22" s="41" t="s">
        <v>513</v>
      </c>
    </row>
    <row r="23" spans="1:13" x14ac:dyDescent="0.3">
      <c r="A23" s="68">
        <v>45155</v>
      </c>
      <c r="B23" s="68" t="s">
        <v>531</v>
      </c>
      <c r="C23" s="6" t="s">
        <v>158</v>
      </c>
      <c r="D23" s="6" t="s">
        <v>247</v>
      </c>
      <c r="E23" s="6" t="s">
        <v>248</v>
      </c>
      <c r="F23" s="6" t="s">
        <v>270</v>
      </c>
      <c r="G23" s="41" t="str">
        <f>VLOOKUP(F23,'Reference Sheet'!$AC:$AD,2,0)</f>
        <v>Knock</v>
      </c>
      <c r="H23" s="41">
        <v>634</v>
      </c>
      <c r="I23" s="41">
        <v>4</v>
      </c>
      <c r="J23" s="41">
        <v>0.63</v>
      </c>
      <c r="K23" s="41" t="s">
        <v>511</v>
      </c>
      <c r="L23" s="94" t="s">
        <v>523</v>
      </c>
      <c r="M23" s="41" t="s">
        <v>513</v>
      </c>
    </row>
    <row r="24" spans="1:13" x14ac:dyDescent="0.3">
      <c r="A24" s="68">
        <v>45155</v>
      </c>
      <c r="B24" s="68" t="s">
        <v>531</v>
      </c>
      <c r="C24" s="6" t="s">
        <v>158</v>
      </c>
      <c r="D24" s="6" t="s">
        <v>247</v>
      </c>
      <c r="E24" s="6" t="s">
        <v>248</v>
      </c>
      <c r="F24" s="6" t="s">
        <v>271</v>
      </c>
      <c r="G24" s="41" t="str">
        <f>VLOOKUP(F24,'Reference Sheet'!$AC:$AD,2,0)</f>
        <v>Knock</v>
      </c>
      <c r="H24" s="41">
        <v>928</v>
      </c>
      <c r="I24" s="41">
        <v>17</v>
      </c>
      <c r="J24" s="41">
        <v>2.87</v>
      </c>
      <c r="K24" s="41" t="s">
        <v>511</v>
      </c>
      <c r="L24" s="94" t="s">
        <v>523</v>
      </c>
      <c r="M24" s="41" t="s">
        <v>513</v>
      </c>
    </row>
    <row r="25" spans="1:13" x14ac:dyDescent="0.3">
      <c r="A25" s="68">
        <v>45155</v>
      </c>
      <c r="B25" s="68" t="s">
        <v>531</v>
      </c>
      <c r="C25" s="6" t="s">
        <v>158</v>
      </c>
      <c r="D25" s="6" t="s">
        <v>247</v>
      </c>
      <c r="E25" s="6" t="s">
        <v>248</v>
      </c>
      <c r="F25" s="6" t="s">
        <v>272</v>
      </c>
      <c r="G25" s="41" t="str">
        <f>VLOOKUP(F25,'Reference Sheet'!$AC:$AD,2,0)</f>
        <v>Knock</v>
      </c>
      <c r="H25" s="41">
        <v>205</v>
      </c>
      <c r="I25" s="41">
        <v>1</v>
      </c>
      <c r="J25" s="41">
        <v>0.22</v>
      </c>
      <c r="K25" s="41" t="s">
        <v>511</v>
      </c>
      <c r="L25" s="94" t="s">
        <v>523</v>
      </c>
      <c r="M25" s="41" t="s">
        <v>513</v>
      </c>
    </row>
    <row r="26" spans="1:13" x14ac:dyDescent="0.3">
      <c r="A26" s="68">
        <v>45155</v>
      </c>
      <c r="B26" s="68" t="s">
        <v>531</v>
      </c>
      <c r="C26" s="6" t="s">
        <v>158</v>
      </c>
      <c r="D26" s="6" t="s">
        <v>247</v>
      </c>
      <c r="E26" s="6" t="s">
        <v>248</v>
      </c>
      <c r="F26" s="6" t="s">
        <v>273</v>
      </c>
      <c r="G26" s="41" t="str">
        <f>VLOOKUP(F26,'Reference Sheet'!$AC:$AD,2,0)</f>
        <v>Ref_ThinQ</v>
      </c>
      <c r="H26" s="41">
        <v>2</v>
      </c>
      <c r="I26" s="41">
        <v>0</v>
      </c>
      <c r="J26" s="41">
        <v>0</v>
      </c>
      <c r="K26" s="41" t="s">
        <v>511</v>
      </c>
      <c r="L26" s="94" t="s">
        <v>523</v>
      </c>
      <c r="M26" s="41" t="s">
        <v>513</v>
      </c>
    </row>
    <row r="27" spans="1:13" x14ac:dyDescent="0.3">
      <c r="A27" s="68">
        <v>45155</v>
      </c>
      <c r="B27" s="68" t="s">
        <v>531</v>
      </c>
      <c r="C27" s="6" t="s">
        <v>158</v>
      </c>
      <c r="D27" s="6" t="s">
        <v>247</v>
      </c>
      <c r="E27" s="6" t="s">
        <v>248</v>
      </c>
      <c r="F27" s="6" t="s">
        <v>274</v>
      </c>
      <c r="G27" s="41" t="str">
        <f>VLOOKUP(F27,'Reference Sheet'!$AC:$AD,2,0)</f>
        <v>Ref_ThinQ</v>
      </c>
      <c r="H27" s="41">
        <v>469</v>
      </c>
      <c r="I27" s="41">
        <v>4</v>
      </c>
      <c r="J27" s="41">
        <v>0.69</v>
      </c>
      <c r="K27" s="41" t="s">
        <v>511</v>
      </c>
      <c r="L27" s="94" t="s">
        <v>523</v>
      </c>
      <c r="M27" s="41" t="s">
        <v>513</v>
      </c>
    </row>
    <row r="28" spans="1:13" x14ac:dyDescent="0.3">
      <c r="A28" s="68">
        <v>45155</v>
      </c>
      <c r="B28" s="68" t="s">
        <v>531</v>
      </c>
      <c r="C28" s="6" t="s">
        <v>158</v>
      </c>
      <c r="D28" s="6" t="s">
        <v>247</v>
      </c>
      <c r="E28" s="6" t="s">
        <v>248</v>
      </c>
      <c r="F28" s="6" t="s">
        <v>275</v>
      </c>
      <c r="G28" s="41" t="str">
        <f>VLOOKUP(F28,'Reference Sheet'!$AC:$AD,2,0)</f>
        <v>Ref_ThinQ</v>
      </c>
      <c r="H28" s="41">
        <v>115</v>
      </c>
      <c r="I28" s="41">
        <v>0</v>
      </c>
      <c r="J28" s="41">
        <v>0</v>
      </c>
      <c r="K28" s="41" t="s">
        <v>511</v>
      </c>
      <c r="L28" s="94" t="s">
        <v>523</v>
      </c>
      <c r="M28" s="41" t="s">
        <v>513</v>
      </c>
    </row>
    <row r="29" spans="1:13" x14ac:dyDescent="0.3">
      <c r="A29" s="68">
        <v>45155</v>
      </c>
      <c r="B29" s="68" t="s">
        <v>531</v>
      </c>
      <c r="C29" s="6" t="s">
        <v>158</v>
      </c>
      <c r="D29" s="6" t="s">
        <v>247</v>
      </c>
      <c r="E29" s="6" t="s">
        <v>248</v>
      </c>
      <c r="F29" s="6" t="s">
        <v>276</v>
      </c>
      <c r="G29" s="41" t="str">
        <f>VLOOKUP(F29,'Reference Sheet'!$AC:$AD,2,0)</f>
        <v>Ref_ThinQ</v>
      </c>
      <c r="H29" s="41">
        <v>794</v>
      </c>
      <c r="I29" s="41">
        <v>8</v>
      </c>
      <c r="J29" s="41">
        <v>1.35</v>
      </c>
      <c r="K29" s="41" t="s">
        <v>511</v>
      </c>
      <c r="L29" s="94" t="s">
        <v>523</v>
      </c>
      <c r="M29" s="41" t="s">
        <v>513</v>
      </c>
    </row>
    <row r="30" spans="1:13" x14ac:dyDescent="0.3">
      <c r="A30" s="68">
        <v>45155</v>
      </c>
      <c r="B30" s="68" t="s">
        <v>531</v>
      </c>
      <c r="C30" s="6" t="s">
        <v>158</v>
      </c>
      <c r="D30" s="6" t="s">
        <v>247</v>
      </c>
      <c r="E30" s="6" t="s">
        <v>248</v>
      </c>
      <c r="F30" s="6" t="s">
        <v>277</v>
      </c>
      <c r="G30" s="41" t="str">
        <f>VLOOKUP(F30,'Reference Sheet'!$AC:$AD,2,0)</f>
        <v>Vacuum</v>
      </c>
      <c r="H30" s="41">
        <v>1</v>
      </c>
      <c r="I30" s="41">
        <v>0</v>
      </c>
      <c r="J30" s="41">
        <v>0</v>
      </c>
      <c r="K30" s="41" t="s">
        <v>511</v>
      </c>
      <c r="L30" s="94" t="s">
        <v>523</v>
      </c>
      <c r="M30" s="41" t="s">
        <v>513</v>
      </c>
    </row>
    <row r="31" spans="1:13" x14ac:dyDescent="0.3">
      <c r="A31" s="68">
        <v>45155</v>
      </c>
      <c r="B31" s="68" t="s">
        <v>531</v>
      </c>
      <c r="C31" s="6" t="s">
        <v>158</v>
      </c>
      <c r="D31" s="6" t="s">
        <v>247</v>
      </c>
      <c r="E31" s="6" t="s">
        <v>248</v>
      </c>
      <c r="F31" s="6" t="s">
        <v>278</v>
      </c>
      <c r="G31" s="41" t="str">
        <f>VLOOKUP(F31,'Reference Sheet'!$AC:$AD,2,0)</f>
        <v>Vacuum</v>
      </c>
      <c r="H31" s="41">
        <v>202</v>
      </c>
      <c r="I31" s="41">
        <v>2</v>
      </c>
      <c r="J31" s="41">
        <v>0.39</v>
      </c>
      <c r="K31" s="41" t="s">
        <v>511</v>
      </c>
      <c r="L31" s="94" t="s">
        <v>523</v>
      </c>
      <c r="M31" s="41" t="s">
        <v>513</v>
      </c>
    </row>
    <row r="32" spans="1:13" x14ac:dyDescent="0.3">
      <c r="A32" s="68">
        <v>45155</v>
      </c>
      <c r="B32" s="68" t="s">
        <v>531</v>
      </c>
      <c r="C32" s="6" t="s">
        <v>158</v>
      </c>
      <c r="D32" s="6" t="s">
        <v>247</v>
      </c>
      <c r="E32" s="6" t="s">
        <v>248</v>
      </c>
      <c r="F32" s="6" t="s">
        <v>279</v>
      </c>
      <c r="G32" s="41" t="str">
        <f>VLOOKUP(F32,'Reference Sheet'!$AC:$AD,2,0)</f>
        <v>Vacuum</v>
      </c>
      <c r="H32" s="41">
        <v>156</v>
      </c>
      <c r="I32" s="41">
        <v>4</v>
      </c>
      <c r="J32" s="41">
        <v>0.61</v>
      </c>
      <c r="K32" s="41" t="s">
        <v>511</v>
      </c>
      <c r="L32" s="94" t="s">
        <v>523</v>
      </c>
      <c r="M32" s="41" t="s">
        <v>513</v>
      </c>
    </row>
    <row r="33" spans="1:13" x14ac:dyDescent="0.3">
      <c r="A33" s="68">
        <v>45155</v>
      </c>
      <c r="B33" s="68" t="s">
        <v>531</v>
      </c>
      <c r="C33" s="6" t="s">
        <v>158</v>
      </c>
      <c r="D33" s="6" t="s">
        <v>247</v>
      </c>
      <c r="E33" s="6" t="s">
        <v>248</v>
      </c>
      <c r="F33" s="6" t="s">
        <v>280</v>
      </c>
      <c r="G33" s="41" t="str">
        <f>VLOOKUP(F33,'Reference Sheet'!$AC:$AD,2,0)</f>
        <v>Vacuum</v>
      </c>
      <c r="H33" s="41">
        <v>99</v>
      </c>
      <c r="I33" s="41">
        <v>0</v>
      </c>
      <c r="J33" s="41">
        <v>0</v>
      </c>
      <c r="K33" s="41" t="s">
        <v>511</v>
      </c>
      <c r="L33" s="94" t="s">
        <v>523</v>
      </c>
      <c r="M33" s="41" t="s">
        <v>513</v>
      </c>
    </row>
    <row r="34" spans="1:13" x14ac:dyDescent="0.3">
      <c r="A34" s="68">
        <v>45155</v>
      </c>
      <c r="B34" s="68" t="s">
        <v>531</v>
      </c>
      <c r="C34" s="6" t="s">
        <v>158</v>
      </c>
      <c r="D34" s="6" t="s">
        <v>247</v>
      </c>
      <c r="E34" s="6" t="s">
        <v>248</v>
      </c>
      <c r="F34" s="6" t="s">
        <v>281</v>
      </c>
      <c r="G34" s="41" t="str">
        <f>VLOOKUP(F34,'Reference Sheet'!$AC:$AD,2,0)</f>
        <v>WM</v>
      </c>
      <c r="H34" s="41">
        <v>2</v>
      </c>
      <c r="I34" s="41">
        <v>0</v>
      </c>
      <c r="J34" s="41">
        <v>0</v>
      </c>
      <c r="K34" s="41" t="s">
        <v>511</v>
      </c>
      <c r="L34" s="94" t="s">
        <v>523</v>
      </c>
      <c r="M34" s="41" t="s">
        <v>513</v>
      </c>
    </row>
    <row r="35" spans="1:13" x14ac:dyDescent="0.3">
      <c r="A35" s="68">
        <v>45155</v>
      </c>
      <c r="B35" s="68" t="s">
        <v>531</v>
      </c>
      <c r="C35" s="6" t="s">
        <v>158</v>
      </c>
      <c r="D35" s="6" t="s">
        <v>247</v>
      </c>
      <c r="E35" s="6" t="s">
        <v>248</v>
      </c>
      <c r="F35" s="6" t="s">
        <v>282</v>
      </c>
      <c r="G35" s="41" t="str">
        <f>VLOOKUP(F35,'Reference Sheet'!$AC:$AD,2,0)</f>
        <v>WM</v>
      </c>
      <c r="H35" s="41">
        <v>668</v>
      </c>
      <c r="I35" s="41">
        <v>1</v>
      </c>
      <c r="J35" s="41">
        <v>0.09</v>
      </c>
      <c r="K35" s="41" t="s">
        <v>511</v>
      </c>
      <c r="L35" s="94" t="s">
        <v>523</v>
      </c>
      <c r="M35" s="41" t="s">
        <v>513</v>
      </c>
    </row>
    <row r="36" spans="1:13" x14ac:dyDescent="0.3">
      <c r="A36" s="68">
        <v>45155</v>
      </c>
      <c r="B36" s="68" t="s">
        <v>531</v>
      </c>
      <c r="C36" s="6" t="s">
        <v>158</v>
      </c>
      <c r="D36" s="6" t="s">
        <v>247</v>
      </c>
      <c r="E36" s="6" t="s">
        <v>248</v>
      </c>
      <c r="F36" s="6" t="s">
        <v>283</v>
      </c>
      <c r="G36" s="41" t="str">
        <f>VLOOKUP(F36,'Reference Sheet'!$AC:$AD,2,0)</f>
        <v>WM</v>
      </c>
      <c r="H36" s="41">
        <v>732</v>
      </c>
      <c r="I36" s="41">
        <v>20</v>
      </c>
      <c r="J36" s="41">
        <v>3.12</v>
      </c>
      <c r="K36" s="41" t="s">
        <v>511</v>
      </c>
      <c r="L36" s="94" t="s">
        <v>523</v>
      </c>
      <c r="M36" s="41" t="s">
        <v>513</v>
      </c>
    </row>
    <row r="37" spans="1:13" x14ac:dyDescent="0.3">
      <c r="A37" s="68">
        <v>45155</v>
      </c>
      <c r="B37" s="68" t="s">
        <v>531</v>
      </c>
      <c r="C37" s="6" t="s">
        <v>158</v>
      </c>
      <c r="D37" s="6" t="s">
        <v>247</v>
      </c>
      <c r="E37" s="6" t="s">
        <v>248</v>
      </c>
      <c r="F37" s="6" t="s">
        <v>284</v>
      </c>
      <c r="G37" s="41" t="str">
        <f>VLOOKUP(F37,'Reference Sheet'!$AC:$AD,2,0)</f>
        <v>WM</v>
      </c>
      <c r="H37" s="41">
        <v>190</v>
      </c>
      <c r="I37" s="41">
        <v>1</v>
      </c>
      <c r="J37" s="41">
        <v>0.3</v>
      </c>
      <c r="K37" s="41" t="s">
        <v>511</v>
      </c>
      <c r="L37" s="94" t="s">
        <v>523</v>
      </c>
      <c r="M37" s="41" t="s">
        <v>513</v>
      </c>
    </row>
    <row r="38" spans="1:13" x14ac:dyDescent="0.3">
      <c r="A38" s="68">
        <v>45155</v>
      </c>
      <c r="B38" s="68" t="s">
        <v>531</v>
      </c>
      <c r="C38" s="6" t="s">
        <v>158</v>
      </c>
      <c r="D38" s="6" t="s">
        <v>247</v>
      </c>
      <c r="E38" s="6" t="s">
        <v>248</v>
      </c>
      <c r="F38" s="6" t="s">
        <v>285</v>
      </c>
      <c r="G38" s="41" t="str">
        <f>VLOOKUP(F38,'Reference Sheet'!$AC:$AD,2,0)</f>
        <v>WT</v>
      </c>
      <c r="H38" s="41">
        <v>5</v>
      </c>
      <c r="I38" s="41">
        <v>0</v>
      </c>
      <c r="J38" s="41">
        <v>0</v>
      </c>
      <c r="K38" s="41" t="s">
        <v>511</v>
      </c>
      <c r="L38" s="94" t="s">
        <v>523</v>
      </c>
      <c r="M38" s="41" t="s">
        <v>513</v>
      </c>
    </row>
    <row r="39" spans="1:13" x14ac:dyDescent="0.3">
      <c r="A39" s="68">
        <v>45155</v>
      </c>
      <c r="B39" s="68" t="s">
        <v>531</v>
      </c>
      <c r="C39" s="6" t="s">
        <v>158</v>
      </c>
      <c r="D39" s="6" t="s">
        <v>247</v>
      </c>
      <c r="E39" s="6" t="s">
        <v>248</v>
      </c>
      <c r="F39" s="6" t="s">
        <v>286</v>
      </c>
      <c r="G39" s="41" t="str">
        <f>VLOOKUP(F39,'Reference Sheet'!$AC:$AD,2,0)</f>
        <v>WT</v>
      </c>
      <c r="H39" s="41">
        <v>501</v>
      </c>
      <c r="I39" s="41">
        <v>3</v>
      </c>
      <c r="J39" s="41">
        <v>0.56999999999999995</v>
      </c>
      <c r="K39" s="41" t="s">
        <v>511</v>
      </c>
      <c r="L39" s="94" t="s">
        <v>523</v>
      </c>
      <c r="M39" s="41" t="s">
        <v>513</v>
      </c>
    </row>
    <row r="40" spans="1:13" x14ac:dyDescent="0.3">
      <c r="A40" s="68">
        <v>45155</v>
      </c>
      <c r="B40" s="68" t="s">
        <v>531</v>
      </c>
      <c r="C40" s="6" t="s">
        <v>158</v>
      </c>
      <c r="D40" s="6" t="s">
        <v>247</v>
      </c>
      <c r="E40" s="6" t="s">
        <v>248</v>
      </c>
      <c r="F40" s="6" t="s">
        <v>287</v>
      </c>
      <c r="G40" s="41" t="str">
        <f>VLOOKUP(F40,'Reference Sheet'!$AC:$AD,2,0)</f>
        <v>WT</v>
      </c>
      <c r="H40" s="41">
        <v>789</v>
      </c>
      <c r="I40" s="41">
        <v>13</v>
      </c>
      <c r="J40" s="41">
        <v>2.34</v>
      </c>
      <c r="K40" s="41" t="s">
        <v>511</v>
      </c>
      <c r="L40" s="94" t="s">
        <v>523</v>
      </c>
      <c r="M40" s="41" t="s">
        <v>513</v>
      </c>
    </row>
    <row r="41" spans="1:13" x14ac:dyDescent="0.3">
      <c r="A41" s="68">
        <v>45155</v>
      </c>
      <c r="B41" s="68" t="s">
        <v>531</v>
      </c>
      <c r="C41" s="6" t="s">
        <v>158</v>
      </c>
      <c r="D41" s="6" t="s">
        <v>247</v>
      </c>
      <c r="E41" s="6" t="s">
        <v>248</v>
      </c>
      <c r="F41" s="6" t="s">
        <v>288</v>
      </c>
      <c r="G41" s="41" t="str">
        <f>VLOOKUP(F41,'Reference Sheet'!$AC:$AD,2,0)</f>
        <v>WT</v>
      </c>
      <c r="H41" s="41">
        <v>153</v>
      </c>
      <c r="I41" s="41">
        <v>0</v>
      </c>
      <c r="J41" s="41">
        <v>0</v>
      </c>
      <c r="K41" s="41" t="s">
        <v>511</v>
      </c>
      <c r="L41" s="94" t="s">
        <v>523</v>
      </c>
      <c r="M41" s="41" t="s">
        <v>513</v>
      </c>
    </row>
    <row r="42" spans="1:13" x14ac:dyDescent="0.3">
      <c r="A42" s="68">
        <v>45156</v>
      </c>
      <c r="B42" s="68" t="s">
        <v>531</v>
      </c>
      <c r="C42" s="6" t="s">
        <v>158</v>
      </c>
      <c r="D42" s="6" t="s">
        <v>247</v>
      </c>
      <c r="E42" s="6" t="s">
        <v>248</v>
      </c>
      <c r="F42" s="6" t="s">
        <v>249</v>
      </c>
      <c r="G42" s="41" t="str">
        <f>VLOOKUP(F42,'Reference Sheet'!$AC:$AD,2,0)</f>
        <v>AC_Car</v>
      </c>
      <c r="H42" s="41">
        <v>1</v>
      </c>
      <c r="I42" s="41">
        <v>0</v>
      </c>
      <c r="J42" s="41">
        <v>0</v>
      </c>
      <c r="K42" s="41" t="s">
        <v>511</v>
      </c>
      <c r="L42" s="94" t="s">
        <v>523</v>
      </c>
      <c r="M42" s="41" t="s">
        <v>513</v>
      </c>
    </row>
    <row r="43" spans="1:13" x14ac:dyDescent="0.3">
      <c r="A43" s="68">
        <v>45156</v>
      </c>
      <c r="B43" s="68" t="s">
        <v>531</v>
      </c>
      <c r="C43" s="6" t="s">
        <v>158</v>
      </c>
      <c r="D43" s="6" t="s">
        <v>247</v>
      </c>
      <c r="E43" s="6" t="s">
        <v>248</v>
      </c>
      <c r="F43" s="6" t="s">
        <v>250</v>
      </c>
      <c r="G43" s="41" t="str">
        <f>VLOOKUP(F43,'Reference Sheet'!$AC:$AD,2,0)</f>
        <v>AC_Car</v>
      </c>
      <c r="H43" s="41">
        <v>201</v>
      </c>
      <c r="I43" s="41">
        <v>0</v>
      </c>
      <c r="J43" s="41">
        <v>0</v>
      </c>
      <c r="K43" s="41" t="s">
        <v>511</v>
      </c>
      <c r="L43" s="94" t="s">
        <v>523</v>
      </c>
      <c r="M43" s="41" t="s">
        <v>513</v>
      </c>
    </row>
    <row r="44" spans="1:13" x14ac:dyDescent="0.3">
      <c r="A44" s="68">
        <v>45156</v>
      </c>
      <c r="B44" s="68" t="s">
        <v>531</v>
      </c>
      <c r="C44" s="6" t="s">
        <v>158</v>
      </c>
      <c r="D44" s="6" t="s">
        <v>247</v>
      </c>
      <c r="E44" s="6" t="s">
        <v>248</v>
      </c>
      <c r="F44" s="6" t="s">
        <v>251</v>
      </c>
      <c r="G44" s="41" t="str">
        <f>VLOOKUP(F44,'Reference Sheet'!$AC:$AD,2,0)</f>
        <v>AC_Car</v>
      </c>
      <c r="H44" s="69">
        <v>1617</v>
      </c>
      <c r="I44" s="41">
        <v>70</v>
      </c>
      <c r="J44" s="41">
        <v>13.57</v>
      </c>
      <c r="K44" s="41" t="s">
        <v>511</v>
      </c>
      <c r="L44" s="94" t="s">
        <v>523</v>
      </c>
      <c r="M44" s="41" t="s">
        <v>513</v>
      </c>
    </row>
    <row r="45" spans="1:13" x14ac:dyDescent="0.3">
      <c r="A45" s="68">
        <v>45156</v>
      </c>
      <c r="B45" s="68" t="s">
        <v>531</v>
      </c>
      <c r="C45" s="6" t="s">
        <v>158</v>
      </c>
      <c r="D45" s="6" t="s">
        <v>247</v>
      </c>
      <c r="E45" s="6" t="s">
        <v>248</v>
      </c>
      <c r="F45" s="6" t="s">
        <v>252</v>
      </c>
      <c r="G45" s="41" t="str">
        <f>VLOOKUP(F45,'Reference Sheet'!$AC:$AD,2,0)</f>
        <v>AC_Car</v>
      </c>
      <c r="H45" s="41">
        <v>116</v>
      </c>
      <c r="I45" s="41">
        <v>1</v>
      </c>
      <c r="J45" s="41">
        <v>0.18</v>
      </c>
      <c r="K45" s="41" t="s">
        <v>511</v>
      </c>
      <c r="L45" s="94" t="s">
        <v>523</v>
      </c>
      <c r="M45" s="41" t="s">
        <v>513</v>
      </c>
    </row>
    <row r="46" spans="1:13" x14ac:dyDescent="0.3">
      <c r="A46" s="68">
        <v>45156</v>
      </c>
      <c r="B46" s="68" t="s">
        <v>531</v>
      </c>
      <c r="C46" s="6" t="s">
        <v>158</v>
      </c>
      <c r="D46" s="6" t="s">
        <v>247</v>
      </c>
      <c r="E46" s="6" t="s">
        <v>248</v>
      </c>
      <c r="F46" s="6" t="s">
        <v>254</v>
      </c>
      <c r="G46" s="41" t="str">
        <f>VLOOKUP(F46,'Reference Sheet'!$AC:$AD,2,0)</f>
        <v>RAC_ThinQ</v>
      </c>
      <c r="H46" s="41">
        <v>184</v>
      </c>
      <c r="I46" s="41">
        <v>2</v>
      </c>
      <c r="J46" s="41">
        <v>0.5</v>
      </c>
      <c r="K46" s="41" t="s">
        <v>511</v>
      </c>
      <c r="L46" s="94" t="s">
        <v>523</v>
      </c>
      <c r="M46" s="41" t="s">
        <v>513</v>
      </c>
    </row>
    <row r="47" spans="1:13" x14ac:dyDescent="0.3">
      <c r="A47" s="68">
        <v>45156</v>
      </c>
      <c r="B47" s="68" t="s">
        <v>531</v>
      </c>
      <c r="C47" s="6" t="s">
        <v>158</v>
      </c>
      <c r="D47" s="6" t="s">
        <v>247</v>
      </c>
      <c r="E47" s="6" t="s">
        <v>248</v>
      </c>
      <c r="F47" s="6" t="s">
        <v>255</v>
      </c>
      <c r="G47" s="41" t="str">
        <f>VLOOKUP(F47,'Reference Sheet'!$AC:$AD,2,0)</f>
        <v>RAC_ThinQ</v>
      </c>
      <c r="H47" s="41">
        <v>388</v>
      </c>
      <c r="I47" s="41">
        <v>12</v>
      </c>
      <c r="J47" s="41">
        <v>2.0299999999999998</v>
      </c>
      <c r="K47" s="41" t="s">
        <v>511</v>
      </c>
      <c r="L47" s="94" t="s">
        <v>523</v>
      </c>
      <c r="M47" s="41" t="s">
        <v>513</v>
      </c>
    </row>
    <row r="48" spans="1:13" x14ac:dyDescent="0.3">
      <c r="A48" s="68">
        <v>45156</v>
      </c>
      <c r="B48" s="68" t="s">
        <v>531</v>
      </c>
      <c r="C48" s="6" t="s">
        <v>158</v>
      </c>
      <c r="D48" s="6" t="s">
        <v>247</v>
      </c>
      <c r="E48" s="6" t="s">
        <v>248</v>
      </c>
      <c r="F48" s="6" t="s">
        <v>256</v>
      </c>
      <c r="G48" s="41" t="str">
        <f>VLOOKUP(F48,'Reference Sheet'!$AC:$AD,2,0)</f>
        <v>RAC_ThinQ</v>
      </c>
      <c r="H48" s="41">
        <v>101</v>
      </c>
      <c r="I48" s="41">
        <v>0</v>
      </c>
      <c r="J48" s="41">
        <v>0</v>
      </c>
      <c r="K48" s="41" t="s">
        <v>511</v>
      </c>
      <c r="L48" s="94" t="s">
        <v>523</v>
      </c>
      <c r="M48" s="41" t="s">
        <v>513</v>
      </c>
    </row>
    <row r="49" spans="1:13" x14ac:dyDescent="0.3">
      <c r="A49" s="68">
        <v>45156</v>
      </c>
      <c r="B49" s="68" t="s">
        <v>531</v>
      </c>
      <c r="C49" s="6" t="s">
        <v>158</v>
      </c>
      <c r="D49" s="6" t="s">
        <v>247</v>
      </c>
      <c r="E49" s="6" t="s">
        <v>248</v>
      </c>
      <c r="F49" s="6" t="s">
        <v>257</v>
      </c>
      <c r="G49" s="41" t="str">
        <f>VLOOKUP(F49,'Reference Sheet'!$AC:$AD,2,0)</f>
        <v>Air_purif</v>
      </c>
      <c r="H49" s="41">
        <v>2</v>
      </c>
      <c r="I49" s="41">
        <v>0</v>
      </c>
      <c r="J49" s="41">
        <v>0</v>
      </c>
      <c r="K49" s="41" t="s">
        <v>511</v>
      </c>
      <c r="L49" s="94" t="s">
        <v>523</v>
      </c>
      <c r="M49" s="41" t="s">
        <v>513</v>
      </c>
    </row>
    <row r="50" spans="1:13" x14ac:dyDescent="0.3">
      <c r="A50" s="68">
        <v>45156</v>
      </c>
      <c r="B50" s="68" t="s">
        <v>531</v>
      </c>
      <c r="C50" s="6" t="s">
        <v>158</v>
      </c>
      <c r="D50" s="6" t="s">
        <v>247</v>
      </c>
      <c r="E50" s="6" t="s">
        <v>248</v>
      </c>
      <c r="F50" s="6" t="s">
        <v>258</v>
      </c>
      <c r="G50" s="41" t="str">
        <f>VLOOKUP(F50,'Reference Sheet'!$AC:$AD,2,0)</f>
        <v>Air_purif</v>
      </c>
      <c r="H50" s="41">
        <v>136</v>
      </c>
      <c r="I50" s="41">
        <v>0</v>
      </c>
      <c r="J50" s="41">
        <v>0</v>
      </c>
      <c r="K50" s="41" t="s">
        <v>511</v>
      </c>
      <c r="L50" s="94" t="s">
        <v>523</v>
      </c>
      <c r="M50" s="41" t="s">
        <v>513</v>
      </c>
    </row>
    <row r="51" spans="1:13" x14ac:dyDescent="0.3">
      <c r="A51" s="68">
        <v>45156</v>
      </c>
      <c r="B51" s="68" t="s">
        <v>531</v>
      </c>
      <c r="C51" s="6" t="s">
        <v>158</v>
      </c>
      <c r="D51" s="6" t="s">
        <v>247</v>
      </c>
      <c r="E51" s="6" t="s">
        <v>248</v>
      </c>
      <c r="F51" s="6" t="s">
        <v>259</v>
      </c>
      <c r="G51" s="41" t="str">
        <f>VLOOKUP(F51,'Reference Sheet'!$AC:$AD,2,0)</f>
        <v>Air_purif</v>
      </c>
      <c r="H51" s="41">
        <v>173</v>
      </c>
      <c r="I51" s="41">
        <v>4</v>
      </c>
      <c r="J51" s="41">
        <v>0.74</v>
      </c>
      <c r="K51" s="41" t="s">
        <v>511</v>
      </c>
      <c r="L51" s="94" t="s">
        <v>523</v>
      </c>
      <c r="M51" s="41" t="s">
        <v>513</v>
      </c>
    </row>
    <row r="52" spans="1:13" x14ac:dyDescent="0.3">
      <c r="A52" s="68">
        <v>45156</v>
      </c>
      <c r="B52" s="68" t="s">
        <v>531</v>
      </c>
      <c r="C52" s="6" t="s">
        <v>158</v>
      </c>
      <c r="D52" s="6" t="s">
        <v>247</v>
      </c>
      <c r="E52" s="6" t="s">
        <v>248</v>
      </c>
      <c r="F52" s="6" t="s">
        <v>260</v>
      </c>
      <c r="G52" s="41" t="str">
        <f>VLOOKUP(F52,'Reference Sheet'!$AC:$AD,2,0)</f>
        <v>Air_purif</v>
      </c>
      <c r="H52" s="41">
        <v>142</v>
      </c>
      <c r="I52" s="41">
        <v>2</v>
      </c>
      <c r="J52" s="41">
        <v>0.14000000000000001</v>
      </c>
      <c r="K52" s="41" t="s">
        <v>511</v>
      </c>
      <c r="L52" s="94" t="s">
        <v>523</v>
      </c>
      <c r="M52" s="41" t="s">
        <v>513</v>
      </c>
    </row>
    <row r="53" spans="1:13" x14ac:dyDescent="0.3">
      <c r="A53" s="68">
        <v>45156</v>
      </c>
      <c r="B53" s="68" t="s">
        <v>531</v>
      </c>
      <c r="C53" s="6" t="s">
        <v>158</v>
      </c>
      <c r="D53" s="6" t="s">
        <v>247</v>
      </c>
      <c r="E53" s="6" t="s">
        <v>248</v>
      </c>
      <c r="F53" s="6" t="s">
        <v>261</v>
      </c>
      <c r="G53" s="41" t="str">
        <f>VLOOKUP(F53,'Reference Sheet'!$AC:$AD,2,0)</f>
        <v>DW</v>
      </c>
      <c r="H53" s="41">
        <v>1</v>
      </c>
      <c r="I53" s="41">
        <v>0</v>
      </c>
      <c r="J53" s="41">
        <v>0</v>
      </c>
      <c r="K53" s="41" t="s">
        <v>511</v>
      </c>
      <c r="L53" s="94" t="s">
        <v>523</v>
      </c>
      <c r="M53" s="41" t="s">
        <v>513</v>
      </c>
    </row>
    <row r="54" spans="1:13" x14ac:dyDescent="0.3">
      <c r="A54" s="68">
        <v>45156</v>
      </c>
      <c r="B54" s="68" t="s">
        <v>531</v>
      </c>
      <c r="C54" s="6" t="s">
        <v>158</v>
      </c>
      <c r="D54" s="6" t="s">
        <v>247</v>
      </c>
      <c r="E54" s="6" t="s">
        <v>248</v>
      </c>
      <c r="F54" s="6" t="s">
        <v>262</v>
      </c>
      <c r="G54" s="41" t="str">
        <f>VLOOKUP(F54,'Reference Sheet'!$AC:$AD,2,0)</f>
        <v>DW</v>
      </c>
      <c r="H54" s="41">
        <v>189</v>
      </c>
      <c r="I54" s="41">
        <v>1</v>
      </c>
      <c r="J54" s="41">
        <v>0.2</v>
      </c>
      <c r="K54" s="41" t="s">
        <v>511</v>
      </c>
      <c r="L54" s="94" t="s">
        <v>523</v>
      </c>
      <c r="M54" s="41" t="s">
        <v>513</v>
      </c>
    </row>
    <row r="55" spans="1:13" x14ac:dyDescent="0.3">
      <c r="A55" s="68">
        <v>45156</v>
      </c>
      <c r="B55" s="68" t="s">
        <v>531</v>
      </c>
      <c r="C55" s="6" t="s">
        <v>158</v>
      </c>
      <c r="D55" s="6" t="s">
        <v>247</v>
      </c>
      <c r="E55" s="6" t="s">
        <v>248</v>
      </c>
      <c r="F55" s="6" t="s">
        <v>263</v>
      </c>
      <c r="G55" s="41" t="str">
        <f>VLOOKUP(F55,'Reference Sheet'!$AC:$AD,2,0)</f>
        <v>DW</v>
      </c>
      <c r="H55" s="41">
        <v>205</v>
      </c>
      <c r="I55" s="41">
        <v>11</v>
      </c>
      <c r="J55" s="41">
        <v>2.2200000000000002</v>
      </c>
      <c r="K55" s="41" t="s">
        <v>511</v>
      </c>
      <c r="L55" s="94" t="s">
        <v>523</v>
      </c>
      <c r="M55" s="41" t="s">
        <v>513</v>
      </c>
    </row>
    <row r="56" spans="1:13" x14ac:dyDescent="0.3">
      <c r="A56" s="68">
        <v>45156</v>
      </c>
      <c r="B56" s="68" t="s">
        <v>531</v>
      </c>
      <c r="C56" s="6" t="s">
        <v>158</v>
      </c>
      <c r="D56" s="6" t="s">
        <v>247</v>
      </c>
      <c r="E56" s="6" t="s">
        <v>248</v>
      </c>
      <c r="F56" s="6" t="s">
        <v>264</v>
      </c>
      <c r="G56" s="41" t="str">
        <f>VLOOKUP(F56,'Reference Sheet'!$AC:$AD,2,0)</f>
        <v>DW</v>
      </c>
      <c r="H56" s="41">
        <v>73</v>
      </c>
      <c r="I56" s="41">
        <v>0</v>
      </c>
      <c r="J56" s="41">
        <v>0</v>
      </c>
      <c r="K56" s="41" t="s">
        <v>511</v>
      </c>
      <c r="L56" s="94" t="s">
        <v>523</v>
      </c>
      <c r="M56" s="41" t="s">
        <v>513</v>
      </c>
    </row>
    <row r="57" spans="1:13" x14ac:dyDescent="0.3">
      <c r="A57" s="68">
        <v>45156</v>
      </c>
      <c r="B57" s="68" t="s">
        <v>531</v>
      </c>
      <c r="C57" s="6" t="s">
        <v>158</v>
      </c>
      <c r="D57" s="6" t="s">
        <v>247</v>
      </c>
      <c r="E57" s="6" t="s">
        <v>248</v>
      </c>
      <c r="F57" s="6" t="s">
        <v>265</v>
      </c>
      <c r="G57" s="41" t="str">
        <f>VLOOKUP(F57,'Reference Sheet'!$AC:$AD,2,0)</f>
        <v>Oled_VO</v>
      </c>
      <c r="H57" s="41">
        <v>3</v>
      </c>
      <c r="I57" s="41">
        <v>0</v>
      </c>
      <c r="J57" s="41">
        <v>0</v>
      </c>
      <c r="K57" s="41" t="s">
        <v>511</v>
      </c>
      <c r="L57" s="94" t="s">
        <v>523</v>
      </c>
      <c r="M57" s="41" t="s">
        <v>513</v>
      </c>
    </row>
    <row r="58" spans="1:13" x14ac:dyDescent="0.3">
      <c r="A58" s="68">
        <v>45156</v>
      </c>
      <c r="B58" s="68" t="s">
        <v>531</v>
      </c>
      <c r="C58" s="6" t="s">
        <v>158</v>
      </c>
      <c r="D58" s="6" t="s">
        <v>247</v>
      </c>
      <c r="E58" s="6" t="s">
        <v>248</v>
      </c>
      <c r="F58" s="6" t="s">
        <v>266</v>
      </c>
      <c r="G58" s="41" t="str">
        <f>VLOOKUP(F58,'Reference Sheet'!$AC:$AD,2,0)</f>
        <v>Oled_VO</v>
      </c>
      <c r="H58" s="41">
        <v>187</v>
      </c>
      <c r="I58" s="41">
        <v>0</v>
      </c>
      <c r="J58" s="41">
        <v>0</v>
      </c>
      <c r="K58" s="41" t="s">
        <v>511</v>
      </c>
      <c r="L58" s="94" t="s">
        <v>523</v>
      </c>
      <c r="M58" s="41" t="s">
        <v>513</v>
      </c>
    </row>
    <row r="59" spans="1:13" x14ac:dyDescent="0.3">
      <c r="A59" s="68">
        <v>45156</v>
      </c>
      <c r="B59" s="68" t="s">
        <v>531</v>
      </c>
      <c r="C59" s="6" t="s">
        <v>158</v>
      </c>
      <c r="D59" s="6" t="s">
        <v>247</v>
      </c>
      <c r="E59" s="6" t="s">
        <v>248</v>
      </c>
      <c r="F59" s="6" t="s">
        <v>267</v>
      </c>
      <c r="G59" s="41" t="str">
        <f>VLOOKUP(F59,'Reference Sheet'!$AC:$AD,2,0)</f>
        <v>Oled_VO</v>
      </c>
      <c r="H59" s="41">
        <v>284</v>
      </c>
      <c r="I59" s="41">
        <v>4</v>
      </c>
      <c r="J59" s="41">
        <v>0.8</v>
      </c>
      <c r="K59" s="41" t="s">
        <v>511</v>
      </c>
      <c r="L59" s="94" t="s">
        <v>523</v>
      </c>
      <c r="M59" s="41" t="s">
        <v>513</v>
      </c>
    </row>
    <row r="60" spans="1:13" x14ac:dyDescent="0.3">
      <c r="A60" s="68">
        <v>45156</v>
      </c>
      <c r="B60" s="68" t="s">
        <v>531</v>
      </c>
      <c r="C60" s="6" t="s">
        <v>158</v>
      </c>
      <c r="D60" s="6" t="s">
        <v>247</v>
      </c>
      <c r="E60" s="6" t="s">
        <v>248</v>
      </c>
      <c r="F60" s="6" t="s">
        <v>268</v>
      </c>
      <c r="G60" s="41" t="str">
        <f>VLOOKUP(F60,'Reference Sheet'!$AC:$AD,2,0)</f>
        <v>Oled_VO</v>
      </c>
      <c r="H60" s="69">
        <v>6430</v>
      </c>
      <c r="I60" s="41">
        <v>42</v>
      </c>
      <c r="J60" s="41">
        <v>7.61</v>
      </c>
      <c r="K60" s="41" t="s">
        <v>511</v>
      </c>
      <c r="L60" s="94" t="s">
        <v>523</v>
      </c>
      <c r="M60" s="41" t="s">
        <v>513</v>
      </c>
    </row>
    <row r="61" spans="1:13" x14ac:dyDescent="0.3">
      <c r="A61" s="68">
        <v>45156</v>
      </c>
      <c r="B61" s="68" t="s">
        <v>531</v>
      </c>
      <c r="C61" s="6" t="s">
        <v>158</v>
      </c>
      <c r="D61" s="6" t="s">
        <v>247</v>
      </c>
      <c r="E61" s="6" t="s">
        <v>248</v>
      </c>
      <c r="F61" s="6" t="s">
        <v>269</v>
      </c>
      <c r="G61" s="41" t="str">
        <f>VLOOKUP(F61,'Reference Sheet'!$AC:$AD,2,0)</f>
        <v>Knock</v>
      </c>
      <c r="H61" s="41">
        <v>1</v>
      </c>
      <c r="I61" s="41">
        <v>0</v>
      </c>
      <c r="J61" s="41">
        <v>0</v>
      </c>
      <c r="K61" s="41" t="s">
        <v>511</v>
      </c>
      <c r="L61" s="94" t="s">
        <v>523</v>
      </c>
      <c r="M61" s="41" t="s">
        <v>513</v>
      </c>
    </row>
    <row r="62" spans="1:13" x14ac:dyDescent="0.3">
      <c r="A62" s="68">
        <v>45156</v>
      </c>
      <c r="B62" s="68" t="s">
        <v>531</v>
      </c>
      <c r="C62" s="6" t="s">
        <v>158</v>
      </c>
      <c r="D62" s="6" t="s">
        <v>247</v>
      </c>
      <c r="E62" s="6" t="s">
        <v>248</v>
      </c>
      <c r="F62" s="6" t="s">
        <v>270</v>
      </c>
      <c r="G62" s="41" t="str">
        <f>VLOOKUP(F62,'Reference Sheet'!$AC:$AD,2,0)</f>
        <v>Knock</v>
      </c>
      <c r="H62" s="41">
        <v>204</v>
      </c>
      <c r="I62" s="41">
        <v>0</v>
      </c>
      <c r="J62" s="41">
        <v>0</v>
      </c>
      <c r="K62" s="41" t="s">
        <v>511</v>
      </c>
      <c r="L62" s="94" t="s">
        <v>523</v>
      </c>
      <c r="M62" s="41" t="s">
        <v>513</v>
      </c>
    </row>
    <row r="63" spans="1:13" x14ac:dyDescent="0.3">
      <c r="A63" s="68">
        <v>45156</v>
      </c>
      <c r="B63" s="68" t="s">
        <v>531</v>
      </c>
      <c r="C63" s="6" t="s">
        <v>158</v>
      </c>
      <c r="D63" s="6" t="s">
        <v>247</v>
      </c>
      <c r="E63" s="6" t="s">
        <v>248</v>
      </c>
      <c r="F63" s="6" t="s">
        <v>271</v>
      </c>
      <c r="G63" s="41" t="str">
        <f>VLOOKUP(F63,'Reference Sheet'!$AC:$AD,2,0)</f>
        <v>Knock</v>
      </c>
      <c r="H63" s="41">
        <v>539</v>
      </c>
      <c r="I63" s="41">
        <v>19</v>
      </c>
      <c r="J63" s="41">
        <v>3.07</v>
      </c>
      <c r="K63" s="41" t="s">
        <v>511</v>
      </c>
      <c r="L63" s="94" t="s">
        <v>523</v>
      </c>
      <c r="M63" s="41" t="s">
        <v>513</v>
      </c>
    </row>
    <row r="64" spans="1:13" x14ac:dyDescent="0.3">
      <c r="A64" s="68">
        <v>45156</v>
      </c>
      <c r="B64" s="68" t="s">
        <v>531</v>
      </c>
      <c r="C64" s="6" t="s">
        <v>158</v>
      </c>
      <c r="D64" s="6" t="s">
        <v>247</v>
      </c>
      <c r="E64" s="6" t="s">
        <v>248</v>
      </c>
      <c r="F64" s="6" t="s">
        <v>272</v>
      </c>
      <c r="G64" s="41" t="str">
        <f>VLOOKUP(F64,'Reference Sheet'!$AC:$AD,2,0)</f>
        <v>Knock</v>
      </c>
      <c r="H64" s="41">
        <v>93</v>
      </c>
      <c r="I64" s="41">
        <v>0</v>
      </c>
      <c r="J64" s="41">
        <v>0</v>
      </c>
      <c r="K64" s="41" t="s">
        <v>511</v>
      </c>
      <c r="L64" s="94" t="s">
        <v>523</v>
      </c>
      <c r="M64" s="41" t="s">
        <v>513</v>
      </c>
    </row>
    <row r="65" spans="1:13" x14ac:dyDescent="0.3">
      <c r="A65" s="68">
        <v>45156</v>
      </c>
      <c r="B65" s="68" t="s">
        <v>531</v>
      </c>
      <c r="C65" s="6" t="s">
        <v>158</v>
      </c>
      <c r="D65" s="6" t="s">
        <v>247</v>
      </c>
      <c r="E65" s="6" t="s">
        <v>248</v>
      </c>
      <c r="F65" s="6" t="s">
        <v>273</v>
      </c>
      <c r="G65" s="41" t="str">
        <f>VLOOKUP(F65,'Reference Sheet'!$AC:$AD,2,0)</f>
        <v>Ref_ThinQ</v>
      </c>
      <c r="H65" s="41">
        <v>3</v>
      </c>
      <c r="I65" s="41">
        <v>0</v>
      </c>
      <c r="J65" s="41">
        <v>0</v>
      </c>
      <c r="K65" s="41" t="s">
        <v>511</v>
      </c>
      <c r="L65" s="94" t="s">
        <v>523</v>
      </c>
      <c r="M65" s="41" t="s">
        <v>513</v>
      </c>
    </row>
    <row r="66" spans="1:13" x14ac:dyDescent="0.3">
      <c r="A66" s="68">
        <v>45156</v>
      </c>
      <c r="B66" s="68" t="s">
        <v>531</v>
      </c>
      <c r="C66" s="6" t="s">
        <v>158</v>
      </c>
      <c r="D66" s="6" t="s">
        <v>247</v>
      </c>
      <c r="E66" s="6" t="s">
        <v>248</v>
      </c>
      <c r="F66" s="6" t="s">
        <v>274</v>
      </c>
      <c r="G66" s="41" t="str">
        <f>VLOOKUP(F66,'Reference Sheet'!$AC:$AD,2,0)</f>
        <v>Ref_ThinQ</v>
      </c>
      <c r="H66" s="41">
        <v>191</v>
      </c>
      <c r="I66" s="41">
        <v>3</v>
      </c>
      <c r="J66" s="41">
        <v>0.4</v>
      </c>
      <c r="K66" s="41" t="s">
        <v>511</v>
      </c>
      <c r="L66" s="94" t="s">
        <v>523</v>
      </c>
      <c r="M66" s="41" t="s">
        <v>513</v>
      </c>
    </row>
    <row r="67" spans="1:13" x14ac:dyDescent="0.3">
      <c r="A67" s="68">
        <v>45156</v>
      </c>
      <c r="B67" s="68" t="s">
        <v>531</v>
      </c>
      <c r="C67" s="6" t="s">
        <v>158</v>
      </c>
      <c r="D67" s="6" t="s">
        <v>247</v>
      </c>
      <c r="E67" s="6" t="s">
        <v>248</v>
      </c>
      <c r="F67" s="6" t="s">
        <v>275</v>
      </c>
      <c r="G67" s="41" t="str">
        <f>VLOOKUP(F67,'Reference Sheet'!$AC:$AD,2,0)</f>
        <v>Ref_ThinQ</v>
      </c>
      <c r="H67" s="41">
        <v>79</v>
      </c>
      <c r="I67" s="41">
        <v>0</v>
      </c>
      <c r="J67" s="41">
        <v>0</v>
      </c>
      <c r="K67" s="41" t="s">
        <v>511</v>
      </c>
      <c r="L67" s="94" t="s">
        <v>523</v>
      </c>
      <c r="M67" s="41" t="s">
        <v>513</v>
      </c>
    </row>
    <row r="68" spans="1:13" x14ac:dyDescent="0.3">
      <c r="A68" s="68">
        <v>45156</v>
      </c>
      <c r="B68" s="68" t="s">
        <v>531</v>
      </c>
      <c r="C68" s="6" t="s">
        <v>158</v>
      </c>
      <c r="D68" s="6" t="s">
        <v>247</v>
      </c>
      <c r="E68" s="6" t="s">
        <v>248</v>
      </c>
      <c r="F68" s="6" t="s">
        <v>276</v>
      </c>
      <c r="G68" s="41" t="str">
        <f>VLOOKUP(F68,'Reference Sheet'!$AC:$AD,2,0)</f>
        <v>Ref_ThinQ</v>
      </c>
      <c r="H68" s="41">
        <v>192</v>
      </c>
      <c r="I68" s="41">
        <v>0</v>
      </c>
      <c r="J68" s="41">
        <v>0</v>
      </c>
      <c r="K68" s="41" t="s">
        <v>511</v>
      </c>
      <c r="L68" s="94" t="s">
        <v>523</v>
      </c>
      <c r="M68" s="41" t="s">
        <v>513</v>
      </c>
    </row>
    <row r="69" spans="1:13" x14ac:dyDescent="0.3">
      <c r="A69" s="68">
        <v>45156</v>
      </c>
      <c r="B69" s="68" t="s">
        <v>531</v>
      </c>
      <c r="C69" s="6" t="s">
        <v>158</v>
      </c>
      <c r="D69" s="6" t="s">
        <v>247</v>
      </c>
      <c r="E69" s="6" t="s">
        <v>248</v>
      </c>
      <c r="F69" s="6" t="s">
        <v>277</v>
      </c>
      <c r="G69" s="41" t="str">
        <f>VLOOKUP(F69,'Reference Sheet'!$AC:$AD,2,0)</f>
        <v>Vacuum</v>
      </c>
      <c r="H69" s="41">
        <v>3</v>
      </c>
      <c r="I69" s="41">
        <v>0</v>
      </c>
      <c r="J69" s="41">
        <v>0</v>
      </c>
      <c r="K69" s="41" t="s">
        <v>511</v>
      </c>
      <c r="L69" s="94" t="s">
        <v>523</v>
      </c>
      <c r="M69" s="41" t="s">
        <v>513</v>
      </c>
    </row>
    <row r="70" spans="1:13" x14ac:dyDescent="0.3">
      <c r="A70" s="68">
        <v>45156</v>
      </c>
      <c r="B70" s="68" t="s">
        <v>531</v>
      </c>
      <c r="C70" s="6" t="s">
        <v>158</v>
      </c>
      <c r="D70" s="6" t="s">
        <v>247</v>
      </c>
      <c r="E70" s="6" t="s">
        <v>248</v>
      </c>
      <c r="F70" s="6" t="s">
        <v>278</v>
      </c>
      <c r="G70" s="41" t="str">
        <f>VLOOKUP(F70,'Reference Sheet'!$AC:$AD,2,0)</f>
        <v>Vacuum</v>
      </c>
      <c r="H70" s="41">
        <v>216</v>
      </c>
      <c r="I70" s="41">
        <v>1</v>
      </c>
      <c r="J70" s="41">
        <v>0.17</v>
      </c>
      <c r="K70" s="41" t="s">
        <v>511</v>
      </c>
      <c r="L70" s="94" t="s">
        <v>523</v>
      </c>
      <c r="M70" s="41" t="s">
        <v>513</v>
      </c>
    </row>
    <row r="71" spans="1:13" x14ac:dyDescent="0.3">
      <c r="A71" s="68">
        <v>45156</v>
      </c>
      <c r="B71" s="68" t="s">
        <v>531</v>
      </c>
      <c r="C71" s="6" t="s">
        <v>158</v>
      </c>
      <c r="D71" s="6" t="s">
        <v>247</v>
      </c>
      <c r="E71" s="6" t="s">
        <v>248</v>
      </c>
      <c r="F71" s="6" t="s">
        <v>279</v>
      </c>
      <c r="G71" s="41" t="str">
        <f>VLOOKUP(F71,'Reference Sheet'!$AC:$AD,2,0)</f>
        <v>Vacuum</v>
      </c>
      <c r="H71" s="41">
        <v>410</v>
      </c>
      <c r="I71" s="41">
        <v>13</v>
      </c>
      <c r="J71" s="41">
        <v>2.27</v>
      </c>
      <c r="K71" s="41" t="s">
        <v>511</v>
      </c>
      <c r="L71" s="94" t="s">
        <v>523</v>
      </c>
      <c r="M71" s="41" t="s">
        <v>513</v>
      </c>
    </row>
    <row r="72" spans="1:13" x14ac:dyDescent="0.3">
      <c r="A72" s="68">
        <v>45156</v>
      </c>
      <c r="B72" s="68" t="s">
        <v>531</v>
      </c>
      <c r="C72" s="6" t="s">
        <v>158</v>
      </c>
      <c r="D72" s="6" t="s">
        <v>247</v>
      </c>
      <c r="E72" s="6" t="s">
        <v>248</v>
      </c>
      <c r="F72" s="6" t="s">
        <v>280</v>
      </c>
      <c r="G72" s="41" t="str">
        <f>VLOOKUP(F72,'Reference Sheet'!$AC:$AD,2,0)</f>
        <v>Vacuum</v>
      </c>
      <c r="H72" s="41">
        <v>256</v>
      </c>
      <c r="I72" s="41">
        <v>2</v>
      </c>
      <c r="J72" s="41">
        <v>0.34</v>
      </c>
      <c r="K72" s="41" t="s">
        <v>511</v>
      </c>
      <c r="L72" s="94" t="s">
        <v>523</v>
      </c>
      <c r="M72" s="41" t="s">
        <v>513</v>
      </c>
    </row>
    <row r="73" spans="1:13" x14ac:dyDescent="0.3">
      <c r="A73" s="68">
        <v>45156</v>
      </c>
      <c r="B73" s="68" t="s">
        <v>531</v>
      </c>
      <c r="C73" s="6" t="s">
        <v>158</v>
      </c>
      <c r="D73" s="6" t="s">
        <v>247</v>
      </c>
      <c r="E73" s="6" t="s">
        <v>248</v>
      </c>
      <c r="F73" s="6" t="s">
        <v>281</v>
      </c>
      <c r="G73" s="41" t="str">
        <f>VLOOKUP(F73,'Reference Sheet'!$AC:$AD,2,0)</f>
        <v>WM</v>
      </c>
      <c r="H73" s="41">
        <v>2</v>
      </c>
      <c r="I73" s="41">
        <v>0</v>
      </c>
      <c r="J73" s="41">
        <v>0</v>
      </c>
      <c r="K73" s="41" t="s">
        <v>511</v>
      </c>
      <c r="L73" s="94" t="s">
        <v>523</v>
      </c>
      <c r="M73" s="41" t="s">
        <v>513</v>
      </c>
    </row>
    <row r="74" spans="1:13" x14ac:dyDescent="0.3">
      <c r="A74" s="68">
        <v>45156</v>
      </c>
      <c r="B74" s="68" t="s">
        <v>531</v>
      </c>
      <c r="C74" s="6" t="s">
        <v>158</v>
      </c>
      <c r="D74" s="6" t="s">
        <v>247</v>
      </c>
      <c r="E74" s="6" t="s">
        <v>248</v>
      </c>
      <c r="F74" s="6" t="s">
        <v>282</v>
      </c>
      <c r="G74" s="41" t="str">
        <f>VLOOKUP(F74,'Reference Sheet'!$AC:$AD,2,0)</f>
        <v>WM</v>
      </c>
      <c r="H74" s="41">
        <v>219</v>
      </c>
      <c r="I74" s="41">
        <v>0</v>
      </c>
      <c r="J74" s="41">
        <v>0</v>
      </c>
      <c r="K74" s="41" t="s">
        <v>511</v>
      </c>
      <c r="L74" s="94" t="s">
        <v>523</v>
      </c>
      <c r="M74" s="41" t="s">
        <v>513</v>
      </c>
    </row>
    <row r="75" spans="1:13" x14ac:dyDescent="0.3">
      <c r="A75" s="68">
        <v>45156</v>
      </c>
      <c r="B75" s="68" t="s">
        <v>531</v>
      </c>
      <c r="C75" s="6" t="s">
        <v>158</v>
      </c>
      <c r="D75" s="6" t="s">
        <v>247</v>
      </c>
      <c r="E75" s="6" t="s">
        <v>248</v>
      </c>
      <c r="F75" s="6" t="s">
        <v>283</v>
      </c>
      <c r="G75" s="41" t="str">
        <f>VLOOKUP(F75,'Reference Sheet'!$AC:$AD,2,0)</f>
        <v>WM</v>
      </c>
      <c r="H75" s="41">
        <v>108</v>
      </c>
      <c r="I75" s="41">
        <v>3</v>
      </c>
      <c r="J75" s="41">
        <v>0.51</v>
      </c>
      <c r="K75" s="41" t="s">
        <v>511</v>
      </c>
      <c r="L75" s="94" t="s">
        <v>523</v>
      </c>
      <c r="M75" s="41" t="s">
        <v>513</v>
      </c>
    </row>
    <row r="76" spans="1:13" x14ac:dyDescent="0.3">
      <c r="A76" s="68">
        <v>45156</v>
      </c>
      <c r="B76" s="68" t="s">
        <v>531</v>
      </c>
      <c r="C76" s="6" t="s">
        <v>158</v>
      </c>
      <c r="D76" s="6" t="s">
        <v>247</v>
      </c>
      <c r="E76" s="6" t="s">
        <v>248</v>
      </c>
      <c r="F76" s="6" t="s">
        <v>284</v>
      </c>
      <c r="G76" s="41" t="str">
        <f>VLOOKUP(F76,'Reference Sheet'!$AC:$AD,2,0)</f>
        <v>WM</v>
      </c>
      <c r="H76" s="41">
        <v>74</v>
      </c>
      <c r="I76" s="41">
        <v>0</v>
      </c>
      <c r="J76" s="41">
        <v>0</v>
      </c>
      <c r="K76" s="41" t="s">
        <v>511</v>
      </c>
      <c r="L76" s="94" t="s">
        <v>523</v>
      </c>
      <c r="M76" s="41" t="s">
        <v>513</v>
      </c>
    </row>
    <row r="77" spans="1:13" x14ac:dyDescent="0.3">
      <c r="A77" s="68">
        <v>45156</v>
      </c>
      <c r="B77" s="68" t="s">
        <v>531</v>
      </c>
      <c r="C77" s="6" t="s">
        <v>158</v>
      </c>
      <c r="D77" s="6" t="s">
        <v>247</v>
      </c>
      <c r="E77" s="6" t="s">
        <v>248</v>
      </c>
      <c r="F77" s="6" t="s">
        <v>285</v>
      </c>
      <c r="G77" s="41" t="str">
        <f>VLOOKUP(F77,'Reference Sheet'!$AC:$AD,2,0)</f>
        <v>WT</v>
      </c>
      <c r="H77" s="41">
        <v>1</v>
      </c>
      <c r="I77" s="41">
        <v>0</v>
      </c>
      <c r="J77" s="41">
        <v>0</v>
      </c>
      <c r="K77" s="41" t="s">
        <v>511</v>
      </c>
      <c r="L77" s="94" t="s">
        <v>523</v>
      </c>
      <c r="M77" s="41" t="s">
        <v>513</v>
      </c>
    </row>
    <row r="78" spans="1:13" x14ac:dyDescent="0.3">
      <c r="A78" s="68">
        <v>45156</v>
      </c>
      <c r="B78" s="68" t="s">
        <v>531</v>
      </c>
      <c r="C78" s="6" t="s">
        <v>158</v>
      </c>
      <c r="D78" s="6" t="s">
        <v>247</v>
      </c>
      <c r="E78" s="6" t="s">
        <v>248</v>
      </c>
      <c r="F78" s="6" t="s">
        <v>286</v>
      </c>
      <c r="G78" s="41" t="str">
        <f>VLOOKUP(F78,'Reference Sheet'!$AC:$AD,2,0)</f>
        <v>WT</v>
      </c>
      <c r="H78" s="41">
        <v>147</v>
      </c>
      <c r="I78" s="41">
        <v>0</v>
      </c>
      <c r="J78" s="41">
        <v>0</v>
      </c>
      <c r="K78" s="41" t="s">
        <v>511</v>
      </c>
      <c r="L78" s="94" t="s">
        <v>523</v>
      </c>
      <c r="M78" s="41" t="s">
        <v>513</v>
      </c>
    </row>
    <row r="79" spans="1:13" x14ac:dyDescent="0.3">
      <c r="A79" s="68">
        <v>45156</v>
      </c>
      <c r="B79" s="68" t="s">
        <v>531</v>
      </c>
      <c r="C79" s="6" t="s">
        <v>158</v>
      </c>
      <c r="D79" s="6" t="s">
        <v>247</v>
      </c>
      <c r="E79" s="6" t="s">
        <v>248</v>
      </c>
      <c r="F79" s="6" t="s">
        <v>287</v>
      </c>
      <c r="G79" s="41" t="str">
        <f>VLOOKUP(F79,'Reference Sheet'!$AC:$AD,2,0)</f>
        <v>WT</v>
      </c>
      <c r="H79" s="41">
        <v>120</v>
      </c>
      <c r="I79" s="41">
        <v>2</v>
      </c>
      <c r="J79" s="41">
        <v>0.38</v>
      </c>
      <c r="K79" s="41" t="s">
        <v>511</v>
      </c>
      <c r="L79" s="94" t="s">
        <v>523</v>
      </c>
      <c r="M79" s="41" t="s">
        <v>513</v>
      </c>
    </row>
    <row r="80" spans="1:13" x14ac:dyDescent="0.3">
      <c r="A80" s="68">
        <v>45156</v>
      </c>
      <c r="B80" s="68" t="s">
        <v>531</v>
      </c>
      <c r="C80" s="6" t="s">
        <v>158</v>
      </c>
      <c r="D80" s="6" t="s">
        <v>247</v>
      </c>
      <c r="E80" s="6" t="s">
        <v>248</v>
      </c>
      <c r="F80" s="6" t="s">
        <v>288</v>
      </c>
      <c r="G80" s="41" t="str">
        <f>VLOOKUP(F80,'Reference Sheet'!$AC:$AD,2,0)</f>
        <v>WT</v>
      </c>
      <c r="H80" s="41">
        <v>81</v>
      </c>
      <c r="I80" s="41">
        <v>1</v>
      </c>
      <c r="J80" s="41">
        <v>0.22</v>
      </c>
      <c r="K80" s="41" t="s">
        <v>511</v>
      </c>
      <c r="L80" s="94" t="s">
        <v>523</v>
      </c>
      <c r="M80" s="41" t="s">
        <v>513</v>
      </c>
    </row>
    <row r="81" spans="1:13" x14ac:dyDescent="0.3">
      <c r="A81" s="68">
        <v>45157</v>
      </c>
      <c r="B81" s="68" t="s">
        <v>531</v>
      </c>
      <c r="C81" s="6" t="s">
        <v>158</v>
      </c>
      <c r="D81" s="6" t="s">
        <v>247</v>
      </c>
      <c r="E81" s="6" t="s">
        <v>248</v>
      </c>
      <c r="F81" s="6" t="s">
        <v>289</v>
      </c>
      <c r="G81" s="41" t="str">
        <f>VLOOKUP(F81,'Reference Sheet'!$AC:$AD,2,0)</f>
        <v>AC_Car</v>
      </c>
      <c r="H81" s="41">
        <v>2</v>
      </c>
      <c r="I81" s="41">
        <v>0</v>
      </c>
      <c r="J81" s="41">
        <v>0</v>
      </c>
      <c r="K81" s="41" t="s">
        <v>511</v>
      </c>
      <c r="L81" s="94" t="s">
        <v>523</v>
      </c>
      <c r="M81" s="41" t="s">
        <v>513</v>
      </c>
    </row>
    <row r="82" spans="1:13" x14ac:dyDescent="0.3">
      <c r="A82" s="68">
        <v>45157</v>
      </c>
      <c r="B82" s="68" t="s">
        <v>531</v>
      </c>
      <c r="C82" s="6" t="s">
        <v>158</v>
      </c>
      <c r="D82" s="6" t="s">
        <v>247</v>
      </c>
      <c r="E82" s="6" t="s">
        <v>248</v>
      </c>
      <c r="F82" s="6" t="s">
        <v>290</v>
      </c>
      <c r="G82" s="41" t="str">
        <f>VLOOKUP(F82,'Reference Sheet'!$AC:$AD,2,0)</f>
        <v>Air_purif</v>
      </c>
      <c r="H82" s="41">
        <v>3</v>
      </c>
      <c r="I82" s="41">
        <v>0</v>
      </c>
      <c r="J82" s="41">
        <v>0</v>
      </c>
      <c r="K82" s="41" t="s">
        <v>511</v>
      </c>
      <c r="L82" s="94" t="s">
        <v>523</v>
      </c>
      <c r="M82" s="41" t="s">
        <v>513</v>
      </c>
    </row>
    <row r="83" spans="1:13" x14ac:dyDescent="0.3">
      <c r="A83" s="68">
        <v>45157</v>
      </c>
      <c r="B83" s="68" t="s">
        <v>531</v>
      </c>
      <c r="C83" s="6" t="s">
        <v>158</v>
      </c>
      <c r="D83" s="6" t="s">
        <v>247</v>
      </c>
      <c r="E83" s="6" t="s">
        <v>248</v>
      </c>
      <c r="F83" s="6" t="s">
        <v>291</v>
      </c>
      <c r="G83" s="41" t="str">
        <f>VLOOKUP(F83,'Reference Sheet'!$AC:$AD,2,0)</f>
        <v>DW</v>
      </c>
      <c r="H83" s="41">
        <v>3</v>
      </c>
      <c r="I83" s="41">
        <v>0</v>
      </c>
      <c r="J83" s="41">
        <v>0</v>
      </c>
      <c r="K83" s="41" t="s">
        <v>511</v>
      </c>
      <c r="L83" s="94" t="s">
        <v>523</v>
      </c>
      <c r="M83" s="41" t="s">
        <v>513</v>
      </c>
    </row>
    <row r="84" spans="1:13" x14ac:dyDescent="0.3">
      <c r="A84" s="68">
        <v>45157</v>
      </c>
      <c r="B84" s="68" t="s">
        <v>531</v>
      </c>
      <c r="C84" s="6" t="s">
        <v>158</v>
      </c>
      <c r="D84" s="6" t="s">
        <v>247</v>
      </c>
      <c r="E84" s="6" t="s">
        <v>248</v>
      </c>
      <c r="F84" s="6" t="s">
        <v>292</v>
      </c>
      <c r="G84" s="41" t="str">
        <f>VLOOKUP(F84,'Reference Sheet'!$AC:$AD,2,0)</f>
        <v>Knock</v>
      </c>
      <c r="H84" s="41">
        <v>1</v>
      </c>
      <c r="I84" s="41">
        <v>0</v>
      </c>
      <c r="J84" s="41">
        <v>0</v>
      </c>
      <c r="K84" s="41" t="s">
        <v>511</v>
      </c>
      <c r="L84" s="94" t="s">
        <v>523</v>
      </c>
      <c r="M84" s="41" t="s">
        <v>513</v>
      </c>
    </row>
    <row r="85" spans="1:13" x14ac:dyDescent="0.3">
      <c r="A85" s="68">
        <v>45157</v>
      </c>
      <c r="B85" s="68" t="s">
        <v>531</v>
      </c>
      <c r="C85" s="6" t="s">
        <v>158</v>
      </c>
      <c r="D85" s="6" t="s">
        <v>247</v>
      </c>
      <c r="E85" s="6" t="s">
        <v>248</v>
      </c>
      <c r="F85" s="6" t="s">
        <v>293</v>
      </c>
      <c r="G85" s="41" t="str">
        <f>VLOOKUP(F85,'Reference Sheet'!$AC:$AD,2,0)</f>
        <v>Oled_VO</v>
      </c>
      <c r="H85" s="41">
        <v>1</v>
      </c>
      <c r="I85" s="41">
        <v>0</v>
      </c>
      <c r="J85" s="41">
        <v>0</v>
      </c>
      <c r="K85" s="41" t="s">
        <v>511</v>
      </c>
      <c r="L85" s="94" t="s">
        <v>523</v>
      </c>
      <c r="M85" s="41" t="s">
        <v>513</v>
      </c>
    </row>
    <row r="86" spans="1:13" x14ac:dyDescent="0.3">
      <c r="A86" s="68">
        <v>45157</v>
      </c>
      <c r="B86" s="68" t="s">
        <v>531</v>
      </c>
      <c r="C86" s="6" t="s">
        <v>158</v>
      </c>
      <c r="D86" s="6" t="s">
        <v>247</v>
      </c>
      <c r="E86" s="6" t="s">
        <v>248</v>
      </c>
      <c r="F86" s="6" t="s">
        <v>294</v>
      </c>
      <c r="G86" s="41" t="str">
        <f>VLOOKUP(F86,'Reference Sheet'!$AC:$AD,2,0)</f>
        <v>RAC_ThinQ</v>
      </c>
      <c r="H86" s="41">
        <v>2</v>
      </c>
      <c r="I86" s="41">
        <v>0</v>
      </c>
      <c r="J86" s="41">
        <v>0</v>
      </c>
      <c r="K86" s="41" t="s">
        <v>511</v>
      </c>
      <c r="L86" s="94" t="s">
        <v>523</v>
      </c>
      <c r="M86" s="41" t="s">
        <v>513</v>
      </c>
    </row>
    <row r="87" spans="1:13" x14ac:dyDescent="0.3">
      <c r="A87" s="68">
        <v>45157</v>
      </c>
      <c r="B87" s="68" t="s">
        <v>531</v>
      </c>
      <c r="C87" s="6" t="s">
        <v>158</v>
      </c>
      <c r="D87" s="6" t="s">
        <v>247</v>
      </c>
      <c r="E87" s="6" t="s">
        <v>248</v>
      </c>
      <c r="F87" s="6" t="s">
        <v>295</v>
      </c>
      <c r="G87" s="41" t="str">
        <f>VLOOKUP(F87,'Reference Sheet'!$AC:$AD,2,0)</f>
        <v>Ref_ThinQ</v>
      </c>
      <c r="H87" s="41">
        <v>5</v>
      </c>
      <c r="I87" s="41">
        <v>0</v>
      </c>
      <c r="J87" s="41">
        <v>0</v>
      </c>
      <c r="K87" s="41" t="s">
        <v>511</v>
      </c>
      <c r="L87" s="94" t="s">
        <v>523</v>
      </c>
      <c r="M87" s="41" t="s">
        <v>513</v>
      </c>
    </row>
    <row r="88" spans="1:13" x14ac:dyDescent="0.3">
      <c r="A88" s="68">
        <v>45157</v>
      </c>
      <c r="B88" s="68" t="s">
        <v>531</v>
      </c>
      <c r="C88" s="6" t="s">
        <v>158</v>
      </c>
      <c r="D88" s="6" t="s">
        <v>247</v>
      </c>
      <c r="E88" s="6" t="s">
        <v>248</v>
      </c>
      <c r="F88" s="6" t="s">
        <v>296</v>
      </c>
      <c r="G88" s="41" t="str">
        <f>VLOOKUP(F88,'Reference Sheet'!$AC:$AD,2,0)</f>
        <v>Vacuum</v>
      </c>
      <c r="H88" s="41">
        <v>2</v>
      </c>
      <c r="I88" s="41">
        <v>0</v>
      </c>
      <c r="J88" s="41">
        <v>0</v>
      </c>
      <c r="K88" s="41" t="s">
        <v>511</v>
      </c>
      <c r="L88" s="94" t="s">
        <v>523</v>
      </c>
      <c r="M88" s="41" t="s">
        <v>513</v>
      </c>
    </row>
    <row r="89" spans="1:13" x14ac:dyDescent="0.3">
      <c r="A89" s="68">
        <v>45157</v>
      </c>
      <c r="B89" s="68" t="s">
        <v>531</v>
      </c>
      <c r="C89" s="6" t="s">
        <v>158</v>
      </c>
      <c r="D89" s="6" t="s">
        <v>247</v>
      </c>
      <c r="E89" s="6" t="s">
        <v>248</v>
      </c>
      <c r="F89" s="6" t="s">
        <v>297</v>
      </c>
      <c r="G89" s="41" t="str">
        <f>VLOOKUP(F89,'Reference Sheet'!$AC:$AD,2,0)</f>
        <v>WM</v>
      </c>
      <c r="H89" s="41">
        <v>1</v>
      </c>
      <c r="I89" s="41">
        <v>0</v>
      </c>
      <c r="J89" s="41">
        <v>0</v>
      </c>
      <c r="K89" s="41" t="s">
        <v>511</v>
      </c>
      <c r="L89" s="94" t="s">
        <v>523</v>
      </c>
      <c r="M89" s="41" t="s">
        <v>513</v>
      </c>
    </row>
    <row r="90" spans="1:13" x14ac:dyDescent="0.3">
      <c r="A90" s="68">
        <v>45157</v>
      </c>
      <c r="B90" s="68" t="s">
        <v>531</v>
      </c>
      <c r="C90" s="6" t="s">
        <v>158</v>
      </c>
      <c r="D90" s="6" t="s">
        <v>247</v>
      </c>
      <c r="E90" s="6" t="s">
        <v>248</v>
      </c>
      <c r="F90" s="6" t="s">
        <v>298</v>
      </c>
      <c r="G90" s="41" t="str">
        <f>VLOOKUP(F90,'Reference Sheet'!$AC:$AD,2,0)</f>
        <v>WT</v>
      </c>
      <c r="H90" s="41">
        <v>1</v>
      </c>
      <c r="I90" s="41">
        <v>0</v>
      </c>
      <c r="J90" s="41">
        <v>0</v>
      </c>
      <c r="K90" s="41" t="s">
        <v>511</v>
      </c>
      <c r="L90" s="94" t="s">
        <v>523</v>
      </c>
      <c r="M90" s="41" t="s">
        <v>513</v>
      </c>
    </row>
    <row r="91" spans="1:13" x14ac:dyDescent="0.3">
      <c r="A91" s="68">
        <v>45157</v>
      </c>
      <c r="B91" s="68" t="s">
        <v>531</v>
      </c>
      <c r="C91" s="6" t="s">
        <v>158</v>
      </c>
      <c r="D91" s="6" t="s">
        <v>247</v>
      </c>
      <c r="E91" s="6" t="s">
        <v>248</v>
      </c>
      <c r="F91" s="6" t="s">
        <v>299</v>
      </c>
      <c r="G91" s="41" t="str">
        <f>VLOOKUP(F91,'Reference Sheet'!$AC:$AD,2,0)</f>
        <v>AC_Car</v>
      </c>
      <c r="H91" s="41">
        <v>700</v>
      </c>
      <c r="I91" s="41">
        <v>3</v>
      </c>
      <c r="J91" s="41">
        <v>0.16</v>
      </c>
      <c r="K91" s="41" t="s">
        <v>511</v>
      </c>
      <c r="L91" s="94" t="s">
        <v>523</v>
      </c>
      <c r="M91" s="41" t="s">
        <v>513</v>
      </c>
    </row>
    <row r="92" spans="1:13" x14ac:dyDescent="0.3">
      <c r="A92" s="68">
        <v>45157</v>
      </c>
      <c r="B92" s="68" t="s">
        <v>531</v>
      </c>
      <c r="C92" s="6" t="s">
        <v>158</v>
      </c>
      <c r="D92" s="6" t="s">
        <v>247</v>
      </c>
      <c r="E92" s="6" t="s">
        <v>248</v>
      </c>
      <c r="F92" s="6" t="s">
        <v>300</v>
      </c>
      <c r="G92" s="41" t="str">
        <f>VLOOKUP(F92,'Reference Sheet'!$AC:$AD,2,0)</f>
        <v>Air_purif</v>
      </c>
      <c r="H92" s="41">
        <v>662</v>
      </c>
      <c r="I92" s="41">
        <v>3</v>
      </c>
      <c r="J92" s="41">
        <v>0.18</v>
      </c>
      <c r="K92" s="41" t="s">
        <v>511</v>
      </c>
      <c r="L92" s="94" t="s">
        <v>523</v>
      </c>
      <c r="M92" s="41" t="s">
        <v>513</v>
      </c>
    </row>
    <row r="93" spans="1:13" x14ac:dyDescent="0.3">
      <c r="A93" s="68">
        <v>45157</v>
      </c>
      <c r="B93" s="68" t="s">
        <v>531</v>
      </c>
      <c r="C93" s="6" t="s">
        <v>158</v>
      </c>
      <c r="D93" s="6" t="s">
        <v>247</v>
      </c>
      <c r="E93" s="6" t="s">
        <v>248</v>
      </c>
      <c r="F93" s="6" t="s">
        <v>301</v>
      </c>
      <c r="G93" s="41" t="str">
        <f>VLOOKUP(F93,'Reference Sheet'!$AC:$AD,2,0)</f>
        <v>DW</v>
      </c>
      <c r="H93" s="41">
        <v>495</v>
      </c>
      <c r="I93" s="41">
        <v>5</v>
      </c>
      <c r="J93" s="41">
        <v>0.7</v>
      </c>
      <c r="K93" s="41" t="s">
        <v>511</v>
      </c>
      <c r="L93" s="94" t="s">
        <v>523</v>
      </c>
      <c r="M93" s="41" t="s">
        <v>513</v>
      </c>
    </row>
    <row r="94" spans="1:13" x14ac:dyDescent="0.3">
      <c r="A94" s="68">
        <v>45157</v>
      </c>
      <c r="B94" s="68" t="s">
        <v>531</v>
      </c>
      <c r="C94" s="6" t="s">
        <v>158</v>
      </c>
      <c r="D94" s="6" t="s">
        <v>247</v>
      </c>
      <c r="E94" s="6" t="s">
        <v>248</v>
      </c>
      <c r="F94" s="6" t="s">
        <v>302</v>
      </c>
      <c r="G94" s="41" t="str">
        <f>VLOOKUP(F94,'Reference Sheet'!$AC:$AD,2,0)</f>
        <v>Knock</v>
      </c>
      <c r="H94" s="41">
        <v>527</v>
      </c>
      <c r="I94" s="41">
        <v>2</v>
      </c>
      <c r="J94" s="41">
        <v>0.3</v>
      </c>
      <c r="K94" s="41" t="s">
        <v>511</v>
      </c>
      <c r="L94" s="94" t="s">
        <v>523</v>
      </c>
      <c r="M94" s="41" t="s">
        <v>513</v>
      </c>
    </row>
    <row r="95" spans="1:13" x14ac:dyDescent="0.3">
      <c r="A95" s="68">
        <v>45157</v>
      </c>
      <c r="B95" s="68" t="s">
        <v>531</v>
      </c>
      <c r="C95" s="6" t="s">
        <v>158</v>
      </c>
      <c r="D95" s="6" t="s">
        <v>247</v>
      </c>
      <c r="E95" s="6" t="s">
        <v>248</v>
      </c>
      <c r="F95" s="6" t="s">
        <v>303</v>
      </c>
      <c r="G95" s="41" t="str">
        <f>VLOOKUP(F95,'Reference Sheet'!$AC:$AD,2,0)</f>
        <v>Oled_VO</v>
      </c>
      <c r="H95" s="41">
        <v>447</v>
      </c>
      <c r="I95" s="41">
        <v>3</v>
      </c>
      <c r="J95" s="41">
        <v>0.36</v>
      </c>
      <c r="K95" s="41" t="s">
        <v>511</v>
      </c>
      <c r="L95" s="94" t="s">
        <v>523</v>
      </c>
      <c r="M95" s="41" t="s">
        <v>513</v>
      </c>
    </row>
    <row r="96" spans="1:13" x14ac:dyDescent="0.3">
      <c r="A96" s="68">
        <v>45157</v>
      </c>
      <c r="B96" s="68" t="s">
        <v>531</v>
      </c>
      <c r="C96" s="6" t="s">
        <v>158</v>
      </c>
      <c r="D96" s="6" t="s">
        <v>247</v>
      </c>
      <c r="E96" s="6" t="s">
        <v>248</v>
      </c>
      <c r="F96" s="6" t="s">
        <v>304</v>
      </c>
      <c r="G96" s="41" t="str">
        <f>VLOOKUP(F96,'Reference Sheet'!$AC:$AD,2,0)</f>
        <v>RAC_ThinQ</v>
      </c>
      <c r="H96" s="41">
        <v>309</v>
      </c>
      <c r="I96" s="41">
        <v>1</v>
      </c>
      <c r="J96" s="41">
        <v>0.1</v>
      </c>
      <c r="K96" s="41" t="s">
        <v>511</v>
      </c>
      <c r="L96" s="94" t="s">
        <v>523</v>
      </c>
      <c r="M96" s="41" t="s">
        <v>513</v>
      </c>
    </row>
    <row r="97" spans="1:13" x14ac:dyDescent="0.3">
      <c r="A97" s="68">
        <v>45157</v>
      </c>
      <c r="B97" s="68" t="s">
        <v>531</v>
      </c>
      <c r="C97" s="6" t="s">
        <v>158</v>
      </c>
      <c r="D97" s="6" t="s">
        <v>247</v>
      </c>
      <c r="E97" s="6" t="s">
        <v>248</v>
      </c>
      <c r="F97" s="6" t="s">
        <v>305</v>
      </c>
      <c r="G97" s="41" t="str">
        <f>VLOOKUP(F97,'Reference Sheet'!$AC:$AD,2,0)</f>
        <v>Ref_ThinQ</v>
      </c>
      <c r="H97" s="41">
        <v>551</v>
      </c>
      <c r="I97" s="41">
        <v>1</v>
      </c>
      <c r="J97" s="41">
        <v>0.11</v>
      </c>
      <c r="K97" s="41" t="s">
        <v>511</v>
      </c>
      <c r="L97" s="94" t="s">
        <v>523</v>
      </c>
      <c r="M97" s="41" t="s">
        <v>513</v>
      </c>
    </row>
    <row r="98" spans="1:13" x14ac:dyDescent="0.3">
      <c r="A98" s="68">
        <v>45157</v>
      </c>
      <c r="B98" s="68" t="s">
        <v>531</v>
      </c>
      <c r="C98" s="6" t="s">
        <v>158</v>
      </c>
      <c r="D98" s="6" t="s">
        <v>247</v>
      </c>
      <c r="E98" s="6" t="s">
        <v>248</v>
      </c>
      <c r="F98" s="6" t="s">
        <v>306</v>
      </c>
      <c r="G98" s="41" t="str">
        <f>VLOOKUP(F98,'Reference Sheet'!$AC:$AD,2,0)</f>
        <v>Vacuum</v>
      </c>
      <c r="H98" s="41">
        <v>547</v>
      </c>
      <c r="I98" s="41">
        <v>4</v>
      </c>
      <c r="J98" s="41">
        <v>0.48</v>
      </c>
      <c r="K98" s="41" t="s">
        <v>511</v>
      </c>
      <c r="L98" s="94" t="s">
        <v>523</v>
      </c>
      <c r="M98" s="41" t="s">
        <v>513</v>
      </c>
    </row>
    <row r="99" spans="1:13" x14ac:dyDescent="0.3">
      <c r="A99" s="68">
        <v>45157</v>
      </c>
      <c r="B99" s="68" t="s">
        <v>531</v>
      </c>
      <c r="C99" s="6" t="s">
        <v>158</v>
      </c>
      <c r="D99" s="6" t="s">
        <v>247</v>
      </c>
      <c r="E99" s="6" t="s">
        <v>248</v>
      </c>
      <c r="F99" s="6" t="s">
        <v>307</v>
      </c>
      <c r="G99" s="41" t="str">
        <f>VLOOKUP(F99,'Reference Sheet'!$AC:$AD,2,0)</f>
        <v>WM</v>
      </c>
      <c r="H99" s="41">
        <v>380</v>
      </c>
      <c r="I99" s="41">
        <v>1</v>
      </c>
      <c r="J99" s="41">
        <v>0.17</v>
      </c>
      <c r="K99" s="41" t="s">
        <v>511</v>
      </c>
      <c r="L99" s="94" t="s">
        <v>523</v>
      </c>
      <c r="M99" s="41" t="s">
        <v>513</v>
      </c>
    </row>
    <row r="100" spans="1:13" x14ac:dyDescent="0.3">
      <c r="A100" s="68">
        <v>45157</v>
      </c>
      <c r="B100" s="68" t="s">
        <v>531</v>
      </c>
      <c r="C100" s="6" t="s">
        <v>158</v>
      </c>
      <c r="D100" s="6" t="s">
        <v>247</v>
      </c>
      <c r="E100" s="6" t="s">
        <v>248</v>
      </c>
      <c r="F100" s="6" t="s">
        <v>308</v>
      </c>
      <c r="G100" s="41" t="str">
        <f>VLOOKUP(F100,'Reference Sheet'!$AC:$AD,2,0)</f>
        <v>WT</v>
      </c>
      <c r="H100" s="41">
        <v>448</v>
      </c>
      <c r="I100" s="41">
        <v>1</v>
      </c>
      <c r="J100" s="41">
        <v>0.11</v>
      </c>
      <c r="K100" s="41" t="s">
        <v>511</v>
      </c>
      <c r="L100" s="94" t="s">
        <v>523</v>
      </c>
      <c r="M100" s="41" t="s">
        <v>513</v>
      </c>
    </row>
    <row r="101" spans="1:13" x14ac:dyDescent="0.3">
      <c r="A101" s="68">
        <v>45157</v>
      </c>
      <c r="B101" s="68" t="s">
        <v>531</v>
      </c>
      <c r="C101" s="6" t="s">
        <v>158</v>
      </c>
      <c r="D101" s="6" t="s">
        <v>247</v>
      </c>
      <c r="E101" s="6" t="s">
        <v>248</v>
      </c>
      <c r="F101" s="6" t="s">
        <v>309</v>
      </c>
      <c r="G101" s="41" t="str">
        <f>VLOOKUP(F101,'Reference Sheet'!$AC:$AD,2,0)</f>
        <v>AC_Car</v>
      </c>
      <c r="H101" s="41">
        <v>496</v>
      </c>
      <c r="I101" s="41">
        <v>13</v>
      </c>
      <c r="J101" s="41">
        <v>1.07</v>
      </c>
      <c r="K101" s="41" t="s">
        <v>511</v>
      </c>
      <c r="L101" s="94" t="s">
        <v>523</v>
      </c>
      <c r="M101" s="41" t="s">
        <v>513</v>
      </c>
    </row>
    <row r="102" spans="1:13" x14ac:dyDescent="0.3">
      <c r="A102" s="68">
        <v>45157</v>
      </c>
      <c r="B102" s="68" t="s">
        <v>531</v>
      </c>
      <c r="C102" s="6" t="s">
        <v>158</v>
      </c>
      <c r="D102" s="6" t="s">
        <v>247</v>
      </c>
      <c r="E102" s="6" t="s">
        <v>248</v>
      </c>
      <c r="F102" s="6" t="s">
        <v>310</v>
      </c>
      <c r="G102" s="41" t="str">
        <f>VLOOKUP(F102,'Reference Sheet'!$AC:$AD,2,0)</f>
        <v>Air_purif</v>
      </c>
      <c r="H102" s="41">
        <v>158</v>
      </c>
      <c r="I102" s="41">
        <v>4</v>
      </c>
      <c r="J102" s="41">
        <v>0.3</v>
      </c>
      <c r="K102" s="41" t="s">
        <v>511</v>
      </c>
      <c r="L102" s="94" t="s">
        <v>523</v>
      </c>
      <c r="M102" s="41" t="s">
        <v>513</v>
      </c>
    </row>
    <row r="103" spans="1:13" x14ac:dyDescent="0.3">
      <c r="A103" s="68">
        <v>45157</v>
      </c>
      <c r="B103" s="68" t="s">
        <v>531</v>
      </c>
      <c r="C103" s="6" t="s">
        <v>158</v>
      </c>
      <c r="D103" s="6" t="s">
        <v>247</v>
      </c>
      <c r="E103" s="6" t="s">
        <v>248</v>
      </c>
      <c r="F103" s="6" t="s">
        <v>311</v>
      </c>
      <c r="G103" s="41" t="str">
        <f>VLOOKUP(F103,'Reference Sheet'!$AC:$AD,2,0)</f>
        <v>DW</v>
      </c>
      <c r="H103" s="41">
        <v>178</v>
      </c>
      <c r="I103" s="41">
        <v>4</v>
      </c>
      <c r="J103" s="41">
        <v>0.43</v>
      </c>
      <c r="K103" s="41" t="s">
        <v>511</v>
      </c>
      <c r="L103" s="94" t="s">
        <v>523</v>
      </c>
      <c r="M103" s="41" t="s">
        <v>513</v>
      </c>
    </row>
    <row r="104" spans="1:13" x14ac:dyDescent="0.3">
      <c r="A104" s="68">
        <v>45157</v>
      </c>
      <c r="B104" s="68" t="s">
        <v>531</v>
      </c>
      <c r="C104" s="6" t="s">
        <v>158</v>
      </c>
      <c r="D104" s="6" t="s">
        <v>247</v>
      </c>
      <c r="E104" s="6" t="s">
        <v>248</v>
      </c>
      <c r="F104" s="6" t="s">
        <v>312</v>
      </c>
      <c r="G104" s="41" t="str">
        <f>VLOOKUP(F104,'Reference Sheet'!$AC:$AD,2,0)</f>
        <v>Knock</v>
      </c>
      <c r="H104" s="41">
        <v>372</v>
      </c>
      <c r="I104" s="41">
        <v>13</v>
      </c>
      <c r="J104" s="41">
        <v>1.28</v>
      </c>
      <c r="K104" s="41" t="s">
        <v>511</v>
      </c>
      <c r="L104" s="94" t="s">
        <v>523</v>
      </c>
      <c r="M104" s="41" t="s">
        <v>513</v>
      </c>
    </row>
    <row r="105" spans="1:13" x14ac:dyDescent="0.3">
      <c r="A105" s="68">
        <v>45157</v>
      </c>
      <c r="B105" s="68" t="s">
        <v>531</v>
      </c>
      <c r="C105" s="6" t="s">
        <v>158</v>
      </c>
      <c r="D105" s="6" t="s">
        <v>247</v>
      </c>
      <c r="E105" s="6" t="s">
        <v>248</v>
      </c>
      <c r="F105" s="6" t="s">
        <v>313</v>
      </c>
      <c r="G105" s="41" t="str">
        <f>VLOOKUP(F105,'Reference Sheet'!$AC:$AD,2,0)</f>
        <v>Oled_VO</v>
      </c>
      <c r="H105" s="41">
        <v>427</v>
      </c>
      <c r="I105" s="41">
        <v>12</v>
      </c>
      <c r="J105" s="41">
        <v>1.4</v>
      </c>
      <c r="K105" s="41" t="s">
        <v>511</v>
      </c>
      <c r="L105" s="94" t="s">
        <v>523</v>
      </c>
      <c r="M105" s="41" t="s">
        <v>513</v>
      </c>
    </row>
    <row r="106" spans="1:13" x14ac:dyDescent="0.3">
      <c r="A106" s="68">
        <v>45157</v>
      </c>
      <c r="B106" s="68" t="s">
        <v>531</v>
      </c>
      <c r="C106" s="6" t="s">
        <v>158</v>
      </c>
      <c r="D106" s="6" t="s">
        <v>247</v>
      </c>
      <c r="E106" s="6" t="s">
        <v>248</v>
      </c>
      <c r="F106" s="6" t="s">
        <v>314</v>
      </c>
      <c r="G106" s="41" t="str">
        <f>VLOOKUP(F106,'Reference Sheet'!$AC:$AD,2,0)</f>
        <v>RAC_ThinQ</v>
      </c>
      <c r="H106" s="41">
        <v>315</v>
      </c>
      <c r="I106" s="41">
        <v>6</v>
      </c>
      <c r="J106" s="41">
        <v>0.67</v>
      </c>
      <c r="K106" s="41" t="s">
        <v>511</v>
      </c>
      <c r="L106" s="94" t="s">
        <v>523</v>
      </c>
      <c r="M106" s="41" t="s">
        <v>513</v>
      </c>
    </row>
    <row r="107" spans="1:13" x14ac:dyDescent="0.3">
      <c r="A107" s="68">
        <v>45157</v>
      </c>
      <c r="B107" s="68" t="s">
        <v>531</v>
      </c>
      <c r="C107" s="6" t="s">
        <v>158</v>
      </c>
      <c r="D107" s="6" t="s">
        <v>247</v>
      </c>
      <c r="E107" s="6" t="s">
        <v>248</v>
      </c>
      <c r="F107" s="6" t="s">
        <v>315</v>
      </c>
      <c r="G107" s="41" t="str">
        <f>VLOOKUP(F107,'Reference Sheet'!$AC:$AD,2,0)</f>
        <v>Ref_ThinQ</v>
      </c>
      <c r="H107" s="41">
        <v>192</v>
      </c>
      <c r="I107" s="41">
        <v>7</v>
      </c>
      <c r="J107" s="41">
        <v>0.8</v>
      </c>
      <c r="K107" s="41" t="s">
        <v>511</v>
      </c>
      <c r="L107" s="94" t="s">
        <v>523</v>
      </c>
      <c r="M107" s="41" t="s">
        <v>513</v>
      </c>
    </row>
    <row r="108" spans="1:13" x14ac:dyDescent="0.3">
      <c r="A108" s="68">
        <v>45157</v>
      </c>
      <c r="B108" s="68" t="s">
        <v>531</v>
      </c>
      <c r="C108" s="6" t="s">
        <v>158</v>
      </c>
      <c r="D108" s="6" t="s">
        <v>247</v>
      </c>
      <c r="E108" s="6" t="s">
        <v>248</v>
      </c>
      <c r="F108" s="6" t="s">
        <v>316</v>
      </c>
      <c r="G108" s="41" t="str">
        <f>VLOOKUP(F108,'Reference Sheet'!$AC:$AD,2,0)</f>
        <v>Vacuum</v>
      </c>
      <c r="H108" s="41">
        <v>107</v>
      </c>
      <c r="I108" s="41">
        <v>2</v>
      </c>
      <c r="J108" s="41">
        <v>0.18</v>
      </c>
      <c r="K108" s="41" t="s">
        <v>511</v>
      </c>
      <c r="L108" s="94" t="s">
        <v>523</v>
      </c>
      <c r="M108" s="41" t="s">
        <v>513</v>
      </c>
    </row>
    <row r="109" spans="1:13" x14ac:dyDescent="0.3">
      <c r="A109" s="68">
        <v>45157</v>
      </c>
      <c r="B109" s="68" t="s">
        <v>531</v>
      </c>
      <c r="C109" s="6" t="s">
        <v>158</v>
      </c>
      <c r="D109" s="6" t="s">
        <v>247</v>
      </c>
      <c r="E109" s="6" t="s">
        <v>248</v>
      </c>
      <c r="F109" s="6" t="s">
        <v>317</v>
      </c>
      <c r="G109" s="41" t="str">
        <f>VLOOKUP(F109,'Reference Sheet'!$AC:$AD,2,0)</f>
        <v>WM</v>
      </c>
      <c r="H109" s="41">
        <v>228</v>
      </c>
      <c r="I109" s="41">
        <v>5</v>
      </c>
      <c r="J109" s="41">
        <v>0.52</v>
      </c>
      <c r="K109" s="41" t="s">
        <v>511</v>
      </c>
      <c r="L109" s="94" t="s">
        <v>523</v>
      </c>
      <c r="M109" s="41" t="s">
        <v>513</v>
      </c>
    </row>
    <row r="110" spans="1:13" x14ac:dyDescent="0.3">
      <c r="A110" s="68">
        <v>45157</v>
      </c>
      <c r="B110" s="68" t="s">
        <v>531</v>
      </c>
      <c r="C110" s="6" t="s">
        <v>158</v>
      </c>
      <c r="D110" s="6" t="s">
        <v>247</v>
      </c>
      <c r="E110" s="6" t="s">
        <v>248</v>
      </c>
      <c r="F110" s="6" t="s">
        <v>318</v>
      </c>
      <c r="G110" s="41" t="str">
        <f>VLOOKUP(F110,'Reference Sheet'!$AC:$AD,2,0)</f>
        <v>WT</v>
      </c>
      <c r="H110" s="41">
        <v>223</v>
      </c>
      <c r="I110" s="41">
        <v>8</v>
      </c>
      <c r="J110" s="41">
        <v>0.69</v>
      </c>
      <c r="K110" s="41" t="s">
        <v>511</v>
      </c>
      <c r="L110" s="94" t="s">
        <v>523</v>
      </c>
      <c r="M110" s="41" t="s">
        <v>513</v>
      </c>
    </row>
    <row r="111" spans="1:13" x14ac:dyDescent="0.3">
      <c r="A111" s="68">
        <v>45157</v>
      </c>
      <c r="B111" s="68" t="s">
        <v>531</v>
      </c>
      <c r="C111" s="6" t="s">
        <v>158</v>
      </c>
      <c r="D111" s="6" t="s">
        <v>247</v>
      </c>
      <c r="E111" s="6" t="s">
        <v>248</v>
      </c>
      <c r="F111" s="6" t="s">
        <v>319</v>
      </c>
      <c r="G111" s="41" t="str">
        <f>VLOOKUP(F111,'Reference Sheet'!$AC:$AD,2,0)</f>
        <v>AC_Car</v>
      </c>
      <c r="H111" s="41">
        <v>105</v>
      </c>
      <c r="I111" s="41">
        <v>1</v>
      </c>
      <c r="J111" s="41">
        <v>0.06</v>
      </c>
      <c r="K111" s="41" t="s">
        <v>511</v>
      </c>
      <c r="L111" s="94" t="s">
        <v>523</v>
      </c>
      <c r="M111" s="41" t="s">
        <v>513</v>
      </c>
    </row>
    <row r="112" spans="1:13" x14ac:dyDescent="0.3">
      <c r="A112" s="68">
        <v>45157</v>
      </c>
      <c r="B112" s="68" t="s">
        <v>531</v>
      </c>
      <c r="C112" s="6" t="s">
        <v>158</v>
      </c>
      <c r="D112" s="6" t="s">
        <v>247</v>
      </c>
      <c r="E112" s="6" t="s">
        <v>248</v>
      </c>
      <c r="F112" s="6" t="s">
        <v>320</v>
      </c>
      <c r="G112" s="41" t="str">
        <f>VLOOKUP(F112,'Reference Sheet'!$AC:$AD,2,0)</f>
        <v>Air_purif</v>
      </c>
      <c r="H112" s="41">
        <v>173</v>
      </c>
      <c r="I112" s="41">
        <v>1</v>
      </c>
      <c r="J112" s="41">
        <v>0.09</v>
      </c>
      <c r="K112" s="41" t="s">
        <v>511</v>
      </c>
      <c r="L112" s="94" t="s">
        <v>523</v>
      </c>
      <c r="M112" s="41" t="s">
        <v>513</v>
      </c>
    </row>
    <row r="113" spans="1:13" x14ac:dyDescent="0.3">
      <c r="A113" s="68">
        <v>45157</v>
      </c>
      <c r="B113" s="68" t="s">
        <v>531</v>
      </c>
      <c r="C113" s="6" t="s">
        <v>158</v>
      </c>
      <c r="D113" s="6" t="s">
        <v>247</v>
      </c>
      <c r="E113" s="6" t="s">
        <v>248</v>
      </c>
      <c r="F113" s="6" t="s">
        <v>321</v>
      </c>
      <c r="G113" s="41" t="str">
        <f>VLOOKUP(F113,'Reference Sheet'!$AC:$AD,2,0)</f>
        <v>DW</v>
      </c>
      <c r="H113" s="41">
        <v>182</v>
      </c>
      <c r="I113" s="41">
        <v>1</v>
      </c>
      <c r="J113" s="41">
        <v>0.17</v>
      </c>
      <c r="K113" s="41" t="s">
        <v>511</v>
      </c>
      <c r="L113" s="94" t="s">
        <v>523</v>
      </c>
      <c r="M113" s="41" t="s">
        <v>513</v>
      </c>
    </row>
    <row r="114" spans="1:13" x14ac:dyDescent="0.3">
      <c r="A114" s="68">
        <v>45157</v>
      </c>
      <c r="B114" s="68" t="s">
        <v>531</v>
      </c>
      <c r="C114" s="6" t="s">
        <v>158</v>
      </c>
      <c r="D114" s="6" t="s">
        <v>247</v>
      </c>
      <c r="E114" s="6" t="s">
        <v>248</v>
      </c>
      <c r="F114" s="6" t="s">
        <v>322</v>
      </c>
      <c r="G114" s="41" t="str">
        <f>VLOOKUP(F114,'Reference Sheet'!$AC:$AD,2,0)</f>
        <v>Knock</v>
      </c>
      <c r="H114" s="41">
        <v>161</v>
      </c>
      <c r="I114" s="41">
        <v>0</v>
      </c>
      <c r="J114" s="41">
        <v>0</v>
      </c>
      <c r="K114" s="41" t="s">
        <v>511</v>
      </c>
      <c r="L114" s="94" t="s">
        <v>523</v>
      </c>
      <c r="M114" s="41" t="s">
        <v>513</v>
      </c>
    </row>
    <row r="115" spans="1:13" x14ac:dyDescent="0.3">
      <c r="A115" s="68">
        <v>45157</v>
      </c>
      <c r="B115" s="68" t="s">
        <v>531</v>
      </c>
      <c r="C115" s="6" t="s">
        <v>158</v>
      </c>
      <c r="D115" s="6" t="s">
        <v>247</v>
      </c>
      <c r="E115" s="6" t="s">
        <v>248</v>
      </c>
      <c r="F115" s="6" t="s">
        <v>323</v>
      </c>
      <c r="G115" s="41" t="str">
        <f>VLOOKUP(F115,'Reference Sheet'!$AC:$AD,2,0)</f>
        <v>Oled_VO</v>
      </c>
      <c r="H115" s="69">
        <v>7295</v>
      </c>
      <c r="I115" s="41">
        <v>43</v>
      </c>
      <c r="J115" s="41">
        <v>6.08</v>
      </c>
      <c r="K115" s="41" t="s">
        <v>511</v>
      </c>
      <c r="L115" s="94" t="s">
        <v>523</v>
      </c>
      <c r="M115" s="41" t="s">
        <v>513</v>
      </c>
    </row>
    <row r="116" spans="1:13" x14ac:dyDescent="0.3">
      <c r="A116" s="68">
        <v>45157</v>
      </c>
      <c r="B116" s="68" t="s">
        <v>531</v>
      </c>
      <c r="C116" s="6" t="s">
        <v>158</v>
      </c>
      <c r="D116" s="6" t="s">
        <v>247</v>
      </c>
      <c r="E116" s="6" t="s">
        <v>248</v>
      </c>
      <c r="F116" s="6" t="s">
        <v>324</v>
      </c>
      <c r="G116" s="41" t="str">
        <f>VLOOKUP(F116,'Reference Sheet'!$AC:$AD,2,0)</f>
        <v>RAC_ThinQ</v>
      </c>
      <c r="H116" s="41">
        <v>143</v>
      </c>
      <c r="I116" s="41">
        <v>1</v>
      </c>
      <c r="J116" s="41">
        <v>0.21</v>
      </c>
      <c r="K116" s="41" t="s">
        <v>511</v>
      </c>
      <c r="L116" s="94" t="s">
        <v>523</v>
      </c>
      <c r="M116" s="41" t="s">
        <v>513</v>
      </c>
    </row>
    <row r="117" spans="1:13" x14ac:dyDescent="0.3">
      <c r="A117" s="68">
        <v>45157</v>
      </c>
      <c r="B117" s="68" t="s">
        <v>531</v>
      </c>
      <c r="C117" s="6" t="s">
        <v>158</v>
      </c>
      <c r="D117" s="6" t="s">
        <v>247</v>
      </c>
      <c r="E117" s="6" t="s">
        <v>248</v>
      </c>
      <c r="F117" s="6" t="s">
        <v>325</v>
      </c>
      <c r="G117" s="41" t="str">
        <f>VLOOKUP(F117,'Reference Sheet'!$AC:$AD,2,0)</f>
        <v>Ref_ThinQ</v>
      </c>
      <c r="H117" s="41">
        <v>112</v>
      </c>
      <c r="I117" s="41">
        <v>2</v>
      </c>
      <c r="J117" s="41">
        <v>0.31</v>
      </c>
      <c r="K117" s="41" t="s">
        <v>511</v>
      </c>
      <c r="L117" s="94" t="s">
        <v>523</v>
      </c>
      <c r="M117" s="41" t="s">
        <v>513</v>
      </c>
    </row>
    <row r="118" spans="1:13" x14ac:dyDescent="0.3">
      <c r="A118" s="68">
        <v>45157</v>
      </c>
      <c r="B118" s="68" t="s">
        <v>531</v>
      </c>
      <c r="C118" s="6" t="s">
        <v>158</v>
      </c>
      <c r="D118" s="6" t="s">
        <v>247</v>
      </c>
      <c r="E118" s="6" t="s">
        <v>248</v>
      </c>
      <c r="F118" s="6" t="s">
        <v>326</v>
      </c>
      <c r="G118" s="41" t="str">
        <f>VLOOKUP(F118,'Reference Sheet'!$AC:$AD,2,0)</f>
        <v>Vacuum</v>
      </c>
      <c r="H118" s="41">
        <v>164</v>
      </c>
      <c r="I118" s="41">
        <v>2</v>
      </c>
      <c r="J118" s="41">
        <v>0.16</v>
      </c>
      <c r="K118" s="41" t="s">
        <v>511</v>
      </c>
      <c r="L118" s="94" t="s">
        <v>523</v>
      </c>
      <c r="M118" s="41" t="s">
        <v>513</v>
      </c>
    </row>
    <row r="119" spans="1:13" x14ac:dyDescent="0.3">
      <c r="A119" s="68">
        <v>45157</v>
      </c>
      <c r="B119" s="68" t="s">
        <v>531</v>
      </c>
      <c r="C119" s="6" t="s">
        <v>158</v>
      </c>
      <c r="D119" s="6" t="s">
        <v>247</v>
      </c>
      <c r="E119" s="6" t="s">
        <v>248</v>
      </c>
      <c r="F119" s="6" t="s">
        <v>327</v>
      </c>
      <c r="G119" s="41" t="str">
        <f>VLOOKUP(F119,'Reference Sheet'!$AC:$AD,2,0)</f>
        <v>WM</v>
      </c>
      <c r="H119" s="41">
        <v>170</v>
      </c>
      <c r="I119" s="41">
        <v>1</v>
      </c>
      <c r="J119" s="41">
        <v>0.03</v>
      </c>
      <c r="K119" s="41" t="s">
        <v>511</v>
      </c>
      <c r="L119" s="94" t="s">
        <v>523</v>
      </c>
      <c r="M119" s="41" t="s">
        <v>513</v>
      </c>
    </row>
    <row r="120" spans="1:13" x14ac:dyDescent="0.3">
      <c r="A120" s="68">
        <v>45157</v>
      </c>
      <c r="B120" s="68" t="s">
        <v>531</v>
      </c>
      <c r="C120" s="6" t="s">
        <v>158</v>
      </c>
      <c r="D120" s="6" t="s">
        <v>247</v>
      </c>
      <c r="E120" s="6" t="s">
        <v>248</v>
      </c>
      <c r="F120" s="6" t="s">
        <v>328</v>
      </c>
      <c r="G120" s="41" t="str">
        <f>VLOOKUP(F120,'Reference Sheet'!$AC:$AD,2,0)</f>
        <v>WT</v>
      </c>
      <c r="H120" s="41">
        <v>167</v>
      </c>
      <c r="I120" s="41">
        <v>0</v>
      </c>
      <c r="J120" s="41">
        <v>0</v>
      </c>
      <c r="K120" s="41" t="s">
        <v>511</v>
      </c>
      <c r="L120" s="94" t="s">
        <v>523</v>
      </c>
      <c r="M120" s="41" t="s">
        <v>513</v>
      </c>
    </row>
    <row r="121" spans="1:13" x14ac:dyDescent="0.3">
      <c r="A121" s="68">
        <v>45157</v>
      </c>
      <c r="B121" s="68" t="s">
        <v>531</v>
      </c>
      <c r="C121" s="6" t="s">
        <v>158</v>
      </c>
      <c r="D121" s="6" t="s">
        <v>247</v>
      </c>
      <c r="E121" s="6" t="s">
        <v>248</v>
      </c>
      <c r="F121" s="6" t="s">
        <v>249</v>
      </c>
      <c r="G121" s="41" t="str">
        <f>VLOOKUP(F121,'Reference Sheet'!$AC:$AD,2,0)</f>
        <v>AC_Car</v>
      </c>
      <c r="H121" s="41">
        <v>10</v>
      </c>
      <c r="I121" s="41">
        <v>0</v>
      </c>
      <c r="J121" s="41">
        <v>0</v>
      </c>
      <c r="K121" s="41" t="s">
        <v>511</v>
      </c>
      <c r="L121" s="94" t="s">
        <v>523</v>
      </c>
      <c r="M121" s="41" t="s">
        <v>513</v>
      </c>
    </row>
    <row r="122" spans="1:13" x14ac:dyDescent="0.3">
      <c r="A122" s="68">
        <v>45157</v>
      </c>
      <c r="B122" s="68" t="s">
        <v>531</v>
      </c>
      <c r="C122" s="6" t="s">
        <v>158</v>
      </c>
      <c r="D122" s="6" t="s">
        <v>247</v>
      </c>
      <c r="E122" s="6" t="s">
        <v>248</v>
      </c>
      <c r="F122" s="6" t="s">
        <v>250</v>
      </c>
      <c r="G122" s="41" t="str">
        <f>VLOOKUP(F122,'Reference Sheet'!$AC:$AD,2,0)</f>
        <v>AC_Car</v>
      </c>
      <c r="H122" s="41">
        <v>22</v>
      </c>
      <c r="I122" s="41">
        <v>0</v>
      </c>
      <c r="J122" s="41">
        <v>0</v>
      </c>
      <c r="K122" s="41" t="s">
        <v>511</v>
      </c>
      <c r="L122" s="94" t="s">
        <v>523</v>
      </c>
      <c r="M122" s="41" t="s">
        <v>513</v>
      </c>
    </row>
    <row r="123" spans="1:13" x14ac:dyDescent="0.3">
      <c r="A123" s="68">
        <v>45157</v>
      </c>
      <c r="B123" s="68" t="s">
        <v>531</v>
      </c>
      <c r="C123" s="6" t="s">
        <v>158</v>
      </c>
      <c r="D123" s="6" t="s">
        <v>247</v>
      </c>
      <c r="E123" s="6" t="s">
        <v>248</v>
      </c>
      <c r="F123" s="6" t="s">
        <v>251</v>
      </c>
      <c r="G123" s="41" t="str">
        <f>VLOOKUP(F123,'Reference Sheet'!$AC:$AD,2,0)</f>
        <v>AC_Car</v>
      </c>
      <c r="H123" s="41">
        <v>891</v>
      </c>
      <c r="I123" s="41">
        <v>34</v>
      </c>
      <c r="J123" s="41">
        <v>4.26</v>
      </c>
      <c r="K123" s="41" t="s">
        <v>511</v>
      </c>
      <c r="L123" s="94" t="s">
        <v>523</v>
      </c>
      <c r="M123" s="41" t="s">
        <v>513</v>
      </c>
    </row>
    <row r="124" spans="1:13" x14ac:dyDescent="0.3">
      <c r="A124" s="68">
        <v>45157</v>
      </c>
      <c r="B124" s="68" t="s">
        <v>531</v>
      </c>
      <c r="C124" s="6" t="s">
        <v>158</v>
      </c>
      <c r="D124" s="6" t="s">
        <v>247</v>
      </c>
      <c r="E124" s="6" t="s">
        <v>248</v>
      </c>
      <c r="F124" s="6" t="s">
        <v>252</v>
      </c>
      <c r="G124" s="41" t="str">
        <f>VLOOKUP(F124,'Reference Sheet'!$AC:$AD,2,0)</f>
        <v>AC_Car</v>
      </c>
      <c r="H124" s="41">
        <v>7</v>
      </c>
      <c r="I124" s="41">
        <v>0</v>
      </c>
      <c r="J124" s="41">
        <v>0</v>
      </c>
      <c r="K124" s="41" t="s">
        <v>511</v>
      </c>
      <c r="L124" s="94" t="s">
        <v>523</v>
      </c>
      <c r="M124" s="41" t="s">
        <v>513</v>
      </c>
    </row>
    <row r="125" spans="1:13" x14ac:dyDescent="0.3">
      <c r="A125" s="68">
        <v>45157</v>
      </c>
      <c r="B125" s="68" t="s">
        <v>531</v>
      </c>
      <c r="C125" s="6" t="s">
        <v>158</v>
      </c>
      <c r="D125" s="6" t="s">
        <v>247</v>
      </c>
      <c r="E125" s="6" t="s">
        <v>248</v>
      </c>
      <c r="F125" s="6" t="s">
        <v>254</v>
      </c>
      <c r="G125" s="41" t="str">
        <f>VLOOKUP(F125,'Reference Sheet'!$AC:$AD,2,0)</f>
        <v>RAC_ThinQ</v>
      </c>
      <c r="H125" s="41">
        <v>16</v>
      </c>
      <c r="I125" s="41">
        <v>0</v>
      </c>
      <c r="J125" s="41">
        <v>0</v>
      </c>
      <c r="K125" s="41" t="s">
        <v>511</v>
      </c>
      <c r="L125" s="94" t="s">
        <v>523</v>
      </c>
      <c r="M125" s="41" t="s">
        <v>513</v>
      </c>
    </row>
    <row r="126" spans="1:13" x14ac:dyDescent="0.3">
      <c r="A126" s="68">
        <v>45157</v>
      </c>
      <c r="B126" s="68" t="s">
        <v>531</v>
      </c>
      <c r="C126" s="6" t="s">
        <v>158</v>
      </c>
      <c r="D126" s="6" t="s">
        <v>247</v>
      </c>
      <c r="E126" s="6" t="s">
        <v>248</v>
      </c>
      <c r="F126" s="6" t="s">
        <v>255</v>
      </c>
      <c r="G126" s="41" t="str">
        <f>VLOOKUP(F126,'Reference Sheet'!$AC:$AD,2,0)</f>
        <v>RAC_ThinQ</v>
      </c>
      <c r="H126" s="41">
        <v>25</v>
      </c>
      <c r="I126" s="41">
        <v>0</v>
      </c>
      <c r="J126" s="41">
        <v>0</v>
      </c>
      <c r="K126" s="41" t="s">
        <v>511</v>
      </c>
      <c r="L126" s="94" t="s">
        <v>523</v>
      </c>
      <c r="M126" s="41" t="s">
        <v>513</v>
      </c>
    </row>
    <row r="127" spans="1:13" x14ac:dyDescent="0.3">
      <c r="A127" s="68">
        <v>45157</v>
      </c>
      <c r="B127" s="68" t="s">
        <v>531</v>
      </c>
      <c r="C127" s="6" t="s">
        <v>158</v>
      </c>
      <c r="D127" s="6" t="s">
        <v>247</v>
      </c>
      <c r="E127" s="6" t="s">
        <v>248</v>
      </c>
      <c r="F127" s="6" t="s">
        <v>256</v>
      </c>
      <c r="G127" s="41" t="str">
        <f>VLOOKUP(F127,'Reference Sheet'!$AC:$AD,2,0)</f>
        <v>RAC_ThinQ</v>
      </c>
      <c r="H127" s="41">
        <v>7</v>
      </c>
      <c r="I127" s="41">
        <v>0</v>
      </c>
      <c r="J127" s="41">
        <v>0</v>
      </c>
      <c r="K127" s="41" t="s">
        <v>511</v>
      </c>
      <c r="L127" s="94" t="s">
        <v>523</v>
      </c>
      <c r="M127" s="41" t="s">
        <v>513</v>
      </c>
    </row>
    <row r="128" spans="1:13" x14ac:dyDescent="0.3">
      <c r="A128" s="68">
        <v>45157</v>
      </c>
      <c r="B128" s="68" t="s">
        <v>531</v>
      </c>
      <c r="C128" s="6" t="s">
        <v>158</v>
      </c>
      <c r="D128" s="6" t="s">
        <v>247</v>
      </c>
      <c r="E128" s="6" t="s">
        <v>248</v>
      </c>
      <c r="F128" s="6" t="s">
        <v>258</v>
      </c>
      <c r="G128" s="41" t="str">
        <f>VLOOKUP(F128,'Reference Sheet'!$AC:$AD,2,0)</f>
        <v>Air_purif</v>
      </c>
      <c r="H128" s="41">
        <v>15</v>
      </c>
      <c r="I128" s="41">
        <v>0</v>
      </c>
      <c r="J128" s="41">
        <v>0</v>
      </c>
      <c r="K128" s="41" t="s">
        <v>511</v>
      </c>
      <c r="L128" s="94" t="s">
        <v>523</v>
      </c>
      <c r="M128" s="41" t="s">
        <v>513</v>
      </c>
    </row>
    <row r="129" spans="1:13" x14ac:dyDescent="0.3">
      <c r="A129" s="68">
        <v>45157</v>
      </c>
      <c r="B129" s="68" t="s">
        <v>531</v>
      </c>
      <c r="C129" s="6" t="s">
        <v>158</v>
      </c>
      <c r="D129" s="6" t="s">
        <v>247</v>
      </c>
      <c r="E129" s="6" t="s">
        <v>248</v>
      </c>
      <c r="F129" s="6" t="s">
        <v>259</v>
      </c>
      <c r="G129" s="41" t="str">
        <f>VLOOKUP(F129,'Reference Sheet'!$AC:$AD,2,0)</f>
        <v>Air_purif</v>
      </c>
      <c r="H129" s="41">
        <v>2</v>
      </c>
      <c r="I129" s="41">
        <v>0</v>
      </c>
      <c r="J129" s="41">
        <v>0</v>
      </c>
      <c r="K129" s="41" t="s">
        <v>511</v>
      </c>
      <c r="L129" s="94" t="s">
        <v>523</v>
      </c>
      <c r="M129" s="41" t="s">
        <v>513</v>
      </c>
    </row>
    <row r="130" spans="1:13" x14ac:dyDescent="0.3">
      <c r="A130" s="68">
        <v>45157</v>
      </c>
      <c r="B130" s="68" t="s">
        <v>531</v>
      </c>
      <c r="C130" s="6" t="s">
        <v>158</v>
      </c>
      <c r="D130" s="6" t="s">
        <v>247</v>
      </c>
      <c r="E130" s="6" t="s">
        <v>248</v>
      </c>
      <c r="F130" s="6" t="s">
        <v>260</v>
      </c>
      <c r="G130" s="41" t="str">
        <f>VLOOKUP(F130,'Reference Sheet'!$AC:$AD,2,0)</f>
        <v>Air_purif</v>
      </c>
      <c r="H130" s="41">
        <v>8</v>
      </c>
      <c r="I130" s="41">
        <v>1</v>
      </c>
      <c r="J130" s="41">
        <v>0.13</v>
      </c>
      <c r="K130" s="41" t="s">
        <v>511</v>
      </c>
      <c r="L130" s="94" t="s">
        <v>523</v>
      </c>
      <c r="M130" s="41" t="s">
        <v>513</v>
      </c>
    </row>
    <row r="131" spans="1:13" x14ac:dyDescent="0.3">
      <c r="A131" s="68">
        <v>45157</v>
      </c>
      <c r="B131" s="68" t="s">
        <v>531</v>
      </c>
      <c r="C131" s="6" t="s">
        <v>158</v>
      </c>
      <c r="D131" s="6" t="s">
        <v>247</v>
      </c>
      <c r="E131" s="6" t="s">
        <v>248</v>
      </c>
      <c r="F131" s="6" t="s">
        <v>262</v>
      </c>
      <c r="G131" s="41" t="str">
        <f>VLOOKUP(F131,'Reference Sheet'!$AC:$AD,2,0)</f>
        <v>DW</v>
      </c>
      <c r="H131" s="41">
        <v>34</v>
      </c>
      <c r="I131" s="41">
        <v>0</v>
      </c>
      <c r="J131" s="41">
        <v>0</v>
      </c>
      <c r="K131" s="41" t="s">
        <v>511</v>
      </c>
      <c r="L131" s="94" t="s">
        <v>523</v>
      </c>
      <c r="M131" s="41" t="s">
        <v>513</v>
      </c>
    </row>
    <row r="132" spans="1:13" x14ac:dyDescent="0.3">
      <c r="A132" s="68">
        <v>45157</v>
      </c>
      <c r="B132" s="68" t="s">
        <v>531</v>
      </c>
      <c r="C132" s="6" t="s">
        <v>158</v>
      </c>
      <c r="D132" s="6" t="s">
        <v>247</v>
      </c>
      <c r="E132" s="6" t="s">
        <v>248</v>
      </c>
      <c r="F132" s="6" t="s">
        <v>264</v>
      </c>
      <c r="G132" s="41" t="str">
        <f>VLOOKUP(F132,'Reference Sheet'!$AC:$AD,2,0)</f>
        <v>DW</v>
      </c>
      <c r="H132" s="41">
        <v>5</v>
      </c>
      <c r="I132" s="41">
        <v>0</v>
      </c>
      <c r="J132" s="41">
        <v>0</v>
      </c>
      <c r="K132" s="41" t="s">
        <v>511</v>
      </c>
      <c r="L132" s="94" t="s">
        <v>523</v>
      </c>
      <c r="M132" s="41" t="s">
        <v>513</v>
      </c>
    </row>
    <row r="133" spans="1:13" x14ac:dyDescent="0.3">
      <c r="A133" s="68">
        <v>45157</v>
      </c>
      <c r="B133" s="68" t="s">
        <v>531</v>
      </c>
      <c r="C133" s="6" t="s">
        <v>158</v>
      </c>
      <c r="D133" s="6" t="s">
        <v>247</v>
      </c>
      <c r="E133" s="6" t="s">
        <v>248</v>
      </c>
      <c r="F133" s="6" t="s">
        <v>266</v>
      </c>
      <c r="G133" s="41" t="str">
        <f>VLOOKUP(F133,'Reference Sheet'!$AC:$AD,2,0)</f>
        <v>Oled_VO</v>
      </c>
      <c r="H133" s="41">
        <v>12</v>
      </c>
      <c r="I133" s="41">
        <v>1</v>
      </c>
      <c r="J133" s="41">
        <v>0.23</v>
      </c>
      <c r="K133" s="41" t="s">
        <v>511</v>
      </c>
      <c r="L133" s="94" t="s">
        <v>523</v>
      </c>
      <c r="M133" s="41" t="s">
        <v>513</v>
      </c>
    </row>
    <row r="134" spans="1:13" x14ac:dyDescent="0.3">
      <c r="A134" s="68">
        <v>45157</v>
      </c>
      <c r="B134" s="68" t="s">
        <v>531</v>
      </c>
      <c r="C134" s="6" t="s">
        <v>158</v>
      </c>
      <c r="D134" s="6" t="s">
        <v>247</v>
      </c>
      <c r="E134" s="6" t="s">
        <v>248</v>
      </c>
      <c r="F134" s="6" t="s">
        <v>267</v>
      </c>
      <c r="G134" s="41" t="str">
        <f>VLOOKUP(F134,'Reference Sheet'!$AC:$AD,2,0)</f>
        <v>Oled_VO</v>
      </c>
      <c r="H134" s="41">
        <v>320</v>
      </c>
      <c r="I134" s="41">
        <v>21</v>
      </c>
      <c r="J134" s="41">
        <v>3.36</v>
      </c>
      <c r="K134" s="41" t="s">
        <v>511</v>
      </c>
      <c r="L134" s="94" t="s">
        <v>523</v>
      </c>
      <c r="M134" s="41" t="s">
        <v>513</v>
      </c>
    </row>
    <row r="135" spans="1:13" x14ac:dyDescent="0.3">
      <c r="A135" s="68">
        <v>45157</v>
      </c>
      <c r="B135" s="68" t="s">
        <v>531</v>
      </c>
      <c r="C135" s="6" t="s">
        <v>158</v>
      </c>
      <c r="D135" s="6" t="s">
        <v>247</v>
      </c>
      <c r="E135" s="6" t="s">
        <v>248</v>
      </c>
      <c r="F135" s="6" t="s">
        <v>268</v>
      </c>
      <c r="G135" s="41" t="str">
        <f>VLOOKUP(F135,'Reference Sheet'!$AC:$AD,2,0)</f>
        <v>Oled_VO</v>
      </c>
      <c r="H135" s="69">
        <v>5899</v>
      </c>
      <c r="I135" s="41">
        <v>22</v>
      </c>
      <c r="J135" s="41">
        <v>3.21</v>
      </c>
      <c r="K135" s="41" t="s">
        <v>511</v>
      </c>
      <c r="L135" s="94" t="s">
        <v>523</v>
      </c>
      <c r="M135" s="41" t="s">
        <v>513</v>
      </c>
    </row>
    <row r="136" spans="1:13" x14ac:dyDescent="0.3">
      <c r="A136" s="68">
        <v>45157</v>
      </c>
      <c r="B136" s="68" t="s">
        <v>531</v>
      </c>
      <c r="C136" s="6" t="s">
        <v>158</v>
      </c>
      <c r="D136" s="6" t="s">
        <v>247</v>
      </c>
      <c r="E136" s="6" t="s">
        <v>248</v>
      </c>
      <c r="F136" s="6" t="s">
        <v>269</v>
      </c>
      <c r="G136" s="41" t="str">
        <f>VLOOKUP(F136,'Reference Sheet'!$AC:$AD,2,0)</f>
        <v>Knock</v>
      </c>
      <c r="H136" s="41">
        <v>1</v>
      </c>
      <c r="I136" s="41">
        <v>0</v>
      </c>
      <c r="J136" s="41">
        <v>0</v>
      </c>
      <c r="K136" s="41" t="s">
        <v>511</v>
      </c>
      <c r="L136" s="94" t="s">
        <v>523</v>
      </c>
      <c r="M136" s="41" t="s">
        <v>513</v>
      </c>
    </row>
    <row r="137" spans="1:13" x14ac:dyDescent="0.3">
      <c r="A137" s="68">
        <v>45157</v>
      </c>
      <c r="B137" s="68" t="s">
        <v>531</v>
      </c>
      <c r="C137" s="6" t="s">
        <v>158</v>
      </c>
      <c r="D137" s="6" t="s">
        <v>247</v>
      </c>
      <c r="E137" s="6" t="s">
        <v>248</v>
      </c>
      <c r="F137" s="6" t="s">
        <v>270</v>
      </c>
      <c r="G137" s="41" t="str">
        <f>VLOOKUP(F137,'Reference Sheet'!$AC:$AD,2,0)</f>
        <v>Knock</v>
      </c>
      <c r="H137" s="41">
        <v>11</v>
      </c>
      <c r="I137" s="41">
        <v>0</v>
      </c>
      <c r="J137" s="41">
        <v>0</v>
      </c>
      <c r="K137" s="41" t="s">
        <v>511</v>
      </c>
      <c r="L137" s="94" t="s">
        <v>523</v>
      </c>
      <c r="M137" s="41" t="s">
        <v>513</v>
      </c>
    </row>
    <row r="138" spans="1:13" x14ac:dyDescent="0.3">
      <c r="A138" s="68">
        <v>45157</v>
      </c>
      <c r="B138" s="68" t="s">
        <v>531</v>
      </c>
      <c r="C138" s="6" t="s">
        <v>158</v>
      </c>
      <c r="D138" s="6" t="s">
        <v>247</v>
      </c>
      <c r="E138" s="6" t="s">
        <v>248</v>
      </c>
      <c r="F138" s="6" t="s">
        <v>271</v>
      </c>
      <c r="G138" s="41" t="str">
        <f>VLOOKUP(F138,'Reference Sheet'!$AC:$AD,2,0)</f>
        <v>Knock</v>
      </c>
      <c r="H138" s="41">
        <v>3</v>
      </c>
      <c r="I138" s="41">
        <v>0</v>
      </c>
      <c r="J138" s="41">
        <v>0</v>
      </c>
      <c r="K138" s="41" t="s">
        <v>511</v>
      </c>
      <c r="L138" s="94" t="s">
        <v>523</v>
      </c>
      <c r="M138" s="41" t="s">
        <v>513</v>
      </c>
    </row>
    <row r="139" spans="1:13" x14ac:dyDescent="0.3">
      <c r="A139" s="68">
        <v>45157</v>
      </c>
      <c r="B139" s="68" t="s">
        <v>531</v>
      </c>
      <c r="C139" s="6" t="s">
        <v>158</v>
      </c>
      <c r="D139" s="6" t="s">
        <v>247</v>
      </c>
      <c r="E139" s="6" t="s">
        <v>248</v>
      </c>
      <c r="F139" s="6" t="s">
        <v>272</v>
      </c>
      <c r="G139" s="41" t="str">
        <f>VLOOKUP(F139,'Reference Sheet'!$AC:$AD,2,0)</f>
        <v>Knock</v>
      </c>
      <c r="H139" s="41">
        <v>174</v>
      </c>
      <c r="I139" s="41">
        <v>5</v>
      </c>
      <c r="J139" s="41">
        <v>0.84</v>
      </c>
      <c r="K139" s="41" t="s">
        <v>511</v>
      </c>
      <c r="L139" s="94" t="s">
        <v>523</v>
      </c>
      <c r="M139" s="41" t="s">
        <v>513</v>
      </c>
    </row>
    <row r="140" spans="1:13" x14ac:dyDescent="0.3">
      <c r="A140" s="68">
        <v>45157</v>
      </c>
      <c r="B140" s="68" t="s">
        <v>531</v>
      </c>
      <c r="C140" s="6" t="s">
        <v>158</v>
      </c>
      <c r="D140" s="6" t="s">
        <v>247</v>
      </c>
      <c r="E140" s="6" t="s">
        <v>248</v>
      </c>
      <c r="F140" s="6" t="s">
        <v>274</v>
      </c>
      <c r="G140" s="41" t="str">
        <f>VLOOKUP(F140,'Reference Sheet'!$AC:$AD,2,0)</f>
        <v>Ref_ThinQ</v>
      </c>
      <c r="H140" s="41">
        <v>83</v>
      </c>
      <c r="I140" s="41">
        <v>2</v>
      </c>
      <c r="J140" s="41">
        <v>0.3</v>
      </c>
      <c r="K140" s="41" t="s">
        <v>511</v>
      </c>
      <c r="L140" s="94" t="s">
        <v>523</v>
      </c>
      <c r="M140" s="41" t="s">
        <v>513</v>
      </c>
    </row>
    <row r="141" spans="1:13" x14ac:dyDescent="0.3">
      <c r="A141" s="68">
        <v>45157</v>
      </c>
      <c r="B141" s="68" t="s">
        <v>531</v>
      </c>
      <c r="C141" s="6" t="s">
        <v>158</v>
      </c>
      <c r="D141" s="6" t="s">
        <v>247</v>
      </c>
      <c r="E141" s="6" t="s">
        <v>248</v>
      </c>
      <c r="F141" s="6" t="s">
        <v>275</v>
      </c>
      <c r="G141" s="41" t="str">
        <f>VLOOKUP(F141,'Reference Sheet'!$AC:$AD,2,0)</f>
        <v>Ref_ThinQ</v>
      </c>
      <c r="H141" s="41">
        <v>19</v>
      </c>
      <c r="I141" s="41">
        <v>1</v>
      </c>
      <c r="J141" s="41">
        <v>0.14000000000000001</v>
      </c>
      <c r="K141" s="41" t="s">
        <v>511</v>
      </c>
      <c r="L141" s="94" t="s">
        <v>523</v>
      </c>
      <c r="M141" s="41" t="s">
        <v>513</v>
      </c>
    </row>
    <row r="142" spans="1:13" x14ac:dyDescent="0.3">
      <c r="A142" s="68">
        <v>45157</v>
      </c>
      <c r="B142" s="68" t="s">
        <v>531</v>
      </c>
      <c r="C142" s="6" t="s">
        <v>158</v>
      </c>
      <c r="D142" s="6" t="s">
        <v>247</v>
      </c>
      <c r="E142" s="6" t="s">
        <v>248</v>
      </c>
      <c r="F142" s="6" t="s">
        <v>276</v>
      </c>
      <c r="G142" s="41" t="str">
        <f>VLOOKUP(F142,'Reference Sheet'!$AC:$AD,2,0)</f>
        <v>Ref_ThinQ</v>
      </c>
      <c r="H142" s="69">
        <v>1200</v>
      </c>
      <c r="I142" s="41">
        <v>12</v>
      </c>
      <c r="J142" s="41">
        <v>1.49</v>
      </c>
      <c r="K142" s="41" t="s">
        <v>511</v>
      </c>
      <c r="L142" s="94" t="s">
        <v>523</v>
      </c>
      <c r="M142" s="41" t="s">
        <v>513</v>
      </c>
    </row>
    <row r="143" spans="1:13" x14ac:dyDescent="0.3">
      <c r="A143" s="68">
        <v>45157</v>
      </c>
      <c r="B143" s="68" t="s">
        <v>531</v>
      </c>
      <c r="C143" s="6" t="s">
        <v>158</v>
      </c>
      <c r="D143" s="6" t="s">
        <v>247</v>
      </c>
      <c r="E143" s="6" t="s">
        <v>248</v>
      </c>
      <c r="F143" s="6" t="s">
        <v>277</v>
      </c>
      <c r="G143" s="41" t="str">
        <f>VLOOKUP(F143,'Reference Sheet'!$AC:$AD,2,0)</f>
        <v>Vacuum</v>
      </c>
      <c r="H143" s="41">
        <v>5</v>
      </c>
      <c r="I143" s="41">
        <v>0</v>
      </c>
      <c r="J143" s="41">
        <v>0</v>
      </c>
      <c r="K143" s="41" t="s">
        <v>511</v>
      </c>
      <c r="L143" s="94" t="s">
        <v>523</v>
      </c>
      <c r="M143" s="41" t="s">
        <v>513</v>
      </c>
    </row>
    <row r="144" spans="1:13" x14ac:dyDescent="0.3">
      <c r="A144" s="68">
        <v>45157</v>
      </c>
      <c r="B144" s="68" t="s">
        <v>531</v>
      </c>
      <c r="C144" s="6" t="s">
        <v>158</v>
      </c>
      <c r="D144" s="6" t="s">
        <v>247</v>
      </c>
      <c r="E144" s="6" t="s">
        <v>248</v>
      </c>
      <c r="F144" s="6" t="s">
        <v>278</v>
      </c>
      <c r="G144" s="41" t="str">
        <f>VLOOKUP(F144,'Reference Sheet'!$AC:$AD,2,0)</f>
        <v>Vacuum</v>
      </c>
      <c r="H144" s="41">
        <v>39</v>
      </c>
      <c r="I144" s="41">
        <v>0</v>
      </c>
      <c r="J144" s="41">
        <v>0</v>
      </c>
      <c r="K144" s="41" t="s">
        <v>511</v>
      </c>
      <c r="L144" s="94" t="s">
        <v>523</v>
      </c>
      <c r="M144" s="41" t="s">
        <v>513</v>
      </c>
    </row>
    <row r="145" spans="1:13" x14ac:dyDescent="0.3">
      <c r="A145" s="68">
        <v>45157</v>
      </c>
      <c r="B145" s="68" t="s">
        <v>531</v>
      </c>
      <c r="C145" s="6" t="s">
        <v>158</v>
      </c>
      <c r="D145" s="6" t="s">
        <v>247</v>
      </c>
      <c r="E145" s="6" t="s">
        <v>248</v>
      </c>
      <c r="F145" s="6" t="s">
        <v>279</v>
      </c>
      <c r="G145" s="41" t="str">
        <f>VLOOKUP(F145,'Reference Sheet'!$AC:$AD,2,0)</f>
        <v>Vacuum</v>
      </c>
      <c r="H145" s="41">
        <v>8</v>
      </c>
      <c r="I145" s="41">
        <v>0</v>
      </c>
      <c r="J145" s="41">
        <v>0</v>
      </c>
      <c r="K145" s="41" t="s">
        <v>511</v>
      </c>
      <c r="L145" s="94" t="s">
        <v>523</v>
      </c>
      <c r="M145" s="41" t="s">
        <v>513</v>
      </c>
    </row>
    <row r="146" spans="1:13" x14ac:dyDescent="0.3">
      <c r="A146" s="68">
        <v>45157</v>
      </c>
      <c r="B146" s="68" t="s">
        <v>531</v>
      </c>
      <c r="C146" s="6" t="s">
        <v>158</v>
      </c>
      <c r="D146" s="6" t="s">
        <v>247</v>
      </c>
      <c r="E146" s="6" t="s">
        <v>248</v>
      </c>
      <c r="F146" s="6" t="s">
        <v>280</v>
      </c>
      <c r="G146" s="41" t="str">
        <f>VLOOKUP(F146,'Reference Sheet'!$AC:$AD,2,0)</f>
        <v>Vacuum</v>
      </c>
      <c r="H146" s="41">
        <v>9</v>
      </c>
      <c r="I146" s="41">
        <v>0</v>
      </c>
      <c r="J146" s="41">
        <v>0</v>
      </c>
      <c r="K146" s="41" t="s">
        <v>511</v>
      </c>
      <c r="L146" s="94" t="s">
        <v>523</v>
      </c>
      <c r="M146" s="41" t="s">
        <v>513</v>
      </c>
    </row>
    <row r="147" spans="1:13" x14ac:dyDescent="0.3">
      <c r="A147" s="68">
        <v>45157</v>
      </c>
      <c r="B147" s="68" t="s">
        <v>531</v>
      </c>
      <c r="C147" s="6" t="s">
        <v>158</v>
      </c>
      <c r="D147" s="6" t="s">
        <v>247</v>
      </c>
      <c r="E147" s="6" t="s">
        <v>248</v>
      </c>
      <c r="F147" s="6" t="s">
        <v>282</v>
      </c>
      <c r="G147" s="41" t="str">
        <f>VLOOKUP(F147,'Reference Sheet'!$AC:$AD,2,0)</f>
        <v>WM</v>
      </c>
      <c r="H147" s="41">
        <v>40</v>
      </c>
      <c r="I147" s="41">
        <v>1</v>
      </c>
      <c r="J147" s="41">
        <v>0.09</v>
      </c>
      <c r="K147" s="41" t="s">
        <v>511</v>
      </c>
      <c r="L147" s="94" t="s">
        <v>523</v>
      </c>
      <c r="M147" s="41" t="s">
        <v>513</v>
      </c>
    </row>
    <row r="148" spans="1:13" x14ac:dyDescent="0.3">
      <c r="A148" s="68">
        <v>45157</v>
      </c>
      <c r="B148" s="68" t="s">
        <v>531</v>
      </c>
      <c r="C148" s="6" t="s">
        <v>158</v>
      </c>
      <c r="D148" s="6" t="s">
        <v>247</v>
      </c>
      <c r="E148" s="6" t="s">
        <v>248</v>
      </c>
      <c r="F148" s="6" t="s">
        <v>283</v>
      </c>
      <c r="G148" s="41" t="str">
        <f>VLOOKUP(F148,'Reference Sheet'!$AC:$AD,2,0)</f>
        <v>WM</v>
      </c>
      <c r="H148" s="41">
        <v>4</v>
      </c>
      <c r="I148" s="41">
        <v>0</v>
      </c>
      <c r="J148" s="41">
        <v>0</v>
      </c>
      <c r="K148" s="41" t="s">
        <v>511</v>
      </c>
      <c r="L148" s="94" t="s">
        <v>523</v>
      </c>
      <c r="M148" s="41" t="s">
        <v>513</v>
      </c>
    </row>
    <row r="149" spans="1:13" x14ac:dyDescent="0.3">
      <c r="A149" s="68">
        <v>45157</v>
      </c>
      <c r="B149" s="68" t="s">
        <v>531</v>
      </c>
      <c r="C149" s="6" t="s">
        <v>158</v>
      </c>
      <c r="D149" s="6" t="s">
        <v>247</v>
      </c>
      <c r="E149" s="6" t="s">
        <v>248</v>
      </c>
      <c r="F149" s="6" t="s">
        <v>284</v>
      </c>
      <c r="G149" s="41" t="str">
        <f>VLOOKUP(F149,'Reference Sheet'!$AC:$AD,2,0)</f>
        <v>WM</v>
      </c>
      <c r="H149" s="41">
        <v>19</v>
      </c>
      <c r="I149" s="41">
        <v>0</v>
      </c>
      <c r="J149" s="41">
        <v>0</v>
      </c>
      <c r="K149" s="41" t="s">
        <v>511</v>
      </c>
      <c r="L149" s="94" t="s">
        <v>523</v>
      </c>
      <c r="M149" s="41" t="s">
        <v>513</v>
      </c>
    </row>
    <row r="150" spans="1:13" x14ac:dyDescent="0.3">
      <c r="A150" s="68">
        <v>45157</v>
      </c>
      <c r="B150" s="68" t="s">
        <v>531</v>
      </c>
      <c r="C150" s="6" t="s">
        <v>158</v>
      </c>
      <c r="D150" s="6" t="s">
        <v>247</v>
      </c>
      <c r="E150" s="6" t="s">
        <v>248</v>
      </c>
      <c r="F150" s="6" t="s">
        <v>285</v>
      </c>
      <c r="G150" s="41" t="str">
        <f>VLOOKUP(F150,'Reference Sheet'!$AC:$AD,2,0)</f>
        <v>WT</v>
      </c>
      <c r="H150" s="41">
        <v>1</v>
      </c>
      <c r="I150" s="41">
        <v>0</v>
      </c>
      <c r="J150" s="41">
        <v>0</v>
      </c>
      <c r="K150" s="41" t="s">
        <v>511</v>
      </c>
      <c r="L150" s="94" t="s">
        <v>523</v>
      </c>
      <c r="M150" s="41" t="s">
        <v>513</v>
      </c>
    </row>
    <row r="151" spans="1:13" x14ac:dyDescent="0.3">
      <c r="A151" s="68">
        <v>45157</v>
      </c>
      <c r="B151" s="68" t="s">
        <v>531</v>
      </c>
      <c r="C151" s="6" t="s">
        <v>158</v>
      </c>
      <c r="D151" s="6" t="s">
        <v>247</v>
      </c>
      <c r="E151" s="6" t="s">
        <v>248</v>
      </c>
      <c r="F151" s="6" t="s">
        <v>286</v>
      </c>
      <c r="G151" s="41" t="str">
        <f>VLOOKUP(F151,'Reference Sheet'!$AC:$AD,2,0)</f>
        <v>WT</v>
      </c>
      <c r="H151" s="41">
        <v>868</v>
      </c>
      <c r="I151" s="41">
        <v>6</v>
      </c>
      <c r="J151" s="41">
        <v>0.82</v>
      </c>
      <c r="K151" s="41" t="s">
        <v>511</v>
      </c>
      <c r="L151" s="94" t="s">
        <v>523</v>
      </c>
      <c r="M151" s="41" t="s">
        <v>513</v>
      </c>
    </row>
    <row r="152" spans="1:13" x14ac:dyDescent="0.3">
      <c r="A152" s="68">
        <v>45157</v>
      </c>
      <c r="B152" s="68" t="s">
        <v>531</v>
      </c>
      <c r="C152" s="6" t="s">
        <v>158</v>
      </c>
      <c r="D152" s="6" t="s">
        <v>247</v>
      </c>
      <c r="E152" s="6" t="s">
        <v>248</v>
      </c>
      <c r="F152" s="6" t="s">
        <v>287</v>
      </c>
      <c r="G152" s="41" t="str">
        <f>VLOOKUP(F152,'Reference Sheet'!$AC:$AD,2,0)</f>
        <v>WT</v>
      </c>
      <c r="H152" s="41">
        <v>7</v>
      </c>
      <c r="I152" s="41">
        <v>0</v>
      </c>
      <c r="J152" s="41">
        <v>0</v>
      </c>
      <c r="K152" s="41" t="s">
        <v>511</v>
      </c>
      <c r="L152" s="94" t="s">
        <v>523</v>
      </c>
      <c r="M152" s="41" t="s">
        <v>513</v>
      </c>
    </row>
    <row r="153" spans="1:13" x14ac:dyDescent="0.3">
      <c r="A153" s="68">
        <v>45157</v>
      </c>
      <c r="B153" s="68" t="s">
        <v>531</v>
      </c>
      <c r="C153" s="6" t="s">
        <v>158</v>
      </c>
      <c r="D153" s="6" t="s">
        <v>247</v>
      </c>
      <c r="E153" s="6" t="s">
        <v>248</v>
      </c>
      <c r="F153" s="6" t="s">
        <v>288</v>
      </c>
      <c r="G153" s="41" t="str">
        <f>VLOOKUP(F153,'Reference Sheet'!$AC:$AD,2,0)</f>
        <v>WT</v>
      </c>
      <c r="H153" s="41">
        <v>7</v>
      </c>
      <c r="I153" s="41">
        <v>0</v>
      </c>
      <c r="J153" s="41">
        <v>0</v>
      </c>
      <c r="K153" s="41" t="s">
        <v>511</v>
      </c>
      <c r="L153" s="94" t="s">
        <v>523</v>
      </c>
      <c r="M153" s="41" t="s">
        <v>513</v>
      </c>
    </row>
    <row r="154" spans="1:13" x14ac:dyDescent="0.3">
      <c r="A154" s="68">
        <v>45158</v>
      </c>
      <c r="B154" s="68" t="s">
        <v>531</v>
      </c>
      <c r="C154" s="6" t="s">
        <v>158</v>
      </c>
      <c r="D154" s="6" t="s">
        <v>247</v>
      </c>
      <c r="E154" s="6" t="s">
        <v>248</v>
      </c>
      <c r="F154" s="6" t="s">
        <v>289</v>
      </c>
      <c r="G154" s="41" t="str">
        <f>VLOOKUP(F154,'Reference Sheet'!$AC:$AD,2,0)</f>
        <v>AC_Car</v>
      </c>
      <c r="H154" s="41">
        <v>4</v>
      </c>
      <c r="I154" s="41">
        <v>0</v>
      </c>
      <c r="J154" s="41">
        <v>0</v>
      </c>
      <c r="K154" s="41" t="s">
        <v>511</v>
      </c>
      <c r="L154" s="94" t="s">
        <v>523</v>
      </c>
      <c r="M154" s="41" t="s">
        <v>513</v>
      </c>
    </row>
    <row r="155" spans="1:13" x14ac:dyDescent="0.3">
      <c r="A155" s="68">
        <v>45158</v>
      </c>
      <c r="B155" s="68" t="s">
        <v>531</v>
      </c>
      <c r="C155" s="6" t="s">
        <v>158</v>
      </c>
      <c r="D155" s="6" t="s">
        <v>247</v>
      </c>
      <c r="E155" s="6" t="s">
        <v>248</v>
      </c>
      <c r="F155" s="6" t="s">
        <v>291</v>
      </c>
      <c r="G155" s="41" t="str">
        <f>VLOOKUP(F155,'Reference Sheet'!$AC:$AD,2,0)</f>
        <v>DW</v>
      </c>
      <c r="H155" s="41">
        <v>1</v>
      </c>
      <c r="I155" s="41">
        <v>0</v>
      </c>
      <c r="J155" s="41">
        <v>0</v>
      </c>
      <c r="K155" s="41" t="s">
        <v>511</v>
      </c>
      <c r="L155" s="94" t="s">
        <v>523</v>
      </c>
      <c r="M155" s="41" t="s">
        <v>513</v>
      </c>
    </row>
    <row r="156" spans="1:13" x14ac:dyDescent="0.3">
      <c r="A156" s="68">
        <v>45158</v>
      </c>
      <c r="B156" s="68" t="s">
        <v>531</v>
      </c>
      <c r="C156" s="6" t="s">
        <v>158</v>
      </c>
      <c r="D156" s="6" t="s">
        <v>247</v>
      </c>
      <c r="E156" s="6" t="s">
        <v>248</v>
      </c>
      <c r="F156" s="6" t="s">
        <v>292</v>
      </c>
      <c r="G156" s="41" t="str">
        <f>VLOOKUP(F156,'Reference Sheet'!$AC:$AD,2,0)</f>
        <v>Knock</v>
      </c>
      <c r="H156" s="41">
        <v>3</v>
      </c>
      <c r="I156" s="41">
        <v>0</v>
      </c>
      <c r="J156" s="41">
        <v>0</v>
      </c>
      <c r="K156" s="41" t="s">
        <v>511</v>
      </c>
      <c r="L156" s="94" t="s">
        <v>523</v>
      </c>
      <c r="M156" s="41" t="s">
        <v>513</v>
      </c>
    </row>
    <row r="157" spans="1:13" x14ac:dyDescent="0.3">
      <c r="A157" s="68">
        <v>45158</v>
      </c>
      <c r="B157" s="68" t="s">
        <v>531</v>
      </c>
      <c r="C157" s="6" t="s">
        <v>158</v>
      </c>
      <c r="D157" s="6" t="s">
        <v>247</v>
      </c>
      <c r="E157" s="6" t="s">
        <v>248</v>
      </c>
      <c r="F157" s="6" t="s">
        <v>293</v>
      </c>
      <c r="G157" s="41" t="str">
        <f>VLOOKUP(F157,'Reference Sheet'!$AC:$AD,2,0)</f>
        <v>Oled_VO</v>
      </c>
      <c r="H157" s="41">
        <v>3</v>
      </c>
      <c r="I157" s="41">
        <v>0</v>
      </c>
      <c r="J157" s="41">
        <v>0</v>
      </c>
      <c r="K157" s="41" t="s">
        <v>511</v>
      </c>
      <c r="L157" s="94" t="s">
        <v>523</v>
      </c>
      <c r="M157" s="41" t="s">
        <v>513</v>
      </c>
    </row>
    <row r="158" spans="1:13" x14ac:dyDescent="0.3">
      <c r="A158" s="68">
        <v>45158</v>
      </c>
      <c r="B158" s="68" t="s">
        <v>531</v>
      </c>
      <c r="C158" s="6" t="s">
        <v>158</v>
      </c>
      <c r="D158" s="6" t="s">
        <v>247</v>
      </c>
      <c r="E158" s="6" t="s">
        <v>248</v>
      </c>
      <c r="F158" s="6" t="s">
        <v>294</v>
      </c>
      <c r="G158" s="41" t="str">
        <f>VLOOKUP(F158,'Reference Sheet'!$AC:$AD,2,0)</f>
        <v>RAC_ThinQ</v>
      </c>
      <c r="H158" s="41">
        <v>6</v>
      </c>
      <c r="I158" s="41">
        <v>0</v>
      </c>
      <c r="J158" s="41">
        <v>0</v>
      </c>
      <c r="K158" s="41" t="s">
        <v>511</v>
      </c>
      <c r="L158" s="94" t="s">
        <v>523</v>
      </c>
      <c r="M158" s="41" t="s">
        <v>513</v>
      </c>
    </row>
    <row r="159" spans="1:13" x14ac:dyDescent="0.3">
      <c r="A159" s="68">
        <v>45158</v>
      </c>
      <c r="B159" s="68" t="s">
        <v>531</v>
      </c>
      <c r="C159" s="6" t="s">
        <v>158</v>
      </c>
      <c r="D159" s="6" t="s">
        <v>247</v>
      </c>
      <c r="E159" s="6" t="s">
        <v>248</v>
      </c>
      <c r="F159" s="6" t="s">
        <v>295</v>
      </c>
      <c r="G159" s="41" t="str">
        <f>VLOOKUP(F159,'Reference Sheet'!$AC:$AD,2,0)</f>
        <v>Ref_ThinQ</v>
      </c>
      <c r="H159" s="41">
        <v>4</v>
      </c>
      <c r="I159" s="41">
        <v>0</v>
      </c>
      <c r="J159" s="41">
        <v>0</v>
      </c>
      <c r="K159" s="41" t="s">
        <v>511</v>
      </c>
      <c r="L159" s="94" t="s">
        <v>523</v>
      </c>
      <c r="M159" s="41" t="s">
        <v>513</v>
      </c>
    </row>
    <row r="160" spans="1:13" x14ac:dyDescent="0.3">
      <c r="A160" s="68">
        <v>45158</v>
      </c>
      <c r="B160" s="68" t="s">
        <v>531</v>
      </c>
      <c r="C160" s="6" t="s">
        <v>158</v>
      </c>
      <c r="D160" s="6" t="s">
        <v>247</v>
      </c>
      <c r="E160" s="6" t="s">
        <v>248</v>
      </c>
      <c r="F160" s="6" t="s">
        <v>296</v>
      </c>
      <c r="G160" s="41" t="str">
        <f>VLOOKUP(F160,'Reference Sheet'!$AC:$AD,2,0)</f>
        <v>Vacuum</v>
      </c>
      <c r="H160" s="41">
        <v>3</v>
      </c>
      <c r="I160" s="41">
        <v>0</v>
      </c>
      <c r="J160" s="41">
        <v>0</v>
      </c>
      <c r="K160" s="41" t="s">
        <v>511</v>
      </c>
      <c r="L160" s="94" t="s">
        <v>523</v>
      </c>
      <c r="M160" s="41" t="s">
        <v>513</v>
      </c>
    </row>
    <row r="161" spans="1:13" x14ac:dyDescent="0.3">
      <c r="A161" s="68">
        <v>45158</v>
      </c>
      <c r="B161" s="68" t="s">
        <v>531</v>
      </c>
      <c r="C161" s="6" t="s">
        <v>158</v>
      </c>
      <c r="D161" s="6" t="s">
        <v>247</v>
      </c>
      <c r="E161" s="6" t="s">
        <v>248</v>
      </c>
      <c r="F161" s="6" t="s">
        <v>298</v>
      </c>
      <c r="G161" s="41" t="str">
        <f>VLOOKUP(F161,'Reference Sheet'!$AC:$AD,2,0)</f>
        <v>WT</v>
      </c>
      <c r="H161" s="41">
        <v>3</v>
      </c>
      <c r="I161" s="41">
        <v>0</v>
      </c>
      <c r="J161" s="41">
        <v>0</v>
      </c>
      <c r="K161" s="41" t="s">
        <v>511</v>
      </c>
      <c r="L161" s="94" t="s">
        <v>523</v>
      </c>
      <c r="M161" s="41" t="s">
        <v>513</v>
      </c>
    </row>
    <row r="162" spans="1:13" x14ac:dyDescent="0.3">
      <c r="A162" s="68">
        <v>45158</v>
      </c>
      <c r="B162" s="68" t="s">
        <v>531</v>
      </c>
      <c r="C162" s="6" t="s">
        <v>158</v>
      </c>
      <c r="D162" s="6" t="s">
        <v>247</v>
      </c>
      <c r="E162" s="6" t="s">
        <v>248</v>
      </c>
      <c r="F162" s="6" t="s">
        <v>299</v>
      </c>
      <c r="G162" s="41" t="str">
        <f>VLOOKUP(F162,'Reference Sheet'!$AC:$AD,2,0)</f>
        <v>AC_Car</v>
      </c>
      <c r="H162" s="41">
        <v>829</v>
      </c>
      <c r="I162" s="41">
        <v>1</v>
      </c>
      <c r="J162" s="41">
        <v>0.1</v>
      </c>
      <c r="K162" s="41" t="s">
        <v>511</v>
      </c>
      <c r="L162" s="94" t="s">
        <v>523</v>
      </c>
      <c r="M162" s="41" t="s">
        <v>513</v>
      </c>
    </row>
    <row r="163" spans="1:13" x14ac:dyDescent="0.3">
      <c r="A163" s="68">
        <v>45158</v>
      </c>
      <c r="B163" s="68" t="s">
        <v>531</v>
      </c>
      <c r="C163" s="6" t="s">
        <v>158</v>
      </c>
      <c r="D163" s="6" t="s">
        <v>247</v>
      </c>
      <c r="E163" s="6" t="s">
        <v>248</v>
      </c>
      <c r="F163" s="6" t="s">
        <v>300</v>
      </c>
      <c r="G163" s="41" t="str">
        <f>VLOOKUP(F163,'Reference Sheet'!$AC:$AD,2,0)</f>
        <v>Air_purif</v>
      </c>
      <c r="H163" s="41">
        <v>380</v>
      </c>
      <c r="I163" s="41">
        <v>5</v>
      </c>
      <c r="J163" s="41">
        <v>0.62</v>
      </c>
      <c r="K163" s="41" t="s">
        <v>511</v>
      </c>
      <c r="L163" s="94" t="s">
        <v>523</v>
      </c>
      <c r="M163" s="41" t="s">
        <v>513</v>
      </c>
    </row>
    <row r="164" spans="1:13" x14ac:dyDescent="0.3">
      <c r="A164" s="68">
        <v>45158</v>
      </c>
      <c r="B164" s="68" t="s">
        <v>531</v>
      </c>
      <c r="C164" s="6" t="s">
        <v>158</v>
      </c>
      <c r="D164" s="6" t="s">
        <v>247</v>
      </c>
      <c r="E164" s="6" t="s">
        <v>248</v>
      </c>
      <c r="F164" s="6" t="s">
        <v>301</v>
      </c>
      <c r="G164" s="41" t="str">
        <f>VLOOKUP(F164,'Reference Sheet'!$AC:$AD,2,0)</f>
        <v>DW</v>
      </c>
      <c r="H164" s="41">
        <v>908</v>
      </c>
      <c r="I164" s="41">
        <v>3</v>
      </c>
      <c r="J164" s="41">
        <v>0.34</v>
      </c>
      <c r="K164" s="41" t="s">
        <v>511</v>
      </c>
      <c r="L164" s="94" t="s">
        <v>523</v>
      </c>
      <c r="M164" s="41" t="s">
        <v>513</v>
      </c>
    </row>
    <row r="165" spans="1:13" x14ac:dyDescent="0.3">
      <c r="A165" s="68">
        <v>45158</v>
      </c>
      <c r="B165" s="68" t="s">
        <v>531</v>
      </c>
      <c r="C165" s="6" t="s">
        <v>158</v>
      </c>
      <c r="D165" s="6" t="s">
        <v>247</v>
      </c>
      <c r="E165" s="6" t="s">
        <v>248</v>
      </c>
      <c r="F165" s="6" t="s">
        <v>302</v>
      </c>
      <c r="G165" s="41" t="str">
        <f>VLOOKUP(F165,'Reference Sheet'!$AC:$AD,2,0)</f>
        <v>Knock</v>
      </c>
      <c r="H165" s="41">
        <v>824</v>
      </c>
      <c r="I165" s="41">
        <v>5</v>
      </c>
      <c r="J165" s="41">
        <v>0.68</v>
      </c>
      <c r="K165" s="41" t="s">
        <v>511</v>
      </c>
      <c r="L165" s="94" t="s">
        <v>523</v>
      </c>
      <c r="M165" s="41" t="s">
        <v>513</v>
      </c>
    </row>
    <row r="166" spans="1:13" x14ac:dyDescent="0.3">
      <c r="A166" s="68">
        <v>45158</v>
      </c>
      <c r="B166" s="68" t="s">
        <v>531</v>
      </c>
      <c r="C166" s="6" t="s">
        <v>158</v>
      </c>
      <c r="D166" s="6" t="s">
        <v>247</v>
      </c>
      <c r="E166" s="6" t="s">
        <v>248</v>
      </c>
      <c r="F166" s="6" t="s">
        <v>303</v>
      </c>
      <c r="G166" s="41" t="str">
        <f>VLOOKUP(F166,'Reference Sheet'!$AC:$AD,2,0)</f>
        <v>Oled_VO</v>
      </c>
      <c r="H166" s="41">
        <v>811</v>
      </c>
      <c r="I166" s="41">
        <v>5</v>
      </c>
      <c r="J166" s="41">
        <v>0.52</v>
      </c>
      <c r="K166" s="41" t="s">
        <v>511</v>
      </c>
      <c r="L166" s="94" t="s">
        <v>523</v>
      </c>
      <c r="M166" s="41" t="s">
        <v>513</v>
      </c>
    </row>
    <row r="167" spans="1:13" x14ac:dyDescent="0.3">
      <c r="A167" s="68">
        <v>45158</v>
      </c>
      <c r="B167" s="68" t="s">
        <v>531</v>
      </c>
      <c r="C167" s="6" t="s">
        <v>158</v>
      </c>
      <c r="D167" s="6" t="s">
        <v>247</v>
      </c>
      <c r="E167" s="6" t="s">
        <v>248</v>
      </c>
      <c r="F167" s="6" t="s">
        <v>304</v>
      </c>
      <c r="G167" s="41" t="str">
        <f>VLOOKUP(F167,'Reference Sheet'!$AC:$AD,2,0)</f>
        <v>RAC_ThinQ</v>
      </c>
      <c r="H167" s="41">
        <v>429</v>
      </c>
      <c r="I167" s="41">
        <v>1</v>
      </c>
      <c r="J167" s="41">
        <v>0.12</v>
      </c>
      <c r="K167" s="41" t="s">
        <v>511</v>
      </c>
      <c r="L167" s="94" t="s">
        <v>523</v>
      </c>
      <c r="M167" s="41" t="s">
        <v>513</v>
      </c>
    </row>
    <row r="168" spans="1:13" x14ac:dyDescent="0.3">
      <c r="A168" s="68">
        <v>45158</v>
      </c>
      <c r="B168" s="68" t="s">
        <v>531</v>
      </c>
      <c r="C168" s="6" t="s">
        <v>158</v>
      </c>
      <c r="D168" s="6" t="s">
        <v>247</v>
      </c>
      <c r="E168" s="6" t="s">
        <v>248</v>
      </c>
      <c r="F168" s="6" t="s">
        <v>305</v>
      </c>
      <c r="G168" s="41" t="str">
        <f>VLOOKUP(F168,'Reference Sheet'!$AC:$AD,2,0)</f>
        <v>Ref_ThinQ</v>
      </c>
      <c r="H168" s="41">
        <v>385</v>
      </c>
      <c r="I168" s="41">
        <v>4</v>
      </c>
      <c r="J168" s="41">
        <v>0.63</v>
      </c>
      <c r="K168" s="41" t="s">
        <v>511</v>
      </c>
      <c r="L168" s="94" t="s">
        <v>523</v>
      </c>
      <c r="M168" s="41" t="s">
        <v>513</v>
      </c>
    </row>
    <row r="169" spans="1:13" x14ac:dyDescent="0.3">
      <c r="A169" s="68">
        <v>45158</v>
      </c>
      <c r="B169" s="68" t="s">
        <v>531</v>
      </c>
      <c r="C169" s="6" t="s">
        <v>158</v>
      </c>
      <c r="D169" s="6" t="s">
        <v>247</v>
      </c>
      <c r="E169" s="6" t="s">
        <v>248</v>
      </c>
      <c r="F169" s="6" t="s">
        <v>306</v>
      </c>
      <c r="G169" s="41" t="str">
        <f>VLOOKUP(F169,'Reference Sheet'!$AC:$AD,2,0)</f>
        <v>Vacuum</v>
      </c>
      <c r="H169" s="69">
        <v>1476</v>
      </c>
      <c r="I169" s="41">
        <v>4</v>
      </c>
      <c r="J169" s="41">
        <v>0.45</v>
      </c>
      <c r="K169" s="41" t="s">
        <v>511</v>
      </c>
      <c r="L169" s="94" t="s">
        <v>523</v>
      </c>
      <c r="M169" s="41" t="s">
        <v>513</v>
      </c>
    </row>
    <row r="170" spans="1:13" x14ac:dyDescent="0.3">
      <c r="A170" s="68">
        <v>45158</v>
      </c>
      <c r="B170" s="68" t="s">
        <v>531</v>
      </c>
      <c r="C170" s="6" t="s">
        <v>158</v>
      </c>
      <c r="D170" s="6" t="s">
        <v>247</v>
      </c>
      <c r="E170" s="6" t="s">
        <v>248</v>
      </c>
      <c r="F170" s="6" t="s">
        <v>307</v>
      </c>
      <c r="G170" s="41" t="str">
        <f>VLOOKUP(F170,'Reference Sheet'!$AC:$AD,2,0)</f>
        <v>WM</v>
      </c>
      <c r="H170" s="41">
        <v>884</v>
      </c>
      <c r="I170" s="41">
        <v>7</v>
      </c>
      <c r="J170" s="41">
        <v>0.61</v>
      </c>
      <c r="K170" s="41" t="s">
        <v>511</v>
      </c>
      <c r="L170" s="94" t="s">
        <v>523</v>
      </c>
      <c r="M170" s="41" t="s">
        <v>513</v>
      </c>
    </row>
    <row r="171" spans="1:13" x14ac:dyDescent="0.3">
      <c r="A171" s="68">
        <v>45158</v>
      </c>
      <c r="B171" s="68" t="s">
        <v>531</v>
      </c>
      <c r="C171" s="6" t="s">
        <v>158</v>
      </c>
      <c r="D171" s="6" t="s">
        <v>247</v>
      </c>
      <c r="E171" s="6" t="s">
        <v>248</v>
      </c>
      <c r="F171" s="6" t="s">
        <v>308</v>
      </c>
      <c r="G171" s="41" t="str">
        <f>VLOOKUP(F171,'Reference Sheet'!$AC:$AD,2,0)</f>
        <v>WT</v>
      </c>
      <c r="H171" s="41">
        <v>326</v>
      </c>
      <c r="I171" s="41">
        <v>2</v>
      </c>
      <c r="J171" s="41">
        <v>0.17</v>
      </c>
      <c r="K171" s="41" t="s">
        <v>511</v>
      </c>
      <c r="L171" s="94" t="s">
        <v>523</v>
      </c>
      <c r="M171" s="41" t="s">
        <v>513</v>
      </c>
    </row>
    <row r="172" spans="1:13" x14ac:dyDescent="0.3">
      <c r="A172" s="68">
        <v>45158</v>
      </c>
      <c r="B172" s="68" t="s">
        <v>531</v>
      </c>
      <c r="C172" s="6" t="s">
        <v>158</v>
      </c>
      <c r="D172" s="6" t="s">
        <v>247</v>
      </c>
      <c r="E172" s="6" t="s">
        <v>248</v>
      </c>
      <c r="F172" s="6" t="s">
        <v>309</v>
      </c>
      <c r="G172" s="41" t="str">
        <f>VLOOKUP(F172,'Reference Sheet'!$AC:$AD,2,0)</f>
        <v>AC_Car</v>
      </c>
      <c r="H172" s="69">
        <v>3544</v>
      </c>
      <c r="I172" s="41">
        <v>99</v>
      </c>
      <c r="J172" s="41">
        <v>8.18</v>
      </c>
      <c r="K172" s="41" t="s">
        <v>511</v>
      </c>
      <c r="L172" s="94" t="s">
        <v>523</v>
      </c>
      <c r="M172" s="41" t="s">
        <v>513</v>
      </c>
    </row>
    <row r="173" spans="1:13" x14ac:dyDescent="0.3">
      <c r="A173" s="68">
        <v>45158</v>
      </c>
      <c r="B173" s="68" t="s">
        <v>531</v>
      </c>
      <c r="C173" s="6" t="s">
        <v>158</v>
      </c>
      <c r="D173" s="6" t="s">
        <v>247</v>
      </c>
      <c r="E173" s="6" t="s">
        <v>248</v>
      </c>
      <c r="F173" s="6" t="s">
        <v>310</v>
      </c>
      <c r="G173" s="41" t="str">
        <f>VLOOKUP(F173,'Reference Sheet'!$AC:$AD,2,0)</f>
        <v>Air_purif</v>
      </c>
      <c r="H173" s="41">
        <v>45</v>
      </c>
      <c r="I173" s="41">
        <v>1</v>
      </c>
      <c r="J173" s="41">
        <v>0.14000000000000001</v>
      </c>
      <c r="K173" s="41" t="s">
        <v>511</v>
      </c>
      <c r="L173" s="94" t="s">
        <v>523</v>
      </c>
      <c r="M173" s="41" t="s">
        <v>513</v>
      </c>
    </row>
    <row r="174" spans="1:13" x14ac:dyDescent="0.3">
      <c r="A174" s="68">
        <v>45158</v>
      </c>
      <c r="B174" s="68" t="s">
        <v>531</v>
      </c>
      <c r="C174" s="6" t="s">
        <v>158</v>
      </c>
      <c r="D174" s="6" t="s">
        <v>247</v>
      </c>
      <c r="E174" s="6" t="s">
        <v>248</v>
      </c>
      <c r="F174" s="6" t="s">
        <v>311</v>
      </c>
      <c r="G174" s="41" t="str">
        <f>VLOOKUP(F174,'Reference Sheet'!$AC:$AD,2,0)</f>
        <v>DW</v>
      </c>
      <c r="H174" s="41">
        <v>72</v>
      </c>
      <c r="I174" s="41">
        <v>1</v>
      </c>
      <c r="J174" s="41">
        <v>0.16</v>
      </c>
      <c r="K174" s="41" t="s">
        <v>511</v>
      </c>
      <c r="L174" s="94" t="s">
        <v>523</v>
      </c>
      <c r="M174" s="41" t="s">
        <v>513</v>
      </c>
    </row>
    <row r="175" spans="1:13" x14ac:dyDescent="0.3">
      <c r="A175" s="68">
        <v>45158</v>
      </c>
      <c r="B175" s="68" t="s">
        <v>531</v>
      </c>
      <c r="C175" s="6" t="s">
        <v>158</v>
      </c>
      <c r="D175" s="6" t="s">
        <v>247</v>
      </c>
      <c r="E175" s="6" t="s">
        <v>248</v>
      </c>
      <c r="F175" s="6" t="s">
        <v>312</v>
      </c>
      <c r="G175" s="41" t="str">
        <f>VLOOKUP(F175,'Reference Sheet'!$AC:$AD,2,0)</f>
        <v>Knock</v>
      </c>
      <c r="H175" s="41">
        <v>375</v>
      </c>
      <c r="I175" s="41">
        <v>12</v>
      </c>
      <c r="J175" s="41">
        <v>1.01</v>
      </c>
      <c r="K175" s="41" t="s">
        <v>511</v>
      </c>
      <c r="L175" s="94" t="s">
        <v>523</v>
      </c>
      <c r="M175" s="41" t="s">
        <v>513</v>
      </c>
    </row>
    <row r="176" spans="1:13" x14ac:dyDescent="0.3">
      <c r="A176" s="68">
        <v>45158</v>
      </c>
      <c r="B176" s="68" t="s">
        <v>531</v>
      </c>
      <c r="C176" s="6" t="s">
        <v>158</v>
      </c>
      <c r="D176" s="6" t="s">
        <v>247</v>
      </c>
      <c r="E176" s="6" t="s">
        <v>248</v>
      </c>
      <c r="F176" s="6" t="s">
        <v>313</v>
      </c>
      <c r="G176" s="41" t="str">
        <f>VLOOKUP(F176,'Reference Sheet'!$AC:$AD,2,0)</f>
        <v>Oled_VO</v>
      </c>
      <c r="H176" s="41">
        <v>141</v>
      </c>
      <c r="I176" s="41">
        <v>7</v>
      </c>
      <c r="J176" s="41">
        <v>1.06</v>
      </c>
      <c r="K176" s="41" t="s">
        <v>511</v>
      </c>
      <c r="L176" s="94" t="s">
        <v>523</v>
      </c>
      <c r="M176" s="41" t="s">
        <v>513</v>
      </c>
    </row>
    <row r="177" spans="1:13" x14ac:dyDescent="0.3">
      <c r="A177" s="68">
        <v>45158</v>
      </c>
      <c r="B177" s="68" t="s">
        <v>531</v>
      </c>
      <c r="C177" s="6" t="s">
        <v>158</v>
      </c>
      <c r="D177" s="6" t="s">
        <v>247</v>
      </c>
      <c r="E177" s="6" t="s">
        <v>248</v>
      </c>
      <c r="F177" s="6" t="s">
        <v>314</v>
      </c>
      <c r="G177" s="41" t="str">
        <f>VLOOKUP(F177,'Reference Sheet'!$AC:$AD,2,0)</f>
        <v>RAC_ThinQ</v>
      </c>
      <c r="H177" s="41">
        <v>99</v>
      </c>
      <c r="I177" s="41">
        <v>4</v>
      </c>
      <c r="J177" s="41">
        <v>0.41</v>
      </c>
      <c r="K177" s="41" t="s">
        <v>511</v>
      </c>
      <c r="L177" s="94" t="s">
        <v>523</v>
      </c>
      <c r="M177" s="41" t="s">
        <v>513</v>
      </c>
    </row>
    <row r="178" spans="1:13" x14ac:dyDescent="0.3">
      <c r="A178" s="68">
        <v>45158</v>
      </c>
      <c r="B178" s="68" t="s">
        <v>531</v>
      </c>
      <c r="C178" s="6" t="s">
        <v>158</v>
      </c>
      <c r="D178" s="6" t="s">
        <v>247</v>
      </c>
      <c r="E178" s="6" t="s">
        <v>248</v>
      </c>
      <c r="F178" s="6" t="s">
        <v>315</v>
      </c>
      <c r="G178" s="41" t="str">
        <f>VLOOKUP(F178,'Reference Sheet'!$AC:$AD,2,0)</f>
        <v>Ref_ThinQ</v>
      </c>
      <c r="H178" s="41">
        <v>74</v>
      </c>
      <c r="I178" s="41">
        <v>2</v>
      </c>
      <c r="J178" s="41">
        <v>0.14000000000000001</v>
      </c>
      <c r="K178" s="41" t="s">
        <v>511</v>
      </c>
      <c r="L178" s="94" t="s">
        <v>523</v>
      </c>
      <c r="M178" s="41" t="s">
        <v>513</v>
      </c>
    </row>
    <row r="179" spans="1:13" x14ac:dyDescent="0.3">
      <c r="A179" s="68">
        <v>45158</v>
      </c>
      <c r="B179" s="68" t="s">
        <v>531</v>
      </c>
      <c r="C179" s="6" t="s">
        <v>158</v>
      </c>
      <c r="D179" s="6" t="s">
        <v>247</v>
      </c>
      <c r="E179" s="6" t="s">
        <v>248</v>
      </c>
      <c r="F179" s="6" t="s">
        <v>316</v>
      </c>
      <c r="G179" s="41" t="str">
        <f>VLOOKUP(F179,'Reference Sheet'!$AC:$AD,2,0)</f>
        <v>Vacuum</v>
      </c>
      <c r="H179" s="41">
        <v>203</v>
      </c>
      <c r="I179" s="41">
        <v>1</v>
      </c>
      <c r="J179" s="41">
        <v>0.05</v>
      </c>
      <c r="K179" s="41" t="s">
        <v>511</v>
      </c>
      <c r="L179" s="94" t="s">
        <v>523</v>
      </c>
      <c r="M179" s="41" t="s">
        <v>513</v>
      </c>
    </row>
    <row r="180" spans="1:13" x14ac:dyDescent="0.3">
      <c r="A180" s="68">
        <v>45158</v>
      </c>
      <c r="B180" s="68" t="s">
        <v>531</v>
      </c>
      <c r="C180" s="6" t="s">
        <v>158</v>
      </c>
      <c r="D180" s="6" t="s">
        <v>247</v>
      </c>
      <c r="E180" s="6" t="s">
        <v>248</v>
      </c>
      <c r="F180" s="6" t="s">
        <v>317</v>
      </c>
      <c r="G180" s="41" t="str">
        <f>VLOOKUP(F180,'Reference Sheet'!$AC:$AD,2,0)</f>
        <v>WM</v>
      </c>
      <c r="H180" s="69">
        <v>2096</v>
      </c>
      <c r="I180" s="41">
        <v>47</v>
      </c>
      <c r="J180" s="41">
        <v>4.76</v>
      </c>
      <c r="K180" s="41" t="s">
        <v>511</v>
      </c>
      <c r="L180" s="94" t="s">
        <v>523</v>
      </c>
      <c r="M180" s="41" t="s">
        <v>513</v>
      </c>
    </row>
    <row r="181" spans="1:13" x14ac:dyDescent="0.3">
      <c r="A181" s="68">
        <v>45158</v>
      </c>
      <c r="B181" s="68" t="s">
        <v>531</v>
      </c>
      <c r="C181" s="6" t="s">
        <v>158</v>
      </c>
      <c r="D181" s="6" t="s">
        <v>247</v>
      </c>
      <c r="E181" s="6" t="s">
        <v>248</v>
      </c>
      <c r="F181" s="6" t="s">
        <v>318</v>
      </c>
      <c r="G181" s="41" t="str">
        <f>VLOOKUP(F181,'Reference Sheet'!$AC:$AD,2,0)</f>
        <v>WT</v>
      </c>
      <c r="H181" s="41">
        <v>103</v>
      </c>
      <c r="I181" s="41">
        <v>1</v>
      </c>
      <c r="J181" s="41">
        <v>0.17</v>
      </c>
      <c r="K181" s="41" t="s">
        <v>511</v>
      </c>
      <c r="L181" s="94" t="s">
        <v>523</v>
      </c>
      <c r="M181" s="41" t="s">
        <v>513</v>
      </c>
    </row>
    <row r="182" spans="1:13" x14ac:dyDescent="0.3">
      <c r="A182" s="68">
        <v>45158</v>
      </c>
      <c r="B182" s="68" t="s">
        <v>531</v>
      </c>
      <c r="C182" s="6" t="s">
        <v>158</v>
      </c>
      <c r="D182" s="6" t="s">
        <v>247</v>
      </c>
      <c r="E182" s="6" t="s">
        <v>248</v>
      </c>
      <c r="F182" s="6" t="s">
        <v>319</v>
      </c>
      <c r="G182" s="41" t="str">
        <f>VLOOKUP(F182,'Reference Sheet'!$AC:$AD,2,0)</f>
        <v>AC_Car</v>
      </c>
      <c r="H182" s="41">
        <v>357</v>
      </c>
      <c r="I182" s="41">
        <v>1</v>
      </c>
      <c r="J182" s="41">
        <v>0.05</v>
      </c>
      <c r="K182" s="41" t="s">
        <v>511</v>
      </c>
      <c r="L182" s="94" t="s">
        <v>523</v>
      </c>
      <c r="M182" s="41" t="s">
        <v>513</v>
      </c>
    </row>
    <row r="183" spans="1:13" x14ac:dyDescent="0.3">
      <c r="A183" s="68">
        <v>45158</v>
      </c>
      <c r="B183" s="68" t="s">
        <v>531</v>
      </c>
      <c r="C183" s="6" t="s">
        <v>158</v>
      </c>
      <c r="D183" s="6" t="s">
        <v>247</v>
      </c>
      <c r="E183" s="6" t="s">
        <v>248</v>
      </c>
      <c r="F183" s="6" t="s">
        <v>320</v>
      </c>
      <c r="G183" s="41" t="str">
        <f>VLOOKUP(F183,'Reference Sheet'!$AC:$AD,2,0)</f>
        <v>Air_purif</v>
      </c>
      <c r="H183" s="41">
        <v>305</v>
      </c>
      <c r="I183" s="41">
        <v>1</v>
      </c>
      <c r="J183" s="41">
        <v>7.0000000000000007E-2</v>
      </c>
      <c r="K183" s="41" t="s">
        <v>511</v>
      </c>
      <c r="L183" s="94" t="s">
        <v>523</v>
      </c>
      <c r="M183" s="41" t="s">
        <v>513</v>
      </c>
    </row>
    <row r="184" spans="1:13" x14ac:dyDescent="0.3">
      <c r="A184" s="68">
        <v>45158</v>
      </c>
      <c r="B184" s="68" t="s">
        <v>531</v>
      </c>
      <c r="C184" s="6" t="s">
        <v>158</v>
      </c>
      <c r="D184" s="6" t="s">
        <v>247</v>
      </c>
      <c r="E184" s="6" t="s">
        <v>248</v>
      </c>
      <c r="F184" s="6" t="s">
        <v>321</v>
      </c>
      <c r="G184" s="41" t="str">
        <f>VLOOKUP(F184,'Reference Sheet'!$AC:$AD,2,0)</f>
        <v>DW</v>
      </c>
      <c r="H184" s="41">
        <v>208</v>
      </c>
      <c r="I184" s="41">
        <v>0</v>
      </c>
      <c r="J184" s="41">
        <v>0</v>
      </c>
      <c r="K184" s="41" t="s">
        <v>511</v>
      </c>
      <c r="L184" s="94" t="s">
        <v>523</v>
      </c>
      <c r="M184" s="41" t="s">
        <v>513</v>
      </c>
    </row>
    <row r="185" spans="1:13" x14ac:dyDescent="0.3">
      <c r="A185" s="68">
        <v>45158</v>
      </c>
      <c r="B185" s="68" t="s">
        <v>531</v>
      </c>
      <c r="C185" s="6" t="s">
        <v>158</v>
      </c>
      <c r="D185" s="6" t="s">
        <v>247</v>
      </c>
      <c r="E185" s="6" t="s">
        <v>248</v>
      </c>
      <c r="F185" s="6" t="s">
        <v>322</v>
      </c>
      <c r="G185" s="41" t="str">
        <f>VLOOKUP(F185,'Reference Sheet'!$AC:$AD,2,0)</f>
        <v>Knock</v>
      </c>
      <c r="H185" s="41">
        <v>149</v>
      </c>
      <c r="I185" s="41">
        <v>0</v>
      </c>
      <c r="J185" s="41">
        <v>0</v>
      </c>
      <c r="K185" s="41" t="s">
        <v>511</v>
      </c>
      <c r="L185" s="94" t="s">
        <v>523</v>
      </c>
      <c r="M185" s="41" t="s">
        <v>513</v>
      </c>
    </row>
    <row r="186" spans="1:13" x14ac:dyDescent="0.3">
      <c r="A186" s="68">
        <v>45158</v>
      </c>
      <c r="B186" s="68" t="s">
        <v>531</v>
      </c>
      <c r="C186" s="6" t="s">
        <v>158</v>
      </c>
      <c r="D186" s="6" t="s">
        <v>247</v>
      </c>
      <c r="E186" s="6" t="s">
        <v>248</v>
      </c>
      <c r="F186" s="6" t="s">
        <v>323</v>
      </c>
      <c r="G186" s="41" t="str">
        <f>VLOOKUP(F186,'Reference Sheet'!$AC:$AD,2,0)</f>
        <v>Oled_VO</v>
      </c>
      <c r="H186" s="69">
        <v>16351</v>
      </c>
      <c r="I186" s="41">
        <v>91</v>
      </c>
      <c r="J186" s="41">
        <v>11.29</v>
      </c>
      <c r="K186" s="41" t="s">
        <v>511</v>
      </c>
      <c r="L186" s="94" t="s">
        <v>523</v>
      </c>
      <c r="M186" s="41" t="s">
        <v>513</v>
      </c>
    </row>
    <row r="187" spans="1:13" x14ac:dyDescent="0.3">
      <c r="A187" s="68">
        <v>45158</v>
      </c>
      <c r="B187" s="68" t="s">
        <v>531</v>
      </c>
      <c r="C187" s="6" t="s">
        <v>158</v>
      </c>
      <c r="D187" s="6" t="s">
        <v>247</v>
      </c>
      <c r="E187" s="6" t="s">
        <v>248</v>
      </c>
      <c r="F187" s="6" t="s">
        <v>324</v>
      </c>
      <c r="G187" s="41" t="str">
        <f>VLOOKUP(F187,'Reference Sheet'!$AC:$AD,2,0)</f>
        <v>RAC_ThinQ</v>
      </c>
      <c r="H187" s="41">
        <v>241</v>
      </c>
      <c r="I187" s="41">
        <v>0</v>
      </c>
      <c r="J187" s="41">
        <v>0</v>
      </c>
      <c r="K187" s="41" t="s">
        <v>511</v>
      </c>
      <c r="L187" s="94" t="s">
        <v>523</v>
      </c>
      <c r="M187" s="41" t="s">
        <v>513</v>
      </c>
    </row>
    <row r="188" spans="1:13" x14ac:dyDescent="0.3">
      <c r="A188" s="68">
        <v>45158</v>
      </c>
      <c r="B188" s="68" t="s">
        <v>531</v>
      </c>
      <c r="C188" s="6" t="s">
        <v>158</v>
      </c>
      <c r="D188" s="6" t="s">
        <v>247</v>
      </c>
      <c r="E188" s="6" t="s">
        <v>248</v>
      </c>
      <c r="F188" s="6" t="s">
        <v>325</v>
      </c>
      <c r="G188" s="41" t="str">
        <f>VLOOKUP(F188,'Reference Sheet'!$AC:$AD,2,0)</f>
        <v>Ref_ThinQ</v>
      </c>
      <c r="H188" s="41">
        <v>193</v>
      </c>
      <c r="I188" s="41">
        <v>1</v>
      </c>
      <c r="J188" s="41">
        <v>0.08</v>
      </c>
      <c r="K188" s="41" t="s">
        <v>511</v>
      </c>
      <c r="L188" s="94" t="s">
        <v>523</v>
      </c>
      <c r="M188" s="41" t="s">
        <v>513</v>
      </c>
    </row>
    <row r="189" spans="1:13" x14ac:dyDescent="0.3">
      <c r="A189" s="68">
        <v>45158</v>
      </c>
      <c r="B189" s="68" t="s">
        <v>531</v>
      </c>
      <c r="C189" s="6" t="s">
        <v>158</v>
      </c>
      <c r="D189" s="6" t="s">
        <v>247</v>
      </c>
      <c r="E189" s="6" t="s">
        <v>248</v>
      </c>
      <c r="F189" s="6" t="s">
        <v>326</v>
      </c>
      <c r="G189" s="41" t="str">
        <f>VLOOKUP(F189,'Reference Sheet'!$AC:$AD,2,0)</f>
        <v>Vacuum</v>
      </c>
      <c r="H189" s="41">
        <v>277</v>
      </c>
      <c r="I189" s="41">
        <v>4</v>
      </c>
      <c r="J189" s="41">
        <v>0.34</v>
      </c>
      <c r="K189" s="41" t="s">
        <v>511</v>
      </c>
      <c r="L189" s="94" t="s">
        <v>523</v>
      </c>
      <c r="M189" s="41" t="s">
        <v>513</v>
      </c>
    </row>
    <row r="190" spans="1:13" x14ac:dyDescent="0.3">
      <c r="A190" s="68">
        <v>45158</v>
      </c>
      <c r="B190" s="68" t="s">
        <v>531</v>
      </c>
      <c r="C190" s="6" t="s">
        <v>158</v>
      </c>
      <c r="D190" s="6" t="s">
        <v>247</v>
      </c>
      <c r="E190" s="6" t="s">
        <v>248</v>
      </c>
      <c r="F190" s="6" t="s">
        <v>327</v>
      </c>
      <c r="G190" s="41" t="str">
        <f>VLOOKUP(F190,'Reference Sheet'!$AC:$AD,2,0)</f>
        <v>WM</v>
      </c>
      <c r="H190" s="41">
        <v>133</v>
      </c>
      <c r="I190" s="41">
        <v>0</v>
      </c>
      <c r="J190" s="41">
        <v>0</v>
      </c>
      <c r="K190" s="41" t="s">
        <v>511</v>
      </c>
      <c r="L190" s="94" t="s">
        <v>523</v>
      </c>
      <c r="M190" s="41" t="s">
        <v>513</v>
      </c>
    </row>
    <row r="191" spans="1:13" x14ac:dyDescent="0.3">
      <c r="A191" s="68">
        <v>45158</v>
      </c>
      <c r="B191" s="68" t="s">
        <v>531</v>
      </c>
      <c r="C191" s="6" t="s">
        <v>158</v>
      </c>
      <c r="D191" s="6" t="s">
        <v>247</v>
      </c>
      <c r="E191" s="6" t="s">
        <v>248</v>
      </c>
      <c r="F191" s="6" t="s">
        <v>328</v>
      </c>
      <c r="G191" s="41" t="str">
        <f>VLOOKUP(F191,'Reference Sheet'!$AC:$AD,2,0)</f>
        <v>WT</v>
      </c>
      <c r="H191" s="41">
        <v>264</v>
      </c>
      <c r="I191" s="41">
        <v>0</v>
      </c>
      <c r="J191" s="41">
        <v>0</v>
      </c>
      <c r="K191" s="41" t="s">
        <v>511</v>
      </c>
      <c r="L191" s="94" t="s">
        <v>523</v>
      </c>
      <c r="M191" s="41" t="s">
        <v>513</v>
      </c>
    </row>
    <row r="192" spans="1:13" x14ac:dyDescent="0.3">
      <c r="A192" s="68">
        <v>45159</v>
      </c>
      <c r="B192" s="68" t="s">
        <v>531</v>
      </c>
      <c r="C192" s="6" t="s">
        <v>158</v>
      </c>
      <c r="D192" s="6" t="s">
        <v>247</v>
      </c>
      <c r="E192" s="6" t="s">
        <v>248</v>
      </c>
      <c r="F192" s="6" t="s">
        <v>289</v>
      </c>
      <c r="G192" s="41" t="str">
        <f>VLOOKUP(F192,'Reference Sheet'!$AC:$AD,2,0)</f>
        <v>AC_Car</v>
      </c>
      <c r="H192" s="41">
        <v>11</v>
      </c>
      <c r="I192" s="41">
        <v>0</v>
      </c>
      <c r="J192" s="41">
        <v>0</v>
      </c>
      <c r="K192" s="41" t="s">
        <v>511</v>
      </c>
      <c r="L192" s="94" t="s">
        <v>523</v>
      </c>
      <c r="M192" s="41" t="s">
        <v>513</v>
      </c>
    </row>
    <row r="193" spans="1:13" x14ac:dyDescent="0.3">
      <c r="A193" s="68">
        <v>45159</v>
      </c>
      <c r="B193" s="68" t="s">
        <v>531</v>
      </c>
      <c r="C193" s="6" t="s">
        <v>158</v>
      </c>
      <c r="D193" s="6" t="s">
        <v>247</v>
      </c>
      <c r="E193" s="6" t="s">
        <v>248</v>
      </c>
      <c r="F193" s="6" t="s">
        <v>291</v>
      </c>
      <c r="G193" s="41" t="str">
        <f>VLOOKUP(F193,'Reference Sheet'!$AC:$AD,2,0)</f>
        <v>DW</v>
      </c>
      <c r="H193" s="41">
        <v>4</v>
      </c>
      <c r="I193" s="41">
        <v>0</v>
      </c>
      <c r="J193" s="41">
        <v>0</v>
      </c>
      <c r="K193" s="41" t="s">
        <v>511</v>
      </c>
      <c r="L193" s="94" t="s">
        <v>523</v>
      </c>
      <c r="M193" s="41" t="s">
        <v>513</v>
      </c>
    </row>
    <row r="194" spans="1:13" x14ac:dyDescent="0.3">
      <c r="A194" s="68">
        <v>45159</v>
      </c>
      <c r="B194" s="68" t="s">
        <v>531</v>
      </c>
      <c r="C194" s="6" t="s">
        <v>158</v>
      </c>
      <c r="D194" s="6" t="s">
        <v>247</v>
      </c>
      <c r="E194" s="6" t="s">
        <v>248</v>
      </c>
      <c r="F194" s="6" t="s">
        <v>292</v>
      </c>
      <c r="G194" s="41" t="str">
        <f>VLOOKUP(F194,'Reference Sheet'!$AC:$AD,2,0)</f>
        <v>Knock</v>
      </c>
      <c r="H194" s="41">
        <v>4</v>
      </c>
      <c r="I194" s="41">
        <v>0</v>
      </c>
      <c r="J194" s="41">
        <v>0</v>
      </c>
      <c r="K194" s="41" t="s">
        <v>511</v>
      </c>
      <c r="L194" s="94" t="s">
        <v>523</v>
      </c>
      <c r="M194" s="41" t="s">
        <v>513</v>
      </c>
    </row>
    <row r="195" spans="1:13" x14ac:dyDescent="0.3">
      <c r="A195" s="68">
        <v>45159</v>
      </c>
      <c r="B195" s="68" t="s">
        <v>531</v>
      </c>
      <c r="C195" s="6" t="s">
        <v>158</v>
      </c>
      <c r="D195" s="6" t="s">
        <v>247</v>
      </c>
      <c r="E195" s="6" t="s">
        <v>248</v>
      </c>
      <c r="F195" s="6" t="s">
        <v>293</v>
      </c>
      <c r="G195" s="41" t="str">
        <f>VLOOKUP(F195,'Reference Sheet'!$AC:$AD,2,0)</f>
        <v>Oled_VO</v>
      </c>
      <c r="H195" s="41">
        <v>3</v>
      </c>
      <c r="I195" s="41">
        <v>0</v>
      </c>
      <c r="J195" s="41">
        <v>0</v>
      </c>
      <c r="K195" s="41" t="s">
        <v>511</v>
      </c>
      <c r="L195" s="94" t="s">
        <v>523</v>
      </c>
      <c r="M195" s="41" t="s">
        <v>513</v>
      </c>
    </row>
    <row r="196" spans="1:13" x14ac:dyDescent="0.3">
      <c r="A196" s="68">
        <v>45159</v>
      </c>
      <c r="B196" s="68" t="s">
        <v>531</v>
      </c>
      <c r="C196" s="6" t="s">
        <v>158</v>
      </c>
      <c r="D196" s="6" t="s">
        <v>247</v>
      </c>
      <c r="E196" s="6" t="s">
        <v>248</v>
      </c>
      <c r="F196" s="6" t="s">
        <v>294</v>
      </c>
      <c r="G196" s="41" t="str">
        <f>VLOOKUP(F196,'Reference Sheet'!$AC:$AD,2,0)</f>
        <v>RAC_ThinQ</v>
      </c>
      <c r="H196" s="41">
        <v>9</v>
      </c>
      <c r="I196" s="41">
        <v>0</v>
      </c>
      <c r="J196" s="41">
        <v>0</v>
      </c>
      <c r="K196" s="41" t="s">
        <v>511</v>
      </c>
      <c r="L196" s="94" t="s">
        <v>523</v>
      </c>
      <c r="M196" s="41" t="s">
        <v>513</v>
      </c>
    </row>
    <row r="197" spans="1:13" x14ac:dyDescent="0.3">
      <c r="A197" s="68">
        <v>45159</v>
      </c>
      <c r="B197" s="68" t="s">
        <v>531</v>
      </c>
      <c r="C197" s="6" t="s">
        <v>158</v>
      </c>
      <c r="D197" s="6" t="s">
        <v>247</v>
      </c>
      <c r="E197" s="6" t="s">
        <v>248</v>
      </c>
      <c r="F197" s="6" t="s">
        <v>295</v>
      </c>
      <c r="G197" s="41" t="str">
        <f>VLOOKUP(F197,'Reference Sheet'!$AC:$AD,2,0)</f>
        <v>Ref_ThinQ</v>
      </c>
      <c r="H197" s="41">
        <v>2</v>
      </c>
      <c r="I197" s="41">
        <v>0</v>
      </c>
      <c r="J197" s="41">
        <v>0</v>
      </c>
      <c r="K197" s="41" t="s">
        <v>511</v>
      </c>
      <c r="L197" s="94" t="s">
        <v>523</v>
      </c>
      <c r="M197" s="41" t="s">
        <v>513</v>
      </c>
    </row>
    <row r="198" spans="1:13" x14ac:dyDescent="0.3">
      <c r="A198" s="68">
        <v>45159</v>
      </c>
      <c r="B198" s="68" t="s">
        <v>531</v>
      </c>
      <c r="C198" s="6" t="s">
        <v>158</v>
      </c>
      <c r="D198" s="6" t="s">
        <v>247</v>
      </c>
      <c r="E198" s="6" t="s">
        <v>248</v>
      </c>
      <c r="F198" s="6" t="s">
        <v>296</v>
      </c>
      <c r="G198" s="41" t="str">
        <f>VLOOKUP(F198,'Reference Sheet'!$AC:$AD,2,0)</f>
        <v>Vacuum</v>
      </c>
      <c r="H198" s="41">
        <v>6</v>
      </c>
      <c r="I198" s="41">
        <v>0</v>
      </c>
      <c r="J198" s="41">
        <v>0</v>
      </c>
      <c r="K198" s="41" t="s">
        <v>511</v>
      </c>
      <c r="L198" s="94" t="s">
        <v>523</v>
      </c>
      <c r="M198" s="41" t="s">
        <v>513</v>
      </c>
    </row>
    <row r="199" spans="1:13" x14ac:dyDescent="0.3">
      <c r="A199" s="68">
        <v>45159</v>
      </c>
      <c r="B199" s="68" t="s">
        <v>531</v>
      </c>
      <c r="C199" s="6" t="s">
        <v>158</v>
      </c>
      <c r="D199" s="6" t="s">
        <v>247</v>
      </c>
      <c r="E199" s="6" t="s">
        <v>248</v>
      </c>
      <c r="F199" s="6" t="s">
        <v>297</v>
      </c>
      <c r="G199" s="41" t="str">
        <f>VLOOKUP(F199,'Reference Sheet'!$AC:$AD,2,0)</f>
        <v>WM</v>
      </c>
      <c r="H199" s="41">
        <v>4</v>
      </c>
      <c r="I199" s="41">
        <v>0</v>
      </c>
      <c r="J199" s="41">
        <v>0</v>
      </c>
      <c r="K199" s="41" t="s">
        <v>511</v>
      </c>
      <c r="L199" s="94" t="s">
        <v>523</v>
      </c>
      <c r="M199" s="41" t="s">
        <v>513</v>
      </c>
    </row>
    <row r="200" spans="1:13" x14ac:dyDescent="0.3">
      <c r="A200" s="68">
        <v>45159</v>
      </c>
      <c r="B200" s="68" t="s">
        <v>531</v>
      </c>
      <c r="C200" s="6" t="s">
        <v>158</v>
      </c>
      <c r="D200" s="6" t="s">
        <v>247</v>
      </c>
      <c r="E200" s="6" t="s">
        <v>248</v>
      </c>
      <c r="F200" s="6" t="s">
        <v>298</v>
      </c>
      <c r="G200" s="41" t="str">
        <f>VLOOKUP(F200,'Reference Sheet'!$AC:$AD,2,0)</f>
        <v>WT</v>
      </c>
      <c r="H200" s="41">
        <v>4</v>
      </c>
      <c r="I200" s="41">
        <v>0</v>
      </c>
      <c r="J200" s="41">
        <v>0</v>
      </c>
      <c r="K200" s="41" t="s">
        <v>511</v>
      </c>
      <c r="L200" s="94" t="s">
        <v>523</v>
      </c>
      <c r="M200" s="41" t="s">
        <v>513</v>
      </c>
    </row>
    <row r="201" spans="1:13" x14ac:dyDescent="0.3">
      <c r="A201" s="68">
        <v>45159</v>
      </c>
      <c r="B201" s="68" t="s">
        <v>531</v>
      </c>
      <c r="C201" s="6" t="s">
        <v>158</v>
      </c>
      <c r="D201" s="6" t="s">
        <v>247</v>
      </c>
      <c r="E201" s="6" t="s">
        <v>248</v>
      </c>
      <c r="F201" s="6" t="s">
        <v>299</v>
      </c>
      <c r="G201" s="41" t="str">
        <f>VLOOKUP(F201,'Reference Sheet'!$AC:$AD,2,0)</f>
        <v>AC_Car</v>
      </c>
      <c r="H201" s="41">
        <v>75</v>
      </c>
      <c r="I201" s="41">
        <v>1</v>
      </c>
      <c r="J201" s="41">
        <v>0.18</v>
      </c>
      <c r="K201" s="41" t="s">
        <v>511</v>
      </c>
      <c r="L201" s="94" t="s">
        <v>523</v>
      </c>
      <c r="M201" s="41" t="s">
        <v>513</v>
      </c>
    </row>
    <row r="202" spans="1:13" x14ac:dyDescent="0.3">
      <c r="A202" s="68">
        <v>45159</v>
      </c>
      <c r="B202" s="68" t="s">
        <v>531</v>
      </c>
      <c r="C202" s="6" t="s">
        <v>158</v>
      </c>
      <c r="D202" s="6" t="s">
        <v>247</v>
      </c>
      <c r="E202" s="6" t="s">
        <v>248</v>
      </c>
      <c r="F202" s="6" t="s">
        <v>300</v>
      </c>
      <c r="G202" s="41" t="str">
        <f>VLOOKUP(F202,'Reference Sheet'!$AC:$AD,2,0)</f>
        <v>Air_purif</v>
      </c>
      <c r="H202" s="41">
        <v>50</v>
      </c>
      <c r="I202" s="41">
        <v>0</v>
      </c>
      <c r="J202" s="41">
        <v>0</v>
      </c>
      <c r="K202" s="41" t="s">
        <v>511</v>
      </c>
      <c r="L202" s="94" t="s">
        <v>523</v>
      </c>
      <c r="M202" s="41" t="s">
        <v>513</v>
      </c>
    </row>
    <row r="203" spans="1:13" x14ac:dyDescent="0.3">
      <c r="A203" s="68">
        <v>45159</v>
      </c>
      <c r="B203" s="68" t="s">
        <v>531</v>
      </c>
      <c r="C203" s="6" t="s">
        <v>158</v>
      </c>
      <c r="D203" s="6" t="s">
        <v>247</v>
      </c>
      <c r="E203" s="6" t="s">
        <v>248</v>
      </c>
      <c r="F203" s="6" t="s">
        <v>301</v>
      </c>
      <c r="G203" s="41" t="str">
        <f>VLOOKUP(F203,'Reference Sheet'!$AC:$AD,2,0)</f>
        <v>DW</v>
      </c>
      <c r="H203" s="41">
        <v>110</v>
      </c>
      <c r="I203" s="41">
        <v>1</v>
      </c>
      <c r="J203" s="41">
        <v>0.14000000000000001</v>
      </c>
      <c r="K203" s="41" t="s">
        <v>511</v>
      </c>
      <c r="L203" s="94" t="s">
        <v>523</v>
      </c>
      <c r="M203" s="41" t="s">
        <v>513</v>
      </c>
    </row>
    <row r="204" spans="1:13" x14ac:dyDescent="0.3">
      <c r="A204" s="68">
        <v>45159</v>
      </c>
      <c r="B204" s="68" t="s">
        <v>531</v>
      </c>
      <c r="C204" s="6" t="s">
        <v>158</v>
      </c>
      <c r="D204" s="6" t="s">
        <v>247</v>
      </c>
      <c r="E204" s="6" t="s">
        <v>248</v>
      </c>
      <c r="F204" s="6" t="s">
        <v>302</v>
      </c>
      <c r="G204" s="41" t="str">
        <f>VLOOKUP(F204,'Reference Sheet'!$AC:$AD,2,0)</f>
        <v>Knock</v>
      </c>
      <c r="H204" s="41">
        <v>55</v>
      </c>
      <c r="I204" s="41">
        <v>0</v>
      </c>
      <c r="J204" s="41">
        <v>0</v>
      </c>
      <c r="K204" s="41" t="s">
        <v>511</v>
      </c>
      <c r="L204" s="94" t="s">
        <v>523</v>
      </c>
      <c r="M204" s="41" t="s">
        <v>513</v>
      </c>
    </row>
    <row r="205" spans="1:13" x14ac:dyDescent="0.3">
      <c r="A205" s="68">
        <v>45159</v>
      </c>
      <c r="B205" s="68" t="s">
        <v>531</v>
      </c>
      <c r="C205" s="6" t="s">
        <v>158</v>
      </c>
      <c r="D205" s="6" t="s">
        <v>247</v>
      </c>
      <c r="E205" s="6" t="s">
        <v>248</v>
      </c>
      <c r="F205" s="6" t="s">
        <v>303</v>
      </c>
      <c r="G205" s="41" t="str">
        <f>VLOOKUP(F205,'Reference Sheet'!$AC:$AD,2,0)</f>
        <v>Oled_VO</v>
      </c>
      <c r="H205" s="41">
        <v>89</v>
      </c>
      <c r="I205" s="41">
        <v>0</v>
      </c>
      <c r="J205" s="41">
        <v>0</v>
      </c>
      <c r="K205" s="41" t="s">
        <v>511</v>
      </c>
      <c r="L205" s="94" t="s">
        <v>523</v>
      </c>
      <c r="M205" s="41" t="s">
        <v>513</v>
      </c>
    </row>
    <row r="206" spans="1:13" x14ac:dyDescent="0.3">
      <c r="A206" s="68">
        <v>45159</v>
      </c>
      <c r="B206" s="68" t="s">
        <v>531</v>
      </c>
      <c r="C206" s="6" t="s">
        <v>158</v>
      </c>
      <c r="D206" s="6" t="s">
        <v>247</v>
      </c>
      <c r="E206" s="6" t="s">
        <v>248</v>
      </c>
      <c r="F206" s="6" t="s">
        <v>304</v>
      </c>
      <c r="G206" s="41" t="str">
        <f>VLOOKUP(F206,'Reference Sheet'!$AC:$AD,2,0)</f>
        <v>RAC_ThinQ</v>
      </c>
      <c r="H206" s="41">
        <v>518</v>
      </c>
      <c r="I206" s="41">
        <v>2</v>
      </c>
      <c r="J206" s="41">
        <v>0.2</v>
      </c>
      <c r="K206" s="41" t="s">
        <v>511</v>
      </c>
      <c r="L206" s="94" t="s">
        <v>523</v>
      </c>
      <c r="M206" s="41" t="s">
        <v>513</v>
      </c>
    </row>
    <row r="207" spans="1:13" x14ac:dyDescent="0.3">
      <c r="A207" s="68">
        <v>45159</v>
      </c>
      <c r="B207" s="68" t="s">
        <v>531</v>
      </c>
      <c r="C207" s="6" t="s">
        <v>158</v>
      </c>
      <c r="D207" s="6" t="s">
        <v>247</v>
      </c>
      <c r="E207" s="6" t="s">
        <v>248</v>
      </c>
      <c r="F207" s="6" t="s">
        <v>305</v>
      </c>
      <c r="G207" s="41" t="str">
        <f>VLOOKUP(F207,'Reference Sheet'!$AC:$AD,2,0)</f>
        <v>Ref_ThinQ</v>
      </c>
      <c r="H207" s="41">
        <v>75</v>
      </c>
      <c r="I207" s="41">
        <v>2</v>
      </c>
      <c r="J207" s="41">
        <v>0.26</v>
      </c>
      <c r="K207" s="41" t="s">
        <v>511</v>
      </c>
      <c r="L207" s="94" t="s">
        <v>523</v>
      </c>
      <c r="M207" s="41" t="s">
        <v>513</v>
      </c>
    </row>
    <row r="208" spans="1:13" x14ac:dyDescent="0.3">
      <c r="A208" s="68">
        <v>45159</v>
      </c>
      <c r="B208" s="68" t="s">
        <v>531</v>
      </c>
      <c r="C208" s="6" t="s">
        <v>158</v>
      </c>
      <c r="D208" s="6" t="s">
        <v>247</v>
      </c>
      <c r="E208" s="6" t="s">
        <v>248</v>
      </c>
      <c r="F208" s="6" t="s">
        <v>306</v>
      </c>
      <c r="G208" s="41" t="str">
        <f>VLOOKUP(F208,'Reference Sheet'!$AC:$AD,2,0)</f>
        <v>Vacuum</v>
      </c>
      <c r="H208" s="69">
        <v>5760</v>
      </c>
      <c r="I208" s="41">
        <v>26</v>
      </c>
      <c r="J208" s="41">
        <v>3.18</v>
      </c>
      <c r="K208" s="41" t="s">
        <v>511</v>
      </c>
      <c r="L208" s="94" t="s">
        <v>523</v>
      </c>
      <c r="M208" s="41" t="s">
        <v>513</v>
      </c>
    </row>
    <row r="209" spans="1:13" x14ac:dyDescent="0.3">
      <c r="A209" s="68">
        <v>45159</v>
      </c>
      <c r="B209" s="68" t="s">
        <v>531</v>
      </c>
      <c r="C209" s="6" t="s">
        <v>158</v>
      </c>
      <c r="D209" s="6" t="s">
        <v>247</v>
      </c>
      <c r="E209" s="6" t="s">
        <v>248</v>
      </c>
      <c r="F209" s="6" t="s">
        <v>307</v>
      </c>
      <c r="G209" s="41" t="str">
        <f>VLOOKUP(F209,'Reference Sheet'!$AC:$AD,2,0)</f>
        <v>WM</v>
      </c>
      <c r="H209" s="41">
        <v>843</v>
      </c>
      <c r="I209" s="41">
        <v>1</v>
      </c>
      <c r="J209" s="41">
        <v>0.12</v>
      </c>
      <c r="K209" s="41" t="s">
        <v>511</v>
      </c>
      <c r="L209" s="94" t="s">
        <v>523</v>
      </c>
      <c r="M209" s="41" t="s">
        <v>513</v>
      </c>
    </row>
    <row r="210" spans="1:13" x14ac:dyDescent="0.3">
      <c r="A210" s="68">
        <v>45159</v>
      </c>
      <c r="B210" s="68" t="s">
        <v>531</v>
      </c>
      <c r="C210" s="6" t="s">
        <v>158</v>
      </c>
      <c r="D210" s="6" t="s">
        <v>247</v>
      </c>
      <c r="E210" s="6" t="s">
        <v>248</v>
      </c>
      <c r="F210" s="6" t="s">
        <v>308</v>
      </c>
      <c r="G210" s="41" t="str">
        <f>VLOOKUP(F210,'Reference Sheet'!$AC:$AD,2,0)</f>
        <v>WT</v>
      </c>
      <c r="H210" s="41">
        <v>591</v>
      </c>
      <c r="I210" s="41">
        <v>5</v>
      </c>
      <c r="J210" s="41">
        <v>0.41</v>
      </c>
      <c r="K210" s="41" t="s">
        <v>511</v>
      </c>
      <c r="L210" s="94" t="s">
        <v>523</v>
      </c>
      <c r="M210" s="41" t="s">
        <v>513</v>
      </c>
    </row>
    <row r="211" spans="1:13" x14ac:dyDescent="0.3">
      <c r="A211" s="68">
        <v>45159</v>
      </c>
      <c r="B211" s="68" t="s">
        <v>531</v>
      </c>
      <c r="C211" s="6" t="s">
        <v>158</v>
      </c>
      <c r="D211" s="6" t="s">
        <v>247</v>
      </c>
      <c r="E211" s="6" t="s">
        <v>248</v>
      </c>
      <c r="F211" s="6" t="s">
        <v>309</v>
      </c>
      <c r="G211" s="41" t="str">
        <f>VLOOKUP(F211,'Reference Sheet'!$AC:$AD,2,0)</f>
        <v>AC_Car</v>
      </c>
      <c r="H211" s="41">
        <v>242</v>
      </c>
      <c r="I211" s="41">
        <v>7</v>
      </c>
      <c r="J211" s="41">
        <v>0.63</v>
      </c>
      <c r="K211" s="41" t="s">
        <v>511</v>
      </c>
      <c r="L211" s="94" t="s">
        <v>523</v>
      </c>
      <c r="M211" s="41" t="s">
        <v>513</v>
      </c>
    </row>
    <row r="212" spans="1:13" x14ac:dyDescent="0.3">
      <c r="A212" s="68">
        <v>45159</v>
      </c>
      <c r="B212" s="68" t="s">
        <v>531</v>
      </c>
      <c r="C212" s="6" t="s">
        <v>158</v>
      </c>
      <c r="D212" s="6" t="s">
        <v>247</v>
      </c>
      <c r="E212" s="6" t="s">
        <v>248</v>
      </c>
      <c r="F212" s="6" t="s">
        <v>310</v>
      </c>
      <c r="G212" s="41" t="str">
        <f>VLOOKUP(F212,'Reference Sheet'!$AC:$AD,2,0)</f>
        <v>Air_purif</v>
      </c>
      <c r="H212" s="41">
        <v>64</v>
      </c>
      <c r="I212" s="41">
        <v>0</v>
      </c>
      <c r="J212" s="41">
        <v>0</v>
      </c>
      <c r="K212" s="41" t="s">
        <v>511</v>
      </c>
      <c r="L212" s="94" t="s">
        <v>523</v>
      </c>
      <c r="M212" s="41" t="s">
        <v>513</v>
      </c>
    </row>
    <row r="213" spans="1:13" x14ac:dyDescent="0.3">
      <c r="A213" s="68">
        <v>45159</v>
      </c>
      <c r="B213" s="68" t="s">
        <v>531</v>
      </c>
      <c r="C213" s="6" t="s">
        <v>158</v>
      </c>
      <c r="D213" s="6" t="s">
        <v>247</v>
      </c>
      <c r="E213" s="6" t="s">
        <v>248</v>
      </c>
      <c r="F213" s="6" t="s">
        <v>311</v>
      </c>
      <c r="G213" s="41" t="str">
        <f>VLOOKUP(F213,'Reference Sheet'!$AC:$AD,2,0)</f>
        <v>DW</v>
      </c>
      <c r="H213" s="41">
        <v>16</v>
      </c>
      <c r="I213" s="41">
        <v>2</v>
      </c>
      <c r="J213" s="41">
        <v>0.21</v>
      </c>
      <c r="K213" s="41" t="s">
        <v>511</v>
      </c>
      <c r="L213" s="94" t="s">
        <v>523</v>
      </c>
      <c r="M213" s="41" t="s">
        <v>513</v>
      </c>
    </row>
    <row r="214" spans="1:13" x14ac:dyDescent="0.3">
      <c r="A214" s="68">
        <v>45159</v>
      </c>
      <c r="B214" s="68" t="s">
        <v>531</v>
      </c>
      <c r="C214" s="6" t="s">
        <v>158</v>
      </c>
      <c r="D214" s="6" t="s">
        <v>247</v>
      </c>
      <c r="E214" s="6" t="s">
        <v>248</v>
      </c>
      <c r="F214" s="6" t="s">
        <v>312</v>
      </c>
      <c r="G214" s="41" t="str">
        <f>VLOOKUP(F214,'Reference Sheet'!$AC:$AD,2,0)</f>
        <v>Knock</v>
      </c>
      <c r="H214" s="41">
        <v>809</v>
      </c>
      <c r="I214" s="41">
        <v>24</v>
      </c>
      <c r="J214" s="41">
        <v>2.16</v>
      </c>
      <c r="K214" s="41" t="s">
        <v>511</v>
      </c>
      <c r="L214" s="94" t="s">
        <v>523</v>
      </c>
      <c r="M214" s="41" t="s">
        <v>513</v>
      </c>
    </row>
    <row r="215" spans="1:13" x14ac:dyDescent="0.3">
      <c r="A215" s="68">
        <v>45159</v>
      </c>
      <c r="B215" s="68" t="s">
        <v>531</v>
      </c>
      <c r="C215" s="6" t="s">
        <v>158</v>
      </c>
      <c r="D215" s="6" t="s">
        <v>247</v>
      </c>
      <c r="E215" s="6" t="s">
        <v>248</v>
      </c>
      <c r="F215" s="6" t="s">
        <v>313</v>
      </c>
      <c r="G215" s="41" t="str">
        <f>VLOOKUP(F215,'Reference Sheet'!$AC:$AD,2,0)</f>
        <v>Oled_VO</v>
      </c>
      <c r="H215" s="41">
        <v>11</v>
      </c>
      <c r="I215" s="41">
        <v>0</v>
      </c>
      <c r="J215" s="41">
        <v>0</v>
      </c>
      <c r="K215" s="41" t="s">
        <v>511</v>
      </c>
      <c r="L215" s="94" t="s">
        <v>523</v>
      </c>
      <c r="M215" s="41" t="s">
        <v>513</v>
      </c>
    </row>
    <row r="216" spans="1:13" x14ac:dyDescent="0.3">
      <c r="A216" s="68">
        <v>45159</v>
      </c>
      <c r="B216" s="68" t="s">
        <v>531</v>
      </c>
      <c r="C216" s="6" t="s">
        <v>158</v>
      </c>
      <c r="D216" s="6" t="s">
        <v>247</v>
      </c>
      <c r="E216" s="6" t="s">
        <v>248</v>
      </c>
      <c r="F216" s="6" t="s">
        <v>314</v>
      </c>
      <c r="G216" s="41" t="str">
        <f>VLOOKUP(F216,'Reference Sheet'!$AC:$AD,2,0)</f>
        <v>RAC_ThinQ</v>
      </c>
      <c r="H216" s="41">
        <v>15</v>
      </c>
      <c r="I216" s="41">
        <v>0</v>
      </c>
      <c r="J216" s="41">
        <v>0</v>
      </c>
      <c r="K216" s="41" t="s">
        <v>511</v>
      </c>
      <c r="L216" s="94" t="s">
        <v>523</v>
      </c>
      <c r="M216" s="41" t="s">
        <v>513</v>
      </c>
    </row>
    <row r="217" spans="1:13" x14ac:dyDescent="0.3">
      <c r="A217" s="68">
        <v>45159</v>
      </c>
      <c r="B217" s="68" t="s">
        <v>531</v>
      </c>
      <c r="C217" s="6" t="s">
        <v>158</v>
      </c>
      <c r="D217" s="6" t="s">
        <v>247</v>
      </c>
      <c r="E217" s="6" t="s">
        <v>248</v>
      </c>
      <c r="F217" s="6" t="s">
        <v>315</v>
      </c>
      <c r="G217" s="41" t="str">
        <f>VLOOKUP(F217,'Reference Sheet'!$AC:$AD,2,0)</f>
        <v>Ref_ThinQ</v>
      </c>
      <c r="H217" s="41">
        <v>322</v>
      </c>
      <c r="I217" s="41">
        <v>15</v>
      </c>
      <c r="J217" s="41">
        <v>1.1299999999999999</v>
      </c>
      <c r="K217" s="41" t="s">
        <v>511</v>
      </c>
      <c r="L217" s="94" t="s">
        <v>523</v>
      </c>
      <c r="M217" s="41" t="s">
        <v>513</v>
      </c>
    </row>
    <row r="218" spans="1:13" x14ac:dyDescent="0.3">
      <c r="A218" s="68">
        <v>45159</v>
      </c>
      <c r="B218" s="68" t="s">
        <v>531</v>
      </c>
      <c r="C218" s="6" t="s">
        <v>158</v>
      </c>
      <c r="D218" s="6" t="s">
        <v>247</v>
      </c>
      <c r="E218" s="6" t="s">
        <v>248</v>
      </c>
      <c r="F218" s="6" t="s">
        <v>316</v>
      </c>
      <c r="G218" s="41" t="str">
        <f>VLOOKUP(F218,'Reference Sheet'!$AC:$AD,2,0)</f>
        <v>Vacuum</v>
      </c>
      <c r="H218" s="41">
        <v>28</v>
      </c>
      <c r="I218" s="41">
        <v>1</v>
      </c>
      <c r="J218" s="41">
        <v>0.21</v>
      </c>
      <c r="K218" s="41" t="s">
        <v>511</v>
      </c>
      <c r="L218" s="94" t="s">
        <v>523</v>
      </c>
      <c r="M218" s="41" t="s">
        <v>513</v>
      </c>
    </row>
    <row r="219" spans="1:13" x14ac:dyDescent="0.3">
      <c r="A219" s="68">
        <v>45159</v>
      </c>
      <c r="B219" s="68" t="s">
        <v>531</v>
      </c>
      <c r="C219" s="6" t="s">
        <v>158</v>
      </c>
      <c r="D219" s="6" t="s">
        <v>247</v>
      </c>
      <c r="E219" s="6" t="s">
        <v>248</v>
      </c>
      <c r="F219" s="6" t="s">
        <v>317</v>
      </c>
      <c r="G219" s="41" t="str">
        <f>VLOOKUP(F219,'Reference Sheet'!$AC:$AD,2,0)</f>
        <v>WM</v>
      </c>
      <c r="H219" s="69">
        <v>3678</v>
      </c>
      <c r="I219" s="41">
        <v>123</v>
      </c>
      <c r="J219" s="41">
        <v>12.27</v>
      </c>
      <c r="K219" s="41" t="s">
        <v>511</v>
      </c>
      <c r="L219" s="94" t="s">
        <v>523</v>
      </c>
      <c r="M219" s="41" t="s">
        <v>513</v>
      </c>
    </row>
    <row r="220" spans="1:13" x14ac:dyDescent="0.3">
      <c r="A220" s="68">
        <v>45159</v>
      </c>
      <c r="B220" s="68" t="s">
        <v>531</v>
      </c>
      <c r="C220" s="6" t="s">
        <v>158</v>
      </c>
      <c r="D220" s="6" t="s">
        <v>247</v>
      </c>
      <c r="E220" s="6" t="s">
        <v>248</v>
      </c>
      <c r="F220" s="6" t="s">
        <v>318</v>
      </c>
      <c r="G220" s="41" t="str">
        <f>VLOOKUP(F220,'Reference Sheet'!$AC:$AD,2,0)</f>
        <v>WT</v>
      </c>
      <c r="H220" s="41">
        <v>10</v>
      </c>
      <c r="I220" s="41">
        <v>1</v>
      </c>
      <c r="J220" s="41">
        <v>0.16</v>
      </c>
      <c r="K220" s="41" t="s">
        <v>511</v>
      </c>
      <c r="L220" s="94" t="s">
        <v>523</v>
      </c>
      <c r="M220" s="41" t="s">
        <v>513</v>
      </c>
    </row>
    <row r="221" spans="1:13" x14ac:dyDescent="0.3">
      <c r="A221" s="68">
        <v>45159</v>
      </c>
      <c r="B221" s="68" t="s">
        <v>531</v>
      </c>
      <c r="C221" s="6" t="s">
        <v>158</v>
      </c>
      <c r="D221" s="6" t="s">
        <v>247</v>
      </c>
      <c r="E221" s="6" t="s">
        <v>248</v>
      </c>
      <c r="F221" s="6" t="s">
        <v>319</v>
      </c>
      <c r="G221" s="41" t="str">
        <f>VLOOKUP(F221,'Reference Sheet'!$AC:$AD,2,0)</f>
        <v>AC_Car</v>
      </c>
      <c r="H221" s="41">
        <v>52</v>
      </c>
      <c r="I221" s="41">
        <v>0</v>
      </c>
      <c r="J221" s="41">
        <v>0</v>
      </c>
      <c r="K221" s="41" t="s">
        <v>511</v>
      </c>
      <c r="L221" s="94" t="s">
        <v>523</v>
      </c>
      <c r="M221" s="41" t="s">
        <v>513</v>
      </c>
    </row>
    <row r="222" spans="1:13" x14ac:dyDescent="0.3">
      <c r="A222" s="68">
        <v>45159</v>
      </c>
      <c r="B222" s="68" t="s">
        <v>531</v>
      </c>
      <c r="C222" s="6" t="s">
        <v>158</v>
      </c>
      <c r="D222" s="6" t="s">
        <v>247</v>
      </c>
      <c r="E222" s="6" t="s">
        <v>248</v>
      </c>
      <c r="F222" s="6" t="s">
        <v>320</v>
      </c>
      <c r="G222" s="41" t="str">
        <f>VLOOKUP(F222,'Reference Sheet'!$AC:$AD,2,0)</f>
        <v>Air_purif</v>
      </c>
      <c r="H222" s="41">
        <v>82</v>
      </c>
      <c r="I222" s="41">
        <v>1</v>
      </c>
      <c r="J222" s="41">
        <v>0.06</v>
      </c>
      <c r="K222" s="41" t="s">
        <v>511</v>
      </c>
      <c r="L222" s="94" t="s">
        <v>523</v>
      </c>
      <c r="M222" s="41" t="s">
        <v>513</v>
      </c>
    </row>
    <row r="223" spans="1:13" x14ac:dyDescent="0.3">
      <c r="A223" s="68">
        <v>45159</v>
      </c>
      <c r="B223" s="68" t="s">
        <v>531</v>
      </c>
      <c r="C223" s="6" t="s">
        <v>158</v>
      </c>
      <c r="D223" s="6" t="s">
        <v>247</v>
      </c>
      <c r="E223" s="6" t="s">
        <v>248</v>
      </c>
      <c r="F223" s="6" t="s">
        <v>321</v>
      </c>
      <c r="G223" s="41" t="str">
        <f>VLOOKUP(F223,'Reference Sheet'!$AC:$AD,2,0)</f>
        <v>DW</v>
      </c>
      <c r="H223" s="41">
        <v>9</v>
      </c>
      <c r="I223" s="41">
        <v>0</v>
      </c>
      <c r="J223" s="41">
        <v>0</v>
      </c>
      <c r="K223" s="41" t="s">
        <v>511</v>
      </c>
      <c r="L223" s="94" t="s">
        <v>523</v>
      </c>
      <c r="M223" s="41" t="s">
        <v>513</v>
      </c>
    </row>
    <row r="224" spans="1:13" x14ac:dyDescent="0.3">
      <c r="A224" s="68">
        <v>45159</v>
      </c>
      <c r="B224" s="68" t="s">
        <v>531</v>
      </c>
      <c r="C224" s="6" t="s">
        <v>158</v>
      </c>
      <c r="D224" s="6" t="s">
        <v>247</v>
      </c>
      <c r="E224" s="6" t="s">
        <v>248</v>
      </c>
      <c r="F224" s="6" t="s">
        <v>322</v>
      </c>
      <c r="G224" s="41" t="str">
        <f>VLOOKUP(F224,'Reference Sheet'!$AC:$AD,2,0)</f>
        <v>Knock</v>
      </c>
      <c r="H224" s="41">
        <v>67</v>
      </c>
      <c r="I224" s="41">
        <v>0</v>
      </c>
      <c r="J224" s="41">
        <v>0</v>
      </c>
      <c r="K224" s="41" t="s">
        <v>511</v>
      </c>
      <c r="L224" s="94" t="s">
        <v>523</v>
      </c>
      <c r="M224" s="41" t="s">
        <v>513</v>
      </c>
    </row>
    <row r="225" spans="1:13" x14ac:dyDescent="0.3">
      <c r="A225" s="68">
        <v>45159</v>
      </c>
      <c r="B225" s="68" t="s">
        <v>531</v>
      </c>
      <c r="C225" s="6" t="s">
        <v>158</v>
      </c>
      <c r="D225" s="6" t="s">
        <v>247</v>
      </c>
      <c r="E225" s="6" t="s">
        <v>248</v>
      </c>
      <c r="F225" s="6" t="s">
        <v>323</v>
      </c>
      <c r="G225" s="41" t="str">
        <f>VLOOKUP(F225,'Reference Sheet'!$AC:$AD,2,0)</f>
        <v>Oled_VO</v>
      </c>
      <c r="H225" s="69">
        <v>17406</v>
      </c>
      <c r="I225" s="41">
        <v>74</v>
      </c>
      <c r="J225" s="41">
        <v>9.86</v>
      </c>
      <c r="K225" s="41" t="s">
        <v>511</v>
      </c>
      <c r="L225" s="94" t="s">
        <v>523</v>
      </c>
      <c r="M225" s="41" t="s">
        <v>513</v>
      </c>
    </row>
    <row r="226" spans="1:13" x14ac:dyDescent="0.3">
      <c r="A226" s="68">
        <v>45159</v>
      </c>
      <c r="B226" s="68" t="s">
        <v>531</v>
      </c>
      <c r="C226" s="6" t="s">
        <v>158</v>
      </c>
      <c r="D226" s="6" t="s">
        <v>247</v>
      </c>
      <c r="E226" s="6" t="s">
        <v>248</v>
      </c>
      <c r="F226" s="6" t="s">
        <v>324</v>
      </c>
      <c r="G226" s="41" t="str">
        <f>VLOOKUP(F226,'Reference Sheet'!$AC:$AD,2,0)</f>
        <v>RAC_ThinQ</v>
      </c>
      <c r="H226" s="41">
        <v>52</v>
      </c>
      <c r="I226" s="41">
        <v>0</v>
      </c>
      <c r="J226" s="41">
        <v>0</v>
      </c>
      <c r="K226" s="41" t="s">
        <v>511</v>
      </c>
      <c r="L226" s="94" t="s">
        <v>523</v>
      </c>
      <c r="M226" s="41" t="s">
        <v>513</v>
      </c>
    </row>
    <row r="227" spans="1:13" x14ac:dyDescent="0.3">
      <c r="A227" s="68">
        <v>45159</v>
      </c>
      <c r="B227" s="68" t="s">
        <v>531</v>
      </c>
      <c r="C227" s="6" t="s">
        <v>158</v>
      </c>
      <c r="D227" s="6" t="s">
        <v>247</v>
      </c>
      <c r="E227" s="6" t="s">
        <v>248</v>
      </c>
      <c r="F227" s="6" t="s">
        <v>325</v>
      </c>
      <c r="G227" s="41" t="str">
        <f>VLOOKUP(F227,'Reference Sheet'!$AC:$AD,2,0)</f>
        <v>Ref_ThinQ</v>
      </c>
      <c r="H227" s="41">
        <v>27</v>
      </c>
      <c r="I227" s="41">
        <v>0</v>
      </c>
      <c r="J227" s="41">
        <v>0</v>
      </c>
      <c r="K227" s="41" t="s">
        <v>511</v>
      </c>
      <c r="L227" s="94" t="s">
        <v>523</v>
      </c>
      <c r="M227" s="41" t="s">
        <v>513</v>
      </c>
    </row>
    <row r="228" spans="1:13" x14ac:dyDescent="0.3">
      <c r="A228" s="68">
        <v>45159</v>
      </c>
      <c r="B228" s="68" t="s">
        <v>531</v>
      </c>
      <c r="C228" s="6" t="s">
        <v>158</v>
      </c>
      <c r="D228" s="6" t="s">
        <v>247</v>
      </c>
      <c r="E228" s="6" t="s">
        <v>248</v>
      </c>
      <c r="F228" s="6" t="s">
        <v>326</v>
      </c>
      <c r="G228" s="41" t="str">
        <f>VLOOKUP(F228,'Reference Sheet'!$AC:$AD,2,0)</f>
        <v>Vacuum</v>
      </c>
      <c r="H228" s="41">
        <v>58</v>
      </c>
      <c r="I228" s="41">
        <v>0</v>
      </c>
      <c r="J228" s="41">
        <v>0</v>
      </c>
      <c r="K228" s="41" t="s">
        <v>511</v>
      </c>
      <c r="L228" s="94" t="s">
        <v>523</v>
      </c>
      <c r="M228" s="41" t="s">
        <v>513</v>
      </c>
    </row>
    <row r="229" spans="1:13" x14ac:dyDescent="0.3">
      <c r="A229" s="68">
        <v>45159</v>
      </c>
      <c r="B229" s="68" t="s">
        <v>531</v>
      </c>
      <c r="C229" s="6" t="s">
        <v>158</v>
      </c>
      <c r="D229" s="6" t="s">
        <v>247</v>
      </c>
      <c r="E229" s="6" t="s">
        <v>248</v>
      </c>
      <c r="F229" s="6" t="s">
        <v>327</v>
      </c>
      <c r="G229" s="41" t="str">
        <f>VLOOKUP(F229,'Reference Sheet'!$AC:$AD,2,0)</f>
        <v>WM</v>
      </c>
      <c r="H229" s="41">
        <v>632</v>
      </c>
      <c r="I229" s="41">
        <v>6</v>
      </c>
      <c r="J229" s="41">
        <v>1.02</v>
      </c>
      <c r="K229" s="41" t="s">
        <v>511</v>
      </c>
      <c r="L229" s="94" t="s">
        <v>523</v>
      </c>
      <c r="M229" s="41" t="s">
        <v>513</v>
      </c>
    </row>
    <row r="230" spans="1:13" x14ac:dyDescent="0.3">
      <c r="A230" s="68">
        <v>45159</v>
      </c>
      <c r="B230" s="68" t="s">
        <v>531</v>
      </c>
      <c r="C230" s="6" t="s">
        <v>158</v>
      </c>
      <c r="D230" s="6" t="s">
        <v>247</v>
      </c>
      <c r="E230" s="6" t="s">
        <v>248</v>
      </c>
      <c r="F230" s="6" t="s">
        <v>328</v>
      </c>
      <c r="G230" s="41" t="str">
        <f>VLOOKUP(F230,'Reference Sheet'!$AC:$AD,2,0)</f>
        <v>WT</v>
      </c>
      <c r="H230" s="41">
        <v>52</v>
      </c>
      <c r="I230" s="41">
        <v>0</v>
      </c>
      <c r="J230" s="41">
        <v>0</v>
      </c>
      <c r="K230" s="41" t="s">
        <v>511</v>
      </c>
      <c r="L230" s="94" t="s">
        <v>523</v>
      </c>
      <c r="M230" s="41" t="s">
        <v>513</v>
      </c>
    </row>
    <row r="231" spans="1:13" x14ac:dyDescent="0.3">
      <c r="A231" s="68">
        <v>45160</v>
      </c>
      <c r="B231" s="68" t="s">
        <v>531</v>
      </c>
      <c r="C231" s="6" t="s">
        <v>158</v>
      </c>
      <c r="D231" s="6" t="s">
        <v>247</v>
      </c>
      <c r="E231" s="6" t="s">
        <v>248</v>
      </c>
      <c r="F231" s="6" t="s">
        <v>289</v>
      </c>
      <c r="G231" s="41" t="str">
        <f>VLOOKUP(F231,'Reference Sheet'!$AC:$AD,2,0)</f>
        <v>AC_Car</v>
      </c>
      <c r="H231" s="41">
        <v>6</v>
      </c>
      <c r="I231" s="41">
        <v>0</v>
      </c>
      <c r="J231" s="41">
        <v>0</v>
      </c>
      <c r="K231" s="41" t="s">
        <v>511</v>
      </c>
      <c r="L231" s="94" t="s">
        <v>523</v>
      </c>
      <c r="M231" s="41" t="s">
        <v>513</v>
      </c>
    </row>
    <row r="232" spans="1:13" x14ac:dyDescent="0.3">
      <c r="A232" s="68">
        <v>45160</v>
      </c>
      <c r="B232" s="68" t="s">
        <v>531</v>
      </c>
      <c r="C232" s="6" t="s">
        <v>158</v>
      </c>
      <c r="D232" s="6" t="s">
        <v>247</v>
      </c>
      <c r="E232" s="6" t="s">
        <v>248</v>
      </c>
      <c r="F232" s="6" t="s">
        <v>290</v>
      </c>
      <c r="G232" s="41" t="str">
        <f>VLOOKUP(F232,'Reference Sheet'!$AC:$AD,2,0)</f>
        <v>Air_purif</v>
      </c>
      <c r="H232" s="41">
        <v>1</v>
      </c>
      <c r="I232" s="41">
        <v>0</v>
      </c>
      <c r="J232" s="41">
        <v>0</v>
      </c>
      <c r="K232" s="41" t="s">
        <v>511</v>
      </c>
      <c r="L232" s="94" t="s">
        <v>523</v>
      </c>
      <c r="M232" s="41" t="s">
        <v>513</v>
      </c>
    </row>
    <row r="233" spans="1:13" x14ac:dyDescent="0.3">
      <c r="A233" s="68">
        <v>45160</v>
      </c>
      <c r="B233" s="68" t="s">
        <v>531</v>
      </c>
      <c r="C233" s="6" t="s">
        <v>158</v>
      </c>
      <c r="D233" s="6" t="s">
        <v>247</v>
      </c>
      <c r="E233" s="6" t="s">
        <v>248</v>
      </c>
      <c r="F233" s="6" t="s">
        <v>291</v>
      </c>
      <c r="G233" s="41" t="str">
        <f>VLOOKUP(F233,'Reference Sheet'!$AC:$AD,2,0)</f>
        <v>DW</v>
      </c>
      <c r="H233" s="41">
        <v>1</v>
      </c>
      <c r="I233" s="41">
        <v>0</v>
      </c>
      <c r="J233" s="41">
        <v>0</v>
      </c>
      <c r="K233" s="41" t="s">
        <v>511</v>
      </c>
      <c r="L233" s="94" t="s">
        <v>523</v>
      </c>
      <c r="M233" s="41" t="s">
        <v>513</v>
      </c>
    </row>
    <row r="234" spans="1:13" x14ac:dyDescent="0.3">
      <c r="A234" s="68">
        <v>45160</v>
      </c>
      <c r="B234" s="68" t="s">
        <v>531</v>
      </c>
      <c r="C234" s="6" t="s">
        <v>158</v>
      </c>
      <c r="D234" s="6" t="s">
        <v>247</v>
      </c>
      <c r="E234" s="6" t="s">
        <v>248</v>
      </c>
      <c r="F234" s="6" t="s">
        <v>292</v>
      </c>
      <c r="G234" s="41" t="str">
        <f>VLOOKUP(F234,'Reference Sheet'!$AC:$AD,2,0)</f>
        <v>Knock</v>
      </c>
      <c r="H234" s="41">
        <v>3</v>
      </c>
      <c r="I234" s="41">
        <v>0</v>
      </c>
      <c r="J234" s="41">
        <v>0</v>
      </c>
      <c r="K234" s="41" t="s">
        <v>511</v>
      </c>
      <c r="L234" s="94" t="s">
        <v>523</v>
      </c>
      <c r="M234" s="41" t="s">
        <v>513</v>
      </c>
    </row>
    <row r="235" spans="1:13" x14ac:dyDescent="0.3">
      <c r="A235" s="68">
        <v>45160</v>
      </c>
      <c r="B235" s="68" t="s">
        <v>531</v>
      </c>
      <c r="C235" s="6" t="s">
        <v>158</v>
      </c>
      <c r="D235" s="6" t="s">
        <v>247</v>
      </c>
      <c r="E235" s="6" t="s">
        <v>248</v>
      </c>
      <c r="F235" s="6" t="s">
        <v>293</v>
      </c>
      <c r="G235" s="41" t="str">
        <f>VLOOKUP(F235,'Reference Sheet'!$AC:$AD,2,0)</f>
        <v>Oled_VO</v>
      </c>
      <c r="H235" s="41">
        <v>1</v>
      </c>
      <c r="I235" s="41">
        <v>0</v>
      </c>
      <c r="J235" s="41">
        <v>0</v>
      </c>
      <c r="K235" s="41" t="s">
        <v>511</v>
      </c>
      <c r="L235" s="94" t="s">
        <v>523</v>
      </c>
      <c r="M235" s="41" t="s">
        <v>513</v>
      </c>
    </row>
    <row r="236" spans="1:13" x14ac:dyDescent="0.3">
      <c r="A236" s="68">
        <v>45160</v>
      </c>
      <c r="B236" s="68" t="s">
        <v>531</v>
      </c>
      <c r="C236" s="6" t="s">
        <v>158</v>
      </c>
      <c r="D236" s="6" t="s">
        <v>247</v>
      </c>
      <c r="E236" s="6" t="s">
        <v>248</v>
      </c>
      <c r="F236" s="6" t="s">
        <v>294</v>
      </c>
      <c r="G236" s="41" t="str">
        <f>VLOOKUP(F236,'Reference Sheet'!$AC:$AD,2,0)</f>
        <v>RAC_ThinQ</v>
      </c>
      <c r="H236" s="41">
        <v>3</v>
      </c>
      <c r="I236" s="41">
        <v>0</v>
      </c>
      <c r="J236" s="41">
        <v>0</v>
      </c>
      <c r="K236" s="41" t="s">
        <v>511</v>
      </c>
      <c r="L236" s="94" t="s">
        <v>523</v>
      </c>
      <c r="M236" s="41" t="s">
        <v>513</v>
      </c>
    </row>
    <row r="237" spans="1:13" x14ac:dyDescent="0.3">
      <c r="A237" s="68">
        <v>45160</v>
      </c>
      <c r="B237" s="68" t="s">
        <v>531</v>
      </c>
      <c r="C237" s="6" t="s">
        <v>158</v>
      </c>
      <c r="D237" s="6" t="s">
        <v>247</v>
      </c>
      <c r="E237" s="6" t="s">
        <v>248</v>
      </c>
      <c r="F237" s="6" t="s">
        <v>295</v>
      </c>
      <c r="G237" s="41" t="str">
        <f>VLOOKUP(F237,'Reference Sheet'!$AC:$AD,2,0)</f>
        <v>Ref_ThinQ</v>
      </c>
      <c r="H237" s="41">
        <v>2</v>
      </c>
      <c r="I237" s="41">
        <v>0</v>
      </c>
      <c r="J237" s="41">
        <v>0</v>
      </c>
      <c r="K237" s="41" t="s">
        <v>511</v>
      </c>
      <c r="L237" s="94" t="s">
        <v>523</v>
      </c>
      <c r="M237" s="41" t="s">
        <v>513</v>
      </c>
    </row>
    <row r="238" spans="1:13" x14ac:dyDescent="0.3">
      <c r="A238" s="68">
        <v>45160</v>
      </c>
      <c r="B238" s="68" t="s">
        <v>531</v>
      </c>
      <c r="C238" s="6" t="s">
        <v>158</v>
      </c>
      <c r="D238" s="6" t="s">
        <v>247</v>
      </c>
      <c r="E238" s="6" t="s">
        <v>248</v>
      </c>
      <c r="F238" s="6" t="s">
        <v>296</v>
      </c>
      <c r="G238" s="41" t="str">
        <f>VLOOKUP(F238,'Reference Sheet'!$AC:$AD,2,0)</f>
        <v>Vacuum</v>
      </c>
      <c r="H238" s="41">
        <v>1</v>
      </c>
      <c r="I238" s="41">
        <v>0</v>
      </c>
      <c r="J238" s="41">
        <v>0</v>
      </c>
      <c r="K238" s="41" t="s">
        <v>511</v>
      </c>
      <c r="L238" s="94" t="s">
        <v>523</v>
      </c>
      <c r="M238" s="41" t="s">
        <v>513</v>
      </c>
    </row>
    <row r="239" spans="1:13" x14ac:dyDescent="0.3">
      <c r="A239" s="68">
        <v>45160</v>
      </c>
      <c r="B239" s="68" t="s">
        <v>531</v>
      </c>
      <c r="C239" s="6" t="s">
        <v>158</v>
      </c>
      <c r="D239" s="6" t="s">
        <v>247</v>
      </c>
      <c r="E239" s="6" t="s">
        <v>248</v>
      </c>
      <c r="F239" s="6" t="s">
        <v>297</v>
      </c>
      <c r="G239" s="41" t="str">
        <f>VLOOKUP(F239,'Reference Sheet'!$AC:$AD,2,0)</f>
        <v>WM</v>
      </c>
      <c r="H239" s="41">
        <v>1</v>
      </c>
      <c r="I239" s="41">
        <v>0</v>
      </c>
      <c r="J239" s="41">
        <v>0</v>
      </c>
      <c r="K239" s="41" t="s">
        <v>511</v>
      </c>
      <c r="L239" s="94" t="s">
        <v>523</v>
      </c>
      <c r="M239" s="41" t="s">
        <v>513</v>
      </c>
    </row>
    <row r="240" spans="1:13" x14ac:dyDescent="0.3">
      <c r="A240" s="68">
        <v>45160</v>
      </c>
      <c r="B240" s="68" t="s">
        <v>531</v>
      </c>
      <c r="C240" s="6" t="s">
        <v>158</v>
      </c>
      <c r="D240" s="6" t="s">
        <v>247</v>
      </c>
      <c r="E240" s="6" t="s">
        <v>248</v>
      </c>
      <c r="F240" s="6" t="s">
        <v>298</v>
      </c>
      <c r="G240" s="41" t="str">
        <f>VLOOKUP(F240,'Reference Sheet'!$AC:$AD,2,0)</f>
        <v>WT</v>
      </c>
      <c r="H240" s="41">
        <v>5</v>
      </c>
      <c r="I240" s="41">
        <v>0</v>
      </c>
      <c r="J240" s="41">
        <v>0</v>
      </c>
      <c r="K240" s="41" t="s">
        <v>511</v>
      </c>
      <c r="L240" s="94" t="s">
        <v>523</v>
      </c>
      <c r="M240" s="41" t="s">
        <v>513</v>
      </c>
    </row>
    <row r="241" spans="1:13" x14ac:dyDescent="0.3">
      <c r="A241" s="68">
        <v>45160</v>
      </c>
      <c r="B241" s="68" t="s">
        <v>531</v>
      </c>
      <c r="C241" s="6" t="s">
        <v>158</v>
      </c>
      <c r="D241" s="6" t="s">
        <v>247</v>
      </c>
      <c r="E241" s="6" t="s">
        <v>248</v>
      </c>
      <c r="F241" s="6" t="s">
        <v>299</v>
      </c>
      <c r="G241" s="41" t="str">
        <f>VLOOKUP(F241,'Reference Sheet'!$AC:$AD,2,0)</f>
        <v>AC_Car</v>
      </c>
      <c r="H241" s="41">
        <v>152</v>
      </c>
      <c r="I241" s="41">
        <v>0</v>
      </c>
      <c r="J241" s="41">
        <v>0</v>
      </c>
      <c r="K241" s="41" t="s">
        <v>511</v>
      </c>
      <c r="L241" s="94" t="s">
        <v>523</v>
      </c>
      <c r="M241" s="41" t="s">
        <v>513</v>
      </c>
    </row>
    <row r="242" spans="1:13" x14ac:dyDescent="0.3">
      <c r="A242" s="68">
        <v>45160</v>
      </c>
      <c r="B242" s="68" t="s">
        <v>531</v>
      </c>
      <c r="C242" s="6" t="s">
        <v>158</v>
      </c>
      <c r="D242" s="6" t="s">
        <v>247</v>
      </c>
      <c r="E242" s="6" t="s">
        <v>248</v>
      </c>
      <c r="F242" s="6" t="s">
        <v>300</v>
      </c>
      <c r="G242" s="41" t="str">
        <f>VLOOKUP(F242,'Reference Sheet'!$AC:$AD,2,0)</f>
        <v>Air_purif</v>
      </c>
      <c r="H242" s="41">
        <v>30</v>
      </c>
      <c r="I242" s="41">
        <v>0</v>
      </c>
      <c r="J242" s="41">
        <v>0</v>
      </c>
      <c r="K242" s="41" t="s">
        <v>511</v>
      </c>
      <c r="L242" s="94" t="s">
        <v>523</v>
      </c>
      <c r="M242" s="41" t="s">
        <v>513</v>
      </c>
    </row>
    <row r="243" spans="1:13" x14ac:dyDescent="0.3">
      <c r="A243" s="68">
        <v>45160</v>
      </c>
      <c r="B243" s="68" t="s">
        <v>531</v>
      </c>
      <c r="C243" s="6" t="s">
        <v>158</v>
      </c>
      <c r="D243" s="6" t="s">
        <v>247</v>
      </c>
      <c r="E243" s="6" t="s">
        <v>248</v>
      </c>
      <c r="F243" s="6" t="s">
        <v>301</v>
      </c>
      <c r="G243" s="41" t="str">
        <f>VLOOKUP(F243,'Reference Sheet'!$AC:$AD,2,0)</f>
        <v>DW</v>
      </c>
      <c r="H243" s="41">
        <v>126</v>
      </c>
      <c r="I243" s="41">
        <v>1</v>
      </c>
      <c r="J243" s="41">
        <v>0.12</v>
      </c>
      <c r="K243" s="41" t="s">
        <v>511</v>
      </c>
      <c r="L243" s="94" t="s">
        <v>523</v>
      </c>
      <c r="M243" s="41" t="s">
        <v>513</v>
      </c>
    </row>
    <row r="244" spans="1:13" x14ac:dyDescent="0.3">
      <c r="A244" s="68">
        <v>45160</v>
      </c>
      <c r="B244" s="68" t="s">
        <v>531</v>
      </c>
      <c r="C244" s="6" t="s">
        <v>158</v>
      </c>
      <c r="D244" s="6" t="s">
        <v>247</v>
      </c>
      <c r="E244" s="6" t="s">
        <v>248</v>
      </c>
      <c r="F244" s="6" t="s">
        <v>302</v>
      </c>
      <c r="G244" s="41" t="str">
        <f>VLOOKUP(F244,'Reference Sheet'!$AC:$AD,2,0)</f>
        <v>Knock</v>
      </c>
      <c r="H244" s="41">
        <v>132</v>
      </c>
      <c r="I244" s="41">
        <v>2</v>
      </c>
      <c r="J244" s="41">
        <v>0.21</v>
      </c>
      <c r="K244" s="41" t="s">
        <v>511</v>
      </c>
      <c r="L244" s="94" t="s">
        <v>523</v>
      </c>
      <c r="M244" s="41" t="s">
        <v>513</v>
      </c>
    </row>
    <row r="245" spans="1:13" x14ac:dyDescent="0.3">
      <c r="A245" s="68">
        <v>45160</v>
      </c>
      <c r="B245" s="68" t="s">
        <v>531</v>
      </c>
      <c r="C245" s="6" t="s">
        <v>158</v>
      </c>
      <c r="D245" s="6" t="s">
        <v>247</v>
      </c>
      <c r="E245" s="6" t="s">
        <v>248</v>
      </c>
      <c r="F245" s="6" t="s">
        <v>303</v>
      </c>
      <c r="G245" s="41" t="str">
        <f>VLOOKUP(F245,'Reference Sheet'!$AC:$AD,2,0)</f>
        <v>Oled_VO</v>
      </c>
      <c r="H245" s="69">
        <v>1348</v>
      </c>
      <c r="I245" s="41">
        <v>11</v>
      </c>
      <c r="J245" s="41">
        <v>0.73</v>
      </c>
      <c r="K245" s="41" t="s">
        <v>511</v>
      </c>
      <c r="L245" s="94" t="s">
        <v>523</v>
      </c>
      <c r="M245" s="41" t="s">
        <v>513</v>
      </c>
    </row>
    <row r="246" spans="1:13" x14ac:dyDescent="0.3">
      <c r="A246" s="68">
        <v>45160</v>
      </c>
      <c r="B246" s="68" t="s">
        <v>531</v>
      </c>
      <c r="C246" s="6" t="s">
        <v>158</v>
      </c>
      <c r="D246" s="6" t="s">
        <v>247</v>
      </c>
      <c r="E246" s="6" t="s">
        <v>248</v>
      </c>
      <c r="F246" s="6" t="s">
        <v>304</v>
      </c>
      <c r="G246" s="41" t="str">
        <f>VLOOKUP(F246,'Reference Sheet'!$AC:$AD,2,0)</f>
        <v>RAC_ThinQ</v>
      </c>
      <c r="H246" s="41">
        <v>231</v>
      </c>
      <c r="I246" s="41">
        <v>2</v>
      </c>
      <c r="J246" s="41">
        <v>0.35</v>
      </c>
      <c r="K246" s="41" t="s">
        <v>511</v>
      </c>
      <c r="L246" s="94" t="s">
        <v>523</v>
      </c>
      <c r="M246" s="41" t="s">
        <v>513</v>
      </c>
    </row>
    <row r="247" spans="1:13" x14ac:dyDescent="0.3">
      <c r="A247" s="68">
        <v>45160</v>
      </c>
      <c r="B247" s="68" t="s">
        <v>531</v>
      </c>
      <c r="C247" s="6" t="s">
        <v>158</v>
      </c>
      <c r="D247" s="6" t="s">
        <v>247</v>
      </c>
      <c r="E247" s="6" t="s">
        <v>248</v>
      </c>
      <c r="F247" s="6" t="s">
        <v>305</v>
      </c>
      <c r="G247" s="41" t="str">
        <f>VLOOKUP(F247,'Reference Sheet'!$AC:$AD,2,0)</f>
        <v>Ref_ThinQ</v>
      </c>
      <c r="H247" s="41">
        <v>81</v>
      </c>
      <c r="I247" s="41">
        <v>1</v>
      </c>
      <c r="J247" s="41">
        <v>0.02</v>
      </c>
      <c r="K247" s="41" t="s">
        <v>511</v>
      </c>
      <c r="L247" s="94" t="s">
        <v>523</v>
      </c>
      <c r="M247" s="41" t="s">
        <v>513</v>
      </c>
    </row>
    <row r="248" spans="1:13" x14ac:dyDescent="0.3">
      <c r="A248" s="68">
        <v>45160</v>
      </c>
      <c r="B248" s="68" t="s">
        <v>531</v>
      </c>
      <c r="C248" s="6" t="s">
        <v>158</v>
      </c>
      <c r="D248" s="6" t="s">
        <v>247</v>
      </c>
      <c r="E248" s="6" t="s">
        <v>248</v>
      </c>
      <c r="F248" s="6" t="s">
        <v>306</v>
      </c>
      <c r="G248" s="41" t="str">
        <f>VLOOKUP(F248,'Reference Sheet'!$AC:$AD,2,0)</f>
        <v>Vacuum</v>
      </c>
      <c r="H248" s="69">
        <v>5108</v>
      </c>
      <c r="I248" s="41">
        <v>18</v>
      </c>
      <c r="J248" s="41">
        <v>2.14</v>
      </c>
      <c r="K248" s="41" t="s">
        <v>511</v>
      </c>
      <c r="L248" s="94" t="s">
        <v>523</v>
      </c>
      <c r="M248" s="41" t="s">
        <v>513</v>
      </c>
    </row>
    <row r="249" spans="1:13" x14ac:dyDescent="0.3">
      <c r="A249" s="68">
        <v>45160</v>
      </c>
      <c r="B249" s="68" t="s">
        <v>531</v>
      </c>
      <c r="C249" s="6" t="s">
        <v>158</v>
      </c>
      <c r="D249" s="6" t="s">
        <v>247</v>
      </c>
      <c r="E249" s="6" t="s">
        <v>248</v>
      </c>
      <c r="F249" s="6" t="s">
        <v>307</v>
      </c>
      <c r="G249" s="41" t="str">
        <f>VLOOKUP(F249,'Reference Sheet'!$AC:$AD,2,0)</f>
        <v>WM</v>
      </c>
      <c r="H249" s="41">
        <v>471</v>
      </c>
      <c r="I249" s="41">
        <v>1</v>
      </c>
      <c r="J249" s="41">
        <v>0.1</v>
      </c>
      <c r="K249" s="41" t="s">
        <v>511</v>
      </c>
      <c r="L249" s="94" t="s">
        <v>523</v>
      </c>
      <c r="M249" s="41" t="s">
        <v>513</v>
      </c>
    </row>
    <row r="250" spans="1:13" x14ac:dyDescent="0.3">
      <c r="A250" s="68">
        <v>45160</v>
      </c>
      <c r="B250" s="68" t="s">
        <v>531</v>
      </c>
      <c r="C250" s="6" t="s">
        <v>158</v>
      </c>
      <c r="D250" s="6" t="s">
        <v>247</v>
      </c>
      <c r="E250" s="6" t="s">
        <v>248</v>
      </c>
      <c r="F250" s="6" t="s">
        <v>308</v>
      </c>
      <c r="G250" s="41" t="str">
        <f>VLOOKUP(F250,'Reference Sheet'!$AC:$AD,2,0)</f>
        <v>WT</v>
      </c>
      <c r="H250" s="41">
        <v>370</v>
      </c>
      <c r="I250" s="41">
        <v>1</v>
      </c>
      <c r="J250" s="41">
        <v>0.14000000000000001</v>
      </c>
      <c r="K250" s="41" t="s">
        <v>511</v>
      </c>
      <c r="L250" s="94" t="s">
        <v>523</v>
      </c>
      <c r="M250" s="41" t="s">
        <v>513</v>
      </c>
    </row>
    <row r="251" spans="1:13" x14ac:dyDescent="0.3">
      <c r="A251" s="68">
        <v>45160</v>
      </c>
      <c r="B251" s="68" t="s">
        <v>531</v>
      </c>
      <c r="C251" s="6" t="s">
        <v>158</v>
      </c>
      <c r="D251" s="6" t="s">
        <v>247</v>
      </c>
      <c r="E251" s="6" t="s">
        <v>248</v>
      </c>
      <c r="F251" s="6" t="s">
        <v>309</v>
      </c>
      <c r="G251" s="41" t="str">
        <f>VLOOKUP(F251,'Reference Sheet'!$AC:$AD,2,0)</f>
        <v>AC_Car</v>
      </c>
      <c r="H251" s="69">
        <v>4232</v>
      </c>
      <c r="I251" s="41">
        <v>133</v>
      </c>
      <c r="J251" s="41">
        <v>13.51</v>
      </c>
      <c r="K251" s="41" t="s">
        <v>511</v>
      </c>
      <c r="L251" s="94" t="s">
        <v>523</v>
      </c>
      <c r="M251" s="41" t="s">
        <v>513</v>
      </c>
    </row>
    <row r="252" spans="1:13" x14ac:dyDescent="0.3">
      <c r="A252" s="68">
        <v>45160</v>
      </c>
      <c r="B252" s="68" t="s">
        <v>531</v>
      </c>
      <c r="C252" s="6" t="s">
        <v>158</v>
      </c>
      <c r="D252" s="6" t="s">
        <v>247</v>
      </c>
      <c r="E252" s="6" t="s">
        <v>248</v>
      </c>
      <c r="F252" s="6" t="s">
        <v>310</v>
      </c>
      <c r="G252" s="41" t="str">
        <f>VLOOKUP(F252,'Reference Sheet'!$AC:$AD,2,0)</f>
        <v>Air_purif</v>
      </c>
      <c r="H252" s="41">
        <v>15</v>
      </c>
      <c r="I252" s="41">
        <v>0</v>
      </c>
      <c r="J252" s="41">
        <v>0</v>
      </c>
      <c r="K252" s="41" t="s">
        <v>511</v>
      </c>
      <c r="L252" s="94" t="s">
        <v>523</v>
      </c>
      <c r="M252" s="41" t="s">
        <v>513</v>
      </c>
    </row>
    <row r="253" spans="1:13" x14ac:dyDescent="0.3">
      <c r="A253" s="68">
        <v>45160</v>
      </c>
      <c r="B253" s="68" t="s">
        <v>531</v>
      </c>
      <c r="C253" s="6" t="s">
        <v>158</v>
      </c>
      <c r="D253" s="6" t="s">
        <v>247</v>
      </c>
      <c r="E253" s="6" t="s">
        <v>248</v>
      </c>
      <c r="F253" s="6" t="s">
        <v>312</v>
      </c>
      <c r="G253" s="41" t="str">
        <f>VLOOKUP(F253,'Reference Sheet'!$AC:$AD,2,0)</f>
        <v>Knock</v>
      </c>
      <c r="H253" s="41">
        <v>15</v>
      </c>
      <c r="I253" s="41">
        <v>0</v>
      </c>
      <c r="J253" s="41">
        <v>0</v>
      </c>
      <c r="K253" s="41" t="s">
        <v>511</v>
      </c>
      <c r="L253" s="94" t="s">
        <v>523</v>
      </c>
      <c r="M253" s="41" t="s">
        <v>513</v>
      </c>
    </row>
    <row r="254" spans="1:13" x14ac:dyDescent="0.3">
      <c r="A254" s="68">
        <v>45160</v>
      </c>
      <c r="B254" s="68" t="s">
        <v>531</v>
      </c>
      <c r="C254" s="6" t="s">
        <v>158</v>
      </c>
      <c r="D254" s="6" t="s">
        <v>247</v>
      </c>
      <c r="E254" s="6" t="s">
        <v>248</v>
      </c>
      <c r="F254" s="6" t="s">
        <v>313</v>
      </c>
      <c r="G254" s="41" t="str">
        <f>VLOOKUP(F254,'Reference Sheet'!$AC:$AD,2,0)</f>
        <v>Oled_VO</v>
      </c>
      <c r="H254" s="41">
        <v>4</v>
      </c>
      <c r="I254" s="41">
        <v>0</v>
      </c>
      <c r="J254" s="41">
        <v>0</v>
      </c>
      <c r="K254" s="41" t="s">
        <v>511</v>
      </c>
      <c r="L254" s="94" t="s">
        <v>523</v>
      </c>
      <c r="M254" s="41" t="s">
        <v>513</v>
      </c>
    </row>
    <row r="255" spans="1:13" x14ac:dyDescent="0.3">
      <c r="A255" s="68">
        <v>45160</v>
      </c>
      <c r="B255" s="68" t="s">
        <v>531</v>
      </c>
      <c r="C255" s="6" t="s">
        <v>158</v>
      </c>
      <c r="D255" s="6" t="s">
        <v>247</v>
      </c>
      <c r="E255" s="6" t="s">
        <v>248</v>
      </c>
      <c r="F255" s="6" t="s">
        <v>314</v>
      </c>
      <c r="G255" s="41" t="str">
        <f>VLOOKUP(F255,'Reference Sheet'!$AC:$AD,2,0)</f>
        <v>RAC_ThinQ</v>
      </c>
      <c r="H255" s="41">
        <v>2</v>
      </c>
      <c r="I255" s="41">
        <v>1</v>
      </c>
      <c r="J255" s="41">
        <v>0.09</v>
      </c>
      <c r="K255" s="41" t="s">
        <v>511</v>
      </c>
      <c r="L255" s="94" t="s">
        <v>523</v>
      </c>
      <c r="M255" s="41" t="s">
        <v>513</v>
      </c>
    </row>
    <row r="256" spans="1:13" x14ac:dyDescent="0.3">
      <c r="A256" s="68">
        <v>45160</v>
      </c>
      <c r="B256" s="68" t="s">
        <v>531</v>
      </c>
      <c r="C256" s="6" t="s">
        <v>158</v>
      </c>
      <c r="D256" s="6" t="s">
        <v>247</v>
      </c>
      <c r="E256" s="6" t="s">
        <v>248</v>
      </c>
      <c r="F256" s="6" t="s">
        <v>315</v>
      </c>
      <c r="G256" s="41" t="str">
        <f>VLOOKUP(F256,'Reference Sheet'!$AC:$AD,2,0)</f>
        <v>Ref_ThinQ</v>
      </c>
      <c r="H256" s="41">
        <v>25</v>
      </c>
      <c r="I256" s="41">
        <v>2</v>
      </c>
      <c r="J256" s="41">
        <v>0.35</v>
      </c>
      <c r="K256" s="41" t="s">
        <v>511</v>
      </c>
      <c r="L256" s="94" t="s">
        <v>523</v>
      </c>
      <c r="M256" s="41" t="s">
        <v>513</v>
      </c>
    </row>
    <row r="257" spans="1:13" x14ac:dyDescent="0.3">
      <c r="A257" s="68">
        <v>45160</v>
      </c>
      <c r="B257" s="68" t="s">
        <v>531</v>
      </c>
      <c r="C257" s="6" t="s">
        <v>158</v>
      </c>
      <c r="D257" s="6" t="s">
        <v>247</v>
      </c>
      <c r="E257" s="6" t="s">
        <v>248</v>
      </c>
      <c r="F257" s="6" t="s">
        <v>316</v>
      </c>
      <c r="G257" s="41" t="str">
        <f>VLOOKUP(F257,'Reference Sheet'!$AC:$AD,2,0)</f>
        <v>Vacuum</v>
      </c>
      <c r="H257" s="41">
        <v>23</v>
      </c>
      <c r="I257" s="41">
        <v>1</v>
      </c>
      <c r="J257" s="41">
        <v>0.08</v>
      </c>
      <c r="K257" s="41" t="s">
        <v>511</v>
      </c>
      <c r="L257" s="94" t="s">
        <v>523</v>
      </c>
      <c r="M257" s="41" t="s">
        <v>513</v>
      </c>
    </row>
    <row r="258" spans="1:13" x14ac:dyDescent="0.3">
      <c r="A258" s="68">
        <v>45160</v>
      </c>
      <c r="B258" s="68" t="s">
        <v>531</v>
      </c>
      <c r="C258" s="6" t="s">
        <v>158</v>
      </c>
      <c r="D258" s="6" t="s">
        <v>247</v>
      </c>
      <c r="E258" s="6" t="s">
        <v>248</v>
      </c>
      <c r="F258" s="6" t="s">
        <v>317</v>
      </c>
      <c r="G258" s="41" t="str">
        <f>VLOOKUP(F258,'Reference Sheet'!$AC:$AD,2,0)</f>
        <v>WM</v>
      </c>
      <c r="H258" s="41">
        <v>765</v>
      </c>
      <c r="I258" s="41">
        <v>14</v>
      </c>
      <c r="J258" s="41">
        <v>1.87</v>
      </c>
      <c r="K258" s="41" t="s">
        <v>511</v>
      </c>
      <c r="L258" s="94" t="s">
        <v>523</v>
      </c>
      <c r="M258" s="41" t="s">
        <v>513</v>
      </c>
    </row>
    <row r="259" spans="1:13" x14ac:dyDescent="0.3">
      <c r="A259" s="68">
        <v>45160</v>
      </c>
      <c r="B259" s="68" t="s">
        <v>531</v>
      </c>
      <c r="C259" s="6" t="s">
        <v>158</v>
      </c>
      <c r="D259" s="6" t="s">
        <v>247</v>
      </c>
      <c r="E259" s="6" t="s">
        <v>248</v>
      </c>
      <c r="F259" s="6" t="s">
        <v>318</v>
      </c>
      <c r="G259" s="41" t="str">
        <f>VLOOKUP(F259,'Reference Sheet'!$AC:$AD,2,0)</f>
        <v>WT</v>
      </c>
      <c r="H259" s="41">
        <v>8</v>
      </c>
      <c r="I259" s="41">
        <v>0</v>
      </c>
      <c r="J259" s="41">
        <v>0</v>
      </c>
      <c r="K259" s="41" t="s">
        <v>511</v>
      </c>
      <c r="L259" s="94" t="s">
        <v>523</v>
      </c>
      <c r="M259" s="41" t="s">
        <v>513</v>
      </c>
    </row>
    <row r="260" spans="1:13" x14ac:dyDescent="0.3">
      <c r="A260" s="68">
        <v>45160</v>
      </c>
      <c r="B260" s="68" t="s">
        <v>531</v>
      </c>
      <c r="C260" s="6" t="s">
        <v>158</v>
      </c>
      <c r="D260" s="6" t="s">
        <v>247</v>
      </c>
      <c r="E260" s="6" t="s">
        <v>248</v>
      </c>
      <c r="F260" s="6" t="s">
        <v>319</v>
      </c>
      <c r="G260" s="41" t="str">
        <f>VLOOKUP(F260,'Reference Sheet'!$AC:$AD,2,0)</f>
        <v>AC_Car</v>
      </c>
      <c r="H260" s="41">
        <v>82</v>
      </c>
      <c r="I260" s="41">
        <v>0</v>
      </c>
      <c r="J260" s="41">
        <v>0</v>
      </c>
      <c r="K260" s="41" t="s">
        <v>511</v>
      </c>
      <c r="L260" s="94" t="s">
        <v>523</v>
      </c>
      <c r="M260" s="41" t="s">
        <v>513</v>
      </c>
    </row>
    <row r="261" spans="1:13" x14ac:dyDescent="0.3">
      <c r="A261" s="68">
        <v>45160</v>
      </c>
      <c r="B261" s="68" t="s">
        <v>531</v>
      </c>
      <c r="C261" s="6" t="s">
        <v>158</v>
      </c>
      <c r="D261" s="6" t="s">
        <v>247</v>
      </c>
      <c r="E261" s="6" t="s">
        <v>248</v>
      </c>
      <c r="F261" s="6" t="s">
        <v>320</v>
      </c>
      <c r="G261" s="41" t="str">
        <f>VLOOKUP(F261,'Reference Sheet'!$AC:$AD,2,0)</f>
        <v>Air_purif</v>
      </c>
      <c r="H261" s="41">
        <v>18</v>
      </c>
      <c r="I261" s="41">
        <v>0</v>
      </c>
      <c r="J261" s="41">
        <v>0</v>
      </c>
      <c r="K261" s="41" t="s">
        <v>511</v>
      </c>
      <c r="L261" s="94" t="s">
        <v>523</v>
      </c>
      <c r="M261" s="41" t="s">
        <v>513</v>
      </c>
    </row>
    <row r="262" spans="1:13" x14ac:dyDescent="0.3">
      <c r="A262" s="68">
        <v>45160</v>
      </c>
      <c r="B262" s="68" t="s">
        <v>531</v>
      </c>
      <c r="C262" s="6" t="s">
        <v>158</v>
      </c>
      <c r="D262" s="6" t="s">
        <v>247</v>
      </c>
      <c r="E262" s="6" t="s">
        <v>248</v>
      </c>
      <c r="F262" s="6" t="s">
        <v>321</v>
      </c>
      <c r="G262" s="41" t="str">
        <f>VLOOKUP(F262,'Reference Sheet'!$AC:$AD,2,0)</f>
        <v>DW</v>
      </c>
      <c r="H262" s="41">
        <v>15</v>
      </c>
      <c r="I262" s="41">
        <v>0</v>
      </c>
      <c r="J262" s="41">
        <v>0</v>
      </c>
      <c r="K262" s="41" t="s">
        <v>511</v>
      </c>
      <c r="L262" s="94" t="s">
        <v>523</v>
      </c>
      <c r="M262" s="41" t="s">
        <v>513</v>
      </c>
    </row>
    <row r="263" spans="1:13" x14ac:dyDescent="0.3">
      <c r="A263" s="68">
        <v>45160</v>
      </c>
      <c r="B263" s="68" t="s">
        <v>531</v>
      </c>
      <c r="C263" s="6" t="s">
        <v>158</v>
      </c>
      <c r="D263" s="6" t="s">
        <v>247</v>
      </c>
      <c r="E263" s="6" t="s">
        <v>248</v>
      </c>
      <c r="F263" s="6" t="s">
        <v>322</v>
      </c>
      <c r="G263" s="41" t="str">
        <f>VLOOKUP(F263,'Reference Sheet'!$AC:$AD,2,0)</f>
        <v>Knock</v>
      </c>
      <c r="H263" s="41">
        <v>18</v>
      </c>
      <c r="I263" s="41">
        <v>0</v>
      </c>
      <c r="J263" s="41">
        <v>0</v>
      </c>
      <c r="K263" s="41" t="s">
        <v>511</v>
      </c>
      <c r="L263" s="94" t="s">
        <v>523</v>
      </c>
      <c r="M263" s="41" t="s">
        <v>513</v>
      </c>
    </row>
    <row r="264" spans="1:13" x14ac:dyDescent="0.3">
      <c r="A264" s="68">
        <v>45160</v>
      </c>
      <c r="B264" s="68" t="s">
        <v>531</v>
      </c>
      <c r="C264" s="6" t="s">
        <v>158</v>
      </c>
      <c r="D264" s="6" t="s">
        <v>247</v>
      </c>
      <c r="E264" s="6" t="s">
        <v>248</v>
      </c>
      <c r="F264" s="6" t="s">
        <v>323</v>
      </c>
      <c r="G264" s="41" t="str">
        <f>VLOOKUP(F264,'Reference Sheet'!$AC:$AD,2,0)</f>
        <v>Oled_VO</v>
      </c>
      <c r="H264" s="69">
        <v>15974</v>
      </c>
      <c r="I264" s="41">
        <v>79</v>
      </c>
      <c r="J264" s="41">
        <v>12.16</v>
      </c>
      <c r="K264" s="41" t="s">
        <v>511</v>
      </c>
      <c r="L264" s="94" t="s">
        <v>523</v>
      </c>
      <c r="M264" s="41" t="s">
        <v>513</v>
      </c>
    </row>
    <row r="265" spans="1:13" x14ac:dyDescent="0.3">
      <c r="A265" s="68">
        <v>45160</v>
      </c>
      <c r="B265" s="68" t="s">
        <v>531</v>
      </c>
      <c r="C265" s="6" t="s">
        <v>158</v>
      </c>
      <c r="D265" s="6" t="s">
        <v>247</v>
      </c>
      <c r="E265" s="6" t="s">
        <v>248</v>
      </c>
      <c r="F265" s="6" t="s">
        <v>324</v>
      </c>
      <c r="G265" s="41" t="str">
        <f>VLOOKUP(F265,'Reference Sheet'!$AC:$AD,2,0)</f>
        <v>RAC_ThinQ</v>
      </c>
      <c r="H265" s="41">
        <v>33</v>
      </c>
      <c r="I265" s="41">
        <v>0</v>
      </c>
      <c r="J265" s="41">
        <v>0</v>
      </c>
      <c r="K265" s="41" t="s">
        <v>511</v>
      </c>
      <c r="L265" s="94" t="s">
        <v>523</v>
      </c>
      <c r="M265" s="41" t="s">
        <v>513</v>
      </c>
    </row>
    <row r="266" spans="1:13" x14ac:dyDescent="0.3">
      <c r="A266" s="68">
        <v>45160</v>
      </c>
      <c r="B266" s="68" t="s">
        <v>531</v>
      </c>
      <c r="C266" s="6" t="s">
        <v>158</v>
      </c>
      <c r="D266" s="6" t="s">
        <v>247</v>
      </c>
      <c r="E266" s="6" t="s">
        <v>248</v>
      </c>
      <c r="F266" s="6" t="s">
        <v>325</v>
      </c>
      <c r="G266" s="41" t="str">
        <f>VLOOKUP(F266,'Reference Sheet'!$AC:$AD,2,0)</f>
        <v>Ref_ThinQ</v>
      </c>
      <c r="H266" s="41">
        <v>15</v>
      </c>
      <c r="I266" s="41">
        <v>0</v>
      </c>
      <c r="J266" s="41">
        <v>0</v>
      </c>
      <c r="K266" s="41" t="s">
        <v>511</v>
      </c>
      <c r="L266" s="94" t="s">
        <v>523</v>
      </c>
      <c r="M266" s="41" t="s">
        <v>513</v>
      </c>
    </row>
    <row r="267" spans="1:13" x14ac:dyDescent="0.3">
      <c r="A267" s="68">
        <v>45160</v>
      </c>
      <c r="B267" s="68" t="s">
        <v>531</v>
      </c>
      <c r="C267" s="6" t="s">
        <v>158</v>
      </c>
      <c r="D267" s="6" t="s">
        <v>247</v>
      </c>
      <c r="E267" s="6" t="s">
        <v>248</v>
      </c>
      <c r="F267" s="6" t="s">
        <v>326</v>
      </c>
      <c r="G267" s="41" t="str">
        <f>VLOOKUP(F267,'Reference Sheet'!$AC:$AD,2,0)</f>
        <v>Vacuum</v>
      </c>
      <c r="H267" s="41">
        <v>32</v>
      </c>
      <c r="I267" s="41">
        <v>0</v>
      </c>
      <c r="J267" s="41">
        <v>0</v>
      </c>
      <c r="K267" s="41" t="s">
        <v>511</v>
      </c>
      <c r="L267" s="94" t="s">
        <v>523</v>
      </c>
      <c r="M267" s="41" t="s">
        <v>513</v>
      </c>
    </row>
    <row r="268" spans="1:13" x14ac:dyDescent="0.3">
      <c r="A268" s="68">
        <v>45160</v>
      </c>
      <c r="B268" s="68" t="s">
        <v>531</v>
      </c>
      <c r="C268" s="6" t="s">
        <v>158</v>
      </c>
      <c r="D268" s="6" t="s">
        <v>247</v>
      </c>
      <c r="E268" s="6" t="s">
        <v>248</v>
      </c>
      <c r="F268" s="6" t="s">
        <v>327</v>
      </c>
      <c r="G268" s="41" t="str">
        <f>VLOOKUP(F268,'Reference Sheet'!$AC:$AD,2,0)</f>
        <v>WM</v>
      </c>
      <c r="H268" s="41">
        <v>494</v>
      </c>
      <c r="I268" s="41">
        <v>4</v>
      </c>
      <c r="J268" s="41">
        <v>0.57999999999999996</v>
      </c>
      <c r="K268" s="41" t="s">
        <v>511</v>
      </c>
      <c r="L268" s="94" t="s">
        <v>523</v>
      </c>
      <c r="M268" s="41" t="s">
        <v>513</v>
      </c>
    </row>
    <row r="269" spans="1:13" x14ac:dyDescent="0.3">
      <c r="A269" s="68">
        <v>45160</v>
      </c>
      <c r="B269" s="68" t="s">
        <v>531</v>
      </c>
      <c r="C269" s="6" t="s">
        <v>158</v>
      </c>
      <c r="D269" s="6" t="s">
        <v>247</v>
      </c>
      <c r="E269" s="6" t="s">
        <v>248</v>
      </c>
      <c r="F269" s="6" t="s">
        <v>328</v>
      </c>
      <c r="G269" s="41" t="str">
        <f>VLOOKUP(F269,'Reference Sheet'!$AC:$AD,2,0)</f>
        <v>WT</v>
      </c>
      <c r="H269" s="41">
        <v>40</v>
      </c>
      <c r="I269" s="41">
        <v>0</v>
      </c>
      <c r="J269" s="41">
        <v>0</v>
      </c>
      <c r="K269" s="41" t="s">
        <v>511</v>
      </c>
      <c r="L269" s="94" t="s">
        <v>523</v>
      </c>
      <c r="M269" s="41" t="s">
        <v>513</v>
      </c>
    </row>
    <row r="270" spans="1:13" x14ac:dyDescent="0.3">
      <c r="A270" s="68">
        <v>45161</v>
      </c>
      <c r="B270" s="68" t="s">
        <v>531</v>
      </c>
      <c r="C270" s="6" t="s">
        <v>158</v>
      </c>
      <c r="D270" s="6" t="s">
        <v>247</v>
      </c>
      <c r="E270" s="6" t="s">
        <v>248</v>
      </c>
      <c r="F270" s="6" t="s">
        <v>289</v>
      </c>
      <c r="G270" s="41" t="str">
        <f>VLOOKUP(F270,'Reference Sheet'!$AC:$AD,2,0)</f>
        <v>AC_Car</v>
      </c>
      <c r="H270" s="41">
        <v>3</v>
      </c>
      <c r="I270" s="41">
        <v>0</v>
      </c>
      <c r="J270" s="41">
        <v>0</v>
      </c>
      <c r="K270" s="41" t="s">
        <v>511</v>
      </c>
      <c r="L270" s="94" t="s">
        <v>523</v>
      </c>
      <c r="M270" s="41" t="s">
        <v>513</v>
      </c>
    </row>
    <row r="271" spans="1:13" x14ac:dyDescent="0.3">
      <c r="A271" s="68">
        <v>45161</v>
      </c>
      <c r="B271" s="68" t="s">
        <v>531</v>
      </c>
      <c r="C271" s="6" t="s">
        <v>158</v>
      </c>
      <c r="D271" s="6" t="s">
        <v>247</v>
      </c>
      <c r="E271" s="6" t="s">
        <v>248</v>
      </c>
      <c r="F271" s="6" t="s">
        <v>291</v>
      </c>
      <c r="G271" s="41" t="str">
        <f>VLOOKUP(F271,'Reference Sheet'!$AC:$AD,2,0)</f>
        <v>DW</v>
      </c>
      <c r="H271" s="41">
        <v>1</v>
      </c>
      <c r="I271" s="41">
        <v>0</v>
      </c>
      <c r="J271" s="41">
        <v>0</v>
      </c>
      <c r="K271" s="41" t="s">
        <v>511</v>
      </c>
      <c r="L271" s="94" t="s">
        <v>523</v>
      </c>
      <c r="M271" s="41" t="s">
        <v>513</v>
      </c>
    </row>
    <row r="272" spans="1:13" x14ac:dyDescent="0.3">
      <c r="A272" s="68">
        <v>45161</v>
      </c>
      <c r="B272" s="68" t="s">
        <v>531</v>
      </c>
      <c r="C272" s="6" t="s">
        <v>158</v>
      </c>
      <c r="D272" s="6" t="s">
        <v>247</v>
      </c>
      <c r="E272" s="6" t="s">
        <v>248</v>
      </c>
      <c r="F272" s="6" t="s">
        <v>292</v>
      </c>
      <c r="G272" s="41" t="str">
        <f>VLOOKUP(F272,'Reference Sheet'!$AC:$AD,2,0)</f>
        <v>Knock</v>
      </c>
      <c r="H272" s="41">
        <v>1</v>
      </c>
      <c r="I272" s="41">
        <v>0</v>
      </c>
      <c r="J272" s="41">
        <v>0</v>
      </c>
      <c r="K272" s="41" t="s">
        <v>511</v>
      </c>
      <c r="L272" s="94" t="s">
        <v>523</v>
      </c>
      <c r="M272" s="41" t="s">
        <v>513</v>
      </c>
    </row>
    <row r="273" spans="1:13" x14ac:dyDescent="0.3">
      <c r="A273" s="68">
        <v>45161</v>
      </c>
      <c r="B273" s="68" t="s">
        <v>531</v>
      </c>
      <c r="C273" s="6" t="s">
        <v>158</v>
      </c>
      <c r="D273" s="6" t="s">
        <v>247</v>
      </c>
      <c r="E273" s="6" t="s">
        <v>248</v>
      </c>
      <c r="F273" s="6" t="s">
        <v>293</v>
      </c>
      <c r="G273" s="41" t="str">
        <f>VLOOKUP(F273,'Reference Sheet'!$AC:$AD,2,0)</f>
        <v>Oled_VO</v>
      </c>
      <c r="H273" s="41">
        <v>4</v>
      </c>
      <c r="I273" s="41">
        <v>0</v>
      </c>
      <c r="J273" s="41">
        <v>0</v>
      </c>
      <c r="K273" s="41" t="s">
        <v>511</v>
      </c>
      <c r="L273" s="94" t="s">
        <v>523</v>
      </c>
      <c r="M273" s="41" t="s">
        <v>513</v>
      </c>
    </row>
    <row r="274" spans="1:13" x14ac:dyDescent="0.3">
      <c r="A274" s="68">
        <v>45161</v>
      </c>
      <c r="B274" s="68" t="s">
        <v>531</v>
      </c>
      <c r="C274" s="6" t="s">
        <v>158</v>
      </c>
      <c r="D274" s="6" t="s">
        <v>247</v>
      </c>
      <c r="E274" s="6" t="s">
        <v>248</v>
      </c>
      <c r="F274" s="6" t="s">
        <v>295</v>
      </c>
      <c r="G274" s="41" t="str">
        <f>VLOOKUP(F274,'Reference Sheet'!$AC:$AD,2,0)</f>
        <v>Ref_ThinQ</v>
      </c>
      <c r="H274" s="41">
        <v>4</v>
      </c>
      <c r="I274" s="41">
        <v>0</v>
      </c>
      <c r="J274" s="41">
        <v>0</v>
      </c>
      <c r="K274" s="41" t="s">
        <v>511</v>
      </c>
      <c r="L274" s="94" t="s">
        <v>523</v>
      </c>
      <c r="M274" s="41" t="s">
        <v>513</v>
      </c>
    </row>
    <row r="275" spans="1:13" x14ac:dyDescent="0.3">
      <c r="A275" s="68">
        <v>45161</v>
      </c>
      <c r="B275" s="68" t="s">
        <v>531</v>
      </c>
      <c r="C275" s="6" t="s">
        <v>158</v>
      </c>
      <c r="D275" s="6" t="s">
        <v>247</v>
      </c>
      <c r="E275" s="6" t="s">
        <v>248</v>
      </c>
      <c r="F275" s="6" t="s">
        <v>296</v>
      </c>
      <c r="G275" s="41" t="str">
        <f>VLOOKUP(F275,'Reference Sheet'!$AC:$AD,2,0)</f>
        <v>Vacuum</v>
      </c>
      <c r="H275" s="41">
        <v>3</v>
      </c>
      <c r="I275" s="41">
        <v>0</v>
      </c>
      <c r="J275" s="41">
        <v>0</v>
      </c>
      <c r="K275" s="41" t="s">
        <v>511</v>
      </c>
      <c r="L275" s="94" t="s">
        <v>523</v>
      </c>
      <c r="M275" s="41" t="s">
        <v>513</v>
      </c>
    </row>
    <row r="276" spans="1:13" x14ac:dyDescent="0.3">
      <c r="A276" s="68">
        <v>45161</v>
      </c>
      <c r="B276" s="68" t="s">
        <v>531</v>
      </c>
      <c r="C276" s="6" t="s">
        <v>158</v>
      </c>
      <c r="D276" s="6" t="s">
        <v>247</v>
      </c>
      <c r="E276" s="6" t="s">
        <v>248</v>
      </c>
      <c r="F276" s="6" t="s">
        <v>298</v>
      </c>
      <c r="G276" s="41" t="str">
        <f>VLOOKUP(F276,'Reference Sheet'!$AC:$AD,2,0)</f>
        <v>WT</v>
      </c>
      <c r="H276" s="41">
        <v>2</v>
      </c>
      <c r="I276" s="41">
        <v>0</v>
      </c>
      <c r="J276" s="41">
        <v>0</v>
      </c>
      <c r="K276" s="41" t="s">
        <v>511</v>
      </c>
      <c r="L276" s="94" t="s">
        <v>523</v>
      </c>
      <c r="M276" s="41" t="s">
        <v>513</v>
      </c>
    </row>
    <row r="277" spans="1:13" x14ac:dyDescent="0.3">
      <c r="A277" s="68">
        <v>45161</v>
      </c>
      <c r="B277" s="68" t="s">
        <v>531</v>
      </c>
      <c r="C277" s="6" t="s">
        <v>158</v>
      </c>
      <c r="D277" s="6" t="s">
        <v>247</v>
      </c>
      <c r="E277" s="6" t="s">
        <v>248</v>
      </c>
      <c r="F277" s="6" t="s">
        <v>299</v>
      </c>
      <c r="G277" s="41" t="str">
        <f>VLOOKUP(F277,'Reference Sheet'!$AC:$AD,2,0)</f>
        <v>AC_Car</v>
      </c>
      <c r="H277" s="41">
        <v>338</v>
      </c>
      <c r="I277" s="41">
        <v>1</v>
      </c>
      <c r="J277" s="41">
        <v>0.17</v>
      </c>
      <c r="K277" s="41" t="s">
        <v>511</v>
      </c>
      <c r="L277" s="94" t="s">
        <v>523</v>
      </c>
      <c r="M277" s="41" t="s">
        <v>513</v>
      </c>
    </row>
    <row r="278" spans="1:13" x14ac:dyDescent="0.3">
      <c r="A278" s="68">
        <v>45161</v>
      </c>
      <c r="B278" s="68" t="s">
        <v>531</v>
      </c>
      <c r="C278" s="6" t="s">
        <v>158</v>
      </c>
      <c r="D278" s="6" t="s">
        <v>247</v>
      </c>
      <c r="E278" s="6" t="s">
        <v>248</v>
      </c>
      <c r="F278" s="6" t="s">
        <v>300</v>
      </c>
      <c r="G278" s="41" t="str">
        <f>VLOOKUP(F278,'Reference Sheet'!$AC:$AD,2,0)</f>
        <v>Air_purif</v>
      </c>
      <c r="H278" s="41">
        <v>29</v>
      </c>
      <c r="I278" s="41">
        <v>1</v>
      </c>
      <c r="J278" s="41">
        <v>0.11</v>
      </c>
      <c r="K278" s="41" t="s">
        <v>511</v>
      </c>
      <c r="L278" s="94" t="s">
        <v>523</v>
      </c>
      <c r="M278" s="41" t="s">
        <v>513</v>
      </c>
    </row>
    <row r="279" spans="1:13" x14ac:dyDescent="0.3">
      <c r="A279" s="68">
        <v>45161</v>
      </c>
      <c r="B279" s="68" t="s">
        <v>531</v>
      </c>
      <c r="C279" s="6" t="s">
        <v>158</v>
      </c>
      <c r="D279" s="6" t="s">
        <v>247</v>
      </c>
      <c r="E279" s="6" t="s">
        <v>248</v>
      </c>
      <c r="F279" s="6" t="s">
        <v>301</v>
      </c>
      <c r="G279" s="41" t="str">
        <f>VLOOKUP(F279,'Reference Sheet'!$AC:$AD,2,0)</f>
        <v>DW</v>
      </c>
      <c r="H279" s="41">
        <v>108</v>
      </c>
      <c r="I279" s="41">
        <v>1</v>
      </c>
      <c r="J279" s="41">
        <v>0.05</v>
      </c>
      <c r="K279" s="41" t="s">
        <v>511</v>
      </c>
      <c r="L279" s="94" t="s">
        <v>523</v>
      </c>
      <c r="M279" s="41" t="s">
        <v>513</v>
      </c>
    </row>
    <row r="280" spans="1:13" x14ac:dyDescent="0.3">
      <c r="A280" s="68">
        <v>45161</v>
      </c>
      <c r="B280" s="68" t="s">
        <v>531</v>
      </c>
      <c r="C280" s="6" t="s">
        <v>158</v>
      </c>
      <c r="D280" s="6" t="s">
        <v>247</v>
      </c>
      <c r="E280" s="6" t="s">
        <v>248</v>
      </c>
      <c r="F280" s="6" t="s">
        <v>302</v>
      </c>
      <c r="G280" s="41" t="str">
        <f>VLOOKUP(F280,'Reference Sheet'!$AC:$AD,2,0)</f>
        <v>Knock</v>
      </c>
      <c r="H280" s="41">
        <v>13</v>
      </c>
      <c r="I280" s="41">
        <v>0</v>
      </c>
      <c r="J280" s="41">
        <v>0</v>
      </c>
      <c r="K280" s="41" t="s">
        <v>511</v>
      </c>
      <c r="L280" s="94" t="s">
        <v>523</v>
      </c>
      <c r="M280" s="41" t="s">
        <v>513</v>
      </c>
    </row>
    <row r="281" spans="1:13" x14ac:dyDescent="0.3">
      <c r="A281" s="68">
        <v>45161</v>
      </c>
      <c r="B281" s="68" t="s">
        <v>531</v>
      </c>
      <c r="C281" s="6" t="s">
        <v>158</v>
      </c>
      <c r="D281" s="6" t="s">
        <v>247</v>
      </c>
      <c r="E281" s="6" t="s">
        <v>248</v>
      </c>
      <c r="F281" s="6" t="s">
        <v>303</v>
      </c>
      <c r="G281" s="41" t="str">
        <f>VLOOKUP(F281,'Reference Sheet'!$AC:$AD,2,0)</f>
        <v>Oled_VO</v>
      </c>
      <c r="H281" s="41">
        <v>42</v>
      </c>
      <c r="I281" s="41">
        <v>0</v>
      </c>
      <c r="J281" s="41">
        <v>0</v>
      </c>
      <c r="K281" s="41" t="s">
        <v>511</v>
      </c>
      <c r="L281" s="94" t="s">
        <v>523</v>
      </c>
      <c r="M281" s="41" t="s">
        <v>513</v>
      </c>
    </row>
    <row r="282" spans="1:13" x14ac:dyDescent="0.3">
      <c r="A282" s="68">
        <v>45161</v>
      </c>
      <c r="B282" s="68" t="s">
        <v>531</v>
      </c>
      <c r="C282" s="6" t="s">
        <v>158</v>
      </c>
      <c r="D282" s="6" t="s">
        <v>247</v>
      </c>
      <c r="E282" s="6" t="s">
        <v>248</v>
      </c>
      <c r="F282" s="6" t="s">
        <v>304</v>
      </c>
      <c r="G282" s="41" t="str">
        <f>VLOOKUP(F282,'Reference Sheet'!$AC:$AD,2,0)</f>
        <v>RAC_ThinQ</v>
      </c>
      <c r="H282" s="41">
        <v>225</v>
      </c>
      <c r="I282" s="41">
        <v>1</v>
      </c>
      <c r="J282" s="41">
        <v>0.06</v>
      </c>
      <c r="K282" s="41" t="s">
        <v>511</v>
      </c>
      <c r="L282" s="94" t="s">
        <v>523</v>
      </c>
      <c r="M282" s="41" t="s">
        <v>513</v>
      </c>
    </row>
    <row r="283" spans="1:13" x14ac:dyDescent="0.3">
      <c r="A283" s="68">
        <v>45161</v>
      </c>
      <c r="B283" s="68" t="s">
        <v>531</v>
      </c>
      <c r="C283" s="6" t="s">
        <v>158</v>
      </c>
      <c r="D283" s="6" t="s">
        <v>247</v>
      </c>
      <c r="E283" s="6" t="s">
        <v>248</v>
      </c>
      <c r="F283" s="6" t="s">
        <v>305</v>
      </c>
      <c r="G283" s="41" t="str">
        <f>VLOOKUP(F283,'Reference Sheet'!$AC:$AD,2,0)</f>
        <v>Ref_ThinQ</v>
      </c>
      <c r="H283" s="41">
        <v>80</v>
      </c>
      <c r="I283" s="41">
        <v>3</v>
      </c>
      <c r="J283" s="41">
        <v>0.21</v>
      </c>
      <c r="K283" s="41" t="s">
        <v>511</v>
      </c>
      <c r="L283" s="94" t="s">
        <v>523</v>
      </c>
      <c r="M283" s="41" t="s">
        <v>513</v>
      </c>
    </row>
    <row r="284" spans="1:13" x14ac:dyDescent="0.3">
      <c r="A284" s="68">
        <v>45161</v>
      </c>
      <c r="B284" s="68" t="s">
        <v>531</v>
      </c>
      <c r="C284" s="6" t="s">
        <v>158</v>
      </c>
      <c r="D284" s="6" t="s">
        <v>247</v>
      </c>
      <c r="E284" s="6" t="s">
        <v>248</v>
      </c>
      <c r="F284" s="6" t="s">
        <v>306</v>
      </c>
      <c r="G284" s="41" t="str">
        <f>VLOOKUP(F284,'Reference Sheet'!$AC:$AD,2,0)</f>
        <v>Vacuum</v>
      </c>
      <c r="H284" s="69">
        <v>3527</v>
      </c>
      <c r="I284" s="41">
        <v>39</v>
      </c>
      <c r="J284" s="41">
        <v>3.8</v>
      </c>
      <c r="K284" s="41" t="s">
        <v>511</v>
      </c>
      <c r="L284" s="94" t="s">
        <v>523</v>
      </c>
      <c r="M284" s="41" t="s">
        <v>513</v>
      </c>
    </row>
    <row r="285" spans="1:13" x14ac:dyDescent="0.3">
      <c r="A285" s="68">
        <v>45161</v>
      </c>
      <c r="B285" s="68" t="s">
        <v>531</v>
      </c>
      <c r="C285" s="6" t="s">
        <v>158</v>
      </c>
      <c r="D285" s="6" t="s">
        <v>247</v>
      </c>
      <c r="E285" s="6" t="s">
        <v>248</v>
      </c>
      <c r="F285" s="6" t="s">
        <v>307</v>
      </c>
      <c r="G285" s="41" t="str">
        <f>VLOOKUP(F285,'Reference Sheet'!$AC:$AD,2,0)</f>
        <v>WM</v>
      </c>
      <c r="H285" s="69">
        <v>1120</v>
      </c>
      <c r="I285" s="41">
        <v>11</v>
      </c>
      <c r="J285" s="41">
        <v>0.97</v>
      </c>
      <c r="K285" s="41" t="s">
        <v>511</v>
      </c>
      <c r="L285" s="94" t="s">
        <v>523</v>
      </c>
      <c r="M285" s="41" t="s">
        <v>513</v>
      </c>
    </row>
    <row r="286" spans="1:13" x14ac:dyDescent="0.3">
      <c r="A286" s="68">
        <v>45161</v>
      </c>
      <c r="B286" s="68" t="s">
        <v>531</v>
      </c>
      <c r="C286" s="6" t="s">
        <v>158</v>
      </c>
      <c r="D286" s="6" t="s">
        <v>247</v>
      </c>
      <c r="E286" s="6" t="s">
        <v>248</v>
      </c>
      <c r="F286" s="6" t="s">
        <v>308</v>
      </c>
      <c r="G286" s="41" t="str">
        <f>VLOOKUP(F286,'Reference Sheet'!$AC:$AD,2,0)</f>
        <v>WT</v>
      </c>
      <c r="H286" s="41">
        <v>446</v>
      </c>
      <c r="I286" s="41">
        <v>6</v>
      </c>
      <c r="J286" s="41">
        <v>0.49</v>
      </c>
      <c r="K286" s="41" t="s">
        <v>511</v>
      </c>
      <c r="L286" s="94" t="s">
        <v>523</v>
      </c>
      <c r="M286" s="41" t="s">
        <v>513</v>
      </c>
    </row>
    <row r="287" spans="1:13" x14ac:dyDescent="0.3">
      <c r="A287" s="68">
        <v>45161</v>
      </c>
      <c r="B287" s="68" t="s">
        <v>531</v>
      </c>
      <c r="C287" s="6" t="s">
        <v>158</v>
      </c>
      <c r="D287" s="6" t="s">
        <v>247</v>
      </c>
      <c r="E287" s="6" t="s">
        <v>248</v>
      </c>
      <c r="F287" s="6" t="s">
        <v>309</v>
      </c>
      <c r="G287" s="41" t="str">
        <f>VLOOKUP(F287,'Reference Sheet'!$AC:$AD,2,0)</f>
        <v>AC_Car</v>
      </c>
      <c r="H287" s="69">
        <v>4323</v>
      </c>
      <c r="I287" s="41">
        <v>129</v>
      </c>
      <c r="J287" s="41">
        <v>13.26</v>
      </c>
      <c r="K287" s="41" t="s">
        <v>511</v>
      </c>
      <c r="L287" s="94" t="s">
        <v>523</v>
      </c>
      <c r="M287" s="41" t="s">
        <v>513</v>
      </c>
    </row>
    <row r="288" spans="1:13" x14ac:dyDescent="0.3">
      <c r="A288" s="68">
        <v>45161</v>
      </c>
      <c r="B288" s="68" t="s">
        <v>531</v>
      </c>
      <c r="C288" s="6" t="s">
        <v>158</v>
      </c>
      <c r="D288" s="6" t="s">
        <v>247</v>
      </c>
      <c r="E288" s="6" t="s">
        <v>248</v>
      </c>
      <c r="F288" s="6" t="s">
        <v>310</v>
      </c>
      <c r="G288" s="41" t="str">
        <f>VLOOKUP(F288,'Reference Sheet'!$AC:$AD,2,0)</f>
        <v>Air_purif</v>
      </c>
      <c r="H288" s="41">
        <v>6</v>
      </c>
      <c r="I288" s="41">
        <v>0</v>
      </c>
      <c r="J288" s="41">
        <v>0</v>
      </c>
      <c r="K288" s="41" t="s">
        <v>511</v>
      </c>
      <c r="L288" s="94" t="s">
        <v>523</v>
      </c>
      <c r="M288" s="41" t="s">
        <v>513</v>
      </c>
    </row>
    <row r="289" spans="1:13" x14ac:dyDescent="0.3">
      <c r="A289" s="68">
        <v>45161</v>
      </c>
      <c r="B289" s="68" t="s">
        <v>531</v>
      </c>
      <c r="C289" s="6" t="s">
        <v>158</v>
      </c>
      <c r="D289" s="6" t="s">
        <v>247</v>
      </c>
      <c r="E289" s="6" t="s">
        <v>248</v>
      </c>
      <c r="F289" s="6" t="s">
        <v>311</v>
      </c>
      <c r="G289" s="41" t="str">
        <f>VLOOKUP(F289,'Reference Sheet'!$AC:$AD,2,0)</f>
        <v>DW</v>
      </c>
      <c r="H289" s="41">
        <v>4</v>
      </c>
      <c r="I289" s="41">
        <v>0</v>
      </c>
      <c r="J289" s="41">
        <v>0</v>
      </c>
      <c r="K289" s="41" t="s">
        <v>511</v>
      </c>
      <c r="L289" s="94" t="s">
        <v>523</v>
      </c>
      <c r="M289" s="41" t="s">
        <v>513</v>
      </c>
    </row>
    <row r="290" spans="1:13" x14ac:dyDescent="0.3">
      <c r="A290" s="68">
        <v>45161</v>
      </c>
      <c r="B290" s="68" t="s">
        <v>531</v>
      </c>
      <c r="C290" s="6" t="s">
        <v>158</v>
      </c>
      <c r="D290" s="6" t="s">
        <v>247</v>
      </c>
      <c r="E290" s="6" t="s">
        <v>248</v>
      </c>
      <c r="F290" s="6" t="s">
        <v>312</v>
      </c>
      <c r="G290" s="41" t="str">
        <f>VLOOKUP(F290,'Reference Sheet'!$AC:$AD,2,0)</f>
        <v>Knock</v>
      </c>
      <c r="H290" s="41">
        <v>11</v>
      </c>
      <c r="I290" s="41">
        <v>2</v>
      </c>
      <c r="J290" s="41">
        <v>0.12</v>
      </c>
      <c r="K290" s="41" t="s">
        <v>511</v>
      </c>
      <c r="L290" s="94" t="s">
        <v>523</v>
      </c>
      <c r="M290" s="41" t="s">
        <v>513</v>
      </c>
    </row>
    <row r="291" spans="1:13" x14ac:dyDescent="0.3">
      <c r="A291" s="68">
        <v>45161</v>
      </c>
      <c r="B291" s="68" t="s">
        <v>531</v>
      </c>
      <c r="C291" s="6" t="s">
        <v>158</v>
      </c>
      <c r="D291" s="6" t="s">
        <v>247</v>
      </c>
      <c r="E291" s="6" t="s">
        <v>248</v>
      </c>
      <c r="F291" s="6" t="s">
        <v>313</v>
      </c>
      <c r="G291" s="41" t="str">
        <f>VLOOKUP(F291,'Reference Sheet'!$AC:$AD,2,0)</f>
        <v>Oled_VO</v>
      </c>
      <c r="H291" s="41">
        <v>12</v>
      </c>
      <c r="I291" s="41">
        <v>0</v>
      </c>
      <c r="J291" s="41">
        <v>0</v>
      </c>
      <c r="K291" s="41" t="s">
        <v>511</v>
      </c>
      <c r="L291" s="94" t="s">
        <v>523</v>
      </c>
      <c r="M291" s="41" t="s">
        <v>513</v>
      </c>
    </row>
    <row r="292" spans="1:13" x14ac:dyDescent="0.3">
      <c r="A292" s="68">
        <v>45161</v>
      </c>
      <c r="B292" s="68" t="s">
        <v>531</v>
      </c>
      <c r="C292" s="6" t="s">
        <v>158</v>
      </c>
      <c r="D292" s="6" t="s">
        <v>247</v>
      </c>
      <c r="E292" s="6" t="s">
        <v>248</v>
      </c>
      <c r="F292" s="6" t="s">
        <v>314</v>
      </c>
      <c r="G292" s="41" t="str">
        <f>VLOOKUP(F292,'Reference Sheet'!$AC:$AD,2,0)</f>
        <v>RAC_ThinQ</v>
      </c>
      <c r="H292" s="41">
        <v>2</v>
      </c>
      <c r="I292" s="41">
        <v>0</v>
      </c>
      <c r="J292" s="41">
        <v>0</v>
      </c>
      <c r="K292" s="41" t="s">
        <v>511</v>
      </c>
      <c r="L292" s="94" t="s">
        <v>523</v>
      </c>
      <c r="M292" s="41" t="s">
        <v>513</v>
      </c>
    </row>
    <row r="293" spans="1:13" x14ac:dyDescent="0.3">
      <c r="A293" s="68">
        <v>45161</v>
      </c>
      <c r="B293" s="68" t="s">
        <v>531</v>
      </c>
      <c r="C293" s="6" t="s">
        <v>158</v>
      </c>
      <c r="D293" s="6" t="s">
        <v>247</v>
      </c>
      <c r="E293" s="6" t="s">
        <v>248</v>
      </c>
      <c r="F293" s="6" t="s">
        <v>315</v>
      </c>
      <c r="G293" s="41" t="str">
        <f>VLOOKUP(F293,'Reference Sheet'!$AC:$AD,2,0)</f>
        <v>Ref_ThinQ</v>
      </c>
      <c r="H293" s="41">
        <v>35</v>
      </c>
      <c r="I293" s="41">
        <v>1</v>
      </c>
      <c r="J293" s="41">
        <v>0.13</v>
      </c>
      <c r="K293" s="41" t="s">
        <v>511</v>
      </c>
      <c r="L293" s="94" t="s">
        <v>523</v>
      </c>
      <c r="M293" s="41" t="s">
        <v>513</v>
      </c>
    </row>
    <row r="294" spans="1:13" x14ac:dyDescent="0.3">
      <c r="A294" s="68">
        <v>45161</v>
      </c>
      <c r="B294" s="68" t="s">
        <v>531</v>
      </c>
      <c r="C294" s="6" t="s">
        <v>158</v>
      </c>
      <c r="D294" s="6" t="s">
        <v>247</v>
      </c>
      <c r="E294" s="6" t="s">
        <v>248</v>
      </c>
      <c r="F294" s="6" t="s">
        <v>316</v>
      </c>
      <c r="G294" s="41" t="str">
        <f>VLOOKUP(F294,'Reference Sheet'!$AC:$AD,2,0)</f>
        <v>Vacuum</v>
      </c>
      <c r="H294" s="41">
        <v>38</v>
      </c>
      <c r="I294" s="41">
        <v>0</v>
      </c>
      <c r="J294" s="41">
        <v>0</v>
      </c>
      <c r="K294" s="41" t="s">
        <v>511</v>
      </c>
      <c r="L294" s="94" t="s">
        <v>523</v>
      </c>
      <c r="M294" s="41" t="s">
        <v>513</v>
      </c>
    </row>
    <row r="295" spans="1:13" x14ac:dyDescent="0.3">
      <c r="A295" s="68">
        <v>45161</v>
      </c>
      <c r="B295" s="68" t="s">
        <v>531</v>
      </c>
      <c r="C295" s="6" t="s">
        <v>158</v>
      </c>
      <c r="D295" s="6" t="s">
        <v>247</v>
      </c>
      <c r="E295" s="6" t="s">
        <v>248</v>
      </c>
      <c r="F295" s="6" t="s">
        <v>317</v>
      </c>
      <c r="G295" s="41" t="str">
        <f>VLOOKUP(F295,'Reference Sheet'!$AC:$AD,2,0)</f>
        <v>WM</v>
      </c>
      <c r="H295" s="41">
        <v>633</v>
      </c>
      <c r="I295" s="41">
        <v>22</v>
      </c>
      <c r="J295" s="41">
        <v>2.72</v>
      </c>
      <c r="K295" s="41" t="s">
        <v>511</v>
      </c>
      <c r="L295" s="94" t="s">
        <v>523</v>
      </c>
      <c r="M295" s="41" t="s">
        <v>513</v>
      </c>
    </row>
    <row r="296" spans="1:13" x14ac:dyDescent="0.3">
      <c r="A296" s="68">
        <v>45161</v>
      </c>
      <c r="B296" s="68" t="s">
        <v>531</v>
      </c>
      <c r="C296" s="6" t="s">
        <v>158</v>
      </c>
      <c r="D296" s="6" t="s">
        <v>247</v>
      </c>
      <c r="E296" s="6" t="s">
        <v>248</v>
      </c>
      <c r="F296" s="6" t="s">
        <v>318</v>
      </c>
      <c r="G296" s="41" t="str">
        <f>VLOOKUP(F296,'Reference Sheet'!$AC:$AD,2,0)</f>
        <v>WT</v>
      </c>
      <c r="H296" s="41">
        <v>28</v>
      </c>
      <c r="I296" s="41">
        <v>4</v>
      </c>
      <c r="J296" s="41">
        <v>0.38</v>
      </c>
      <c r="K296" s="41" t="s">
        <v>511</v>
      </c>
      <c r="L296" s="94" t="s">
        <v>523</v>
      </c>
      <c r="M296" s="41" t="s">
        <v>513</v>
      </c>
    </row>
    <row r="297" spans="1:13" x14ac:dyDescent="0.3">
      <c r="A297" s="68">
        <v>45161</v>
      </c>
      <c r="B297" s="68" t="s">
        <v>531</v>
      </c>
      <c r="C297" s="6" t="s">
        <v>158</v>
      </c>
      <c r="D297" s="6" t="s">
        <v>247</v>
      </c>
      <c r="E297" s="6" t="s">
        <v>248</v>
      </c>
      <c r="F297" s="6" t="s">
        <v>319</v>
      </c>
      <c r="G297" s="41" t="str">
        <f>VLOOKUP(F297,'Reference Sheet'!$AC:$AD,2,0)</f>
        <v>AC_Car</v>
      </c>
      <c r="H297" s="41">
        <v>22</v>
      </c>
      <c r="I297" s="41">
        <v>0</v>
      </c>
      <c r="J297" s="41">
        <v>0</v>
      </c>
      <c r="K297" s="41" t="s">
        <v>511</v>
      </c>
      <c r="L297" s="94" t="s">
        <v>523</v>
      </c>
      <c r="M297" s="41" t="s">
        <v>513</v>
      </c>
    </row>
    <row r="298" spans="1:13" x14ac:dyDescent="0.3">
      <c r="A298" s="68">
        <v>45161</v>
      </c>
      <c r="B298" s="68" t="s">
        <v>531</v>
      </c>
      <c r="C298" s="6" t="s">
        <v>158</v>
      </c>
      <c r="D298" s="6" t="s">
        <v>247</v>
      </c>
      <c r="E298" s="6" t="s">
        <v>248</v>
      </c>
      <c r="F298" s="6" t="s">
        <v>320</v>
      </c>
      <c r="G298" s="41" t="str">
        <f>VLOOKUP(F298,'Reference Sheet'!$AC:$AD,2,0)</f>
        <v>Air_purif</v>
      </c>
      <c r="H298" s="41">
        <v>15</v>
      </c>
      <c r="I298" s="41">
        <v>0</v>
      </c>
      <c r="J298" s="41">
        <v>0</v>
      </c>
      <c r="K298" s="41" t="s">
        <v>511</v>
      </c>
      <c r="L298" s="94" t="s">
        <v>523</v>
      </c>
      <c r="M298" s="41" t="s">
        <v>513</v>
      </c>
    </row>
    <row r="299" spans="1:13" x14ac:dyDescent="0.3">
      <c r="A299" s="68">
        <v>45161</v>
      </c>
      <c r="B299" s="68" t="s">
        <v>531</v>
      </c>
      <c r="C299" s="6" t="s">
        <v>158</v>
      </c>
      <c r="D299" s="6" t="s">
        <v>247</v>
      </c>
      <c r="E299" s="6" t="s">
        <v>248</v>
      </c>
      <c r="F299" s="6" t="s">
        <v>321</v>
      </c>
      <c r="G299" s="41" t="str">
        <f>VLOOKUP(F299,'Reference Sheet'!$AC:$AD,2,0)</f>
        <v>DW</v>
      </c>
      <c r="H299" s="41">
        <v>8</v>
      </c>
      <c r="I299" s="41">
        <v>0</v>
      </c>
      <c r="J299" s="41">
        <v>0</v>
      </c>
      <c r="K299" s="41" t="s">
        <v>511</v>
      </c>
      <c r="L299" s="94" t="s">
        <v>523</v>
      </c>
      <c r="M299" s="41" t="s">
        <v>513</v>
      </c>
    </row>
    <row r="300" spans="1:13" x14ac:dyDescent="0.3">
      <c r="A300" s="68">
        <v>45161</v>
      </c>
      <c r="B300" s="68" t="s">
        <v>531</v>
      </c>
      <c r="C300" s="6" t="s">
        <v>158</v>
      </c>
      <c r="D300" s="6" t="s">
        <v>247</v>
      </c>
      <c r="E300" s="6" t="s">
        <v>248</v>
      </c>
      <c r="F300" s="6" t="s">
        <v>322</v>
      </c>
      <c r="G300" s="41" t="str">
        <f>VLOOKUP(F300,'Reference Sheet'!$AC:$AD,2,0)</f>
        <v>Knock</v>
      </c>
      <c r="H300" s="41">
        <v>11</v>
      </c>
      <c r="I300" s="41">
        <v>1</v>
      </c>
      <c r="J300" s="41">
        <v>0.06</v>
      </c>
      <c r="K300" s="41" t="s">
        <v>511</v>
      </c>
      <c r="L300" s="94" t="s">
        <v>523</v>
      </c>
      <c r="M300" s="41" t="s">
        <v>513</v>
      </c>
    </row>
    <row r="301" spans="1:13" x14ac:dyDescent="0.3">
      <c r="A301" s="68">
        <v>45161</v>
      </c>
      <c r="B301" s="68" t="s">
        <v>531</v>
      </c>
      <c r="C301" s="6" t="s">
        <v>158</v>
      </c>
      <c r="D301" s="6" t="s">
        <v>247</v>
      </c>
      <c r="E301" s="6" t="s">
        <v>248</v>
      </c>
      <c r="F301" s="6" t="s">
        <v>323</v>
      </c>
      <c r="G301" s="41" t="str">
        <f>VLOOKUP(F301,'Reference Sheet'!$AC:$AD,2,0)</f>
        <v>Oled_VO</v>
      </c>
      <c r="H301" s="69">
        <v>14992</v>
      </c>
      <c r="I301" s="41">
        <v>72</v>
      </c>
      <c r="J301" s="41">
        <v>10.050000000000001</v>
      </c>
      <c r="K301" s="41" t="s">
        <v>511</v>
      </c>
      <c r="L301" s="94" t="s">
        <v>523</v>
      </c>
      <c r="M301" s="41" t="s">
        <v>513</v>
      </c>
    </row>
    <row r="302" spans="1:13" x14ac:dyDescent="0.3">
      <c r="A302" s="68">
        <v>45161</v>
      </c>
      <c r="B302" s="68" t="s">
        <v>531</v>
      </c>
      <c r="C302" s="6" t="s">
        <v>158</v>
      </c>
      <c r="D302" s="6" t="s">
        <v>247</v>
      </c>
      <c r="E302" s="6" t="s">
        <v>248</v>
      </c>
      <c r="F302" s="6" t="s">
        <v>324</v>
      </c>
      <c r="G302" s="41" t="str">
        <f>VLOOKUP(F302,'Reference Sheet'!$AC:$AD,2,0)</f>
        <v>RAC_ThinQ</v>
      </c>
      <c r="H302" s="41">
        <v>652</v>
      </c>
      <c r="I302" s="41">
        <v>4</v>
      </c>
      <c r="J302" s="41">
        <v>0.38</v>
      </c>
      <c r="K302" s="41" t="s">
        <v>511</v>
      </c>
      <c r="L302" s="94" t="s">
        <v>523</v>
      </c>
      <c r="M302" s="41" t="s">
        <v>513</v>
      </c>
    </row>
    <row r="303" spans="1:13" x14ac:dyDescent="0.3">
      <c r="A303" s="68">
        <v>45161</v>
      </c>
      <c r="B303" s="68" t="s">
        <v>531</v>
      </c>
      <c r="C303" s="6" t="s">
        <v>158</v>
      </c>
      <c r="D303" s="6" t="s">
        <v>247</v>
      </c>
      <c r="E303" s="6" t="s">
        <v>248</v>
      </c>
      <c r="F303" s="6" t="s">
        <v>325</v>
      </c>
      <c r="G303" s="41" t="str">
        <f>VLOOKUP(F303,'Reference Sheet'!$AC:$AD,2,0)</f>
        <v>Ref_ThinQ</v>
      </c>
      <c r="H303" s="41">
        <v>10</v>
      </c>
      <c r="I303" s="41">
        <v>0</v>
      </c>
      <c r="J303" s="41">
        <v>0</v>
      </c>
      <c r="K303" s="41" t="s">
        <v>511</v>
      </c>
      <c r="L303" s="94" t="s">
        <v>523</v>
      </c>
      <c r="M303" s="41" t="s">
        <v>513</v>
      </c>
    </row>
    <row r="304" spans="1:13" x14ac:dyDescent="0.3">
      <c r="A304" s="68">
        <v>45161</v>
      </c>
      <c r="B304" s="68" t="s">
        <v>531</v>
      </c>
      <c r="C304" s="6" t="s">
        <v>158</v>
      </c>
      <c r="D304" s="6" t="s">
        <v>247</v>
      </c>
      <c r="E304" s="6" t="s">
        <v>248</v>
      </c>
      <c r="F304" s="6" t="s">
        <v>326</v>
      </c>
      <c r="G304" s="41" t="str">
        <f>VLOOKUP(F304,'Reference Sheet'!$AC:$AD,2,0)</f>
        <v>Vacuum</v>
      </c>
      <c r="H304" s="41">
        <v>43</v>
      </c>
      <c r="I304" s="41">
        <v>0</v>
      </c>
      <c r="J304" s="41">
        <v>0</v>
      </c>
      <c r="K304" s="41" t="s">
        <v>511</v>
      </c>
      <c r="L304" s="94" t="s">
        <v>523</v>
      </c>
      <c r="M304" s="41" t="s">
        <v>513</v>
      </c>
    </row>
    <row r="305" spans="1:13" x14ac:dyDescent="0.3">
      <c r="A305" s="68">
        <v>45161</v>
      </c>
      <c r="B305" s="68" t="s">
        <v>531</v>
      </c>
      <c r="C305" s="6" t="s">
        <v>158</v>
      </c>
      <c r="D305" s="6" t="s">
        <v>247</v>
      </c>
      <c r="E305" s="6" t="s">
        <v>248</v>
      </c>
      <c r="F305" s="6" t="s">
        <v>327</v>
      </c>
      <c r="G305" s="41" t="str">
        <f>VLOOKUP(F305,'Reference Sheet'!$AC:$AD,2,0)</f>
        <v>WM</v>
      </c>
      <c r="H305" s="41">
        <v>7</v>
      </c>
      <c r="I305" s="41">
        <v>0</v>
      </c>
      <c r="J305" s="41">
        <v>0</v>
      </c>
      <c r="K305" s="41" t="s">
        <v>511</v>
      </c>
      <c r="L305" s="94" t="s">
        <v>523</v>
      </c>
      <c r="M305" s="41" t="s">
        <v>513</v>
      </c>
    </row>
    <row r="306" spans="1:13" x14ac:dyDescent="0.3">
      <c r="A306" s="68">
        <v>45161</v>
      </c>
      <c r="B306" s="68" t="s">
        <v>531</v>
      </c>
      <c r="C306" s="6" t="s">
        <v>158</v>
      </c>
      <c r="D306" s="6" t="s">
        <v>247</v>
      </c>
      <c r="E306" s="6" t="s">
        <v>248</v>
      </c>
      <c r="F306" s="6" t="s">
        <v>328</v>
      </c>
      <c r="G306" s="41" t="str">
        <f>VLOOKUP(F306,'Reference Sheet'!$AC:$AD,2,0)</f>
        <v>WT</v>
      </c>
      <c r="H306" s="41">
        <v>3</v>
      </c>
      <c r="I306" s="41">
        <v>0</v>
      </c>
      <c r="J306" s="41">
        <v>0</v>
      </c>
      <c r="K306" s="41" t="s">
        <v>511</v>
      </c>
      <c r="L306" s="94" t="s">
        <v>523</v>
      </c>
      <c r="M306" s="41" t="s">
        <v>513</v>
      </c>
    </row>
    <row r="307" spans="1:13" x14ac:dyDescent="0.3">
      <c r="A307" s="68">
        <v>45162</v>
      </c>
      <c r="B307" s="68" t="s">
        <v>531</v>
      </c>
      <c r="C307" s="6" t="s">
        <v>158</v>
      </c>
      <c r="D307" s="6" t="s">
        <v>247</v>
      </c>
      <c r="E307" s="6" t="s">
        <v>248</v>
      </c>
      <c r="F307" s="6" t="s">
        <v>289</v>
      </c>
      <c r="G307" s="41" t="str">
        <f>VLOOKUP(F307,'Reference Sheet'!$AC:$AD,2,0)</f>
        <v>AC_Car</v>
      </c>
      <c r="H307" s="41">
        <v>1</v>
      </c>
      <c r="I307" s="41">
        <v>0</v>
      </c>
      <c r="J307" s="41">
        <v>0</v>
      </c>
      <c r="K307" s="41" t="s">
        <v>511</v>
      </c>
      <c r="L307" s="94" t="s">
        <v>523</v>
      </c>
      <c r="M307" s="41" t="s">
        <v>513</v>
      </c>
    </row>
    <row r="308" spans="1:13" x14ac:dyDescent="0.3">
      <c r="A308" s="68">
        <v>45162</v>
      </c>
      <c r="B308" s="68" t="s">
        <v>531</v>
      </c>
      <c r="C308" s="6" t="s">
        <v>158</v>
      </c>
      <c r="D308" s="6" t="s">
        <v>247</v>
      </c>
      <c r="E308" s="6" t="s">
        <v>248</v>
      </c>
      <c r="F308" s="6" t="s">
        <v>291</v>
      </c>
      <c r="G308" s="41" t="str">
        <f>VLOOKUP(F308,'Reference Sheet'!$AC:$AD,2,0)</f>
        <v>DW</v>
      </c>
      <c r="H308" s="41">
        <v>1</v>
      </c>
      <c r="I308" s="41">
        <v>0</v>
      </c>
      <c r="J308" s="41">
        <v>0</v>
      </c>
      <c r="K308" s="41" t="s">
        <v>511</v>
      </c>
      <c r="L308" s="94" t="s">
        <v>523</v>
      </c>
      <c r="M308" s="41" t="s">
        <v>513</v>
      </c>
    </row>
    <row r="309" spans="1:13" x14ac:dyDescent="0.3">
      <c r="A309" s="68">
        <v>45162</v>
      </c>
      <c r="B309" s="68" t="s">
        <v>531</v>
      </c>
      <c r="C309" s="6" t="s">
        <v>158</v>
      </c>
      <c r="D309" s="6" t="s">
        <v>247</v>
      </c>
      <c r="E309" s="6" t="s">
        <v>248</v>
      </c>
      <c r="F309" s="6" t="s">
        <v>292</v>
      </c>
      <c r="G309" s="41" t="str">
        <f>VLOOKUP(F309,'Reference Sheet'!$AC:$AD,2,0)</f>
        <v>Knock</v>
      </c>
      <c r="H309" s="41">
        <v>3</v>
      </c>
      <c r="I309" s="41">
        <v>0</v>
      </c>
      <c r="J309" s="41">
        <v>0</v>
      </c>
      <c r="K309" s="41" t="s">
        <v>511</v>
      </c>
      <c r="L309" s="94" t="s">
        <v>523</v>
      </c>
      <c r="M309" s="41" t="s">
        <v>513</v>
      </c>
    </row>
    <row r="310" spans="1:13" x14ac:dyDescent="0.3">
      <c r="A310" s="68">
        <v>45162</v>
      </c>
      <c r="B310" s="68" t="s">
        <v>531</v>
      </c>
      <c r="C310" s="6" t="s">
        <v>158</v>
      </c>
      <c r="D310" s="6" t="s">
        <v>247</v>
      </c>
      <c r="E310" s="6" t="s">
        <v>248</v>
      </c>
      <c r="F310" s="6" t="s">
        <v>293</v>
      </c>
      <c r="G310" s="41" t="str">
        <f>VLOOKUP(F310,'Reference Sheet'!$AC:$AD,2,0)</f>
        <v>Oled_VO</v>
      </c>
      <c r="H310" s="41">
        <v>1</v>
      </c>
      <c r="I310" s="41">
        <v>0</v>
      </c>
      <c r="J310" s="41">
        <v>0</v>
      </c>
      <c r="K310" s="41" t="s">
        <v>511</v>
      </c>
      <c r="L310" s="94" t="s">
        <v>523</v>
      </c>
      <c r="M310" s="41" t="s">
        <v>513</v>
      </c>
    </row>
    <row r="311" spans="1:13" x14ac:dyDescent="0.3">
      <c r="A311" s="68">
        <v>45162</v>
      </c>
      <c r="B311" s="68" t="s">
        <v>531</v>
      </c>
      <c r="C311" s="6" t="s">
        <v>158</v>
      </c>
      <c r="D311" s="6" t="s">
        <v>247</v>
      </c>
      <c r="E311" s="6" t="s">
        <v>248</v>
      </c>
      <c r="F311" s="6" t="s">
        <v>295</v>
      </c>
      <c r="G311" s="41" t="str">
        <f>VLOOKUP(F311,'Reference Sheet'!$AC:$AD,2,0)</f>
        <v>Ref_ThinQ</v>
      </c>
      <c r="H311" s="41">
        <v>2</v>
      </c>
      <c r="I311" s="41">
        <v>0</v>
      </c>
      <c r="J311" s="41">
        <v>0</v>
      </c>
      <c r="K311" s="41" t="s">
        <v>511</v>
      </c>
      <c r="L311" s="94" t="s">
        <v>523</v>
      </c>
      <c r="M311" s="41" t="s">
        <v>513</v>
      </c>
    </row>
    <row r="312" spans="1:13" x14ac:dyDescent="0.3">
      <c r="A312" s="68">
        <v>45162</v>
      </c>
      <c r="B312" s="68" t="s">
        <v>531</v>
      </c>
      <c r="C312" s="6" t="s">
        <v>158</v>
      </c>
      <c r="D312" s="6" t="s">
        <v>247</v>
      </c>
      <c r="E312" s="6" t="s">
        <v>248</v>
      </c>
      <c r="F312" s="6" t="s">
        <v>296</v>
      </c>
      <c r="G312" s="41" t="str">
        <f>VLOOKUP(F312,'Reference Sheet'!$AC:$AD,2,0)</f>
        <v>Vacuum</v>
      </c>
      <c r="H312" s="41">
        <v>2</v>
      </c>
      <c r="I312" s="41">
        <v>0</v>
      </c>
      <c r="J312" s="41">
        <v>0</v>
      </c>
      <c r="K312" s="41" t="s">
        <v>511</v>
      </c>
      <c r="L312" s="94" t="s">
        <v>523</v>
      </c>
      <c r="M312" s="41" t="s">
        <v>513</v>
      </c>
    </row>
    <row r="313" spans="1:13" x14ac:dyDescent="0.3">
      <c r="A313" s="68">
        <v>45162</v>
      </c>
      <c r="B313" s="68" t="s">
        <v>531</v>
      </c>
      <c r="C313" s="6" t="s">
        <v>158</v>
      </c>
      <c r="D313" s="6" t="s">
        <v>247</v>
      </c>
      <c r="E313" s="6" t="s">
        <v>248</v>
      </c>
      <c r="F313" s="6" t="s">
        <v>297</v>
      </c>
      <c r="G313" s="41" t="str">
        <f>VLOOKUP(F313,'Reference Sheet'!$AC:$AD,2,0)</f>
        <v>WM</v>
      </c>
      <c r="H313" s="41">
        <v>3</v>
      </c>
      <c r="I313" s="41">
        <v>0</v>
      </c>
      <c r="J313" s="41">
        <v>0</v>
      </c>
      <c r="K313" s="41" t="s">
        <v>511</v>
      </c>
      <c r="L313" s="94" t="s">
        <v>523</v>
      </c>
      <c r="M313" s="41" t="s">
        <v>513</v>
      </c>
    </row>
    <row r="314" spans="1:13" x14ac:dyDescent="0.3">
      <c r="A314" s="68">
        <v>45162</v>
      </c>
      <c r="B314" s="68" t="s">
        <v>531</v>
      </c>
      <c r="C314" s="6" t="s">
        <v>158</v>
      </c>
      <c r="D314" s="6" t="s">
        <v>247</v>
      </c>
      <c r="E314" s="6" t="s">
        <v>248</v>
      </c>
      <c r="F314" s="6" t="s">
        <v>298</v>
      </c>
      <c r="G314" s="41" t="str">
        <f>VLOOKUP(F314,'Reference Sheet'!$AC:$AD,2,0)</f>
        <v>WT</v>
      </c>
      <c r="H314" s="41">
        <v>1</v>
      </c>
      <c r="I314" s="41">
        <v>0</v>
      </c>
      <c r="J314" s="41">
        <v>0</v>
      </c>
      <c r="K314" s="41" t="s">
        <v>511</v>
      </c>
      <c r="L314" s="94" t="s">
        <v>523</v>
      </c>
      <c r="M314" s="41" t="s">
        <v>513</v>
      </c>
    </row>
    <row r="315" spans="1:13" x14ac:dyDescent="0.3">
      <c r="A315" s="68">
        <v>45162</v>
      </c>
      <c r="B315" s="68" t="s">
        <v>531</v>
      </c>
      <c r="C315" s="6" t="s">
        <v>158</v>
      </c>
      <c r="D315" s="6" t="s">
        <v>247</v>
      </c>
      <c r="E315" s="6" t="s">
        <v>248</v>
      </c>
      <c r="F315" s="6" t="s">
        <v>299</v>
      </c>
      <c r="G315" s="41" t="str">
        <f>VLOOKUP(F315,'Reference Sheet'!$AC:$AD,2,0)</f>
        <v>AC_Car</v>
      </c>
      <c r="H315" s="41">
        <v>92</v>
      </c>
      <c r="I315" s="41">
        <v>0</v>
      </c>
      <c r="J315" s="41">
        <v>0</v>
      </c>
      <c r="K315" s="41" t="s">
        <v>511</v>
      </c>
      <c r="L315" s="94" t="s">
        <v>523</v>
      </c>
      <c r="M315" s="41" t="s">
        <v>513</v>
      </c>
    </row>
    <row r="316" spans="1:13" x14ac:dyDescent="0.3">
      <c r="A316" s="68">
        <v>45162</v>
      </c>
      <c r="B316" s="68" t="s">
        <v>531</v>
      </c>
      <c r="C316" s="6" t="s">
        <v>158</v>
      </c>
      <c r="D316" s="6" t="s">
        <v>247</v>
      </c>
      <c r="E316" s="6" t="s">
        <v>248</v>
      </c>
      <c r="F316" s="6" t="s">
        <v>300</v>
      </c>
      <c r="G316" s="41" t="str">
        <f>VLOOKUP(F316,'Reference Sheet'!$AC:$AD,2,0)</f>
        <v>Air_purif</v>
      </c>
      <c r="H316" s="41">
        <v>21</v>
      </c>
      <c r="I316" s="41">
        <v>1</v>
      </c>
      <c r="J316" s="41">
        <v>0.13</v>
      </c>
      <c r="K316" s="41" t="s">
        <v>511</v>
      </c>
      <c r="L316" s="94" t="s">
        <v>523</v>
      </c>
      <c r="M316" s="41" t="s">
        <v>513</v>
      </c>
    </row>
    <row r="317" spans="1:13" x14ac:dyDescent="0.3">
      <c r="A317" s="68">
        <v>45162</v>
      </c>
      <c r="B317" s="68" t="s">
        <v>531</v>
      </c>
      <c r="C317" s="6" t="s">
        <v>158</v>
      </c>
      <c r="D317" s="6" t="s">
        <v>247</v>
      </c>
      <c r="E317" s="6" t="s">
        <v>248</v>
      </c>
      <c r="F317" s="6" t="s">
        <v>301</v>
      </c>
      <c r="G317" s="41" t="str">
        <f>VLOOKUP(F317,'Reference Sheet'!$AC:$AD,2,0)</f>
        <v>DW</v>
      </c>
      <c r="H317" s="41">
        <v>56</v>
      </c>
      <c r="I317" s="41">
        <v>0</v>
      </c>
      <c r="J317" s="41">
        <v>0</v>
      </c>
      <c r="K317" s="41" t="s">
        <v>511</v>
      </c>
      <c r="L317" s="94" t="s">
        <v>523</v>
      </c>
      <c r="M317" s="41" t="s">
        <v>513</v>
      </c>
    </row>
    <row r="318" spans="1:13" x14ac:dyDescent="0.3">
      <c r="A318" s="68">
        <v>45162</v>
      </c>
      <c r="B318" s="68" t="s">
        <v>531</v>
      </c>
      <c r="C318" s="6" t="s">
        <v>158</v>
      </c>
      <c r="D318" s="6" t="s">
        <v>247</v>
      </c>
      <c r="E318" s="6" t="s">
        <v>248</v>
      </c>
      <c r="F318" s="6" t="s">
        <v>302</v>
      </c>
      <c r="G318" s="41" t="str">
        <f>VLOOKUP(F318,'Reference Sheet'!$AC:$AD,2,0)</f>
        <v>Knock</v>
      </c>
      <c r="H318" s="41">
        <v>7</v>
      </c>
      <c r="I318" s="41">
        <v>0</v>
      </c>
      <c r="J318" s="41">
        <v>0</v>
      </c>
      <c r="K318" s="41" t="s">
        <v>511</v>
      </c>
      <c r="L318" s="94" t="s">
        <v>523</v>
      </c>
      <c r="M318" s="41" t="s">
        <v>513</v>
      </c>
    </row>
    <row r="319" spans="1:13" x14ac:dyDescent="0.3">
      <c r="A319" s="68">
        <v>45162</v>
      </c>
      <c r="B319" s="68" t="s">
        <v>531</v>
      </c>
      <c r="C319" s="6" t="s">
        <v>158</v>
      </c>
      <c r="D319" s="6" t="s">
        <v>247</v>
      </c>
      <c r="E319" s="6" t="s">
        <v>248</v>
      </c>
      <c r="F319" s="6" t="s">
        <v>303</v>
      </c>
      <c r="G319" s="41" t="str">
        <f>VLOOKUP(F319,'Reference Sheet'!$AC:$AD,2,0)</f>
        <v>Oled_VO</v>
      </c>
      <c r="H319" s="41">
        <v>36</v>
      </c>
      <c r="I319" s="41">
        <v>1</v>
      </c>
      <c r="J319" s="41">
        <v>0.04</v>
      </c>
      <c r="K319" s="41" t="s">
        <v>511</v>
      </c>
      <c r="L319" s="94" t="s">
        <v>523</v>
      </c>
      <c r="M319" s="41" t="s">
        <v>513</v>
      </c>
    </row>
    <row r="320" spans="1:13" x14ac:dyDescent="0.3">
      <c r="A320" s="68">
        <v>45162</v>
      </c>
      <c r="B320" s="68" t="s">
        <v>531</v>
      </c>
      <c r="C320" s="6" t="s">
        <v>158</v>
      </c>
      <c r="D320" s="6" t="s">
        <v>247</v>
      </c>
      <c r="E320" s="6" t="s">
        <v>248</v>
      </c>
      <c r="F320" s="6" t="s">
        <v>304</v>
      </c>
      <c r="G320" s="41" t="str">
        <f>VLOOKUP(F320,'Reference Sheet'!$AC:$AD,2,0)</f>
        <v>RAC_ThinQ</v>
      </c>
      <c r="H320" s="41">
        <v>88</v>
      </c>
      <c r="I320" s="41">
        <v>0</v>
      </c>
      <c r="J320" s="41">
        <v>0</v>
      </c>
      <c r="K320" s="41" t="s">
        <v>511</v>
      </c>
      <c r="L320" s="94" t="s">
        <v>523</v>
      </c>
      <c r="M320" s="41" t="s">
        <v>513</v>
      </c>
    </row>
    <row r="321" spans="1:13" x14ac:dyDescent="0.3">
      <c r="A321" s="68">
        <v>45162</v>
      </c>
      <c r="B321" s="68" t="s">
        <v>531</v>
      </c>
      <c r="C321" s="6" t="s">
        <v>158</v>
      </c>
      <c r="D321" s="6" t="s">
        <v>247</v>
      </c>
      <c r="E321" s="6" t="s">
        <v>248</v>
      </c>
      <c r="F321" s="6" t="s">
        <v>305</v>
      </c>
      <c r="G321" s="41" t="str">
        <f>VLOOKUP(F321,'Reference Sheet'!$AC:$AD,2,0)</f>
        <v>Ref_ThinQ</v>
      </c>
      <c r="H321" s="41">
        <v>72</v>
      </c>
      <c r="I321" s="41">
        <v>1</v>
      </c>
      <c r="J321" s="41">
        <v>7.0000000000000007E-2</v>
      </c>
      <c r="K321" s="41" t="s">
        <v>511</v>
      </c>
      <c r="L321" s="94" t="s">
        <v>523</v>
      </c>
      <c r="M321" s="41" t="s">
        <v>513</v>
      </c>
    </row>
    <row r="322" spans="1:13" x14ac:dyDescent="0.3">
      <c r="A322" s="68">
        <v>45162</v>
      </c>
      <c r="B322" s="68" t="s">
        <v>531</v>
      </c>
      <c r="C322" s="6" t="s">
        <v>158</v>
      </c>
      <c r="D322" s="6" t="s">
        <v>247</v>
      </c>
      <c r="E322" s="6" t="s">
        <v>248</v>
      </c>
      <c r="F322" s="6" t="s">
        <v>306</v>
      </c>
      <c r="G322" s="41" t="str">
        <f>VLOOKUP(F322,'Reference Sheet'!$AC:$AD,2,0)</f>
        <v>Vacuum</v>
      </c>
      <c r="H322" s="69">
        <v>2258</v>
      </c>
      <c r="I322" s="41">
        <v>26</v>
      </c>
      <c r="J322" s="41">
        <v>2.0699999999999998</v>
      </c>
      <c r="K322" s="41" t="s">
        <v>511</v>
      </c>
      <c r="L322" s="94" t="s">
        <v>523</v>
      </c>
      <c r="M322" s="41" t="s">
        <v>513</v>
      </c>
    </row>
    <row r="323" spans="1:13" x14ac:dyDescent="0.3">
      <c r="A323" s="68">
        <v>45162</v>
      </c>
      <c r="B323" s="68" t="s">
        <v>531</v>
      </c>
      <c r="C323" s="6" t="s">
        <v>158</v>
      </c>
      <c r="D323" s="6" t="s">
        <v>247</v>
      </c>
      <c r="E323" s="6" t="s">
        <v>248</v>
      </c>
      <c r="F323" s="6" t="s">
        <v>307</v>
      </c>
      <c r="G323" s="41" t="str">
        <f>VLOOKUP(F323,'Reference Sheet'!$AC:$AD,2,0)</f>
        <v>WM</v>
      </c>
      <c r="H323" s="41">
        <v>552</v>
      </c>
      <c r="I323" s="41">
        <v>10</v>
      </c>
      <c r="J323" s="41">
        <v>0.81</v>
      </c>
      <c r="K323" s="41" t="s">
        <v>511</v>
      </c>
      <c r="L323" s="94" t="s">
        <v>523</v>
      </c>
      <c r="M323" s="41" t="s">
        <v>513</v>
      </c>
    </row>
    <row r="324" spans="1:13" x14ac:dyDescent="0.3">
      <c r="A324" s="68">
        <v>45162</v>
      </c>
      <c r="B324" s="68" t="s">
        <v>531</v>
      </c>
      <c r="C324" s="6" t="s">
        <v>158</v>
      </c>
      <c r="D324" s="6" t="s">
        <v>247</v>
      </c>
      <c r="E324" s="6" t="s">
        <v>248</v>
      </c>
      <c r="F324" s="6" t="s">
        <v>308</v>
      </c>
      <c r="G324" s="41" t="str">
        <f>VLOOKUP(F324,'Reference Sheet'!$AC:$AD,2,0)</f>
        <v>WT</v>
      </c>
      <c r="H324" s="41">
        <v>365</v>
      </c>
      <c r="I324" s="41">
        <v>5</v>
      </c>
      <c r="J324" s="41">
        <v>0.48</v>
      </c>
      <c r="K324" s="41" t="s">
        <v>511</v>
      </c>
      <c r="L324" s="94" t="s">
        <v>523</v>
      </c>
      <c r="M324" s="41" t="s">
        <v>513</v>
      </c>
    </row>
    <row r="325" spans="1:13" x14ac:dyDescent="0.3">
      <c r="A325" s="68">
        <v>45162</v>
      </c>
      <c r="B325" s="68" t="s">
        <v>531</v>
      </c>
      <c r="C325" s="6" t="s">
        <v>158</v>
      </c>
      <c r="D325" s="6" t="s">
        <v>247</v>
      </c>
      <c r="E325" s="6" t="s">
        <v>248</v>
      </c>
      <c r="F325" s="6" t="s">
        <v>309</v>
      </c>
      <c r="G325" s="41" t="str">
        <f>VLOOKUP(F325,'Reference Sheet'!$AC:$AD,2,0)</f>
        <v>AC_Car</v>
      </c>
      <c r="H325" s="69">
        <v>3850</v>
      </c>
      <c r="I325" s="41">
        <v>126</v>
      </c>
      <c r="J325" s="41">
        <v>11.75</v>
      </c>
      <c r="K325" s="41" t="s">
        <v>511</v>
      </c>
      <c r="L325" s="94" t="s">
        <v>523</v>
      </c>
      <c r="M325" s="41" t="s">
        <v>513</v>
      </c>
    </row>
    <row r="326" spans="1:13" x14ac:dyDescent="0.3">
      <c r="A326" s="68">
        <v>45162</v>
      </c>
      <c r="B326" s="68" t="s">
        <v>531</v>
      </c>
      <c r="C326" s="6" t="s">
        <v>158</v>
      </c>
      <c r="D326" s="6" t="s">
        <v>247</v>
      </c>
      <c r="E326" s="6" t="s">
        <v>248</v>
      </c>
      <c r="F326" s="6" t="s">
        <v>310</v>
      </c>
      <c r="G326" s="41" t="str">
        <f>VLOOKUP(F326,'Reference Sheet'!$AC:$AD,2,0)</f>
        <v>Air_purif</v>
      </c>
      <c r="H326" s="41">
        <v>6</v>
      </c>
      <c r="I326" s="41">
        <v>0</v>
      </c>
      <c r="J326" s="41">
        <v>0</v>
      </c>
      <c r="K326" s="41" t="s">
        <v>511</v>
      </c>
      <c r="L326" s="94" t="s">
        <v>523</v>
      </c>
      <c r="M326" s="41" t="s">
        <v>513</v>
      </c>
    </row>
    <row r="327" spans="1:13" x14ac:dyDescent="0.3">
      <c r="A327" s="68">
        <v>45162</v>
      </c>
      <c r="B327" s="68" t="s">
        <v>531</v>
      </c>
      <c r="C327" s="6" t="s">
        <v>158</v>
      </c>
      <c r="D327" s="6" t="s">
        <v>247</v>
      </c>
      <c r="E327" s="6" t="s">
        <v>248</v>
      </c>
      <c r="F327" s="6" t="s">
        <v>311</v>
      </c>
      <c r="G327" s="41" t="str">
        <f>VLOOKUP(F327,'Reference Sheet'!$AC:$AD,2,0)</f>
        <v>DW</v>
      </c>
      <c r="H327" s="41">
        <v>2</v>
      </c>
      <c r="I327" s="41">
        <v>0</v>
      </c>
      <c r="J327" s="41">
        <v>0</v>
      </c>
      <c r="K327" s="41" t="s">
        <v>511</v>
      </c>
      <c r="L327" s="94" t="s">
        <v>523</v>
      </c>
      <c r="M327" s="41" t="s">
        <v>513</v>
      </c>
    </row>
    <row r="328" spans="1:13" x14ac:dyDescent="0.3">
      <c r="A328" s="68">
        <v>45162</v>
      </c>
      <c r="B328" s="68" t="s">
        <v>531</v>
      </c>
      <c r="C328" s="6" t="s">
        <v>158</v>
      </c>
      <c r="D328" s="6" t="s">
        <v>247</v>
      </c>
      <c r="E328" s="6" t="s">
        <v>248</v>
      </c>
      <c r="F328" s="6" t="s">
        <v>312</v>
      </c>
      <c r="G328" s="41" t="str">
        <f>VLOOKUP(F328,'Reference Sheet'!$AC:$AD,2,0)</f>
        <v>Knock</v>
      </c>
      <c r="H328" s="41">
        <v>1</v>
      </c>
      <c r="I328" s="41">
        <v>0</v>
      </c>
      <c r="J328" s="41">
        <v>0</v>
      </c>
      <c r="K328" s="41" t="s">
        <v>511</v>
      </c>
      <c r="L328" s="94" t="s">
        <v>523</v>
      </c>
      <c r="M328" s="41" t="s">
        <v>513</v>
      </c>
    </row>
    <row r="329" spans="1:13" x14ac:dyDescent="0.3">
      <c r="A329" s="68">
        <v>45162</v>
      </c>
      <c r="B329" s="68" t="s">
        <v>531</v>
      </c>
      <c r="C329" s="6" t="s">
        <v>158</v>
      </c>
      <c r="D329" s="6" t="s">
        <v>247</v>
      </c>
      <c r="E329" s="6" t="s">
        <v>248</v>
      </c>
      <c r="F329" s="6" t="s">
        <v>313</v>
      </c>
      <c r="G329" s="41" t="str">
        <f>VLOOKUP(F329,'Reference Sheet'!$AC:$AD,2,0)</f>
        <v>Oled_VO</v>
      </c>
      <c r="H329" s="41">
        <v>10</v>
      </c>
      <c r="I329" s="41">
        <v>0</v>
      </c>
      <c r="J329" s="41">
        <v>0</v>
      </c>
      <c r="K329" s="41" t="s">
        <v>511</v>
      </c>
      <c r="L329" s="94" t="s">
        <v>523</v>
      </c>
      <c r="M329" s="41" t="s">
        <v>513</v>
      </c>
    </row>
    <row r="330" spans="1:13" x14ac:dyDescent="0.3">
      <c r="A330" s="68">
        <v>45162</v>
      </c>
      <c r="B330" s="68" t="s">
        <v>531</v>
      </c>
      <c r="C330" s="6" t="s">
        <v>158</v>
      </c>
      <c r="D330" s="6" t="s">
        <v>247</v>
      </c>
      <c r="E330" s="6" t="s">
        <v>248</v>
      </c>
      <c r="F330" s="6" t="s">
        <v>314</v>
      </c>
      <c r="G330" s="41" t="str">
        <f>VLOOKUP(F330,'Reference Sheet'!$AC:$AD,2,0)</f>
        <v>RAC_ThinQ</v>
      </c>
      <c r="H330" s="41">
        <v>5</v>
      </c>
      <c r="I330" s="41">
        <v>0</v>
      </c>
      <c r="J330" s="41">
        <v>0</v>
      </c>
      <c r="K330" s="41" t="s">
        <v>511</v>
      </c>
      <c r="L330" s="94" t="s">
        <v>523</v>
      </c>
      <c r="M330" s="41" t="s">
        <v>513</v>
      </c>
    </row>
    <row r="331" spans="1:13" x14ac:dyDescent="0.3">
      <c r="A331" s="68">
        <v>45162</v>
      </c>
      <c r="B331" s="68" t="s">
        <v>531</v>
      </c>
      <c r="C331" s="6" t="s">
        <v>158</v>
      </c>
      <c r="D331" s="6" t="s">
        <v>247</v>
      </c>
      <c r="E331" s="6" t="s">
        <v>248</v>
      </c>
      <c r="F331" s="6" t="s">
        <v>315</v>
      </c>
      <c r="G331" s="41" t="str">
        <f>VLOOKUP(F331,'Reference Sheet'!$AC:$AD,2,0)</f>
        <v>Ref_ThinQ</v>
      </c>
      <c r="H331" s="41">
        <v>31</v>
      </c>
      <c r="I331" s="41">
        <v>0</v>
      </c>
      <c r="J331" s="41">
        <v>0</v>
      </c>
      <c r="K331" s="41" t="s">
        <v>511</v>
      </c>
      <c r="L331" s="94" t="s">
        <v>523</v>
      </c>
      <c r="M331" s="41" t="s">
        <v>513</v>
      </c>
    </row>
    <row r="332" spans="1:13" x14ac:dyDescent="0.3">
      <c r="A332" s="68">
        <v>45162</v>
      </c>
      <c r="B332" s="68" t="s">
        <v>531</v>
      </c>
      <c r="C332" s="6" t="s">
        <v>158</v>
      </c>
      <c r="D332" s="6" t="s">
        <v>247</v>
      </c>
      <c r="E332" s="6" t="s">
        <v>248</v>
      </c>
      <c r="F332" s="6" t="s">
        <v>316</v>
      </c>
      <c r="G332" s="41" t="str">
        <f>VLOOKUP(F332,'Reference Sheet'!$AC:$AD,2,0)</f>
        <v>Vacuum</v>
      </c>
      <c r="H332" s="41">
        <v>32</v>
      </c>
      <c r="I332" s="41">
        <v>0</v>
      </c>
      <c r="J332" s="41">
        <v>0</v>
      </c>
      <c r="K332" s="41" t="s">
        <v>511</v>
      </c>
      <c r="L332" s="94" t="s">
        <v>523</v>
      </c>
      <c r="M332" s="41" t="s">
        <v>513</v>
      </c>
    </row>
    <row r="333" spans="1:13" x14ac:dyDescent="0.3">
      <c r="A333" s="68">
        <v>45162</v>
      </c>
      <c r="B333" s="68" t="s">
        <v>531</v>
      </c>
      <c r="C333" s="6" t="s">
        <v>158</v>
      </c>
      <c r="D333" s="6" t="s">
        <v>247</v>
      </c>
      <c r="E333" s="6" t="s">
        <v>248</v>
      </c>
      <c r="F333" s="6" t="s">
        <v>317</v>
      </c>
      <c r="G333" s="41" t="str">
        <f>VLOOKUP(F333,'Reference Sheet'!$AC:$AD,2,0)</f>
        <v>WM</v>
      </c>
      <c r="H333" s="41">
        <v>473</v>
      </c>
      <c r="I333" s="41">
        <v>20</v>
      </c>
      <c r="J333" s="41">
        <v>2.17</v>
      </c>
      <c r="K333" s="41" t="s">
        <v>511</v>
      </c>
      <c r="L333" s="94" t="s">
        <v>523</v>
      </c>
      <c r="M333" s="41" t="s">
        <v>513</v>
      </c>
    </row>
    <row r="334" spans="1:13" x14ac:dyDescent="0.3">
      <c r="A334" s="68">
        <v>45162</v>
      </c>
      <c r="B334" s="68" t="s">
        <v>531</v>
      </c>
      <c r="C334" s="6" t="s">
        <v>158</v>
      </c>
      <c r="D334" s="6" t="s">
        <v>247</v>
      </c>
      <c r="E334" s="6" t="s">
        <v>248</v>
      </c>
      <c r="F334" s="6" t="s">
        <v>318</v>
      </c>
      <c r="G334" s="41" t="str">
        <f>VLOOKUP(F334,'Reference Sheet'!$AC:$AD,2,0)</f>
        <v>WT</v>
      </c>
      <c r="H334" s="41">
        <v>46</v>
      </c>
      <c r="I334" s="41">
        <v>4</v>
      </c>
      <c r="J334" s="41">
        <v>0.66</v>
      </c>
      <c r="K334" s="41" t="s">
        <v>511</v>
      </c>
      <c r="L334" s="94" t="s">
        <v>523</v>
      </c>
      <c r="M334" s="41" t="s">
        <v>513</v>
      </c>
    </row>
    <row r="335" spans="1:13" x14ac:dyDescent="0.3">
      <c r="A335" s="68">
        <v>45162</v>
      </c>
      <c r="B335" s="68" t="s">
        <v>531</v>
      </c>
      <c r="C335" s="6" t="s">
        <v>158</v>
      </c>
      <c r="D335" s="6" t="s">
        <v>247</v>
      </c>
      <c r="E335" s="6" t="s">
        <v>248</v>
      </c>
      <c r="F335" s="6" t="s">
        <v>319</v>
      </c>
      <c r="G335" s="41" t="str">
        <f>VLOOKUP(F335,'Reference Sheet'!$AC:$AD,2,0)</f>
        <v>AC_Car</v>
      </c>
      <c r="H335" s="41">
        <v>17</v>
      </c>
      <c r="I335" s="41">
        <v>0</v>
      </c>
      <c r="J335" s="41">
        <v>0</v>
      </c>
      <c r="K335" s="41" t="s">
        <v>511</v>
      </c>
      <c r="L335" s="94" t="s">
        <v>523</v>
      </c>
      <c r="M335" s="41" t="s">
        <v>513</v>
      </c>
    </row>
    <row r="336" spans="1:13" x14ac:dyDescent="0.3">
      <c r="A336" s="68">
        <v>45162</v>
      </c>
      <c r="B336" s="68" t="s">
        <v>531</v>
      </c>
      <c r="C336" s="6" t="s">
        <v>158</v>
      </c>
      <c r="D336" s="6" t="s">
        <v>247</v>
      </c>
      <c r="E336" s="6" t="s">
        <v>248</v>
      </c>
      <c r="F336" s="6" t="s">
        <v>320</v>
      </c>
      <c r="G336" s="41" t="str">
        <f>VLOOKUP(F336,'Reference Sheet'!$AC:$AD,2,0)</f>
        <v>Air_purif</v>
      </c>
      <c r="H336" s="41">
        <v>16</v>
      </c>
      <c r="I336" s="41">
        <v>0</v>
      </c>
      <c r="J336" s="41">
        <v>0</v>
      </c>
      <c r="K336" s="41" t="s">
        <v>511</v>
      </c>
      <c r="L336" s="94" t="s">
        <v>523</v>
      </c>
      <c r="M336" s="41" t="s">
        <v>513</v>
      </c>
    </row>
    <row r="337" spans="1:13" x14ac:dyDescent="0.3">
      <c r="A337" s="68">
        <v>45162</v>
      </c>
      <c r="B337" s="68" t="s">
        <v>531</v>
      </c>
      <c r="C337" s="6" t="s">
        <v>158</v>
      </c>
      <c r="D337" s="6" t="s">
        <v>247</v>
      </c>
      <c r="E337" s="6" t="s">
        <v>248</v>
      </c>
      <c r="F337" s="6" t="s">
        <v>321</v>
      </c>
      <c r="G337" s="41" t="str">
        <f>VLOOKUP(F337,'Reference Sheet'!$AC:$AD,2,0)</f>
        <v>DW</v>
      </c>
      <c r="H337" s="41">
        <v>5</v>
      </c>
      <c r="I337" s="41">
        <v>0</v>
      </c>
      <c r="J337" s="41">
        <v>0</v>
      </c>
      <c r="K337" s="41" t="s">
        <v>511</v>
      </c>
      <c r="L337" s="94" t="s">
        <v>523</v>
      </c>
      <c r="M337" s="41" t="s">
        <v>513</v>
      </c>
    </row>
    <row r="338" spans="1:13" x14ac:dyDescent="0.3">
      <c r="A338" s="68">
        <v>45162</v>
      </c>
      <c r="B338" s="68" t="s">
        <v>531</v>
      </c>
      <c r="C338" s="6" t="s">
        <v>158</v>
      </c>
      <c r="D338" s="6" t="s">
        <v>247</v>
      </c>
      <c r="E338" s="6" t="s">
        <v>248</v>
      </c>
      <c r="F338" s="6" t="s">
        <v>322</v>
      </c>
      <c r="G338" s="41" t="str">
        <f>VLOOKUP(F338,'Reference Sheet'!$AC:$AD,2,0)</f>
        <v>Knock</v>
      </c>
      <c r="H338" s="41">
        <v>12</v>
      </c>
      <c r="I338" s="41">
        <v>0</v>
      </c>
      <c r="J338" s="41">
        <v>0</v>
      </c>
      <c r="K338" s="41" t="s">
        <v>511</v>
      </c>
      <c r="L338" s="94" t="s">
        <v>523</v>
      </c>
      <c r="M338" s="41" t="s">
        <v>513</v>
      </c>
    </row>
    <row r="339" spans="1:13" x14ac:dyDescent="0.3">
      <c r="A339" s="68">
        <v>45162</v>
      </c>
      <c r="B339" s="68" t="s">
        <v>531</v>
      </c>
      <c r="C339" s="6" t="s">
        <v>158</v>
      </c>
      <c r="D339" s="6" t="s">
        <v>247</v>
      </c>
      <c r="E339" s="6" t="s">
        <v>248</v>
      </c>
      <c r="F339" s="6" t="s">
        <v>323</v>
      </c>
      <c r="G339" s="41" t="str">
        <f>VLOOKUP(F339,'Reference Sheet'!$AC:$AD,2,0)</f>
        <v>Oled_VO</v>
      </c>
      <c r="H339" s="69">
        <v>13200</v>
      </c>
      <c r="I339" s="41">
        <v>92</v>
      </c>
      <c r="J339" s="41">
        <v>13.12</v>
      </c>
      <c r="K339" s="41" t="s">
        <v>511</v>
      </c>
      <c r="L339" s="94" t="s">
        <v>523</v>
      </c>
      <c r="M339" s="41" t="s">
        <v>513</v>
      </c>
    </row>
    <row r="340" spans="1:13" x14ac:dyDescent="0.3">
      <c r="A340" s="68">
        <v>45162</v>
      </c>
      <c r="B340" s="68" t="s">
        <v>531</v>
      </c>
      <c r="C340" s="6" t="s">
        <v>158</v>
      </c>
      <c r="D340" s="6" t="s">
        <v>247</v>
      </c>
      <c r="E340" s="6" t="s">
        <v>248</v>
      </c>
      <c r="F340" s="6" t="s">
        <v>324</v>
      </c>
      <c r="G340" s="41" t="str">
        <f>VLOOKUP(F340,'Reference Sheet'!$AC:$AD,2,0)</f>
        <v>RAC_ThinQ</v>
      </c>
      <c r="H340" s="41">
        <v>561</v>
      </c>
      <c r="I340" s="41">
        <v>3</v>
      </c>
      <c r="J340" s="41">
        <v>0.56000000000000005</v>
      </c>
      <c r="K340" s="41" t="s">
        <v>511</v>
      </c>
      <c r="L340" s="94" t="s">
        <v>523</v>
      </c>
      <c r="M340" s="41" t="s">
        <v>513</v>
      </c>
    </row>
    <row r="341" spans="1:13" x14ac:dyDescent="0.3">
      <c r="A341" s="68">
        <v>45162</v>
      </c>
      <c r="B341" s="68" t="s">
        <v>531</v>
      </c>
      <c r="C341" s="6" t="s">
        <v>158</v>
      </c>
      <c r="D341" s="6" t="s">
        <v>247</v>
      </c>
      <c r="E341" s="6" t="s">
        <v>248</v>
      </c>
      <c r="F341" s="6" t="s">
        <v>325</v>
      </c>
      <c r="G341" s="41" t="str">
        <f>VLOOKUP(F341,'Reference Sheet'!$AC:$AD,2,0)</f>
        <v>Ref_ThinQ</v>
      </c>
      <c r="H341" s="41">
        <v>3</v>
      </c>
      <c r="I341" s="41">
        <v>0</v>
      </c>
      <c r="J341" s="41">
        <v>0</v>
      </c>
      <c r="K341" s="41" t="s">
        <v>511</v>
      </c>
      <c r="L341" s="94" t="s">
        <v>523</v>
      </c>
      <c r="M341" s="41" t="s">
        <v>513</v>
      </c>
    </row>
    <row r="342" spans="1:13" x14ac:dyDescent="0.3">
      <c r="A342" s="68">
        <v>45162</v>
      </c>
      <c r="B342" s="68" t="s">
        <v>531</v>
      </c>
      <c r="C342" s="6" t="s">
        <v>158</v>
      </c>
      <c r="D342" s="6" t="s">
        <v>247</v>
      </c>
      <c r="E342" s="6" t="s">
        <v>248</v>
      </c>
      <c r="F342" s="6" t="s">
        <v>326</v>
      </c>
      <c r="G342" s="41" t="str">
        <f>VLOOKUP(F342,'Reference Sheet'!$AC:$AD,2,0)</f>
        <v>Vacuum</v>
      </c>
      <c r="H342" s="41">
        <v>51</v>
      </c>
      <c r="I342" s="41">
        <v>0</v>
      </c>
      <c r="J342" s="41">
        <v>0</v>
      </c>
      <c r="K342" s="41" t="s">
        <v>511</v>
      </c>
      <c r="L342" s="94" t="s">
        <v>523</v>
      </c>
      <c r="M342" s="41" t="s">
        <v>513</v>
      </c>
    </row>
    <row r="343" spans="1:13" x14ac:dyDescent="0.3">
      <c r="A343" s="68">
        <v>45162</v>
      </c>
      <c r="B343" s="68" t="s">
        <v>531</v>
      </c>
      <c r="C343" s="6" t="s">
        <v>158</v>
      </c>
      <c r="D343" s="6" t="s">
        <v>247</v>
      </c>
      <c r="E343" s="6" t="s">
        <v>248</v>
      </c>
      <c r="F343" s="6" t="s">
        <v>327</v>
      </c>
      <c r="G343" s="41" t="str">
        <f>VLOOKUP(F343,'Reference Sheet'!$AC:$AD,2,0)</f>
        <v>WM</v>
      </c>
      <c r="H343" s="41">
        <v>6</v>
      </c>
      <c r="I343" s="41">
        <v>0</v>
      </c>
      <c r="J343" s="41">
        <v>0</v>
      </c>
      <c r="K343" s="41" t="s">
        <v>511</v>
      </c>
      <c r="L343" s="94" t="s">
        <v>523</v>
      </c>
      <c r="M343" s="41" t="s">
        <v>513</v>
      </c>
    </row>
    <row r="344" spans="1:13" x14ac:dyDescent="0.3">
      <c r="A344" s="68">
        <v>45162</v>
      </c>
      <c r="B344" s="68" t="s">
        <v>531</v>
      </c>
      <c r="C344" s="6" t="s">
        <v>158</v>
      </c>
      <c r="D344" s="6" t="s">
        <v>247</v>
      </c>
      <c r="E344" s="6" t="s">
        <v>248</v>
      </c>
      <c r="F344" s="6" t="s">
        <v>328</v>
      </c>
      <c r="G344" s="41" t="str">
        <f>VLOOKUP(F344,'Reference Sheet'!$AC:$AD,2,0)</f>
        <v>WT</v>
      </c>
      <c r="H344" s="41">
        <v>4</v>
      </c>
      <c r="I344" s="41">
        <v>0</v>
      </c>
      <c r="J344" s="41">
        <v>0</v>
      </c>
      <c r="K344" s="41" t="s">
        <v>511</v>
      </c>
      <c r="L344" s="94" t="s">
        <v>523</v>
      </c>
      <c r="M344" s="41" t="s">
        <v>513</v>
      </c>
    </row>
    <row r="345" spans="1:13" x14ac:dyDescent="0.3">
      <c r="A345" s="68">
        <v>45163</v>
      </c>
      <c r="B345" s="68" t="s">
        <v>531</v>
      </c>
      <c r="C345" s="6" t="s">
        <v>158</v>
      </c>
      <c r="D345" s="6" t="s">
        <v>247</v>
      </c>
      <c r="E345" s="6" t="s">
        <v>248</v>
      </c>
      <c r="F345" s="6" t="s">
        <v>289</v>
      </c>
      <c r="G345" s="41" t="str">
        <f>VLOOKUP(F345,'Reference Sheet'!$AC:$AD,2,0)</f>
        <v>AC_Car</v>
      </c>
      <c r="H345" s="41">
        <v>1</v>
      </c>
      <c r="I345" s="41">
        <v>0</v>
      </c>
      <c r="J345" s="41">
        <v>0</v>
      </c>
      <c r="K345" s="41" t="s">
        <v>511</v>
      </c>
      <c r="L345" s="94" t="s">
        <v>523</v>
      </c>
      <c r="M345" s="41" t="s">
        <v>513</v>
      </c>
    </row>
    <row r="346" spans="1:13" x14ac:dyDescent="0.3">
      <c r="A346" s="68">
        <v>45163</v>
      </c>
      <c r="B346" s="68" t="s">
        <v>531</v>
      </c>
      <c r="C346" s="6" t="s">
        <v>158</v>
      </c>
      <c r="D346" s="6" t="s">
        <v>247</v>
      </c>
      <c r="E346" s="6" t="s">
        <v>248</v>
      </c>
      <c r="F346" s="6" t="s">
        <v>294</v>
      </c>
      <c r="G346" s="41" t="str">
        <f>VLOOKUP(F346,'Reference Sheet'!$AC:$AD,2,0)</f>
        <v>RAC_ThinQ</v>
      </c>
      <c r="H346" s="41">
        <v>1</v>
      </c>
      <c r="I346" s="41">
        <v>0</v>
      </c>
      <c r="J346" s="41">
        <v>0</v>
      </c>
      <c r="K346" s="41" t="s">
        <v>511</v>
      </c>
      <c r="L346" s="94" t="s">
        <v>523</v>
      </c>
      <c r="M346" s="41" t="s">
        <v>513</v>
      </c>
    </row>
    <row r="347" spans="1:13" x14ac:dyDescent="0.3">
      <c r="A347" s="68">
        <v>45163</v>
      </c>
      <c r="B347" s="68" t="s">
        <v>531</v>
      </c>
      <c r="C347" s="6" t="s">
        <v>158</v>
      </c>
      <c r="D347" s="6" t="s">
        <v>247</v>
      </c>
      <c r="E347" s="6" t="s">
        <v>248</v>
      </c>
      <c r="F347" s="6" t="s">
        <v>296</v>
      </c>
      <c r="G347" s="41" t="str">
        <f>VLOOKUP(F347,'Reference Sheet'!$AC:$AD,2,0)</f>
        <v>Vacuum</v>
      </c>
      <c r="H347" s="41">
        <v>2</v>
      </c>
      <c r="I347" s="41">
        <v>0</v>
      </c>
      <c r="J347" s="41">
        <v>0</v>
      </c>
      <c r="K347" s="41" t="s">
        <v>511</v>
      </c>
      <c r="L347" s="94" t="s">
        <v>523</v>
      </c>
      <c r="M347" s="41" t="s">
        <v>513</v>
      </c>
    </row>
    <row r="348" spans="1:13" x14ac:dyDescent="0.3">
      <c r="A348" s="68">
        <v>45163</v>
      </c>
      <c r="B348" s="68" t="s">
        <v>531</v>
      </c>
      <c r="C348" s="6" t="s">
        <v>158</v>
      </c>
      <c r="D348" s="6" t="s">
        <v>247</v>
      </c>
      <c r="E348" s="6" t="s">
        <v>248</v>
      </c>
      <c r="F348" s="6" t="s">
        <v>297</v>
      </c>
      <c r="G348" s="41" t="str">
        <f>VLOOKUP(F348,'Reference Sheet'!$AC:$AD,2,0)</f>
        <v>WM</v>
      </c>
      <c r="H348" s="41">
        <v>1</v>
      </c>
      <c r="I348" s="41">
        <v>0</v>
      </c>
      <c r="J348" s="41">
        <v>0</v>
      </c>
      <c r="K348" s="41" t="s">
        <v>511</v>
      </c>
      <c r="L348" s="94" t="s">
        <v>523</v>
      </c>
      <c r="M348" s="41" t="s">
        <v>513</v>
      </c>
    </row>
    <row r="349" spans="1:13" x14ac:dyDescent="0.3">
      <c r="A349" s="68">
        <v>45163</v>
      </c>
      <c r="B349" s="68" t="s">
        <v>531</v>
      </c>
      <c r="C349" s="6" t="s">
        <v>158</v>
      </c>
      <c r="D349" s="6" t="s">
        <v>247</v>
      </c>
      <c r="E349" s="6" t="s">
        <v>248</v>
      </c>
      <c r="F349" s="6" t="s">
        <v>299</v>
      </c>
      <c r="G349" s="41" t="str">
        <f>VLOOKUP(F349,'Reference Sheet'!$AC:$AD,2,0)</f>
        <v>AC_Car</v>
      </c>
      <c r="H349" s="41">
        <v>112</v>
      </c>
      <c r="I349" s="41">
        <v>0</v>
      </c>
      <c r="J349" s="41">
        <v>0</v>
      </c>
      <c r="K349" s="41" t="s">
        <v>511</v>
      </c>
      <c r="L349" s="94" t="s">
        <v>523</v>
      </c>
      <c r="M349" s="41" t="s">
        <v>513</v>
      </c>
    </row>
    <row r="350" spans="1:13" x14ac:dyDescent="0.3">
      <c r="A350" s="68">
        <v>45163</v>
      </c>
      <c r="B350" s="68" t="s">
        <v>531</v>
      </c>
      <c r="C350" s="6" t="s">
        <v>158</v>
      </c>
      <c r="D350" s="6" t="s">
        <v>247</v>
      </c>
      <c r="E350" s="6" t="s">
        <v>248</v>
      </c>
      <c r="F350" s="6" t="s">
        <v>300</v>
      </c>
      <c r="G350" s="41" t="str">
        <f>VLOOKUP(F350,'Reference Sheet'!$AC:$AD,2,0)</f>
        <v>Air_purif</v>
      </c>
      <c r="H350" s="41">
        <v>7</v>
      </c>
      <c r="I350" s="41">
        <v>0</v>
      </c>
      <c r="J350" s="41">
        <v>0</v>
      </c>
      <c r="K350" s="41" t="s">
        <v>511</v>
      </c>
      <c r="L350" s="94" t="s">
        <v>523</v>
      </c>
      <c r="M350" s="41" t="s">
        <v>513</v>
      </c>
    </row>
    <row r="351" spans="1:13" x14ac:dyDescent="0.3">
      <c r="A351" s="68">
        <v>45163</v>
      </c>
      <c r="B351" s="68" t="s">
        <v>531</v>
      </c>
      <c r="C351" s="6" t="s">
        <v>158</v>
      </c>
      <c r="D351" s="6" t="s">
        <v>247</v>
      </c>
      <c r="E351" s="6" t="s">
        <v>248</v>
      </c>
      <c r="F351" s="6" t="s">
        <v>301</v>
      </c>
      <c r="G351" s="41" t="str">
        <f>VLOOKUP(F351,'Reference Sheet'!$AC:$AD,2,0)</f>
        <v>DW</v>
      </c>
      <c r="H351" s="41">
        <v>15</v>
      </c>
      <c r="I351" s="41">
        <v>0</v>
      </c>
      <c r="J351" s="41">
        <v>0</v>
      </c>
      <c r="K351" s="41" t="s">
        <v>511</v>
      </c>
      <c r="L351" s="94" t="s">
        <v>523</v>
      </c>
      <c r="M351" s="41" t="s">
        <v>513</v>
      </c>
    </row>
    <row r="352" spans="1:13" x14ac:dyDescent="0.3">
      <c r="A352" s="68">
        <v>45163</v>
      </c>
      <c r="B352" s="68" t="s">
        <v>531</v>
      </c>
      <c r="C352" s="6" t="s">
        <v>158</v>
      </c>
      <c r="D352" s="6" t="s">
        <v>247</v>
      </c>
      <c r="E352" s="6" t="s">
        <v>248</v>
      </c>
      <c r="F352" s="6" t="s">
        <v>302</v>
      </c>
      <c r="G352" s="41" t="str">
        <f>VLOOKUP(F352,'Reference Sheet'!$AC:$AD,2,0)</f>
        <v>Knock</v>
      </c>
      <c r="H352" s="41">
        <v>1</v>
      </c>
      <c r="I352" s="41">
        <v>0</v>
      </c>
      <c r="J352" s="41">
        <v>0</v>
      </c>
      <c r="K352" s="41" t="s">
        <v>511</v>
      </c>
      <c r="L352" s="94" t="s">
        <v>523</v>
      </c>
      <c r="M352" s="41" t="s">
        <v>513</v>
      </c>
    </row>
    <row r="353" spans="1:13" x14ac:dyDescent="0.3">
      <c r="A353" s="68">
        <v>45163</v>
      </c>
      <c r="B353" s="68" t="s">
        <v>531</v>
      </c>
      <c r="C353" s="6" t="s">
        <v>158</v>
      </c>
      <c r="D353" s="6" t="s">
        <v>247</v>
      </c>
      <c r="E353" s="6" t="s">
        <v>248</v>
      </c>
      <c r="F353" s="6" t="s">
        <v>303</v>
      </c>
      <c r="G353" s="41" t="str">
        <f>VLOOKUP(F353,'Reference Sheet'!$AC:$AD,2,0)</f>
        <v>Oled_VO</v>
      </c>
      <c r="H353" s="41">
        <v>21</v>
      </c>
      <c r="I353" s="41">
        <v>0</v>
      </c>
      <c r="J353" s="41">
        <v>0</v>
      </c>
      <c r="K353" s="41" t="s">
        <v>511</v>
      </c>
      <c r="L353" s="94" t="s">
        <v>523</v>
      </c>
      <c r="M353" s="41" t="s">
        <v>513</v>
      </c>
    </row>
    <row r="354" spans="1:13" x14ac:dyDescent="0.3">
      <c r="A354" s="68">
        <v>45163</v>
      </c>
      <c r="B354" s="68" t="s">
        <v>531</v>
      </c>
      <c r="C354" s="6" t="s">
        <v>158</v>
      </c>
      <c r="D354" s="6" t="s">
        <v>247</v>
      </c>
      <c r="E354" s="6" t="s">
        <v>248</v>
      </c>
      <c r="F354" s="6" t="s">
        <v>304</v>
      </c>
      <c r="G354" s="41" t="str">
        <f>VLOOKUP(F354,'Reference Sheet'!$AC:$AD,2,0)</f>
        <v>RAC_ThinQ</v>
      </c>
      <c r="H354" s="41">
        <v>127</v>
      </c>
      <c r="I354" s="41">
        <v>0</v>
      </c>
      <c r="J354" s="41">
        <v>0</v>
      </c>
      <c r="K354" s="41" t="s">
        <v>511</v>
      </c>
      <c r="L354" s="94" t="s">
        <v>523</v>
      </c>
      <c r="M354" s="41" t="s">
        <v>513</v>
      </c>
    </row>
    <row r="355" spans="1:13" x14ac:dyDescent="0.3">
      <c r="A355" s="68">
        <v>45163</v>
      </c>
      <c r="B355" s="68" t="s">
        <v>531</v>
      </c>
      <c r="C355" s="6" t="s">
        <v>158</v>
      </c>
      <c r="D355" s="6" t="s">
        <v>247</v>
      </c>
      <c r="E355" s="6" t="s">
        <v>248</v>
      </c>
      <c r="F355" s="6" t="s">
        <v>305</v>
      </c>
      <c r="G355" s="41" t="str">
        <f>VLOOKUP(F355,'Reference Sheet'!$AC:$AD,2,0)</f>
        <v>Ref_ThinQ</v>
      </c>
      <c r="H355" s="41">
        <v>12</v>
      </c>
      <c r="I355" s="41">
        <v>0</v>
      </c>
      <c r="J355" s="41">
        <v>0</v>
      </c>
      <c r="K355" s="41" t="s">
        <v>511</v>
      </c>
      <c r="L355" s="94" t="s">
        <v>523</v>
      </c>
      <c r="M355" s="41" t="s">
        <v>513</v>
      </c>
    </row>
    <row r="356" spans="1:13" x14ac:dyDescent="0.3">
      <c r="A356" s="68">
        <v>45163</v>
      </c>
      <c r="B356" s="68" t="s">
        <v>531</v>
      </c>
      <c r="C356" s="6" t="s">
        <v>158</v>
      </c>
      <c r="D356" s="6" t="s">
        <v>247</v>
      </c>
      <c r="E356" s="6" t="s">
        <v>248</v>
      </c>
      <c r="F356" s="6" t="s">
        <v>306</v>
      </c>
      <c r="G356" s="41" t="str">
        <f>VLOOKUP(F356,'Reference Sheet'!$AC:$AD,2,0)</f>
        <v>Vacuum</v>
      </c>
      <c r="H356" s="69">
        <v>2689</v>
      </c>
      <c r="I356" s="41">
        <v>14</v>
      </c>
      <c r="J356" s="41">
        <v>1.38</v>
      </c>
      <c r="K356" s="41" t="s">
        <v>511</v>
      </c>
      <c r="L356" s="94" t="s">
        <v>523</v>
      </c>
      <c r="M356" s="41" t="s">
        <v>513</v>
      </c>
    </row>
    <row r="357" spans="1:13" x14ac:dyDescent="0.3">
      <c r="A357" s="68">
        <v>45163</v>
      </c>
      <c r="B357" s="68" t="s">
        <v>531</v>
      </c>
      <c r="C357" s="6" t="s">
        <v>158</v>
      </c>
      <c r="D357" s="6" t="s">
        <v>247</v>
      </c>
      <c r="E357" s="6" t="s">
        <v>248</v>
      </c>
      <c r="F357" s="6" t="s">
        <v>307</v>
      </c>
      <c r="G357" s="41" t="str">
        <f>VLOOKUP(F357,'Reference Sheet'!$AC:$AD,2,0)</f>
        <v>WM</v>
      </c>
      <c r="H357" s="41">
        <v>573</v>
      </c>
      <c r="I357" s="41">
        <v>3</v>
      </c>
      <c r="J357" s="41">
        <v>0.43</v>
      </c>
      <c r="K357" s="41" t="s">
        <v>511</v>
      </c>
      <c r="L357" s="94" t="s">
        <v>523</v>
      </c>
      <c r="M357" s="41" t="s">
        <v>513</v>
      </c>
    </row>
    <row r="358" spans="1:13" x14ac:dyDescent="0.3">
      <c r="A358" s="68">
        <v>45163</v>
      </c>
      <c r="B358" s="68" t="s">
        <v>531</v>
      </c>
      <c r="C358" s="6" t="s">
        <v>158</v>
      </c>
      <c r="D358" s="6" t="s">
        <v>247</v>
      </c>
      <c r="E358" s="6" t="s">
        <v>248</v>
      </c>
      <c r="F358" s="6" t="s">
        <v>308</v>
      </c>
      <c r="G358" s="41" t="str">
        <f>VLOOKUP(F358,'Reference Sheet'!$AC:$AD,2,0)</f>
        <v>WT</v>
      </c>
      <c r="H358" s="41">
        <v>280</v>
      </c>
      <c r="I358" s="41">
        <v>4</v>
      </c>
      <c r="J358" s="41">
        <v>0.46</v>
      </c>
      <c r="K358" s="41" t="s">
        <v>511</v>
      </c>
      <c r="L358" s="94" t="s">
        <v>523</v>
      </c>
      <c r="M358" s="41" t="s">
        <v>513</v>
      </c>
    </row>
    <row r="359" spans="1:13" x14ac:dyDescent="0.3">
      <c r="A359" s="68">
        <v>45163</v>
      </c>
      <c r="B359" s="68" t="s">
        <v>531</v>
      </c>
      <c r="C359" s="6" t="s">
        <v>158</v>
      </c>
      <c r="D359" s="6" t="s">
        <v>247</v>
      </c>
      <c r="E359" s="6" t="s">
        <v>248</v>
      </c>
      <c r="F359" s="6" t="s">
        <v>309</v>
      </c>
      <c r="G359" s="41" t="str">
        <f>VLOOKUP(F359,'Reference Sheet'!$AC:$AD,2,0)</f>
        <v>AC_Car</v>
      </c>
      <c r="H359" s="69">
        <v>4557</v>
      </c>
      <c r="I359" s="41">
        <v>169</v>
      </c>
      <c r="J359" s="41">
        <v>16.440000000000001</v>
      </c>
      <c r="K359" s="41" t="s">
        <v>511</v>
      </c>
      <c r="L359" s="94" t="s">
        <v>523</v>
      </c>
      <c r="M359" s="41" t="s">
        <v>513</v>
      </c>
    </row>
    <row r="360" spans="1:13" x14ac:dyDescent="0.3">
      <c r="A360" s="68">
        <v>45163</v>
      </c>
      <c r="B360" s="68" t="s">
        <v>531</v>
      </c>
      <c r="C360" s="6" t="s">
        <v>158</v>
      </c>
      <c r="D360" s="6" t="s">
        <v>247</v>
      </c>
      <c r="E360" s="6" t="s">
        <v>248</v>
      </c>
      <c r="F360" s="6" t="s">
        <v>310</v>
      </c>
      <c r="G360" s="41" t="str">
        <f>VLOOKUP(F360,'Reference Sheet'!$AC:$AD,2,0)</f>
        <v>Air_purif</v>
      </c>
      <c r="H360" s="41">
        <v>2</v>
      </c>
      <c r="I360" s="41">
        <v>0</v>
      </c>
      <c r="J360" s="41">
        <v>0</v>
      </c>
      <c r="K360" s="41" t="s">
        <v>511</v>
      </c>
      <c r="L360" s="94" t="s">
        <v>523</v>
      </c>
      <c r="M360" s="41" t="s">
        <v>513</v>
      </c>
    </row>
    <row r="361" spans="1:13" x14ac:dyDescent="0.3">
      <c r="A361" s="68">
        <v>45163</v>
      </c>
      <c r="B361" s="68" t="s">
        <v>531</v>
      </c>
      <c r="C361" s="6" t="s">
        <v>158</v>
      </c>
      <c r="D361" s="6" t="s">
        <v>247</v>
      </c>
      <c r="E361" s="6" t="s">
        <v>248</v>
      </c>
      <c r="F361" s="6" t="s">
        <v>311</v>
      </c>
      <c r="G361" s="41" t="str">
        <f>VLOOKUP(F361,'Reference Sheet'!$AC:$AD,2,0)</f>
        <v>DW</v>
      </c>
      <c r="H361" s="41">
        <v>1</v>
      </c>
      <c r="I361" s="41">
        <v>0</v>
      </c>
      <c r="J361" s="41">
        <v>0</v>
      </c>
      <c r="K361" s="41" t="s">
        <v>511</v>
      </c>
      <c r="L361" s="94" t="s">
        <v>523</v>
      </c>
      <c r="M361" s="41" t="s">
        <v>513</v>
      </c>
    </row>
    <row r="362" spans="1:13" x14ac:dyDescent="0.3">
      <c r="A362" s="68">
        <v>45163</v>
      </c>
      <c r="B362" s="68" t="s">
        <v>531</v>
      </c>
      <c r="C362" s="6" t="s">
        <v>158</v>
      </c>
      <c r="D362" s="6" t="s">
        <v>247</v>
      </c>
      <c r="E362" s="6" t="s">
        <v>248</v>
      </c>
      <c r="F362" s="6" t="s">
        <v>313</v>
      </c>
      <c r="G362" s="41" t="str">
        <f>VLOOKUP(F362,'Reference Sheet'!$AC:$AD,2,0)</f>
        <v>Oled_VO</v>
      </c>
      <c r="H362" s="41">
        <v>12</v>
      </c>
      <c r="I362" s="41">
        <v>0</v>
      </c>
      <c r="J362" s="41">
        <v>0</v>
      </c>
      <c r="K362" s="41" t="s">
        <v>511</v>
      </c>
      <c r="L362" s="94" t="s">
        <v>523</v>
      </c>
      <c r="M362" s="41" t="s">
        <v>513</v>
      </c>
    </row>
    <row r="363" spans="1:13" x14ac:dyDescent="0.3">
      <c r="A363" s="68">
        <v>45163</v>
      </c>
      <c r="B363" s="68" t="s">
        <v>531</v>
      </c>
      <c r="C363" s="6" t="s">
        <v>158</v>
      </c>
      <c r="D363" s="6" t="s">
        <v>247</v>
      </c>
      <c r="E363" s="6" t="s">
        <v>248</v>
      </c>
      <c r="F363" s="6" t="s">
        <v>315</v>
      </c>
      <c r="G363" s="41" t="str">
        <f>VLOOKUP(F363,'Reference Sheet'!$AC:$AD,2,0)</f>
        <v>Ref_ThinQ</v>
      </c>
      <c r="H363" s="41">
        <v>27</v>
      </c>
      <c r="I363" s="41">
        <v>0</v>
      </c>
      <c r="J363" s="41">
        <v>0</v>
      </c>
      <c r="K363" s="41" t="s">
        <v>511</v>
      </c>
      <c r="L363" s="94" t="s">
        <v>523</v>
      </c>
      <c r="M363" s="41" t="s">
        <v>513</v>
      </c>
    </row>
    <row r="364" spans="1:13" x14ac:dyDescent="0.3">
      <c r="A364" s="68">
        <v>45163</v>
      </c>
      <c r="B364" s="68" t="s">
        <v>531</v>
      </c>
      <c r="C364" s="6" t="s">
        <v>158</v>
      </c>
      <c r="D364" s="6" t="s">
        <v>247</v>
      </c>
      <c r="E364" s="6" t="s">
        <v>248</v>
      </c>
      <c r="F364" s="6" t="s">
        <v>316</v>
      </c>
      <c r="G364" s="41" t="str">
        <f>VLOOKUP(F364,'Reference Sheet'!$AC:$AD,2,0)</f>
        <v>Vacuum</v>
      </c>
      <c r="H364" s="41">
        <v>25</v>
      </c>
      <c r="I364" s="41">
        <v>0</v>
      </c>
      <c r="J364" s="41">
        <v>0</v>
      </c>
      <c r="K364" s="41" t="s">
        <v>511</v>
      </c>
      <c r="L364" s="94" t="s">
        <v>523</v>
      </c>
      <c r="M364" s="41" t="s">
        <v>513</v>
      </c>
    </row>
    <row r="365" spans="1:13" x14ac:dyDescent="0.3">
      <c r="A365" s="68">
        <v>45163</v>
      </c>
      <c r="B365" s="68" t="s">
        <v>531</v>
      </c>
      <c r="C365" s="6" t="s">
        <v>158</v>
      </c>
      <c r="D365" s="6" t="s">
        <v>247</v>
      </c>
      <c r="E365" s="6" t="s">
        <v>248</v>
      </c>
      <c r="F365" s="6" t="s">
        <v>317</v>
      </c>
      <c r="G365" s="41" t="str">
        <f>VLOOKUP(F365,'Reference Sheet'!$AC:$AD,2,0)</f>
        <v>WM</v>
      </c>
      <c r="H365" s="41">
        <v>512</v>
      </c>
      <c r="I365" s="41">
        <v>9</v>
      </c>
      <c r="J365" s="41">
        <v>0.9</v>
      </c>
      <c r="K365" s="41" t="s">
        <v>511</v>
      </c>
      <c r="L365" s="94" t="s">
        <v>523</v>
      </c>
      <c r="M365" s="41" t="s">
        <v>513</v>
      </c>
    </row>
    <row r="366" spans="1:13" x14ac:dyDescent="0.3">
      <c r="A366" s="68">
        <v>45163</v>
      </c>
      <c r="B366" s="68" t="s">
        <v>531</v>
      </c>
      <c r="C366" s="6" t="s">
        <v>158</v>
      </c>
      <c r="D366" s="6" t="s">
        <v>247</v>
      </c>
      <c r="E366" s="6" t="s">
        <v>248</v>
      </c>
      <c r="F366" s="6" t="s">
        <v>318</v>
      </c>
      <c r="G366" s="41" t="str">
        <f>VLOOKUP(F366,'Reference Sheet'!$AC:$AD,2,0)</f>
        <v>WT</v>
      </c>
      <c r="H366" s="41">
        <v>28</v>
      </c>
      <c r="I366" s="41">
        <v>1</v>
      </c>
      <c r="J366" s="41">
        <v>0.12</v>
      </c>
      <c r="K366" s="41" t="s">
        <v>511</v>
      </c>
      <c r="L366" s="94" t="s">
        <v>523</v>
      </c>
      <c r="M366" s="41" t="s">
        <v>513</v>
      </c>
    </row>
    <row r="367" spans="1:13" x14ac:dyDescent="0.3">
      <c r="A367" s="68">
        <v>45163</v>
      </c>
      <c r="B367" s="68" t="s">
        <v>531</v>
      </c>
      <c r="C367" s="6" t="s">
        <v>158</v>
      </c>
      <c r="D367" s="6" t="s">
        <v>247</v>
      </c>
      <c r="E367" s="6" t="s">
        <v>248</v>
      </c>
      <c r="F367" s="6" t="s">
        <v>319</v>
      </c>
      <c r="G367" s="41" t="str">
        <f>VLOOKUP(F367,'Reference Sheet'!$AC:$AD,2,0)</f>
        <v>AC_Car</v>
      </c>
      <c r="H367" s="41">
        <v>6</v>
      </c>
      <c r="I367" s="41">
        <v>0</v>
      </c>
      <c r="J367" s="41">
        <v>0</v>
      </c>
      <c r="K367" s="41" t="s">
        <v>511</v>
      </c>
      <c r="L367" s="94" t="s">
        <v>523</v>
      </c>
      <c r="M367" s="41" t="s">
        <v>513</v>
      </c>
    </row>
    <row r="368" spans="1:13" x14ac:dyDescent="0.3">
      <c r="A368" s="68">
        <v>45163</v>
      </c>
      <c r="B368" s="68" t="s">
        <v>531</v>
      </c>
      <c r="C368" s="6" t="s">
        <v>158</v>
      </c>
      <c r="D368" s="6" t="s">
        <v>247</v>
      </c>
      <c r="E368" s="6" t="s">
        <v>248</v>
      </c>
      <c r="F368" s="6" t="s">
        <v>320</v>
      </c>
      <c r="G368" s="41" t="str">
        <f>VLOOKUP(F368,'Reference Sheet'!$AC:$AD,2,0)</f>
        <v>Air_purif</v>
      </c>
      <c r="H368" s="41">
        <v>16</v>
      </c>
      <c r="I368" s="41">
        <v>0</v>
      </c>
      <c r="J368" s="41">
        <v>0</v>
      </c>
      <c r="K368" s="41" t="s">
        <v>511</v>
      </c>
      <c r="L368" s="94" t="s">
        <v>523</v>
      </c>
      <c r="M368" s="41" t="s">
        <v>513</v>
      </c>
    </row>
    <row r="369" spans="1:13" x14ac:dyDescent="0.3">
      <c r="A369" s="68">
        <v>45163</v>
      </c>
      <c r="B369" s="68" t="s">
        <v>531</v>
      </c>
      <c r="C369" s="6" t="s">
        <v>158</v>
      </c>
      <c r="D369" s="6" t="s">
        <v>247</v>
      </c>
      <c r="E369" s="6" t="s">
        <v>248</v>
      </c>
      <c r="F369" s="6" t="s">
        <v>321</v>
      </c>
      <c r="G369" s="41" t="str">
        <f>VLOOKUP(F369,'Reference Sheet'!$AC:$AD,2,0)</f>
        <v>DW</v>
      </c>
      <c r="H369" s="41">
        <v>6</v>
      </c>
      <c r="I369" s="41">
        <v>0</v>
      </c>
      <c r="J369" s="41">
        <v>0</v>
      </c>
      <c r="K369" s="41" t="s">
        <v>511</v>
      </c>
      <c r="L369" s="94" t="s">
        <v>523</v>
      </c>
      <c r="M369" s="41" t="s">
        <v>513</v>
      </c>
    </row>
    <row r="370" spans="1:13" x14ac:dyDescent="0.3">
      <c r="A370" s="68">
        <v>45163</v>
      </c>
      <c r="B370" s="68" t="s">
        <v>531</v>
      </c>
      <c r="C370" s="6" t="s">
        <v>158</v>
      </c>
      <c r="D370" s="6" t="s">
        <v>247</v>
      </c>
      <c r="E370" s="6" t="s">
        <v>248</v>
      </c>
      <c r="F370" s="6" t="s">
        <v>323</v>
      </c>
      <c r="G370" s="41" t="str">
        <f>VLOOKUP(F370,'Reference Sheet'!$AC:$AD,2,0)</f>
        <v>Oled_VO</v>
      </c>
      <c r="H370" s="69">
        <v>13777</v>
      </c>
      <c r="I370" s="41">
        <v>84</v>
      </c>
      <c r="J370" s="41">
        <v>12.12</v>
      </c>
      <c r="K370" s="41" t="s">
        <v>511</v>
      </c>
      <c r="L370" s="94" t="s">
        <v>523</v>
      </c>
      <c r="M370" s="41" t="s">
        <v>513</v>
      </c>
    </row>
    <row r="371" spans="1:13" x14ac:dyDescent="0.3">
      <c r="A371" s="68">
        <v>45163</v>
      </c>
      <c r="B371" s="68" t="s">
        <v>531</v>
      </c>
      <c r="C371" s="6" t="s">
        <v>158</v>
      </c>
      <c r="D371" s="6" t="s">
        <v>247</v>
      </c>
      <c r="E371" s="6" t="s">
        <v>248</v>
      </c>
      <c r="F371" s="6" t="s">
        <v>324</v>
      </c>
      <c r="G371" s="41" t="str">
        <f>VLOOKUP(F371,'Reference Sheet'!$AC:$AD,2,0)</f>
        <v>RAC_ThinQ</v>
      </c>
      <c r="H371" s="41">
        <v>631</v>
      </c>
      <c r="I371" s="41">
        <v>5</v>
      </c>
      <c r="J371" s="41">
        <v>1.06</v>
      </c>
      <c r="K371" s="41" t="s">
        <v>511</v>
      </c>
      <c r="L371" s="94" t="s">
        <v>523</v>
      </c>
      <c r="M371" s="41" t="s">
        <v>513</v>
      </c>
    </row>
    <row r="372" spans="1:13" x14ac:dyDescent="0.3">
      <c r="A372" s="68">
        <v>45163</v>
      </c>
      <c r="B372" s="68" t="s">
        <v>531</v>
      </c>
      <c r="C372" s="6" t="s">
        <v>158</v>
      </c>
      <c r="D372" s="6" t="s">
        <v>247</v>
      </c>
      <c r="E372" s="6" t="s">
        <v>248</v>
      </c>
      <c r="F372" s="6" t="s">
        <v>325</v>
      </c>
      <c r="G372" s="41" t="str">
        <f>VLOOKUP(F372,'Reference Sheet'!$AC:$AD,2,0)</f>
        <v>Ref_ThinQ</v>
      </c>
      <c r="H372" s="41">
        <v>1</v>
      </c>
      <c r="I372" s="41">
        <v>0</v>
      </c>
      <c r="J372" s="41">
        <v>0</v>
      </c>
      <c r="K372" s="41" t="s">
        <v>511</v>
      </c>
      <c r="L372" s="94" t="s">
        <v>523</v>
      </c>
      <c r="M372" s="41" t="s">
        <v>513</v>
      </c>
    </row>
    <row r="373" spans="1:13" x14ac:dyDescent="0.3">
      <c r="A373" s="68">
        <v>45163</v>
      </c>
      <c r="B373" s="68" t="s">
        <v>531</v>
      </c>
      <c r="C373" s="6" t="s">
        <v>158</v>
      </c>
      <c r="D373" s="6" t="s">
        <v>247</v>
      </c>
      <c r="E373" s="6" t="s">
        <v>248</v>
      </c>
      <c r="F373" s="6" t="s">
        <v>326</v>
      </c>
      <c r="G373" s="41" t="str">
        <f>VLOOKUP(F373,'Reference Sheet'!$AC:$AD,2,0)</f>
        <v>Vacuum</v>
      </c>
      <c r="H373" s="41">
        <v>35</v>
      </c>
      <c r="I373" s="41">
        <v>1</v>
      </c>
      <c r="J373" s="41">
        <v>0.37</v>
      </c>
      <c r="K373" s="41" t="s">
        <v>511</v>
      </c>
      <c r="L373" s="94" t="s">
        <v>523</v>
      </c>
      <c r="M373" s="41" t="s">
        <v>513</v>
      </c>
    </row>
    <row r="374" spans="1:13" x14ac:dyDescent="0.3">
      <c r="A374" s="68">
        <v>45163</v>
      </c>
      <c r="B374" s="68" t="s">
        <v>531</v>
      </c>
      <c r="C374" s="6" t="s">
        <v>158</v>
      </c>
      <c r="D374" s="6" t="s">
        <v>247</v>
      </c>
      <c r="E374" s="6" t="s">
        <v>248</v>
      </c>
      <c r="F374" s="6" t="s">
        <v>327</v>
      </c>
      <c r="G374" s="41" t="str">
        <f>VLOOKUP(F374,'Reference Sheet'!$AC:$AD,2,0)</f>
        <v>WM</v>
      </c>
      <c r="H374" s="41">
        <v>6</v>
      </c>
      <c r="I374" s="41">
        <v>0</v>
      </c>
      <c r="J374" s="41">
        <v>0</v>
      </c>
      <c r="K374" s="41" t="s">
        <v>511</v>
      </c>
      <c r="L374" s="94" t="s">
        <v>523</v>
      </c>
      <c r="M374" s="41" t="s">
        <v>513</v>
      </c>
    </row>
    <row r="375" spans="1:13" x14ac:dyDescent="0.3">
      <c r="A375" s="68">
        <v>45163</v>
      </c>
      <c r="B375" s="68" t="s">
        <v>531</v>
      </c>
      <c r="C375" s="6" t="s">
        <v>158</v>
      </c>
      <c r="D375" s="6" t="s">
        <v>247</v>
      </c>
      <c r="E375" s="6" t="s">
        <v>248</v>
      </c>
      <c r="F375" s="6" t="s">
        <v>328</v>
      </c>
      <c r="G375" s="41" t="str">
        <f>VLOOKUP(F375,'Reference Sheet'!$AC:$AD,2,0)</f>
        <v>WT</v>
      </c>
      <c r="H375" s="41">
        <v>4</v>
      </c>
      <c r="I375" s="41">
        <v>1</v>
      </c>
      <c r="J375" s="41">
        <v>0.08</v>
      </c>
      <c r="K375" s="41" t="s">
        <v>511</v>
      </c>
      <c r="L375" s="94" t="s">
        <v>523</v>
      </c>
      <c r="M375" s="41" t="s">
        <v>513</v>
      </c>
    </row>
    <row r="376" spans="1:13" x14ac:dyDescent="0.3">
      <c r="A376" s="68">
        <v>45164</v>
      </c>
      <c r="B376" s="68" t="s">
        <v>531</v>
      </c>
      <c r="C376" s="6" t="s">
        <v>158</v>
      </c>
      <c r="D376" s="6" t="s">
        <v>247</v>
      </c>
      <c r="E376" s="6" t="s">
        <v>248</v>
      </c>
      <c r="F376" s="6" t="s">
        <v>294</v>
      </c>
      <c r="G376" s="41" t="str">
        <f>VLOOKUP(F376,'Reference Sheet'!$AC:$AD,2,0)</f>
        <v>RAC_ThinQ</v>
      </c>
      <c r="H376" s="41">
        <v>1</v>
      </c>
      <c r="I376" s="41">
        <v>0</v>
      </c>
      <c r="J376" s="41">
        <v>0</v>
      </c>
      <c r="K376" s="41" t="s">
        <v>511</v>
      </c>
      <c r="L376" s="94" t="s">
        <v>523</v>
      </c>
      <c r="M376" s="41" t="s">
        <v>513</v>
      </c>
    </row>
    <row r="377" spans="1:13" x14ac:dyDescent="0.3">
      <c r="A377" s="68">
        <v>45164</v>
      </c>
      <c r="B377" s="68" t="s">
        <v>531</v>
      </c>
      <c r="C377" s="6" t="s">
        <v>158</v>
      </c>
      <c r="D377" s="6" t="s">
        <v>247</v>
      </c>
      <c r="E377" s="6" t="s">
        <v>248</v>
      </c>
      <c r="F377" s="6" t="s">
        <v>295</v>
      </c>
      <c r="G377" s="41" t="str">
        <f>VLOOKUP(F377,'Reference Sheet'!$AC:$AD,2,0)</f>
        <v>Ref_ThinQ</v>
      </c>
      <c r="H377" s="41">
        <v>1</v>
      </c>
      <c r="I377" s="41">
        <v>0</v>
      </c>
      <c r="J377" s="41">
        <v>0</v>
      </c>
      <c r="K377" s="41" t="s">
        <v>511</v>
      </c>
      <c r="L377" s="94" t="s">
        <v>523</v>
      </c>
      <c r="M377" s="41" t="s">
        <v>513</v>
      </c>
    </row>
    <row r="378" spans="1:13" x14ac:dyDescent="0.3">
      <c r="A378" s="68">
        <v>45164</v>
      </c>
      <c r="B378" s="68" t="s">
        <v>531</v>
      </c>
      <c r="C378" s="6" t="s">
        <v>158</v>
      </c>
      <c r="D378" s="6" t="s">
        <v>247</v>
      </c>
      <c r="E378" s="6" t="s">
        <v>248</v>
      </c>
      <c r="F378" s="6" t="s">
        <v>296</v>
      </c>
      <c r="G378" s="41" t="str">
        <f>VLOOKUP(F378,'Reference Sheet'!$AC:$AD,2,0)</f>
        <v>Vacuum</v>
      </c>
      <c r="H378" s="41">
        <v>5</v>
      </c>
      <c r="I378" s="41">
        <v>0</v>
      </c>
      <c r="J378" s="41">
        <v>0</v>
      </c>
      <c r="K378" s="41" t="s">
        <v>511</v>
      </c>
      <c r="L378" s="94" t="s">
        <v>523</v>
      </c>
      <c r="M378" s="41" t="s">
        <v>513</v>
      </c>
    </row>
    <row r="379" spans="1:13" x14ac:dyDescent="0.3">
      <c r="A379" s="68">
        <v>45164</v>
      </c>
      <c r="B379" s="68" t="s">
        <v>531</v>
      </c>
      <c r="C379" s="6" t="s">
        <v>158</v>
      </c>
      <c r="D379" s="6" t="s">
        <v>247</v>
      </c>
      <c r="E379" s="6" t="s">
        <v>248</v>
      </c>
      <c r="F379" s="6" t="s">
        <v>297</v>
      </c>
      <c r="G379" s="41" t="str">
        <f>VLOOKUP(F379,'Reference Sheet'!$AC:$AD,2,0)</f>
        <v>WM</v>
      </c>
      <c r="H379" s="41">
        <v>1</v>
      </c>
      <c r="I379" s="41">
        <v>0</v>
      </c>
      <c r="J379" s="41">
        <v>0</v>
      </c>
      <c r="K379" s="41" t="s">
        <v>511</v>
      </c>
      <c r="L379" s="94" t="s">
        <v>523</v>
      </c>
      <c r="M379" s="41" t="s">
        <v>513</v>
      </c>
    </row>
    <row r="380" spans="1:13" x14ac:dyDescent="0.3">
      <c r="A380" s="68">
        <v>45164</v>
      </c>
      <c r="B380" s="68" t="s">
        <v>531</v>
      </c>
      <c r="C380" s="6" t="s">
        <v>158</v>
      </c>
      <c r="D380" s="6" t="s">
        <v>247</v>
      </c>
      <c r="E380" s="6" t="s">
        <v>248</v>
      </c>
      <c r="F380" s="6" t="s">
        <v>298</v>
      </c>
      <c r="G380" s="41" t="str">
        <f>VLOOKUP(F380,'Reference Sheet'!$AC:$AD,2,0)</f>
        <v>WT</v>
      </c>
      <c r="H380" s="41">
        <v>1</v>
      </c>
      <c r="I380" s="41">
        <v>0</v>
      </c>
      <c r="J380" s="41">
        <v>0</v>
      </c>
      <c r="K380" s="41" t="s">
        <v>511</v>
      </c>
      <c r="L380" s="94" t="s">
        <v>523</v>
      </c>
      <c r="M380" s="41" t="s">
        <v>513</v>
      </c>
    </row>
    <row r="381" spans="1:13" x14ac:dyDescent="0.3">
      <c r="A381" s="68">
        <v>45164</v>
      </c>
      <c r="B381" s="68" t="s">
        <v>531</v>
      </c>
      <c r="C381" s="6" t="s">
        <v>158</v>
      </c>
      <c r="D381" s="6" t="s">
        <v>247</v>
      </c>
      <c r="E381" s="6" t="s">
        <v>248</v>
      </c>
      <c r="F381" s="6" t="s">
        <v>299</v>
      </c>
      <c r="G381" s="41" t="str">
        <f>VLOOKUP(F381,'Reference Sheet'!$AC:$AD,2,0)</f>
        <v>AC_Car</v>
      </c>
      <c r="H381" s="41">
        <v>105</v>
      </c>
      <c r="I381" s="41">
        <v>0</v>
      </c>
      <c r="J381" s="41">
        <v>0</v>
      </c>
      <c r="K381" s="41" t="s">
        <v>511</v>
      </c>
      <c r="L381" s="94" t="s">
        <v>523</v>
      </c>
      <c r="M381" s="41" t="s">
        <v>513</v>
      </c>
    </row>
    <row r="382" spans="1:13" x14ac:dyDescent="0.3">
      <c r="A382" s="68">
        <v>45164</v>
      </c>
      <c r="B382" s="68" t="s">
        <v>531</v>
      </c>
      <c r="C382" s="6" t="s">
        <v>158</v>
      </c>
      <c r="D382" s="6" t="s">
        <v>247</v>
      </c>
      <c r="E382" s="6" t="s">
        <v>248</v>
      </c>
      <c r="F382" s="6" t="s">
        <v>300</v>
      </c>
      <c r="G382" s="41" t="str">
        <f>VLOOKUP(F382,'Reference Sheet'!$AC:$AD,2,0)</f>
        <v>Air_purif</v>
      </c>
      <c r="H382" s="41">
        <v>34</v>
      </c>
      <c r="I382" s="41">
        <v>2</v>
      </c>
      <c r="J382" s="41">
        <v>0.4</v>
      </c>
      <c r="K382" s="41" t="s">
        <v>511</v>
      </c>
      <c r="L382" s="94" t="s">
        <v>523</v>
      </c>
      <c r="M382" s="41" t="s">
        <v>513</v>
      </c>
    </row>
    <row r="383" spans="1:13" x14ac:dyDescent="0.3">
      <c r="A383" s="68">
        <v>45164</v>
      </c>
      <c r="B383" s="68" t="s">
        <v>531</v>
      </c>
      <c r="C383" s="6" t="s">
        <v>158</v>
      </c>
      <c r="D383" s="6" t="s">
        <v>247</v>
      </c>
      <c r="E383" s="6" t="s">
        <v>248</v>
      </c>
      <c r="F383" s="6" t="s">
        <v>301</v>
      </c>
      <c r="G383" s="41" t="str">
        <f>VLOOKUP(F383,'Reference Sheet'!$AC:$AD,2,0)</f>
        <v>DW</v>
      </c>
      <c r="H383" s="41">
        <v>39</v>
      </c>
      <c r="I383" s="41">
        <v>1</v>
      </c>
      <c r="J383" s="41">
        <v>0.14000000000000001</v>
      </c>
      <c r="K383" s="41" t="s">
        <v>511</v>
      </c>
      <c r="L383" s="94" t="s">
        <v>523</v>
      </c>
      <c r="M383" s="41" t="s">
        <v>513</v>
      </c>
    </row>
    <row r="384" spans="1:13" x14ac:dyDescent="0.3">
      <c r="A384" s="68">
        <v>45164</v>
      </c>
      <c r="B384" s="68" t="s">
        <v>531</v>
      </c>
      <c r="C384" s="6" t="s">
        <v>158</v>
      </c>
      <c r="D384" s="6" t="s">
        <v>247</v>
      </c>
      <c r="E384" s="6" t="s">
        <v>248</v>
      </c>
      <c r="F384" s="6" t="s">
        <v>302</v>
      </c>
      <c r="G384" s="41" t="str">
        <f>VLOOKUP(F384,'Reference Sheet'!$AC:$AD,2,0)</f>
        <v>Knock</v>
      </c>
      <c r="H384" s="41">
        <v>8</v>
      </c>
      <c r="I384" s="41">
        <v>0</v>
      </c>
      <c r="J384" s="41">
        <v>0</v>
      </c>
      <c r="K384" s="41" t="s">
        <v>511</v>
      </c>
      <c r="L384" s="94" t="s">
        <v>523</v>
      </c>
      <c r="M384" s="41" t="s">
        <v>513</v>
      </c>
    </row>
    <row r="385" spans="1:13" x14ac:dyDescent="0.3">
      <c r="A385" s="68">
        <v>45164</v>
      </c>
      <c r="B385" s="68" t="s">
        <v>531</v>
      </c>
      <c r="C385" s="6" t="s">
        <v>158</v>
      </c>
      <c r="D385" s="6" t="s">
        <v>247</v>
      </c>
      <c r="E385" s="6" t="s">
        <v>248</v>
      </c>
      <c r="F385" s="6" t="s">
        <v>303</v>
      </c>
      <c r="G385" s="41" t="str">
        <f>VLOOKUP(F385,'Reference Sheet'!$AC:$AD,2,0)</f>
        <v>Oled_VO</v>
      </c>
      <c r="H385" s="69">
        <v>1181</v>
      </c>
      <c r="I385" s="41">
        <v>12</v>
      </c>
      <c r="J385" s="41">
        <v>1.77</v>
      </c>
      <c r="K385" s="41" t="s">
        <v>511</v>
      </c>
      <c r="L385" s="94" t="s">
        <v>523</v>
      </c>
      <c r="M385" s="41" t="s">
        <v>513</v>
      </c>
    </row>
    <row r="386" spans="1:13" x14ac:dyDescent="0.3">
      <c r="A386" s="68">
        <v>45164</v>
      </c>
      <c r="B386" s="68" t="s">
        <v>531</v>
      </c>
      <c r="C386" s="6" t="s">
        <v>158</v>
      </c>
      <c r="D386" s="6" t="s">
        <v>247</v>
      </c>
      <c r="E386" s="6" t="s">
        <v>248</v>
      </c>
      <c r="F386" s="6" t="s">
        <v>304</v>
      </c>
      <c r="G386" s="41" t="str">
        <f>VLOOKUP(F386,'Reference Sheet'!$AC:$AD,2,0)</f>
        <v>RAC_ThinQ</v>
      </c>
      <c r="H386" s="41">
        <v>6</v>
      </c>
      <c r="I386" s="41">
        <v>0</v>
      </c>
      <c r="J386" s="41">
        <v>0</v>
      </c>
      <c r="K386" s="41" t="s">
        <v>511</v>
      </c>
      <c r="L386" s="94" t="s">
        <v>523</v>
      </c>
      <c r="M386" s="41" t="s">
        <v>513</v>
      </c>
    </row>
    <row r="387" spans="1:13" x14ac:dyDescent="0.3">
      <c r="A387" s="68">
        <v>45164</v>
      </c>
      <c r="B387" s="68" t="s">
        <v>531</v>
      </c>
      <c r="C387" s="6" t="s">
        <v>158</v>
      </c>
      <c r="D387" s="6" t="s">
        <v>247</v>
      </c>
      <c r="E387" s="6" t="s">
        <v>248</v>
      </c>
      <c r="F387" s="6" t="s">
        <v>305</v>
      </c>
      <c r="G387" s="41" t="str">
        <f>VLOOKUP(F387,'Reference Sheet'!$AC:$AD,2,0)</f>
        <v>Ref_ThinQ</v>
      </c>
      <c r="H387" s="41">
        <v>106</v>
      </c>
      <c r="I387" s="41">
        <v>2</v>
      </c>
      <c r="J387" s="41">
        <v>0.1</v>
      </c>
      <c r="K387" s="41" t="s">
        <v>511</v>
      </c>
      <c r="L387" s="94" t="s">
        <v>523</v>
      </c>
      <c r="M387" s="41" t="s">
        <v>513</v>
      </c>
    </row>
    <row r="388" spans="1:13" x14ac:dyDescent="0.3">
      <c r="A388" s="68">
        <v>45164</v>
      </c>
      <c r="B388" s="68" t="s">
        <v>531</v>
      </c>
      <c r="C388" s="6" t="s">
        <v>158</v>
      </c>
      <c r="D388" s="6" t="s">
        <v>247</v>
      </c>
      <c r="E388" s="6" t="s">
        <v>248</v>
      </c>
      <c r="F388" s="6" t="s">
        <v>306</v>
      </c>
      <c r="G388" s="41" t="str">
        <f>VLOOKUP(F388,'Reference Sheet'!$AC:$AD,2,0)</f>
        <v>Vacuum</v>
      </c>
      <c r="H388" s="69">
        <v>2124</v>
      </c>
      <c r="I388" s="41">
        <v>18</v>
      </c>
      <c r="J388" s="41">
        <v>2.2000000000000002</v>
      </c>
      <c r="K388" s="41" t="s">
        <v>511</v>
      </c>
      <c r="L388" s="94" t="s">
        <v>523</v>
      </c>
      <c r="M388" s="41" t="s">
        <v>513</v>
      </c>
    </row>
    <row r="389" spans="1:13" x14ac:dyDescent="0.3">
      <c r="A389" s="68">
        <v>45164</v>
      </c>
      <c r="B389" s="68" t="s">
        <v>531</v>
      </c>
      <c r="C389" s="6" t="s">
        <v>158</v>
      </c>
      <c r="D389" s="6" t="s">
        <v>247</v>
      </c>
      <c r="E389" s="6" t="s">
        <v>248</v>
      </c>
      <c r="F389" s="6" t="s">
        <v>307</v>
      </c>
      <c r="G389" s="41" t="str">
        <f>VLOOKUP(F389,'Reference Sheet'!$AC:$AD,2,0)</f>
        <v>WM</v>
      </c>
      <c r="H389" s="41">
        <v>25</v>
      </c>
      <c r="I389" s="41">
        <v>0</v>
      </c>
      <c r="J389" s="41">
        <v>0</v>
      </c>
      <c r="K389" s="41" t="s">
        <v>511</v>
      </c>
      <c r="L389" s="94" t="s">
        <v>523</v>
      </c>
      <c r="M389" s="41" t="s">
        <v>513</v>
      </c>
    </row>
    <row r="390" spans="1:13" x14ac:dyDescent="0.3">
      <c r="A390" s="68">
        <v>45164</v>
      </c>
      <c r="B390" s="68" t="s">
        <v>531</v>
      </c>
      <c r="C390" s="6" t="s">
        <v>158</v>
      </c>
      <c r="D390" s="6" t="s">
        <v>247</v>
      </c>
      <c r="E390" s="6" t="s">
        <v>248</v>
      </c>
      <c r="F390" s="6" t="s">
        <v>308</v>
      </c>
      <c r="G390" s="41" t="str">
        <f>VLOOKUP(F390,'Reference Sheet'!$AC:$AD,2,0)</f>
        <v>WT</v>
      </c>
      <c r="H390" s="41">
        <v>79</v>
      </c>
      <c r="I390" s="41">
        <v>1</v>
      </c>
      <c r="J390" s="41">
        <v>0.1</v>
      </c>
      <c r="K390" s="41" t="s">
        <v>511</v>
      </c>
      <c r="L390" s="94" t="s">
        <v>523</v>
      </c>
      <c r="M390" s="41" t="s">
        <v>513</v>
      </c>
    </row>
    <row r="391" spans="1:13" x14ac:dyDescent="0.3">
      <c r="A391" s="68">
        <v>45164</v>
      </c>
      <c r="B391" s="68" t="s">
        <v>531</v>
      </c>
      <c r="C391" s="6" t="s">
        <v>158</v>
      </c>
      <c r="D391" s="6" t="s">
        <v>247</v>
      </c>
      <c r="E391" s="6" t="s">
        <v>248</v>
      </c>
      <c r="F391" s="6" t="s">
        <v>309</v>
      </c>
      <c r="G391" s="41" t="str">
        <f>VLOOKUP(F391,'Reference Sheet'!$AC:$AD,2,0)</f>
        <v>AC_Car</v>
      </c>
      <c r="H391" s="69">
        <v>4842</v>
      </c>
      <c r="I391" s="41">
        <v>170</v>
      </c>
      <c r="J391" s="41">
        <v>15.89</v>
      </c>
      <c r="K391" s="41" t="s">
        <v>511</v>
      </c>
      <c r="L391" s="94" t="s">
        <v>523</v>
      </c>
      <c r="M391" s="41" t="s">
        <v>513</v>
      </c>
    </row>
    <row r="392" spans="1:13" x14ac:dyDescent="0.3">
      <c r="A392" s="68">
        <v>45164</v>
      </c>
      <c r="B392" s="68" t="s">
        <v>531</v>
      </c>
      <c r="C392" s="6" t="s">
        <v>158</v>
      </c>
      <c r="D392" s="6" t="s">
        <v>247</v>
      </c>
      <c r="E392" s="6" t="s">
        <v>248</v>
      </c>
      <c r="F392" s="6" t="s">
        <v>310</v>
      </c>
      <c r="G392" s="41" t="str">
        <f>VLOOKUP(F392,'Reference Sheet'!$AC:$AD,2,0)</f>
        <v>Air_purif</v>
      </c>
      <c r="H392" s="41">
        <v>11</v>
      </c>
      <c r="I392" s="41">
        <v>0</v>
      </c>
      <c r="J392" s="41">
        <v>0</v>
      </c>
      <c r="K392" s="41" t="s">
        <v>511</v>
      </c>
      <c r="L392" s="94" t="s">
        <v>523</v>
      </c>
      <c r="M392" s="41" t="s">
        <v>513</v>
      </c>
    </row>
    <row r="393" spans="1:13" x14ac:dyDescent="0.3">
      <c r="A393" s="68">
        <v>45164</v>
      </c>
      <c r="B393" s="68" t="s">
        <v>531</v>
      </c>
      <c r="C393" s="6" t="s">
        <v>158</v>
      </c>
      <c r="D393" s="6" t="s">
        <v>247</v>
      </c>
      <c r="E393" s="6" t="s">
        <v>248</v>
      </c>
      <c r="F393" s="6" t="s">
        <v>311</v>
      </c>
      <c r="G393" s="41" t="str">
        <f>VLOOKUP(F393,'Reference Sheet'!$AC:$AD,2,0)</f>
        <v>DW</v>
      </c>
      <c r="H393" s="41">
        <v>3</v>
      </c>
      <c r="I393" s="41">
        <v>0</v>
      </c>
      <c r="J393" s="41">
        <v>0</v>
      </c>
      <c r="K393" s="41" t="s">
        <v>511</v>
      </c>
      <c r="L393" s="94" t="s">
        <v>523</v>
      </c>
      <c r="M393" s="41" t="s">
        <v>513</v>
      </c>
    </row>
    <row r="394" spans="1:13" x14ac:dyDescent="0.3">
      <c r="A394" s="68">
        <v>45164</v>
      </c>
      <c r="B394" s="68" t="s">
        <v>531</v>
      </c>
      <c r="C394" s="6" t="s">
        <v>158</v>
      </c>
      <c r="D394" s="6" t="s">
        <v>247</v>
      </c>
      <c r="E394" s="6" t="s">
        <v>248</v>
      </c>
      <c r="F394" s="6" t="s">
        <v>312</v>
      </c>
      <c r="G394" s="41" t="str">
        <f>VLOOKUP(F394,'Reference Sheet'!$AC:$AD,2,0)</f>
        <v>Knock</v>
      </c>
      <c r="H394" s="41">
        <v>6</v>
      </c>
      <c r="I394" s="41">
        <v>0</v>
      </c>
      <c r="J394" s="41">
        <v>0</v>
      </c>
      <c r="K394" s="41" t="s">
        <v>511</v>
      </c>
      <c r="L394" s="94" t="s">
        <v>523</v>
      </c>
      <c r="M394" s="41" t="s">
        <v>513</v>
      </c>
    </row>
    <row r="395" spans="1:13" x14ac:dyDescent="0.3">
      <c r="A395" s="68">
        <v>45164</v>
      </c>
      <c r="B395" s="68" t="s">
        <v>531</v>
      </c>
      <c r="C395" s="6" t="s">
        <v>158</v>
      </c>
      <c r="D395" s="6" t="s">
        <v>247</v>
      </c>
      <c r="E395" s="6" t="s">
        <v>248</v>
      </c>
      <c r="F395" s="6" t="s">
        <v>313</v>
      </c>
      <c r="G395" s="41" t="str">
        <f>VLOOKUP(F395,'Reference Sheet'!$AC:$AD,2,0)</f>
        <v>Oled_VO</v>
      </c>
      <c r="H395" s="41">
        <v>13</v>
      </c>
      <c r="I395" s="41">
        <v>0</v>
      </c>
      <c r="J395" s="41">
        <v>0</v>
      </c>
      <c r="K395" s="41" t="s">
        <v>511</v>
      </c>
      <c r="L395" s="94" t="s">
        <v>523</v>
      </c>
      <c r="M395" s="41" t="s">
        <v>513</v>
      </c>
    </row>
    <row r="396" spans="1:13" x14ac:dyDescent="0.3">
      <c r="A396" s="68">
        <v>45164</v>
      </c>
      <c r="B396" s="68" t="s">
        <v>531</v>
      </c>
      <c r="C396" s="6" t="s">
        <v>158</v>
      </c>
      <c r="D396" s="6" t="s">
        <v>247</v>
      </c>
      <c r="E396" s="6" t="s">
        <v>248</v>
      </c>
      <c r="F396" s="6" t="s">
        <v>314</v>
      </c>
      <c r="G396" s="41" t="str">
        <f>VLOOKUP(F396,'Reference Sheet'!$AC:$AD,2,0)</f>
        <v>RAC_ThinQ</v>
      </c>
      <c r="H396" s="41">
        <v>6</v>
      </c>
      <c r="I396" s="41">
        <v>1</v>
      </c>
      <c r="J396" s="41">
        <v>0.2</v>
      </c>
      <c r="K396" s="41" t="s">
        <v>511</v>
      </c>
      <c r="L396" s="94" t="s">
        <v>523</v>
      </c>
      <c r="M396" s="41" t="s">
        <v>513</v>
      </c>
    </row>
    <row r="397" spans="1:13" x14ac:dyDescent="0.3">
      <c r="A397" s="68">
        <v>45164</v>
      </c>
      <c r="B397" s="68" t="s">
        <v>531</v>
      </c>
      <c r="C397" s="6" t="s">
        <v>158</v>
      </c>
      <c r="D397" s="6" t="s">
        <v>247</v>
      </c>
      <c r="E397" s="6" t="s">
        <v>248</v>
      </c>
      <c r="F397" s="6" t="s">
        <v>315</v>
      </c>
      <c r="G397" s="41" t="str">
        <f>VLOOKUP(F397,'Reference Sheet'!$AC:$AD,2,0)</f>
        <v>Ref_ThinQ</v>
      </c>
      <c r="H397" s="41">
        <v>27</v>
      </c>
      <c r="I397" s="41">
        <v>2</v>
      </c>
      <c r="J397" s="41">
        <v>0.49</v>
      </c>
      <c r="K397" s="41" t="s">
        <v>511</v>
      </c>
      <c r="L397" s="94" t="s">
        <v>523</v>
      </c>
      <c r="M397" s="41" t="s">
        <v>513</v>
      </c>
    </row>
    <row r="398" spans="1:13" x14ac:dyDescent="0.3">
      <c r="A398" s="68">
        <v>45164</v>
      </c>
      <c r="B398" s="68" t="s">
        <v>531</v>
      </c>
      <c r="C398" s="6" t="s">
        <v>158</v>
      </c>
      <c r="D398" s="6" t="s">
        <v>247</v>
      </c>
      <c r="E398" s="6" t="s">
        <v>248</v>
      </c>
      <c r="F398" s="6" t="s">
        <v>316</v>
      </c>
      <c r="G398" s="41" t="str">
        <f>VLOOKUP(F398,'Reference Sheet'!$AC:$AD,2,0)</f>
        <v>Vacuum</v>
      </c>
      <c r="H398" s="41">
        <v>37</v>
      </c>
      <c r="I398" s="41">
        <v>0</v>
      </c>
      <c r="J398" s="41">
        <v>0</v>
      </c>
      <c r="K398" s="41" t="s">
        <v>511</v>
      </c>
      <c r="L398" s="94" t="s">
        <v>523</v>
      </c>
      <c r="M398" s="41" t="s">
        <v>513</v>
      </c>
    </row>
    <row r="399" spans="1:13" x14ac:dyDescent="0.3">
      <c r="A399" s="68">
        <v>45164</v>
      </c>
      <c r="B399" s="68" t="s">
        <v>531</v>
      </c>
      <c r="C399" s="6" t="s">
        <v>158</v>
      </c>
      <c r="D399" s="6" t="s">
        <v>247</v>
      </c>
      <c r="E399" s="6" t="s">
        <v>248</v>
      </c>
      <c r="F399" s="6" t="s">
        <v>317</v>
      </c>
      <c r="G399" s="41" t="str">
        <f>VLOOKUP(F399,'Reference Sheet'!$AC:$AD,2,0)</f>
        <v>WM</v>
      </c>
      <c r="H399" s="41">
        <v>518</v>
      </c>
      <c r="I399" s="41">
        <v>18</v>
      </c>
      <c r="J399" s="41">
        <v>1.8</v>
      </c>
      <c r="K399" s="41" t="s">
        <v>511</v>
      </c>
      <c r="L399" s="94" t="s">
        <v>523</v>
      </c>
      <c r="M399" s="41" t="s">
        <v>513</v>
      </c>
    </row>
    <row r="400" spans="1:13" x14ac:dyDescent="0.3">
      <c r="A400" s="68">
        <v>45164</v>
      </c>
      <c r="B400" s="68" t="s">
        <v>531</v>
      </c>
      <c r="C400" s="6" t="s">
        <v>158</v>
      </c>
      <c r="D400" s="6" t="s">
        <v>247</v>
      </c>
      <c r="E400" s="6" t="s">
        <v>248</v>
      </c>
      <c r="F400" s="6" t="s">
        <v>318</v>
      </c>
      <c r="G400" s="41" t="str">
        <f>VLOOKUP(F400,'Reference Sheet'!$AC:$AD,2,0)</f>
        <v>WT</v>
      </c>
      <c r="H400" s="41">
        <v>35</v>
      </c>
      <c r="I400" s="41">
        <v>2</v>
      </c>
      <c r="J400" s="41">
        <v>0.39</v>
      </c>
      <c r="K400" s="41" t="s">
        <v>511</v>
      </c>
      <c r="L400" s="94" t="s">
        <v>523</v>
      </c>
      <c r="M400" s="41" t="s">
        <v>513</v>
      </c>
    </row>
    <row r="401" spans="1:13" x14ac:dyDescent="0.3">
      <c r="A401" s="68">
        <v>45164</v>
      </c>
      <c r="B401" s="68" t="s">
        <v>531</v>
      </c>
      <c r="C401" s="6" t="s">
        <v>158</v>
      </c>
      <c r="D401" s="6" t="s">
        <v>247</v>
      </c>
      <c r="E401" s="6" t="s">
        <v>248</v>
      </c>
      <c r="F401" s="6" t="s">
        <v>319</v>
      </c>
      <c r="G401" s="41" t="str">
        <f>VLOOKUP(F401,'Reference Sheet'!$AC:$AD,2,0)</f>
        <v>AC_Car</v>
      </c>
      <c r="H401" s="41">
        <v>18</v>
      </c>
      <c r="I401" s="41">
        <v>0</v>
      </c>
      <c r="J401" s="41">
        <v>0</v>
      </c>
      <c r="K401" s="41" t="s">
        <v>511</v>
      </c>
      <c r="L401" s="94" t="s">
        <v>523</v>
      </c>
      <c r="M401" s="41" t="s">
        <v>513</v>
      </c>
    </row>
    <row r="402" spans="1:13" x14ac:dyDescent="0.3">
      <c r="A402" s="68">
        <v>45164</v>
      </c>
      <c r="B402" s="68" t="s">
        <v>531</v>
      </c>
      <c r="C402" s="6" t="s">
        <v>158</v>
      </c>
      <c r="D402" s="6" t="s">
        <v>247</v>
      </c>
      <c r="E402" s="6" t="s">
        <v>248</v>
      </c>
      <c r="F402" s="6" t="s">
        <v>320</v>
      </c>
      <c r="G402" s="41" t="str">
        <f>VLOOKUP(F402,'Reference Sheet'!$AC:$AD,2,0)</f>
        <v>Air_purif</v>
      </c>
      <c r="H402" s="41">
        <v>17</v>
      </c>
      <c r="I402" s="41">
        <v>0</v>
      </c>
      <c r="J402" s="41">
        <v>0</v>
      </c>
      <c r="K402" s="41" t="s">
        <v>511</v>
      </c>
      <c r="L402" s="94" t="s">
        <v>523</v>
      </c>
      <c r="M402" s="41" t="s">
        <v>513</v>
      </c>
    </row>
    <row r="403" spans="1:13" x14ac:dyDescent="0.3">
      <c r="A403" s="68">
        <v>45164</v>
      </c>
      <c r="B403" s="68" t="s">
        <v>531</v>
      </c>
      <c r="C403" s="6" t="s">
        <v>158</v>
      </c>
      <c r="D403" s="6" t="s">
        <v>247</v>
      </c>
      <c r="E403" s="6" t="s">
        <v>248</v>
      </c>
      <c r="F403" s="6" t="s">
        <v>321</v>
      </c>
      <c r="G403" s="41" t="str">
        <f>VLOOKUP(F403,'Reference Sheet'!$AC:$AD,2,0)</f>
        <v>DW</v>
      </c>
      <c r="H403" s="41">
        <v>2</v>
      </c>
      <c r="I403" s="41">
        <v>0</v>
      </c>
      <c r="J403" s="41">
        <v>0</v>
      </c>
      <c r="K403" s="41" t="s">
        <v>511</v>
      </c>
      <c r="L403" s="94" t="s">
        <v>523</v>
      </c>
      <c r="M403" s="41" t="s">
        <v>513</v>
      </c>
    </row>
    <row r="404" spans="1:13" x14ac:dyDescent="0.3">
      <c r="A404" s="68">
        <v>45164</v>
      </c>
      <c r="B404" s="68" t="s">
        <v>531</v>
      </c>
      <c r="C404" s="6" t="s">
        <v>158</v>
      </c>
      <c r="D404" s="6" t="s">
        <v>247</v>
      </c>
      <c r="E404" s="6" t="s">
        <v>248</v>
      </c>
      <c r="F404" s="6" t="s">
        <v>322</v>
      </c>
      <c r="G404" s="41" t="str">
        <f>VLOOKUP(F404,'Reference Sheet'!$AC:$AD,2,0)</f>
        <v>Knock</v>
      </c>
      <c r="H404" s="41">
        <v>11</v>
      </c>
      <c r="I404" s="41">
        <v>0</v>
      </c>
      <c r="J404" s="41">
        <v>0</v>
      </c>
      <c r="K404" s="41" t="s">
        <v>511</v>
      </c>
      <c r="L404" s="94" t="s">
        <v>523</v>
      </c>
      <c r="M404" s="41" t="s">
        <v>513</v>
      </c>
    </row>
    <row r="405" spans="1:13" x14ac:dyDescent="0.3">
      <c r="A405" s="68">
        <v>45164</v>
      </c>
      <c r="B405" s="68" t="s">
        <v>531</v>
      </c>
      <c r="C405" s="6" t="s">
        <v>158</v>
      </c>
      <c r="D405" s="6" t="s">
        <v>247</v>
      </c>
      <c r="E405" s="6" t="s">
        <v>248</v>
      </c>
      <c r="F405" s="6" t="s">
        <v>323</v>
      </c>
      <c r="G405" s="41" t="str">
        <f>VLOOKUP(F405,'Reference Sheet'!$AC:$AD,2,0)</f>
        <v>Oled_VO</v>
      </c>
      <c r="H405" s="69">
        <v>14151</v>
      </c>
      <c r="I405" s="41">
        <v>59</v>
      </c>
      <c r="J405" s="41">
        <v>8.35</v>
      </c>
      <c r="K405" s="41" t="s">
        <v>511</v>
      </c>
      <c r="L405" s="94" t="s">
        <v>523</v>
      </c>
      <c r="M405" s="41" t="s">
        <v>513</v>
      </c>
    </row>
    <row r="406" spans="1:13" x14ac:dyDescent="0.3">
      <c r="A406" s="68">
        <v>45164</v>
      </c>
      <c r="B406" s="68" t="s">
        <v>531</v>
      </c>
      <c r="C406" s="6" t="s">
        <v>158</v>
      </c>
      <c r="D406" s="6" t="s">
        <v>247</v>
      </c>
      <c r="E406" s="6" t="s">
        <v>248</v>
      </c>
      <c r="F406" s="6" t="s">
        <v>324</v>
      </c>
      <c r="G406" s="41" t="str">
        <f>VLOOKUP(F406,'Reference Sheet'!$AC:$AD,2,0)</f>
        <v>RAC_ThinQ</v>
      </c>
      <c r="H406" s="41">
        <v>812</v>
      </c>
      <c r="I406" s="41">
        <v>4</v>
      </c>
      <c r="J406" s="41">
        <v>0.4</v>
      </c>
      <c r="K406" s="41" t="s">
        <v>511</v>
      </c>
      <c r="L406" s="94" t="s">
        <v>523</v>
      </c>
      <c r="M406" s="41" t="s">
        <v>513</v>
      </c>
    </row>
    <row r="407" spans="1:13" x14ac:dyDescent="0.3">
      <c r="A407" s="68">
        <v>45164</v>
      </c>
      <c r="B407" s="68" t="s">
        <v>531</v>
      </c>
      <c r="C407" s="6" t="s">
        <v>158</v>
      </c>
      <c r="D407" s="6" t="s">
        <v>247</v>
      </c>
      <c r="E407" s="6" t="s">
        <v>248</v>
      </c>
      <c r="F407" s="6" t="s">
        <v>325</v>
      </c>
      <c r="G407" s="41" t="str">
        <f>VLOOKUP(F407,'Reference Sheet'!$AC:$AD,2,0)</f>
        <v>Ref_ThinQ</v>
      </c>
      <c r="H407" s="41">
        <v>9</v>
      </c>
      <c r="I407" s="41">
        <v>0</v>
      </c>
      <c r="J407" s="41">
        <v>0</v>
      </c>
      <c r="K407" s="41" t="s">
        <v>511</v>
      </c>
      <c r="L407" s="94" t="s">
        <v>523</v>
      </c>
      <c r="M407" s="41" t="s">
        <v>513</v>
      </c>
    </row>
    <row r="408" spans="1:13" x14ac:dyDescent="0.3">
      <c r="A408" s="68">
        <v>45164</v>
      </c>
      <c r="B408" s="68" t="s">
        <v>531</v>
      </c>
      <c r="C408" s="6" t="s">
        <v>158</v>
      </c>
      <c r="D408" s="6" t="s">
        <v>247</v>
      </c>
      <c r="E408" s="6" t="s">
        <v>248</v>
      </c>
      <c r="F408" s="6" t="s">
        <v>326</v>
      </c>
      <c r="G408" s="41" t="str">
        <f>VLOOKUP(F408,'Reference Sheet'!$AC:$AD,2,0)</f>
        <v>Vacuum</v>
      </c>
      <c r="H408" s="41">
        <v>35</v>
      </c>
      <c r="I408" s="41">
        <v>1</v>
      </c>
      <c r="J408" s="41">
        <v>0.36</v>
      </c>
      <c r="K408" s="41" t="s">
        <v>511</v>
      </c>
      <c r="L408" s="94" t="s">
        <v>523</v>
      </c>
      <c r="M408" s="41" t="s">
        <v>513</v>
      </c>
    </row>
    <row r="409" spans="1:13" x14ac:dyDescent="0.3">
      <c r="A409" s="68">
        <v>45164</v>
      </c>
      <c r="B409" s="68" t="s">
        <v>531</v>
      </c>
      <c r="C409" s="6" t="s">
        <v>158</v>
      </c>
      <c r="D409" s="6" t="s">
        <v>247</v>
      </c>
      <c r="E409" s="6" t="s">
        <v>248</v>
      </c>
      <c r="F409" s="6" t="s">
        <v>327</v>
      </c>
      <c r="G409" s="41" t="str">
        <f>VLOOKUP(F409,'Reference Sheet'!$AC:$AD,2,0)</f>
        <v>WM</v>
      </c>
      <c r="H409" s="41">
        <v>5</v>
      </c>
      <c r="I409" s="41">
        <v>0</v>
      </c>
      <c r="J409" s="41">
        <v>0</v>
      </c>
      <c r="K409" s="41" t="s">
        <v>511</v>
      </c>
      <c r="L409" s="94" t="s">
        <v>523</v>
      </c>
      <c r="M409" s="41" t="s">
        <v>513</v>
      </c>
    </row>
    <row r="410" spans="1:13" x14ac:dyDescent="0.3">
      <c r="A410" s="68">
        <v>45164</v>
      </c>
      <c r="B410" s="68" t="s">
        <v>531</v>
      </c>
      <c r="C410" s="6" t="s">
        <v>158</v>
      </c>
      <c r="D410" s="6" t="s">
        <v>247</v>
      </c>
      <c r="E410" s="6" t="s">
        <v>248</v>
      </c>
      <c r="F410" s="6" t="s">
        <v>328</v>
      </c>
      <c r="G410" s="41" t="str">
        <f>VLOOKUP(F410,'Reference Sheet'!$AC:$AD,2,0)</f>
        <v>WT</v>
      </c>
      <c r="H410" s="41">
        <v>2</v>
      </c>
      <c r="I410" s="41">
        <v>0</v>
      </c>
      <c r="J410" s="41">
        <v>0</v>
      </c>
      <c r="K410" s="41" t="s">
        <v>511</v>
      </c>
      <c r="L410" s="94" t="s">
        <v>523</v>
      </c>
      <c r="M410" s="41" t="s">
        <v>513</v>
      </c>
    </row>
    <row r="411" spans="1:13" x14ac:dyDescent="0.3">
      <c r="A411" s="68">
        <v>45165</v>
      </c>
      <c r="B411" s="68" t="s">
        <v>531</v>
      </c>
      <c r="C411" s="6" t="s">
        <v>158</v>
      </c>
      <c r="D411" s="6" t="s">
        <v>247</v>
      </c>
      <c r="E411" s="6" t="s">
        <v>248</v>
      </c>
      <c r="F411" s="6" t="s">
        <v>296</v>
      </c>
      <c r="G411" s="41" t="str">
        <f>VLOOKUP(F411,'Reference Sheet'!$AC:$AD,2,0)</f>
        <v>Vacuum</v>
      </c>
      <c r="H411" s="41">
        <v>2</v>
      </c>
      <c r="I411" s="41">
        <v>0</v>
      </c>
      <c r="J411" s="41">
        <v>0</v>
      </c>
      <c r="K411" s="41" t="s">
        <v>511</v>
      </c>
      <c r="L411" s="94" t="s">
        <v>523</v>
      </c>
      <c r="M411" s="41" t="s">
        <v>513</v>
      </c>
    </row>
    <row r="412" spans="1:13" x14ac:dyDescent="0.3">
      <c r="A412" s="68">
        <v>45165</v>
      </c>
      <c r="B412" s="68" t="s">
        <v>531</v>
      </c>
      <c r="C412" s="6" t="s">
        <v>158</v>
      </c>
      <c r="D412" s="6" t="s">
        <v>247</v>
      </c>
      <c r="E412" s="6" t="s">
        <v>248</v>
      </c>
      <c r="F412" s="6" t="s">
        <v>299</v>
      </c>
      <c r="G412" s="41" t="str">
        <f>VLOOKUP(F412,'Reference Sheet'!$AC:$AD,2,0)</f>
        <v>AC_Car</v>
      </c>
      <c r="H412" s="41">
        <v>118</v>
      </c>
      <c r="I412" s="41">
        <v>1</v>
      </c>
      <c r="J412" s="41">
        <v>0.14000000000000001</v>
      </c>
      <c r="K412" s="41" t="s">
        <v>511</v>
      </c>
      <c r="L412" s="94" t="s">
        <v>523</v>
      </c>
      <c r="M412" s="41" t="s">
        <v>513</v>
      </c>
    </row>
    <row r="413" spans="1:13" x14ac:dyDescent="0.3">
      <c r="A413" s="68">
        <v>45165</v>
      </c>
      <c r="B413" s="68" t="s">
        <v>531</v>
      </c>
      <c r="C413" s="6" t="s">
        <v>158</v>
      </c>
      <c r="D413" s="6" t="s">
        <v>247</v>
      </c>
      <c r="E413" s="6" t="s">
        <v>248</v>
      </c>
      <c r="F413" s="6" t="s">
        <v>300</v>
      </c>
      <c r="G413" s="41" t="str">
        <f>VLOOKUP(F413,'Reference Sheet'!$AC:$AD,2,0)</f>
        <v>Air_purif</v>
      </c>
      <c r="H413" s="41">
        <v>70</v>
      </c>
      <c r="I413" s="41">
        <v>0</v>
      </c>
      <c r="J413" s="41">
        <v>0</v>
      </c>
      <c r="K413" s="41" t="s">
        <v>511</v>
      </c>
      <c r="L413" s="94" t="s">
        <v>523</v>
      </c>
      <c r="M413" s="41" t="s">
        <v>513</v>
      </c>
    </row>
    <row r="414" spans="1:13" x14ac:dyDescent="0.3">
      <c r="A414" s="68">
        <v>45165</v>
      </c>
      <c r="B414" s="68" t="s">
        <v>531</v>
      </c>
      <c r="C414" s="6" t="s">
        <v>158</v>
      </c>
      <c r="D414" s="6" t="s">
        <v>247</v>
      </c>
      <c r="E414" s="6" t="s">
        <v>248</v>
      </c>
      <c r="F414" s="6" t="s">
        <v>301</v>
      </c>
      <c r="G414" s="41" t="str">
        <f>VLOOKUP(F414,'Reference Sheet'!$AC:$AD,2,0)</f>
        <v>DW</v>
      </c>
      <c r="H414" s="41">
        <v>151</v>
      </c>
      <c r="I414" s="41">
        <v>0</v>
      </c>
      <c r="J414" s="41">
        <v>0</v>
      </c>
      <c r="K414" s="41" t="s">
        <v>511</v>
      </c>
      <c r="L414" s="94" t="s">
        <v>523</v>
      </c>
      <c r="M414" s="41" t="s">
        <v>513</v>
      </c>
    </row>
    <row r="415" spans="1:13" x14ac:dyDescent="0.3">
      <c r="A415" s="68">
        <v>45165</v>
      </c>
      <c r="B415" s="68" t="s">
        <v>531</v>
      </c>
      <c r="C415" s="6" t="s">
        <v>158</v>
      </c>
      <c r="D415" s="6" t="s">
        <v>247</v>
      </c>
      <c r="E415" s="6" t="s">
        <v>248</v>
      </c>
      <c r="F415" s="6" t="s">
        <v>302</v>
      </c>
      <c r="G415" s="41" t="str">
        <f>VLOOKUP(F415,'Reference Sheet'!$AC:$AD,2,0)</f>
        <v>Knock</v>
      </c>
      <c r="H415" s="41">
        <v>15</v>
      </c>
      <c r="I415" s="41">
        <v>0</v>
      </c>
      <c r="J415" s="41">
        <v>0</v>
      </c>
      <c r="K415" s="41" t="s">
        <v>511</v>
      </c>
      <c r="L415" s="94" t="s">
        <v>523</v>
      </c>
      <c r="M415" s="41" t="s">
        <v>513</v>
      </c>
    </row>
    <row r="416" spans="1:13" x14ac:dyDescent="0.3">
      <c r="A416" s="68">
        <v>45165</v>
      </c>
      <c r="B416" s="68" t="s">
        <v>531</v>
      </c>
      <c r="C416" s="6" t="s">
        <v>158</v>
      </c>
      <c r="D416" s="6" t="s">
        <v>247</v>
      </c>
      <c r="E416" s="6" t="s">
        <v>248</v>
      </c>
      <c r="F416" s="6" t="s">
        <v>303</v>
      </c>
      <c r="G416" s="41" t="str">
        <f>VLOOKUP(F416,'Reference Sheet'!$AC:$AD,2,0)</f>
        <v>Oled_VO</v>
      </c>
      <c r="H416" s="69">
        <v>1842</v>
      </c>
      <c r="I416" s="41">
        <v>10</v>
      </c>
      <c r="J416" s="41">
        <v>1.25</v>
      </c>
      <c r="K416" s="41" t="s">
        <v>511</v>
      </c>
      <c r="L416" s="94" t="s">
        <v>523</v>
      </c>
      <c r="M416" s="41" t="s">
        <v>513</v>
      </c>
    </row>
    <row r="417" spans="1:13" x14ac:dyDescent="0.3">
      <c r="A417" s="68">
        <v>45165</v>
      </c>
      <c r="B417" s="68" t="s">
        <v>531</v>
      </c>
      <c r="C417" s="6" t="s">
        <v>158</v>
      </c>
      <c r="D417" s="6" t="s">
        <v>247</v>
      </c>
      <c r="E417" s="6" t="s">
        <v>248</v>
      </c>
      <c r="F417" s="6" t="s">
        <v>304</v>
      </c>
      <c r="G417" s="41" t="str">
        <f>VLOOKUP(F417,'Reference Sheet'!$AC:$AD,2,0)</f>
        <v>RAC_ThinQ</v>
      </c>
      <c r="H417" s="41">
        <v>4</v>
      </c>
      <c r="I417" s="41">
        <v>0</v>
      </c>
      <c r="J417" s="41">
        <v>0</v>
      </c>
      <c r="K417" s="41" t="s">
        <v>511</v>
      </c>
      <c r="L417" s="94" t="s">
        <v>523</v>
      </c>
      <c r="M417" s="41" t="s">
        <v>513</v>
      </c>
    </row>
    <row r="418" spans="1:13" x14ac:dyDescent="0.3">
      <c r="A418" s="68">
        <v>45165</v>
      </c>
      <c r="B418" s="68" t="s">
        <v>531</v>
      </c>
      <c r="C418" s="6" t="s">
        <v>158</v>
      </c>
      <c r="D418" s="6" t="s">
        <v>247</v>
      </c>
      <c r="E418" s="6" t="s">
        <v>248</v>
      </c>
      <c r="F418" s="6" t="s">
        <v>305</v>
      </c>
      <c r="G418" s="41" t="str">
        <f>VLOOKUP(F418,'Reference Sheet'!$AC:$AD,2,0)</f>
        <v>Ref_ThinQ</v>
      </c>
      <c r="H418" s="41">
        <v>132</v>
      </c>
      <c r="I418" s="41">
        <v>1</v>
      </c>
      <c r="J418" s="41">
        <v>0.05</v>
      </c>
      <c r="K418" s="41" t="s">
        <v>511</v>
      </c>
      <c r="L418" s="94" t="s">
        <v>523</v>
      </c>
      <c r="M418" s="41" t="s">
        <v>513</v>
      </c>
    </row>
    <row r="419" spans="1:13" x14ac:dyDescent="0.3">
      <c r="A419" s="68">
        <v>45165</v>
      </c>
      <c r="B419" s="68" t="s">
        <v>531</v>
      </c>
      <c r="C419" s="6" t="s">
        <v>158</v>
      </c>
      <c r="D419" s="6" t="s">
        <v>247</v>
      </c>
      <c r="E419" s="6" t="s">
        <v>248</v>
      </c>
      <c r="F419" s="6" t="s">
        <v>306</v>
      </c>
      <c r="G419" s="41" t="str">
        <f>VLOOKUP(F419,'Reference Sheet'!$AC:$AD,2,0)</f>
        <v>Vacuum</v>
      </c>
      <c r="H419" s="69">
        <v>3781</v>
      </c>
      <c r="I419" s="41">
        <v>15</v>
      </c>
      <c r="J419" s="41">
        <v>2.39</v>
      </c>
      <c r="K419" s="41" t="s">
        <v>511</v>
      </c>
      <c r="L419" s="94" t="s">
        <v>523</v>
      </c>
      <c r="M419" s="41" t="s">
        <v>513</v>
      </c>
    </row>
    <row r="420" spans="1:13" x14ac:dyDescent="0.3">
      <c r="A420" s="68">
        <v>45165</v>
      </c>
      <c r="B420" s="68" t="s">
        <v>531</v>
      </c>
      <c r="C420" s="6" t="s">
        <v>158</v>
      </c>
      <c r="D420" s="6" t="s">
        <v>247</v>
      </c>
      <c r="E420" s="6" t="s">
        <v>248</v>
      </c>
      <c r="F420" s="6" t="s">
        <v>307</v>
      </c>
      <c r="G420" s="41" t="str">
        <f>VLOOKUP(F420,'Reference Sheet'!$AC:$AD,2,0)</f>
        <v>WM</v>
      </c>
      <c r="H420" s="41">
        <v>31</v>
      </c>
      <c r="I420" s="41">
        <v>0</v>
      </c>
      <c r="J420" s="41">
        <v>0</v>
      </c>
      <c r="K420" s="41" t="s">
        <v>511</v>
      </c>
      <c r="L420" s="94" t="s">
        <v>523</v>
      </c>
      <c r="M420" s="41" t="s">
        <v>513</v>
      </c>
    </row>
    <row r="421" spans="1:13" x14ac:dyDescent="0.3">
      <c r="A421" s="68">
        <v>45165</v>
      </c>
      <c r="B421" s="68" t="s">
        <v>531</v>
      </c>
      <c r="C421" s="6" t="s">
        <v>158</v>
      </c>
      <c r="D421" s="6" t="s">
        <v>247</v>
      </c>
      <c r="E421" s="6" t="s">
        <v>248</v>
      </c>
      <c r="F421" s="6" t="s">
        <v>308</v>
      </c>
      <c r="G421" s="41" t="str">
        <f>VLOOKUP(F421,'Reference Sheet'!$AC:$AD,2,0)</f>
        <v>WT</v>
      </c>
      <c r="H421" s="41">
        <v>92</v>
      </c>
      <c r="I421" s="41">
        <v>0</v>
      </c>
      <c r="J421" s="41">
        <v>0</v>
      </c>
      <c r="K421" s="41" t="s">
        <v>511</v>
      </c>
      <c r="L421" s="94" t="s">
        <v>523</v>
      </c>
      <c r="M421" s="41" t="s">
        <v>513</v>
      </c>
    </row>
    <row r="422" spans="1:13" x14ac:dyDescent="0.3">
      <c r="A422" s="68">
        <v>45165</v>
      </c>
      <c r="B422" s="68" t="s">
        <v>531</v>
      </c>
      <c r="C422" s="6" t="s">
        <v>158</v>
      </c>
      <c r="D422" s="6" t="s">
        <v>247</v>
      </c>
      <c r="E422" s="6" t="s">
        <v>248</v>
      </c>
      <c r="F422" s="6" t="s">
        <v>309</v>
      </c>
      <c r="G422" s="41" t="str">
        <f>VLOOKUP(F422,'Reference Sheet'!$AC:$AD,2,0)</f>
        <v>AC_Car</v>
      </c>
      <c r="H422" s="69">
        <v>4020</v>
      </c>
      <c r="I422" s="41">
        <v>112</v>
      </c>
      <c r="J422" s="41">
        <v>12.38</v>
      </c>
      <c r="K422" s="41" t="s">
        <v>511</v>
      </c>
      <c r="L422" s="94" t="s">
        <v>523</v>
      </c>
      <c r="M422" s="41" t="s">
        <v>513</v>
      </c>
    </row>
    <row r="423" spans="1:13" x14ac:dyDescent="0.3">
      <c r="A423" s="68">
        <v>45165</v>
      </c>
      <c r="B423" s="68" t="s">
        <v>531</v>
      </c>
      <c r="C423" s="6" t="s">
        <v>158</v>
      </c>
      <c r="D423" s="6" t="s">
        <v>247</v>
      </c>
      <c r="E423" s="6" t="s">
        <v>248</v>
      </c>
      <c r="F423" s="6" t="s">
        <v>310</v>
      </c>
      <c r="G423" s="41" t="str">
        <f>VLOOKUP(F423,'Reference Sheet'!$AC:$AD,2,0)</f>
        <v>Air_purif</v>
      </c>
      <c r="H423" s="41">
        <v>12</v>
      </c>
      <c r="I423" s="41">
        <v>0</v>
      </c>
      <c r="J423" s="41">
        <v>0</v>
      </c>
      <c r="K423" s="41" t="s">
        <v>511</v>
      </c>
      <c r="L423" s="94" t="s">
        <v>523</v>
      </c>
      <c r="M423" s="41" t="s">
        <v>513</v>
      </c>
    </row>
    <row r="424" spans="1:13" x14ac:dyDescent="0.3">
      <c r="A424" s="68">
        <v>45165</v>
      </c>
      <c r="B424" s="68" t="s">
        <v>531</v>
      </c>
      <c r="C424" s="6" t="s">
        <v>158</v>
      </c>
      <c r="D424" s="6" t="s">
        <v>247</v>
      </c>
      <c r="E424" s="6" t="s">
        <v>248</v>
      </c>
      <c r="F424" s="6" t="s">
        <v>311</v>
      </c>
      <c r="G424" s="41" t="str">
        <f>VLOOKUP(F424,'Reference Sheet'!$AC:$AD,2,0)</f>
        <v>DW</v>
      </c>
      <c r="H424" s="41">
        <v>2</v>
      </c>
      <c r="I424" s="41">
        <v>0</v>
      </c>
      <c r="J424" s="41">
        <v>0</v>
      </c>
      <c r="K424" s="41" t="s">
        <v>511</v>
      </c>
      <c r="L424" s="94" t="s">
        <v>523</v>
      </c>
      <c r="M424" s="41" t="s">
        <v>513</v>
      </c>
    </row>
    <row r="425" spans="1:13" x14ac:dyDescent="0.3">
      <c r="A425" s="68">
        <v>45165</v>
      </c>
      <c r="B425" s="68" t="s">
        <v>531</v>
      </c>
      <c r="C425" s="6" t="s">
        <v>158</v>
      </c>
      <c r="D425" s="6" t="s">
        <v>247</v>
      </c>
      <c r="E425" s="6" t="s">
        <v>248</v>
      </c>
      <c r="F425" s="6" t="s">
        <v>312</v>
      </c>
      <c r="G425" s="41" t="str">
        <f>VLOOKUP(F425,'Reference Sheet'!$AC:$AD,2,0)</f>
        <v>Knock</v>
      </c>
      <c r="H425" s="41">
        <v>6</v>
      </c>
      <c r="I425" s="41">
        <v>0</v>
      </c>
      <c r="J425" s="41">
        <v>0</v>
      </c>
      <c r="K425" s="41" t="s">
        <v>511</v>
      </c>
      <c r="L425" s="94" t="s">
        <v>523</v>
      </c>
      <c r="M425" s="41" t="s">
        <v>513</v>
      </c>
    </row>
    <row r="426" spans="1:13" x14ac:dyDescent="0.3">
      <c r="A426" s="68">
        <v>45165</v>
      </c>
      <c r="B426" s="68" t="s">
        <v>531</v>
      </c>
      <c r="C426" s="6" t="s">
        <v>158</v>
      </c>
      <c r="D426" s="6" t="s">
        <v>247</v>
      </c>
      <c r="E426" s="6" t="s">
        <v>248</v>
      </c>
      <c r="F426" s="6" t="s">
        <v>313</v>
      </c>
      <c r="G426" s="41" t="str">
        <f>VLOOKUP(F426,'Reference Sheet'!$AC:$AD,2,0)</f>
        <v>Oled_VO</v>
      </c>
      <c r="H426" s="41">
        <v>15</v>
      </c>
      <c r="I426" s="41">
        <v>0</v>
      </c>
      <c r="J426" s="41">
        <v>0</v>
      </c>
      <c r="K426" s="41" t="s">
        <v>511</v>
      </c>
      <c r="L426" s="94" t="s">
        <v>523</v>
      </c>
      <c r="M426" s="41" t="s">
        <v>513</v>
      </c>
    </row>
    <row r="427" spans="1:13" x14ac:dyDescent="0.3">
      <c r="A427" s="68">
        <v>45165</v>
      </c>
      <c r="B427" s="68" t="s">
        <v>531</v>
      </c>
      <c r="C427" s="6" t="s">
        <v>158</v>
      </c>
      <c r="D427" s="6" t="s">
        <v>247</v>
      </c>
      <c r="E427" s="6" t="s">
        <v>248</v>
      </c>
      <c r="F427" s="6" t="s">
        <v>315</v>
      </c>
      <c r="G427" s="41" t="str">
        <f>VLOOKUP(F427,'Reference Sheet'!$AC:$AD,2,0)</f>
        <v>Ref_ThinQ</v>
      </c>
      <c r="H427" s="41">
        <v>18</v>
      </c>
      <c r="I427" s="41">
        <v>2</v>
      </c>
      <c r="J427" s="41">
        <v>0.27</v>
      </c>
      <c r="K427" s="41" t="s">
        <v>511</v>
      </c>
      <c r="L427" s="94" t="s">
        <v>523</v>
      </c>
      <c r="M427" s="41" t="s">
        <v>513</v>
      </c>
    </row>
    <row r="428" spans="1:13" x14ac:dyDescent="0.3">
      <c r="A428" s="68">
        <v>45165</v>
      </c>
      <c r="B428" s="68" t="s">
        <v>531</v>
      </c>
      <c r="C428" s="6" t="s">
        <v>158</v>
      </c>
      <c r="D428" s="6" t="s">
        <v>247</v>
      </c>
      <c r="E428" s="6" t="s">
        <v>248</v>
      </c>
      <c r="F428" s="6" t="s">
        <v>316</v>
      </c>
      <c r="G428" s="41" t="str">
        <f>VLOOKUP(F428,'Reference Sheet'!$AC:$AD,2,0)</f>
        <v>Vacuum</v>
      </c>
      <c r="H428" s="41">
        <v>16</v>
      </c>
      <c r="I428" s="41">
        <v>0</v>
      </c>
      <c r="J428" s="41">
        <v>0</v>
      </c>
      <c r="K428" s="41" t="s">
        <v>511</v>
      </c>
      <c r="L428" s="94" t="s">
        <v>523</v>
      </c>
      <c r="M428" s="41" t="s">
        <v>513</v>
      </c>
    </row>
    <row r="429" spans="1:13" x14ac:dyDescent="0.3">
      <c r="A429" s="68">
        <v>45165</v>
      </c>
      <c r="B429" s="68" t="s">
        <v>531</v>
      </c>
      <c r="C429" s="6" t="s">
        <v>158</v>
      </c>
      <c r="D429" s="6" t="s">
        <v>247</v>
      </c>
      <c r="E429" s="6" t="s">
        <v>248</v>
      </c>
      <c r="F429" s="6" t="s">
        <v>317</v>
      </c>
      <c r="G429" s="41" t="str">
        <f>VLOOKUP(F429,'Reference Sheet'!$AC:$AD,2,0)</f>
        <v>WM</v>
      </c>
      <c r="H429" s="41">
        <v>506</v>
      </c>
      <c r="I429" s="41">
        <v>12</v>
      </c>
      <c r="J429" s="41">
        <v>1.1499999999999999</v>
      </c>
      <c r="K429" s="41" t="s">
        <v>511</v>
      </c>
      <c r="L429" s="94" t="s">
        <v>523</v>
      </c>
      <c r="M429" s="41" t="s">
        <v>513</v>
      </c>
    </row>
    <row r="430" spans="1:13" x14ac:dyDescent="0.3">
      <c r="A430" s="68">
        <v>45165</v>
      </c>
      <c r="B430" s="68" t="s">
        <v>531</v>
      </c>
      <c r="C430" s="6" t="s">
        <v>158</v>
      </c>
      <c r="D430" s="6" t="s">
        <v>247</v>
      </c>
      <c r="E430" s="6" t="s">
        <v>248</v>
      </c>
      <c r="F430" s="6" t="s">
        <v>318</v>
      </c>
      <c r="G430" s="41" t="str">
        <f>VLOOKUP(F430,'Reference Sheet'!$AC:$AD,2,0)</f>
        <v>WT</v>
      </c>
      <c r="H430" s="41">
        <v>38</v>
      </c>
      <c r="I430" s="41">
        <v>4</v>
      </c>
      <c r="J430" s="41">
        <v>0.55000000000000004</v>
      </c>
      <c r="K430" s="41" t="s">
        <v>511</v>
      </c>
      <c r="L430" s="94" t="s">
        <v>523</v>
      </c>
      <c r="M430" s="41" t="s">
        <v>513</v>
      </c>
    </row>
    <row r="431" spans="1:13" x14ac:dyDescent="0.3">
      <c r="A431" s="68">
        <v>45165</v>
      </c>
      <c r="B431" s="68" t="s">
        <v>531</v>
      </c>
      <c r="C431" s="6" t="s">
        <v>158</v>
      </c>
      <c r="D431" s="6" t="s">
        <v>247</v>
      </c>
      <c r="E431" s="6" t="s">
        <v>248</v>
      </c>
      <c r="F431" s="6" t="s">
        <v>319</v>
      </c>
      <c r="G431" s="41" t="str">
        <f>VLOOKUP(F431,'Reference Sheet'!$AC:$AD,2,0)</f>
        <v>AC_Car</v>
      </c>
      <c r="H431" s="41">
        <v>22</v>
      </c>
      <c r="I431" s="41">
        <v>0</v>
      </c>
      <c r="J431" s="41">
        <v>0</v>
      </c>
      <c r="K431" s="41" t="s">
        <v>511</v>
      </c>
      <c r="L431" s="94" t="s">
        <v>523</v>
      </c>
      <c r="M431" s="41" t="s">
        <v>513</v>
      </c>
    </row>
    <row r="432" spans="1:13" x14ac:dyDescent="0.3">
      <c r="A432" s="68">
        <v>45165</v>
      </c>
      <c r="B432" s="68" t="s">
        <v>531</v>
      </c>
      <c r="C432" s="6" t="s">
        <v>158</v>
      </c>
      <c r="D432" s="6" t="s">
        <v>247</v>
      </c>
      <c r="E432" s="6" t="s">
        <v>248</v>
      </c>
      <c r="F432" s="6" t="s">
        <v>320</v>
      </c>
      <c r="G432" s="41" t="str">
        <f>VLOOKUP(F432,'Reference Sheet'!$AC:$AD,2,0)</f>
        <v>Air_purif</v>
      </c>
      <c r="H432" s="41">
        <v>18</v>
      </c>
      <c r="I432" s="41">
        <v>0</v>
      </c>
      <c r="J432" s="41">
        <v>0</v>
      </c>
      <c r="K432" s="41" t="s">
        <v>511</v>
      </c>
      <c r="L432" s="94" t="s">
        <v>523</v>
      </c>
      <c r="M432" s="41" t="s">
        <v>513</v>
      </c>
    </row>
    <row r="433" spans="1:13" x14ac:dyDescent="0.3">
      <c r="A433" s="68">
        <v>45165</v>
      </c>
      <c r="B433" s="68" t="s">
        <v>531</v>
      </c>
      <c r="C433" s="6" t="s">
        <v>158</v>
      </c>
      <c r="D433" s="6" t="s">
        <v>247</v>
      </c>
      <c r="E433" s="6" t="s">
        <v>248</v>
      </c>
      <c r="F433" s="6" t="s">
        <v>321</v>
      </c>
      <c r="G433" s="41" t="str">
        <f>VLOOKUP(F433,'Reference Sheet'!$AC:$AD,2,0)</f>
        <v>DW</v>
      </c>
      <c r="H433" s="41">
        <v>3</v>
      </c>
      <c r="I433" s="41">
        <v>0</v>
      </c>
      <c r="J433" s="41">
        <v>0</v>
      </c>
      <c r="K433" s="41" t="s">
        <v>511</v>
      </c>
      <c r="L433" s="94" t="s">
        <v>523</v>
      </c>
      <c r="M433" s="41" t="s">
        <v>513</v>
      </c>
    </row>
    <row r="434" spans="1:13" x14ac:dyDescent="0.3">
      <c r="A434" s="68">
        <v>45165</v>
      </c>
      <c r="B434" s="68" t="s">
        <v>531</v>
      </c>
      <c r="C434" s="6" t="s">
        <v>158</v>
      </c>
      <c r="D434" s="6" t="s">
        <v>247</v>
      </c>
      <c r="E434" s="6" t="s">
        <v>248</v>
      </c>
      <c r="F434" s="6" t="s">
        <v>322</v>
      </c>
      <c r="G434" s="41" t="str">
        <f>VLOOKUP(F434,'Reference Sheet'!$AC:$AD,2,0)</f>
        <v>Knock</v>
      </c>
      <c r="H434" s="41">
        <v>11</v>
      </c>
      <c r="I434" s="41">
        <v>0</v>
      </c>
      <c r="J434" s="41">
        <v>0</v>
      </c>
      <c r="K434" s="41" t="s">
        <v>511</v>
      </c>
      <c r="L434" s="94" t="s">
        <v>523</v>
      </c>
      <c r="M434" s="41" t="s">
        <v>513</v>
      </c>
    </row>
    <row r="435" spans="1:13" x14ac:dyDescent="0.3">
      <c r="A435" s="68">
        <v>45165</v>
      </c>
      <c r="B435" s="68" t="s">
        <v>531</v>
      </c>
      <c r="C435" s="6" t="s">
        <v>158</v>
      </c>
      <c r="D435" s="6" t="s">
        <v>247</v>
      </c>
      <c r="E435" s="6" t="s">
        <v>248</v>
      </c>
      <c r="F435" s="6" t="s">
        <v>323</v>
      </c>
      <c r="G435" s="41" t="str">
        <f>VLOOKUP(F435,'Reference Sheet'!$AC:$AD,2,0)</f>
        <v>Oled_VO</v>
      </c>
      <c r="H435" s="69">
        <v>12455</v>
      </c>
      <c r="I435" s="41">
        <v>63</v>
      </c>
      <c r="J435" s="41">
        <v>10.78</v>
      </c>
      <c r="K435" s="41" t="s">
        <v>511</v>
      </c>
      <c r="L435" s="94" t="s">
        <v>523</v>
      </c>
      <c r="M435" s="41" t="s">
        <v>513</v>
      </c>
    </row>
    <row r="436" spans="1:13" x14ac:dyDescent="0.3">
      <c r="A436" s="68">
        <v>45165</v>
      </c>
      <c r="B436" s="68" t="s">
        <v>531</v>
      </c>
      <c r="C436" s="6" t="s">
        <v>158</v>
      </c>
      <c r="D436" s="6" t="s">
        <v>247</v>
      </c>
      <c r="E436" s="6" t="s">
        <v>248</v>
      </c>
      <c r="F436" s="6" t="s">
        <v>324</v>
      </c>
      <c r="G436" s="41" t="str">
        <f>VLOOKUP(F436,'Reference Sheet'!$AC:$AD,2,0)</f>
        <v>RAC_ThinQ</v>
      </c>
      <c r="H436" s="41">
        <v>891</v>
      </c>
      <c r="I436" s="41">
        <v>10</v>
      </c>
      <c r="J436" s="41">
        <v>1.1499999999999999</v>
      </c>
      <c r="K436" s="41" t="s">
        <v>511</v>
      </c>
      <c r="L436" s="94" t="s">
        <v>523</v>
      </c>
      <c r="M436" s="41" t="s">
        <v>513</v>
      </c>
    </row>
    <row r="437" spans="1:13" x14ac:dyDescent="0.3">
      <c r="A437" s="68">
        <v>45165</v>
      </c>
      <c r="B437" s="68" t="s">
        <v>531</v>
      </c>
      <c r="C437" s="6" t="s">
        <v>158</v>
      </c>
      <c r="D437" s="6" t="s">
        <v>247</v>
      </c>
      <c r="E437" s="6" t="s">
        <v>248</v>
      </c>
      <c r="F437" s="6" t="s">
        <v>325</v>
      </c>
      <c r="G437" s="41" t="str">
        <f>VLOOKUP(F437,'Reference Sheet'!$AC:$AD,2,0)</f>
        <v>Ref_ThinQ</v>
      </c>
      <c r="H437" s="41">
        <v>2</v>
      </c>
      <c r="I437" s="41">
        <v>0</v>
      </c>
      <c r="J437" s="41">
        <v>0</v>
      </c>
      <c r="K437" s="41" t="s">
        <v>511</v>
      </c>
      <c r="L437" s="94" t="s">
        <v>523</v>
      </c>
      <c r="M437" s="41" t="s">
        <v>513</v>
      </c>
    </row>
    <row r="438" spans="1:13" x14ac:dyDescent="0.3">
      <c r="A438" s="68">
        <v>45165</v>
      </c>
      <c r="B438" s="68" t="s">
        <v>531</v>
      </c>
      <c r="C438" s="6" t="s">
        <v>158</v>
      </c>
      <c r="D438" s="6" t="s">
        <v>247</v>
      </c>
      <c r="E438" s="6" t="s">
        <v>248</v>
      </c>
      <c r="F438" s="6" t="s">
        <v>326</v>
      </c>
      <c r="G438" s="41" t="str">
        <f>VLOOKUP(F438,'Reference Sheet'!$AC:$AD,2,0)</f>
        <v>Vacuum</v>
      </c>
      <c r="H438" s="41">
        <v>66</v>
      </c>
      <c r="I438" s="41">
        <v>1</v>
      </c>
      <c r="J438" s="41">
        <v>0.39</v>
      </c>
      <c r="K438" s="41" t="s">
        <v>511</v>
      </c>
      <c r="L438" s="94" t="s">
        <v>523</v>
      </c>
      <c r="M438" s="41" t="s">
        <v>513</v>
      </c>
    </row>
    <row r="439" spans="1:13" x14ac:dyDescent="0.3">
      <c r="A439" s="68">
        <v>45165</v>
      </c>
      <c r="B439" s="68" t="s">
        <v>531</v>
      </c>
      <c r="C439" s="6" t="s">
        <v>158</v>
      </c>
      <c r="D439" s="6" t="s">
        <v>247</v>
      </c>
      <c r="E439" s="6" t="s">
        <v>248</v>
      </c>
      <c r="F439" s="6" t="s">
        <v>327</v>
      </c>
      <c r="G439" s="41" t="str">
        <f>VLOOKUP(F439,'Reference Sheet'!$AC:$AD,2,0)</f>
        <v>WM</v>
      </c>
      <c r="H439" s="41">
        <v>4</v>
      </c>
      <c r="I439" s="41">
        <v>0</v>
      </c>
      <c r="J439" s="41">
        <v>0</v>
      </c>
      <c r="K439" s="41" t="s">
        <v>511</v>
      </c>
      <c r="L439" s="94" t="s">
        <v>523</v>
      </c>
      <c r="M439" s="41" t="s">
        <v>513</v>
      </c>
    </row>
    <row r="440" spans="1:13" x14ac:dyDescent="0.3">
      <c r="A440" s="68">
        <v>45165</v>
      </c>
      <c r="B440" s="68" t="s">
        <v>531</v>
      </c>
      <c r="C440" s="6" t="s">
        <v>158</v>
      </c>
      <c r="D440" s="6" t="s">
        <v>247</v>
      </c>
      <c r="E440" s="6" t="s">
        <v>248</v>
      </c>
      <c r="F440" s="6" t="s">
        <v>328</v>
      </c>
      <c r="G440" s="41" t="str">
        <f>VLOOKUP(F440,'Reference Sheet'!$AC:$AD,2,0)</f>
        <v>WT</v>
      </c>
      <c r="H440" s="41">
        <v>15</v>
      </c>
      <c r="I440" s="41">
        <v>0</v>
      </c>
      <c r="J440" s="41">
        <v>0</v>
      </c>
      <c r="K440" s="41" t="s">
        <v>511</v>
      </c>
      <c r="L440" s="94" t="s">
        <v>523</v>
      </c>
      <c r="M440" s="41" t="s">
        <v>513</v>
      </c>
    </row>
    <row r="441" spans="1:13" x14ac:dyDescent="0.3">
      <c r="A441" s="68">
        <v>45166</v>
      </c>
      <c r="B441" s="68" t="s">
        <v>531</v>
      </c>
      <c r="C441" s="6" t="s">
        <v>158</v>
      </c>
      <c r="D441" s="6" t="s">
        <v>247</v>
      </c>
      <c r="E441" s="6" t="s">
        <v>248</v>
      </c>
      <c r="F441" s="6" t="s">
        <v>292</v>
      </c>
      <c r="G441" s="41" t="str">
        <f>VLOOKUP(F441,'Reference Sheet'!$AC:$AD,2,0)</f>
        <v>Knock</v>
      </c>
      <c r="H441" s="41">
        <v>1</v>
      </c>
      <c r="I441" s="41">
        <v>0</v>
      </c>
      <c r="J441" s="41">
        <v>0</v>
      </c>
      <c r="K441" s="41" t="s">
        <v>511</v>
      </c>
      <c r="L441" s="94" t="s">
        <v>523</v>
      </c>
      <c r="M441" s="41" t="s">
        <v>513</v>
      </c>
    </row>
    <row r="442" spans="1:13" x14ac:dyDescent="0.3">
      <c r="A442" s="68">
        <v>45166</v>
      </c>
      <c r="B442" s="68" t="s">
        <v>531</v>
      </c>
      <c r="C442" s="6" t="s">
        <v>158</v>
      </c>
      <c r="D442" s="6" t="s">
        <v>247</v>
      </c>
      <c r="E442" s="6" t="s">
        <v>248</v>
      </c>
      <c r="F442" s="6" t="s">
        <v>296</v>
      </c>
      <c r="G442" s="41" t="str">
        <f>VLOOKUP(F442,'Reference Sheet'!$AC:$AD,2,0)</f>
        <v>Vacuum</v>
      </c>
      <c r="H442" s="41">
        <v>3</v>
      </c>
      <c r="I442" s="41">
        <v>0</v>
      </c>
      <c r="J442" s="41">
        <v>0</v>
      </c>
      <c r="K442" s="41" t="s">
        <v>511</v>
      </c>
      <c r="L442" s="94" t="s">
        <v>523</v>
      </c>
      <c r="M442" s="41" t="s">
        <v>513</v>
      </c>
    </row>
    <row r="443" spans="1:13" x14ac:dyDescent="0.3">
      <c r="A443" s="68">
        <v>45166</v>
      </c>
      <c r="B443" s="68" t="s">
        <v>531</v>
      </c>
      <c r="C443" s="6" t="s">
        <v>158</v>
      </c>
      <c r="D443" s="6" t="s">
        <v>247</v>
      </c>
      <c r="E443" s="6" t="s">
        <v>248</v>
      </c>
      <c r="F443" s="6" t="s">
        <v>297</v>
      </c>
      <c r="G443" s="41" t="str">
        <f>VLOOKUP(F443,'Reference Sheet'!$AC:$AD,2,0)</f>
        <v>WM</v>
      </c>
      <c r="H443" s="41">
        <v>1</v>
      </c>
      <c r="I443" s="41">
        <v>0</v>
      </c>
      <c r="J443" s="41">
        <v>0</v>
      </c>
      <c r="K443" s="41" t="s">
        <v>511</v>
      </c>
      <c r="L443" s="94" t="s">
        <v>523</v>
      </c>
      <c r="M443" s="41" t="s">
        <v>513</v>
      </c>
    </row>
    <row r="444" spans="1:13" x14ac:dyDescent="0.3">
      <c r="A444" s="68">
        <v>45166</v>
      </c>
      <c r="B444" s="68" t="s">
        <v>531</v>
      </c>
      <c r="C444" s="6" t="s">
        <v>158</v>
      </c>
      <c r="D444" s="6" t="s">
        <v>247</v>
      </c>
      <c r="E444" s="6" t="s">
        <v>248</v>
      </c>
      <c r="F444" s="6" t="s">
        <v>299</v>
      </c>
      <c r="G444" s="41" t="str">
        <f>VLOOKUP(F444,'Reference Sheet'!$AC:$AD,2,0)</f>
        <v>AC_Car</v>
      </c>
      <c r="H444" s="41">
        <v>265</v>
      </c>
      <c r="I444" s="41">
        <v>0</v>
      </c>
      <c r="J444" s="41">
        <v>0</v>
      </c>
      <c r="K444" s="41" t="s">
        <v>511</v>
      </c>
      <c r="L444" s="94" t="s">
        <v>523</v>
      </c>
      <c r="M444" s="41" t="s">
        <v>513</v>
      </c>
    </row>
    <row r="445" spans="1:13" x14ac:dyDescent="0.3">
      <c r="A445" s="68">
        <v>45166</v>
      </c>
      <c r="B445" s="68" t="s">
        <v>531</v>
      </c>
      <c r="C445" s="6" t="s">
        <v>158</v>
      </c>
      <c r="D445" s="6" t="s">
        <v>247</v>
      </c>
      <c r="E445" s="6" t="s">
        <v>248</v>
      </c>
      <c r="F445" s="6" t="s">
        <v>300</v>
      </c>
      <c r="G445" s="41" t="str">
        <f>VLOOKUP(F445,'Reference Sheet'!$AC:$AD,2,0)</f>
        <v>Air_purif</v>
      </c>
      <c r="H445" s="41">
        <v>74</v>
      </c>
      <c r="I445" s="41">
        <v>0</v>
      </c>
      <c r="J445" s="41">
        <v>0</v>
      </c>
      <c r="K445" s="41" t="s">
        <v>511</v>
      </c>
      <c r="L445" s="94" t="s">
        <v>523</v>
      </c>
      <c r="M445" s="41" t="s">
        <v>513</v>
      </c>
    </row>
    <row r="446" spans="1:13" x14ac:dyDescent="0.3">
      <c r="A446" s="68">
        <v>45166</v>
      </c>
      <c r="B446" s="68" t="s">
        <v>531</v>
      </c>
      <c r="C446" s="6" t="s">
        <v>158</v>
      </c>
      <c r="D446" s="6" t="s">
        <v>247</v>
      </c>
      <c r="E446" s="6" t="s">
        <v>248</v>
      </c>
      <c r="F446" s="6" t="s">
        <v>301</v>
      </c>
      <c r="G446" s="41" t="str">
        <f>VLOOKUP(F446,'Reference Sheet'!$AC:$AD,2,0)</f>
        <v>DW</v>
      </c>
      <c r="H446" s="41">
        <v>96</v>
      </c>
      <c r="I446" s="41">
        <v>0</v>
      </c>
      <c r="J446" s="41">
        <v>0</v>
      </c>
      <c r="K446" s="41" t="s">
        <v>511</v>
      </c>
      <c r="L446" s="94" t="s">
        <v>523</v>
      </c>
      <c r="M446" s="41" t="s">
        <v>513</v>
      </c>
    </row>
    <row r="447" spans="1:13" x14ac:dyDescent="0.3">
      <c r="A447" s="68">
        <v>45166</v>
      </c>
      <c r="B447" s="68" t="s">
        <v>531</v>
      </c>
      <c r="C447" s="6" t="s">
        <v>158</v>
      </c>
      <c r="D447" s="6" t="s">
        <v>247</v>
      </c>
      <c r="E447" s="6" t="s">
        <v>248</v>
      </c>
      <c r="F447" s="6" t="s">
        <v>302</v>
      </c>
      <c r="G447" s="41" t="str">
        <f>VLOOKUP(F447,'Reference Sheet'!$AC:$AD,2,0)</f>
        <v>Knock</v>
      </c>
      <c r="H447" s="41">
        <v>22</v>
      </c>
      <c r="I447" s="41">
        <v>0</v>
      </c>
      <c r="J447" s="41">
        <v>0</v>
      </c>
      <c r="K447" s="41" t="s">
        <v>511</v>
      </c>
      <c r="L447" s="94" t="s">
        <v>523</v>
      </c>
      <c r="M447" s="41" t="s">
        <v>513</v>
      </c>
    </row>
    <row r="448" spans="1:13" x14ac:dyDescent="0.3">
      <c r="A448" s="68">
        <v>45166</v>
      </c>
      <c r="B448" s="68" t="s">
        <v>531</v>
      </c>
      <c r="C448" s="6" t="s">
        <v>158</v>
      </c>
      <c r="D448" s="6" t="s">
        <v>247</v>
      </c>
      <c r="E448" s="6" t="s">
        <v>248</v>
      </c>
      <c r="F448" s="6" t="s">
        <v>303</v>
      </c>
      <c r="G448" s="41" t="str">
        <f>VLOOKUP(F448,'Reference Sheet'!$AC:$AD,2,0)</f>
        <v>Oled_VO</v>
      </c>
      <c r="H448" s="69">
        <v>1778</v>
      </c>
      <c r="I448" s="41">
        <v>10</v>
      </c>
      <c r="J448" s="41">
        <v>1.92</v>
      </c>
      <c r="K448" s="41" t="s">
        <v>511</v>
      </c>
      <c r="L448" s="94" t="s">
        <v>523</v>
      </c>
      <c r="M448" s="41" t="s">
        <v>513</v>
      </c>
    </row>
    <row r="449" spans="1:13" x14ac:dyDescent="0.3">
      <c r="A449" s="68">
        <v>45166</v>
      </c>
      <c r="B449" s="68" t="s">
        <v>531</v>
      </c>
      <c r="C449" s="6" t="s">
        <v>158</v>
      </c>
      <c r="D449" s="6" t="s">
        <v>247</v>
      </c>
      <c r="E449" s="6" t="s">
        <v>248</v>
      </c>
      <c r="F449" s="6" t="s">
        <v>304</v>
      </c>
      <c r="G449" s="41" t="str">
        <f>VLOOKUP(F449,'Reference Sheet'!$AC:$AD,2,0)</f>
        <v>RAC_ThinQ</v>
      </c>
      <c r="H449" s="41">
        <v>5</v>
      </c>
      <c r="I449" s="41">
        <v>0</v>
      </c>
      <c r="J449" s="41">
        <v>0</v>
      </c>
      <c r="K449" s="41" t="s">
        <v>511</v>
      </c>
      <c r="L449" s="94" t="s">
        <v>523</v>
      </c>
      <c r="M449" s="41" t="s">
        <v>513</v>
      </c>
    </row>
    <row r="450" spans="1:13" x14ac:dyDescent="0.3">
      <c r="A450" s="68">
        <v>45166</v>
      </c>
      <c r="B450" s="68" t="s">
        <v>531</v>
      </c>
      <c r="C450" s="6" t="s">
        <v>158</v>
      </c>
      <c r="D450" s="6" t="s">
        <v>247</v>
      </c>
      <c r="E450" s="6" t="s">
        <v>248</v>
      </c>
      <c r="F450" s="6" t="s">
        <v>305</v>
      </c>
      <c r="G450" s="41" t="str">
        <f>VLOOKUP(F450,'Reference Sheet'!$AC:$AD,2,0)</f>
        <v>Ref_ThinQ</v>
      </c>
      <c r="H450" s="41">
        <v>105</v>
      </c>
      <c r="I450" s="41">
        <v>0</v>
      </c>
      <c r="J450" s="41">
        <v>0</v>
      </c>
      <c r="K450" s="41" t="s">
        <v>511</v>
      </c>
      <c r="L450" s="94" t="s">
        <v>523</v>
      </c>
      <c r="M450" s="41" t="s">
        <v>513</v>
      </c>
    </row>
    <row r="451" spans="1:13" x14ac:dyDescent="0.3">
      <c r="A451" s="68">
        <v>45166</v>
      </c>
      <c r="B451" s="68" t="s">
        <v>531</v>
      </c>
      <c r="C451" s="6" t="s">
        <v>158</v>
      </c>
      <c r="D451" s="6" t="s">
        <v>247</v>
      </c>
      <c r="E451" s="6" t="s">
        <v>248</v>
      </c>
      <c r="F451" s="6" t="s">
        <v>306</v>
      </c>
      <c r="G451" s="41" t="str">
        <f>VLOOKUP(F451,'Reference Sheet'!$AC:$AD,2,0)</f>
        <v>Vacuum</v>
      </c>
      <c r="H451" s="69">
        <v>2958</v>
      </c>
      <c r="I451" s="41">
        <v>11</v>
      </c>
      <c r="J451" s="41">
        <v>1.78</v>
      </c>
      <c r="K451" s="41" t="s">
        <v>511</v>
      </c>
      <c r="L451" s="94" t="s">
        <v>523</v>
      </c>
      <c r="M451" s="41" t="s">
        <v>513</v>
      </c>
    </row>
    <row r="452" spans="1:13" x14ac:dyDescent="0.3">
      <c r="A452" s="68">
        <v>45166</v>
      </c>
      <c r="B452" s="68" t="s">
        <v>531</v>
      </c>
      <c r="C452" s="6" t="s">
        <v>158</v>
      </c>
      <c r="D452" s="6" t="s">
        <v>247</v>
      </c>
      <c r="E452" s="6" t="s">
        <v>248</v>
      </c>
      <c r="F452" s="6" t="s">
        <v>307</v>
      </c>
      <c r="G452" s="41" t="str">
        <f>VLOOKUP(F452,'Reference Sheet'!$AC:$AD,2,0)</f>
        <v>WM</v>
      </c>
      <c r="H452" s="41">
        <v>35</v>
      </c>
      <c r="I452" s="41">
        <v>1</v>
      </c>
      <c r="J452" s="41">
        <v>0.15</v>
      </c>
      <c r="K452" s="41" t="s">
        <v>511</v>
      </c>
      <c r="L452" s="94" t="s">
        <v>523</v>
      </c>
      <c r="M452" s="41" t="s">
        <v>513</v>
      </c>
    </row>
    <row r="453" spans="1:13" x14ac:dyDescent="0.3">
      <c r="A453" s="68">
        <v>45166</v>
      </c>
      <c r="B453" s="68" t="s">
        <v>531</v>
      </c>
      <c r="C453" s="6" t="s">
        <v>158</v>
      </c>
      <c r="D453" s="6" t="s">
        <v>247</v>
      </c>
      <c r="E453" s="6" t="s">
        <v>248</v>
      </c>
      <c r="F453" s="6" t="s">
        <v>308</v>
      </c>
      <c r="G453" s="41" t="str">
        <f>VLOOKUP(F453,'Reference Sheet'!$AC:$AD,2,0)</f>
        <v>WT</v>
      </c>
      <c r="H453" s="41">
        <v>14</v>
      </c>
      <c r="I453" s="41">
        <v>0</v>
      </c>
      <c r="J453" s="41">
        <v>0</v>
      </c>
      <c r="K453" s="41" t="s">
        <v>511</v>
      </c>
      <c r="L453" s="94" t="s">
        <v>523</v>
      </c>
      <c r="M453" s="41" t="s">
        <v>513</v>
      </c>
    </row>
    <row r="454" spans="1:13" x14ac:dyDescent="0.3">
      <c r="A454" s="68">
        <v>45166</v>
      </c>
      <c r="B454" s="68" t="s">
        <v>531</v>
      </c>
      <c r="C454" s="6" t="s">
        <v>158</v>
      </c>
      <c r="D454" s="6" t="s">
        <v>247</v>
      </c>
      <c r="E454" s="6" t="s">
        <v>248</v>
      </c>
      <c r="F454" s="6" t="s">
        <v>309</v>
      </c>
      <c r="G454" s="41" t="str">
        <f>VLOOKUP(F454,'Reference Sheet'!$AC:$AD,2,0)</f>
        <v>AC_Car</v>
      </c>
      <c r="H454" s="69">
        <v>4185</v>
      </c>
      <c r="I454" s="41">
        <v>109</v>
      </c>
      <c r="J454" s="41">
        <v>13.81</v>
      </c>
      <c r="K454" s="41" t="s">
        <v>511</v>
      </c>
      <c r="L454" s="94" t="s">
        <v>523</v>
      </c>
      <c r="M454" s="41" t="s">
        <v>513</v>
      </c>
    </row>
    <row r="455" spans="1:13" x14ac:dyDescent="0.3">
      <c r="A455" s="68">
        <v>45166</v>
      </c>
      <c r="B455" s="68" t="s">
        <v>531</v>
      </c>
      <c r="C455" s="6" t="s">
        <v>158</v>
      </c>
      <c r="D455" s="6" t="s">
        <v>247</v>
      </c>
      <c r="E455" s="6" t="s">
        <v>248</v>
      </c>
      <c r="F455" s="6" t="s">
        <v>310</v>
      </c>
      <c r="G455" s="41" t="str">
        <f>VLOOKUP(F455,'Reference Sheet'!$AC:$AD,2,0)</f>
        <v>Air_purif</v>
      </c>
      <c r="H455" s="41">
        <v>2</v>
      </c>
      <c r="I455" s="41">
        <v>0</v>
      </c>
      <c r="J455" s="41">
        <v>0</v>
      </c>
      <c r="K455" s="41" t="s">
        <v>511</v>
      </c>
      <c r="L455" s="94" t="s">
        <v>523</v>
      </c>
      <c r="M455" s="41" t="s">
        <v>513</v>
      </c>
    </row>
    <row r="456" spans="1:13" x14ac:dyDescent="0.3">
      <c r="A456" s="68">
        <v>45166</v>
      </c>
      <c r="B456" s="68" t="s">
        <v>531</v>
      </c>
      <c r="C456" s="6" t="s">
        <v>158</v>
      </c>
      <c r="D456" s="6" t="s">
        <v>247</v>
      </c>
      <c r="E456" s="6" t="s">
        <v>248</v>
      </c>
      <c r="F456" s="6" t="s">
        <v>311</v>
      </c>
      <c r="G456" s="41" t="str">
        <f>VLOOKUP(F456,'Reference Sheet'!$AC:$AD,2,0)</f>
        <v>DW</v>
      </c>
      <c r="H456" s="41">
        <v>7</v>
      </c>
      <c r="I456" s="41">
        <v>0</v>
      </c>
      <c r="J456" s="41">
        <v>0</v>
      </c>
      <c r="K456" s="41" t="s">
        <v>511</v>
      </c>
      <c r="L456" s="94" t="s">
        <v>523</v>
      </c>
      <c r="M456" s="41" t="s">
        <v>513</v>
      </c>
    </row>
    <row r="457" spans="1:13" x14ac:dyDescent="0.3">
      <c r="A457" s="68">
        <v>45166</v>
      </c>
      <c r="B457" s="68" t="s">
        <v>531</v>
      </c>
      <c r="C457" s="6" t="s">
        <v>158</v>
      </c>
      <c r="D457" s="6" t="s">
        <v>247</v>
      </c>
      <c r="E457" s="6" t="s">
        <v>248</v>
      </c>
      <c r="F457" s="6" t="s">
        <v>312</v>
      </c>
      <c r="G457" s="41" t="str">
        <f>VLOOKUP(F457,'Reference Sheet'!$AC:$AD,2,0)</f>
        <v>Knock</v>
      </c>
      <c r="H457" s="41">
        <v>10</v>
      </c>
      <c r="I457" s="41">
        <v>0</v>
      </c>
      <c r="J457" s="41">
        <v>0</v>
      </c>
      <c r="K457" s="41" t="s">
        <v>511</v>
      </c>
      <c r="L457" s="94" t="s">
        <v>523</v>
      </c>
      <c r="M457" s="41" t="s">
        <v>513</v>
      </c>
    </row>
    <row r="458" spans="1:13" x14ac:dyDescent="0.3">
      <c r="A458" s="68">
        <v>45166</v>
      </c>
      <c r="B458" s="68" t="s">
        <v>531</v>
      </c>
      <c r="C458" s="6" t="s">
        <v>158</v>
      </c>
      <c r="D458" s="6" t="s">
        <v>247</v>
      </c>
      <c r="E458" s="6" t="s">
        <v>248</v>
      </c>
      <c r="F458" s="6" t="s">
        <v>313</v>
      </c>
      <c r="G458" s="41" t="str">
        <f>VLOOKUP(F458,'Reference Sheet'!$AC:$AD,2,0)</f>
        <v>Oled_VO</v>
      </c>
      <c r="H458" s="41">
        <v>14</v>
      </c>
      <c r="I458" s="41">
        <v>0</v>
      </c>
      <c r="J458" s="41">
        <v>0</v>
      </c>
      <c r="K458" s="41" t="s">
        <v>511</v>
      </c>
      <c r="L458" s="94" t="s">
        <v>523</v>
      </c>
      <c r="M458" s="41" t="s">
        <v>513</v>
      </c>
    </row>
    <row r="459" spans="1:13" x14ac:dyDescent="0.3">
      <c r="A459" s="68">
        <v>45166</v>
      </c>
      <c r="B459" s="68" t="s">
        <v>531</v>
      </c>
      <c r="C459" s="6" t="s">
        <v>158</v>
      </c>
      <c r="D459" s="6" t="s">
        <v>247</v>
      </c>
      <c r="E459" s="6" t="s">
        <v>248</v>
      </c>
      <c r="F459" s="6" t="s">
        <v>314</v>
      </c>
      <c r="G459" s="41" t="str">
        <f>VLOOKUP(F459,'Reference Sheet'!$AC:$AD,2,0)</f>
        <v>RAC_ThinQ</v>
      </c>
      <c r="H459" s="41">
        <v>2</v>
      </c>
      <c r="I459" s="41">
        <v>0</v>
      </c>
      <c r="J459" s="41">
        <v>0</v>
      </c>
      <c r="K459" s="41" t="s">
        <v>511</v>
      </c>
      <c r="L459" s="94" t="s">
        <v>523</v>
      </c>
      <c r="M459" s="41" t="s">
        <v>513</v>
      </c>
    </row>
    <row r="460" spans="1:13" x14ac:dyDescent="0.3">
      <c r="A460" s="68">
        <v>45166</v>
      </c>
      <c r="B460" s="68" t="s">
        <v>531</v>
      </c>
      <c r="C460" s="6" t="s">
        <v>158</v>
      </c>
      <c r="D460" s="6" t="s">
        <v>247</v>
      </c>
      <c r="E460" s="6" t="s">
        <v>248</v>
      </c>
      <c r="F460" s="6" t="s">
        <v>315</v>
      </c>
      <c r="G460" s="41" t="str">
        <f>VLOOKUP(F460,'Reference Sheet'!$AC:$AD,2,0)</f>
        <v>Ref_ThinQ</v>
      </c>
      <c r="H460" s="41">
        <v>16</v>
      </c>
      <c r="I460" s="41">
        <v>1</v>
      </c>
      <c r="J460" s="41">
        <v>0.41</v>
      </c>
      <c r="K460" s="41" t="s">
        <v>511</v>
      </c>
      <c r="L460" s="94" t="s">
        <v>523</v>
      </c>
      <c r="M460" s="41" t="s">
        <v>513</v>
      </c>
    </row>
    <row r="461" spans="1:13" x14ac:dyDescent="0.3">
      <c r="A461" s="68">
        <v>45166</v>
      </c>
      <c r="B461" s="68" t="s">
        <v>531</v>
      </c>
      <c r="C461" s="6" t="s">
        <v>158</v>
      </c>
      <c r="D461" s="6" t="s">
        <v>247</v>
      </c>
      <c r="E461" s="6" t="s">
        <v>248</v>
      </c>
      <c r="F461" s="6" t="s">
        <v>316</v>
      </c>
      <c r="G461" s="41" t="str">
        <f>VLOOKUP(F461,'Reference Sheet'!$AC:$AD,2,0)</f>
        <v>Vacuum</v>
      </c>
      <c r="H461" s="41">
        <v>31</v>
      </c>
      <c r="I461" s="41">
        <v>3</v>
      </c>
      <c r="J461" s="41">
        <v>0.31</v>
      </c>
      <c r="K461" s="41" t="s">
        <v>511</v>
      </c>
      <c r="L461" s="94" t="s">
        <v>523</v>
      </c>
      <c r="M461" s="41" t="s">
        <v>513</v>
      </c>
    </row>
    <row r="462" spans="1:13" x14ac:dyDescent="0.3">
      <c r="A462" s="68">
        <v>45166</v>
      </c>
      <c r="B462" s="68" t="s">
        <v>531</v>
      </c>
      <c r="C462" s="6" t="s">
        <v>158</v>
      </c>
      <c r="D462" s="6" t="s">
        <v>247</v>
      </c>
      <c r="E462" s="6" t="s">
        <v>248</v>
      </c>
      <c r="F462" s="6" t="s">
        <v>317</v>
      </c>
      <c r="G462" s="41" t="str">
        <f>VLOOKUP(F462,'Reference Sheet'!$AC:$AD,2,0)</f>
        <v>WM</v>
      </c>
      <c r="H462" s="41">
        <v>596</v>
      </c>
      <c r="I462" s="41">
        <v>19</v>
      </c>
      <c r="J462" s="41">
        <v>2.37</v>
      </c>
      <c r="K462" s="41" t="s">
        <v>511</v>
      </c>
      <c r="L462" s="94" t="s">
        <v>523</v>
      </c>
      <c r="M462" s="41" t="s">
        <v>513</v>
      </c>
    </row>
    <row r="463" spans="1:13" x14ac:dyDescent="0.3">
      <c r="A463" s="68">
        <v>45166</v>
      </c>
      <c r="B463" s="68" t="s">
        <v>531</v>
      </c>
      <c r="C463" s="6" t="s">
        <v>158</v>
      </c>
      <c r="D463" s="6" t="s">
        <v>247</v>
      </c>
      <c r="E463" s="6" t="s">
        <v>248</v>
      </c>
      <c r="F463" s="6" t="s">
        <v>318</v>
      </c>
      <c r="G463" s="41" t="str">
        <f>VLOOKUP(F463,'Reference Sheet'!$AC:$AD,2,0)</f>
        <v>WT</v>
      </c>
      <c r="H463" s="41">
        <v>12</v>
      </c>
      <c r="I463" s="41">
        <v>1</v>
      </c>
      <c r="J463" s="41">
        <v>0.15</v>
      </c>
      <c r="K463" s="41" t="s">
        <v>511</v>
      </c>
      <c r="L463" s="94" t="s">
        <v>523</v>
      </c>
      <c r="M463" s="41" t="s">
        <v>513</v>
      </c>
    </row>
    <row r="464" spans="1:13" x14ac:dyDescent="0.3">
      <c r="A464" s="68">
        <v>45166</v>
      </c>
      <c r="B464" s="68" t="s">
        <v>531</v>
      </c>
      <c r="C464" s="6" t="s">
        <v>158</v>
      </c>
      <c r="D464" s="6" t="s">
        <v>247</v>
      </c>
      <c r="E464" s="6" t="s">
        <v>248</v>
      </c>
      <c r="F464" s="6" t="s">
        <v>319</v>
      </c>
      <c r="G464" s="41" t="str">
        <f>VLOOKUP(F464,'Reference Sheet'!$AC:$AD,2,0)</f>
        <v>AC_Car</v>
      </c>
      <c r="H464" s="41">
        <v>40</v>
      </c>
      <c r="I464" s="41">
        <v>0</v>
      </c>
      <c r="J464" s="41">
        <v>0</v>
      </c>
      <c r="K464" s="41" t="s">
        <v>511</v>
      </c>
      <c r="L464" s="94" t="s">
        <v>523</v>
      </c>
      <c r="M464" s="41" t="s">
        <v>513</v>
      </c>
    </row>
    <row r="465" spans="1:13" x14ac:dyDescent="0.3">
      <c r="A465" s="68">
        <v>45166</v>
      </c>
      <c r="B465" s="68" t="s">
        <v>531</v>
      </c>
      <c r="C465" s="6" t="s">
        <v>158</v>
      </c>
      <c r="D465" s="6" t="s">
        <v>247</v>
      </c>
      <c r="E465" s="6" t="s">
        <v>248</v>
      </c>
      <c r="F465" s="6" t="s">
        <v>320</v>
      </c>
      <c r="G465" s="41" t="str">
        <f>VLOOKUP(F465,'Reference Sheet'!$AC:$AD,2,0)</f>
        <v>Air_purif</v>
      </c>
      <c r="H465" s="41">
        <v>75</v>
      </c>
      <c r="I465" s="41">
        <v>2</v>
      </c>
      <c r="J465" s="41">
        <v>0.69</v>
      </c>
      <c r="K465" s="41" t="s">
        <v>511</v>
      </c>
      <c r="L465" s="94" t="s">
        <v>523</v>
      </c>
      <c r="M465" s="41" t="s">
        <v>513</v>
      </c>
    </row>
    <row r="466" spans="1:13" x14ac:dyDescent="0.3">
      <c r="A466" s="68">
        <v>45166</v>
      </c>
      <c r="B466" s="68" t="s">
        <v>531</v>
      </c>
      <c r="C466" s="6" t="s">
        <v>158</v>
      </c>
      <c r="D466" s="6" t="s">
        <v>247</v>
      </c>
      <c r="E466" s="6" t="s">
        <v>248</v>
      </c>
      <c r="F466" s="6" t="s">
        <v>321</v>
      </c>
      <c r="G466" s="41" t="str">
        <f>VLOOKUP(F466,'Reference Sheet'!$AC:$AD,2,0)</f>
        <v>DW</v>
      </c>
      <c r="H466" s="41">
        <v>1</v>
      </c>
      <c r="I466" s="41">
        <v>0</v>
      </c>
      <c r="J466" s="41">
        <v>0</v>
      </c>
      <c r="K466" s="41" t="s">
        <v>511</v>
      </c>
      <c r="L466" s="94" t="s">
        <v>523</v>
      </c>
      <c r="M466" s="41" t="s">
        <v>513</v>
      </c>
    </row>
    <row r="467" spans="1:13" x14ac:dyDescent="0.3">
      <c r="A467" s="68">
        <v>45166</v>
      </c>
      <c r="B467" s="68" t="s">
        <v>531</v>
      </c>
      <c r="C467" s="6" t="s">
        <v>158</v>
      </c>
      <c r="D467" s="6" t="s">
        <v>247</v>
      </c>
      <c r="E467" s="6" t="s">
        <v>248</v>
      </c>
      <c r="F467" s="6" t="s">
        <v>322</v>
      </c>
      <c r="G467" s="41" t="str">
        <f>VLOOKUP(F467,'Reference Sheet'!$AC:$AD,2,0)</f>
        <v>Knock</v>
      </c>
      <c r="H467" s="41">
        <v>15</v>
      </c>
      <c r="I467" s="41">
        <v>0</v>
      </c>
      <c r="J467" s="41">
        <v>0</v>
      </c>
      <c r="K467" s="41" t="s">
        <v>511</v>
      </c>
      <c r="L467" s="94" t="s">
        <v>523</v>
      </c>
      <c r="M467" s="41" t="s">
        <v>513</v>
      </c>
    </row>
    <row r="468" spans="1:13" x14ac:dyDescent="0.3">
      <c r="A468" s="68">
        <v>45166</v>
      </c>
      <c r="B468" s="68" t="s">
        <v>531</v>
      </c>
      <c r="C468" s="6" t="s">
        <v>158</v>
      </c>
      <c r="D468" s="6" t="s">
        <v>247</v>
      </c>
      <c r="E468" s="6" t="s">
        <v>248</v>
      </c>
      <c r="F468" s="6" t="s">
        <v>323</v>
      </c>
      <c r="G468" s="41" t="str">
        <f>VLOOKUP(F468,'Reference Sheet'!$AC:$AD,2,0)</f>
        <v>Oled_VO</v>
      </c>
      <c r="H468" s="69">
        <v>12859</v>
      </c>
      <c r="I468" s="41">
        <v>51</v>
      </c>
      <c r="J468" s="41">
        <v>8.43</v>
      </c>
      <c r="K468" s="41" t="s">
        <v>511</v>
      </c>
      <c r="L468" s="94" t="s">
        <v>523</v>
      </c>
      <c r="M468" s="41" t="s">
        <v>513</v>
      </c>
    </row>
    <row r="469" spans="1:13" x14ac:dyDescent="0.3">
      <c r="A469" s="68">
        <v>45166</v>
      </c>
      <c r="B469" s="68" t="s">
        <v>531</v>
      </c>
      <c r="C469" s="6" t="s">
        <v>158</v>
      </c>
      <c r="D469" s="6" t="s">
        <v>247</v>
      </c>
      <c r="E469" s="6" t="s">
        <v>248</v>
      </c>
      <c r="F469" s="6" t="s">
        <v>324</v>
      </c>
      <c r="G469" s="41" t="str">
        <f>VLOOKUP(F469,'Reference Sheet'!$AC:$AD,2,0)</f>
        <v>RAC_ThinQ</v>
      </c>
      <c r="H469" s="69">
        <v>1061</v>
      </c>
      <c r="I469" s="41">
        <v>3</v>
      </c>
      <c r="J469" s="41">
        <v>0.52</v>
      </c>
      <c r="K469" s="41" t="s">
        <v>511</v>
      </c>
      <c r="L469" s="94" t="s">
        <v>523</v>
      </c>
      <c r="M469" s="41" t="s">
        <v>513</v>
      </c>
    </row>
    <row r="470" spans="1:13" x14ac:dyDescent="0.3">
      <c r="A470" s="68">
        <v>45166</v>
      </c>
      <c r="B470" s="68" t="s">
        <v>531</v>
      </c>
      <c r="C470" s="6" t="s">
        <v>158</v>
      </c>
      <c r="D470" s="6" t="s">
        <v>247</v>
      </c>
      <c r="E470" s="6" t="s">
        <v>248</v>
      </c>
      <c r="F470" s="6" t="s">
        <v>326</v>
      </c>
      <c r="G470" s="41" t="str">
        <f>VLOOKUP(F470,'Reference Sheet'!$AC:$AD,2,0)</f>
        <v>Vacuum</v>
      </c>
      <c r="H470" s="41">
        <v>50</v>
      </c>
      <c r="I470" s="41">
        <v>0</v>
      </c>
      <c r="J470" s="41">
        <v>0</v>
      </c>
      <c r="K470" s="41" t="s">
        <v>511</v>
      </c>
      <c r="L470" s="94" t="s">
        <v>523</v>
      </c>
      <c r="M470" s="41" t="s">
        <v>513</v>
      </c>
    </row>
    <row r="471" spans="1:13" x14ac:dyDescent="0.3">
      <c r="A471" s="68">
        <v>45166</v>
      </c>
      <c r="B471" s="68" t="s">
        <v>531</v>
      </c>
      <c r="C471" s="6" t="s">
        <v>158</v>
      </c>
      <c r="D471" s="6" t="s">
        <v>247</v>
      </c>
      <c r="E471" s="6" t="s">
        <v>248</v>
      </c>
      <c r="F471" s="6" t="s">
        <v>327</v>
      </c>
      <c r="G471" s="41" t="str">
        <f>VLOOKUP(F471,'Reference Sheet'!$AC:$AD,2,0)</f>
        <v>WM</v>
      </c>
      <c r="H471" s="41">
        <v>3</v>
      </c>
      <c r="I471" s="41">
        <v>0</v>
      </c>
      <c r="J471" s="41">
        <v>0</v>
      </c>
      <c r="K471" s="41" t="s">
        <v>511</v>
      </c>
      <c r="L471" s="94" t="s">
        <v>523</v>
      </c>
      <c r="M471" s="41" t="s">
        <v>513</v>
      </c>
    </row>
    <row r="472" spans="1:13" x14ac:dyDescent="0.3">
      <c r="A472" s="68">
        <v>45166</v>
      </c>
      <c r="B472" s="68" t="s">
        <v>531</v>
      </c>
      <c r="C472" s="6" t="s">
        <v>158</v>
      </c>
      <c r="D472" s="6" t="s">
        <v>247</v>
      </c>
      <c r="E472" s="6" t="s">
        <v>248</v>
      </c>
      <c r="F472" s="6" t="s">
        <v>328</v>
      </c>
      <c r="G472" s="41" t="str">
        <f>VLOOKUP(F472,'Reference Sheet'!$AC:$AD,2,0)</f>
        <v>WT</v>
      </c>
      <c r="H472" s="41">
        <v>4</v>
      </c>
      <c r="I472" s="41">
        <v>0</v>
      </c>
      <c r="J472" s="41">
        <v>0</v>
      </c>
      <c r="K472" s="41" t="s">
        <v>511</v>
      </c>
      <c r="L472" s="94" t="s">
        <v>523</v>
      </c>
      <c r="M472" s="41" t="s">
        <v>513</v>
      </c>
    </row>
    <row r="473" spans="1:13" x14ac:dyDescent="0.3">
      <c r="A473" s="68">
        <v>45167</v>
      </c>
      <c r="B473" s="68" t="s">
        <v>531</v>
      </c>
      <c r="C473" s="6" t="s">
        <v>158</v>
      </c>
      <c r="D473" s="6" t="s">
        <v>247</v>
      </c>
      <c r="E473" s="6" t="s">
        <v>248</v>
      </c>
      <c r="F473" s="6" t="s">
        <v>289</v>
      </c>
      <c r="G473" s="41" t="str">
        <f>VLOOKUP(F473,'Reference Sheet'!$AC:$AD,2,0)</f>
        <v>AC_Car</v>
      </c>
      <c r="H473" s="41">
        <v>3</v>
      </c>
      <c r="I473" s="41">
        <v>0</v>
      </c>
      <c r="J473" s="41">
        <v>0</v>
      </c>
      <c r="K473" s="41" t="s">
        <v>511</v>
      </c>
      <c r="L473" s="94" t="s">
        <v>523</v>
      </c>
      <c r="M473" s="41" t="s">
        <v>513</v>
      </c>
    </row>
    <row r="474" spans="1:13" x14ac:dyDescent="0.3">
      <c r="A474" s="68">
        <v>45167</v>
      </c>
      <c r="B474" s="68" t="s">
        <v>531</v>
      </c>
      <c r="C474" s="6" t="s">
        <v>158</v>
      </c>
      <c r="D474" s="6" t="s">
        <v>247</v>
      </c>
      <c r="E474" s="6" t="s">
        <v>248</v>
      </c>
      <c r="F474" s="6" t="s">
        <v>291</v>
      </c>
      <c r="G474" s="41" t="str">
        <f>VLOOKUP(F474,'Reference Sheet'!$AC:$AD,2,0)</f>
        <v>DW</v>
      </c>
      <c r="H474" s="41">
        <v>1</v>
      </c>
      <c r="I474" s="41">
        <v>0</v>
      </c>
      <c r="J474" s="41">
        <v>0</v>
      </c>
      <c r="K474" s="41" t="s">
        <v>511</v>
      </c>
      <c r="L474" s="94" t="s">
        <v>523</v>
      </c>
      <c r="M474" s="41" t="s">
        <v>513</v>
      </c>
    </row>
    <row r="475" spans="1:13" x14ac:dyDescent="0.3">
      <c r="A475" s="68">
        <v>45167</v>
      </c>
      <c r="B475" s="68" t="s">
        <v>531</v>
      </c>
      <c r="C475" s="6" t="s">
        <v>158</v>
      </c>
      <c r="D475" s="6" t="s">
        <v>247</v>
      </c>
      <c r="E475" s="6" t="s">
        <v>248</v>
      </c>
      <c r="F475" s="6" t="s">
        <v>299</v>
      </c>
      <c r="G475" s="41" t="str">
        <f>VLOOKUP(F475,'Reference Sheet'!$AC:$AD,2,0)</f>
        <v>AC_Car</v>
      </c>
      <c r="H475" s="41">
        <v>229</v>
      </c>
      <c r="I475" s="41">
        <v>1</v>
      </c>
      <c r="J475" s="41">
        <v>0.12</v>
      </c>
      <c r="K475" s="41" t="s">
        <v>511</v>
      </c>
      <c r="L475" s="94" t="s">
        <v>523</v>
      </c>
      <c r="M475" s="41" t="s">
        <v>513</v>
      </c>
    </row>
    <row r="476" spans="1:13" x14ac:dyDescent="0.3">
      <c r="A476" s="68">
        <v>45167</v>
      </c>
      <c r="B476" s="68" t="s">
        <v>531</v>
      </c>
      <c r="C476" s="6" t="s">
        <v>158</v>
      </c>
      <c r="D476" s="6" t="s">
        <v>247</v>
      </c>
      <c r="E476" s="6" t="s">
        <v>248</v>
      </c>
      <c r="F476" s="6" t="s">
        <v>300</v>
      </c>
      <c r="G476" s="41" t="str">
        <f>VLOOKUP(F476,'Reference Sheet'!$AC:$AD,2,0)</f>
        <v>Air_purif</v>
      </c>
      <c r="H476" s="41">
        <v>84</v>
      </c>
      <c r="I476" s="41">
        <v>1</v>
      </c>
      <c r="J476" s="41">
        <v>7.0000000000000007E-2</v>
      </c>
      <c r="K476" s="41" t="s">
        <v>511</v>
      </c>
      <c r="L476" s="94" t="s">
        <v>523</v>
      </c>
      <c r="M476" s="41" t="s">
        <v>513</v>
      </c>
    </row>
    <row r="477" spans="1:13" x14ac:dyDescent="0.3">
      <c r="A477" s="68">
        <v>45167</v>
      </c>
      <c r="B477" s="68" t="s">
        <v>531</v>
      </c>
      <c r="C477" s="6" t="s">
        <v>158</v>
      </c>
      <c r="D477" s="6" t="s">
        <v>247</v>
      </c>
      <c r="E477" s="6" t="s">
        <v>248</v>
      </c>
      <c r="F477" s="6" t="s">
        <v>301</v>
      </c>
      <c r="G477" s="41" t="str">
        <f>VLOOKUP(F477,'Reference Sheet'!$AC:$AD,2,0)</f>
        <v>DW</v>
      </c>
      <c r="H477" s="41">
        <v>82</v>
      </c>
      <c r="I477" s="41">
        <v>0</v>
      </c>
      <c r="J477" s="41">
        <v>0</v>
      </c>
      <c r="K477" s="41" t="s">
        <v>511</v>
      </c>
      <c r="L477" s="94" t="s">
        <v>523</v>
      </c>
      <c r="M477" s="41" t="s">
        <v>513</v>
      </c>
    </row>
    <row r="478" spans="1:13" x14ac:dyDescent="0.3">
      <c r="A478" s="68">
        <v>45167</v>
      </c>
      <c r="B478" s="68" t="s">
        <v>531</v>
      </c>
      <c r="C478" s="6" t="s">
        <v>158</v>
      </c>
      <c r="D478" s="6" t="s">
        <v>247</v>
      </c>
      <c r="E478" s="6" t="s">
        <v>248</v>
      </c>
      <c r="F478" s="6" t="s">
        <v>302</v>
      </c>
      <c r="G478" s="41" t="str">
        <f>VLOOKUP(F478,'Reference Sheet'!$AC:$AD,2,0)</f>
        <v>Knock</v>
      </c>
      <c r="H478" s="41">
        <v>9</v>
      </c>
      <c r="I478" s="41">
        <v>0</v>
      </c>
      <c r="J478" s="41">
        <v>0</v>
      </c>
      <c r="K478" s="41" t="s">
        <v>511</v>
      </c>
      <c r="L478" s="94" t="s">
        <v>523</v>
      </c>
      <c r="M478" s="41" t="s">
        <v>513</v>
      </c>
    </row>
    <row r="479" spans="1:13" x14ac:dyDescent="0.3">
      <c r="A479" s="68">
        <v>45167</v>
      </c>
      <c r="B479" s="68" t="s">
        <v>531</v>
      </c>
      <c r="C479" s="6" t="s">
        <v>158</v>
      </c>
      <c r="D479" s="6" t="s">
        <v>247</v>
      </c>
      <c r="E479" s="6" t="s">
        <v>248</v>
      </c>
      <c r="F479" s="6" t="s">
        <v>303</v>
      </c>
      <c r="G479" s="41" t="str">
        <f>VLOOKUP(F479,'Reference Sheet'!$AC:$AD,2,0)</f>
        <v>Oled_VO</v>
      </c>
      <c r="H479" s="69">
        <v>1225</v>
      </c>
      <c r="I479" s="41">
        <v>7</v>
      </c>
      <c r="J479" s="41">
        <v>1.17</v>
      </c>
      <c r="K479" s="41" t="s">
        <v>511</v>
      </c>
      <c r="L479" s="94" t="s">
        <v>523</v>
      </c>
      <c r="M479" s="41" t="s">
        <v>513</v>
      </c>
    </row>
    <row r="480" spans="1:13" x14ac:dyDescent="0.3">
      <c r="A480" s="68">
        <v>45167</v>
      </c>
      <c r="B480" s="68" t="s">
        <v>531</v>
      </c>
      <c r="C480" s="6" t="s">
        <v>158</v>
      </c>
      <c r="D480" s="6" t="s">
        <v>247</v>
      </c>
      <c r="E480" s="6" t="s">
        <v>248</v>
      </c>
      <c r="F480" s="6" t="s">
        <v>304</v>
      </c>
      <c r="G480" s="41" t="str">
        <f>VLOOKUP(F480,'Reference Sheet'!$AC:$AD,2,0)</f>
        <v>RAC_ThinQ</v>
      </c>
      <c r="H480" s="41">
        <v>3</v>
      </c>
      <c r="I480" s="41">
        <v>0</v>
      </c>
      <c r="J480" s="41">
        <v>0</v>
      </c>
      <c r="K480" s="41" t="s">
        <v>511</v>
      </c>
      <c r="L480" s="94" t="s">
        <v>523</v>
      </c>
      <c r="M480" s="41" t="s">
        <v>513</v>
      </c>
    </row>
    <row r="481" spans="1:13" x14ac:dyDescent="0.3">
      <c r="A481" s="68">
        <v>45167</v>
      </c>
      <c r="B481" s="68" t="s">
        <v>531</v>
      </c>
      <c r="C481" s="6" t="s">
        <v>158</v>
      </c>
      <c r="D481" s="6" t="s">
        <v>247</v>
      </c>
      <c r="E481" s="6" t="s">
        <v>248</v>
      </c>
      <c r="F481" s="6" t="s">
        <v>305</v>
      </c>
      <c r="G481" s="41" t="str">
        <f>VLOOKUP(F481,'Reference Sheet'!$AC:$AD,2,0)</f>
        <v>Ref_ThinQ</v>
      </c>
      <c r="H481" s="41">
        <v>55</v>
      </c>
      <c r="I481" s="41">
        <v>0</v>
      </c>
      <c r="J481" s="41">
        <v>0</v>
      </c>
      <c r="K481" s="41" t="s">
        <v>511</v>
      </c>
      <c r="L481" s="94" t="s">
        <v>523</v>
      </c>
      <c r="M481" s="41" t="s">
        <v>513</v>
      </c>
    </row>
    <row r="482" spans="1:13" x14ac:dyDescent="0.3">
      <c r="A482" s="68">
        <v>45167</v>
      </c>
      <c r="B482" s="68" t="s">
        <v>531</v>
      </c>
      <c r="C482" s="6" t="s">
        <v>158</v>
      </c>
      <c r="D482" s="6" t="s">
        <v>247</v>
      </c>
      <c r="E482" s="6" t="s">
        <v>248</v>
      </c>
      <c r="F482" s="6" t="s">
        <v>306</v>
      </c>
      <c r="G482" s="41" t="str">
        <f>VLOOKUP(F482,'Reference Sheet'!$AC:$AD,2,0)</f>
        <v>Vacuum</v>
      </c>
      <c r="H482" s="69">
        <v>2100</v>
      </c>
      <c r="I482" s="41">
        <v>10</v>
      </c>
      <c r="J482" s="41">
        <v>2.25</v>
      </c>
      <c r="K482" s="41" t="s">
        <v>511</v>
      </c>
      <c r="L482" s="94" t="s">
        <v>523</v>
      </c>
      <c r="M482" s="41" t="s">
        <v>513</v>
      </c>
    </row>
    <row r="483" spans="1:13" x14ac:dyDescent="0.3">
      <c r="A483" s="68">
        <v>45167</v>
      </c>
      <c r="B483" s="68" t="s">
        <v>531</v>
      </c>
      <c r="C483" s="6" t="s">
        <v>158</v>
      </c>
      <c r="D483" s="6" t="s">
        <v>247</v>
      </c>
      <c r="E483" s="6" t="s">
        <v>248</v>
      </c>
      <c r="F483" s="6" t="s">
        <v>307</v>
      </c>
      <c r="G483" s="41" t="str">
        <f>VLOOKUP(F483,'Reference Sheet'!$AC:$AD,2,0)</f>
        <v>WM</v>
      </c>
      <c r="H483" s="41">
        <v>16</v>
      </c>
      <c r="I483" s="41">
        <v>0</v>
      </c>
      <c r="J483" s="41">
        <v>0</v>
      </c>
      <c r="K483" s="41" t="s">
        <v>511</v>
      </c>
      <c r="L483" s="94" t="s">
        <v>523</v>
      </c>
      <c r="M483" s="41" t="s">
        <v>513</v>
      </c>
    </row>
    <row r="484" spans="1:13" x14ac:dyDescent="0.3">
      <c r="A484" s="68">
        <v>45167</v>
      </c>
      <c r="B484" s="68" t="s">
        <v>531</v>
      </c>
      <c r="C484" s="6" t="s">
        <v>158</v>
      </c>
      <c r="D484" s="6" t="s">
        <v>247</v>
      </c>
      <c r="E484" s="6" t="s">
        <v>248</v>
      </c>
      <c r="F484" s="6" t="s">
        <v>308</v>
      </c>
      <c r="G484" s="41" t="str">
        <f>VLOOKUP(F484,'Reference Sheet'!$AC:$AD,2,0)</f>
        <v>WT</v>
      </c>
      <c r="H484" s="41">
        <v>5</v>
      </c>
      <c r="I484" s="41">
        <v>0</v>
      </c>
      <c r="J484" s="41">
        <v>0</v>
      </c>
      <c r="K484" s="41" t="s">
        <v>511</v>
      </c>
      <c r="L484" s="94" t="s">
        <v>523</v>
      </c>
      <c r="M484" s="41" t="s">
        <v>513</v>
      </c>
    </row>
    <row r="485" spans="1:13" x14ac:dyDescent="0.3">
      <c r="A485" s="68">
        <v>45167</v>
      </c>
      <c r="B485" s="68" t="s">
        <v>531</v>
      </c>
      <c r="C485" s="6" t="s">
        <v>158</v>
      </c>
      <c r="D485" s="6" t="s">
        <v>247</v>
      </c>
      <c r="E485" s="6" t="s">
        <v>248</v>
      </c>
      <c r="F485" s="6" t="s">
        <v>309</v>
      </c>
      <c r="G485" s="41" t="str">
        <f>VLOOKUP(F485,'Reference Sheet'!$AC:$AD,2,0)</f>
        <v>AC_Car</v>
      </c>
      <c r="H485" s="69">
        <v>4162</v>
      </c>
      <c r="I485" s="41">
        <v>124</v>
      </c>
      <c r="J485" s="41">
        <v>15.91</v>
      </c>
      <c r="K485" s="41" t="s">
        <v>511</v>
      </c>
      <c r="L485" s="94" t="s">
        <v>523</v>
      </c>
      <c r="M485" s="41" t="s">
        <v>513</v>
      </c>
    </row>
    <row r="486" spans="1:13" x14ac:dyDescent="0.3">
      <c r="A486" s="68">
        <v>45167</v>
      </c>
      <c r="B486" s="68" t="s">
        <v>531</v>
      </c>
      <c r="C486" s="6" t="s">
        <v>158</v>
      </c>
      <c r="D486" s="6" t="s">
        <v>247</v>
      </c>
      <c r="E486" s="6" t="s">
        <v>248</v>
      </c>
      <c r="F486" s="6" t="s">
        <v>310</v>
      </c>
      <c r="G486" s="41" t="str">
        <f>VLOOKUP(F486,'Reference Sheet'!$AC:$AD,2,0)</f>
        <v>Air_purif</v>
      </c>
      <c r="H486" s="41">
        <v>13</v>
      </c>
      <c r="I486" s="41">
        <v>0</v>
      </c>
      <c r="J486" s="41">
        <v>0</v>
      </c>
      <c r="K486" s="41" t="s">
        <v>511</v>
      </c>
      <c r="L486" s="94" t="s">
        <v>523</v>
      </c>
      <c r="M486" s="41" t="s">
        <v>513</v>
      </c>
    </row>
    <row r="487" spans="1:13" x14ac:dyDescent="0.3">
      <c r="A487" s="68">
        <v>45167</v>
      </c>
      <c r="B487" s="68" t="s">
        <v>531</v>
      </c>
      <c r="C487" s="6" t="s">
        <v>158</v>
      </c>
      <c r="D487" s="6" t="s">
        <v>247</v>
      </c>
      <c r="E487" s="6" t="s">
        <v>248</v>
      </c>
      <c r="F487" s="6" t="s">
        <v>311</v>
      </c>
      <c r="G487" s="41" t="str">
        <f>VLOOKUP(F487,'Reference Sheet'!$AC:$AD,2,0)</f>
        <v>DW</v>
      </c>
      <c r="H487" s="41">
        <v>15</v>
      </c>
      <c r="I487" s="41">
        <v>0</v>
      </c>
      <c r="J487" s="41">
        <v>0</v>
      </c>
      <c r="K487" s="41" t="s">
        <v>511</v>
      </c>
      <c r="L487" s="94" t="s">
        <v>523</v>
      </c>
      <c r="M487" s="41" t="s">
        <v>513</v>
      </c>
    </row>
    <row r="488" spans="1:13" x14ac:dyDescent="0.3">
      <c r="A488" s="68">
        <v>45167</v>
      </c>
      <c r="B488" s="68" t="s">
        <v>531</v>
      </c>
      <c r="C488" s="6" t="s">
        <v>158</v>
      </c>
      <c r="D488" s="6" t="s">
        <v>247</v>
      </c>
      <c r="E488" s="6" t="s">
        <v>248</v>
      </c>
      <c r="F488" s="6" t="s">
        <v>312</v>
      </c>
      <c r="G488" s="41" t="str">
        <f>VLOOKUP(F488,'Reference Sheet'!$AC:$AD,2,0)</f>
        <v>Knock</v>
      </c>
      <c r="H488" s="41">
        <v>7</v>
      </c>
      <c r="I488" s="41">
        <v>0</v>
      </c>
      <c r="J488" s="41">
        <v>0</v>
      </c>
      <c r="K488" s="41" t="s">
        <v>511</v>
      </c>
      <c r="L488" s="94" t="s">
        <v>523</v>
      </c>
      <c r="M488" s="41" t="s">
        <v>513</v>
      </c>
    </row>
    <row r="489" spans="1:13" x14ac:dyDescent="0.3">
      <c r="A489" s="68">
        <v>45167</v>
      </c>
      <c r="B489" s="68" t="s">
        <v>531</v>
      </c>
      <c r="C489" s="6" t="s">
        <v>158</v>
      </c>
      <c r="D489" s="6" t="s">
        <v>247</v>
      </c>
      <c r="E489" s="6" t="s">
        <v>248</v>
      </c>
      <c r="F489" s="6" t="s">
        <v>313</v>
      </c>
      <c r="G489" s="41" t="str">
        <f>VLOOKUP(F489,'Reference Sheet'!$AC:$AD,2,0)</f>
        <v>Oled_VO</v>
      </c>
      <c r="H489" s="41">
        <v>2</v>
      </c>
      <c r="I489" s="41">
        <v>0</v>
      </c>
      <c r="J489" s="41">
        <v>0</v>
      </c>
      <c r="K489" s="41" t="s">
        <v>511</v>
      </c>
      <c r="L489" s="94" t="s">
        <v>523</v>
      </c>
      <c r="M489" s="41" t="s">
        <v>513</v>
      </c>
    </row>
    <row r="490" spans="1:13" x14ac:dyDescent="0.3">
      <c r="A490" s="68">
        <v>45167</v>
      </c>
      <c r="B490" s="68" t="s">
        <v>531</v>
      </c>
      <c r="C490" s="6" t="s">
        <v>158</v>
      </c>
      <c r="D490" s="6" t="s">
        <v>247</v>
      </c>
      <c r="E490" s="6" t="s">
        <v>248</v>
      </c>
      <c r="F490" s="6" t="s">
        <v>315</v>
      </c>
      <c r="G490" s="41" t="str">
        <f>VLOOKUP(F490,'Reference Sheet'!$AC:$AD,2,0)</f>
        <v>Ref_ThinQ</v>
      </c>
      <c r="H490" s="41">
        <v>39</v>
      </c>
      <c r="I490" s="41">
        <v>0</v>
      </c>
      <c r="J490" s="41">
        <v>0</v>
      </c>
      <c r="K490" s="41" t="s">
        <v>511</v>
      </c>
      <c r="L490" s="94" t="s">
        <v>523</v>
      </c>
      <c r="M490" s="41" t="s">
        <v>513</v>
      </c>
    </row>
    <row r="491" spans="1:13" x14ac:dyDescent="0.3">
      <c r="A491" s="68">
        <v>45167</v>
      </c>
      <c r="B491" s="68" t="s">
        <v>531</v>
      </c>
      <c r="C491" s="6" t="s">
        <v>158</v>
      </c>
      <c r="D491" s="6" t="s">
        <v>247</v>
      </c>
      <c r="E491" s="6" t="s">
        <v>248</v>
      </c>
      <c r="F491" s="6" t="s">
        <v>316</v>
      </c>
      <c r="G491" s="41" t="str">
        <f>VLOOKUP(F491,'Reference Sheet'!$AC:$AD,2,0)</f>
        <v>Vacuum</v>
      </c>
      <c r="H491" s="41">
        <v>21</v>
      </c>
      <c r="I491" s="41">
        <v>0</v>
      </c>
      <c r="J491" s="41">
        <v>0</v>
      </c>
      <c r="K491" s="41" t="s">
        <v>511</v>
      </c>
      <c r="L491" s="94" t="s">
        <v>523</v>
      </c>
      <c r="M491" s="41" t="s">
        <v>513</v>
      </c>
    </row>
    <row r="492" spans="1:13" x14ac:dyDescent="0.3">
      <c r="A492" s="68">
        <v>45167</v>
      </c>
      <c r="B492" s="68" t="s">
        <v>531</v>
      </c>
      <c r="C492" s="6" t="s">
        <v>158</v>
      </c>
      <c r="D492" s="6" t="s">
        <v>247</v>
      </c>
      <c r="E492" s="6" t="s">
        <v>248</v>
      </c>
      <c r="F492" s="6" t="s">
        <v>317</v>
      </c>
      <c r="G492" s="41" t="str">
        <f>VLOOKUP(F492,'Reference Sheet'!$AC:$AD,2,0)</f>
        <v>WM</v>
      </c>
      <c r="H492" s="41">
        <v>490</v>
      </c>
      <c r="I492" s="41">
        <v>13</v>
      </c>
      <c r="J492" s="41">
        <v>1.17</v>
      </c>
      <c r="K492" s="41" t="s">
        <v>511</v>
      </c>
      <c r="L492" s="94" t="s">
        <v>523</v>
      </c>
      <c r="M492" s="41" t="s">
        <v>513</v>
      </c>
    </row>
    <row r="493" spans="1:13" x14ac:dyDescent="0.3">
      <c r="A493" s="68">
        <v>45167</v>
      </c>
      <c r="B493" s="68" t="s">
        <v>531</v>
      </c>
      <c r="C493" s="6" t="s">
        <v>158</v>
      </c>
      <c r="D493" s="6" t="s">
        <v>247</v>
      </c>
      <c r="E493" s="6" t="s">
        <v>248</v>
      </c>
      <c r="F493" s="6" t="s">
        <v>318</v>
      </c>
      <c r="G493" s="41" t="str">
        <f>VLOOKUP(F493,'Reference Sheet'!$AC:$AD,2,0)</f>
        <v>WT</v>
      </c>
      <c r="H493" s="41">
        <v>2</v>
      </c>
      <c r="I493" s="41">
        <v>0</v>
      </c>
      <c r="J493" s="41">
        <v>0</v>
      </c>
      <c r="K493" s="41" t="s">
        <v>511</v>
      </c>
      <c r="L493" s="94" t="s">
        <v>523</v>
      </c>
      <c r="M493" s="41" t="s">
        <v>513</v>
      </c>
    </row>
    <row r="494" spans="1:13" x14ac:dyDescent="0.3">
      <c r="A494" s="68">
        <v>45167</v>
      </c>
      <c r="B494" s="68" t="s">
        <v>531</v>
      </c>
      <c r="C494" s="6" t="s">
        <v>158</v>
      </c>
      <c r="D494" s="6" t="s">
        <v>247</v>
      </c>
      <c r="E494" s="6" t="s">
        <v>248</v>
      </c>
      <c r="F494" s="6" t="s">
        <v>319</v>
      </c>
      <c r="G494" s="41" t="str">
        <f>VLOOKUP(F494,'Reference Sheet'!$AC:$AD,2,0)</f>
        <v>AC_Car</v>
      </c>
      <c r="H494" s="41">
        <v>40</v>
      </c>
      <c r="I494" s="41">
        <v>0</v>
      </c>
      <c r="J494" s="41">
        <v>0</v>
      </c>
      <c r="K494" s="41" t="s">
        <v>511</v>
      </c>
      <c r="L494" s="94" t="s">
        <v>523</v>
      </c>
      <c r="M494" s="41" t="s">
        <v>513</v>
      </c>
    </row>
    <row r="495" spans="1:13" x14ac:dyDescent="0.3">
      <c r="A495" s="68">
        <v>45167</v>
      </c>
      <c r="B495" s="68" t="s">
        <v>531</v>
      </c>
      <c r="C495" s="6" t="s">
        <v>158</v>
      </c>
      <c r="D495" s="6" t="s">
        <v>247</v>
      </c>
      <c r="E495" s="6" t="s">
        <v>248</v>
      </c>
      <c r="F495" s="6" t="s">
        <v>320</v>
      </c>
      <c r="G495" s="41" t="str">
        <f>VLOOKUP(F495,'Reference Sheet'!$AC:$AD,2,0)</f>
        <v>Air_purif</v>
      </c>
      <c r="H495" s="41">
        <v>47</v>
      </c>
      <c r="I495" s="41">
        <v>2</v>
      </c>
      <c r="J495" s="41">
        <v>0.73</v>
      </c>
      <c r="K495" s="41" t="s">
        <v>511</v>
      </c>
      <c r="L495" s="94" t="s">
        <v>523</v>
      </c>
      <c r="M495" s="41" t="s">
        <v>513</v>
      </c>
    </row>
    <row r="496" spans="1:13" x14ac:dyDescent="0.3">
      <c r="A496" s="68">
        <v>45167</v>
      </c>
      <c r="B496" s="68" t="s">
        <v>531</v>
      </c>
      <c r="C496" s="6" t="s">
        <v>158</v>
      </c>
      <c r="D496" s="6" t="s">
        <v>247</v>
      </c>
      <c r="E496" s="6" t="s">
        <v>248</v>
      </c>
      <c r="F496" s="6" t="s">
        <v>321</v>
      </c>
      <c r="G496" s="41" t="str">
        <f>VLOOKUP(F496,'Reference Sheet'!$AC:$AD,2,0)</f>
        <v>DW</v>
      </c>
      <c r="H496" s="41">
        <v>10</v>
      </c>
      <c r="I496" s="41">
        <v>0</v>
      </c>
      <c r="J496" s="41">
        <v>0</v>
      </c>
      <c r="K496" s="41" t="s">
        <v>511</v>
      </c>
      <c r="L496" s="94" t="s">
        <v>523</v>
      </c>
      <c r="M496" s="41" t="s">
        <v>513</v>
      </c>
    </row>
    <row r="497" spans="1:13" x14ac:dyDescent="0.3">
      <c r="A497" s="68">
        <v>45167</v>
      </c>
      <c r="B497" s="68" t="s">
        <v>531</v>
      </c>
      <c r="C497" s="6" t="s">
        <v>158</v>
      </c>
      <c r="D497" s="6" t="s">
        <v>247</v>
      </c>
      <c r="E497" s="6" t="s">
        <v>248</v>
      </c>
      <c r="F497" s="6" t="s">
        <v>322</v>
      </c>
      <c r="G497" s="41" t="str">
        <f>VLOOKUP(F497,'Reference Sheet'!$AC:$AD,2,0)</f>
        <v>Knock</v>
      </c>
      <c r="H497" s="41">
        <v>9</v>
      </c>
      <c r="I497" s="41">
        <v>0</v>
      </c>
      <c r="J497" s="41">
        <v>0</v>
      </c>
      <c r="K497" s="41" t="s">
        <v>511</v>
      </c>
      <c r="L497" s="94" t="s">
        <v>523</v>
      </c>
      <c r="M497" s="41" t="s">
        <v>513</v>
      </c>
    </row>
    <row r="498" spans="1:13" x14ac:dyDescent="0.3">
      <c r="A498" s="68">
        <v>45167</v>
      </c>
      <c r="B498" s="68" t="s">
        <v>531</v>
      </c>
      <c r="C498" s="6" t="s">
        <v>158</v>
      </c>
      <c r="D498" s="6" t="s">
        <v>247</v>
      </c>
      <c r="E498" s="6" t="s">
        <v>248</v>
      </c>
      <c r="F498" s="6" t="s">
        <v>323</v>
      </c>
      <c r="G498" s="41" t="str">
        <f>VLOOKUP(F498,'Reference Sheet'!$AC:$AD,2,0)</f>
        <v>Oled_VO</v>
      </c>
      <c r="H498" s="69">
        <v>12750</v>
      </c>
      <c r="I498" s="41">
        <v>48</v>
      </c>
      <c r="J498" s="41">
        <v>9.9499999999999993</v>
      </c>
      <c r="K498" s="41" t="s">
        <v>511</v>
      </c>
      <c r="L498" s="94" t="s">
        <v>523</v>
      </c>
      <c r="M498" s="41" t="s">
        <v>513</v>
      </c>
    </row>
    <row r="499" spans="1:13" x14ac:dyDescent="0.3">
      <c r="A499" s="68">
        <v>45167</v>
      </c>
      <c r="B499" s="68" t="s">
        <v>531</v>
      </c>
      <c r="C499" s="6" t="s">
        <v>158</v>
      </c>
      <c r="D499" s="6" t="s">
        <v>247</v>
      </c>
      <c r="E499" s="6" t="s">
        <v>248</v>
      </c>
      <c r="F499" s="6" t="s">
        <v>324</v>
      </c>
      <c r="G499" s="41" t="str">
        <f>VLOOKUP(F499,'Reference Sheet'!$AC:$AD,2,0)</f>
        <v>RAC_ThinQ</v>
      </c>
      <c r="H499" s="69">
        <v>1011</v>
      </c>
      <c r="I499" s="41">
        <v>4</v>
      </c>
      <c r="J499" s="41">
        <v>0.69</v>
      </c>
      <c r="K499" s="41" t="s">
        <v>511</v>
      </c>
      <c r="L499" s="94" t="s">
        <v>523</v>
      </c>
      <c r="M499" s="41" t="s">
        <v>513</v>
      </c>
    </row>
    <row r="500" spans="1:13" x14ac:dyDescent="0.3">
      <c r="A500" s="68">
        <v>45167</v>
      </c>
      <c r="B500" s="68" t="s">
        <v>531</v>
      </c>
      <c r="C500" s="6" t="s">
        <v>158</v>
      </c>
      <c r="D500" s="6" t="s">
        <v>247</v>
      </c>
      <c r="E500" s="6" t="s">
        <v>248</v>
      </c>
      <c r="F500" s="6" t="s">
        <v>325</v>
      </c>
      <c r="G500" s="41" t="str">
        <f>VLOOKUP(F500,'Reference Sheet'!$AC:$AD,2,0)</f>
        <v>Ref_ThinQ</v>
      </c>
      <c r="H500" s="41">
        <v>2</v>
      </c>
      <c r="I500" s="41">
        <v>0</v>
      </c>
      <c r="J500" s="41">
        <v>0</v>
      </c>
      <c r="K500" s="41" t="s">
        <v>511</v>
      </c>
      <c r="L500" s="94" t="s">
        <v>523</v>
      </c>
      <c r="M500" s="41" t="s">
        <v>513</v>
      </c>
    </row>
    <row r="501" spans="1:13" x14ac:dyDescent="0.3">
      <c r="A501" s="68">
        <v>45167</v>
      </c>
      <c r="B501" s="68" t="s">
        <v>531</v>
      </c>
      <c r="C501" s="6" t="s">
        <v>158</v>
      </c>
      <c r="D501" s="6" t="s">
        <v>247</v>
      </c>
      <c r="E501" s="6" t="s">
        <v>248</v>
      </c>
      <c r="F501" s="6" t="s">
        <v>326</v>
      </c>
      <c r="G501" s="41" t="str">
        <f>VLOOKUP(F501,'Reference Sheet'!$AC:$AD,2,0)</f>
        <v>Vacuum</v>
      </c>
      <c r="H501" s="41">
        <v>107</v>
      </c>
      <c r="I501" s="41">
        <v>0</v>
      </c>
      <c r="J501" s="41">
        <v>0</v>
      </c>
      <c r="K501" s="41" t="s">
        <v>511</v>
      </c>
      <c r="L501" s="94" t="s">
        <v>523</v>
      </c>
      <c r="M501" s="41" t="s">
        <v>513</v>
      </c>
    </row>
    <row r="502" spans="1:13" x14ac:dyDescent="0.3">
      <c r="A502" s="68">
        <v>45167</v>
      </c>
      <c r="B502" s="68" t="s">
        <v>531</v>
      </c>
      <c r="C502" s="6" t="s">
        <v>158</v>
      </c>
      <c r="D502" s="6" t="s">
        <v>247</v>
      </c>
      <c r="E502" s="6" t="s">
        <v>248</v>
      </c>
      <c r="F502" s="6" t="s">
        <v>327</v>
      </c>
      <c r="G502" s="41" t="str">
        <f>VLOOKUP(F502,'Reference Sheet'!$AC:$AD,2,0)</f>
        <v>WM</v>
      </c>
      <c r="H502" s="41">
        <v>3</v>
      </c>
      <c r="I502" s="41">
        <v>0</v>
      </c>
      <c r="J502" s="41">
        <v>0</v>
      </c>
      <c r="K502" s="41" t="s">
        <v>511</v>
      </c>
      <c r="L502" s="94" t="s">
        <v>523</v>
      </c>
      <c r="M502" s="41" t="s">
        <v>513</v>
      </c>
    </row>
    <row r="503" spans="1:13" x14ac:dyDescent="0.3">
      <c r="A503" s="68">
        <v>45167</v>
      </c>
      <c r="B503" s="68" t="s">
        <v>531</v>
      </c>
      <c r="C503" s="6" t="s">
        <v>158</v>
      </c>
      <c r="D503" s="6" t="s">
        <v>247</v>
      </c>
      <c r="E503" s="6" t="s">
        <v>248</v>
      </c>
      <c r="F503" s="6" t="s">
        <v>328</v>
      </c>
      <c r="G503" s="41" t="str">
        <f>VLOOKUP(F503,'Reference Sheet'!$AC:$AD,2,0)</f>
        <v>WT</v>
      </c>
      <c r="H503" s="41">
        <v>25</v>
      </c>
      <c r="I503" s="41">
        <v>0</v>
      </c>
      <c r="J503" s="41">
        <v>0</v>
      </c>
      <c r="K503" s="41" t="s">
        <v>511</v>
      </c>
      <c r="L503" s="94" t="s">
        <v>523</v>
      </c>
      <c r="M503" s="41" t="s">
        <v>513</v>
      </c>
    </row>
    <row r="504" spans="1:13" x14ac:dyDescent="0.3">
      <c r="A504" s="68">
        <v>45168</v>
      </c>
      <c r="B504" s="68" t="s">
        <v>531</v>
      </c>
      <c r="C504" s="6" t="s">
        <v>158</v>
      </c>
      <c r="D504" s="6" t="s">
        <v>247</v>
      </c>
      <c r="E504" s="6" t="s">
        <v>248</v>
      </c>
      <c r="F504" s="6" t="s">
        <v>289</v>
      </c>
      <c r="G504" s="41" t="str">
        <f>VLOOKUP(F504,'Reference Sheet'!$AC:$AD,2,0)</f>
        <v>AC_Car</v>
      </c>
      <c r="H504" s="41">
        <v>1</v>
      </c>
      <c r="I504" s="41">
        <v>0</v>
      </c>
      <c r="J504" s="41">
        <v>0</v>
      </c>
      <c r="K504" s="41" t="s">
        <v>511</v>
      </c>
      <c r="L504" s="94" t="s">
        <v>523</v>
      </c>
      <c r="M504" s="41" t="s">
        <v>513</v>
      </c>
    </row>
    <row r="505" spans="1:13" x14ac:dyDescent="0.3">
      <c r="A505" s="68">
        <v>45168</v>
      </c>
      <c r="B505" s="68" t="s">
        <v>531</v>
      </c>
      <c r="C505" s="6" t="s">
        <v>158</v>
      </c>
      <c r="D505" s="6" t="s">
        <v>247</v>
      </c>
      <c r="E505" s="6" t="s">
        <v>248</v>
      </c>
      <c r="F505" s="6" t="s">
        <v>294</v>
      </c>
      <c r="G505" s="41" t="str">
        <f>VLOOKUP(F505,'Reference Sheet'!$AC:$AD,2,0)</f>
        <v>RAC_ThinQ</v>
      </c>
      <c r="H505" s="41">
        <v>1</v>
      </c>
      <c r="I505" s="41">
        <v>0</v>
      </c>
      <c r="J505" s="41">
        <v>0</v>
      </c>
      <c r="K505" s="41" t="s">
        <v>511</v>
      </c>
      <c r="L505" s="94" t="s">
        <v>523</v>
      </c>
      <c r="M505" s="41" t="s">
        <v>513</v>
      </c>
    </row>
    <row r="506" spans="1:13" x14ac:dyDescent="0.3">
      <c r="A506" s="68">
        <v>45168</v>
      </c>
      <c r="B506" s="68" t="s">
        <v>531</v>
      </c>
      <c r="C506" s="6" t="s">
        <v>158</v>
      </c>
      <c r="D506" s="6" t="s">
        <v>247</v>
      </c>
      <c r="E506" s="6" t="s">
        <v>248</v>
      </c>
      <c r="F506" s="6" t="s">
        <v>296</v>
      </c>
      <c r="G506" s="41" t="str">
        <f>VLOOKUP(F506,'Reference Sheet'!$AC:$AD,2,0)</f>
        <v>Vacuum</v>
      </c>
      <c r="H506" s="41">
        <v>2</v>
      </c>
      <c r="I506" s="41">
        <v>0</v>
      </c>
      <c r="J506" s="41">
        <v>0</v>
      </c>
      <c r="K506" s="41" t="s">
        <v>511</v>
      </c>
      <c r="L506" s="94" t="s">
        <v>523</v>
      </c>
      <c r="M506" s="41" t="s">
        <v>513</v>
      </c>
    </row>
    <row r="507" spans="1:13" x14ac:dyDescent="0.3">
      <c r="A507" s="68">
        <v>45168</v>
      </c>
      <c r="B507" s="68" t="s">
        <v>531</v>
      </c>
      <c r="C507" s="6" t="s">
        <v>158</v>
      </c>
      <c r="D507" s="6" t="s">
        <v>247</v>
      </c>
      <c r="E507" s="6" t="s">
        <v>248</v>
      </c>
      <c r="F507" s="6" t="s">
        <v>299</v>
      </c>
      <c r="G507" s="41" t="str">
        <f>VLOOKUP(F507,'Reference Sheet'!$AC:$AD,2,0)</f>
        <v>AC_Car</v>
      </c>
      <c r="H507" s="41">
        <v>43</v>
      </c>
      <c r="I507" s="41">
        <v>0</v>
      </c>
      <c r="J507" s="41">
        <v>0</v>
      </c>
      <c r="K507" s="41" t="s">
        <v>511</v>
      </c>
      <c r="L507" s="94" t="s">
        <v>523</v>
      </c>
      <c r="M507" s="41" t="s">
        <v>513</v>
      </c>
    </row>
    <row r="508" spans="1:13" x14ac:dyDescent="0.3">
      <c r="A508" s="68">
        <v>45168</v>
      </c>
      <c r="B508" s="68" t="s">
        <v>531</v>
      </c>
      <c r="C508" s="6" t="s">
        <v>158</v>
      </c>
      <c r="D508" s="6" t="s">
        <v>247</v>
      </c>
      <c r="E508" s="6" t="s">
        <v>248</v>
      </c>
      <c r="F508" s="6" t="s">
        <v>300</v>
      </c>
      <c r="G508" s="41" t="str">
        <f>VLOOKUP(F508,'Reference Sheet'!$AC:$AD,2,0)</f>
        <v>Air_purif</v>
      </c>
      <c r="H508" s="41">
        <v>52</v>
      </c>
      <c r="I508" s="41">
        <v>0</v>
      </c>
      <c r="J508" s="41">
        <v>0</v>
      </c>
      <c r="K508" s="41" t="s">
        <v>511</v>
      </c>
      <c r="L508" s="94" t="s">
        <v>523</v>
      </c>
      <c r="M508" s="41" t="s">
        <v>513</v>
      </c>
    </row>
    <row r="509" spans="1:13" x14ac:dyDescent="0.3">
      <c r="A509" s="68">
        <v>45168</v>
      </c>
      <c r="B509" s="68" t="s">
        <v>531</v>
      </c>
      <c r="C509" s="6" t="s">
        <v>158</v>
      </c>
      <c r="D509" s="6" t="s">
        <v>247</v>
      </c>
      <c r="E509" s="6" t="s">
        <v>248</v>
      </c>
      <c r="F509" s="6" t="s">
        <v>301</v>
      </c>
      <c r="G509" s="41" t="str">
        <f>VLOOKUP(F509,'Reference Sheet'!$AC:$AD,2,0)</f>
        <v>DW</v>
      </c>
      <c r="H509" s="41">
        <v>604</v>
      </c>
      <c r="I509" s="41">
        <v>2</v>
      </c>
      <c r="J509" s="41">
        <v>0.47</v>
      </c>
      <c r="K509" s="41" t="s">
        <v>511</v>
      </c>
      <c r="L509" s="94" t="s">
        <v>523</v>
      </c>
      <c r="M509" s="41" t="s">
        <v>513</v>
      </c>
    </row>
    <row r="510" spans="1:13" x14ac:dyDescent="0.3">
      <c r="A510" s="68">
        <v>45168</v>
      </c>
      <c r="B510" s="68" t="s">
        <v>531</v>
      </c>
      <c r="C510" s="6" t="s">
        <v>158</v>
      </c>
      <c r="D510" s="6" t="s">
        <v>247</v>
      </c>
      <c r="E510" s="6" t="s">
        <v>248</v>
      </c>
      <c r="F510" s="6" t="s">
        <v>302</v>
      </c>
      <c r="G510" s="41" t="str">
        <f>VLOOKUP(F510,'Reference Sheet'!$AC:$AD,2,0)</f>
        <v>Knock</v>
      </c>
      <c r="H510" s="41">
        <v>7</v>
      </c>
      <c r="I510" s="41">
        <v>0</v>
      </c>
      <c r="J510" s="41">
        <v>0</v>
      </c>
      <c r="K510" s="41" t="s">
        <v>511</v>
      </c>
      <c r="L510" s="94" t="s">
        <v>523</v>
      </c>
      <c r="M510" s="41" t="s">
        <v>513</v>
      </c>
    </row>
    <row r="511" spans="1:13" x14ac:dyDescent="0.3">
      <c r="A511" s="68">
        <v>45168</v>
      </c>
      <c r="B511" s="68" t="s">
        <v>531</v>
      </c>
      <c r="C511" s="6" t="s">
        <v>158</v>
      </c>
      <c r="D511" s="6" t="s">
        <v>247</v>
      </c>
      <c r="E511" s="6" t="s">
        <v>248</v>
      </c>
      <c r="F511" s="6" t="s">
        <v>303</v>
      </c>
      <c r="G511" s="41" t="str">
        <f>VLOOKUP(F511,'Reference Sheet'!$AC:$AD,2,0)</f>
        <v>Oled_VO</v>
      </c>
      <c r="H511" s="69">
        <v>1374</v>
      </c>
      <c r="I511" s="41">
        <v>6</v>
      </c>
      <c r="J511" s="41">
        <v>1.31</v>
      </c>
      <c r="K511" s="41" t="s">
        <v>511</v>
      </c>
      <c r="L511" s="94" t="s">
        <v>523</v>
      </c>
      <c r="M511" s="41" t="s">
        <v>513</v>
      </c>
    </row>
    <row r="512" spans="1:13" x14ac:dyDescent="0.3">
      <c r="A512" s="68">
        <v>45168</v>
      </c>
      <c r="B512" s="68" t="s">
        <v>531</v>
      </c>
      <c r="C512" s="6" t="s">
        <v>158</v>
      </c>
      <c r="D512" s="6" t="s">
        <v>247</v>
      </c>
      <c r="E512" s="6" t="s">
        <v>248</v>
      </c>
      <c r="F512" s="6" t="s">
        <v>304</v>
      </c>
      <c r="G512" s="41" t="str">
        <f>VLOOKUP(F512,'Reference Sheet'!$AC:$AD,2,0)</f>
        <v>RAC_ThinQ</v>
      </c>
      <c r="H512" s="41">
        <v>4</v>
      </c>
      <c r="I512" s="41">
        <v>0</v>
      </c>
      <c r="J512" s="41">
        <v>0</v>
      </c>
      <c r="K512" s="41" t="s">
        <v>511</v>
      </c>
      <c r="L512" s="94" t="s">
        <v>523</v>
      </c>
      <c r="M512" s="41" t="s">
        <v>513</v>
      </c>
    </row>
    <row r="513" spans="1:13" x14ac:dyDescent="0.3">
      <c r="A513" s="68">
        <v>45168</v>
      </c>
      <c r="B513" s="68" t="s">
        <v>531</v>
      </c>
      <c r="C513" s="6" t="s">
        <v>158</v>
      </c>
      <c r="D513" s="6" t="s">
        <v>247</v>
      </c>
      <c r="E513" s="6" t="s">
        <v>248</v>
      </c>
      <c r="F513" s="6" t="s">
        <v>305</v>
      </c>
      <c r="G513" s="41" t="str">
        <f>VLOOKUP(F513,'Reference Sheet'!$AC:$AD,2,0)</f>
        <v>Ref_ThinQ</v>
      </c>
      <c r="H513" s="41">
        <v>81</v>
      </c>
      <c r="I513" s="41">
        <v>0</v>
      </c>
      <c r="J513" s="41">
        <v>0</v>
      </c>
      <c r="K513" s="41" t="s">
        <v>511</v>
      </c>
      <c r="L513" s="94" t="s">
        <v>523</v>
      </c>
      <c r="M513" s="41" t="s">
        <v>513</v>
      </c>
    </row>
    <row r="514" spans="1:13" x14ac:dyDescent="0.3">
      <c r="A514" s="68">
        <v>45168</v>
      </c>
      <c r="B514" s="68" t="s">
        <v>531</v>
      </c>
      <c r="C514" s="6" t="s">
        <v>158</v>
      </c>
      <c r="D514" s="6" t="s">
        <v>247</v>
      </c>
      <c r="E514" s="6" t="s">
        <v>248</v>
      </c>
      <c r="F514" s="6" t="s">
        <v>306</v>
      </c>
      <c r="G514" s="41" t="str">
        <f>VLOOKUP(F514,'Reference Sheet'!$AC:$AD,2,0)</f>
        <v>Vacuum</v>
      </c>
      <c r="H514" s="69">
        <v>2705</v>
      </c>
      <c r="I514" s="41">
        <v>14</v>
      </c>
      <c r="J514" s="41">
        <v>2.72</v>
      </c>
      <c r="K514" s="41" t="s">
        <v>511</v>
      </c>
      <c r="L514" s="94" t="s">
        <v>523</v>
      </c>
      <c r="M514" s="41" t="s">
        <v>513</v>
      </c>
    </row>
    <row r="515" spans="1:13" x14ac:dyDescent="0.3">
      <c r="A515" s="68">
        <v>45168</v>
      </c>
      <c r="B515" s="68" t="s">
        <v>531</v>
      </c>
      <c r="C515" s="6" t="s">
        <v>158</v>
      </c>
      <c r="D515" s="6" t="s">
        <v>247</v>
      </c>
      <c r="E515" s="6" t="s">
        <v>248</v>
      </c>
      <c r="F515" s="6" t="s">
        <v>307</v>
      </c>
      <c r="G515" s="41" t="str">
        <f>VLOOKUP(F515,'Reference Sheet'!$AC:$AD,2,0)</f>
        <v>WM</v>
      </c>
      <c r="H515" s="41">
        <v>58</v>
      </c>
      <c r="I515" s="41">
        <v>0</v>
      </c>
      <c r="J515" s="41">
        <v>0</v>
      </c>
      <c r="K515" s="41" t="s">
        <v>511</v>
      </c>
      <c r="L515" s="94" t="s">
        <v>523</v>
      </c>
      <c r="M515" s="41" t="s">
        <v>513</v>
      </c>
    </row>
    <row r="516" spans="1:13" x14ac:dyDescent="0.3">
      <c r="A516" s="68">
        <v>45168</v>
      </c>
      <c r="B516" s="68" t="s">
        <v>531</v>
      </c>
      <c r="C516" s="6" t="s">
        <v>158</v>
      </c>
      <c r="D516" s="6" t="s">
        <v>247</v>
      </c>
      <c r="E516" s="6" t="s">
        <v>248</v>
      </c>
      <c r="F516" s="6" t="s">
        <v>308</v>
      </c>
      <c r="G516" s="41" t="str">
        <f>VLOOKUP(F516,'Reference Sheet'!$AC:$AD,2,0)</f>
        <v>WT</v>
      </c>
      <c r="H516" s="41">
        <v>8</v>
      </c>
      <c r="I516" s="41">
        <v>0</v>
      </c>
      <c r="J516" s="41">
        <v>0</v>
      </c>
      <c r="K516" s="41" t="s">
        <v>511</v>
      </c>
      <c r="L516" s="94" t="s">
        <v>523</v>
      </c>
      <c r="M516" s="41" t="s">
        <v>513</v>
      </c>
    </row>
    <row r="517" spans="1:13" x14ac:dyDescent="0.3">
      <c r="A517" s="68">
        <v>45168</v>
      </c>
      <c r="B517" s="68" t="s">
        <v>531</v>
      </c>
      <c r="C517" s="6" t="s">
        <v>158</v>
      </c>
      <c r="D517" s="6" t="s">
        <v>247</v>
      </c>
      <c r="E517" s="6" t="s">
        <v>248</v>
      </c>
      <c r="F517" s="6" t="s">
        <v>309</v>
      </c>
      <c r="G517" s="41" t="str">
        <f>VLOOKUP(F517,'Reference Sheet'!$AC:$AD,2,0)</f>
        <v>AC_Car</v>
      </c>
      <c r="H517" s="69">
        <v>4421</v>
      </c>
      <c r="I517" s="41">
        <v>119</v>
      </c>
      <c r="J517" s="41">
        <v>15.11</v>
      </c>
      <c r="K517" s="41" t="s">
        <v>511</v>
      </c>
      <c r="L517" s="94" t="s">
        <v>523</v>
      </c>
      <c r="M517" s="41" t="s">
        <v>513</v>
      </c>
    </row>
    <row r="518" spans="1:13" x14ac:dyDescent="0.3">
      <c r="A518" s="68">
        <v>45168</v>
      </c>
      <c r="B518" s="68" t="s">
        <v>531</v>
      </c>
      <c r="C518" s="6" t="s">
        <v>158</v>
      </c>
      <c r="D518" s="6" t="s">
        <v>247</v>
      </c>
      <c r="E518" s="6" t="s">
        <v>248</v>
      </c>
      <c r="F518" s="6" t="s">
        <v>310</v>
      </c>
      <c r="G518" s="41" t="str">
        <f>VLOOKUP(F518,'Reference Sheet'!$AC:$AD,2,0)</f>
        <v>Air_purif</v>
      </c>
      <c r="H518" s="41">
        <v>8</v>
      </c>
      <c r="I518" s="41">
        <v>0</v>
      </c>
      <c r="J518" s="41">
        <v>0</v>
      </c>
      <c r="K518" s="41" t="s">
        <v>511</v>
      </c>
      <c r="L518" s="94" t="s">
        <v>523</v>
      </c>
      <c r="M518" s="41" t="s">
        <v>513</v>
      </c>
    </row>
    <row r="519" spans="1:13" x14ac:dyDescent="0.3">
      <c r="A519" s="68">
        <v>45168</v>
      </c>
      <c r="B519" s="68" t="s">
        <v>531</v>
      </c>
      <c r="C519" s="6" t="s">
        <v>158</v>
      </c>
      <c r="D519" s="6" t="s">
        <v>247</v>
      </c>
      <c r="E519" s="6" t="s">
        <v>248</v>
      </c>
      <c r="F519" s="6" t="s">
        <v>311</v>
      </c>
      <c r="G519" s="41" t="str">
        <f>VLOOKUP(F519,'Reference Sheet'!$AC:$AD,2,0)</f>
        <v>DW</v>
      </c>
      <c r="H519" s="41">
        <v>5</v>
      </c>
      <c r="I519" s="41">
        <v>0</v>
      </c>
      <c r="J519" s="41">
        <v>0</v>
      </c>
      <c r="K519" s="41" t="s">
        <v>511</v>
      </c>
      <c r="L519" s="94" t="s">
        <v>523</v>
      </c>
      <c r="M519" s="41" t="s">
        <v>513</v>
      </c>
    </row>
    <row r="520" spans="1:13" x14ac:dyDescent="0.3">
      <c r="A520" s="68">
        <v>45168</v>
      </c>
      <c r="B520" s="68" t="s">
        <v>531</v>
      </c>
      <c r="C520" s="6" t="s">
        <v>158</v>
      </c>
      <c r="D520" s="6" t="s">
        <v>247</v>
      </c>
      <c r="E520" s="6" t="s">
        <v>248</v>
      </c>
      <c r="F520" s="6" t="s">
        <v>312</v>
      </c>
      <c r="G520" s="41" t="str">
        <f>VLOOKUP(F520,'Reference Sheet'!$AC:$AD,2,0)</f>
        <v>Knock</v>
      </c>
      <c r="H520" s="41">
        <v>16</v>
      </c>
      <c r="I520" s="41">
        <v>0</v>
      </c>
      <c r="J520" s="41">
        <v>0</v>
      </c>
      <c r="K520" s="41" t="s">
        <v>511</v>
      </c>
      <c r="L520" s="94" t="s">
        <v>523</v>
      </c>
      <c r="M520" s="41" t="s">
        <v>513</v>
      </c>
    </row>
    <row r="521" spans="1:13" x14ac:dyDescent="0.3">
      <c r="A521" s="68">
        <v>45168</v>
      </c>
      <c r="B521" s="68" t="s">
        <v>531</v>
      </c>
      <c r="C521" s="6" t="s">
        <v>158</v>
      </c>
      <c r="D521" s="6" t="s">
        <v>247</v>
      </c>
      <c r="E521" s="6" t="s">
        <v>248</v>
      </c>
      <c r="F521" s="6" t="s">
        <v>313</v>
      </c>
      <c r="G521" s="41" t="str">
        <f>VLOOKUP(F521,'Reference Sheet'!$AC:$AD,2,0)</f>
        <v>Oled_VO</v>
      </c>
      <c r="H521" s="41">
        <v>2</v>
      </c>
      <c r="I521" s="41">
        <v>1</v>
      </c>
      <c r="J521" s="41">
        <v>0.12</v>
      </c>
      <c r="K521" s="41" t="s">
        <v>511</v>
      </c>
      <c r="L521" s="94" t="s">
        <v>523</v>
      </c>
      <c r="M521" s="41" t="s">
        <v>513</v>
      </c>
    </row>
    <row r="522" spans="1:13" x14ac:dyDescent="0.3">
      <c r="A522" s="68">
        <v>45168</v>
      </c>
      <c r="B522" s="68" t="s">
        <v>531</v>
      </c>
      <c r="C522" s="6" t="s">
        <v>158</v>
      </c>
      <c r="D522" s="6" t="s">
        <v>247</v>
      </c>
      <c r="E522" s="6" t="s">
        <v>248</v>
      </c>
      <c r="F522" s="6" t="s">
        <v>314</v>
      </c>
      <c r="G522" s="41" t="str">
        <f>VLOOKUP(F522,'Reference Sheet'!$AC:$AD,2,0)</f>
        <v>RAC_ThinQ</v>
      </c>
      <c r="H522" s="41">
        <v>6</v>
      </c>
      <c r="I522" s="41">
        <v>0</v>
      </c>
      <c r="J522" s="41">
        <v>0</v>
      </c>
      <c r="K522" s="41" t="s">
        <v>511</v>
      </c>
      <c r="L522" s="94" t="s">
        <v>523</v>
      </c>
      <c r="M522" s="41" t="s">
        <v>513</v>
      </c>
    </row>
    <row r="523" spans="1:13" x14ac:dyDescent="0.3">
      <c r="A523" s="68">
        <v>45168</v>
      </c>
      <c r="B523" s="68" t="s">
        <v>531</v>
      </c>
      <c r="C523" s="6" t="s">
        <v>158</v>
      </c>
      <c r="D523" s="6" t="s">
        <v>247</v>
      </c>
      <c r="E523" s="6" t="s">
        <v>248</v>
      </c>
      <c r="F523" s="6" t="s">
        <v>315</v>
      </c>
      <c r="G523" s="41" t="str">
        <f>VLOOKUP(F523,'Reference Sheet'!$AC:$AD,2,0)</f>
        <v>Ref_ThinQ</v>
      </c>
      <c r="H523" s="41">
        <v>20</v>
      </c>
      <c r="I523" s="41">
        <v>0</v>
      </c>
      <c r="J523" s="41">
        <v>0</v>
      </c>
      <c r="K523" s="41" t="s">
        <v>511</v>
      </c>
      <c r="L523" s="94" t="s">
        <v>523</v>
      </c>
      <c r="M523" s="41" t="s">
        <v>513</v>
      </c>
    </row>
    <row r="524" spans="1:13" x14ac:dyDescent="0.3">
      <c r="A524" s="68">
        <v>45168</v>
      </c>
      <c r="B524" s="68" t="s">
        <v>531</v>
      </c>
      <c r="C524" s="6" t="s">
        <v>158</v>
      </c>
      <c r="D524" s="6" t="s">
        <v>247</v>
      </c>
      <c r="E524" s="6" t="s">
        <v>248</v>
      </c>
      <c r="F524" s="6" t="s">
        <v>316</v>
      </c>
      <c r="G524" s="41" t="str">
        <f>VLOOKUP(F524,'Reference Sheet'!$AC:$AD,2,0)</f>
        <v>Vacuum</v>
      </c>
      <c r="H524" s="41">
        <v>28</v>
      </c>
      <c r="I524" s="41">
        <v>0</v>
      </c>
      <c r="J524" s="41">
        <v>0</v>
      </c>
      <c r="K524" s="41" t="s">
        <v>511</v>
      </c>
      <c r="L524" s="94" t="s">
        <v>523</v>
      </c>
      <c r="M524" s="41" t="s">
        <v>513</v>
      </c>
    </row>
    <row r="525" spans="1:13" x14ac:dyDescent="0.3">
      <c r="A525" s="68">
        <v>45168</v>
      </c>
      <c r="B525" s="68" t="s">
        <v>531</v>
      </c>
      <c r="C525" s="6" t="s">
        <v>158</v>
      </c>
      <c r="D525" s="6" t="s">
        <v>247</v>
      </c>
      <c r="E525" s="6" t="s">
        <v>248</v>
      </c>
      <c r="F525" s="6" t="s">
        <v>317</v>
      </c>
      <c r="G525" s="41" t="str">
        <f>VLOOKUP(F525,'Reference Sheet'!$AC:$AD,2,0)</f>
        <v>WM</v>
      </c>
      <c r="H525" s="41">
        <v>497</v>
      </c>
      <c r="I525" s="41">
        <v>12</v>
      </c>
      <c r="J525" s="41">
        <v>1.65</v>
      </c>
      <c r="K525" s="41" t="s">
        <v>511</v>
      </c>
      <c r="L525" s="94" t="s">
        <v>523</v>
      </c>
      <c r="M525" s="41" t="s">
        <v>513</v>
      </c>
    </row>
    <row r="526" spans="1:13" x14ac:dyDescent="0.3">
      <c r="A526" s="68">
        <v>45168</v>
      </c>
      <c r="B526" s="68" t="s">
        <v>531</v>
      </c>
      <c r="C526" s="6" t="s">
        <v>158</v>
      </c>
      <c r="D526" s="6" t="s">
        <v>247</v>
      </c>
      <c r="E526" s="6" t="s">
        <v>248</v>
      </c>
      <c r="F526" s="6" t="s">
        <v>318</v>
      </c>
      <c r="G526" s="41" t="str">
        <f>VLOOKUP(F526,'Reference Sheet'!$AC:$AD,2,0)</f>
        <v>WT</v>
      </c>
      <c r="H526" s="41">
        <v>20</v>
      </c>
      <c r="I526" s="41">
        <v>0</v>
      </c>
      <c r="J526" s="41">
        <v>0</v>
      </c>
      <c r="K526" s="41" t="s">
        <v>511</v>
      </c>
      <c r="L526" s="94" t="s">
        <v>523</v>
      </c>
      <c r="M526" s="41" t="s">
        <v>513</v>
      </c>
    </row>
    <row r="527" spans="1:13" x14ac:dyDescent="0.3">
      <c r="A527" s="68">
        <v>45168</v>
      </c>
      <c r="B527" s="68" t="s">
        <v>531</v>
      </c>
      <c r="C527" s="6" t="s">
        <v>158</v>
      </c>
      <c r="D527" s="6" t="s">
        <v>247</v>
      </c>
      <c r="E527" s="6" t="s">
        <v>248</v>
      </c>
      <c r="F527" s="6" t="s">
        <v>319</v>
      </c>
      <c r="G527" s="41" t="str">
        <f>VLOOKUP(F527,'Reference Sheet'!$AC:$AD,2,0)</f>
        <v>AC_Car</v>
      </c>
      <c r="H527" s="41">
        <v>15</v>
      </c>
      <c r="I527" s="41">
        <v>0</v>
      </c>
      <c r="J527" s="41">
        <v>0</v>
      </c>
      <c r="K527" s="41" t="s">
        <v>511</v>
      </c>
      <c r="L527" s="94" t="s">
        <v>523</v>
      </c>
      <c r="M527" s="41" t="s">
        <v>513</v>
      </c>
    </row>
    <row r="528" spans="1:13" x14ac:dyDescent="0.3">
      <c r="A528" s="68">
        <v>45168</v>
      </c>
      <c r="B528" s="68" t="s">
        <v>531</v>
      </c>
      <c r="C528" s="6" t="s">
        <v>158</v>
      </c>
      <c r="D528" s="6" t="s">
        <v>247</v>
      </c>
      <c r="E528" s="6" t="s">
        <v>248</v>
      </c>
      <c r="F528" s="6" t="s">
        <v>320</v>
      </c>
      <c r="G528" s="41" t="str">
        <f>VLOOKUP(F528,'Reference Sheet'!$AC:$AD,2,0)</f>
        <v>Air_purif</v>
      </c>
      <c r="H528" s="41">
        <v>74</v>
      </c>
      <c r="I528" s="41">
        <v>0</v>
      </c>
      <c r="J528" s="41">
        <v>0</v>
      </c>
      <c r="K528" s="41" t="s">
        <v>511</v>
      </c>
      <c r="L528" s="94" t="s">
        <v>523</v>
      </c>
      <c r="M528" s="41" t="s">
        <v>513</v>
      </c>
    </row>
    <row r="529" spans="1:13" x14ac:dyDescent="0.3">
      <c r="A529" s="68">
        <v>45168</v>
      </c>
      <c r="B529" s="68" t="s">
        <v>531</v>
      </c>
      <c r="C529" s="6" t="s">
        <v>158</v>
      </c>
      <c r="D529" s="6" t="s">
        <v>247</v>
      </c>
      <c r="E529" s="6" t="s">
        <v>248</v>
      </c>
      <c r="F529" s="6" t="s">
        <v>321</v>
      </c>
      <c r="G529" s="41" t="str">
        <f>VLOOKUP(F529,'Reference Sheet'!$AC:$AD,2,0)</f>
        <v>DW</v>
      </c>
      <c r="H529" s="41">
        <v>9</v>
      </c>
      <c r="I529" s="41">
        <v>0</v>
      </c>
      <c r="J529" s="41">
        <v>0</v>
      </c>
      <c r="K529" s="41" t="s">
        <v>511</v>
      </c>
      <c r="L529" s="94" t="s">
        <v>523</v>
      </c>
      <c r="M529" s="41" t="s">
        <v>513</v>
      </c>
    </row>
    <row r="530" spans="1:13" x14ac:dyDescent="0.3">
      <c r="A530" s="68">
        <v>45168</v>
      </c>
      <c r="B530" s="68" t="s">
        <v>531</v>
      </c>
      <c r="C530" s="6" t="s">
        <v>158</v>
      </c>
      <c r="D530" s="6" t="s">
        <v>247</v>
      </c>
      <c r="E530" s="6" t="s">
        <v>248</v>
      </c>
      <c r="F530" s="6" t="s">
        <v>322</v>
      </c>
      <c r="G530" s="41" t="str">
        <f>VLOOKUP(F530,'Reference Sheet'!$AC:$AD,2,0)</f>
        <v>Knock</v>
      </c>
      <c r="H530" s="41">
        <v>7</v>
      </c>
      <c r="I530" s="41">
        <v>0</v>
      </c>
      <c r="J530" s="41">
        <v>0</v>
      </c>
      <c r="K530" s="41" t="s">
        <v>511</v>
      </c>
      <c r="L530" s="94" t="s">
        <v>523</v>
      </c>
      <c r="M530" s="41" t="s">
        <v>513</v>
      </c>
    </row>
    <row r="531" spans="1:13" x14ac:dyDescent="0.3">
      <c r="A531" s="68">
        <v>45168</v>
      </c>
      <c r="B531" s="68" t="s">
        <v>531</v>
      </c>
      <c r="C531" s="6" t="s">
        <v>158</v>
      </c>
      <c r="D531" s="6" t="s">
        <v>247</v>
      </c>
      <c r="E531" s="6" t="s">
        <v>248</v>
      </c>
      <c r="F531" s="6" t="s">
        <v>323</v>
      </c>
      <c r="G531" s="41" t="str">
        <f>VLOOKUP(F531,'Reference Sheet'!$AC:$AD,2,0)</f>
        <v>Oled_VO</v>
      </c>
      <c r="H531" s="69">
        <v>11765</v>
      </c>
      <c r="I531" s="41">
        <v>48</v>
      </c>
      <c r="J531" s="41">
        <v>7.87</v>
      </c>
      <c r="K531" s="41" t="s">
        <v>511</v>
      </c>
      <c r="L531" s="94" t="s">
        <v>523</v>
      </c>
      <c r="M531" s="41" t="s">
        <v>513</v>
      </c>
    </row>
    <row r="532" spans="1:13" x14ac:dyDescent="0.3">
      <c r="A532" s="68">
        <v>45168</v>
      </c>
      <c r="B532" s="68" t="s">
        <v>531</v>
      </c>
      <c r="C532" s="6" t="s">
        <v>158</v>
      </c>
      <c r="D532" s="6" t="s">
        <v>247</v>
      </c>
      <c r="E532" s="6" t="s">
        <v>248</v>
      </c>
      <c r="F532" s="6" t="s">
        <v>324</v>
      </c>
      <c r="G532" s="41" t="str">
        <f>VLOOKUP(F532,'Reference Sheet'!$AC:$AD,2,0)</f>
        <v>RAC_ThinQ</v>
      </c>
      <c r="H532" s="41">
        <v>898</v>
      </c>
      <c r="I532" s="41">
        <v>5</v>
      </c>
      <c r="J532" s="41">
        <v>0.83</v>
      </c>
      <c r="K532" s="41" t="s">
        <v>511</v>
      </c>
      <c r="L532" s="94" t="s">
        <v>523</v>
      </c>
      <c r="M532" s="41" t="s">
        <v>513</v>
      </c>
    </row>
    <row r="533" spans="1:13" x14ac:dyDescent="0.3">
      <c r="A533" s="68">
        <v>45168</v>
      </c>
      <c r="B533" s="68" t="s">
        <v>531</v>
      </c>
      <c r="C533" s="6" t="s">
        <v>158</v>
      </c>
      <c r="D533" s="6" t="s">
        <v>247</v>
      </c>
      <c r="E533" s="6" t="s">
        <v>248</v>
      </c>
      <c r="F533" s="6" t="s">
        <v>325</v>
      </c>
      <c r="G533" s="41" t="str">
        <f>VLOOKUP(F533,'Reference Sheet'!$AC:$AD,2,0)</f>
        <v>Ref_ThinQ</v>
      </c>
      <c r="H533" s="41">
        <v>9</v>
      </c>
      <c r="I533" s="41">
        <v>0</v>
      </c>
      <c r="J533" s="41">
        <v>0</v>
      </c>
      <c r="K533" s="41" t="s">
        <v>511</v>
      </c>
      <c r="L533" s="94" t="s">
        <v>523</v>
      </c>
      <c r="M533" s="41" t="s">
        <v>513</v>
      </c>
    </row>
    <row r="534" spans="1:13" x14ac:dyDescent="0.3">
      <c r="A534" s="68">
        <v>45168</v>
      </c>
      <c r="B534" s="68" t="s">
        <v>531</v>
      </c>
      <c r="C534" s="6" t="s">
        <v>158</v>
      </c>
      <c r="D534" s="6" t="s">
        <v>247</v>
      </c>
      <c r="E534" s="6" t="s">
        <v>248</v>
      </c>
      <c r="F534" s="6" t="s">
        <v>326</v>
      </c>
      <c r="G534" s="41" t="str">
        <f>VLOOKUP(F534,'Reference Sheet'!$AC:$AD,2,0)</f>
        <v>Vacuum</v>
      </c>
      <c r="H534" s="41">
        <v>97</v>
      </c>
      <c r="I534" s="41">
        <v>0</v>
      </c>
      <c r="J534" s="41">
        <v>0</v>
      </c>
      <c r="K534" s="41" t="s">
        <v>511</v>
      </c>
      <c r="L534" s="94" t="s">
        <v>523</v>
      </c>
      <c r="M534" s="41" t="s">
        <v>513</v>
      </c>
    </row>
    <row r="535" spans="1:13" x14ac:dyDescent="0.3">
      <c r="A535" s="68">
        <v>45168</v>
      </c>
      <c r="B535" s="68" t="s">
        <v>531</v>
      </c>
      <c r="C535" s="6" t="s">
        <v>158</v>
      </c>
      <c r="D535" s="6" t="s">
        <v>247</v>
      </c>
      <c r="E535" s="6" t="s">
        <v>248</v>
      </c>
      <c r="F535" s="6" t="s">
        <v>327</v>
      </c>
      <c r="G535" s="41" t="str">
        <f>VLOOKUP(F535,'Reference Sheet'!$AC:$AD,2,0)</f>
        <v>WM</v>
      </c>
      <c r="H535" s="41">
        <v>4</v>
      </c>
      <c r="I535" s="41">
        <v>0</v>
      </c>
      <c r="J535" s="41">
        <v>0</v>
      </c>
      <c r="K535" s="41" t="s">
        <v>511</v>
      </c>
      <c r="L535" s="94" t="s">
        <v>523</v>
      </c>
      <c r="M535" s="41" t="s">
        <v>513</v>
      </c>
    </row>
    <row r="536" spans="1:13" x14ac:dyDescent="0.3">
      <c r="A536" s="68">
        <v>45168</v>
      </c>
      <c r="B536" s="68" t="s">
        <v>531</v>
      </c>
      <c r="C536" s="6" t="s">
        <v>158</v>
      </c>
      <c r="D536" s="6" t="s">
        <v>247</v>
      </c>
      <c r="E536" s="6" t="s">
        <v>248</v>
      </c>
      <c r="F536" s="6" t="s">
        <v>328</v>
      </c>
      <c r="G536" s="41" t="str">
        <f>VLOOKUP(F536,'Reference Sheet'!$AC:$AD,2,0)</f>
        <v>WT</v>
      </c>
      <c r="H536" s="41">
        <v>5</v>
      </c>
      <c r="I536" s="41">
        <v>0</v>
      </c>
      <c r="J536" s="41">
        <v>0</v>
      </c>
      <c r="K536" s="41" t="s">
        <v>511</v>
      </c>
      <c r="L536" s="94" t="s">
        <v>523</v>
      </c>
      <c r="M536" s="41" t="s">
        <v>513</v>
      </c>
    </row>
    <row r="537" spans="1:13" x14ac:dyDescent="0.3">
      <c r="A537" s="68">
        <v>45169</v>
      </c>
      <c r="B537" s="68" t="s">
        <v>531</v>
      </c>
      <c r="C537" s="6" t="s">
        <v>158</v>
      </c>
      <c r="D537" s="6" t="s">
        <v>247</v>
      </c>
      <c r="E537" s="6" t="s">
        <v>248</v>
      </c>
      <c r="F537" s="6" t="s">
        <v>289</v>
      </c>
      <c r="G537" s="41" t="str">
        <f>VLOOKUP(F537,'Reference Sheet'!$AC:$AD,2,0)</f>
        <v>AC_Car</v>
      </c>
      <c r="H537" s="41">
        <v>1</v>
      </c>
      <c r="I537" s="41">
        <v>0</v>
      </c>
      <c r="J537" s="41">
        <v>0</v>
      </c>
      <c r="K537" s="41" t="s">
        <v>511</v>
      </c>
      <c r="L537" s="94" t="s">
        <v>523</v>
      </c>
      <c r="M537" s="41" t="s">
        <v>513</v>
      </c>
    </row>
    <row r="538" spans="1:13" x14ac:dyDescent="0.3">
      <c r="A538" s="68">
        <v>45169</v>
      </c>
      <c r="B538" s="68" t="s">
        <v>531</v>
      </c>
      <c r="C538" s="6" t="s">
        <v>158</v>
      </c>
      <c r="D538" s="6" t="s">
        <v>247</v>
      </c>
      <c r="E538" s="6" t="s">
        <v>248</v>
      </c>
      <c r="F538" s="6" t="s">
        <v>291</v>
      </c>
      <c r="G538" s="41" t="str">
        <f>VLOOKUP(F538,'Reference Sheet'!$AC:$AD,2,0)</f>
        <v>DW</v>
      </c>
      <c r="H538" s="41">
        <v>1</v>
      </c>
      <c r="I538" s="41">
        <v>0</v>
      </c>
      <c r="J538" s="41">
        <v>0</v>
      </c>
      <c r="K538" s="41" t="s">
        <v>511</v>
      </c>
      <c r="L538" s="94" t="s">
        <v>523</v>
      </c>
      <c r="M538" s="41" t="s">
        <v>513</v>
      </c>
    </row>
    <row r="539" spans="1:13" x14ac:dyDescent="0.3">
      <c r="A539" s="68">
        <v>45169</v>
      </c>
      <c r="B539" s="68" t="s">
        <v>531</v>
      </c>
      <c r="C539" s="6" t="s">
        <v>158</v>
      </c>
      <c r="D539" s="6" t="s">
        <v>247</v>
      </c>
      <c r="E539" s="6" t="s">
        <v>248</v>
      </c>
      <c r="F539" s="6" t="s">
        <v>296</v>
      </c>
      <c r="G539" s="41" t="str">
        <f>VLOOKUP(F539,'Reference Sheet'!$AC:$AD,2,0)</f>
        <v>Vacuum</v>
      </c>
      <c r="H539" s="41">
        <v>1</v>
      </c>
      <c r="I539" s="41">
        <v>0</v>
      </c>
      <c r="J539" s="41">
        <v>0</v>
      </c>
      <c r="K539" s="41" t="s">
        <v>511</v>
      </c>
      <c r="L539" s="94" t="s">
        <v>523</v>
      </c>
      <c r="M539" s="41" t="s">
        <v>513</v>
      </c>
    </row>
    <row r="540" spans="1:13" x14ac:dyDescent="0.3">
      <c r="A540" s="68">
        <v>45169</v>
      </c>
      <c r="B540" s="68" t="s">
        <v>531</v>
      </c>
      <c r="C540" s="6" t="s">
        <v>158</v>
      </c>
      <c r="D540" s="6" t="s">
        <v>247</v>
      </c>
      <c r="E540" s="6" t="s">
        <v>248</v>
      </c>
      <c r="F540" s="6" t="s">
        <v>299</v>
      </c>
      <c r="G540" s="41" t="str">
        <f>VLOOKUP(F540,'Reference Sheet'!$AC:$AD,2,0)</f>
        <v>AC_Car</v>
      </c>
      <c r="H540" s="41">
        <v>323</v>
      </c>
      <c r="I540" s="41">
        <v>1</v>
      </c>
      <c r="J540" s="41">
        <v>0.17</v>
      </c>
      <c r="K540" s="41" t="s">
        <v>511</v>
      </c>
      <c r="L540" s="94" t="s">
        <v>523</v>
      </c>
      <c r="M540" s="41" t="s">
        <v>513</v>
      </c>
    </row>
    <row r="541" spans="1:13" x14ac:dyDescent="0.3">
      <c r="A541" s="68">
        <v>45169</v>
      </c>
      <c r="B541" s="68" t="s">
        <v>531</v>
      </c>
      <c r="C541" s="6" t="s">
        <v>158</v>
      </c>
      <c r="D541" s="6" t="s">
        <v>247</v>
      </c>
      <c r="E541" s="6" t="s">
        <v>248</v>
      </c>
      <c r="F541" s="6" t="s">
        <v>300</v>
      </c>
      <c r="G541" s="41" t="str">
        <f>VLOOKUP(F541,'Reference Sheet'!$AC:$AD,2,0)</f>
        <v>Air_purif</v>
      </c>
      <c r="H541" s="41">
        <v>71</v>
      </c>
      <c r="I541" s="41">
        <v>0</v>
      </c>
      <c r="J541" s="41">
        <v>0</v>
      </c>
      <c r="K541" s="41" t="s">
        <v>511</v>
      </c>
      <c r="L541" s="94" t="s">
        <v>523</v>
      </c>
      <c r="M541" s="41" t="s">
        <v>513</v>
      </c>
    </row>
    <row r="542" spans="1:13" x14ac:dyDescent="0.3">
      <c r="A542" s="68">
        <v>45169</v>
      </c>
      <c r="B542" s="68" t="s">
        <v>531</v>
      </c>
      <c r="C542" s="6" t="s">
        <v>158</v>
      </c>
      <c r="D542" s="6" t="s">
        <v>247</v>
      </c>
      <c r="E542" s="6" t="s">
        <v>248</v>
      </c>
      <c r="F542" s="6" t="s">
        <v>301</v>
      </c>
      <c r="G542" s="41" t="str">
        <f>VLOOKUP(F542,'Reference Sheet'!$AC:$AD,2,0)</f>
        <v>DW</v>
      </c>
      <c r="H542" s="69">
        <v>1786</v>
      </c>
      <c r="I542" s="41">
        <v>2</v>
      </c>
      <c r="J542" s="41">
        <v>0.17</v>
      </c>
      <c r="K542" s="41" t="s">
        <v>511</v>
      </c>
      <c r="L542" s="94" t="s">
        <v>523</v>
      </c>
      <c r="M542" s="41" t="s">
        <v>513</v>
      </c>
    </row>
    <row r="543" spans="1:13" x14ac:dyDescent="0.3">
      <c r="A543" s="68">
        <v>45169</v>
      </c>
      <c r="B543" s="68" t="s">
        <v>531</v>
      </c>
      <c r="C543" s="6" t="s">
        <v>158</v>
      </c>
      <c r="D543" s="6" t="s">
        <v>247</v>
      </c>
      <c r="E543" s="6" t="s">
        <v>248</v>
      </c>
      <c r="F543" s="6" t="s">
        <v>302</v>
      </c>
      <c r="G543" s="41" t="str">
        <f>VLOOKUP(F543,'Reference Sheet'!$AC:$AD,2,0)</f>
        <v>Knock</v>
      </c>
      <c r="H543" s="41">
        <v>6</v>
      </c>
      <c r="I543" s="41">
        <v>0</v>
      </c>
      <c r="J543" s="41">
        <v>0</v>
      </c>
      <c r="K543" s="41" t="s">
        <v>511</v>
      </c>
      <c r="L543" s="94" t="s">
        <v>523</v>
      </c>
      <c r="M543" s="41" t="s">
        <v>513</v>
      </c>
    </row>
    <row r="544" spans="1:13" x14ac:dyDescent="0.3">
      <c r="A544" s="68">
        <v>45169</v>
      </c>
      <c r="B544" s="68" t="s">
        <v>531</v>
      </c>
      <c r="C544" s="6" t="s">
        <v>158</v>
      </c>
      <c r="D544" s="6" t="s">
        <v>247</v>
      </c>
      <c r="E544" s="6" t="s">
        <v>248</v>
      </c>
      <c r="F544" s="6" t="s">
        <v>303</v>
      </c>
      <c r="G544" s="41" t="str">
        <f>VLOOKUP(F544,'Reference Sheet'!$AC:$AD,2,0)</f>
        <v>Oled_VO</v>
      </c>
      <c r="H544" s="41">
        <v>201</v>
      </c>
      <c r="I544" s="41">
        <v>1</v>
      </c>
      <c r="J544" s="41">
        <v>0.24</v>
      </c>
      <c r="K544" s="41" t="s">
        <v>511</v>
      </c>
      <c r="L544" s="94" t="s">
        <v>523</v>
      </c>
      <c r="M544" s="41" t="s">
        <v>513</v>
      </c>
    </row>
    <row r="545" spans="1:13" x14ac:dyDescent="0.3">
      <c r="A545" s="68">
        <v>45169</v>
      </c>
      <c r="B545" s="68" t="s">
        <v>531</v>
      </c>
      <c r="C545" s="6" t="s">
        <v>158</v>
      </c>
      <c r="D545" s="6" t="s">
        <v>247</v>
      </c>
      <c r="E545" s="6" t="s">
        <v>248</v>
      </c>
      <c r="F545" s="6" t="s">
        <v>304</v>
      </c>
      <c r="G545" s="41" t="str">
        <f>VLOOKUP(F545,'Reference Sheet'!$AC:$AD,2,0)</f>
        <v>RAC_ThinQ</v>
      </c>
      <c r="H545" s="41">
        <v>10</v>
      </c>
      <c r="I545" s="41">
        <v>0</v>
      </c>
      <c r="J545" s="41">
        <v>0</v>
      </c>
      <c r="K545" s="41" t="s">
        <v>511</v>
      </c>
      <c r="L545" s="94" t="s">
        <v>523</v>
      </c>
      <c r="M545" s="41" t="s">
        <v>513</v>
      </c>
    </row>
    <row r="546" spans="1:13" x14ac:dyDescent="0.3">
      <c r="A546" s="68">
        <v>45169</v>
      </c>
      <c r="B546" s="68" t="s">
        <v>531</v>
      </c>
      <c r="C546" s="6" t="s">
        <v>158</v>
      </c>
      <c r="D546" s="6" t="s">
        <v>247</v>
      </c>
      <c r="E546" s="6" t="s">
        <v>248</v>
      </c>
      <c r="F546" s="6" t="s">
        <v>305</v>
      </c>
      <c r="G546" s="41" t="str">
        <f>VLOOKUP(F546,'Reference Sheet'!$AC:$AD,2,0)</f>
        <v>Ref_ThinQ</v>
      </c>
      <c r="H546" s="41">
        <v>91</v>
      </c>
      <c r="I546" s="41">
        <v>0</v>
      </c>
      <c r="J546" s="41">
        <v>0</v>
      </c>
      <c r="K546" s="41" t="s">
        <v>511</v>
      </c>
      <c r="L546" s="94" t="s">
        <v>523</v>
      </c>
      <c r="M546" s="41" t="s">
        <v>513</v>
      </c>
    </row>
    <row r="547" spans="1:13" x14ac:dyDescent="0.3">
      <c r="A547" s="68">
        <v>45169</v>
      </c>
      <c r="B547" s="68" t="s">
        <v>531</v>
      </c>
      <c r="C547" s="6" t="s">
        <v>158</v>
      </c>
      <c r="D547" s="6" t="s">
        <v>247</v>
      </c>
      <c r="E547" s="6" t="s">
        <v>248</v>
      </c>
      <c r="F547" s="6" t="s">
        <v>306</v>
      </c>
      <c r="G547" s="41" t="str">
        <f>VLOOKUP(F547,'Reference Sheet'!$AC:$AD,2,0)</f>
        <v>Vacuum</v>
      </c>
      <c r="H547" s="69">
        <v>2999</v>
      </c>
      <c r="I547" s="41">
        <v>16</v>
      </c>
      <c r="J547" s="41">
        <v>2.31</v>
      </c>
      <c r="K547" s="41" t="s">
        <v>511</v>
      </c>
      <c r="L547" s="94" t="s">
        <v>523</v>
      </c>
      <c r="M547" s="41" t="s">
        <v>513</v>
      </c>
    </row>
    <row r="548" spans="1:13" x14ac:dyDescent="0.3">
      <c r="A548" s="68">
        <v>45169</v>
      </c>
      <c r="B548" s="68" t="s">
        <v>531</v>
      </c>
      <c r="C548" s="6" t="s">
        <v>158</v>
      </c>
      <c r="D548" s="6" t="s">
        <v>247</v>
      </c>
      <c r="E548" s="6" t="s">
        <v>248</v>
      </c>
      <c r="F548" s="6" t="s">
        <v>307</v>
      </c>
      <c r="G548" s="41" t="str">
        <f>VLOOKUP(F548,'Reference Sheet'!$AC:$AD,2,0)</f>
        <v>WM</v>
      </c>
      <c r="H548" s="41">
        <v>67</v>
      </c>
      <c r="I548" s="41">
        <v>0</v>
      </c>
      <c r="J548" s="41">
        <v>0</v>
      </c>
      <c r="K548" s="41" t="s">
        <v>511</v>
      </c>
      <c r="L548" s="94" t="s">
        <v>523</v>
      </c>
      <c r="M548" s="41" t="s">
        <v>513</v>
      </c>
    </row>
    <row r="549" spans="1:13" x14ac:dyDescent="0.3">
      <c r="A549" s="68">
        <v>45169</v>
      </c>
      <c r="B549" s="68" t="s">
        <v>531</v>
      </c>
      <c r="C549" s="6" t="s">
        <v>158</v>
      </c>
      <c r="D549" s="6" t="s">
        <v>247</v>
      </c>
      <c r="E549" s="6" t="s">
        <v>248</v>
      </c>
      <c r="F549" s="6" t="s">
        <v>308</v>
      </c>
      <c r="G549" s="41" t="str">
        <f>VLOOKUP(F549,'Reference Sheet'!$AC:$AD,2,0)</f>
        <v>WT</v>
      </c>
      <c r="H549" s="41">
        <v>12</v>
      </c>
      <c r="I549" s="41">
        <v>0</v>
      </c>
      <c r="J549" s="41">
        <v>0</v>
      </c>
      <c r="K549" s="41" t="s">
        <v>511</v>
      </c>
      <c r="L549" s="94" t="s">
        <v>523</v>
      </c>
      <c r="M549" s="41" t="s">
        <v>513</v>
      </c>
    </row>
    <row r="550" spans="1:13" x14ac:dyDescent="0.3">
      <c r="A550" s="68">
        <v>45169</v>
      </c>
      <c r="B550" s="68" t="s">
        <v>531</v>
      </c>
      <c r="C550" s="6" t="s">
        <v>158</v>
      </c>
      <c r="D550" s="6" t="s">
        <v>247</v>
      </c>
      <c r="E550" s="6" t="s">
        <v>248</v>
      </c>
      <c r="F550" s="6" t="s">
        <v>309</v>
      </c>
      <c r="G550" s="41" t="str">
        <f>VLOOKUP(F550,'Reference Sheet'!$AC:$AD,2,0)</f>
        <v>AC_Car</v>
      </c>
      <c r="H550" s="69">
        <v>4018</v>
      </c>
      <c r="I550" s="41">
        <v>93</v>
      </c>
      <c r="J550" s="41">
        <v>11.02</v>
      </c>
      <c r="K550" s="41" t="s">
        <v>511</v>
      </c>
      <c r="L550" s="94" t="s">
        <v>523</v>
      </c>
      <c r="M550" s="41" t="s">
        <v>513</v>
      </c>
    </row>
    <row r="551" spans="1:13" x14ac:dyDescent="0.3">
      <c r="A551" s="68">
        <v>45169</v>
      </c>
      <c r="B551" s="68" t="s">
        <v>531</v>
      </c>
      <c r="C551" s="6" t="s">
        <v>158</v>
      </c>
      <c r="D551" s="6" t="s">
        <v>247</v>
      </c>
      <c r="E551" s="6" t="s">
        <v>248</v>
      </c>
      <c r="F551" s="6" t="s">
        <v>310</v>
      </c>
      <c r="G551" s="41" t="str">
        <f>VLOOKUP(F551,'Reference Sheet'!$AC:$AD,2,0)</f>
        <v>Air_purif</v>
      </c>
      <c r="H551" s="41">
        <v>6</v>
      </c>
      <c r="I551" s="41">
        <v>0</v>
      </c>
      <c r="J551" s="41">
        <v>0</v>
      </c>
      <c r="K551" s="41" t="s">
        <v>511</v>
      </c>
      <c r="L551" s="94" t="s">
        <v>523</v>
      </c>
      <c r="M551" s="41" t="s">
        <v>513</v>
      </c>
    </row>
    <row r="552" spans="1:13" x14ac:dyDescent="0.3">
      <c r="A552" s="68">
        <v>45169</v>
      </c>
      <c r="B552" s="68" t="s">
        <v>531</v>
      </c>
      <c r="C552" s="6" t="s">
        <v>158</v>
      </c>
      <c r="D552" s="6" t="s">
        <v>247</v>
      </c>
      <c r="E552" s="6" t="s">
        <v>248</v>
      </c>
      <c r="F552" s="6" t="s">
        <v>311</v>
      </c>
      <c r="G552" s="41" t="str">
        <f>VLOOKUP(F552,'Reference Sheet'!$AC:$AD,2,0)</f>
        <v>DW</v>
      </c>
      <c r="H552" s="41">
        <v>13</v>
      </c>
      <c r="I552" s="41">
        <v>0</v>
      </c>
      <c r="J552" s="41">
        <v>0</v>
      </c>
      <c r="K552" s="41" t="s">
        <v>511</v>
      </c>
      <c r="L552" s="94" t="s">
        <v>523</v>
      </c>
      <c r="M552" s="41" t="s">
        <v>513</v>
      </c>
    </row>
    <row r="553" spans="1:13" x14ac:dyDescent="0.3">
      <c r="A553" s="68">
        <v>45169</v>
      </c>
      <c r="B553" s="68" t="s">
        <v>531</v>
      </c>
      <c r="C553" s="6" t="s">
        <v>158</v>
      </c>
      <c r="D553" s="6" t="s">
        <v>247</v>
      </c>
      <c r="E553" s="6" t="s">
        <v>248</v>
      </c>
      <c r="F553" s="6" t="s">
        <v>312</v>
      </c>
      <c r="G553" s="41" t="str">
        <f>VLOOKUP(F553,'Reference Sheet'!$AC:$AD,2,0)</f>
        <v>Knock</v>
      </c>
      <c r="H553" s="41">
        <v>52</v>
      </c>
      <c r="I553" s="41">
        <v>0</v>
      </c>
      <c r="J553" s="41">
        <v>0</v>
      </c>
      <c r="K553" s="41" t="s">
        <v>511</v>
      </c>
      <c r="L553" s="94" t="s">
        <v>523</v>
      </c>
      <c r="M553" s="41" t="s">
        <v>513</v>
      </c>
    </row>
    <row r="554" spans="1:13" x14ac:dyDescent="0.3">
      <c r="A554" s="68">
        <v>45169</v>
      </c>
      <c r="B554" s="68" t="s">
        <v>531</v>
      </c>
      <c r="C554" s="6" t="s">
        <v>158</v>
      </c>
      <c r="D554" s="6" t="s">
        <v>247</v>
      </c>
      <c r="E554" s="6" t="s">
        <v>248</v>
      </c>
      <c r="F554" s="6" t="s">
        <v>313</v>
      </c>
      <c r="G554" s="41" t="str">
        <f>VLOOKUP(F554,'Reference Sheet'!$AC:$AD,2,0)</f>
        <v>Oled_VO</v>
      </c>
      <c r="H554" s="41">
        <v>6</v>
      </c>
      <c r="I554" s="41">
        <v>0</v>
      </c>
      <c r="J554" s="41">
        <v>0</v>
      </c>
      <c r="K554" s="41" t="s">
        <v>511</v>
      </c>
      <c r="L554" s="94" t="s">
        <v>523</v>
      </c>
      <c r="M554" s="41" t="s">
        <v>513</v>
      </c>
    </row>
    <row r="555" spans="1:13" x14ac:dyDescent="0.3">
      <c r="A555" s="68">
        <v>45169</v>
      </c>
      <c r="B555" s="68" t="s">
        <v>531</v>
      </c>
      <c r="C555" s="6" t="s">
        <v>158</v>
      </c>
      <c r="D555" s="6" t="s">
        <v>247</v>
      </c>
      <c r="E555" s="6" t="s">
        <v>248</v>
      </c>
      <c r="F555" s="6" t="s">
        <v>314</v>
      </c>
      <c r="G555" s="41" t="str">
        <f>VLOOKUP(F555,'Reference Sheet'!$AC:$AD,2,0)</f>
        <v>RAC_ThinQ</v>
      </c>
      <c r="H555" s="41">
        <v>21</v>
      </c>
      <c r="I555" s="41">
        <v>0</v>
      </c>
      <c r="J555" s="41">
        <v>0</v>
      </c>
      <c r="K555" s="41" t="s">
        <v>511</v>
      </c>
      <c r="L555" s="94" t="s">
        <v>523</v>
      </c>
      <c r="M555" s="41" t="s">
        <v>513</v>
      </c>
    </row>
    <row r="556" spans="1:13" x14ac:dyDescent="0.3">
      <c r="A556" s="68">
        <v>45169</v>
      </c>
      <c r="B556" s="68" t="s">
        <v>531</v>
      </c>
      <c r="C556" s="6" t="s">
        <v>158</v>
      </c>
      <c r="D556" s="6" t="s">
        <v>247</v>
      </c>
      <c r="E556" s="6" t="s">
        <v>248</v>
      </c>
      <c r="F556" s="6" t="s">
        <v>315</v>
      </c>
      <c r="G556" s="41" t="str">
        <f>VLOOKUP(F556,'Reference Sheet'!$AC:$AD,2,0)</f>
        <v>Ref_ThinQ</v>
      </c>
      <c r="H556" s="41">
        <v>38</v>
      </c>
      <c r="I556" s="41">
        <v>0</v>
      </c>
      <c r="J556" s="41">
        <v>0</v>
      </c>
      <c r="K556" s="41" t="s">
        <v>511</v>
      </c>
      <c r="L556" s="94" t="s">
        <v>523</v>
      </c>
      <c r="M556" s="41" t="s">
        <v>513</v>
      </c>
    </row>
    <row r="557" spans="1:13" x14ac:dyDescent="0.3">
      <c r="A557" s="68">
        <v>45169</v>
      </c>
      <c r="B557" s="68" t="s">
        <v>531</v>
      </c>
      <c r="C557" s="6" t="s">
        <v>158</v>
      </c>
      <c r="D557" s="6" t="s">
        <v>247</v>
      </c>
      <c r="E557" s="6" t="s">
        <v>248</v>
      </c>
      <c r="F557" s="6" t="s">
        <v>316</v>
      </c>
      <c r="G557" s="41" t="str">
        <f>VLOOKUP(F557,'Reference Sheet'!$AC:$AD,2,0)</f>
        <v>Vacuum</v>
      </c>
      <c r="H557" s="41">
        <v>30</v>
      </c>
      <c r="I557" s="41">
        <v>1</v>
      </c>
      <c r="J557" s="41">
        <v>0.31</v>
      </c>
      <c r="K557" s="41" t="s">
        <v>511</v>
      </c>
      <c r="L557" s="94" t="s">
        <v>523</v>
      </c>
      <c r="M557" s="41" t="s">
        <v>513</v>
      </c>
    </row>
    <row r="558" spans="1:13" x14ac:dyDescent="0.3">
      <c r="A558" s="68">
        <v>45169</v>
      </c>
      <c r="B558" s="68" t="s">
        <v>531</v>
      </c>
      <c r="C558" s="6" t="s">
        <v>158</v>
      </c>
      <c r="D558" s="6" t="s">
        <v>247</v>
      </c>
      <c r="E558" s="6" t="s">
        <v>248</v>
      </c>
      <c r="F558" s="6" t="s">
        <v>317</v>
      </c>
      <c r="G558" s="41" t="str">
        <f>VLOOKUP(F558,'Reference Sheet'!$AC:$AD,2,0)</f>
        <v>WM</v>
      </c>
      <c r="H558" s="41">
        <v>505</v>
      </c>
      <c r="I558" s="41">
        <v>15</v>
      </c>
      <c r="J558" s="41">
        <v>2.5</v>
      </c>
      <c r="K558" s="41" t="s">
        <v>511</v>
      </c>
      <c r="L558" s="94" t="s">
        <v>523</v>
      </c>
      <c r="M558" s="41" t="s">
        <v>513</v>
      </c>
    </row>
    <row r="559" spans="1:13" x14ac:dyDescent="0.3">
      <c r="A559" s="68">
        <v>45169</v>
      </c>
      <c r="B559" s="68" t="s">
        <v>531</v>
      </c>
      <c r="C559" s="6" t="s">
        <v>158</v>
      </c>
      <c r="D559" s="6" t="s">
        <v>247</v>
      </c>
      <c r="E559" s="6" t="s">
        <v>248</v>
      </c>
      <c r="F559" s="6" t="s">
        <v>318</v>
      </c>
      <c r="G559" s="41" t="str">
        <f>VLOOKUP(F559,'Reference Sheet'!$AC:$AD,2,0)</f>
        <v>WT</v>
      </c>
      <c r="H559" s="41">
        <v>43</v>
      </c>
      <c r="I559" s="41">
        <v>1</v>
      </c>
      <c r="J559" s="41">
        <v>0.33</v>
      </c>
      <c r="K559" s="41" t="s">
        <v>511</v>
      </c>
      <c r="L559" s="94" t="s">
        <v>523</v>
      </c>
      <c r="M559" s="41" t="s">
        <v>513</v>
      </c>
    </row>
    <row r="560" spans="1:13" x14ac:dyDescent="0.3">
      <c r="A560" s="68">
        <v>45169</v>
      </c>
      <c r="B560" s="68" t="s">
        <v>531</v>
      </c>
      <c r="C560" s="6" t="s">
        <v>158</v>
      </c>
      <c r="D560" s="6" t="s">
        <v>247</v>
      </c>
      <c r="E560" s="6" t="s">
        <v>248</v>
      </c>
      <c r="F560" s="6" t="s">
        <v>319</v>
      </c>
      <c r="G560" s="41" t="str">
        <f>VLOOKUP(F560,'Reference Sheet'!$AC:$AD,2,0)</f>
        <v>AC_Car</v>
      </c>
      <c r="H560" s="41">
        <v>23</v>
      </c>
      <c r="I560" s="41">
        <v>0</v>
      </c>
      <c r="J560" s="41">
        <v>0</v>
      </c>
      <c r="K560" s="41" t="s">
        <v>511</v>
      </c>
      <c r="L560" s="94" t="s">
        <v>523</v>
      </c>
      <c r="M560" s="41" t="s">
        <v>513</v>
      </c>
    </row>
    <row r="561" spans="1:13" x14ac:dyDescent="0.3">
      <c r="A561" s="68">
        <v>45169</v>
      </c>
      <c r="B561" s="68" t="s">
        <v>531</v>
      </c>
      <c r="C561" s="6" t="s">
        <v>158</v>
      </c>
      <c r="D561" s="6" t="s">
        <v>247</v>
      </c>
      <c r="E561" s="6" t="s">
        <v>248</v>
      </c>
      <c r="F561" s="6" t="s">
        <v>320</v>
      </c>
      <c r="G561" s="41" t="str">
        <f>VLOOKUP(F561,'Reference Sheet'!$AC:$AD,2,0)</f>
        <v>Air_purif</v>
      </c>
      <c r="H561" s="41">
        <v>63</v>
      </c>
      <c r="I561" s="41">
        <v>1</v>
      </c>
      <c r="J561" s="41">
        <v>0.22</v>
      </c>
      <c r="K561" s="41" t="s">
        <v>511</v>
      </c>
      <c r="L561" s="94" t="s">
        <v>523</v>
      </c>
      <c r="M561" s="41" t="s">
        <v>513</v>
      </c>
    </row>
    <row r="562" spans="1:13" x14ac:dyDescent="0.3">
      <c r="A562" s="68">
        <v>45169</v>
      </c>
      <c r="B562" s="68" t="s">
        <v>531</v>
      </c>
      <c r="C562" s="6" t="s">
        <v>158</v>
      </c>
      <c r="D562" s="6" t="s">
        <v>247</v>
      </c>
      <c r="E562" s="6" t="s">
        <v>248</v>
      </c>
      <c r="F562" s="6" t="s">
        <v>321</v>
      </c>
      <c r="G562" s="41" t="str">
        <f>VLOOKUP(F562,'Reference Sheet'!$AC:$AD,2,0)</f>
        <v>DW</v>
      </c>
      <c r="H562" s="41">
        <v>4</v>
      </c>
      <c r="I562" s="41">
        <v>0</v>
      </c>
      <c r="J562" s="41">
        <v>0</v>
      </c>
      <c r="K562" s="41" t="s">
        <v>511</v>
      </c>
      <c r="L562" s="94" t="s">
        <v>523</v>
      </c>
      <c r="M562" s="41" t="s">
        <v>513</v>
      </c>
    </row>
    <row r="563" spans="1:13" x14ac:dyDescent="0.3">
      <c r="A563" s="68">
        <v>45169</v>
      </c>
      <c r="B563" s="68" t="s">
        <v>531</v>
      </c>
      <c r="C563" s="6" t="s">
        <v>158</v>
      </c>
      <c r="D563" s="6" t="s">
        <v>247</v>
      </c>
      <c r="E563" s="6" t="s">
        <v>248</v>
      </c>
      <c r="F563" s="6" t="s">
        <v>322</v>
      </c>
      <c r="G563" s="41" t="str">
        <f>VLOOKUP(F563,'Reference Sheet'!$AC:$AD,2,0)</f>
        <v>Knock</v>
      </c>
      <c r="H563" s="41">
        <v>16</v>
      </c>
      <c r="I563" s="41">
        <v>0</v>
      </c>
      <c r="J563" s="41">
        <v>0</v>
      </c>
      <c r="K563" s="41" t="s">
        <v>511</v>
      </c>
      <c r="L563" s="94" t="s">
        <v>523</v>
      </c>
      <c r="M563" s="41" t="s">
        <v>513</v>
      </c>
    </row>
    <row r="564" spans="1:13" x14ac:dyDescent="0.3">
      <c r="A564" s="68">
        <v>45169</v>
      </c>
      <c r="B564" s="68" t="s">
        <v>531</v>
      </c>
      <c r="C564" s="6" t="s">
        <v>158</v>
      </c>
      <c r="D564" s="6" t="s">
        <v>247</v>
      </c>
      <c r="E564" s="6" t="s">
        <v>248</v>
      </c>
      <c r="F564" s="6" t="s">
        <v>323</v>
      </c>
      <c r="G564" s="41" t="str">
        <f>VLOOKUP(F564,'Reference Sheet'!$AC:$AD,2,0)</f>
        <v>Oled_VO</v>
      </c>
      <c r="H564" s="69">
        <v>11927</v>
      </c>
      <c r="I564" s="41">
        <v>56</v>
      </c>
      <c r="J564" s="41">
        <v>11.48</v>
      </c>
      <c r="K564" s="41" t="s">
        <v>511</v>
      </c>
      <c r="L564" s="94" t="s">
        <v>523</v>
      </c>
      <c r="M564" s="41" t="s">
        <v>513</v>
      </c>
    </row>
    <row r="565" spans="1:13" x14ac:dyDescent="0.3">
      <c r="A565" s="68">
        <v>45169</v>
      </c>
      <c r="B565" s="68" t="s">
        <v>531</v>
      </c>
      <c r="C565" s="6" t="s">
        <v>158</v>
      </c>
      <c r="D565" s="6" t="s">
        <v>247</v>
      </c>
      <c r="E565" s="6" t="s">
        <v>248</v>
      </c>
      <c r="F565" s="6" t="s">
        <v>324</v>
      </c>
      <c r="G565" s="41" t="str">
        <f>VLOOKUP(F565,'Reference Sheet'!$AC:$AD,2,0)</f>
        <v>RAC_ThinQ</v>
      </c>
      <c r="H565" s="41">
        <v>707</v>
      </c>
      <c r="I565" s="41">
        <v>5</v>
      </c>
      <c r="J565" s="41">
        <v>0.45</v>
      </c>
      <c r="K565" s="41" t="s">
        <v>511</v>
      </c>
      <c r="L565" s="94" t="s">
        <v>523</v>
      </c>
      <c r="M565" s="41" t="s">
        <v>513</v>
      </c>
    </row>
    <row r="566" spans="1:13" x14ac:dyDescent="0.3">
      <c r="A566" s="68">
        <v>45169</v>
      </c>
      <c r="B566" s="68" t="s">
        <v>531</v>
      </c>
      <c r="C566" s="6" t="s">
        <v>158</v>
      </c>
      <c r="D566" s="6" t="s">
        <v>247</v>
      </c>
      <c r="E566" s="6" t="s">
        <v>248</v>
      </c>
      <c r="F566" s="6" t="s">
        <v>325</v>
      </c>
      <c r="G566" s="41" t="str">
        <f>VLOOKUP(F566,'Reference Sheet'!$AC:$AD,2,0)</f>
        <v>Ref_ThinQ</v>
      </c>
      <c r="H566" s="41">
        <v>13</v>
      </c>
      <c r="I566" s="41">
        <v>1</v>
      </c>
      <c r="J566" s="41">
        <v>0.34</v>
      </c>
      <c r="K566" s="41" t="s">
        <v>511</v>
      </c>
      <c r="L566" s="94" t="s">
        <v>523</v>
      </c>
      <c r="M566" s="41" t="s">
        <v>513</v>
      </c>
    </row>
    <row r="567" spans="1:13" x14ac:dyDescent="0.3">
      <c r="A567" s="68">
        <v>45169</v>
      </c>
      <c r="B567" s="68" t="s">
        <v>531</v>
      </c>
      <c r="C567" s="6" t="s">
        <v>158</v>
      </c>
      <c r="D567" s="6" t="s">
        <v>247</v>
      </c>
      <c r="E567" s="6" t="s">
        <v>248</v>
      </c>
      <c r="F567" s="6" t="s">
        <v>326</v>
      </c>
      <c r="G567" s="41" t="str">
        <f>VLOOKUP(F567,'Reference Sheet'!$AC:$AD,2,0)</f>
        <v>Vacuum</v>
      </c>
      <c r="H567" s="41">
        <v>87</v>
      </c>
      <c r="I567" s="41">
        <v>0</v>
      </c>
      <c r="J567" s="41">
        <v>0</v>
      </c>
      <c r="K567" s="41" t="s">
        <v>511</v>
      </c>
      <c r="L567" s="94" t="s">
        <v>523</v>
      </c>
      <c r="M567" s="41" t="s">
        <v>513</v>
      </c>
    </row>
    <row r="568" spans="1:13" x14ac:dyDescent="0.3">
      <c r="A568" s="68">
        <v>45169</v>
      </c>
      <c r="B568" s="68" t="s">
        <v>531</v>
      </c>
      <c r="C568" s="6" t="s">
        <v>158</v>
      </c>
      <c r="D568" s="6" t="s">
        <v>247</v>
      </c>
      <c r="E568" s="6" t="s">
        <v>248</v>
      </c>
      <c r="F568" s="6" t="s">
        <v>327</v>
      </c>
      <c r="G568" s="41" t="str">
        <f>VLOOKUP(F568,'Reference Sheet'!$AC:$AD,2,0)</f>
        <v>WM</v>
      </c>
      <c r="H568" s="41">
        <v>5</v>
      </c>
      <c r="I568" s="41">
        <v>0</v>
      </c>
      <c r="J568" s="41">
        <v>0</v>
      </c>
      <c r="K568" s="41" t="s">
        <v>511</v>
      </c>
      <c r="L568" s="94" t="s">
        <v>523</v>
      </c>
      <c r="M568" s="41" t="s">
        <v>513</v>
      </c>
    </row>
    <row r="569" spans="1:13" x14ac:dyDescent="0.3">
      <c r="A569" s="68">
        <v>45169</v>
      </c>
      <c r="B569" s="68" t="s">
        <v>531</v>
      </c>
      <c r="C569" s="6" t="s">
        <v>158</v>
      </c>
      <c r="D569" s="6" t="s">
        <v>247</v>
      </c>
      <c r="E569" s="6" t="s">
        <v>248</v>
      </c>
      <c r="F569" s="6" t="s">
        <v>328</v>
      </c>
      <c r="G569" s="41" t="str">
        <f>VLOOKUP(F569,'Reference Sheet'!$AC:$AD,2,0)</f>
        <v>WT</v>
      </c>
      <c r="H569" s="41">
        <v>14</v>
      </c>
      <c r="I569" s="41">
        <v>0</v>
      </c>
      <c r="J569" s="41">
        <v>0</v>
      </c>
      <c r="K569" s="41" t="s">
        <v>511</v>
      </c>
      <c r="L569" s="94" t="s">
        <v>523</v>
      </c>
      <c r="M569" s="41" t="s">
        <v>513</v>
      </c>
    </row>
    <row r="570" spans="1:13" x14ac:dyDescent="0.3">
      <c r="A570" s="68">
        <v>45170</v>
      </c>
      <c r="B570" s="68" t="s">
        <v>531</v>
      </c>
      <c r="C570" s="6" t="s">
        <v>158</v>
      </c>
      <c r="D570" s="6" t="s">
        <v>247</v>
      </c>
      <c r="E570" s="6" t="s">
        <v>248</v>
      </c>
      <c r="F570" s="6" t="s">
        <v>292</v>
      </c>
      <c r="G570" s="41" t="str">
        <f>VLOOKUP(F570,'Reference Sheet'!$AC:$AD,2,0)</f>
        <v>Knock</v>
      </c>
      <c r="H570" s="41">
        <v>1</v>
      </c>
      <c r="I570" s="41">
        <v>0</v>
      </c>
      <c r="J570" s="41">
        <v>0</v>
      </c>
      <c r="K570" s="41" t="s">
        <v>511</v>
      </c>
      <c r="L570" s="94" t="s">
        <v>523</v>
      </c>
      <c r="M570" s="41" t="s">
        <v>513</v>
      </c>
    </row>
    <row r="571" spans="1:13" x14ac:dyDescent="0.3">
      <c r="A571" s="68">
        <v>45170</v>
      </c>
      <c r="B571" s="68" t="s">
        <v>531</v>
      </c>
      <c r="C571" s="6" t="s">
        <v>158</v>
      </c>
      <c r="D571" s="6" t="s">
        <v>247</v>
      </c>
      <c r="E571" s="6" t="s">
        <v>248</v>
      </c>
      <c r="F571" s="6" t="s">
        <v>294</v>
      </c>
      <c r="G571" s="41" t="str">
        <f>VLOOKUP(F571,'Reference Sheet'!$AC:$AD,2,0)</f>
        <v>RAC_ThinQ</v>
      </c>
      <c r="H571" s="41">
        <v>1</v>
      </c>
      <c r="I571" s="41">
        <v>0</v>
      </c>
      <c r="J571" s="41">
        <v>0</v>
      </c>
      <c r="K571" s="41" t="s">
        <v>511</v>
      </c>
      <c r="L571" s="94" t="s">
        <v>523</v>
      </c>
      <c r="M571" s="41" t="s">
        <v>513</v>
      </c>
    </row>
    <row r="572" spans="1:13" x14ac:dyDescent="0.3">
      <c r="A572" s="68">
        <v>45170</v>
      </c>
      <c r="B572" s="68" t="s">
        <v>531</v>
      </c>
      <c r="C572" s="6" t="s">
        <v>158</v>
      </c>
      <c r="D572" s="6" t="s">
        <v>247</v>
      </c>
      <c r="E572" s="6" t="s">
        <v>248</v>
      </c>
      <c r="F572" s="6" t="s">
        <v>297</v>
      </c>
      <c r="G572" s="41" t="str">
        <f>VLOOKUP(F572,'Reference Sheet'!$AC:$AD,2,0)</f>
        <v>WM</v>
      </c>
      <c r="H572" s="41">
        <v>3</v>
      </c>
      <c r="I572" s="41">
        <v>0</v>
      </c>
      <c r="J572" s="41">
        <v>0</v>
      </c>
      <c r="K572" s="41" t="s">
        <v>511</v>
      </c>
      <c r="L572" s="94" t="s">
        <v>523</v>
      </c>
      <c r="M572" s="41" t="s">
        <v>513</v>
      </c>
    </row>
    <row r="573" spans="1:13" x14ac:dyDescent="0.3">
      <c r="A573" s="68">
        <v>45170</v>
      </c>
      <c r="B573" s="68" t="s">
        <v>531</v>
      </c>
      <c r="C573" s="6" t="s">
        <v>158</v>
      </c>
      <c r="D573" s="6" t="s">
        <v>247</v>
      </c>
      <c r="E573" s="6" t="s">
        <v>248</v>
      </c>
      <c r="F573" s="6" t="s">
        <v>299</v>
      </c>
      <c r="G573" s="41" t="str">
        <f>VLOOKUP(F573,'Reference Sheet'!$AC:$AD,2,0)</f>
        <v>AC_Car</v>
      </c>
      <c r="H573" s="41">
        <v>266</v>
      </c>
      <c r="I573" s="41">
        <v>0</v>
      </c>
      <c r="J573" s="41">
        <v>0</v>
      </c>
      <c r="K573" s="41" t="s">
        <v>511</v>
      </c>
      <c r="L573" s="94" t="s">
        <v>523</v>
      </c>
      <c r="M573" s="41" t="s">
        <v>513</v>
      </c>
    </row>
    <row r="574" spans="1:13" x14ac:dyDescent="0.3">
      <c r="A574" s="68">
        <v>45170</v>
      </c>
      <c r="B574" s="68" t="s">
        <v>531</v>
      </c>
      <c r="C574" s="6" t="s">
        <v>158</v>
      </c>
      <c r="D574" s="6" t="s">
        <v>247</v>
      </c>
      <c r="E574" s="6" t="s">
        <v>248</v>
      </c>
      <c r="F574" s="6" t="s">
        <v>300</v>
      </c>
      <c r="G574" s="41" t="str">
        <f>VLOOKUP(F574,'Reference Sheet'!$AC:$AD,2,0)</f>
        <v>Air_purif</v>
      </c>
      <c r="H574" s="41">
        <v>94</v>
      </c>
      <c r="I574" s="41">
        <v>0</v>
      </c>
      <c r="J574" s="41">
        <v>0</v>
      </c>
      <c r="K574" s="41" t="s">
        <v>511</v>
      </c>
      <c r="L574" s="94" t="s">
        <v>523</v>
      </c>
      <c r="M574" s="41" t="s">
        <v>513</v>
      </c>
    </row>
    <row r="575" spans="1:13" x14ac:dyDescent="0.3">
      <c r="A575" s="68">
        <v>45170</v>
      </c>
      <c r="B575" s="68" t="s">
        <v>531</v>
      </c>
      <c r="C575" s="6" t="s">
        <v>158</v>
      </c>
      <c r="D575" s="6" t="s">
        <v>247</v>
      </c>
      <c r="E575" s="6" t="s">
        <v>248</v>
      </c>
      <c r="F575" s="6" t="s">
        <v>301</v>
      </c>
      <c r="G575" s="41" t="str">
        <f>VLOOKUP(F575,'Reference Sheet'!$AC:$AD,2,0)</f>
        <v>DW</v>
      </c>
      <c r="H575" s="69">
        <v>1933</v>
      </c>
      <c r="I575" s="41">
        <v>12</v>
      </c>
      <c r="J575" s="41">
        <v>1.4</v>
      </c>
      <c r="K575" s="41" t="s">
        <v>511</v>
      </c>
      <c r="L575" s="94" t="s">
        <v>523</v>
      </c>
      <c r="M575" s="41" t="s">
        <v>513</v>
      </c>
    </row>
    <row r="576" spans="1:13" x14ac:dyDescent="0.3">
      <c r="A576" s="68">
        <v>45170</v>
      </c>
      <c r="B576" s="68" t="s">
        <v>531</v>
      </c>
      <c r="C576" s="6" t="s">
        <v>158</v>
      </c>
      <c r="D576" s="6" t="s">
        <v>247</v>
      </c>
      <c r="E576" s="6" t="s">
        <v>248</v>
      </c>
      <c r="F576" s="6" t="s">
        <v>302</v>
      </c>
      <c r="G576" s="41" t="str">
        <f>VLOOKUP(F576,'Reference Sheet'!$AC:$AD,2,0)</f>
        <v>Knock</v>
      </c>
      <c r="H576" s="41">
        <v>9</v>
      </c>
      <c r="I576" s="41">
        <v>0</v>
      </c>
      <c r="J576" s="41">
        <v>0</v>
      </c>
      <c r="K576" s="41" t="s">
        <v>511</v>
      </c>
      <c r="L576" s="94" t="s">
        <v>523</v>
      </c>
      <c r="M576" s="41" t="s">
        <v>513</v>
      </c>
    </row>
    <row r="577" spans="1:13" x14ac:dyDescent="0.3">
      <c r="A577" s="68">
        <v>45170</v>
      </c>
      <c r="B577" s="68" t="s">
        <v>531</v>
      </c>
      <c r="C577" s="6" t="s">
        <v>158</v>
      </c>
      <c r="D577" s="6" t="s">
        <v>247</v>
      </c>
      <c r="E577" s="6" t="s">
        <v>248</v>
      </c>
      <c r="F577" s="6" t="s">
        <v>303</v>
      </c>
      <c r="G577" s="41" t="str">
        <f>VLOOKUP(F577,'Reference Sheet'!$AC:$AD,2,0)</f>
        <v>Oled_VO</v>
      </c>
      <c r="H577" s="41">
        <v>467</v>
      </c>
      <c r="I577" s="41">
        <v>2</v>
      </c>
      <c r="J577" s="41">
        <v>0.41</v>
      </c>
      <c r="K577" s="41" t="s">
        <v>511</v>
      </c>
      <c r="L577" s="94" t="s">
        <v>523</v>
      </c>
      <c r="M577" s="41" t="s">
        <v>513</v>
      </c>
    </row>
    <row r="578" spans="1:13" x14ac:dyDescent="0.3">
      <c r="A578" s="68">
        <v>45170</v>
      </c>
      <c r="B578" s="68" t="s">
        <v>531</v>
      </c>
      <c r="C578" s="6" t="s">
        <v>158</v>
      </c>
      <c r="D578" s="6" t="s">
        <v>247</v>
      </c>
      <c r="E578" s="6" t="s">
        <v>248</v>
      </c>
      <c r="F578" s="6" t="s">
        <v>304</v>
      </c>
      <c r="G578" s="41" t="str">
        <f>VLOOKUP(F578,'Reference Sheet'!$AC:$AD,2,0)</f>
        <v>RAC_ThinQ</v>
      </c>
      <c r="H578" s="41">
        <v>7</v>
      </c>
      <c r="I578" s="41">
        <v>0</v>
      </c>
      <c r="J578" s="41">
        <v>0</v>
      </c>
      <c r="K578" s="41" t="s">
        <v>511</v>
      </c>
      <c r="L578" s="94" t="s">
        <v>523</v>
      </c>
      <c r="M578" s="41" t="s">
        <v>513</v>
      </c>
    </row>
    <row r="579" spans="1:13" x14ac:dyDescent="0.3">
      <c r="A579" s="68">
        <v>45170</v>
      </c>
      <c r="B579" s="68" t="s">
        <v>531</v>
      </c>
      <c r="C579" s="6" t="s">
        <v>158</v>
      </c>
      <c r="D579" s="6" t="s">
        <v>247</v>
      </c>
      <c r="E579" s="6" t="s">
        <v>248</v>
      </c>
      <c r="F579" s="6" t="s">
        <v>305</v>
      </c>
      <c r="G579" s="41" t="str">
        <f>VLOOKUP(F579,'Reference Sheet'!$AC:$AD,2,0)</f>
        <v>Ref_ThinQ</v>
      </c>
      <c r="H579" s="41">
        <v>137</v>
      </c>
      <c r="I579" s="41">
        <v>2</v>
      </c>
      <c r="J579" s="41">
        <v>0.48</v>
      </c>
      <c r="K579" s="41" t="s">
        <v>511</v>
      </c>
      <c r="L579" s="94" t="s">
        <v>523</v>
      </c>
      <c r="M579" s="41" t="s">
        <v>513</v>
      </c>
    </row>
    <row r="580" spans="1:13" x14ac:dyDescent="0.3">
      <c r="A580" s="68">
        <v>45170</v>
      </c>
      <c r="B580" s="68" t="s">
        <v>531</v>
      </c>
      <c r="C580" s="6" t="s">
        <v>158</v>
      </c>
      <c r="D580" s="6" t="s">
        <v>247</v>
      </c>
      <c r="E580" s="6" t="s">
        <v>248</v>
      </c>
      <c r="F580" s="6" t="s">
        <v>306</v>
      </c>
      <c r="G580" s="41" t="str">
        <f>VLOOKUP(F580,'Reference Sheet'!$AC:$AD,2,0)</f>
        <v>Vacuum</v>
      </c>
      <c r="H580" s="69">
        <v>3209</v>
      </c>
      <c r="I580" s="41">
        <v>14</v>
      </c>
      <c r="J580" s="41">
        <v>2.39</v>
      </c>
      <c r="K580" s="41" t="s">
        <v>511</v>
      </c>
      <c r="L580" s="94" t="s">
        <v>523</v>
      </c>
      <c r="M580" s="41" t="s">
        <v>513</v>
      </c>
    </row>
    <row r="581" spans="1:13" x14ac:dyDescent="0.3">
      <c r="A581" s="68">
        <v>45170</v>
      </c>
      <c r="B581" s="68" t="s">
        <v>531</v>
      </c>
      <c r="C581" s="6" t="s">
        <v>158</v>
      </c>
      <c r="D581" s="6" t="s">
        <v>247</v>
      </c>
      <c r="E581" s="6" t="s">
        <v>248</v>
      </c>
      <c r="F581" s="6" t="s">
        <v>307</v>
      </c>
      <c r="G581" s="41" t="str">
        <f>VLOOKUP(F581,'Reference Sheet'!$AC:$AD,2,0)</f>
        <v>WM</v>
      </c>
      <c r="H581" s="41">
        <v>92</v>
      </c>
      <c r="I581" s="41">
        <v>1</v>
      </c>
      <c r="J581" s="41">
        <v>0.08</v>
      </c>
      <c r="K581" s="41" t="s">
        <v>511</v>
      </c>
      <c r="L581" s="94" t="s">
        <v>523</v>
      </c>
      <c r="M581" s="41" t="s">
        <v>513</v>
      </c>
    </row>
    <row r="582" spans="1:13" x14ac:dyDescent="0.3">
      <c r="A582" s="68">
        <v>45170</v>
      </c>
      <c r="B582" s="68" t="s">
        <v>531</v>
      </c>
      <c r="C582" s="6" t="s">
        <v>158</v>
      </c>
      <c r="D582" s="6" t="s">
        <v>247</v>
      </c>
      <c r="E582" s="6" t="s">
        <v>248</v>
      </c>
      <c r="F582" s="6" t="s">
        <v>308</v>
      </c>
      <c r="G582" s="41" t="str">
        <f>VLOOKUP(F582,'Reference Sheet'!$AC:$AD,2,0)</f>
        <v>WT</v>
      </c>
      <c r="H582" s="41">
        <v>19</v>
      </c>
      <c r="I582" s="41">
        <v>0</v>
      </c>
      <c r="J582" s="41">
        <v>0</v>
      </c>
      <c r="K582" s="41" t="s">
        <v>511</v>
      </c>
      <c r="L582" s="94" t="s">
        <v>523</v>
      </c>
      <c r="M582" s="41" t="s">
        <v>513</v>
      </c>
    </row>
    <row r="583" spans="1:13" x14ac:dyDescent="0.3">
      <c r="A583" s="68">
        <v>45170</v>
      </c>
      <c r="B583" s="68" t="s">
        <v>531</v>
      </c>
      <c r="C583" s="6" t="s">
        <v>158</v>
      </c>
      <c r="D583" s="6" t="s">
        <v>247</v>
      </c>
      <c r="E583" s="6" t="s">
        <v>248</v>
      </c>
      <c r="F583" s="6" t="s">
        <v>309</v>
      </c>
      <c r="G583" s="41" t="str">
        <f>VLOOKUP(F583,'Reference Sheet'!$AC:$AD,2,0)</f>
        <v>AC_Car</v>
      </c>
      <c r="H583" s="69">
        <v>4932</v>
      </c>
      <c r="I583" s="41">
        <v>128</v>
      </c>
      <c r="J583" s="41">
        <v>15.17</v>
      </c>
      <c r="K583" s="41" t="s">
        <v>511</v>
      </c>
      <c r="L583" s="94" t="s">
        <v>523</v>
      </c>
      <c r="M583" s="41" t="s">
        <v>513</v>
      </c>
    </row>
    <row r="584" spans="1:13" x14ac:dyDescent="0.3">
      <c r="A584" s="68">
        <v>45170</v>
      </c>
      <c r="B584" s="68" t="s">
        <v>531</v>
      </c>
      <c r="C584" s="6" t="s">
        <v>158</v>
      </c>
      <c r="D584" s="6" t="s">
        <v>247</v>
      </c>
      <c r="E584" s="6" t="s">
        <v>248</v>
      </c>
      <c r="F584" s="6" t="s">
        <v>310</v>
      </c>
      <c r="G584" s="41" t="str">
        <f>VLOOKUP(F584,'Reference Sheet'!$AC:$AD,2,0)</f>
        <v>Air_purif</v>
      </c>
      <c r="H584" s="41">
        <v>3</v>
      </c>
      <c r="I584" s="41">
        <v>0</v>
      </c>
      <c r="J584" s="41">
        <v>0</v>
      </c>
      <c r="K584" s="41" t="s">
        <v>511</v>
      </c>
      <c r="L584" s="94" t="s">
        <v>523</v>
      </c>
      <c r="M584" s="41" t="s">
        <v>513</v>
      </c>
    </row>
    <row r="585" spans="1:13" x14ac:dyDescent="0.3">
      <c r="A585" s="68">
        <v>45170</v>
      </c>
      <c r="B585" s="68" t="s">
        <v>531</v>
      </c>
      <c r="C585" s="6" t="s">
        <v>158</v>
      </c>
      <c r="D585" s="6" t="s">
        <v>247</v>
      </c>
      <c r="E585" s="6" t="s">
        <v>248</v>
      </c>
      <c r="F585" s="6" t="s">
        <v>311</v>
      </c>
      <c r="G585" s="41" t="str">
        <f>VLOOKUP(F585,'Reference Sheet'!$AC:$AD,2,0)</f>
        <v>DW</v>
      </c>
      <c r="H585" s="41">
        <v>17</v>
      </c>
      <c r="I585" s="41">
        <v>0</v>
      </c>
      <c r="J585" s="41">
        <v>0</v>
      </c>
      <c r="K585" s="41" t="s">
        <v>511</v>
      </c>
      <c r="L585" s="94" t="s">
        <v>523</v>
      </c>
      <c r="M585" s="41" t="s">
        <v>513</v>
      </c>
    </row>
    <row r="586" spans="1:13" x14ac:dyDescent="0.3">
      <c r="A586" s="68">
        <v>45170</v>
      </c>
      <c r="B586" s="68" t="s">
        <v>531</v>
      </c>
      <c r="C586" s="6" t="s">
        <v>158</v>
      </c>
      <c r="D586" s="6" t="s">
        <v>247</v>
      </c>
      <c r="E586" s="6" t="s">
        <v>248</v>
      </c>
      <c r="F586" s="6" t="s">
        <v>312</v>
      </c>
      <c r="G586" s="41" t="str">
        <f>VLOOKUP(F586,'Reference Sheet'!$AC:$AD,2,0)</f>
        <v>Knock</v>
      </c>
      <c r="H586" s="41">
        <v>172</v>
      </c>
      <c r="I586" s="41">
        <v>4</v>
      </c>
      <c r="J586" s="41">
        <v>0.57999999999999996</v>
      </c>
      <c r="K586" s="41" t="s">
        <v>511</v>
      </c>
      <c r="L586" s="94" t="s">
        <v>523</v>
      </c>
      <c r="M586" s="41" t="s">
        <v>513</v>
      </c>
    </row>
    <row r="587" spans="1:13" x14ac:dyDescent="0.3">
      <c r="A587" s="68">
        <v>45170</v>
      </c>
      <c r="B587" s="68" t="s">
        <v>531</v>
      </c>
      <c r="C587" s="6" t="s">
        <v>158</v>
      </c>
      <c r="D587" s="6" t="s">
        <v>247</v>
      </c>
      <c r="E587" s="6" t="s">
        <v>248</v>
      </c>
      <c r="F587" s="6" t="s">
        <v>313</v>
      </c>
      <c r="G587" s="41" t="str">
        <f>VLOOKUP(F587,'Reference Sheet'!$AC:$AD,2,0)</f>
        <v>Oled_VO</v>
      </c>
      <c r="H587" s="41">
        <v>4</v>
      </c>
      <c r="I587" s="41">
        <v>1</v>
      </c>
      <c r="J587" s="41">
        <v>7.0000000000000007E-2</v>
      </c>
      <c r="K587" s="41" t="s">
        <v>511</v>
      </c>
      <c r="L587" s="94" t="s">
        <v>523</v>
      </c>
      <c r="M587" s="41" t="s">
        <v>513</v>
      </c>
    </row>
    <row r="588" spans="1:13" x14ac:dyDescent="0.3">
      <c r="A588" s="68">
        <v>45170</v>
      </c>
      <c r="B588" s="68" t="s">
        <v>531</v>
      </c>
      <c r="C588" s="6" t="s">
        <v>158</v>
      </c>
      <c r="D588" s="6" t="s">
        <v>247</v>
      </c>
      <c r="E588" s="6" t="s">
        <v>248</v>
      </c>
      <c r="F588" s="6" t="s">
        <v>314</v>
      </c>
      <c r="G588" s="41" t="str">
        <f>VLOOKUP(F588,'Reference Sheet'!$AC:$AD,2,0)</f>
        <v>RAC_ThinQ</v>
      </c>
      <c r="H588" s="41">
        <v>43</v>
      </c>
      <c r="I588" s="41">
        <v>1</v>
      </c>
      <c r="J588" s="41">
        <v>0.24</v>
      </c>
      <c r="K588" s="41" t="s">
        <v>511</v>
      </c>
      <c r="L588" s="94" t="s">
        <v>523</v>
      </c>
      <c r="M588" s="41" t="s">
        <v>513</v>
      </c>
    </row>
    <row r="589" spans="1:13" x14ac:dyDescent="0.3">
      <c r="A589" s="68">
        <v>45170</v>
      </c>
      <c r="B589" s="68" t="s">
        <v>531</v>
      </c>
      <c r="C589" s="6" t="s">
        <v>158</v>
      </c>
      <c r="D589" s="6" t="s">
        <v>247</v>
      </c>
      <c r="E589" s="6" t="s">
        <v>248</v>
      </c>
      <c r="F589" s="6" t="s">
        <v>315</v>
      </c>
      <c r="G589" s="41" t="str">
        <f>VLOOKUP(F589,'Reference Sheet'!$AC:$AD,2,0)</f>
        <v>Ref_ThinQ</v>
      </c>
      <c r="H589" s="41">
        <v>44</v>
      </c>
      <c r="I589" s="41">
        <v>2</v>
      </c>
      <c r="J589" s="41">
        <v>0.17</v>
      </c>
      <c r="K589" s="41" t="s">
        <v>511</v>
      </c>
      <c r="L589" s="94" t="s">
        <v>523</v>
      </c>
      <c r="M589" s="41" t="s">
        <v>513</v>
      </c>
    </row>
    <row r="590" spans="1:13" x14ac:dyDescent="0.3">
      <c r="A590" s="68">
        <v>45170</v>
      </c>
      <c r="B590" s="68" t="s">
        <v>531</v>
      </c>
      <c r="C590" s="6" t="s">
        <v>158</v>
      </c>
      <c r="D590" s="6" t="s">
        <v>247</v>
      </c>
      <c r="E590" s="6" t="s">
        <v>248</v>
      </c>
      <c r="F590" s="6" t="s">
        <v>316</v>
      </c>
      <c r="G590" s="41" t="str">
        <f>VLOOKUP(F590,'Reference Sheet'!$AC:$AD,2,0)</f>
        <v>Vacuum</v>
      </c>
      <c r="H590" s="41">
        <v>29</v>
      </c>
      <c r="I590" s="41">
        <v>4</v>
      </c>
      <c r="J590" s="41">
        <v>0.55000000000000004</v>
      </c>
      <c r="K590" s="41" t="s">
        <v>511</v>
      </c>
      <c r="L590" s="94" t="s">
        <v>523</v>
      </c>
      <c r="M590" s="41" t="s">
        <v>513</v>
      </c>
    </row>
    <row r="591" spans="1:13" x14ac:dyDescent="0.3">
      <c r="A591" s="68">
        <v>45170</v>
      </c>
      <c r="B591" s="68" t="s">
        <v>531</v>
      </c>
      <c r="C591" s="6" t="s">
        <v>158</v>
      </c>
      <c r="D591" s="6" t="s">
        <v>247</v>
      </c>
      <c r="E591" s="6" t="s">
        <v>248</v>
      </c>
      <c r="F591" s="6" t="s">
        <v>317</v>
      </c>
      <c r="G591" s="41" t="str">
        <f>VLOOKUP(F591,'Reference Sheet'!$AC:$AD,2,0)</f>
        <v>WM</v>
      </c>
      <c r="H591" s="41">
        <v>559</v>
      </c>
      <c r="I591" s="41">
        <v>10</v>
      </c>
      <c r="J591" s="41">
        <v>1.41</v>
      </c>
      <c r="K591" s="41" t="s">
        <v>511</v>
      </c>
      <c r="L591" s="94" t="s">
        <v>523</v>
      </c>
      <c r="M591" s="41" t="s">
        <v>513</v>
      </c>
    </row>
    <row r="592" spans="1:13" x14ac:dyDescent="0.3">
      <c r="A592" s="68">
        <v>45170</v>
      </c>
      <c r="B592" s="68" t="s">
        <v>531</v>
      </c>
      <c r="C592" s="6" t="s">
        <v>158</v>
      </c>
      <c r="D592" s="6" t="s">
        <v>247</v>
      </c>
      <c r="E592" s="6" t="s">
        <v>248</v>
      </c>
      <c r="F592" s="6" t="s">
        <v>318</v>
      </c>
      <c r="G592" s="41" t="str">
        <f>VLOOKUP(F592,'Reference Sheet'!$AC:$AD,2,0)</f>
        <v>WT</v>
      </c>
      <c r="H592" s="41">
        <v>64</v>
      </c>
      <c r="I592" s="41">
        <v>3</v>
      </c>
      <c r="J592" s="41">
        <v>0.35</v>
      </c>
      <c r="K592" s="41" t="s">
        <v>511</v>
      </c>
      <c r="L592" s="94" t="s">
        <v>523</v>
      </c>
      <c r="M592" s="41" t="s">
        <v>513</v>
      </c>
    </row>
    <row r="593" spans="1:13" x14ac:dyDescent="0.3">
      <c r="A593" s="68">
        <v>45170</v>
      </c>
      <c r="B593" s="68" t="s">
        <v>531</v>
      </c>
      <c r="C593" s="6" t="s">
        <v>158</v>
      </c>
      <c r="D593" s="6" t="s">
        <v>247</v>
      </c>
      <c r="E593" s="6" t="s">
        <v>248</v>
      </c>
      <c r="F593" s="6" t="s">
        <v>319</v>
      </c>
      <c r="G593" s="41" t="str">
        <f>VLOOKUP(F593,'Reference Sheet'!$AC:$AD,2,0)</f>
        <v>AC_Car</v>
      </c>
      <c r="H593" s="41">
        <v>35</v>
      </c>
      <c r="I593" s="41">
        <v>1</v>
      </c>
      <c r="J593" s="41">
        <v>0.04</v>
      </c>
      <c r="K593" s="41" t="s">
        <v>511</v>
      </c>
      <c r="L593" s="94" t="s">
        <v>523</v>
      </c>
      <c r="M593" s="41" t="s">
        <v>513</v>
      </c>
    </row>
    <row r="594" spans="1:13" x14ac:dyDescent="0.3">
      <c r="A594" s="68">
        <v>45170</v>
      </c>
      <c r="B594" s="68" t="s">
        <v>531</v>
      </c>
      <c r="C594" s="6" t="s">
        <v>158</v>
      </c>
      <c r="D594" s="6" t="s">
        <v>247</v>
      </c>
      <c r="E594" s="6" t="s">
        <v>248</v>
      </c>
      <c r="F594" s="6" t="s">
        <v>320</v>
      </c>
      <c r="G594" s="41" t="str">
        <f>VLOOKUP(F594,'Reference Sheet'!$AC:$AD,2,0)</f>
        <v>Air_purif</v>
      </c>
      <c r="H594" s="41">
        <v>63</v>
      </c>
      <c r="I594" s="41">
        <v>1</v>
      </c>
      <c r="J594" s="41">
        <v>0.14000000000000001</v>
      </c>
      <c r="K594" s="41" t="s">
        <v>511</v>
      </c>
      <c r="L594" s="94" t="s">
        <v>523</v>
      </c>
      <c r="M594" s="41" t="s">
        <v>513</v>
      </c>
    </row>
    <row r="595" spans="1:13" x14ac:dyDescent="0.3">
      <c r="A595" s="68">
        <v>45170</v>
      </c>
      <c r="B595" s="68" t="s">
        <v>531</v>
      </c>
      <c r="C595" s="6" t="s">
        <v>158</v>
      </c>
      <c r="D595" s="6" t="s">
        <v>247</v>
      </c>
      <c r="E595" s="6" t="s">
        <v>248</v>
      </c>
      <c r="F595" s="6" t="s">
        <v>321</v>
      </c>
      <c r="G595" s="41" t="str">
        <f>VLOOKUP(F595,'Reference Sheet'!$AC:$AD,2,0)</f>
        <v>DW</v>
      </c>
      <c r="H595" s="41">
        <v>9</v>
      </c>
      <c r="I595" s="41">
        <v>0</v>
      </c>
      <c r="J595" s="41">
        <v>0</v>
      </c>
      <c r="K595" s="41" t="s">
        <v>511</v>
      </c>
      <c r="L595" s="94" t="s">
        <v>523</v>
      </c>
      <c r="M595" s="41" t="s">
        <v>513</v>
      </c>
    </row>
    <row r="596" spans="1:13" x14ac:dyDescent="0.3">
      <c r="A596" s="68">
        <v>45170</v>
      </c>
      <c r="B596" s="68" t="s">
        <v>531</v>
      </c>
      <c r="C596" s="6" t="s">
        <v>158</v>
      </c>
      <c r="D596" s="6" t="s">
        <v>247</v>
      </c>
      <c r="E596" s="6" t="s">
        <v>248</v>
      </c>
      <c r="F596" s="6" t="s">
        <v>322</v>
      </c>
      <c r="G596" s="41" t="str">
        <f>VLOOKUP(F596,'Reference Sheet'!$AC:$AD,2,0)</f>
        <v>Knock</v>
      </c>
      <c r="H596" s="41">
        <v>19</v>
      </c>
      <c r="I596" s="41">
        <v>0</v>
      </c>
      <c r="J596" s="41">
        <v>0</v>
      </c>
      <c r="K596" s="41" t="s">
        <v>511</v>
      </c>
      <c r="L596" s="94" t="s">
        <v>523</v>
      </c>
      <c r="M596" s="41" t="s">
        <v>513</v>
      </c>
    </row>
    <row r="597" spans="1:13" x14ac:dyDescent="0.3">
      <c r="A597" s="68">
        <v>45170</v>
      </c>
      <c r="B597" s="68" t="s">
        <v>531</v>
      </c>
      <c r="C597" s="6" t="s">
        <v>158</v>
      </c>
      <c r="D597" s="6" t="s">
        <v>247</v>
      </c>
      <c r="E597" s="6" t="s">
        <v>248</v>
      </c>
      <c r="F597" s="6" t="s">
        <v>323</v>
      </c>
      <c r="G597" s="41" t="str">
        <f>VLOOKUP(F597,'Reference Sheet'!$AC:$AD,2,0)</f>
        <v>Oled_VO</v>
      </c>
      <c r="H597" s="69">
        <v>12257</v>
      </c>
      <c r="I597" s="41">
        <v>55</v>
      </c>
      <c r="J597" s="41">
        <v>9.27</v>
      </c>
      <c r="K597" s="41" t="s">
        <v>511</v>
      </c>
      <c r="L597" s="94" t="s">
        <v>523</v>
      </c>
      <c r="M597" s="41" t="s">
        <v>513</v>
      </c>
    </row>
    <row r="598" spans="1:13" x14ac:dyDescent="0.3">
      <c r="A598" s="68">
        <v>45170</v>
      </c>
      <c r="B598" s="68" t="s">
        <v>531</v>
      </c>
      <c r="C598" s="6" t="s">
        <v>158</v>
      </c>
      <c r="D598" s="6" t="s">
        <v>247</v>
      </c>
      <c r="E598" s="6" t="s">
        <v>248</v>
      </c>
      <c r="F598" s="6" t="s">
        <v>324</v>
      </c>
      <c r="G598" s="41" t="str">
        <f>VLOOKUP(F598,'Reference Sheet'!$AC:$AD,2,0)</f>
        <v>RAC_ThinQ</v>
      </c>
      <c r="H598" s="41">
        <v>754</v>
      </c>
      <c r="I598" s="41">
        <v>6</v>
      </c>
      <c r="J598" s="41">
        <v>0.53</v>
      </c>
      <c r="K598" s="41" t="s">
        <v>511</v>
      </c>
      <c r="L598" s="94" t="s">
        <v>523</v>
      </c>
      <c r="M598" s="41" t="s">
        <v>513</v>
      </c>
    </row>
    <row r="599" spans="1:13" x14ac:dyDescent="0.3">
      <c r="A599" s="68">
        <v>45170</v>
      </c>
      <c r="B599" s="68" t="s">
        <v>531</v>
      </c>
      <c r="C599" s="6" t="s">
        <v>158</v>
      </c>
      <c r="D599" s="6" t="s">
        <v>247</v>
      </c>
      <c r="E599" s="6" t="s">
        <v>248</v>
      </c>
      <c r="F599" s="6" t="s">
        <v>325</v>
      </c>
      <c r="G599" s="41" t="str">
        <f>VLOOKUP(F599,'Reference Sheet'!$AC:$AD,2,0)</f>
        <v>Ref_ThinQ</v>
      </c>
      <c r="H599" s="41">
        <v>20</v>
      </c>
      <c r="I599" s="41">
        <v>0</v>
      </c>
      <c r="J599" s="41">
        <v>0</v>
      </c>
      <c r="K599" s="41" t="s">
        <v>511</v>
      </c>
      <c r="L599" s="94" t="s">
        <v>523</v>
      </c>
      <c r="M599" s="41" t="s">
        <v>513</v>
      </c>
    </row>
    <row r="600" spans="1:13" x14ac:dyDescent="0.3">
      <c r="A600" s="68">
        <v>45170</v>
      </c>
      <c r="B600" s="68" t="s">
        <v>531</v>
      </c>
      <c r="C600" s="6" t="s">
        <v>158</v>
      </c>
      <c r="D600" s="6" t="s">
        <v>247</v>
      </c>
      <c r="E600" s="6" t="s">
        <v>248</v>
      </c>
      <c r="F600" s="6" t="s">
        <v>326</v>
      </c>
      <c r="G600" s="41" t="str">
        <f>VLOOKUP(F600,'Reference Sheet'!$AC:$AD,2,0)</f>
        <v>Vacuum</v>
      </c>
      <c r="H600" s="41">
        <v>83</v>
      </c>
      <c r="I600" s="41">
        <v>1</v>
      </c>
      <c r="J600" s="41">
        <v>0.15</v>
      </c>
      <c r="K600" s="41" t="s">
        <v>511</v>
      </c>
      <c r="L600" s="94" t="s">
        <v>523</v>
      </c>
      <c r="M600" s="41" t="s">
        <v>513</v>
      </c>
    </row>
    <row r="601" spans="1:13" x14ac:dyDescent="0.3">
      <c r="A601" s="68">
        <v>45170</v>
      </c>
      <c r="B601" s="68" t="s">
        <v>531</v>
      </c>
      <c r="C601" s="6" t="s">
        <v>158</v>
      </c>
      <c r="D601" s="6" t="s">
        <v>247</v>
      </c>
      <c r="E601" s="6" t="s">
        <v>248</v>
      </c>
      <c r="F601" s="6" t="s">
        <v>327</v>
      </c>
      <c r="G601" s="41" t="str">
        <f>VLOOKUP(F601,'Reference Sheet'!$AC:$AD,2,0)</f>
        <v>WM</v>
      </c>
      <c r="H601" s="41">
        <v>5</v>
      </c>
      <c r="I601" s="41">
        <v>0</v>
      </c>
      <c r="J601" s="41">
        <v>0</v>
      </c>
      <c r="K601" s="41" t="s">
        <v>511</v>
      </c>
      <c r="L601" s="94" t="s">
        <v>523</v>
      </c>
      <c r="M601" s="41" t="s">
        <v>513</v>
      </c>
    </row>
    <row r="602" spans="1:13" x14ac:dyDescent="0.3">
      <c r="A602" s="68">
        <v>45170</v>
      </c>
      <c r="B602" s="68" t="s">
        <v>531</v>
      </c>
      <c r="C602" s="6" t="s">
        <v>158</v>
      </c>
      <c r="D602" s="6" t="s">
        <v>247</v>
      </c>
      <c r="E602" s="6" t="s">
        <v>248</v>
      </c>
      <c r="F602" s="6" t="s">
        <v>328</v>
      </c>
      <c r="G602" s="41" t="str">
        <f>VLOOKUP(F602,'Reference Sheet'!$AC:$AD,2,0)</f>
        <v>WT</v>
      </c>
      <c r="H602" s="41">
        <v>9</v>
      </c>
      <c r="I602" s="41">
        <v>0</v>
      </c>
      <c r="J602" s="41">
        <v>0</v>
      </c>
      <c r="K602" s="41" t="s">
        <v>511</v>
      </c>
      <c r="L602" s="94" t="s">
        <v>523</v>
      </c>
      <c r="M602" s="41" t="s">
        <v>513</v>
      </c>
    </row>
    <row r="603" spans="1:13" x14ac:dyDescent="0.3">
      <c r="A603" s="68">
        <v>45171</v>
      </c>
      <c r="B603" s="68" t="s">
        <v>531</v>
      </c>
      <c r="C603" s="6" t="s">
        <v>158</v>
      </c>
      <c r="D603" s="6" t="s">
        <v>247</v>
      </c>
      <c r="E603" s="6" t="s">
        <v>248</v>
      </c>
      <c r="F603" s="6" t="s">
        <v>294</v>
      </c>
      <c r="G603" s="41" t="str">
        <f>VLOOKUP(F603,'Reference Sheet'!$AC:$AD,2,0)</f>
        <v>RAC_ThinQ</v>
      </c>
      <c r="H603" s="41">
        <v>1</v>
      </c>
      <c r="I603" s="41">
        <v>0</v>
      </c>
      <c r="J603" s="41">
        <v>0</v>
      </c>
      <c r="K603" s="41" t="s">
        <v>511</v>
      </c>
      <c r="L603" s="94" t="s">
        <v>523</v>
      </c>
      <c r="M603" s="41" t="s">
        <v>513</v>
      </c>
    </row>
    <row r="604" spans="1:13" x14ac:dyDescent="0.3">
      <c r="A604" s="68">
        <v>45171</v>
      </c>
      <c r="B604" s="68" t="s">
        <v>531</v>
      </c>
      <c r="C604" s="6" t="s">
        <v>158</v>
      </c>
      <c r="D604" s="6" t="s">
        <v>247</v>
      </c>
      <c r="E604" s="6" t="s">
        <v>248</v>
      </c>
      <c r="F604" s="6" t="s">
        <v>295</v>
      </c>
      <c r="G604" s="41" t="str">
        <f>VLOOKUP(F604,'Reference Sheet'!$AC:$AD,2,0)</f>
        <v>Ref_ThinQ</v>
      </c>
      <c r="H604" s="41">
        <v>1</v>
      </c>
      <c r="I604" s="41">
        <v>0</v>
      </c>
      <c r="J604" s="41">
        <v>0</v>
      </c>
      <c r="K604" s="41" t="s">
        <v>511</v>
      </c>
      <c r="L604" s="94" t="s">
        <v>523</v>
      </c>
      <c r="M604" s="41" t="s">
        <v>513</v>
      </c>
    </row>
    <row r="605" spans="1:13" x14ac:dyDescent="0.3">
      <c r="A605" s="68">
        <v>45171</v>
      </c>
      <c r="B605" s="68" t="s">
        <v>531</v>
      </c>
      <c r="C605" s="6" t="s">
        <v>158</v>
      </c>
      <c r="D605" s="6" t="s">
        <v>247</v>
      </c>
      <c r="E605" s="6" t="s">
        <v>248</v>
      </c>
      <c r="F605" s="6" t="s">
        <v>299</v>
      </c>
      <c r="G605" s="41" t="str">
        <f>VLOOKUP(F605,'Reference Sheet'!$AC:$AD,2,0)</f>
        <v>AC_Car</v>
      </c>
      <c r="H605" s="41">
        <v>311</v>
      </c>
      <c r="I605" s="41">
        <v>3</v>
      </c>
      <c r="J605" s="41">
        <v>0.38</v>
      </c>
      <c r="K605" s="41" t="s">
        <v>511</v>
      </c>
      <c r="L605" s="94" t="s">
        <v>523</v>
      </c>
      <c r="M605" s="41" t="s">
        <v>513</v>
      </c>
    </row>
    <row r="606" spans="1:13" x14ac:dyDescent="0.3">
      <c r="A606" s="68">
        <v>45171</v>
      </c>
      <c r="B606" s="68" t="s">
        <v>531</v>
      </c>
      <c r="C606" s="6" t="s">
        <v>158</v>
      </c>
      <c r="D606" s="6" t="s">
        <v>247</v>
      </c>
      <c r="E606" s="6" t="s">
        <v>248</v>
      </c>
      <c r="F606" s="6" t="s">
        <v>300</v>
      </c>
      <c r="G606" s="41" t="str">
        <f>VLOOKUP(F606,'Reference Sheet'!$AC:$AD,2,0)</f>
        <v>Air_purif</v>
      </c>
      <c r="H606" s="41">
        <v>26</v>
      </c>
      <c r="I606" s="41">
        <v>0</v>
      </c>
      <c r="J606" s="41">
        <v>0</v>
      </c>
      <c r="K606" s="41" t="s">
        <v>511</v>
      </c>
      <c r="L606" s="94" t="s">
        <v>523</v>
      </c>
      <c r="M606" s="41" t="s">
        <v>513</v>
      </c>
    </row>
    <row r="607" spans="1:13" x14ac:dyDescent="0.3">
      <c r="A607" s="68">
        <v>45171</v>
      </c>
      <c r="B607" s="68" t="s">
        <v>531</v>
      </c>
      <c r="C607" s="6" t="s">
        <v>158</v>
      </c>
      <c r="D607" s="6" t="s">
        <v>247</v>
      </c>
      <c r="E607" s="6" t="s">
        <v>248</v>
      </c>
      <c r="F607" s="6" t="s">
        <v>301</v>
      </c>
      <c r="G607" s="41" t="str">
        <f>VLOOKUP(F607,'Reference Sheet'!$AC:$AD,2,0)</f>
        <v>DW</v>
      </c>
      <c r="H607" s="69">
        <v>1599</v>
      </c>
      <c r="I607" s="41">
        <v>12</v>
      </c>
      <c r="J607" s="41">
        <v>1.88</v>
      </c>
      <c r="K607" s="41" t="s">
        <v>511</v>
      </c>
      <c r="L607" s="94" t="s">
        <v>523</v>
      </c>
      <c r="M607" s="41" t="s">
        <v>513</v>
      </c>
    </row>
    <row r="608" spans="1:13" x14ac:dyDescent="0.3">
      <c r="A608" s="68">
        <v>45171</v>
      </c>
      <c r="B608" s="68" t="s">
        <v>531</v>
      </c>
      <c r="C608" s="6" t="s">
        <v>158</v>
      </c>
      <c r="D608" s="6" t="s">
        <v>247</v>
      </c>
      <c r="E608" s="6" t="s">
        <v>248</v>
      </c>
      <c r="F608" s="6" t="s">
        <v>302</v>
      </c>
      <c r="G608" s="41" t="str">
        <f>VLOOKUP(F608,'Reference Sheet'!$AC:$AD,2,0)</f>
        <v>Knock</v>
      </c>
      <c r="H608" s="41">
        <v>5</v>
      </c>
      <c r="I608" s="41">
        <v>0</v>
      </c>
      <c r="J608" s="41">
        <v>0</v>
      </c>
      <c r="K608" s="41" t="s">
        <v>511</v>
      </c>
      <c r="L608" s="94" t="s">
        <v>523</v>
      </c>
      <c r="M608" s="41" t="s">
        <v>513</v>
      </c>
    </row>
    <row r="609" spans="1:13" x14ac:dyDescent="0.3">
      <c r="A609" s="68">
        <v>45171</v>
      </c>
      <c r="B609" s="68" t="s">
        <v>531</v>
      </c>
      <c r="C609" s="6" t="s">
        <v>158</v>
      </c>
      <c r="D609" s="6" t="s">
        <v>247</v>
      </c>
      <c r="E609" s="6" t="s">
        <v>248</v>
      </c>
      <c r="F609" s="6" t="s">
        <v>303</v>
      </c>
      <c r="G609" s="41" t="str">
        <f>VLOOKUP(F609,'Reference Sheet'!$AC:$AD,2,0)</f>
        <v>Oled_VO</v>
      </c>
      <c r="H609" s="41">
        <v>499</v>
      </c>
      <c r="I609" s="41">
        <v>4</v>
      </c>
      <c r="J609" s="41">
        <v>0.68</v>
      </c>
      <c r="K609" s="41" t="s">
        <v>511</v>
      </c>
      <c r="L609" s="94" t="s">
        <v>523</v>
      </c>
      <c r="M609" s="41" t="s">
        <v>513</v>
      </c>
    </row>
    <row r="610" spans="1:13" x14ac:dyDescent="0.3">
      <c r="A610" s="68">
        <v>45171</v>
      </c>
      <c r="B610" s="68" t="s">
        <v>531</v>
      </c>
      <c r="C610" s="6" t="s">
        <v>158</v>
      </c>
      <c r="D610" s="6" t="s">
        <v>247</v>
      </c>
      <c r="E610" s="6" t="s">
        <v>248</v>
      </c>
      <c r="F610" s="6" t="s">
        <v>304</v>
      </c>
      <c r="G610" s="41" t="str">
        <f>VLOOKUP(F610,'Reference Sheet'!$AC:$AD,2,0)</f>
        <v>RAC_ThinQ</v>
      </c>
      <c r="H610" s="41">
        <v>3</v>
      </c>
      <c r="I610" s="41">
        <v>0</v>
      </c>
      <c r="J610" s="41">
        <v>0</v>
      </c>
      <c r="K610" s="41" t="s">
        <v>511</v>
      </c>
      <c r="L610" s="94" t="s">
        <v>523</v>
      </c>
      <c r="M610" s="41" t="s">
        <v>513</v>
      </c>
    </row>
    <row r="611" spans="1:13" x14ac:dyDescent="0.3">
      <c r="A611" s="68">
        <v>45171</v>
      </c>
      <c r="B611" s="68" t="s">
        <v>531</v>
      </c>
      <c r="C611" s="6" t="s">
        <v>158</v>
      </c>
      <c r="D611" s="6" t="s">
        <v>247</v>
      </c>
      <c r="E611" s="6" t="s">
        <v>248</v>
      </c>
      <c r="F611" s="6" t="s">
        <v>305</v>
      </c>
      <c r="G611" s="41" t="str">
        <f>VLOOKUP(F611,'Reference Sheet'!$AC:$AD,2,0)</f>
        <v>Ref_ThinQ</v>
      </c>
      <c r="H611" s="41">
        <v>72</v>
      </c>
      <c r="I611" s="41">
        <v>1</v>
      </c>
      <c r="J611" s="41">
        <v>0.15</v>
      </c>
      <c r="K611" s="41" t="s">
        <v>511</v>
      </c>
      <c r="L611" s="94" t="s">
        <v>523</v>
      </c>
      <c r="M611" s="41" t="s">
        <v>513</v>
      </c>
    </row>
    <row r="612" spans="1:13" x14ac:dyDescent="0.3">
      <c r="A612" s="68">
        <v>45171</v>
      </c>
      <c r="B612" s="68" t="s">
        <v>531</v>
      </c>
      <c r="C612" s="6" t="s">
        <v>158</v>
      </c>
      <c r="D612" s="6" t="s">
        <v>247</v>
      </c>
      <c r="E612" s="6" t="s">
        <v>248</v>
      </c>
      <c r="F612" s="6" t="s">
        <v>306</v>
      </c>
      <c r="G612" s="41" t="str">
        <f>VLOOKUP(F612,'Reference Sheet'!$AC:$AD,2,0)</f>
        <v>Vacuum</v>
      </c>
      <c r="H612" s="69">
        <v>2722</v>
      </c>
      <c r="I612" s="41">
        <v>14</v>
      </c>
      <c r="J612" s="41">
        <v>2.36</v>
      </c>
      <c r="K612" s="41" t="s">
        <v>511</v>
      </c>
      <c r="L612" s="94" t="s">
        <v>523</v>
      </c>
      <c r="M612" s="41" t="s">
        <v>513</v>
      </c>
    </row>
    <row r="613" spans="1:13" x14ac:dyDescent="0.3">
      <c r="A613" s="68">
        <v>45171</v>
      </c>
      <c r="B613" s="68" t="s">
        <v>531</v>
      </c>
      <c r="C613" s="6" t="s">
        <v>158</v>
      </c>
      <c r="D613" s="6" t="s">
        <v>247</v>
      </c>
      <c r="E613" s="6" t="s">
        <v>248</v>
      </c>
      <c r="F613" s="6" t="s">
        <v>307</v>
      </c>
      <c r="G613" s="41" t="str">
        <f>VLOOKUP(F613,'Reference Sheet'!$AC:$AD,2,0)</f>
        <v>WM</v>
      </c>
      <c r="H613" s="41">
        <v>31</v>
      </c>
      <c r="I613" s="41">
        <v>0</v>
      </c>
      <c r="J613" s="41">
        <v>0</v>
      </c>
      <c r="K613" s="41" t="s">
        <v>511</v>
      </c>
      <c r="L613" s="94" t="s">
        <v>523</v>
      </c>
      <c r="M613" s="41" t="s">
        <v>513</v>
      </c>
    </row>
    <row r="614" spans="1:13" x14ac:dyDescent="0.3">
      <c r="A614" s="68">
        <v>45171</v>
      </c>
      <c r="B614" s="68" t="s">
        <v>531</v>
      </c>
      <c r="C614" s="6" t="s">
        <v>158</v>
      </c>
      <c r="D614" s="6" t="s">
        <v>247</v>
      </c>
      <c r="E614" s="6" t="s">
        <v>248</v>
      </c>
      <c r="F614" s="6" t="s">
        <v>308</v>
      </c>
      <c r="G614" s="41" t="str">
        <f>VLOOKUP(F614,'Reference Sheet'!$AC:$AD,2,0)</f>
        <v>WT</v>
      </c>
      <c r="H614" s="41">
        <v>3</v>
      </c>
      <c r="I614" s="41">
        <v>0</v>
      </c>
      <c r="J614" s="41">
        <v>0</v>
      </c>
      <c r="K614" s="41" t="s">
        <v>511</v>
      </c>
      <c r="L614" s="94" t="s">
        <v>523</v>
      </c>
      <c r="M614" s="41" t="s">
        <v>513</v>
      </c>
    </row>
    <row r="615" spans="1:13" x14ac:dyDescent="0.3">
      <c r="A615" s="68">
        <v>45171</v>
      </c>
      <c r="B615" s="68" t="s">
        <v>531</v>
      </c>
      <c r="C615" s="6" t="s">
        <v>158</v>
      </c>
      <c r="D615" s="6" t="s">
        <v>247</v>
      </c>
      <c r="E615" s="6" t="s">
        <v>248</v>
      </c>
      <c r="F615" s="6" t="s">
        <v>309</v>
      </c>
      <c r="G615" s="41" t="str">
        <f>VLOOKUP(F615,'Reference Sheet'!$AC:$AD,2,0)</f>
        <v>AC_Car</v>
      </c>
      <c r="H615" s="69">
        <v>4739</v>
      </c>
      <c r="I615" s="41">
        <v>107</v>
      </c>
      <c r="J615" s="41">
        <v>13.37</v>
      </c>
      <c r="K615" s="41" t="s">
        <v>511</v>
      </c>
      <c r="L615" s="94" t="s">
        <v>523</v>
      </c>
      <c r="M615" s="41" t="s">
        <v>513</v>
      </c>
    </row>
    <row r="616" spans="1:13" x14ac:dyDescent="0.3">
      <c r="A616" s="68">
        <v>45171</v>
      </c>
      <c r="B616" s="68" t="s">
        <v>531</v>
      </c>
      <c r="C616" s="6" t="s">
        <v>158</v>
      </c>
      <c r="D616" s="6" t="s">
        <v>247</v>
      </c>
      <c r="E616" s="6" t="s">
        <v>248</v>
      </c>
      <c r="F616" s="6" t="s">
        <v>311</v>
      </c>
      <c r="G616" s="41" t="str">
        <f>VLOOKUP(F616,'Reference Sheet'!$AC:$AD,2,0)</f>
        <v>DW</v>
      </c>
      <c r="H616" s="41">
        <v>7</v>
      </c>
      <c r="I616" s="41">
        <v>0</v>
      </c>
      <c r="J616" s="41">
        <v>0</v>
      </c>
      <c r="K616" s="41" t="s">
        <v>511</v>
      </c>
      <c r="L616" s="94" t="s">
        <v>523</v>
      </c>
      <c r="M616" s="41" t="s">
        <v>513</v>
      </c>
    </row>
    <row r="617" spans="1:13" x14ac:dyDescent="0.3">
      <c r="A617" s="68">
        <v>45171</v>
      </c>
      <c r="B617" s="68" t="s">
        <v>531</v>
      </c>
      <c r="C617" s="6" t="s">
        <v>158</v>
      </c>
      <c r="D617" s="6" t="s">
        <v>247</v>
      </c>
      <c r="E617" s="6" t="s">
        <v>248</v>
      </c>
      <c r="F617" s="6" t="s">
        <v>312</v>
      </c>
      <c r="G617" s="41" t="str">
        <f>VLOOKUP(F617,'Reference Sheet'!$AC:$AD,2,0)</f>
        <v>Knock</v>
      </c>
      <c r="H617" s="41">
        <v>44</v>
      </c>
      <c r="I617" s="41">
        <v>0</v>
      </c>
      <c r="J617" s="41">
        <v>0</v>
      </c>
      <c r="K617" s="41" t="s">
        <v>511</v>
      </c>
      <c r="L617" s="94" t="s">
        <v>523</v>
      </c>
      <c r="M617" s="41" t="s">
        <v>513</v>
      </c>
    </row>
    <row r="618" spans="1:13" x14ac:dyDescent="0.3">
      <c r="A618" s="68">
        <v>45171</v>
      </c>
      <c r="B618" s="68" t="s">
        <v>531</v>
      </c>
      <c r="C618" s="6" t="s">
        <v>158</v>
      </c>
      <c r="D618" s="6" t="s">
        <v>247</v>
      </c>
      <c r="E618" s="6" t="s">
        <v>248</v>
      </c>
      <c r="F618" s="6" t="s">
        <v>313</v>
      </c>
      <c r="G618" s="41" t="str">
        <f>VLOOKUP(F618,'Reference Sheet'!$AC:$AD,2,0)</f>
        <v>Oled_VO</v>
      </c>
      <c r="H618" s="41">
        <v>5</v>
      </c>
      <c r="I618" s="41">
        <v>0</v>
      </c>
      <c r="J618" s="41">
        <v>0</v>
      </c>
      <c r="K618" s="41" t="s">
        <v>511</v>
      </c>
      <c r="L618" s="94" t="s">
        <v>523</v>
      </c>
      <c r="M618" s="41" t="s">
        <v>513</v>
      </c>
    </row>
    <row r="619" spans="1:13" x14ac:dyDescent="0.3">
      <c r="A619" s="68">
        <v>45171</v>
      </c>
      <c r="B619" s="68" t="s">
        <v>531</v>
      </c>
      <c r="C619" s="6" t="s">
        <v>158</v>
      </c>
      <c r="D619" s="6" t="s">
        <v>247</v>
      </c>
      <c r="E619" s="6" t="s">
        <v>248</v>
      </c>
      <c r="F619" s="6" t="s">
        <v>314</v>
      </c>
      <c r="G619" s="41" t="str">
        <f>VLOOKUP(F619,'Reference Sheet'!$AC:$AD,2,0)</f>
        <v>RAC_ThinQ</v>
      </c>
      <c r="H619" s="41">
        <v>711</v>
      </c>
      <c r="I619" s="41">
        <v>15</v>
      </c>
      <c r="J619" s="41">
        <v>2.36</v>
      </c>
      <c r="K619" s="41" t="s">
        <v>511</v>
      </c>
      <c r="L619" s="94" t="s">
        <v>523</v>
      </c>
      <c r="M619" s="41" t="s">
        <v>513</v>
      </c>
    </row>
    <row r="620" spans="1:13" x14ac:dyDescent="0.3">
      <c r="A620" s="68">
        <v>45171</v>
      </c>
      <c r="B620" s="68" t="s">
        <v>531</v>
      </c>
      <c r="C620" s="6" t="s">
        <v>158</v>
      </c>
      <c r="D620" s="6" t="s">
        <v>247</v>
      </c>
      <c r="E620" s="6" t="s">
        <v>248</v>
      </c>
      <c r="F620" s="6" t="s">
        <v>315</v>
      </c>
      <c r="G620" s="41" t="str">
        <f>VLOOKUP(F620,'Reference Sheet'!$AC:$AD,2,0)</f>
        <v>Ref_ThinQ</v>
      </c>
      <c r="H620" s="41">
        <v>40</v>
      </c>
      <c r="I620" s="41">
        <v>0</v>
      </c>
      <c r="J620" s="41">
        <v>0</v>
      </c>
      <c r="K620" s="41" t="s">
        <v>511</v>
      </c>
      <c r="L620" s="94" t="s">
        <v>523</v>
      </c>
      <c r="M620" s="41" t="s">
        <v>513</v>
      </c>
    </row>
    <row r="621" spans="1:13" x14ac:dyDescent="0.3">
      <c r="A621" s="68">
        <v>45171</v>
      </c>
      <c r="B621" s="68" t="s">
        <v>531</v>
      </c>
      <c r="C621" s="6" t="s">
        <v>158</v>
      </c>
      <c r="D621" s="6" t="s">
        <v>247</v>
      </c>
      <c r="E621" s="6" t="s">
        <v>248</v>
      </c>
      <c r="F621" s="6" t="s">
        <v>316</v>
      </c>
      <c r="G621" s="41" t="str">
        <f>VLOOKUP(F621,'Reference Sheet'!$AC:$AD,2,0)</f>
        <v>Vacuum</v>
      </c>
      <c r="H621" s="41">
        <v>31</v>
      </c>
      <c r="I621" s="41">
        <v>1</v>
      </c>
      <c r="J621" s="41">
        <v>0.16</v>
      </c>
      <c r="K621" s="41" t="s">
        <v>511</v>
      </c>
      <c r="L621" s="94" t="s">
        <v>523</v>
      </c>
      <c r="M621" s="41" t="s">
        <v>513</v>
      </c>
    </row>
    <row r="622" spans="1:13" x14ac:dyDescent="0.3">
      <c r="A622" s="68">
        <v>45171</v>
      </c>
      <c r="B622" s="68" t="s">
        <v>531</v>
      </c>
      <c r="C622" s="6" t="s">
        <v>158</v>
      </c>
      <c r="D622" s="6" t="s">
        <v>247</v>
      </c>
      <c r="E622" s="6" t="s">
        <v>248</v>
      </c>
      <c r="F622" s="6" t="s">
        <v>317</v>
      </c>
      <c r="G622" s="41" t="str">
        <f>VLOOKUP(F622,'Reference Sheet'!$AC:$AD,2,0)</f>
        <v>WM</v>
      </c>
      <c r="H622" s="41">
        <v>136</v>
      </c>
      <c r="I622" s="41">
        <v>2</v>
      </c>
      <c r="J622" s="41">
        <v>0.15</v>
      </c>
      <c r="K622" s="41" t="s">
        <v>511</v>
      </c>
      <c r="L622" s="94" t="s">
        <v>523</v>
      </c>
      <c r="M622" s="41" t="s">
        <v>513</v>
      </c>
    </row>
    <row r="623" spans="1:13" x14ac:dyDescent="0.3">
      <c r="A623" s="68">
        <v>45171</v>
      </c>
      <c r="B623" s="68" t="s">
        <v>531</v>
      </c>
      <c r="C623" s="6" t="s">
        <v>158</v>
      </c>
      <c r="D623" s="6" t="s">
        <v>247</v>
      </c>
      <c r="E623" s="6" t="s">
        <v>248</v>
      </c>
      <c r="F623" s="6" t="s">
        <v>318</v>
      </c>
      <c r="G623" s="41" t="str">
        <f>VLOOKUP(F623,'Reference Sheet'!$AC:$AD,2,0)</f>
        <v>WT</v>
      </c>
      <c r="H623" s="41">
        <v>67</v>
      </c>
      <c r="I623" s="41">
        <v>0</v>
      </c>
      <c r="J623" s="41">
        <v>0</v>
      </c>
      <c r="K623" s="41" t="s">
        <v>511</v>
      </c>
      <c r="L623" s="94" t="s">
        <v>523</v>
      </c>
      <c r="M623" s="41" t="s">
        <v>513</v>
      </c>
    </row>
    <row r="624" spans="1:13" x14ac:dyDescent="0.3">
      <c r="A624" s="68">
        <v>45171</v>
      </c>
      <c r="B624" s="68" t="s">
        <v>531</v>
      </c>
      <c r="C624" s="6" t="s">
        <v>158</v>
      </c>
      <c r="D624" s="6" t="s">
        <v>247</v>
      </c>
      <c r="E624" s="6" t="s">
        <v>248</v>
      </c>
      <c r="F624" s="6" t="s">
        <v>319</v>
      </c>
      <c r="G624" s="41" t="str">
        <f>VLOOKUP(F624,'Reference Sheet'!$AC:$AD,2,0)</f>
        <v>AC_Car</v>
      </c>
      <c r="H624" s="41">
        <v>13</v>
      </c>
      <c r="I624" s="41">
        <v>0</v>
      </c>
      <c r="J624" s="41">
        <v>0</v>
      </c>
      <c r="K624" s="41" t="s">
        <v>511</v>
      </c>
      <c r="L624" s="94" t="s">
        <v>523</v>
      </c>
      <c r="M624" s="41" t="s">
        <v>513</v>
      </c>
    </row>
    <row r="625" spans="1:13" x14ac:dyDescent="0.3">
      <c r="A625" s="68">
        <v>45171</v>
      </c>
      <c r="B625" s="68" t="s">
        <v>531</v>
      </c>
      <c r="C625" s="6" t="s">
        <v>158</v>
      </c>
      <c r="D625" s="6" t="s">
        <v>247</v>
      </c>
      <c r="E625" s="6" t="s">
        <v>248</v>
      </c>
      <c r="F625" s="6" t="s">
        <v>320</v>
      </c>
      <c r="G625" s="41" t="str">
        <f>VLOOKUP(F625,'Reference Sheet'!$AC:$AD,2,0)</f>
        <v>Air_purif</v>
      </c>
      <c r="H625" s="41">
        <v>80</v>
      </c>
      <c r="I625" s="41">
        <v>0</v>
      </c>
      <c r="J625" s="41">
        <v>0</v>
      </c>
      <c r="K625" s="41" t="s">
        <v>511</v>
      </c>
      <c r="L625" s="94" t="s">
        <v>523</v>
      </c>
      <c r="M625" s="41" t="s">
        <v>513</v>
      </c>
    </row>
    <row r="626" spans="1:13" x14ac:dyDescent="0.3">
      <c r="A626" s="68">
        <v>45171</v>
      </c>
      <c r="B626" s="68" t="s">
        <v>531</v>
      </c>
      <c r="C626" s="6" t="s">
        <v>158</v>
      </c>
      <c r="D626" s="6" t="s">
        <v>247</v>
      </c>
      <c r="E626" s="6" t="s">
        <v>248</v>
      </c>
      <c r="F626" s="6" t="s">
        <v>321</v>
      </c>
      <c r="G626" s="41" t="str">
        <f>VLOOKUP(F626,'Reference Sheet'!$AC:$AD,2,0)</f>
        <v>DW</v>
      </c>
      <c r="H626" s="41">
        <v>7</v>
      </c>
      <c r="I626" s="41">
        <v>0</v>
      </c>
      <c r="J626" s="41">
        <v>0</v>
      </c>
      <c r="K626" s="41" t="s">
        <v>511</v>
      </c>
      <c r="L626" s="94" t="s">
        <v>523</v>
      </c>
      <c r="M626" s="41" t="s">
        <v>513</v>
      </c>
    </row>
    <row r="627" spans="1:13" x14ac:dyDescent="0.3">
      <c r="A627" s="68">
        <v>45171</v>
      </c>
      <c r="B627" s="68" t="s">
        <v>531</v>
      </c>
      <c r="C627" s="6" t="s">
        <v>158</v>
      </c>
      <c r="D627" s="6" t="s">
        <v>247</v>
      </c>
      <c r="E627" s="6" t="s">
        <v>248</v>
      </c>
      <c r="F627" s="6" t="s">
        <v>322</v>
      </c>
      <c r="G627" s="41" t="str">
        <f>VLOOKUP(F627,'Reference Sheet'!$AC:$AD,2,0)</f>
        <v>Knock</v>
      </c>
      <c r="H627" s="41">
        <v>6</v>
      </c>
      <c r="I627" s="41">
        <v>0</v>
      </c>
      <c r="J627" s="41">
        <v>0</v>
      </c>
      <c r="K627" s="41" t="s">
        <v>511</v>
      </c>
      <c r="L627" s="94" t="s">
        <v>523</v>
      </c>
      <c r="M627" s="41" t="s">
        <v>513</v>
      </c>
    </row>
    <row r="628" spans="1:13" x14ac:dyDescent="0.3">
      <c r="A628" s="68">
        <v>45171</v>
      </c>
      <c r="B628" s="68" t="s">
        <v>531</v>
      </c>
      <c r="C628" s="6" t="s">
        <v>158</v>
      </c>
      <c r="D628" s="6" t="s">
        <v>247</v>
      </c>
      <c r="E628" s="6" t="s">
        <v>248</v>
      </c>
      <c r="F628" s="6" t="s">
        <v>323</v>
      </c>
      <c r="G628" s="41" t="str">
        <f>VLOOKUP(F628,'Reference Sheet'!$AC:$AD,2,0)</f>
        <v>Oled_VO</v>
      </c>
      <c r="H628" s="69">
        <v>10093</v>
      </c>
      <c r="I628" s="41">
        <v>44</v>
      </c>
      <c r="J628" s="41">
        <v>7.32</v>
      </c>
      <c r="K628" s="41" t="s">
        <v>511</v>
      </c>
      <c r="L628" s="94" t="s">
        <v>523</v>
      </c>
      <c r="M628" s="41" t="s">
        <v>513</v>
      </c>
    </row>
    <row r="629" spans="1:13" x14ac:dyDescent="0.3">
      <c r="A629" s="68">
        <v>45171</v>
      </c>
      <c r="B629" s="68" t="s">
        <v>531</v>
      </c>
      <c r="C629" s="6" t="s">
        <v>158</v>
      </c>
      <c r="D629" s="6" t="s">
        <v>247</v>
      </c>
      <c r="E629" s="6" t="s">
        <v>248</v>
      </c>
      <c r="F629" s="6" t="s">
        <v>324</v>
      </c>
      <c r="G629" s="41" t="str">
        <f>VLOOKUP(F629,'Reference Sheet'!$AC:$AD,2,0)</f>
        <v>RAC_ThinQ</v>
      </c>
      <c r="H629" s="41">
        <v>826</v>
      </c>
      <c r="I629" s="41">
        <v>6</v>
      </c>
      <c r="J629" s="41">
        <v>1.33</v>
      </c>
      <c r="K629" s="41" t="s">
        <v>511</v>
      </c>
      <c r="L629" s="94" t="s">
        <v>523</v>
      </c>
      <c r="M629" s="41" t="s">
        <v>513</v>
      </c>
    </row>
    <row r="630" spans="1:13" x14ac:dyDescent="0.3">
      <c r="A630" s="68">
        <v>45171</v>
      </c>
      <c r="B630" s="68" t="s">
        <v>531</v>
      </c>
      <c r="C630" s="6" t="s">
        <v>158</v>
      </c>
      <c r="D630" s="6" t="s">
        <v>247</v>
      </c>
      <c r="E630" s="6" t="s">
        <v>248</v>
      </c>
      <c r="F630" s="6" t="s">
        <v>325</v>
      </c>
      <c r="G630" s="41" t="str">
        <f>VLOOKUP(F630,'Reference Sheet'!$AC:$AD,2,0)</f>
        <v>Ref_ThinQ</v>
      </c>
      <c r="H630" s="41">
        <v>17</v>
      </c>
      <c r="I630" s="41">
        <v>0</v>
      </c>
      <c r="J630" s="41">
        <v>0</v>
      </c>
      <c r="K630" s="41" t="s">
        <v>511</v>
      </c>
      <c r="L630" s="94" t="s">
        <v>523</v>
      </c>
      <c r="M630" s="41" t="s">
        <v>513</v>
      </c>
    </row>
    <row r="631" spans="1:13" x14ac:dyDescent="0.3">
      <c r="A631" s="68">
        <v>45171</v>
      </c>
      <c r="B631" s="68" t="s">
        <v>531</v>
      </c>
      <c r="C631" s="6" t="s">
        <v>158</v>
      </c>
      <c r="D631" s="6" t="s">
        <v>247</v>
      </c>
      <c r="E631" s="6" t="s">
        <v>248</v>
      </c>
      <c r="F631" s="6" t="s">
        <v>326</v>
      </c>
      <c r="G631" s="41" t="str">
        <f>VLOOKUP(F631,'Reference Sheet'!$AC:$AD,2,0)</f>
        <v>Vacuum</v>
      </c>
      <c r="H631" s="41">
        <v>17</v>
      </c>
      <c r="I631" s="41">
        <v>0</v>
      </c>
      <c r="J631" s="41">
        <v>0</v>
      </c>
      <c r="K631" s="41" t="s">
        <v>511</v>
      </c>
      <c r="L631" s="94" t="s">
        <v>523</v>
      </c>
      <c r="M631" s="41" t="s">
        <v>513</v>
      </c>
    </row>
    <row r="632" spans="1:13" x14ac:dyDescent="0.3">
      <c r="A632" s="68">
        <v>45171</v>
      </c>
      <c r="B632" s="68" t="s">
        <v>531</v>
      </c>
      <c r="C632" s="6" t="s">
        <v>158</v>
      </c>
      <c r="D632" s="6" t="s">
        <v>247</v>
      </c>
      <c r="E632" s="6" t="s">
        <v>248</v>
      </c>
      <c r="F632" s="6" t="s">
        <v>327</v>
      </c>
      <c r="G632" s="41" t="str">
        <f>VLOOKUP(F632,'Reference Sheet'!$AC:$AD,2,0)</f>
        <v>WM</v>
      </c>
      <c r="H632" s="41">
        <v>11</v>
      </c>
      <c r="I632" s="41">
        <v>0</v>
      </c>
      <c r="J632" s="41">
        <v>0</v>
      </c>
      <c r="K632" s="41" t="s">
        <v>511</v>
      </c>
      <c r="L632" s="94" t="s">
        <v>523</v>
      </c>
      <c r="M632" s="41" t="s">
        <v>513</v>
      </c>
    </row>
    <row r="633" spans="1:13" x14ac:dyDescent="0.3">
      <c r="A633" s="68">
        <v>45171</v>
      </c>
      <c r="B633" s="68" t="s">
        <v>531</v>
      </c>
      <c r="C633" s="6" t="s">
        <v>158</v>
      </c>
      <c r="D633" s="6" t="s">
        <v>247</v>
      </c>
      <c r="E633" s="6" t="s">
        <v>248</v>
      </c>
      <c r="F633" s="6" t="s">
        <v>328</v>
      </c>
      <c r="G633" s="41" t="str">
        <f>VLOOKUP(F633,'Reference Sheet'!$AC:$AD,2,0)</f>
        <v>WT</v>
      </c>
      <c r="H633" s="41">
        <v>3</v>
      </c>
      <c r="I633" s="41">
        <v>0</v>
      </c>
      <c r="J633" s="41">
        <v>0</v>
      </c>
      <c r="K633" s="41" t="s">
        <v>511</v>
      </c>
      <c r="L633" s="94" t="s">
        <v>523</v>
      </c>
      <c r="M633" s="41" t="s">
        <v>513</v>
      </c>
    </row>
    <row r="634" spans="1:13" x14ac:dyDescent="0.3">
      <c r="A634" s="68">
        <v>45171</v>
      </c>
      <c r="B634" s="68" t="s">
        <v>531</v>
      </c>
      <c r="C634" s="6" t="s">
        <v>158</v>
      </c>
      <c r="D634" s="6" t="s">
        <v>247</v>
      </c>
      <c r="E634" s="6" t="s">
        <v>248</v>
      </c>
      <c r="F634" s="6" t="s">
        <v>852</v>
      </c>
      <c r="G634" s="41" t="str">
        <f>VLOOKUP(F634,'Reference Sheet'!$AC:$AD,2,0)</f>
        <v>AC_Car</v>
      </c>
      <c r="H634" s="41">
        <v>24</v>
      </c>
      <c r="I634" s="41">
        <v>0</v>
      </c>
      <c r="J634" s="41">
        <v>0</v>
      </c>
      <c r="K634" s="41" t="s">
        <v>511</v>
      </c>
      <c r="L634" s="94" t="s">
        <v>523</v>
      </c>
      <c r="M634" s="41" t="s">
        <v>513</v>
      </c>
    </row>
    <row r="635" spans="1:13" x14ac:dyDescent="0.3">
      <c r="A635" s="68">
        <v>45171</v>
      </c>
      <c r="B635" s="68" t="s">
        <v>531</v>
      </c>
      <c r="C635" s="6" t="s">
        <v>158</v>
      </c>
      <c r="D635" s="6" t="s">
        <v>247</v>
      </c>
      <c r="E635" s="6" t="s">
        <v>248</v>
      </c>
      <c r="F635" s="6" t="s">
        <v>853</v>
      </c>
      <c r="G635" s="41" t="str">
        <f>VLOOKUP(F635,'Reference Sheet'!$AC:$AD,2,0)</f>
        <v>AC_Car</v>
      </c>
      <c r="H635" s="41">
        <v>18</v>
      </c>
      <c r="I635" s="41">
        <v>1</v>
      </c>
      <c r="J635" s="41">
        <v>0.01</v>
      </c>
      <c r="K635" s="41" t="s">
        <v>511</v>
      </c>
      <c r="L635" s="94" t="s">
        <v>523</v>
      </c>
      <c r="M635" s="41" t="s">
        <v>513</v>
      </c>
    </row>
    <row r="636" spans="1:13" x14ac:dyDescent="0.3">
      <c r="A636" s="68">
        <v>45171</v>
      </c>
      <c r="B636" s="68" t="s">
        <v>531</v>
      </c>
      <c r="C636" s="6" t="s">
        <v>158</v>
      </c>
      <c r="D636" s="6" t="s">
        <v>247</v>
      </c>
      <c r="E636" s="6" t="s">
        <v>248</v>
      </c>
      <c r="F636" s="6" t="s">
        <v>854</v>
      </c>
      <c r="G636" s="41" t="str">
        <f>VLOOKUP(F636,'Reference Sheet'!$AC:$AD,2,0)</f>
        <v>AC_Car</v>
      </c>
      <c r="H636" s="69">
        <v>1706</v>
      </c>
      <c r="I636" s="41">
        <v>5</v>
      </c>
      <c r="J636" s="41">
        <v>0.83</v>
      </c>
      <c r="K636" s="41" t="s">
        <v>511</v>
      </c>
      <c r="L636" s="94" t="s">
        <v>523</v>
      </c>
      <c r="M636" s="41" t="s">
        <v>513</v>
      </c>
    </row>
    <row r="637" spans="1:13" x14ac:dyDescent="0.3">
      <c r="A637" s="68">
        <v>45171</v>
      </c>
      <c r="B637" s="68" t="s">
        <v>531</v>
      </c>
      <c r="C637" s="6" t="s">
        <v>158</v>
      </c>
      <c r="D637" s="6" t="s">
        <v>247</v>
      </c>
      <c r="E637" s="6" t="s">
        <v>248</v>
      </c>
      <c r="F637" s="6" t="s">
        <v>855</v>
      </c>
      <c r="G637" s="41" t="str">
        <f>VLOOKUP(F637,'Reference Sheet'!$AC:$AD,2,0)</f>
        <v>RAC_ThinQ</v>
      </c>
      <c r="H637" s="41">
        <v>102</v>
      </c>
      <c r="I637" s="41">
        <v>1</v>
      </c>
      <c r="J637" s="41">
        <v>0.13</v>
      </c>
      <c r="K637" s="41" t="s">
        <v>511</v>
      </c>
      <c r="L637" s="94" t="s">
        <v>523</v>
      </c>
      <c r="M637" s="41" t="s">
        <v>513</v>
      </c>
    </row>
    <row r="638" spans="1:13" x14ac:dyDescent="0.3">
      <c r="A638" s="68">
        <v>45171</v>
      </c>
      <c r="B638" s="68" t="s">
        <v>531</v>
      </c>
      <c r="C638" s="6" t="s">
        <v>158</v>
      </c>
      <c r="D638" s="6" t="s">
        <v>247</v>
      </c>
      <c r="E638" s="6" t="s">
        <v>248</v>
      </c>
      <c r="F638" s="6" t="s">
        <v>856</v>
      </c>
      <c r="G638" s="41" t="str">
        <f>VLOOKUP(F638,'Reference Sheet'!$AC:$AD,2,0)</f>
        <v>RAC_ThinQ</v>
      </c>
      <c r="H638" s="41">
        <v>21</v>
      </c>
      <c r="I638" s="41">
        <v>2</v>
      </c>
      <c r="J638" s="41">
        <v>0.19</v>
      </c>
      <c r="K638" s="41" t="s">
        <v>511</v>
      </c>
      <c r="L638" s="94" t="s">
        <v>523</v>
      </c>
      <c r="M638" s="41" t="s">
        <v>513</v>
      </c>
    </row>
    <row r="639" spans="1:13" x14ac:dyDescent="0.3">
      <c r="A639" s="68">
        <v>45171</v>
      </c>
      <c r="B639" s="68" t="s">
        <v>531</v>
      </c>
      <c r="C639" s="6" t="s">
        <v>158</v>
      </c>
      <c r="D639" s="6" t="s">
        <v>247</v>
      </c>
      <c r="E639" s="6" t="s">
        <v>248</v>
      </c>
      <c r="F639" s="6" t="s">
        <v>857</v>
      </c>
      <c r="G639" s="41" t="str">
        <f>VLOOKUP(F639,'Reference Sheet'!$AC:$AD,2,0)</f>
        <v>RAC_ThinQ</v>
      </c>
      <c r="H639" s="41">
        <v>834</v>
      </c>
      <c r="I639" s="41">
        <v>4</v>
      </c>
      <c r="J639" s="41">
        <v>0.7</v>
      </c>
      <c r="K639" s="41" t="s">
        <v>511</v>
      </c>
      <c r="L639" s="94" t="s">
        <v>523</v>
      </c>
      <c r="M639" s="41" t="s">
        <v>513</v>
      </c>
    </row>
    <row r="640" spans="1:13" x14ac:dyDescent="0.3">
      <c r="A640" s="68">
        <v>45171</v>
      </c>
      <c r="B640" s="68" t="s">
        <v>531</v>
      </c>
      <c r="C640" s="6" t="s">
        <v>158</v>
      </c>
      <c r="D640" s="6" t="s">
        <v>247</v>
      </c>
      <c r="E640" s="6" t="s">
        <v>248</v>
      </c>
      <c r="F640" s="6" t="s">
        <v>858</v>
      </c>
      <c r="G640" s="41" t="str">
        <f>VLOOKUP(F640,'Reference Sheet'!$AC:$AD,2,0)</f>
        <v>Vacuum</v>
      </c>
      <c r="H640" s="41">
        <v>31</v>
      </c>
      <c r="I640" s="41">
        <v>0</v>
      </c>
      <c r="J640" s="41">
        <v>0</v>
      </c>
      <c r="K640" s="41" t="s">
        <v>511</v>
      </c>
      <c r="L640" s="94" t="s">
        <v>523</v>
      </c>
      <c r="M640" s="41" t="s">
        <v>513</v>
      </c>
    </row>
    <row r="641" spans="1:13" x14ac:dyDescent="0.3">
      <c r="A641" s="68">
        <v>45171</v>
      </c>
      <c r="B641" s="68" t="s">
        <v>531</v>
      </c>
      <c r="C641" s="6" t="s">
        <v>158</v>
      </c>
      <c r="D641" s="6" t="s">
        <v>247</v>
      </c>
      <c r="E641" s="6" t="s">
        <v>248</v>
      </c>
      <c r="F641" s="6" t="s">
        <v>859</v>
      </c>
      <c r="G641" s="41" t="str">
        <f>VLOOKUP(F641,'Reference Sheet'!$AC:$AD,2,0)</f>
        <v>Vacuum</v>
      </c>
      <c r="H641" s="41">
        <v>28</v>
      </c>
      <c r="I641" s="41">
        <v>0</v>
      </c>
      <c r="J641" s="41">
        <v>0</v>
      </c>
      <c r="K641" s="41" t="s">
        <v>511</v>
      </c>
      <c r="L641" s="94" t="s">
        <v>523</v>
      </c>
      <c r="M641" s="41" t="s">
        <v>513</v>
      </c>
    </row>
    <row r="642" spans="1:13" x14ac:dyDescent="0.3">
      <c r="A642" s="68">
        <v>45171</v>
      </c>
      <c r="B642" s="68" t="s">
        <v>531</v>
      </c>
      <c r="C642" s="6" t="s">
        <v>158</v>
      </c>
      <c r="D642" s="6" t="s">
        <v>247</v>
      </c>
      <c r="E642" s="6" t="s">
        <v>248</v>
      </c>
      <c r="F642" s="6" t="s">
        <v>860</v>
      </c>
      <c r="G642" s="41" t="str">
        <f>VLOOKUP(F642,'Reference Sheet'!$AC:$AD,2,0)</f>
        <v>Vacuum</v>
      </c>
      <c r="H642" s="69">
        <v>1069</v>
      </c>
      <c r="I642" s="41">
        <v>0</v>
      </c>
      <c r="J642" s="41">
        <v>0</v>
      </c>
      <c r="K642" s="41" t="s">
        <v>511</v>
      </c>
      <c r="L642" s="94" t="s">
        <v>523</v>
      </c>
      <c r="M642" s="41" t="s">
        <v>513</v>
      </c>
    </row>
    <row r="643" spans="1:13" x14ac:dyDescent="0.3">
      <c r="A643" s="68">
        <v>45171</v>
      </c>
      <c r="B643" s="68" t="s">
        <v>531</v>
      </c>
      <c r="C643" s="6" t="s">
        <v>158</v>
      </c>
      <c r="D643" s="6" t="s">
        <v>247</v>
      </c>
      <c r="E643" s="6" t="s">
        <v>248</v>
      </c>
      <c r="F643" s="6" t="s">
        <v>861</v>
      </c>
      <c r="G643" s="41" t="str">
        <f>VLOOKUP(F643,'Reference Sheet'!$AC:$AD,2,0)</f>
        <v>WM</v>
      </c>
      <c r="H643" s="41">
        <v>1</v>
      </c>
      <c r="I643" s="41">
        <v>0</v>
      </c>
      <c r="J643" s="41">
        <v>0</v>
      </c>
      <c r="K643" s="41" t="s">
        <v>511</v>
      </c>
      <c r="L643" s="94" t="s">
        <v>523</v>
      </c>
      <c r="M643" s="41" t="s">
        <v>513</v>
      </c>
    </row>
    <row r="644" spans="1:13" x14ac:dyDescent="0.3">
      <c r="A644" s="68">
        <v>45171</v>
      </c>
      <c r="B644" s="68" t="s">
        <v>531</v>
      </c>
      <c r="C644" s="6" t="s">
        <v>158</v>
      </c>
      <c r="D644" s="6" t="s">
        <v>247</v>
      </c>
      <c r="E644" s="6" t="s">
        <v>248</v>
      </c>
      <c r="F644" s="6" t="s">
        <v>862</v>
      </c>
      <c r="G644" s="41" t="str">
        <f>VLOOKUP(F644,'Reference Sheet'!$AC:$AD,2,0)</f>
        <v>WM</v>
      </c>
      <c r="H644" s="41">
        <v>29</v>
      </c>
      <c r="I644" s="41">
        <v>0</v>
      </c>
      <c r="J644" s="41">
        <v>0</v>
      </c>
      <c r="K644" s="41" t="s">
        <v>511</v>
      </c>
      <c r="L644" s="94" t="s">
        <v>523</v>
      </c>
      <c r="M644" s="41" t="s">
        <v>513</v>
      </c>
    </row>
    <row r="645" spans="1:13" x14ac:dyDescent="0.3">
      <c r="A645" s="68">
        <v>45171</v>
      </c>
      <c r="B645" s="68" t="s">
        <v>531</v>
      </c>
      <c r="C645" s="6" t="s">
        <v>158</v>
      </c>
      <c r="D645" s="6" t="s">
        <v>247</v>
      </c>
      <c r="E645" s="6" t="s">
        <v>248</v>
      </c>
      <c r="F645" s="6" t="s">
        <v>863</v>
      </c>
      <c r="G645" s="41" t="str">
        <f>VLOOKUP(F645,'Reference Sheet'!$AC:$AD,2,0)</f>
        <v>WM</v>
      </c>
      <c r="H645" s="41">
        <v>24</v>
      </c>
      <c r="I645" s="41">
        <v>0</v>
      </c>
      <c r="J645" s="41">
        <v>0</v>
      </c>
      <c r="K645" s="41" t="s">
        <v>511</v>
      </c>
      <c r="L645" s="94" t="s">
        <v>523</v>
      </c>
      <c r="M645" s="41" t="s">
        <v>513</v>
      </c>
    </row>
    <row r="646" spans="1:13" x14ac:dyDescent="0.3">
      <c r="A646" s="68">
        <v>45171</v>
      </c>
      <c r="B646" s="68" t="s">
        <v>531</v>
      </c>
      <c r="C646" s="6" t="s">
        <v>158</v>
      </c>
      <c r="D646" s="6" t="s">
        <v>247</v>
      </c>
      <c r="E646" s="6" t="s">
        <v>248</v>
      </c>
      <c r="F646" s="6" t="s">
        <v>864</v>
      </c>
      <c r="G646" s="41" t="str">
        <f>VLOOKUP(F646,'Reference Sheet'!$AC:$AD,2,0)</f>
        <v>WM</v>
      </c>
      <c r="H646" s="41">
        <v>69</v>
      </c>
      <c r="I646" s="41">
        <v>0</v>
      </c>
      <c r="J646" s="41">
        <v>0</v>
      </c>
      <c r="K646" s="41" t="s">
        <v>511</v>
      </c>
      <c r="L646" s="94" t="s">
        <v>523</v>
      </c>
      <c r="M646" s="41" t="s">
        <v>513</v>
      </c>
    </row>
    <row r="647" spans="1:13" x14ac:dyDescent="0.3">
      <c r="A647" s="68">
        <v>45171</v>
      </c>
      <c r="B647" s="68" t="s">
        <v>531</v>
      </c>
      <c r="C647" s="6" t="s">
        <v>158</v>
      </c>
      <c r="D647" s="6" t="s">
        <v>247</v>
      </c>
      <c r="E647" s="6" t="s">
        <v>248</v>
      </c>
      <c r="F647" s="6" t="s">
        <v>865</v>
      </c>
      <c r="G647" s="41" t="str">
        <f>VLOOKUP(F647,'Reference Sheet'!$AC:$AD,2,0)</f>
        <v>WT</v>
      </c>
      <c r="H647" s="41">
        <v>35</v>
      </c>
      <c r="I647" s="41">
        <v>0</v>
      </c>
      <c r="J647" s="41">
        <v>0</v>
      </c>
      <c r="K647" s="41" t="s">
        <v>511</v>
      </c>
      <c r="L647" s="94" t="s">
        <v>523</v>
      </c>
      <c r="M647" s="41" t="s">
        <v>513</v>
      </c>
    </row>
    <row r="648" spans="1:13" x14ac:dyDescent="0.3">
      <c r="A648" s="68">
        <v>45171</v>
      </c>
      <c r="B648" s="68" t="s">
        <v>531</v>
      </c>
      <c r="C648" s="6" t="s">
        <v>158</v>
      </c>
      <c r="D648" s="6" t="s">
        <v>247</v>
      </c>
      <c r="E648" s="6" t="s">
        <v>248</v>
      </c>
      <c r="F648" s="6" t="s">
        <v>866</v>
      </c>
      <c r="G648" s="41" t="str">
        <f>VLOOKUP(F648,'Reference Sheet'!$AC:$AD,2,0)</f>
        <v>WT</v>
      </c>
      <c r="H648" s="41">
        <v>58</v>
      </c>
      <c r="I648" s="41">
        <v>1</v>
      </c>
      <c r="J648" s="41">
        <v>0.26</v>
      </c>
      <c r="K648" s="41" t="s">
        <v>511</v>
      </c>
      <c r="L648" s="94" t="s">
        <v>523</v>
      </c>
      <c r="M648" s="41" t="s">
        <v>513</v>
      </c>
    </row>
    <row r="649" spans="1:13" x14ac:dyDescent="0.3">
      <c r="A649" s="68">
        <v>45171</v>
      </c>
      <c r="B649" s="68" t="s">
        <v>531</v>
      </c>
      <c r="C649" s="6" t="s">
        <v>158</v>
      </c>
      <c r="D649" s="6" t="s">
        <v>247</v>
      </c>
      <c r="E649" s="6" t="s">
        <v>248</v>
      </c>
      <c r="F649" s="6" t="s">
        <v>867</v>
      </c>
      <c r="G649" s="41" t="str">
        <f>VLOOKUP(F649,'Reference Sheet'!$AC:$AD,2,0)</f>
        <v>WT</v>
      </c>
      <c r="H649" s="41">
        <v>16</v>
      </c>
      <c r="I649" s="41">
        <v>0</v>
      </c>
      <c r="J649" s="41">
        <v>0</v>
      </c>
      <c r="K649" s="41" t="s">
        <v>511</v>
      </c>
      <c r="L649" s="94" t="s">
        <v>523</v>
      </c>
      <c r="M649" s="41" t="s">
        <v>513</v>
      </c>
    </row>
    <row r="650" spans="1:13" x14ac:dyDescent="0.3">
      <c r="A650" s="68">
        <v>45172</v>
      </c>
      <c r="B650" s="68" t="s">
        <v>531</v>
      </c>
      <c r="C650" s="6" t="s">
        <v>158</v>
      </c>
      <c r="D650" s="6" t="s">
        <v>247</v>
      </c>
      <c r="E650" s="6" t="s">
        <v>248</v>
      </c>
      <c r="F650" s="6" t="s">
        <v>289</v>
      </c>
      <c r="G650" s="41" t="str">
        <f>VLOOKUP(F650,'Reference Sheet'!$AC:$AD,2,0)</f>
        <v>AC_Car</v>
      </c>
      <c r="H650" s="41">
        <v>2</v>
      </c>
      <c r="I650" s="41">
        <v>0</v>
      </c>
      <c r="J650" s="41">
        <v>0</v>
      </c>
      <c r="K650" s="41" t="s">
        <v>511</v>
      </c>
      <c r="L650" s="94" t="s">
        <v>523</v>
      </c>
      <c r="M650" s="41" t="s">
        <v>513</v>
      </c>
    </row>
    <row r="651" spans="1:13" x14ac:dyDescent="0.3">
      <c r="A651" s="68">
        <v>45172</v>
      </c>
      <c r="B651" s="68" t="s">
        <v>531</v>
      </c>
      <c r="C651" s="6" t="s">
        <v>158</v>
      </c>
      <c r="D651" s="6" t="s">
        <v>247</v>
      </c>
      <c r="E651" s="6" t="s">
        <v>248</v>
      </c>
      <c r="F651" s="6" t="s">
        <v>291</v>
      </c>
      <c r="G651" s="41" t="str">
        <f>VLOOKUP(F651,'Reference Sheet'!$AC:$AD,2,0)</f>
        <v>DW</v>
      </c>
      <c r="H651" s="41">
        <v>1</v>
      </c>
      <c r="I651" s="41">
        <v>0</v>
      </c>
      <c r="J651" s="41">
        <v>0</v>
      </c>
      <c r="K651" s="41" t="s">
        <v>511</v>
      </c>
      <c r="L651" s="94" t="s">
        <v>523</v>
      </c>
      <c r="M651" s="41" t="s">
        <v>513</v>
      </c>
    </row>
    <row r="652" spans="1:13" x14ac:dyDescent="0.3">
      <c r="A652" s="68">
        <v>45172</v>
      </c>
      <c r="B652" s="68" t="s">
        <v>531</v>
      </c>
      <c r="C652" s="6" t="s">
        <v>158</v>
      </c>
      <c r="D652" s="6" t="s">
        <v>247</v>
      </c>
      <c r="E652" s="6" t="s">
        <v>248</v>
      </c>
      <c r="F652" s="6" t="s">
        <v>292</v>
      </c>
      <c r="G652" s="41" t="str">
        <f>VLOOKUP(F652,'Reference Sheet'!$AC:$AD,2,0)</f>
        <v>Knock</v>
      </c>
      <c r="H652" s="41">
        <v>1</v>
      </c>
      <c r="I652" s="41">
        <v>0</v>
      </c>
      <c r="J652" s="41">
        <v>0</v>
      </c>
      <c r="K652" s="41" t="s">
        <v>511</v>
      </c>
      <c r="L652" s="94" t="s">
        <v>523</v>
      </c>
      <c r="M652" s="41" t="s">
        <v>513</v>
      </c>
    </row>
    <row r="653" spans="1:13" x14ac:dyDescent="0.3">
      <c r="A653" s="68">
        <v>45172</v>
      </c>
      <c r="B653" s="68" t="s">
        <v>531</v>
      </c>
      <c r="C653" s="6" t="s">
        <v>158</v>
      </c>
      <c r="D653" s="6" t="s">
        <v>247</v>
      </c>
      <c r="E653" s="6" t="s">
        <v>248</v>
      </c>
      <c r="F653" s="6" t="s">
        <v>294</v>
      </c>
      <c r="G653" s="41" t="str">
        <f>VLOOKUP(F653,'Reference Sheet'!$AC:$AD,2,0)</f>
        <v>RAC_ThinQ</v>
      </c>
      <c r="H653" s="41">
        <v>1</v>
      </c>
      <c r="I653" s="41">
        <v>0</v>
      </c>
      <c r="J653" s="41">
        <v>0</v>
      </c>
      <c r="K653" s="41" t="s">
        <v>511</v>
      </c>
      <c r="L653" s="94" t="s">
        <v>523</v>
      </c>
      <c r="M653" s="41" t="s">
        <v>513</v>
      </c>
    </row>
    <row r="654" spans="1:13" x14ac:dyDescent="0.3">
      <c r="A654" s="68">
        <v>45172</v>
      </c>
      <c r="B654" s="68" t="s">
        <v>531</v>
      </c>
      <c r="C654" s="6" t="s">
        <v>158</v>
      </c>
      <c r="D654" s="6" t="s">
        <v>247</v>
      </c>
      <c r="E654" s="6" t="s">
        <v>248</v>
      </c>
      <c r="F654" s="6" t="s">
        <v>296</v>
      </c>
      <c r="G654" s="41" t="str">
        <f>VLOOKUP(F654,'Reference Sheet'!$AC:$AD,2,0)</f>
        <v>Vacuum</v>
      </c>
      <c r="H654" s="41">
        <v>2</v>
      </c>
      <c r="I654" s="41">
        <v>0</v>
      </c>
      <c r="J654" s="41">
        <v>0</v>
      </c>
      <c r="K654" s="41" t="s">
        <v>511</v>
      </c>
      <c r="L654" s="94" t="s">
        <v>523</v>
      </c>
      <c r="M654" s="41" t="s">
        <v>513</v>
      </c>
    </row>
    <row r="655" spans="1:13" x14ac:dyDescent="0.3">
      <c r="A655" s="68">
        <v>45172</v>
      </c>
      <c r="B655" s="68" t="s">
        <v>531</v>
      </c>
      <c r="C655" s="6" t="s">
        <v>158</v>
      </c>
      <c r="D655" s="6" t="s">
        <v>247</v>
      </c>
      <c r="E655" s="6" t="s">
        <v>248</v>
      </c>
      <c r="F655" s="6" t="s">
        <v>298</v>
      </c>
      <c r="G655" s="41" t="str">
        <f>VLOOKUP(F655,'Reference Sheet'!$AC:$AD,2,0)</f>
        <v>WT</v>
      </c>
      <c r="H655" s="41">
        <v>1</v>
      </c>
      <c r="I655" s="41">
        <v>0</v>
      </c>
      <c r="J655" s="41">
        <v>0</v>
      </c>
      <c r="K655" s="41" t="s">
        <v>511</v>
      </c>
      <c r="L655" s="94" t="s">
        <v>523</v>
      </c>
      <c r="M655" s="41" t="s">
        <v>513</v>
      </c>
    </row>
    <row r="656" spans="1:13" x14ac:dyDescent="0.3">
      <c r="A656" s="68">
        <v>45172</v>
      </c>
      <c r="B656" s="68" t="s">
        <v>531</v>
      </c>
      <c r="C656" s="6" t="s">
        <v>158</v>
      </c>
      <c r="D656" s="6" t="s">
        <v>247</v>
      </c>
      <c r="E656" s="6" t="s">
        <v>248</v>
      </c>
      <c r="F656" s="6" t="s">
        <v>299</v>
      </c>
      <c r="G656" s="41" t="str">
        <f>VLOOKUP(F656,'Reference Sheet'!$AC:$AD,2,0)</f>
        <v>AC_Car</v>
      </c>
      <c r="H656" s="41">
        <v>575</v>
      </c>
      <c r="I656" s="41">
        <v>0</v>
      </c>
      <c r="J656" s="41">
        <v>0</v>
      </c>
      <c r="K656" s="41" t="s">
        <v>511</v>
      </c>
      <c r="L656" s="94" t="s">
        <v>523</v>
      </c>
      <c r="M656" s="41" t="s">
        <v>513</v>
      </c>
    </row>
    <row r="657" spans="1:13" x14ac:dyDescent="0.3">
      <c r="A657" s="68">
        <v>45172</v>
      </c>
      <c r="B657" s="68" t="s">
        <v>531</v>
      </c>
      <c r="C657" s="6" t="s">
        <v>158</v>
      </c>
      <c r="D657" s="6" t="s">
        <v>247</v>
      </c>
      <c r="E657" s="6" t="s">
        <v>248</v>
      </c>
      <c r="F657" s="6" t="s">
        <v>300</v>
      </c>
      <c r="G657" s="41" t="str">
        <f>VLOOKUP(F657,'Reference Sheet'!$AC:$AD,2,0)</f>
        <v>Air_purif</v>
      </c>
      <c r="H657" s="41">
        <v>23</v>
      </c>
      <c r="I657" s="41">
        <v>1</v>
      </c>
      <c r="J657" s="41">
        <v>0.14000000000000001</v>
      </c>
      <c r="K657" s="41" t="s">
        <v>511</v>
      </c>
      <c r="L657" s="94" t="s">
        <v>523</v>
      </c>
      <c r="M657" s="41" t="s">
        <v>513</v>
      </c>
    </row>
    <row r="658" spans="1:13" x14ac:dyDescent="0.3">
      <c r="A658" s="68">
        <v>45172</v>
      </c>
      <c r="B658" s="68" t="s">
        <v>531</v>
      </c>
      <c r="C658" s="6" t="s">
        <v>158</v>
      </c>
      <c r="D658" s="6" t="s">
        <v>247</v>
      </c>
      <c r="E658" s="6" t="s">
        <v>248</v>
      </c>
      <c r="F658" s="6" t="s">
        <v>301</v>
      </c>
      <c r="G658" s="41" t="str">
        <f>VLOOKUP(F658,'Reference Sheet'!$AC:$AD,2,0)</f>
        <v>DW</v>
      </c>
      <c r="H658" s="69">
        <v>1475</v>
      </c>
      <c r="I658" s="41">
        <v>6</v>
      </c>
      <c r="J658" s="41">
        <v>1.07</v>
      </c>
      <c r="K658" s="41" t="s">
        <v>511</v>
      </c>
      <c r="L658" s="94" t="s">
        <v>523</v>
      </c>
      <c r="M658" s="41" t="s">
        <v>513</v>
      </c>
    </row>
    <row r="659" spans="1:13" x14ac:dyDescent="0.3">
      <c r="A659" s="68">
        <v>45172</v>
      </c>
      <c r="B659" s="68" t="s">
        <v>531</v>
      </c>
      <c r="C659" s="6" t="s">
        <v>158</v>
      </c>
      <c r="D659" s="6" t="s">
        <v>247</v>
      </c>
      <c r="E659" s="6" t="s">
        <v>248</v>
      </c>
      <c r="F659" s="6" t="s">
        <v>302</v>
      </c>
      <c r="G659" s="41" t="str">
        <f>VLOOKUP(F659,'Reference Sheet'!$AC:$AD,2,0)</f>
        <v>Knock</v>
      </c>
      <c r="H659" s="41">
        <v>6</v>
      </c>
      <c r="I659" s="41">
        <v>0</v>
      </c>
      <c r="J659" s="41">
        <v>0</v>
      </c>
      <c r="K659" s="41" t="s">
        <v>511</v>
      </c>
      <c r="L659" s="94" t="s">
        <v>523</v>
      </c>
      <c r="M659" s="41" t="s">
        <v>513</v>
      </c>
    </row>
    <row r="660" spans="1:13" x14ac:dyDescent="0.3">
      <c r="A660" s="68">
        <v>45172</v>
      </c>
      <c r="B660" s="68" t="s">
        <v>531</v>
      </c>
      <c r="C660" s="6" t="s">
        <v>158</v>
      </c>
      <c r="D660" s="6" t="s">
        <v>247</v>
      </c>
      <c r="E660" s="6" t="s">
        <v>248</v>
      </c>
      <c r="F660" s="6" t="s">
        <v>303</v>
      </c>
      <c r="G660" s="41" t="str">
        <f>VLOOKUP(F660,'Reference Sheet'!$AC:$AD,2,0)</f>
        <v>Oled_VO</v>
      </c>
      <c r="H660" s="41">
        <v>131</v>
      </c>
      <c r="I660" s="41">
        <v>0</v>
      </c>
      <c r="J660" s="41">
        <v>0</v>
      </c>
      <c r="K660" s="41" t="s">
        <v>511</v>
      </c>
      <c r="L660" s="94" t="s">
        <v>523</v>
      </c>
      <c r="M660" s="41" t="s">
        <v>513</v>
      </c>
    </row>
    <row r="661" spans="1:13" x14ac:dyDescent="0.3">
      <c r="A661" s="68">
        <v>45172</v>
      </c>
      <c r="B661" s="68" t="s">
        <v>531</v>
      </c>
      <c r="C661" s="6" t="s">
        <v>158</v>
      </c>
      <c r="D661" s="6" t="s">
        <v>247</v>
      </c>
      <c r="E661" s="6" t="s">
        <v>248</v>
      </c>
      <c r="F661" s="6" t="s">
        <v>304</v>
      </c>
      <c r="G661" s="41" t="str">
        <f>VLOOKUP(F661,'Reference Sheet'!$AC:$AD,2,0)</f>
        <v>RAC_ThinQ</v>
      </c>
      <c r="H661" s="41">
        <v>6</v>
      </c>
      <c r="I661" s="41">
        <v>0</v>
      </c>
      <c r="J661" s="41">
        <v>0</v>
      </c>
      <c r="K661" s="41" t="s">
        <v>511</v>
      </c>
      <c r="L661" s="94" t="s">
        <v>523</v>
      </c>
      <c r="M661" s="41" t="s">
        <v>513</v>
      </c>
    </row>
    <row r="662" spans="1:13" x14ac:dyDescent="0.3">
      <c r="A662" s="68">
        <v>45172</v>
      </c>
      <c r="B662" s="68" t="s">
        <v>531</v>
      </c>
      <c r="C662" s="6" t="s">
        <v>158</v>
      </c>
      <c r="D662" s="6" t="s">
        <v>247</v>
      </c>
      <c r="E662" s="6" t="s">
        <v>248</v>
      </c>
      <c r="F662" s="6" t="s">
        <v>305</v>
      </c>
      <c r="G662" s="41" t="str">
        <f>VLOOKUP(F662,'Reference Sheet'!$AC:$AD,2,0)</f>
        <v>Ref_ThinQ</v>
      </c>
      <c r="H662" s="41">
        <v>106</v>
      </c>
      <c r="I662" s="41">
        <v>0</v>
      </c>
      <c r="J662" s="41">
        <v>0</v>
      </c>
      <c r="K662" s="41" t="s">
        <v>511</v>
      </c>
      <c r="L662" s="94" t="s">
        <v>523</v>
      </c>
      <c r="M662" s="41" t="s">
        <v>513</v>
      </c>
    </row>
    <row r="663" spans="1:13" x14ac:dyDescent="0.3">
      <c r="A663" s="68">
        <v>45172</v>
      </c>
      <c r="B663" s="68" t="s">
        <v>531</v>
      </c>
      <c r="C663" s="6" t="s">
        <v>158</v>
      </c>
      <c r="D663" s="6" t="s">
        <v>247</v>
      </c>
      <c r="E663" s="6" t="s">
        <v>248</v>
      </c>
      <c r="F663" s="6" t="s">
        <v>306</v>
      </c>
      <c r="G663" s="41" t="str">
        <f>VLOOKUP(F663,'Reference Sheet'!$AC:$AD,2,0)</f>
        <v>Vacuum</v>
      </c>
      <c r="H663" s="69">
        <v>3105</v>
      </c>
      <c r="I663" s="41">
        <v>19</v>
      </c>
      <c r="J663" s="41">
        <v>3.31</v>
      </c>
      <c r="K663" s="41" t="s">
        <v>511</v>
      </c>
      <c r="L663" s="94" t="s">
        <v>523</v>
      </c>
      <c r="M663" s="41" t="s">
        <v>513</v>
      </c>
    </row>
    <row r="664" spans="1:13" x14ac:dyDescent="0.3">
      <c r="A664" s="68">
        <v>45172</v>
      </c>
      <c r="B664" s="68" t="s">
        <v>531</v>
      </c>
      <c r="C664" s="6" t="s">
        <v>158</v>
      </c>
      <c r="D664" s="6" t="s">
        <v>247</v>
      </c>
      <c r="E664" s="6" t="s">
        <v>248</v>
      </c>
      <c r="F664" s="6" t="s">
        <v>307</v>
      </c>
      <c r="G664" s="41" t="str">
        <f>VLOOKUP(F664,'Reference Sheet'!$AC:$AD,2,0)</f>
        <v>WM</v>
      </c>
      <c r="H664" s="41">
        <v>25</v>
      </c>
      <c r="I664" s="41">
        <v>0</v>
      </c>
      <c r="J664" s="41">
        <v>0</v>
      </c>
      <c r="K664" s="41" t="s">
        <v>511</v>
      </c>
      <c r="L664" s="94" t="s">
        <v>523</v>
      </c>
      <c r="M664" s="41" t="s">
        <v>513</v>
      </c>
    </row>
    <row r="665" spans="1:13" x14ac:dyDescent="0.3">
      <c r="A665" s="68">
        <v>45172</v>
      </c>
      <c r="B665" s="68" t="s">
        <v>531</v>
      </c>
      <c r="C665" s="6" t="s">
        <v>158</v>
      </c>
      <c r="D665" s="6" t="s">
        <v>247</v>
      </c>
      <c r="E665" s="6" t="s">
        <v>248</v>
      </c>
      <c r="F665" s="6" t="s">
        <v>308</v>
      </c>
      <c r="G665" s="41" t="str">
        <f>VLOOKUP(F665,'Reference Sheet'!$AC:$AD,2,0)</f>
        <v>WT</v>
      </c>
      <c r="H665" s="41">
        <v>5</v>
      </c>
      <c r="I665" s="41">
        <v>0</v>
      </c>
      <c r="J665" s="41">
        <v>0</v>
      </c>
      <c r="K665" s="41" t="s">
        <v>511</v>
      </c>
      <c r="L665" s="94" t="s">
        <v>523</v>
      </c>
      <c r="M665" s="41" t="s">
        <v>513</v>
      </c>
    </row>
    <row r="666" spans="1:13" x14ac:dyDescent="0.3">
      <c r="A666" s="68">
        <v>45172</v>
      </c>
      <c r="B666" s="68" t="s">
        <v>531</v>
      </c>
      <c r="C666" s="6" t="s">
        <v>158</v>
      </c>
      <c r="D666" s="6" t="s">
        <v>247</v>
      </c>
      <c r="E666" s="6" t="s">
        <v>248</v>
      </c>
      <c r="F666" s="6" t="s">
        <v>309</v>
      </c>
      <c r="G666" s="41" t="str">
        <f>VLOOKUP(F666,'Reference Sheet'!$AC:$AD,2,0)</f>
        <v>AC_Car</v>
      </c>
      <c r="H666" s="69">
        <v>4968</v>
      </c>
      <c r="I666" s="41">
        <v>118</v>
      </c>
      <c r="J666" s="41">
        <v>15.46</v>
      </c>
      <c r="K666" s="41" t="s">
        <v>511</v>
      </c>
      <c r="L666" s="94" t="s">
        <v>523</v>
      </c>
      <c r="M666" s="41" t="s">
        <v>513</v>
      </c>
    </row>
    <row r="667" spans="1:13" x14ac:dyDescent="0.3">
      <c r="A667" s="68">
        <v>45172</v>
      </c>
      <c r="B667" s="68" t="s">
        <v>531</v>
      </c>
      <c r="C667" s="6" t="s">
        <v>158</v>
      </c>
      <c r="D667" s="6" t="s">
        <v>247</v>
      </c>
      <c r="E667" s="6" t="s">
        <v>248</v>
      </c>
      <c r="F667" s="6" t="s">
        <v>310</v>
      </c>
      <c r="G667" s="41" t="str">
        <f>VLOOKUP(F667,'Reference Sheet'!$AC:$AD,2,0)</f>
        <v>Air_purif</v>
      </c>
      <c r="H667" s="41">
        <v>5</v>
      </c>
      <c r="I667" s="41">
        <v>0</v>
      </c>
      <c r="J667" s="41">
        <v>0</v>
      </c>
      <c r="K667" s="41" t="s">
        <v>511</v>
      </c>
      <c r="L667" s="94" t="s">
        <v>523</v>
      </c>
      <c r="M667" s="41" t="s">
        <v>513</v>
      </c>
    </row>
    <row r="668" spans="1:13" x14ac:dyDescent="0.3">
      <c r="A668" s="68">
        <v>45172</v>
      </c>
      <c r="B668" s="68" t="s">
        <v>531</v>
      </c>
      <c r="C668" s="6" t="s">
        <v>158</v>
      </c>
      <c r="D668" s="6" t="s">
        <v>247</v>
      </c>
      <c r="E668" s="6" t="s">
        <v>248</v>
      </c>
      <c r="F668" s="6" t="s">
        <v>312</v>
      </c>
      <c r="G668" s="41" t="str">
        <f>VLOOKUP(F668,'Reference Sheet'!$AC:$AD,2,0)</f>
        <v>Knock</v>
      </c>
      <c r="H668" s="41">
        <v>11</v>
      </c>
      <c r="I668" s="41">
        <v>0</v>
      </c>
      <c r="J668" s="41">
        <v>0</v>
      </c>
      <c r="K668" s="41" t="s">
        <v>511</v>
      </c>
      <c r="L668" s="94" t="s">
        <v>523</v>
      </c>
      <c r="M668" s="41" t="s">
        <v>513</v>
      </c>
    </row>
    <row r="669" spans="1:13" x14ac:dyDescent="0.3">
      <c r="A669" s="68">
        <v>45172</v>
      </c>
      <c r="B669" s="68" t="s">
        <v>531</v>
      </c>
      <c r="C669" s="6" t="s">
        <v>158</v>
      </c>
      <c r="D669" s="6" t="s">
        <v>247</v>
      </c>
      <c r="E669" s="6" t="s">
        <v>248</v>
      </c>
      <c r="F669" s="6" t="s">
        <v>313</v>
      </c>
      <c r="G669" s="41" t="str">
        <f>VLOOKUP(F669,'Reference Sheet'!$AC:$AD,2,0)</f>
        <v>Oled_VO</v>
      </c>
      <c r="H669" s="41">
        <v>1</v>
      </c>
      <c r="I669" s="41">
        <v>0</v>
      </c>
      <c r="J669" s="41">
        <v>0</v>
      </c>
      <c r="K669" s="41" t="s">
        <v>511</v>
      </c>
      <c r="L669" s="94" t="s">
        <v>523</v>
      </c>
      <c r="M669" s="41" t="s">
        <v>513</v>
      </c>
    </row>
    <row r="670" spans="1:13" x14ac:dyDescent="0.3">
      <c r="A670" s="68">
        <v>45172</v>
      </c>
      <c r="B670" s="68" t="s">
        <v>531</v>
      </c>
      <c r="C670" s="6" t="s">
        <v>158</v>
      </c>
      <c r="D670" s="6" t="s">
        <v>247</v>
      </c>
      <c r="E670" s="6" t="s">
        <v>248</v>
      </c>
      <c r="F670" s="6" t="s">
        <v>314</v>
      </c>
      <c r="G670" s="41" t="str">
        <f>VLOOKUP(F670,'Reference Sheet'!$AC:$AD,2,0)</f>
        <v>RAC_ThinQ</v>
      </c>
      <c r="H670" s="41">
        <v>58</v>
      </c>
      <c r="I670" s="41">
        <v>2</v>
      </c>
      <c r="J670" s="41">
        <v>0.23</v>
      </c>
      <c r="K670" s="41" t="s">
        <v>511</v>
      </c>
      <c r="L670" s="94" t="s">
        <v>523</v>
      </c>
      <c r="M670" s="41" t="s">
        <v>513</v>
      </c>
    </row>
    <row r="671" spans="1:13" x14ac:dyDescent="0.3">
      <c r="A671" s="68">
        <v>45172</v>
      </c>
      <c r="B671" s="68" t="s">
        <v>531</v>
      </c>
      <c r="C671" s="6" t="s">
        <v>158</v>
      </c>
      <c r="D671" s="6" t="s">
        <v>247</v>
      </c>
      <c r="E671" s="6" t="s">
        <v>248</v>
      </c>
      <c r="F671" s="6" t="s">
        <v>315</v>
      </c>
      <c r="G671" s="41" t="str">
        <f>VLOOKUP(F671,'Reference Sheet'!$AC:$AD,2,0)</f>
        <v>Ref_ThinQ</v>
      </c>
      <c r="H671" s="41">
        <v>39</v>
      </c>
      <c r="I671" s="41">
        <v>1</v>
      </c>
      <c r="J671" s="41">
        <v>0.17</v>
      </c>
      <c r="K671" s="41" t="s">
        <v>511</v>
      </c>
      <c r="L671" s="94" t="s">
        <v>523</v>
      </c>
      <c r="M671" s="41" t="s">
        <v>513</v>
      </c>
    </row>
    <row r="672" spans="1:13" x14ac:dyDescent="0.3">
      <c r="A672" s="68">
        <v>45172</v>
      </c>
      <c r="B672" s="68" t="s">
        <v>531</v>
      </c>
      <c r="C672" s="6" t="s">
        <v>158</v>
      </c>
      <c r="D672" s="6" t="s">
        <v>247</v>
      </c>
      <c r="E672" s="6" t="s">
        <v>248</v>
      </c>
      <c r="F672" s="6" t="s">
        <v>316</v>
      </c>
      <c r="G672" s="41" t="str">
        <f>VLOOKUP(F672,'Reference Sheet'!$AC:$AD,2,0)</f>
        <v>Vacuum</v>
      </c>
      <c r="H672" s="41">
        <v>47</v>
      </c>
      <c r="I672" s="41">
        <v>0</v>
      </c>
      <c r="J672" s="41">
        <v>0</v>
      </c>
      <c r="K672" s="41" t="s">
        <v>511</v>
      </c>
      <c r="L672" s="94" t="s">
        <v>523</v>
      </c>
      <c r="M672" s="41" t="s">
        <v>513</v>
      </c>
    </row>
    <row r="673" spans="1:13" x14ac:dyDescent="0.3">
      <c r="A673" s="68">
        <v>45172</v>
      </c>
      <c r="B673" s="68" t="s">
        <v>531</v>
      </c>
      <c r="C673" s="6" t="s">
        <v>158</v>
      </c>
      <c r="D673" s="6" t="s">
        <v>247</v>
      </c>
      <c r="E673" s="6" t="s">
        <v>248</v>
      </c>
      <c r="F673" s="6" t="s">
        <v>317</v>
      </c>
      <c r="G673" s="41" t="str">
        <f>VLOOKUP(F673,'Reference Sheet'!$AC:$AD,2,0)</f>
        <v>WM</v>
      </c>
      <c r="H673" s="41">
        <v>612</v>
      </c>
      <c r="I673" s="41">
        <v>14</v>
      </c>
      <c r="J673" s="41">
        <v>2.4700000000000002</v>
      </c>
      <c r="K673" s="41" t="s">
        <v>511</v>
      </c>
      <c r="L673" s="94" t="s">
        <v>523</v>
      </c>
      <c r="M673" s="41" t="s">
        <v>513</v>
      </c>
    </row>
    <row r="674" spans="1:13" x14ac:dyDescent="0.3">
      <c r="A674" s="68">
        <v>45172</v>
      </c>
      <c r="B674" s="68" t="s">
        <v>531</v>
      </c>
      <c r="C674" s="6" t="s">
        <v>158</v>
      </c>
      <c r="D674" s="6" t="s">
        <v>247</v>
      </c>
      <c r="E674" s="6" t="s">
        <v>248</v>
      </c>
      <c r="F674" s="6" t="s">
        <v>318</v>
      </c>
      <c r="G674" s="41" t="str">
        <f>VLOOKUP(F674,'Reference Sheet'!$AC:$AD,2,0)</f>
        <v>WT</v>
      </c>
      <c r="H674" s="41">
        <v>84</v>
      </c>
      <c r="I674" s="41">
        <v>4</v>
      </c>
      <c r="J674" s="41">
        <v>0.7</v>
      </c>
      <c r="K674" s="41" t="s">
        <v>511</v>
      </c>
      <c r="L674" s="94" t="s">
        <v>523</v>
      </c>
      <c r="M674" s="41" t="s">
        <v>513</v>
      </c>
    </row>
    <row r="675" spans="1:13" x14ac:dyDescent="0.3">
      <c r="A675" s="68">
        <v>45172</v>
      </c>
      <c r="B675" s="68" t="s">
        <v>531</v>
      </c>
      <c r="C675" s="6" t="s">
        <v>158</v>
      </c>
      <c r="D675" s="6" t="s">
        <v>247</v>
      </c>
      <c r="E675" s="6" t="s">
        <v>248</v>
      </c>
      <c r="F675" s="6" t="s">
        <v>319</v>
      </c>
      <c r="G675" s="41" t="str">
        <f>VLOOKUP(F675,'Reference Sheet'!$AC:$AD,2,0)</f>
        <v>AC_Car</v>
      </c>
      <c r="H675" s="41">
        <v>7</v>
      </c>
      <c r="I675" s="41">
        <v>0</v>
      </c>
      <c r="J675" s="41">
        <v>0</v>
      </c>
      <c r="K675" s="41" t="s">
        <v>511</v>
      </c>
      <c r="L675" s="94" t="s">
        <v>523</v>
      </c>
      <c r="M675" s="41" t="s">
        <v>513</v>
      </c>
    </row>
    <row r="676" spans="1:13" x14ac:dyDescent="0.3">
      <c r="A676" s="68">
        <v>45172</v>
      </c>
      <c r="B676" s="68" t="s">
        <v>531</v>
      </c>
      <c r="C676" s="6" t="s">
        <v>158</v>
      </c>
      <c r="D676" s="6" t="s">
        <v>247</v>
      </c>
      <c r="E676" s="6" t="s">
        <v>248</v>
      </c>
      <c r="F676" s="6" t="s">
        <v>320</v>
      </c>
      <c r="G676" s="41" t="str">
        <f>VLOOKUP(F676,'Reference Sheet'!$AC:$AD,2,0)</f>
        <v>Air_purif</v>
      </c>
      <c r="H676" s="41">
        <v>20</v>
      </c>
      <c r="I676" s="41">
        <v>0</v>
      </c>
      <c r="J676" s="41">
        <v>0</v>
      </c>
      <c r="K676" s="41" t="s">
        <v>511</v>
      </c>
      <c r="L676" s="94" t="s">
        <v>523</v>
      </c>
      <c r="M676" s="41" t="s">
        <v>513</v>
      </c>
    </row>
    <row r="677" spans="1:13" x14ac:dyDescent="0.3">
      <c r="A677" s="68">
        <v>45172</v>
      </c>
      <c r="B677" s="68" t="s">
        <v>531</v>
      </c>
      <c r="C677" s="6" t="s">
        <v>158</v>
      </c>
      <c r="D677" s="6" t="s">
        <v>247</v>
      </c>
      <c r="E677" s="6" t="s">
        <v>248</v>
      </c>
      <c r="F677" s="6" t="s">
        <v>321</v>
      </c>
      <c r="G677" s="41" t="str">
        <f>VLOOKUP(F677,'Reference Sheet'!$AC:$AD,2,0)</f>
        <v>DW</v>
      </c>
      <c r="H677" s="41">
        <v>5</v>
      </c>
      <c r="I677" s="41">
        <v>0</v>
      </c>
      <c r="J677" s="41">
        <v>0</v>
      </c>
      <c r="K677" s="41" t="s">
        <v>511</v>
      </c>
      <c r="L677" s="94" t="s">
        <v>523</v>
      </c>
      <c r="M677" s="41" t="s">
        <v>513</v>
      </c>
    </row>
    <row r="678" spans="1:13" x14ac:dyDescent="0.3">
      <c r="A678" s="68">
        <v>45172</v>
      </c>
      <c r="B678" s="68" t="s">
        <v>531</v>
      </c>
      <c r="C678" s="6" t="s">
        <v>158</v>
      </c>
      <c r="D678" s="6" t="s">
        <v>247</v>
      </c>
      <c r="E678" s="6" t="s">
        <v>248</v>
      </c>
      <c r="F678" s="6" t="s">
        <v>322</v>
      </c>
      <c r="G678" s="41" t="str">
        <f>VLOOKUP(F678,'Reference Sheet'!$AC:$AD,2,0)</f>
        <v>Knock</v>
      </c>
      <c r="H678" s="41">
        <v>9</v>
      </c>
      <c r="I678" s="41">
        <v>0</v>
      </c>
      <c r="J678" s="41">
        <v>0</v>
      </c>
      <c r="K678" s="41" t="s">
        <v>511</v>
      </c>
      <c r="L678" s="94" t="s">
        <v>523</v>
      </c>
      <c r="M678" s="41" t="s">
        <v>513</v>
      </c>
    </row>
    <row r="679" spans="1:13" x14ac:dyDescent="0.3">
      <c r="A679" s="68">
        <v>45172</v>
      </c>
      <c r="B679" s="68" t="s">
        <v>531</v>
      </c>
      <c r="C679" s="6" t="s">
        <v>158</v>
      </c>
      <c r="D679" s="6" t="s">
        <v>247</v>
      </c>
      <c r="E679" s="6" t="s">
        <v>248</v>
      </c>
      <c r="F679" s="6" t="s">
        <v>323</v>
      </c>
      <c r="G679" s="41" t="str">
        <f>VLOOKUP(F679,'Reference Sheet'!$AC:$AD,2,0)</f>
        <v>Oled_VO</v>
      </c>
      <c r="H679" s="69">
        <v>8295</v>
      </c>
      <c r="I679" s="41">
        <v>41</v>
      </c>
      <c r="J679" s="41">
        <v>6.98</v>
      </c>
      <c r="K679" s="41" t="s">
        <v>511</v>
      </c>
      <c r="L679" s="94" t="s">
        <v>523</v>
      </c>
      <c r="M679" s="41" t="s">
        <v>513</v>
      </c>
    </row>
    <row r="680" spans="1:13" x14ac:dyDescent="0.3">
      <c r="A680" s="68">
        <v>45172</v>
      </c>
      <c r="B680" s="68" t="s">
        <v>531</v>
      </c>
      <c r="C680" s="6" t="s">
        <v>158</v>
      </c>
      <c r="D680" s="6" t="s">
        <v>247</v>
      </c>
      <c r="E680" s="6" t="s">
        <v>248</v>
      </c>
      <c r="F680" s="6" t="s">
        <v>324</v>
      </c>
      <c r="G680" s="41" t="str">
        <f>VLOOKUP(F680,'Reference Sheet'!$AC:$AD,2,0)</f>
        <v>RAC_ThinQ</v>
      </c>
      <c r="H680" s="41">
        <v>643</v>
      </c>
      <c r="I680" s="41">
        <v>4</v>
      </c>
      <c r="J680" s="41">
        <v>0.73</v>
      </c>
      <c r="K680" s="41" t="s">
        <v>511</v>
      </c>
      <c r="L680" s="94" t="s">
        <v>523</v>
      </c>
      <c r="M680" s="41" t="s">
        <v>513</v>
      </c>
    </row>
    <row r="681" spans="1:13" x14ac:dyDescent="0.3">
      <c r="A681" s="68">
        <v>45172</v>
      </c>
      <c r="B681" s="68" t="s">
        <v>531</v>
      </c>
      <c r="C681" s="6" t="s">
        <v>158</v>
      </c>
      <c r="D681" s="6" t="s">
        <v>247</v>
      </c>
      <c r="E681" s="6" t="s">
        <v>248</v>
      </c>
      <c r="F681" s="6" t="s">
        <v>325</v>
      </c>
      <c r="G681" s="41" t="str">
        <f>VLOOKUP(F681,'Reference Sheet'!$AC:$AD,2,0)</f>
        <v>Ref_ThinQ</v>
      </c>
      <c r="H681" s="41">
        <v>11</v>
      </c>
      <c r="I681" s="41">
        <v>0</v>
      </c>
      <c r="J681" s="41">
        <v>0</v>
      </c>
      <c r="K681" s="41" t="s">
        <v>511</v>
      </c>
      <c r="L681" s="94" t="s">
        <v>523</v>
      </c>
      <c r="M681" s="41" t="s">
        <v>513</v>
      </c>
    </row>
    <row r="682" spans="1:13" x14ac:dyDescent="0.3">
      <c r="A682" s="68">
        <v>45172</v>
      </c>
      <c r="B682" s="68" t="s">
        <v>531</v>
      </c>
      <c r="C682" s="6" t="s">
        <v>158</v>
      </c>
      <c r="D682" s="6" t="s">
        <v>247</v>
      </c>
      <c r="E682" s="6" t="s">
        <v>248</v>
      </c>
      <c r="F682" s="6" t="s">
        <v>326</v>
      </c>
      <c r="G682" s="41" t="str">
        <f>VLOOKUP(F682,'Reference Sheet'!$AC:$AD,2,0)</f>
        <v>Vacuum</v>
      </c>
      <c r="H682" s="41">
        <v>8</v>
      </c>
      <c r="I682" s="41">
        <v>0</v>
      </c>
      <c r="J682" s="41">
        <v>0</v>
      </c>
      <c r="K682" s="41" t="s">
        <v>511</v>
      </c>
      <c r="L682" s="94" t="s">
        <v>523</v>
      </c>
      <c r="M682" s="41" t="s">
        <v>513</v>
      </c>
    </row>
    <row r="683" spans="1:13" x14ac:dyDescent="0.3">
      <c r="A683" s="68">
        <v>45172</v>
      </c>
      <c r="B683" s="68" t="s">
        <v>531</v>
      </c>
      <c r="C683" s="6" t="s">
        <v>158</v>
      </c>
      <c r="D683" s="6" t="s">
        <v>247</v>
      </c>
      <c r="E683" s="6" t="s">
        <v>248</v>
      </c>
      <c r="F683" s="6" t="s">
        <v>327</v>
      </c>
      <c r="G683" s="41" t="str">
        <f>VLOOKUP(F683,'Reference Sheet'!$AC:$AD,2,0)</f>
        <v>WM</v>
      </c>
      <c r="H683" s="41">
        <v>25</v>
      </c>
      <c r="I683" s="41">
        <v>0</v>
      </c>
      <c r="J683" s="41">
        <v>0</v>
      </c>
      <c r="K683" s="41" t="s">
        <v>511</v>
      </c>
      <c r="L683" s="94" t="s">
        <v>523</v>
      </c>
      <c r="M683" s="41" t="s">
        <v>513</v>
      </c>
    </row>
    <row r="684" spans="1:13" x14ac:dyDescent="0.3">
      <c r="A684" s="68">
        <v>45172</v>
      </c>
      <c r="B684" s="68" t="s">
        <v>531</v>
      </c>
      <c r="C684" s="6" t="s">
        <v>158</v>
      </c>
      <c r="D684" s="6" t="s">
        <v>247</v>
      </c>
      <c r="E684" s="6" t="s">
        <v>248</v>
      </c>
      <c r="F684" s="6" t="s">
        <v>328</v>
      </c>
      <c r="G684" s="41" t="str">
        <f>VLOOKUP(F684,'Reference Sheet'!$AC:$AD,2,0)</f>
        <v>WT</v>
      </c>
      <c r="H684" s="41">
        <v>57</v>
      </c>
      <c r="I684" s="41">
        <v>0</v>
      </c>
      <c r="J684" s="41">
        <v>0</v>
      </c>
      <c r="K684" s="41" t="s">
        <v>511</v>
      </c>
      <c r="L684" s="94" t="s">
        <v>523</v>
      </c>
      <c r="M684" s="41" t="s">
        <v>513</v>
      </c>
    </row>
    <row r="685" spans="1:13" x14ac:dyDescent="0.3">
      <c r="A685" s="68">
        <v>45172</v>
      </c>
      <c r="B685" s="68" t="s">
        <v>531</v>
      </c>
      <c r="C685" s="6" t="s">
        <v>158</v>
      </c>
      <c r="D685" s="6" t="s">
        <v>247</v>
      </c>
      <c r="E685" s="6" t="s">
        <v>248</v>
      </c>
      <c r="F685" s="6" t="s">
        <v>868</v>
      </c>
      <c r="G685" s="41" t="str">
        <f>VLOOKUP(F685,'Reference Sheet'!$AC:$AD,2,0)</f>
        <v>AC_Car</v>
      </c>
      <c r="H685" s="41">
        <v>1</v>
      </c>
      <c r="I685" s="41">
        <v>0</v>
      </c>
      <c r="J685" s="41">
        <v>0</v>
      </c>
      <c r="K685" s="41" t="s">
        <v>511</v>
      </c>
      <c r="L685" s="94" t="s">
        <v>523</v>
      </c>
      <c r="M685" s="41" t="s">
        <v>513</v>
      </c>
    </row>
    <row r="686" spans="1:13" x14ac:dyDescent="0.3">
      <c r="A686" s="68">
        <v>45172</v>
      </c>
      <c r="B686" s="68" t="s">
        <v>531</v>
      </c>
      <c r="C686" s="6" t="s">
        <v>158</v>
      </c>
      <c r="D686" s="6" t="s">
        <v>247</v>
      </c>
      <c r="E686" s="6" t="s">
        <v>248</v>
      </c>
      <c r="F686" s="6" t="s">
        <v>852</v>
      </c>
      <c r="G686" s="41" t="str">
        <f>VLOOKUP(F686,'Reference Sheet'!$AC:$AD,2,0)</f>
        <v>AC_Car</v>
      </c>
      <c r="H686" s="41">
        <v>46</v>
      </c>
      <c r="I686" s="41">
        <v>0</v>
      </c>
      <c r="J686" s="41">
        <v>0</v>
      </c>
      <c r="K686" s="41" t="s">
        <v>511</v>
      </c>
      <c r="L686" s="94" t="s">
        <v>523</v>
      </c>
      <c r="M686" s="41" t="s">
        <v>513</v>
      </c>
    </row>
    <row r="687" spans="1:13" x14ac:dyDescent="0.3">
      <c r="A687" s="68">
        <v>45172</v>
      </c>
      <c r="B687" s="68" t="s">
        <v>531</v>
      </c>
      <c r="C687" s="6" t="s">
        <v>158</v>
      </c>
      <c r="D687" s="6" t="s">
        <v>247</v>
      </c>
      <c r="E687" s="6" t="s">
        <v>248</v>
      </c>
      <c r="F687" s="6" t="s">
        <v>854</v>
      </c>
      <c r="G687" s="41" t="str">
        <f>VLOOKUP(F687,'Reference Sheet'!$AC:$AD,2,0)</f>
        <v>AC_Car</v>
      </c>
      <c r="H687" s="69">
        <v>1508</v>
      </c>
      <c r="I687" s="41">
        <v>7</v>
      </c>
      <c r="J687" s="41">
        <v>1.06</v>
      </c>
      <c r="K687" s="41" t="s">
        <v>511</v>
      </c>
      <c r="L687" s="94" t="s">
        <v>523</v>
      </c>
      <c r="M687" s="41" t="s">
        <v>513</v>
      </c>
    </row>
    <row r="688" spans="1:13" x14ac:dyDescent="0.3">
      <c r="A688" s="68">
        <v>45172</v>
      </c>
      <c r="B688" s="68" t="s">
        <v>531</v>
      </c>
      <c r="C688" s="6" t="s">
        <v>158</v>
      </c>
      <c r="D688" s="6" t="s">
        <v>247</v>
      </c>
      <c r="E688" s="6" t="s">
        <v>248</v>
      </c>
      <c r="F688" s="6" t="s">
        <v>855</v>
      </c>
      <c r="G688" s="41" t="str">
        <f>VLOOKUP(F688,'Reference Sheet'!$AC:$AD,2,0)</f>
        <v>RAC_ThinQ</v>
      </c>
      <c r="H688" s="41">
        <v>104</v>
      </c>
      <c r="I688" s="41">
        <v>0</v>
      </c>
      <c r="J688" s="41">
        <v>0</v>
      </c>
      <c r="K688" s="41" t="s">
        <v>511</v>
      </c>
      <c r="L688" s="94" t="s">
        <v>523</v>
      </c>
      <c r="M688" s="41" t="s">
        <v>513</v>
      </c>
    </row>
    <row r="689" spans="1:13" x14ac:dyDescent="0.3">
      <c r="A689" s="68">
        <v>45172</v>
      </c>
      <c r="B689" s="68" t="s">
        <v>531</v>
      </c>
      <c r="C689" s="6" t="s">
        <v>158</v>
      </c>
      <c r="D689" s="6" t="s">
        <v>247</v>
      </c>
      <c r="E689" s="6" t="s">
        <v>248</v>
      </c>
      <c r="F689" s="6" t="s">
        <v>856</v>
      </c>
      <c r="G689" s="41" t="str">
        <f>VLOOKUP(F689,'Reference Sheet'!$AC:$AD,2,0)</f>
        <v>RAC_ThinQ</v>
      </c>
      <c r="H689" s="41">
        <v>11</v>
      </c>
      <c r="I689" s="41">
        <v>0</v>
      </c>
      <c r="J689" s="41">
        <v>0</v>
      </c>
      <c r="K689" s="41" t="s">
        <v>511</v>
      </c>
      <c r="L689" s="94" t="s">
        <v>523</v>
      </c>
      <c r="M689" s="41" t="s">
        <v>513</v>
      </c>
    </row>
    <row r="690" spans="1:13" x14ac:dyDescent="0.3">
      <c r="A690" s="68">
        <v>45172</v>
      </c>
      <c r="B690" s="68" t="s">
        <v>531</v>
      </c>
      <c r="C690" s="6" t="s">
        <v>158</v>
      </c>
      <c r="D690" s="6" t="s">
        <v>247</v>
      </c>
      <c r="E690" s="6" t="s">
        <v>248</v>
      </c>
      <c r="F690" s="6" t="s">
        <v>857</v>
      </c>
      <c r="G690" s="41" t="str">
        <f>VLOOKUP(F690,'Reference Sheet'!$AC:$AD,2,0)</f>
        <v>RAC_ThinQ</v>
      </c>
      <c r="H690" s="69">
        <v>1659</v>
      </c>
      <c r="I690" s="41">
        <v>5</v>
      </c>
      <c r="J690" s="41">
        <v>1.1499999999999999</v>
      </c>
      <c r="K690" s="41" t="s">
        <v>511</v>
      </c>
      <c r="L690" s="94" t="s">
        <v>523</v>
      </c>
      <c r="M690" s="41" t="s">
        <v>513</v>
      </c>
    </row>
    <row r="691" spans="1:13" x14ac:dyDescent="0.3">
      <c r="A691" s="68">
        <v>45172</v>
      </c>
      <c r="B691" s="68" t="s">
        <v>531</v>
      </c>
      <c r="C691" s="6" t="s">
        <v>158</v>
      </c>
      <c r="D691" s="6" t="s">
        <v>247</v>
      </c>
      <c r="E691" s="6" t="s">
        <v>248</v>
      </c>
      <c r="F691" s="6" t="s">
        <v>858</v>
      </c>
      <c r="G691" s="41" t="str">
        <f>VLOOKUP(F691,'Reference Sheet'!$AC:$AD,2,0)</f>
        <v>Vacuum</v>
      </c>
      <c r="H691" s="41">
        <v>15</v>
      </c>
      <c r="I691" s="41">
        <v>0</v>
      </c>
      <c r="J691" s="41">
        <v>0</v>
      </c>
      <c r="K691" s="41" t="s">
        <v>511</v>
      </c>
      <c r="L691" s="94" t="s">
        <v>523</v>
      </c>
      <c r="M691" s="41" t="s">
        <v>513</v>
      </c>
    </row>
    <row r="692" spans="1:13" x14ac:dyDescent="0.3">
      <c r="A692" s="68">
        <v>45172</v>
      </c>
      <c r="B692" s="68" t="s">
        <v>531</v>
      </c>
      <c r="C692" s="6" t="s">
        <v>158</v>
      </c>
      <c r="D692" s="6" t="s">
        <v>247</v>
      </c>
      <c r="E692" s="6" t="s">
        <v>248</v>
      </c>
      <c r="F692" s="6" t="s">
        <v>859</v>
      </c>
      <c r="G692" s="41" t="str">
        <f>VLOOKUP(F692,'Reference Sheet'!$AC:$AD,2,0)</f>
        <v>Vacuum</v>
      </c>
      <c r="H692" s="41">
        <v>10</v>
      </c>
      <c r="I692" s="41">
        <v>0</v>
      </c>
      <c r="J692" s="41">
        <v>0</v>
      </c>
      <c r="K692" s="41" t="s">
        <v>511</v>
      </c>
      <c r="L692" s="94" t="s">
        <v>523</v>
      </c>
      <c r="M692" s="41" t="s">
        <v>513</v>
      </c>
    </row>
    <row r="693" spans="1:13" x14ac:dyDescent="0.3">
      <c r="A693" s="68">
        <v>45172</v>
      </c>
      <c r="B693" s="68" t="s">
        <v>531</v>
      </c>
      <c r="C693" s="6" t="s">
        <v>158</v>
      </c>
      <c r="D693" s="6" t="s">
        <v>247</v>
      </c>
      <c r="E693" s="6" t="s">
        <v>248</v>
      </c>
      <c r="F693" s="6" t="s">
        <v>860</v>
      </c>
      <c r="G693" s="41" t="str">
        <f>VLOOKUP(F693,'Reference Sheet'!$AC:$AD,2,0)</f>
        <v>Vacuum</v>
      </c>
      <c r="H693" s="69">
        <v>1112</v>
      </c>
      <c r="I693" s="41">
        <v>3</v>
      </c>
      <c r="J693" s="41">
        <v>0.52</v>
      </c>
      <c r="K693" s="41" t="s">
        <v>511</v>
      </c>
      <c r="L693" s="94" t="s">
        <v>523</v>
      </c>
      <c r="M693" s="41" t="s">
        <v>513</v>
      </c>
    </row>
    <row r="694" spans="1:13" x14ac:dyDescent="0.3">
      <c r="A694" s="68">
        <v>45172</v>
      </c>
      <c r="B694" s="68" t="s">
        <v>531</v>
      </c>
      <c r="C694" s="6" t="s">
        <v>158</v>
      </c>
      <c r="D694" s="6" t="s">
        <v>247</v>
      </c>
      <c r="E694" s="6" t="s">
        <v>248</v>
      </c>
      <c r="F694" s="6" t="s">
        <v>861</v>
      </c>
      <c r="G694" s="41" t="str">
        <f>VLOOKUP(F694,'Reference Sheet'!$AC:$AD,2,0)</f>
        <v>WM</v>
      </c>
      <c r="H694" s="41">
        <v>1</v>
      </c>
      <c r="I694" s="41">
        <v>0</v>
      </c>
      <c r="J694" s="41">
        <v>0</v>
      </c>
      <c r="K694" s="41" t="s">
        <v>511</v>
      </c>
      <c r="L694" s="94" t="s">
        <v>523</v>
      </c>
      <c r="M694" s="41" t="s">
        <v>513</v>
      </c>
    </row>
    <row r="695" spans="1:13" x14ac:dyDescent="0.3">
      <c r="A695" s="68">
        <v>45172</v>
      </c>
      <c r="B695" s="68" t="s">
        <v>531</v>
      </c>
      <c r="C695" s="6" t="s">
        <v>158</v>
      </c>
      <c r="D695" s="6" t="s">
        <v>247</v>
      </c>
      <c r="E695" s="6" t="s">
        <v>248</v>
      </c>
      <c r="F695" s="6" t="s">
        <v>862</v>
      </c>
      <c r="G695" s="41" t="str">
        <f>VLOOKUP(F695,'Reference Sheet'!$AC:$AD,2,0)</f>
        <v>WM</v>
      </c>
      <c r="H695" s="41">
        <v>6</v>
      </c>
      <c r="I695" s="41">
        <v>0</v>
      </c>
      <c r="J695" s="41">
        <v>0</v>
      </c>
      <c r="K695" s="41" t="s">
        <v>511</v>
      </c>
      <c r="L695" s="94" t="s">
        <v>523</v>
      </c>
      <c r="M695" s="41" t="s">
        <v>513</v>
      </c>
    </row>
    <row r="696" spans="1:13" x14ac:dyDescent="0.3">
      <c r="A696" s="68">
        <v>45172</v>
      </c>
      <c r="B696" s="68" t="s">
        <v>531</v>
      </c>
      <c r="C696" s="6" t="s">
        <v>158</v>
      </c>
      <c r="D696" s="6" t="s">
        <v>247</v>
      </c>
      <c r="E696" s="6" t="s">
        <v>248</v>
      </c>
      <c r="F696" s="6" t="s">
        <v>863</v>
      </c>
      <c r="G696" s="41" t="str">
        <f>VLOOKUP(F696,'Reference Sheet'!$AC:$AD,2,0)</f>
        <v>WM</v>
      </c>
      <c r="H696" s="41">
        <v>25</v>
      </c>
      <c r="I696" s="41">
        <v>0</v>
      </c>
      <c r="J696" s="41">
        <v>0</v>
      </c>
      <c r="K696" s="41" t="s">
        <v>511</v>
      </c>
      <c r="L696" s="94" t="s">
        <v>523</v>
      </c>
      <c r="M696" s="41" t="s">
        <v>513</v>
      </c>
    </row>
    <row r="697" spans="1:13" x14ac:dyDescent="0.3">
      <c r="A697" s="68">
        <v>45172</v>
      </c>
      <c r="B697" s="68" t="s">
        <v>531</v>
      </c>
      <c r="C697" s="6" t="s">
        <v>158</v>
      </c>
      <c r="D697" s="6" t="s">
        <v>247</v>
      </c>
      <c r="E697" s="6" t="s">
        <v>248</v>
      </c>
      <c r="F697" s="6" t="s">
        <v>864</v>
      </c>
      <c r="G697" s="41" t="str">
        <f>VLOOKUP(F697,'Reference Sheet'!$AC:$AD,2,0)</f>
        <v>WM</v>
      </c>
      <c r="H697" s="41">
        <v>64</v>
      </c>
      <c r="I697" s="41">
        <v>0</v>
      </c>
      <c r="J697" s="41">
        <v>0</v>
      </c>
      <c r="K697" s="41" t="s">
        <v>511</v>
      </c>
      <c r="L697" s="94" t="s">
        <v>523</v>
      </c>
      <c r="M697" s="41" t="s">
        <v>513</v>
      </c>
    </row>
    <row r="698" spans="1:13" x14ac:dyDescent="0.3">
      <c r="A698" s="68">
        <v>45172</v>
      </c>
      <c r="B698" s="68" t="s">
        <v>531</v>
      </c>
      <c r="C698" s="6" t="s">
        <v>158</v>
      </c>
      <c r="D698" s="6" t="s">
        <v>247</v>
      </c>
      <c r="E698" s="6" t="s">
        <v>248</v>
      </c>
      <c r="F698" s="6" t="s">
        <v>865</v>
      </c>
      <c r="G698" s="41" t="str">
        <f>VLOOKUP(F698,'Reference Sheet'!$AC:$AD,2,0)</f>
        <v>WT</v>
      </c>
      <c r="H698" s="41">
        <v>29</v>
      </c>
      <c r="I698" s="41">
        <v>0</v>
      </c>
      <c r="J698" s="41">
        <v>0</v>
      </c>
      <c r="K698" s="41" t="s">
        <v>511</v>
      </c>
      <c r="L698" s="94" t="s">
        <v>523</v>
      </c>
      <c r="M698" s="41" t="s">
        <v>513</v>
      </c>
    </row>
    <row r="699" spans="1:13" x14ac:dyDescent="0.3">
      <c r="A699" s="68">
        <v>45172</v>
      </c>
      <c r="B699" s="68" t="s">
        <v>531</v>
      </c>
      <c r="C699" s="6" t="s">
        <v>158</v>
      </c>
      <c r="D699" s="6" t="s">
        <v>247</v>
      </c>
      <c r="E699" s="6" t="s">
        <v>248</v>
      </c>
      <c r="F699" s="6" t="s">
        <v>866</v>
      </c>
      <c r="G699" s="41" t="str">
        <f>VLOOKUP(F699,'Reference Sheet'!$AC:$AD,2,0)</f>
        <v>WT</v>
      </c>
      <c r="H699" s="41">
        <v>23</v>
      </c>
      <c r="I699" s="41">
        <v>0</v>
      </c>
      <c r="J699" s="41">
        <v>0</v>
      </c>
      <c r="K699" s="41" t="s">
        <v>511</v>
      </c>
      <c r="L699" s="94" t="s">
        <v>523</v>
      </c>
      <c r="M699" s="41" t="s">
        <v>513</v>
      </c>
    </row>
    <row r="700" spans="1:13" x14ac:dyDescent="0.3">
      <c r="A700" s="68">
        <v>45172</v>
      </c>
      <c r="B700" s="68" t="s">
        <v>531</v>
      </c>
      <c r="C700" s="6" t="s">
        <v>158</v>
      </c>
      <c r="D700" s="6" t="s">
        <v>247</v>
      </c>
      <c r="E700" s="6" t="s">
        <v>248</v>
      </c>
      <c r="F700" s="6" t="s">
        <v>867</v>
      </c>
      <c r="G700" s="41" t="str">
        <f>VLOOKUP(F700,'Reference Sheet'!$AC:$AD,2,0)</f>
        <v>WT</v>
      </c>
      <c r="H700" s="41">
        <v>11</v>
      </c>
      <c r="I700" s="41">
        <v>0</v>
      </c>
      <c r="J700" s="41">
        <v>0</v>
      </c>
      <c r="K700" s="41" t="s">
        <v>511</v>
      </c>
      <c r="L700" s="94" t="s">
        <v>523</v>
      </c>
      <c r="M700" s="41" t="s">
        <v>513</v>
      </c>
    </row>
    <row r="701" spans="1:13" x14ac:dyDescent="0.3">
      <c r="A701" s="68">
        <v>45173</v>
      </c>
      <c r="B701" s="68" t="s">
        <v>531</v>
      </c>
      <c r="C701" s="6" t="s">
        <v>158</v>
      </c>
      <c r="D701" s="6" t="s">
        <v>247</v>
      </c>
      <c r="E701" s="6" t="s">
        <v>248</v>
      </c>
      <c r="F701" s="6" t="s">
        <v>290</v>
      </c>
      <c r="G701" s="41" t="str">
        <f>VLOOKUP(F701,'Reference Sheet'!$AC:$AD,2,0)</f>
        <v>Air_purif</v>
      </c>
      <c r="H701" s="41">
        <v>1</v>
      </c>
      <c r="I701" s="41">
        <v>0</v>
      </c>
      <c r="J701" s="41">
        <v>0</v>
      </c>
      <c r="K701" s="41" t="s">
        <v>511</v>
      </c>
      <c r="L701" s="94" t="s">
        <v>523</v>
      </c>
      <c r="M701" s="41" t="s">
        <v>513</v>
      </c>
    </row>
    <row r="702" spans="1:13" x14ac:dyDescent="0.3">
      <c r="A702" s="68">
        <v>45173</v>
      </c>
      <c r="B702" s="68" t="s">
        <v>531</v>
      </c>
      <c r="C702" s="6" t="s">
        <v>158</v>
      </c>
      <c r="D702" s="6" t="s">
        <v>247</v>
      </c>
      <c r="E702" s="6" t="s">
        <v>248</v>
      </c>
      <c r="F702" s="6" t="s">
        <v>295</v>
      </c>
      <c r="G702" s="41" t="str">
        <f>VLOOKUP(F702,'Reference Sheet'!$AC:$AD,2,0)</f>
        <v>Ref_ThinQ</v>
      </c>
      <c r="H702" s="41">
        <v>1</v>
      </c>
      <c r="I702" s="41">
        <v>0</v>
      </c>
      <c r="J702" s="41">
        <v>0</v>
      </c>
      <c r="K702" s="41" t="s">
        <v>511</v>
      </c>
      <c r="L702" s="94" t="s">
        <v>523</v>
      </c>
      <c r="M702" s="41" t="s">
        <v>513</v>
      </c>
    </row>
    <row r="703" spans="1:13" x14ac:dyDescent="0.3">
      <c r="A703" s="68">
        <v>45173</v>
      </c>
      <c r="B703" s="68" t="s">
        <v>531</v>
      </c>
      <c r="C703" s="6" t="s">
        <v>158</v>
      </c>
      <c r="D703" s="6" t="s">
        <v>247</v>
      </c>
      <c r="E703" s="6" t="s">
        <v>248</v>
      </c>
      <c r="F703" s="6" t="s">
        <v>297</v>
      </c>
      <c r="G703" s="41" t="str">
        <f>VLOOKUP(F703,'Reference Sheet'!$AC:$AD,2,0)</f>
        <v>WM</v>
      </c>
      <c r="H703" s="41">
        <v>1</v>
      </c>
      <c r="I703" s="41">
        <v>0</v>
      </c>
      <c r="J703" s="41">
        <v>0</v>
      </c>
      <c r="K703" s="41" t="s">
        <v>511</v>
      </c>
      <c r="L703" s="94" t="s">
        <v>523</v>
      </c>
      <c r="M703" s="41" t="s">
        <v>513</v>
      </c>
    </row>
    <row r="704" spans="1:13" x14ac:dyDescent="0.3">
      <c r="A704" s="68">
        <v>45173</v>
      </c>
      <c r="B704" s="68" t="s">
        <v>531</v>
      </c>
      <c r="C704" s="6" t="s">
        <v>158</v>
      </c>
      <c r="D704" s="6" t="s">
        <v>247</v>
      </c>
      <c r="E704" s="6" t="s">
        <v>248</v>
      </c>
      <c r="F704" s="6" t="s">
        <v>298</v>
      </c>
      <c r="G704" s="41" t="str">
        <f>VLOOKUP(F704,'Reference Sheet'!$AC:$AD,2,0)</f>
        <v>WT</v>
      </c>
      <c r="H704" s="41">
        <v>1</v>
      </c>
      <c r="I704" s="41">
        <v>0</v>
      </c>
      <c r="J704" s="41">
        <v>0</v>
      </c>
      <c r="K704" s="41" t="s">
        <v>511</v>
      </c>
      <c r="L704" s="94" t="s">
        <v>523</v>
      </c>
      <c r="M704" s="41" t="s">
        <v>513</v>
      </c>
    </row>
    <row r="705" spans="1:13" x14ac:dyDescent="0.3">
      <c r="A705" s="68">
        <v>45173</v>
      </c>
      <c r="B705" s="68" t="s">
        <v>531</v>
      </c>
      <c r="C705" s="6" t="s">
        <v>158</v>
      </c>
      <c r="D705" s="6" t="s">
        <v>247</v>
      </c>
      <c r="E705" s="6" t="s">
        <v>248</v>
      </c>
      <c r="F705" s="6" t="s">
        <v>299</v>
      </c>
      <c r="G705" s="41" t="str">
        <f>VLOOKUP(F705,'Reference Sheet'!$AC:$AD,2,0)</f>
        <v>AC_Car</v>
      </c>
      <c r="H705" s="41">
        <v>406</v>
      </c>
      <c r="I705" s="41">
        <v>2</v>
      </c>
      <c r="J705" s="41">
        <v>0.25</v>
      </c>
      <c r="K705" s="41" t="s">
        <v>511</v>
      </c>
      <c r="L705" s="94" t="s">
        <v>523</v>
      </c>
      <c r="M705" s="41" t="s">
        <v>513</v>
      </c>
    </row>
    <row r="706" spans="1:13" x14ac:dyDescent="0.3">
      <c r="A706" s="68">
        <v>45173</v>
      </c>
      <c r="B706" s="68" t="s">
        <v>531</v>
      </c>
      <c r="C706" s="6" t="s">
        <v>158</v>
      </c>
      <c r="D706" s="6" t="s">
        <v>247</v>
      </c>
      <c r="E706" s="6" t="s">
        <v>248</v>
      </c>
      <c r="F706" s="6" t="s">
        <v>300</v>
      </c>
      <c r="G706" s="41" t="str">
        <f>VLOOKUP(F706,'Reference Sheet'!$AC:$AD,2,0)</f>
        <v>Air_purif</v>
      </c>
      <c r="H706" s="41">
        <v>63</v>
      </c>
      <c r="I706" s="41">
        <v>0</v>
      </c>
      <c r="J706" s="41">
        <v>0</v>
      </c>
      <c r="K706" s="41" t="s">
        <v>511</v>
      </c>
      <c r="L706" s="94" t="s">
        <v>523</v>
      </c>
      <c r="M706" s="41" t="s">
        <v>513</v>
      </c>
    </row>
    <row r="707" spans="1:13" x14ac:dyDescent="0.3">
      <c r="A707" s="68">
        <v>45173</v>
      </c>
      <c r="B707" s="68" t="s">
        <v>531</v>
      </c>
      <c r="C707" s="6" t="s">
        <v>158</v>
      </c>
      <c r="D707" s="6" t="s">
        <v>247</v>
      </c>
      <c r="E707" s="6" t="s">
        <v>248</v>
      </c>
      <c r="F707" s="6" t="s">
        <v>301</v>
      </c>
      <c r="G707" s="41" t="str">
        <f>VLOOKUP(F707,'Reference Sheet'!$AC:$AD,2,0)</f>
        <v>DW</v>
      </c>
      <c r="H707" s="69">
        <v>1797</v>
      </c>
      <c r="I707" s="41">
        <v>11</v>
      </c>
      <c r="J707" s="41">
        <v>2.13</v>
      </c>
      <c r="K707" s="41" t="s">
        <v>511</v>
      </c>
      <c r="L707" s="94" t="s">
        <v>523</v>
      </c>
      <c r="M707" s="41" t="s">
        <v>513</v>
      </c>
    </row>
    <row r="708" spans="1:13" x14ac:dyDescent="0.3">
      <c r="A708" s="68">
        <v>45173</v>
      </c>
      <c r="B708" s="68" t="s">
        <v>531</v>
      </c>
      <c r="C708" s="6" t="s">
        <v>158</v>
      </c>
      <c r="D708" s="6" t="s">
        <v>247</v>
      </c>
      <c r="E708" s="6" t="s">
        <v>248</v>
      </c>
      <c r="F708" s="6" t="s">
        <v>302</v>
      </c>
      <c r="G708" s="41" t="str">
        <f>VLOOKUP(F708,'Reference Sheet'!$AC:$AD,2,0)</f>
        <v>Knock</v>
      </c>
      <c r="H708" s="41">
        <v>5</v>
      </c>
      <c r="I708" s="41">
        <v>0</v>
      </c>
      <c r="J708" s="41">
        <v>0</v>
      </c>
      <c r="K708" s="41" t="s">
        <v>511</v>
      </c>
      <c r="L708" s="94" t="s">
        <v>523</v>
      </c>
      <c r="M708" s="41" t="s">
        <v>513</v>
      </c>
    </row>
    <row r="709" spans="1:13" x14ac:dyDescent="0.3">
      <c r="A709" s="68">
        <v>45173</v>
      </c>
      <c r="B709" s="68" t="s">
        <v>531</v>
      </c>
      <c r="C709" s="6" t="s">
        <v>158</v>
      </c>
      <c r="D709" s="6" t="s">
        <v>247</v>
      </c>
      <c r="E709" s="6" t="s">
        <v>248</v>
      </c>
      <c r="F709" s="6" t="s">
        <v>303</v>
      </c>
      <c r="G709" s="41" t="str">
        <f>VLOOKUP(F709,'Reference Sheet'!$AC:$AD,2,0)</f>
        <v>Oled_VO</v>
      </c>
      <c r="H709" s="41">
        <v>415</v>
      </c>
      <c r="I709" s="41">
        <v>0</v>
      </c>
      <c r="J709" s="41">
        <v>0</v>
      </c>
      <c r="K709" s="41" t="s">
        <v>511</v>
      </c>
      <c r="L709" s="94" t="s">
        <v>523</v>
      </c>
      <c r="M709" s="41" t="s">
        <v>513</v>
      </c>
    </row>
    <row r="710" spans="1:13" x14ac:dyDescent="0.3">
      <c r="A710" s="68">
        <v>45173</v>
      </c>
      <c r="B710" s="68" t="s">
        <v>531</v>
      </c>
      <c r="C710" s="6" t="s">
        <v>158</v>
      </c>
      <c r="D710" s="6" t="s">
        <v>247</v>
      </c>
      <c r="E710" s="6" t="s">
        <v>248</v>
      </c>
      <c r="F710" s="6" t="s">
        <v>304</v>
      </c>
      <c r="G710" s="41" t="str">
        <f>VLOOKUP(F710,'Reference Sheet'!$AC:$AD,2,0)</f>
        <v>RAC_ThinQ</v>
      </c>
      <c r="H710" s="41">
        <v>3</v>
      </c>
      <c r="I710" s="41">
        <v>0</v>
      </c>
      <c r="J710" s="41">
        <v>0</v>
      </c>
      <c r="K710" s="41" t="s">
        <v>511</v>
      </c>
      <c r="L710" s="94" t="s">
        <v>523</v>
      </c>
      <c r="M710" s="41" t="s">
        <v>513</v>
      </c>
    </row>
    <row r="711" spans="1:13" x14ac:dyDescent="0.3">
      <c r="A711" s="68">
        <v>45173</v>
      </c>
      <c r="B711" s="68" t="s">
        <v>531</v>
      </c>
      <c r="C711" s="6" t="s">
        <v>158</v>
      </c>
      <c r="D711" s="6" t="s">
        <v>247</v>
      </c>
      <c r="E711" s="6" t="s">
        <v>248</v>
      </c>
      <c r="F711" s="6" t="s">
        <v>305</v>
      </c>
      <c r="G711" s="41" t="str">
        <f>VLOOKUP(F711,'Reference Sheet'!$AC:$AD,2,0)</f>
        <v>Ref_ThinQ</v>
      </c>
      <c r="H711" s="41">
        <v>111</v>
      </c>
      <c r="I711" s="41">
        <v>0</v>
      </c>
      <c r="J711" s="41">
        <v>0</v>
      </c>
      <c r="K711" s="41" t="s">
        <v>511</v>
      </c>
      <c r="L711" s="94" t="s">
        <v>523</v>
      </c>
      <c r="M711" s="41" t="s">
        <v>513</v>
      </c>
    </row>
    <row r="712" spans="1:13" x14ac:dyDescent="0.3">
      <c r="A712" s="68">
        <v>45173</v>
      </c>
      <c r="B712" s="68" t="s">
        <v>531</v>
      </c>
      <c r="C712" s="6" t="s">
        <v>158</v>
      </c>
      <c r="D712" s="6" t="s">
        <v>247</v>
      </c>
      <c r="E712" s="6" t="s">
        <v>248</v>
      </c>
      <c r="F712" s="6" t="s">
        <v>306</v>
      </c>
      <c r="G712" s="41" t="str">
        <f>VLOOKUP(F712,'Reference Sheet'!$AC:$AD,2,0)</f>
        <v>Vacuum</v>
      </c>
      <c r="H712" s="69">
        <v>2749</v>
      </c>
      <c r="I712" s="41">
        <v>8</v>
      </c>
      <c r="J712" s="41">
        <v>1.79</v>
      </c>
      <c r="K712" s="41" t="s">
        <v>511</v>
      </c>
      <c r="L712" s="94" t="s">
        <v>523</v>
      </c>
      <c r="M712" s="41" t="s">
        <v>513</v>
      </c>
    </row>
    <row r="713" spans="1:13" x14ac:dyDescent="0.3">
      <c r="A713" s="68">
        <v>45173</v>
      </c>
      <c r="B713" s="68" t="s">
        <v>531</v>
      </c>
      <c r="C713" s="6" t="s">
        <v>158</v>
      </c>
      <c r="D713" s="6" t="s">
        <v>247</v>
      </c>
      <c r="E713" s="6" t="s">
        <v>248</v>
      </c>
      <c r="F713" s="6" t="s">
        <v>307</v>
      </c>
      <c r="G713" s="41" t="str">
        <f>VLOOKUP(F713,'Reference Sheet'!$AC:$AD,2,0)</f>
        <v>WM</v>
      </c>
      <c r="H713" s="41">
        <v>33</v>
      </c>
      <c r="I713" s="41">
        <v>1</v>
      </c>
      <c r="J713" s="41">
        <v>0.06</v>
      </c>
      <c r="K713" s="41" t="s">
        <v>511</v>
      </c>
      <c r="L713" s="94" t="s">
        <v>523</v>
      </c>
      <c r="M713" s="41" t="s">
        <v>513</v>
      </c>
    </row>
    <row r="714" spans="1:13" x14ac:dyDescent="0.3">
      <c r="A714" s="68">
        <v>45173</v>
      </c>
      <c r="B714" s="68" t="s">
        <v>531</v>
      </c>
      <c r="C714" s="6" t="s">
        <v>158</v>
      </c>
      <c r="D714" s="6" t="s">
        <v>247</v>
      </c>
      <c r="E714" s="6" t="s">
        <v>248</v>
      </c>
      <c r="F714" s="6" t="s">
        <v>308</v>
      </c>
      <c r="G714" s="41" t="str">
        <f>VLOOKUP(F714,'Reference Sheet'!$AC:$AD,2,0)</f>
        <v>WT</v>
      </c>
      <c r="H714" s="41">
        <v>7</v>
      </c>
      <c r="I714" s="41">
        <v>0</v>
      </c>
      <c r="J714" s="41">
        <v>0</v>
      </c>
      <c r="K714" s="41" t="s">
        <v>511</v>
      </c>
      <c r="L714" s="94" t="s">
        <v>523</v>
      </c>
      <c r="M714" s="41" t="s">
        <v>513</v>
      </c>
    </row>
    <row r="715" spans="1:13" x14ac:dyDescent="0.3">
      <c r="A715" s="68">
        <v>45173</v>
      </c>
      <c r="B715" s="68" t="s">
        <v>531</v>
      </c>
      <c r="C715" s="6" t="s">
        <v>158</v>
      </c>
      <c r="D715" s="6" t="s">
        <v>247</v>
      </c>
      <c r="E715" s="6" t="s">
        <v>248</v>
      </c>
      <c r="F715" s="6" t="s">
        <v>309</v>
      </c>
      <c r="G715" s="41" t="str">
        <f>VLOOKUP(F715,'Reference Sheet'!$AC:$AD,2,0)</f>
        <v>AC_Car</v>
      </c>
      <c r="H715" s="69">
        <v>4091</v>
      </c>
      <c r="I715" s="41">
        <v>97</v>
      </c>
      <c r="J715" s="41">
        <v>13.13</v>
      </c>
      <c r="K715" s="41" t="s">
        <v>511</v>
      </c>
      <c r="L715" s="94" t="s">
        <v>523</v>
      </c>
      <c r="M715" s="41" t="s">
        <v>513</v>
      </c>
    </row>
    <row r="716" spans="1:13" x14ac:dyDescent="0.3">
      <c r="A716" s="68">
        <v>45173</v>
      </c>
      <c r="B716" s="68" t="s">
        <v>531</v>
      </c>
      <c r="C716" s="6" t="s">
        <v>158</v>
      </c>
      <c r="D716" s="6" t="s">
        <v>247</v>
      </c>
      <c r="E716" s="6" t="s">
        <v>248</v>
      </c>
      <c r="F716" s="6" t="s">
        <v>310</v>
      </c>
      <c r="G716" s="41" t="str">
        <f>VLOOKUP(F716,'Reference Sheet'!$AC:$AD,2,0)</f>
        <v>Air_purif</v>
      </c>
      <c r="H716" s="41">
        <v>3</v>
      </c>
      <c r="I716" s="41">
        <v>0</v>
      </c>
      <c r="J716" s="41">
        <v>0</v>
      </c>
      <c r="K716" s="41" t="s">
        <v>511</v>
      </c>
      <c r="L716" s="94" t="s">
        <v>523</v>
      </c>
      <c r="M716" s="41" t="s">
        <v>513</v>
      </c>
    </row>
    <row r="717" spans="1:13" x14ac:dyDescent="0.3">
      <c r="A717" s="68">
        <v>45173</v>
      </c>
      <c r="B717" s="68" t="s">
        <v>531</v>
      </c>
      <c r="C717" s="6" t="s">
        <v>158</v>
      </c>
      <c r="D717" s="6" t="s">
        <v>247</v>
      </c>
      <c r="E717" s="6" t="s">
        <v>248</v>
      </c>
      <c r="F717" s="6" t="s">
        <v>311</v>
      </c>
      <c r="G717" s="41" t="str">
        <f>VLOOKUP(F717,'Reference Sheet'!$AC:$AD,2,0)</f>
        <v>DW</v>
      </c>
      <c r="H717" s="41">
        <v>1</v>
      </c>
      <c r="I717" s="41">
        <v>0</v>
      </c>
      <c r="J717" s="41">
        <v>0</v>
      </c>
      <c r="K717" s="41" t="s">
        <v>511</v>
      </c>
      <c r="L717" s="94" t="s">
        <v>523</v>
      </c>
      <c r="M717" s="41" t="s">
        <v>513</v>
      </c>
    </row>
    <row r="718" spans="1:13" x14ac:dyDescent="0.3">
      <c r="A718" s="68">
        <v>45173</v>
      </c>
      <c r="B718" s="68" t="s">
        <v>531</v>
      </c>
      <c r="C718" s="6" t="s">
        <v>158</v>
      </c>
      <c r="D718" s="6" t="s">
        <v>247</v>
      </c>
      <c r="E718" s="6" t="s">
        <v>248</v>
      </c>
      <c r="F718" s="6" t="s">
        <v>312</v>
      </c>
      <c r="G718" s="41" t="str">
        <f>VLOOKUP(F718,'Reference Sheet'!$AC:$AD,2,0)</f>
        <v>Knock</v>
      </c>
      <c r="H718" s="41">
        <v>17</v>
      </c>
      <c r="I718" s="41">
        <v>0</v>
      </c>
      <c r="J718" s="41">
        <v>0</v>
      </c>
      <c r="K718" s="41" t="s">
        <v>511</v>
      </c>
      <c r="L718" s="94" t="s">
        <v>523</v>
      </c>
      <c r="M718" s="41" t="s">
        <v>513</v>
      </c>
    </row>
    <row r="719" spans="1:13" x14ac:dyDescent="0.3">
      <c r="A719" s="68">
        <v>45173</v>
      </c>
      <c r="B719" s="68" t="s">
        <v>531</v>
      </c>
      <c r="C719" s="6" t="s">
        <v>158</v>
      </c>
      <c r="D719" s="6" t="s">
        <v>247</v>
      </c>
      <c r="E719" s="6" t="s">
        <v>248</v>
      </c>
      <c r="F719" s="6" t="s">
        <v>313</v>
      </c>
      <c r="G719" s="41" t="str">
        <f>VLOOKUP(F719,'Reference Sheet'!$AC:$AD,2,0)</f>
        <v>Oled_VO</v>
      </c>
      <c r="H719" s="41">
        <v>8</v>
      </c>
      <c r="I719" s="41">
        <v>0</v>
      </c>
      <c r="J719" s="41">
        <v>0</v>
      </c>
      <c r="K719" s="41" t="s">
        <v>511</v>
      </c>
      <c r="L719" s="94" t="s">
        <v>523</v>
      </c>
      <c r="M719" s="41" t="s">
        <v>513</v>
      </c>
    </row>
    <row r="720" spans="1:13" x14ac:dyDescent="0.3">
      <c r="A720" s="68">
        <v>45173</v>
      </c>
      <c r="B720" s="68" t="s">
        <v>531</v>
      </c>
      <c r="C720" s="6" t="s">
        <v>158</v>
      </c>
      <c r="D720" s="6" t="s">
        <v>247</v>
      </c>
      <c r="E720" s="6" t="s">
        <v>248</v>
      </c>
      <c r="F720" s="6" t="s">
        <v>314</v>
      </c>
      <c r="G720" s="41" t="str">
        <f>VLOOKUP(F720,'Reference Sheet'!$AC:$AD,2,0)</f>
        <v>RAC_ThinQ</v>
      </c>
      <c r="H720" s="41">
        <v>720</v>
      </c>
      <c r="I720" s="41">
        <v>24</v>
      </c>
      <c r="J720" s="41">
        <v>4.3</v>
      </c>
      <c r="K720" s="41" t="s">
        <v>511</v>
      </c>
      <c r="L720" s="94" t="s">
        <v>523</v>
      </c>
      <c r="M720" s="41" t="s">
        <v>513</v>
      </c>
    </row>
    <row r="721" spans="1:13" x14ac:dyDescent="0.3">
      <c r="A721" s="68">
        <v>45173</v>
      </c>
      <c r="B721" s="68" t="s">
        <v>531</v>
      </c>
      <c r="C721" s="6" t="s">
        <v>158</v>
      </c>
      <c r="D721" s="6" t="s">
        <v>247</v>
      </c>
      <c r="E721" s="6" t="s">
        <v>248</v>
      </c>
      <c r="F721" s="6" t="s">
        <v>315</v>
      </c>
      <c r="G721" s="41" t="str">
        <f>VLOOKUP(F721,'Reference Sheet'!$AC:$AD,2,0)</f>
        <v>Ref_ThinQ</v>
      </c>
      <c r="H721" s="41">
        <v>12</v>
      </c>
      <c r="I721" s="41">
        <v>1</v>
      </c>
      <c r="J721" s="41">
        <v>0.08</v>
      </c>
      <c r="K721" s="41" t="s">
        <v>511</v>
      </c>
      <c r="L721" s="94" t="s">
        <v>523</v>
      </c>
      <c r="M721" s="41" t="s">
        <v>513</v>
      </c>
    </row>
    <row r="722" spans="1:13" x14ac:dyDescent="0.3">
      <c r="A722" s="68">
        <v>45173</v>
      </c>
      <c r="B722" s="68" t="s">
        <v>531</v>
      </c>
      <c r="C722" s="6" t="s">
        <v>158</v>
      </c>
      <c r="D722" s="6" t="s">
        <v>247</v>
      </c>
      <c r="E722" s="6" t="s">
        <v>248</v>
      </c>
      <c r="F722" s="6" t="s">
        <v>316</v>
      </c>
      <c r="G722" s="41" t="str">
        <f>VLOOKUP(F722,'Reference Sheet'!$AC:$AD,2,0)</f>
        <v>Vacuum</v>
      </c>
      <c r="H722" s="41">
        <v>29</v>
      </c>
      <c r="I722" s="41">
        <v>0</v>
      </c>
      <c r="J722" s="41">
        <v>0</v>
      </c>
      <c r="K722" s="41" t="s">
        <v>511</v>
      </c>
      <c r="L722" s="94" t="s">
        <v>523</v>
      </c>
      <c r="M722" s="41" t="s">
        <v>513</v>
      </c>
    </row>
    <row r="723" spans="1:13" x14ac:dyDescent="0.3">
      <c r="A723" s="68">
        <v>45173</v>
      </c>
      <c r="B723" s="68" t="s">
        <v>531</v>
      </c>
      <c r="C723" s="6" t="s">
        <v>158</v>
      </c>
      <c r="D723" s="6" t="s">
        <v>247</v>
      </c>
      <c r="E723" s="6" t="s">
        <v>248</v>
      </c>
      <c r="F723" s="6" t="s">
        <v>317</v>
      </c>
      <c r="G723" s="41" t="str">
        <f>VLOOKUP(F723,'Reference Sheet'!$AC:$AD,2,0)</f>
        <v>WM</v>
      </c>
      <c r="H723" s="41">
        <v>70</v>
      </c>
      <c r="I723" s="41">
        <v>2</v>
      </c>
      <c r="J723" s="41">
        <v>0.14000000000000001</v>
      </c>
      <c r="K723" s="41" t="s">
        <v>511</v>
      </c>
      <c r="L723" s="94" t="s">
        <v>523</v>
      </c>
      <c r="M723" s="41" t="s">
        <v>513</v>
      </c>
    </row>
    <row r="724" spans="1:13" x14ac:dyDescent="0.3">
      <c r="A724" s="68">
        <v>45173</v>
      </c>
      <c r="B724" s="68" t="s">
        <v>531</v>
      </c>
      <c r="C724" s="6" t="s">
        <v>158</v>
      </c>
      <c r="D724" s="6" t="s">
        <v>247</v>
      </c>
      <c r="E724" s="6" t="s">
        <v>248</v>
      </c>
      <c r="F724" s="6" t="s">
        <v>318</v>
      </c>
      <c r="G724" s="41" t="str">
        <f>VLOOKUP(F724,'Reference Sheet'!$AC:$AD,2,0)</f>
        <v>WT</v>
      </c>
      <c r="H724" s="41">
        <v>28</v>
      </c>
      <c r="I724" s="41">
        <v>0</v>
      </c>
      <c r="J724" s="41">
        <v>0</v>
      </c>
      <c r="K724" s="41" t="s">
        <v>511</v>
      </c>
      <c r="L724" s="94" t="s">
        <v>523</v>
      </c>
      <c r="M724" s="41" t="s">
        <v>513</v>
      </c>
    </row>
    <row r="725" spans="1:13" x14ac:dyDescent="0.3">
      <c r="A725" s="68">
        <v>45173</v>
      </c>
      <c r="B725" s="68" t="s">
        <v>531</v>
      </c>
      <c r="C725" s="6" t="s">
        <v>158</v>
      </c>
      <c r="D725" s="6" t="s">
        <v>247</v>
      </c>
      <c r="E725" s="6" t="s">
        <v>248</v>
      </c>
      <c r="F725" s="6" t="s">
        <v>319</v>
      </c>
      <c r="G725" s="41" t="str">
        <f>VLOOKUP(F725,'Reference Sheet'!$AC:$AD,2,0)</f>
        <v>AC_Car</v>
      </c>
      <c r="H725" s="41">
        <v>3</v>
      </c>
      <c r="I725" s="41">
        <v>0</v>
      </c>
      <c r="J725" s="41">
        <v>0</v>
      </c>
      <c r="K725" s="41" t="s">
        <v>511</v>
      </c>
      <c r="L725" s="94" t="s">
        <v>523</v>
      </c>
      <c r="M725" s="41" t="s">
        <v>513</v>
      </c>
    </row>
    <row r="726" spans="1:13" x14ac:dyDescent="0.3">
      <c r="A726" s="68">
        <v>45173</v>
      </c>
      <c r="B726" s="68" t="s">
        <v>531</v>
      </c>
      <c r="C726" s="6" t="s">
        <v>158</v>
      </c>
      <c r="D726" s="6" t="s">
        <v>247</v>
      </c>
      <c r="E726" s="6" t="s">
        <v>248</v>
      </c>
      <c r="F726" s="6" t="s">
        <v>320</v>
      </c>
      <c r="G726" s="41" t="str">
        <f>VLOOKUP(F726,'Reference Sheet'!$AC:$AD,2,0)</f>
        <v>Air_purif</v>
      </c>
      <c r="H726" s="41">
        <v>5</v>
      </c>
      <c r="I726" s="41">
        <v>0</v>
      </c>
      <c r="J726" s="41">
        <v>0</v>
      </c>
      <c r="K726" s="41" t="s">
        <v>511</v>
      </c>
      <c r="L726" s="94" t="s">
        <v>523</v>
      </c>
      <c r="M726" s="41" t="s">
        <v>513</v>
      </c>
    </row>
    <row r="727" spans="1:13" x14ac:dyDescent="0.3">
      <c r="A727" s="68">
        <v>45173</v>
      </c>
      <c r="B727" s="68" t="s">
        <v>531</v>
      </c>
      <c r="C727" s="6" t="s">
        <v>158</v>
      </c>
      <c r="D727" s="6" t="s">
        <v>247</v>
      </c>
      <c r="E727" s="6" t="s">
        <v>248</v>
      </c>
      <c r="F727" s="6" t="s">
        <v>321</v>
      </c>
      <c r="G727" s="41" t="str">
        <f>VLOOKUP(F727,'Reference Sheet'!$AC:$AD,2,0)</f>
        <v>DW</v>
      </c>
      <c r="H727" s="41">
        <v>5</v>
      </c>
      <c r="I727" s="41">
        <v>0</v>
      </c>
      <c r="J727" s="41">
        <v>0</v>
      </c>
      <c r="K727" s="41" t="s">
        <v>511</v>
      </c>
      <c r="L727" s="94" t="s">
        <v>523</v>
      </c>
      <c r="M727" s="41" t="s">
        <v>513</v>
      </c>
    </row>
    <row r="728" spans="1:13" x14ac:dyDescent="0.3">
      <c r="A728" s="68">
        <v>45173</v>
      </c>
      <c r="B728" s="68" t="s">
        <v>531</v>
      </c>
      <c r="C728" s="6" t="s">
        <v>158</v>
      </c>
      <c r="D728" s="6" t="s">
        <v>247</v>
      </c>
      <c r="E728" s="6" t="s">
        <v>248</v>
      </c>
      <c r="F728" s="6" t="s">
        <v>322</v>
      </c>
      <c r="G728" s="41" t="str">
        <f>VLOOKUP(F728,'Reference Sheet'!$AC:$AD,2,0)</f>
        <v>Knock</v>
      </c>
      <c r="H728" s="41">
        <v>9</v>
      </c>
      <c r="I728" s="41">
        <v>0</v>
      </c>
      <c r="J728" s="41">
        <v>0</v>
      </c>
      <c r="K728" s="41" t="s">
        <v>511</v>
      </c>
      <c r="L728" s="94" t="s">
        <v>523</v>
      </c>
      <c r="M728" s="41" t="s">
        <v>513</v>
      </c>
    </row>
    <row r="729" spans="1:13" x14ac:dyDescent="0.3">
      <c r="A729" s="68">
        <v>45173</v>
      </c>
      <c r="B729" s="68" t="s">
        <v>531</v>
      </c>
      <c r="C729" s="6" t="s">
        <v>158</v>
      </c>
      <c r="D729" s="6" t="s">
        <v>247</v>
      </c>
      <c r="E729" s="6" t="s">
        <v>248</v>
      </c>
      <c r="F729" s="6" t="s">
        <v>323</v>
      </c>
      <c r="G729" s="41" t="str">
        <f>VLOOKUP(F729,'Reference Sheet'!$AC:$AD,2,0)</f>
        <v>Oled_VO</v>
      </c>
      <c r="H729" s="69">
        <v>9125</v>
      </c>
      <c r="I729" s="41">
        <v>44</v>
      </c>
      <c r="J729" s="41">
        <v>7.78</v>
      </c>
      <c r="K729" s="41" t="s">
        <v>511</v>
      </c>
      <c r="L729" s="94" t="s">
        <v>523</v>
      </c>
      <c r="M729" s="41" t="s">
        <v>513</v>
      </c>
    </row>
    <row r="730" spans="1:13" x14ac:dyDescent="0.3">
      <c r="A730" s="68">
        <v>45173</v>
      </c>
      <c r="B730" s="68" t="s">
        <v>531</v>
      </c>
      <c r="C730" s="6" t="s">
        <v>158</v>
      </c>
      <c r="D730" s="6" t="s">
        <v>247</v>
      </c>
      <c r="E730" s="6" t="s">
        <v>248</v>
      </c>
      <c r="F730" s="6" t="s">
        <v>324</v>
      </c>
      <c r="G730" s="41" t="str">
        <f>VLOOKUP(F730,'Reference Sheet'!$AC:$AD,2,0)</f>
        <v>RAC_ThinQ</v>
      </c>
      <c r="H730" s="41">
        <v>790</v>
      </c>
      <c r="I730" s="41">
        <v>9</v>
      </c>
      <c r="J730" s="41">
        <v>1.26</v>
      </c>
      <c r="K730" s="41" t="s">
        <v>511</v>
      </c>
      <c r="L730" s="94" t="s">
        <v>523</v>
      </c>
      <c r="M730" s="41" t="s">
        <v>513</v>
      </c>
    </row>
    <row r="731" spans="1:13" x14ac:dyDescent="0.3">
      <c r="A731" s="68">
        <v>45173</v>
      </c>
      <c r="B731" s="68" t="s">
        <v>531</v>
      </c>
      <c r="C731" s="6" t="s">
        <v>158</v>
      </c>
      <c r="D731" s="6" t="s">
        <v>247</v>
      </c>
      <c r="E731" s="6" t="s">
        <v>248</v>
      </c>
      <c r="F731" s="6" t="s">
        <v>325</v>
      </c>
      <c r="G731" s="41" t="str">
        <f>VLOOKUP(F731,'Reference Sheet'!$AC:$AD,2,0)</f>
        <v>Ref_ThinQ</v>
      </c>
      <c r="H731" s="41">
        <v>13</v>
      </c>
      <c r="I731" s="41">
        <v>0</v>
      </c>
      <c r="J731" s="41">
        <v>0</v>
      </c>
      <c r="K731" s="41" t="s">
        <v>511</v>
      </c>
      <c r="L731" s="94" t="s">
        <v>523</v>
      </c>
      <c r="M731" s="41" t="s">
        <v>513</v>
      </c>
    </row>
    <row r="732" spans="1:13" x14ac:dyDescent="0.3">
      <c r="A732" s="68">
        <v>45173</v>
      </c>
      <c r="B732" s="68" t="s">
        <v>531</v>
      </c>
      <c r="C732" s="6" t="s">
        <v>158</v>
      </c>
      <c r="D732" s="6" t="s">
        <v>247</v>
      </c>
      <c r="E732" s="6" t="s">
        <v>248</v>
      </c>
      <c r="F732" s="6" t="s">
        <v>326</v>
      </c>
      <c r="G732" s="41" t="str">
        <f>VLOOKUP(F732,'Reference Sheet'!$AC:$AD,2,0)</f>
        <v>Vacuum</v>
      </c>
      <c r="H732" s="41">
        <v>8</v>
      </c>
      <c r="I732" s="41">
        <v>0</v>
      </c>
      <c r="J732" s="41">
        <v>0</v>
      </c>
      <c r="K732" s="41" t="s">
        <v>511</v>
      </c>
      <c r="L732" s="94" t="s">
        <v>523</v>
      </c>
      <c r="M732" s="41" t="s">
        <v>513</v>
      </c>
    </row>
    <row r="733" spans="1:13" x14ac:dyDescent="0.3">
      <c r="A733" s="68">
        <v>45173</v>
      </c>
      <c r="B733" s="68" t="s">
        <v>531</v>
      </c>
      <c r="C733" s="6" t="s">
        <v>158</v>
      </c>
      <c r="D733" s="6" t="s">
        <v>247</v>
      </c>
      <c r="E733" s="6" t="s">
        <v>248</v>
      </c>
      <c r="F733" s="6" t="s">
        <v>327</v>
      </c>
      <c r="G733" s="41" t="str">
        <f>VLOOKUP(F733,'Reference Sheet'!$AC:$AD,2,0)</f>
        <v>WM</v>
      </c>
      <c r="H733" s="41">
        <v>15</v>
      </c>
      <c r="I733" s="41">
        <v>0</v>
      </c>
      <c r="J733" s="41">
        <v>0</v>
      </c>
      <c r="K733" s="41" t="s">
        <v>511</v>
      </c>
      <c r="L733" s="94" t="s">
        <v>523</v>
      </c>
      <c r="M733" s="41" t="s">
        <v>513</v>
      </c>
    </row>
    <row r="734" spans="1:13" x14ac:dyDescent="0.3">
      <c r="A734" s="68">
        <v>45173</v>
      </c>
      <c r="B734" s="68" t="s">
        <v>531</v>
      </c>
      <c r="C734" s="6" t="s">
        <v>158</v>
      </c>
      <c r="D734" s="6" t="s">
        <v>247</v>
      </c>
      <c r="E734" s="6" t="s">
        <v>248</v>
      </c>
      <c r="F734" s="6" t="s">
        <v>328</v>
      </c>
      <c r="G734" s="41" t="str">
        <f>VLOOKUP(F734,'Reference Sheet'!$AC:$AD,2,0)</f>
        <v>WT</v>
      </c>
      <c r="H734" s="41">
        <v>52</v>
      </c>
      <c r="I734" s="41">
        <v>1</v>
      </c>
      <c r="J734" s="41">
        <v>7.0000000000000007E-2</v>
      </c>
      <c r="K734" s="41" t="s">
        <v>511</v>
      </c>
      <c r="L734" s="94" t="s">
        <v>523</v>
      </c>
      <c r="M734" s="41" t="s">
        <v>513</v>
      </c>
    </row>
    <row r="735" spans="1:13" x14ac:dyDescent="0.3">
      <c r="A735" s="68">
        <v>45173</v>
      </c>
      <c r="B735" s="68" t="s">
        <v>531</v>
      </c>
      <c r="C735" s="6" t="s">
        <v>158</v>
      </c>
      <c r="D735" s="6" t="s">
        <v>247</v>
      </c>
      <c r="E735" s="6" t="s">
        <v>248</v>
      </c>
      <c r="F735" s="6" t="s">
        <v>852</v>
      </c>
      <c r="G735" s="41" t="str">
        <f>VLOOKUP(F735,'Reference Sheet'!$AC:$AD,2,0)</f>
        <v>AC_Car</v>
      </c>
      <c r="H735" s="41">
        <v>66</v>
      </c>
      <c r="I735" s="41">
        <v>0</v>
      </c>
      <c r="J735" s="41">
        <v>0</v>
      </c>
      <c r="K735" s="41" t="s">
        <v>511</v>
      </c>
      <c r="L735" s="94" t="s">
        <v>523</v>
      </c>
      <c r="M735" s="41" t="s">
        <v>513</v>
      </c>
    </row>
    <row r="736" spans="1:13" x14ac:dyDescent="0.3">
      <c r="A736" s="68">
        <v>45173</v>
      </c>
      <c r="B736" s="68" t="s">
        <v>531</v>
      </c>
      <c r="C736" s="6" t="s">
        <v>158</v>
      </c>
      <c r="D736" s="6" t="s">
        <v>247</v>
      </c>
      <c r="E736" s="6" t="s">
        <v>248</v>
      </c>
      <c r="F736" s="6" t="s">
        <v>853</v>
      </c>
      <c r="G736" s="41" t="str">
        <f>VLOOKUP(F736,'Reference Sheet'!$AC:$AD,2,0)</f>
        <v>AC_Car</v>
      </c>
      <c r="H736" s="41">
        <v>1</v>
      </c>
      <c r="I736" s="41">
        <v>0</v>
      </c>
      <c r="J736" s="41">
        <v>0</v>
      </c>
      <c r="K736" s="41" t="s">
        <v>511</v>
      </c>
      <c r="L736" s="94" t="s">
        <v>523</v>
      </c>
      <c r="M736" s="41" t="s">
        <v>513</v>
      </c>
    </row>
    <row r="737" spans="1:13" x14ac:dyDescent="0.3">
      <c r="A737" s="68">
        <v>45173</v>
      </c>
      <c r="B737" s="68" t="s">
        <v>531</v>
      </c>
      <c r="C737" s="6" t="s">
        <v>158</v>
      </c>
      <c r="D737" s="6" t="s">
        <v>247</v>
      </c>
      <c r="E737" s="6" t="s">
        <v>248</v>
      </c>
      <c r="F737" s="6" t="s">
        <v>854</v>
      </c>
      <c r="G737" s="41" t="str">
        <f>VLOOKUP(F737,'Reference Sheet'!$AC:$AD,2,0)</f>
        <v>AC_Car</v>
      </c>
      <c r="H737" s="69">
        <v>3272</v>
      </c>
      <c r="I737" s="41">
        <v>7</v>
      </c>
      <c r="J737" s="41">
        <v>0.88</v>
      </c>
      <c r="K737" s="41" t="s">
        <v>511</v>
      </c>
      <c r="L737" s="94" t="s">
        <v>523</v>
      </c>
      <c r="M737" s="41" t="s">
        <v>513</v>
      </c>
    </row>
    <row r="738" spans="1:13" x14ac:dyDescent="0.3">
      <c r="A738" s="68">
        <v>45173</v>
      </c>
      <c r="B738" s="68" t="s">
        <v>531</v>
      </c>
      <c r="C738" s="6" t="s">
        <v>158</v>
      </c>
      <c r="D738" s="6" t="s">
        <v>247</v>
      </c>
      <c r="E738" s="6" t="s">
        <v>248</v>
      </c>
      <c r="F738" s="6" t="s">
        <v>855</v>
      </c>
      <c r="G738" s="41" t="str">
        <f>VLOOKUP(F738,'Reference Sheet'!$AC:$AD,2,0)</f>
        <v>RAC_ThinQ</v>
      </c>
      <c r="H738" s="41">
        <v>135</v>
      </c>
      <c r="I738" s="41">
        <v>0</v>
      </c>
      <c r="J738" s="41">
        <v>0</v>
      </c>
      <c r="K738" s="41" t="s">
        <v>511</v>
      </c>
      <c r="L738" s="94" t="s">
        <v>523</v>
      </c>
      <c r="M738" s="41" t="s">
        <v>513</v>
      </c>
    </row>
    <row r="739" spans="1:13" x14ac:dyDescent="0.3">
      <c r="A739" s="68">
        <v>45173</v>
      </c>
      <c r="B739" s="68" t="s">
        <v>531</v>
      </c>
      <c r="C739" s="6" t="s">
        <v>158</v>
      </c>
      <c r="D739" s="6" t="s">
        <v>247</v>
      </c>
      <c r="E739" s="6" t="s">
        <v>248</v>
      </c>
      <c r="F739" s="6" t="s">
        <v>856</v>
      </c>
      <c r="G739" s="41" t="str">
        <f>VLOOKUP(F739,'Reference Sheet'!$AC:$AD,2,0)</f>
        <v>RAC_ThinQ</v>
      </c>
      <c r="H739" s="41">
        <v>7</v>
      </c>
      <c r="I739" s="41">
        <v>1</v>
      </c>
      <c r="J739" s="41">
        <v>0.05</v>
      </c>
      <c r="K739" s="41" t="s">
        <v>511</v>
      </c>
      <c r="L739" s="94" t="s">
        <v>523</v>
      </c>
      <c r="M739" s="41" t="s">
        <v>513</v>
      </c>
    </row>
    <row r="740" spans="1:13" x14ac:dyDescent="0.3">
      <c r="A740" s="68">
        <v>45173</v>
      </c>
      <c r="B740" s="68" t="s">
        <v>531</v>
      </c>
      <c r="C740" s="6" t="s">
        <v>158</v>
      </c>
      <c r="D740" s="6" t="s">
        <v>247</v>
      </c>
      <c r="E740" s="6" t="s">
        <v>248</v>
      </c>
      <c r="F740" s="6" t="s">
        <v>857</v>
      </c>
      <c r="G740" s="41" t="str">
        <f>VLOOKUP(F740,'Reference Sheet'!$AC:$AD,2,0)</f>
        <v>RAC_ThinQ</v>
      </c>
      <c r="H740" s="41">
        <v>232</v>
      </c>
      <c r="I740" s="41">
        <v>1</v>
      </c>
      <c r="J740" s="41">
        <v>0.18</v>
      </c>
      <c r="K740" s="41" t="s">
        <v>511</v>
      </c>
      <c r="L740" s="94" t="s">
        <v>523</v>
      </c>
      <c r="M740" s="41" t="s">
        <v>513</v>
      </c>
    </row>
    <row r="741" spans="1:13" x14ac:dyDescent="0.3">
      <c r="A741" s="68">
        <v>45173</v>
      </c>
      <c r="B741" s="68" t="s">
        <v>531</v>
      </c>
      <c r="C741" s="6" t="s">
        <v>158</v>
      </c>
      <c r="D741" s="6" t="s">
        <v>247</v>
      </c>
      <c r="E741" s="6" t="s">
        <v>248</v>
      </c>
      <c r="F741" s="6" t="s">
        <v>869</v>
      </c>
      <c r="G741" s="41" t="str">
        <f>VLOOKUP(F741,'Reference Sheet'!$AC:$AD,2,0)</f>
        <v>Vacuum</v>
      </c>
      <c r="H741" s="41">
        <v>1</v>
      </c>
      <c r="I741" s="41">
        <v>0</v>
      </c>
      <c r="J741" s="41">
        <v>0</v>
      </c>
      <c r="K741" s="41" t="s">
        <v>511</v>
      </c>
      <c r="L741" s="94" t="s">
        <v>523</v>
      </c>
      <c r="M741" s="41" t="s">
        <v>513</v>
      </c>
    </row>
    <row r="742" spans="1:13" x14ac:dyDescent="0.3">
      <c r="A742" s="68">
        <v>45173</v>
      </c>
      <c r="B742" s="68" t="s">
        <v>531</v>
      </c>
      <c r="C742" s="6" t="s">
        <v>158</v>
      </c>
      <c r="D742" s="6" t="s">
        <v>247</v>
      </c>
      <c r="E742" s="6" t="s">
        <v>248</v>
      </c>
      <c r="F742" s="6" t="s">
        <v>858</v>
      </c>
      <c r="G742" s="41" t="str">
        <f>VLOOKUP(F742,'Reference Sheet'!$AC:$AD,2,0)</f>
        <v>Vacuum</v>
      </c>
      <c r="H742" s="41">
        <v>4</v>
      </c>
      <c r="I742" s="41">
        <v>0</v>
      </c>
      <c r="J742" s="41">
        <v>0</v>
      </c>
      <c r="K742" s="41" t="s">
        <v>511</v>
      </c>
      <c r="L742" s="94" t="s">
        <v>523</v>
      </c>
      <c r="M742" s="41" t="s">
        <v>513</v>
      </c>
    </row>
    <row r="743" spans="1:13" x14ac:dyDescent="0.3">
      <c r="A743" s="68">
        <v>45173</v>
      </c>
      <c r="B743" s="68" t="s">
        <v>531</v>
      </c>
      <c r="C743" s="6" t="s">
        <v>158</v>
      </c>
      <c r="D743" s="6" t="s">
        <v>247</v>
      </c>
      <c r="E743" s="6" t="s">
        <v>248</v>
      </c>
      <c r="F743" s="6" t="s">
        <v>859</v>
      </c>
      <c r="G743" s="41" t="str">
        <f>VLOOKUP(F743,'Reference Sheet'!$AC:$AD,2,0)</f>
        <v>Vacuum</v>
      </c>
      <c r="H743" s="41">
        <v>9</v>
      </c>
      <c r="I743" s="41">
        <v>0</v>
      </c>
      <c r="J743" s="41">
        <v>0</v>
      </c>
      <c r="K743" s="41" t="s">
        <v>511</v>
      </c>
      <c r="L743" s="94" t="s">
        <v>523</v>
      </c>
      <c r="M743" s="41" t="s">
        <v>513</v>
      </c>
    </row>
    <row r="744" spans="1:13" x14ac:dyDescent="0.3">
      <c r="A744" s="68">
        <v>45173</v>
      </c>
      <c r="B744" s="68" t="s">
        <v>531</v>
      </c>
      <c r="C744" s="6" t="s">
        <v>158</v>
      </c>
      <c r="D744" s="6" t="s">
        <v>247</v>
      </c>
      <c r="E744" s="6" t="s">
        <v>248</v>
      </c>
      <c r="F744" s="6" t="s">
        <v>860</v>
      </c>
      <c r="G744" s="41" t="str">
        <f>VLOOKUP(F744,'Reference Sheet'!$AC:$AD,2,0)</f>
        <v>Vacuum</v>
      </c>
      <c r="H744" s="41">
        <v>143</v>
      </c>
      <c r="I744" s="41">
        <v>2</v>
      </c>
      <c r="J744" s="41">
        <v>0.47</v>
      </c>
      <c r="K744" s="41" t="s">
        <v>511</v>
      </c>
      <c r="L744" s="94" t="s">
        <v>523</v>
      </c>
      <c r="M744" s="41" t="s">
        <v>513</v>
      </c>
    </row>
    <row r="745" spans="1:13" x14ac:dyDescent="0.3">
      <c r="A745" s="68">
        <v>45173</v>
      </c>
      <c r="B745" s="68" t="s">
        <v>531</v>
      </c>
      <c r="C745" s="6" t="s">
        <v>158</v>
      </c>
      <c r="D745" s="6" t="s">
        <v>247</v>
      </c>
      <c r="E745" s="6" t="s">
        <v>248</v>
      </c>
      <c r="F745" s="6" t="s">
        <v>861</v>
      </c>
      <c r="G745" s="41" t="str">
        <f>VLOOKUP(F745,'Reference Sheet'!$AC:$AD,2,0)</f>
        <v>WM</v>
      </c>
      <c r="H745" s="41">
        <v>1</v>
      </c>
      <c r="I745" s="41">
        <v>0</v>
      </c>
      <c r="J745" s="41">
        <v>0</v>
      </c>
      <c r="K745" s="41" t="s">
        <v>511</v>
      </c>
      <c r="L745" s="94" t="s">
        <v>523</v>
      </c>
      <c r="M745" s="41" t="s">
        <v>513</v>
      </c>
    </row>
    <row r="746" spans="1:13" x14ac:dyDescent="0.3">
      <c r="A746" s="68">
        <v>45173</v>
      </c>
      <c r="B746" s="68" t="s">
        <v>531</v>
      </c>
      <c r="C746" s="6" t="s">
        <v>158</v>
      </c>
      <c r="D746" s="6" t="s">
        <v>247</v>
      </c>
      <c r="E746" s="6" t="s">
        <v>248</v>
      </c>
      <c r="F746" s="6" t="s">
        <v>862</v>
      </c>
      <c r="G746" s="41" t="str">
        <f>VLOOKUP(F746,'Reference Sheet'!$AC:$AD,2,0)</f>
        <v>WM</v>
      </c>
      <c r="H746" s="41">
        <v>9</v>
      </c>
      <c r="I746" s="41">
        <v>0</v>
      </c>
      <c r="J746" s="41">
        <v>0</v>
      </c>
      <c r="K746" s="41" t="s">
        <v>511</v>
      </c>
      <c r="L746" s="94" t="s">
        <v>523</v>
      </c>
      <c r="M746" s="41" t="s">
        <v>513</v>
      </c>
    </row>
    <row r="747" spans="1:13" x14ac:dyDescent="0.3">
      <c r="A747" s="68">
        <v>45173</v>
      </c>
      <c r="B747" s="68" t="s">
        <v>531</v>
      </c>
      <c r="C747" s="6" t="s">
        <v>158</v>
      </c>
      <c r="D747" s="6" t="s">
        <v>247</v>
      </c>
      <c r="E747" s="6" t="s">
        <v>248</v>
      </c>
      <c r="F747" s="6" t="s">
        <v>863</v>
      </c>
      <c r="G747" s="41" t="str">
        <f>VLOOKUP(F747,'Reference Sheet'!$AC:$AD,2,0)</f>
        <v>WM</v>
      </c>
      <c r="H747" s="41">
        <v>13</v>
      </c>
      <c r="I747" s="41">
        <v>0</v>
      </c>
      <c r="J747" s="41">
        <v>0</v>
      </c>
      <c r="K747" s="41" t="s">
        <v>511</v>
      </c>
      <c r="L747" s="94" t="s">
        <v>523</v>
      </c>
      <c r="M747" s="41" t="s">
        <v>513</v>
      </c>
    </row>
    <row r="748" spans="1:13" x14ac:dyDescent="0.3">
      <c r="A748" s="68">
        <v>45173</v>
      </c>
      <c r="B748" s="68" t="s">
        <v>531</v>
      </c>
      <c r="C748" s="6" t="s">
        <v>158</v>
      </c>
      <c r="D748" s="6" t="s">
        <v>247</v>
      </c>
      <c r="E748" s="6" t="s">
        <v>248</v>
      </c>
      <c r="F748" s="6" t="s">
        <v>864</v>
      </c>
      <c r="G748" s="41" t="str">
        <f>VLOOKUP(F748,'Reference Sheet'!$AC:$AD,2,0)</f>
        <v>WM</v>
      </c>
      <c r="H748" s="41">
        <v>55</v>
      </c>
      <c r="I748" s="41">
        <v>0</v>
      </c>
      <c r="J748" s="41">
        <v>0</v>
      </c>
      <c r="K748" s="41" t="s">
        <v>511</v>
      </c>
      <c r="L748" s="94" t="s">
        <v>523</v>
      </c>
      <c r="M748" s="41" t="s">
        <v>513</v>
      </c>
    </row>
    <row r="749" spans="1:13" x14ac:dyDescent="0.3">
      <c r="A749" s="68">
        <v>45173</v>
      </c>
      <c r="B749" s="68" t="s">
        <v>531</v>
      </c>
      <c r="C749" s="6" t="s">
        <v>158</v>
      </c>
      <c r="D749" s="6" t="s">
        <v>247</v>
      </c>
      <c r="E749" s="6" t="s">
        <v>248</v>
      </c>
      <c r="F749" s="6" t="s">
        <v>865</v>
      </c>
      <c r="G749" s="41" t="str">
        <f>VLOOKUP(F749,'Reference Sheet'!$AC:$AD,2,0)</f>
        <v>WT</v>
      </c>
      <c r="H749" s="41">
        <v>17</v>
      </c>
      <c r="I749" s="41">
        <v>0</v>
      </c>
      <c r="J749" s="41">
        <v>0</v>
      </c>
      <c r="K749" s="41" t="s">
        <v>511</v>
      </c>
      <c r="L749" s="94" t="s">
        <v>523</v>
      </c>
      <c r="M749" s="41" t="s">
        <v>513</v>
      </c>
    </row>
    <row r="750" spans="1:13" x14ac:dyDescent="0.3">
      <c r="A750" s="68">
        <v>45173</v>
      </c>
      <c r="B750" s="68" t="s">
        <v>531</v>
      </c>
      <c r="C750" s="6" t="s">
        <v>158</v>
      </c>
      <c r="D750" s="6" t="s">
        <v>247</v>
      </c>
      <c r="E750" s="6" t="s">
        <v>248</v>
      </c>
      <c r="F750" s="6" t="s">
        <v>866</v>
      </c>
      <c r="G750" s="41" t="str">
        <f>VLOOKUP(F750,'Reference Sheet'!$AC:$AD,2,0)</f>
        <v>WT</v>
      </c>
      <c r="H750" s="41">
        <v>39</v>
      </c>
      <c r="I750" s="41">
        <v>1</v>
      </c>
      <c r="J750" s="41">
        <v>0.1</v>
      </c>
      <c r="K750" s="41" t="s">
        <v>511</v>
      </c>
      <c r="L750" s="94" t="s">
        <v>523</v>
      </c>
      <c r="M750" s="41" t="s">
        <v>513</v>
      </c>
    </row>
    <row r="751" spans="1:13" x14ac:dyDescent="0.3">
      <c r="A751" s="68">
        <v>45173</v>
      </c>
      <c r="B751" s="68" t="s">
        <v>531</v>
      </c>
      <c r="C751" s="6" t="s">
        <v>158</v>
      </c>
      <c r="D751" s="6" t="s">
        <v>247</v>
      </c>
      <c r="E751" s="6" t="s">
        <v>248</v>
      </c>
      <c r="F751" s="6" t="s">
        <v>867</v>
      </c>
      <c r="G751" s="41" t="str">
        <f>VLOOKUP(F751,'Reference Sheet'!$AC:$AD,2,0)</f>
        <v>WT</v>
      </c>
      <c r="H751" s="41">
        <v>6</v>
      </c>
      <c r="I751" s="41">
        <v>0</v>
      </c>
      <c r="J751" s="41">
        <v>0</v>
      </c>
      <c r="K751" s="41" t="s">
        <v>511</v>
      </c>
      <c r="L751" s="94" t="s">
        <v>523</v>
      </c>
      <c r="M751" s="41" t="s">
        <v>513</v>
      </c>
    </row>
    <row r="752" spans="1:13" x14ac:dyDescent="0.3">
      <c r="A752" s="68">
        <v>45154</v>
      </c>
      <c r="B752" s="68" t="s">
        <v>531</v>
      </c>
      <c r="C752" s="6" t="s">
        <v>158</v>
      </c>
      <c r="D752" s="6" t="s">
        <v>329</v>
      </c>
      <c r="E752" s="6" t="s">
        <v>330</v>
      </c>
      <c r="F752" s="6" t="s">
        <v>249</v>
      </c>
      <c r="G752" s="41" t="str">
        <f>VLOOKUP(F752,'Reference Sheet'!$AC:$AD,2,0)</f>
        <v>AC_Car</v>
      </c>
      <c r="H752" s="41">
        <v>2</v>
      </c>
      <c r="I752" s="41">
        <v>0</v>
      </c>
      <c r="J752" s="41">
        <v>0</v>
      </c>
      <c r="K752" s="41" t="s">
        <v>511</v>
      </c>
      <c r="L752" s="94" t="s">
        <v>523</v>
      </c>
      <c r="M752" s="41" t="s">
        <v>514</v>
      </c>
    </row>
    <row r="753" spans="1:13" x14ac:dyDescent="0.3">
      <c r="A753" s="68">
        <v>45154</v>
      </c>
      <c r="B753" s="68" t="s">
        <v>531</v>
      </c>
      <c r="C753" s="6" t="s">
        <v>158</v>
      </c>
      <c r="D753" s="6" t="s">
        <v>329</v>
      </c>
      <c r="E753" s="6" t="s">
        <v>330</v>
      </c>
      <c r="F753" s="6" t="s">
        <v>331</v>
      </c>
      <c r="G753" s="41" t="str">
        <f>VLOOKUP(F753,'Reference Sheet'!$AC:$AD,2,0)</f>
        <v>AC_Car</v>
      </c>
      <c r="H753" s="41">
        <v>102</v>
      </c>
      <c r="I753" s="41">
        <v>1</v>
      </c>
      <c r="J753" s="41">
        <v>0.19</v>
      </c>
      <c r="K753" s="41" t="s">
        <v>511</v>
      </c>
      <c r="L753" s="94" t="s">
        <v>523</v>
      </c>
      <c r="M753" s="41" t="s">
        <v>514</v>
      </c>
    </row>
    <row r="754" spans="1:13" x14ac:dyDescent="0.3">
      <c r="A754" s="68">
        <v>45154</v>
      </c>
      <c r="B754" s="68" t="s">
        <v>531</v>
      </c>
      <c r="C754" s="6" t="s">
        <v>158</v>
      </c>
      <c r="D754" s="6" t="s">
        <v>329</v>
      </c>
      <c r="E754" s="6" t="s">
        <v>330</v>
      </c>
      <c r="F754" s="6" t="s">
        <v>251</v>
      </c>
      <c r="G754" s="41" t="str">
        <f>VLOOKUP(F754,'Reference Sheet'!$AC:$AD,2,0)</f>
        <v>AC_Car</v>
      </c>
      <c r="H754" s="41">
        <v>130</v>
      </c>
      <c r="I754" s="41">
        <v>2</v>
      </c>
      <c r="J754" s="41">
        <v>0.34</v>
      </c>
      <c r="K754" s="41" t="s">
        <v>511</v>
      </c>
      <c r="L754" s="94" t="s">
        <v>523</v>
      </c>
      <c r="M754" s="41" t="s">
        <v>514</v>
      </c>
    </row>
    <row r="755" spans="1:13" x14ac:dyDescent="0.3">
      <c r="A755" s="68">
        <v>45154</v>
      </c>
      <c r="B755" s="68" t="s">
        <v>531</v>
      </c>
      <c r="C755" s="6" t="s">
        <v>158</v>
      </c>
      <c r="D755" s="6" t="s">
        <v>329</v>
      </c>
      <c r="E755" s="6" t="s">
        <v>330</v>
      </c>
      <c r="F755" s="6" t="s">
        <v>252</v>
      </c>
      <c r="G755" s="41" t="str">
        <f>VLOOKUP(F755,'Reference Sheet'!$AC:$AD,2,0)</f>
        <v>AC_Car</v>
      </c>
      <c r="H755" s="41">
        <v>18</v>
      </c>
      <c r="I755" s="41">
        <v>2</v>
      </c>
      <c r="J755" s="41">
        <v>0.47</v>
      </c>
      <c r="K755" s="41" t="s">
        <v>511</v>
      </c>
      <c r="L755" s="94" t="s">
        <v>523</v>
      </c>
      <c r="M755" s="41" t="s">
        <v>514</v>
      </c>
    </row>
    <row r="756" spans="1:13" x14ac:dyDescent="0.3">
      <c r="A756" s="68">
        <v>45154</v>
      </c>
      <c r="B756" s="68" t="s">
        <v>531</v>
      </c>
      <c r="C756" s="6" t="s">
        <v>158</v>
      </c>
      <c r="D756" s="6" t="s">
        <v>329</v>
      </c>
      <c r="E756" s="6" t="s">
        <v>330</v>
      </c>
      <c r="F756" s="6" t="s">
        <v>332</v>
      </c>
      <c r="G756" s="41" t="str">
        <f>VLOOKUP(F756,'Reference Sheet'!$AC:$AD,2,0)</f>
        <v>Air_purif</v>
      </c>
      <c r="H756" s="41">
        <v>3</v>
      </c>
      <c r="I756" s="41">
        <v>0</v>
      </c>
      <c r="J756" s="41">
        <v>0</v>
      </c>
      <c r="K756" s="41" t="s">
        <v>511</v>
      </c>
      <c r="L756" s="94" t="s">
        <v>523</v>
      </c>
      <c r="M756" s="41" t="s">
        <v>514</v>
      </c>
    </row>
    <row r="757" spans="1:13" x14ac:dyDescent="0.3">
      <c r="A757" s="68">
        <v>45154</v>
      </c>
      <c r="B757" s="68" t="s">
        <v>531</v>
      </c>
      <c r="C757" s="6" t="s">
        <v>158</v>
      </c>
      <c r="D757" s="6" t="s">
        <v>329</v>
      </c>
      <c r="E757" s="6" t="s">
        <v>330</v>
      </c>
      <c r="F757" s="6" t="s">
        <v>333</v>
      </c>
      <c r="G757" s="41" t="str">
        <f>VLOOKUP(F757,'Reference Sheet'!$AC:$AD,2,0)</f>
        <v>Air_purif</v>
      </c>
      <c r="H757" s="41">
        <v>97</v>
      </c>
      <c r="I757" s="41">
        <v>0</v>
      </c>
      <c r="J757" s="41">
        <v>0</v>
      </c>
      <c r="K757" s="41" t="s">
        <v>511</v>
      </c>
      <c r="L757" s="94" t="s">
        <v>523</v>
      </c>
      <c r="M757" s="41" t="s">
        <v>514</v>
      </c>
    </row>
    <row r="758" spans="1:13" x14ac:dyDescent="0.3">
      <c r="A758" s="68">
        <v>45154</v>
      </c>
      <c r="B758" s="68" t="s">
        <v>531</v>
      </c>
      <c r="C758" s="6" t="s">
        <v>158</v>
      </c>
      <c r="D758" s="6" t="s">
        <v>329</v>
      </c>
      <c r="E758" s="6" t="s">
        <v>330</v>
      </c>
      <c r="F758" s="6" t="s">
        <v>334</v>
      </c>
      <c r="G758" s="41" t="str">
        <f>VLOOKUP(F758,'Reference Sheet'!$AC:$AD,2,0)</f>
        <v>Air_purif</v>
      </c>
      <c r="H758" s="41">
        <v>261</v>
      </c>
      <c r="I758" s="41">
        <v>2</v>
      </c>
      <c r="J758" s="41">
        <v>0.15</v>
      </c>
      <c r="K758" s="41" t="s">
        <v>511</v>
      </c>
      <c r="L758" s="94" t="s">
        <v>523</v>
      </c>
      <c r="M758" s="41" t="s">
        <v>514</v>
      </c>
    </row>
    <row r="759" spans="1:13" x14ac:dyDescent="0.3">
      <c r="A759" s="68">
        <v>45154</v>
      </c>
      <c r="B759" s="68" t="s">
        <v>531</v>
      </c>
      <c r="C759" s="6" t="s">
        <v>158</v>
      </c>
      <c r="D759" s="6" t="s">
        <v>329</v>
      </c>
      <c r="E759" s="6" t="s">
        <v>330</v>
      </c>
      <c r="F759" s="6" t="s">
        <v>335</v>
      </c>
      <c r="G759" s="41" t="str">
        <f>VLOOKUP(F759,'Reference Sheet'!$AC:$AD,2,0)</f>
        <v>Air_purif</v>
      </c>
      <c r="H759" s="41">
        <v>35</v>
      </c>
      <c r="I759" s="41">
        <v>1</v>
      </c>
      <c r="J759" s="41">
        <v>0.13</v>
      </c>
      <c r="K759" s="41" t="s">
        <v>511</v>
      </c>
      <c r="L759" s="94" t="s">
        <v>523</v>
      </c>
      <c r="M759" s="41" t="s">
        <v>514</v>
      </c>
    </row>
    <row r="760" spans="1:13" x14ac:dyDescent="0.3">
      <c r="A760" s="68">
        <v>45154</v>
      </c>
      <c r="B760" s="68" t="s">
        <v>531</v>
      </c>
      <c r="C760" s="6" t="s">
        <v>158</v>
      </c>
      <c r="D760" s="6" t="s">
        <v>329</v>
      </c>
      <c r="E760" s="6" t="s">
        <v>330</v>
      </c>
      <c r="F760" s="6" t="s">
        <v>336</v>
      </c>
      <c r="G760" s="41" t="str">
        <f>VLOOKUP(F760,'Reference Sheet'!$AC:$AD,2,0)</f>
        <v>DW</v>
      </c>
      <c r="H760" s="41">
        <v>89</v>
      </c>
      <c r="I760" s="41">
        <v>0</v>
      </c>
      <c r="J760" s="41">
        <v>0</v>
      </c>
      <c r="K760" s="41" t="s">
        <v>511</v>
      </c>
      <c r="L760" s="94" t="s">
        <v>523</v>
      </c>
      <c r="M760" s="41" t="s">
        <v>514</v>
      </c>
    </row>
    <row r="761" spans="1:13" x14ac:dyDescent="0.3">
      <c r="A761" s="68">
        <v>45154</v>
      </c>
      <c r="B761" s="68" t="s">
        <v>531</v>
      </c>
      <c r="C761" s="6" t="s">
        <v>158</v>
      </c>
      <c r="D761" s="6" t="s">
        <v>329</v>
      </c>
      <c r="E761" s="6" t="s">
        <v>330</v>
      </c>
      <c r="F761" s="6" t="s">
        <v>263</v>
      </c>
      <c r="G761" s="41" t="str">
        <f>VLOOKUP(F761,'Reference Sheet'!$AC:$AD,2,0)</f>
        <v>DW</v>
      </c>
      <c r="H761" s="41">
        <v>158</v>
      </c>
      <c r="I761" s="41">
        <v>4</v>
      </c>
      <c r="J761" s="41">
        <v>0.56000000000000005</v>
      </c>
      <c r="K761" s="41" t="s">
        <v>511</v>
      </c>
      <c r="L761" s="94" t="s">
        <v>523</v>
      </c>
      <c r="M761" s="41" t="s">
        <v>514</v>
      </c>
    </row>
    <row r="762" spans="1:13" x14ac:dyDescent="0.3">
      <c r="A762" s="68">
        <v>45154</v>
      </c>
      <c r="B762" s="68" t="s">
        <v>531</v>
      </c>
      <c r="C762" s="6" t="s">
        <v>158</v>
      </c>
      <c r="D762" s="6" t="s">
        <v>329</v>
      </c>
      <c r="E762" s="6" t="s">
        <v>330</v>
      </c>
      <c r="F762" s="6" t="s">
        <v>264</v>
      </c>
      <c r="G762" s="41" t="str">
        <f>VLOOKUP(F762,'Reference Sheet'!$AC:$AD,2,0)</f>
        <v>DW</v>
      </c>
      <c r="H762" s="41">
        <v>51</v>
      </c>
      <c r="I762" s="41">
        <v>1</v>
      </c>
      <c r="J762" s="41">
        <v>0.25</v>
      </c>
      <c r="K762" s="41" t="s">
        <v>511</v>
      </c>
      <c r="L762" s="94" t="s">
        <v>523</v>
      </c>
      <c r="M762" s="41" t="s">
        <v>514</v>
      </c>
    </row>
    <row r="763" spans="1:13" x14ac:dyDescent="0.3">
      <c r="A763" s="68">
        <v>45154</v>
      </c>
      <c r="B763" s="68" t="s">
        <v>531</v>
      </c>
      <c r="C763" s="6" t="s">
        <v>158</v>
      </c>
      <c r="D763" s="6" t="s">
        <v>329</v>
      </c>
      <c r="E763" s="6" t="s">
        <v>330</v>
      </c>
      <c r="F763" s="6" t="s">
        <v>337</v>
      </c>
      <c r="G763" s="41" t="str">
        <f>VLOOKUP(F763,'Reference Sheet'!$AC:$AD,2,0)</f>
        <v>Knock</v>
      </c>
      <c r="H763" s="41">
        <v>1</v>
      </c>
      <c r="I763" s="41">
        <v>0</v>
      </c>
      <c r="J763" s="41">
        <v>0</v>
      </c>
      <c r="K763" s="41" t="s">
        <v>511</v>
      </c>
      <c r="L763" s="94" t="s">
        <v>523</v>
      </c>
      <c r="M763" s="41" t="s">
        <v>514</v>
      </c>
    </row>
    <row r="764" spans="1:13" x14ac:dyDescent="0.3">
      <c r="A764" s="68">
        <v>45154</v>
      </c>
      <c r="B764" s="68" t="s">
        <v>531</v>
      </c>
      <c r="C764" s="6" t="s">
        <v>158</v>
      </c>
      <c r="D764" s="6" t="s">
        <v>329</v>
      </c>
      <c r="E764" s="6" t="s">
        <v>330</v>
      </c>
      <c r="F764" s="6" t="s">
        <v>338</v>
      </c>
      <c r="G764" s="41" t="str">
        <f>VLOOKUP(F764,'Reference Sheet'!$AC:$AD,2,0)</f>
        <v>Knock</v>
      </c>
      <c r="H764" s="41">
        <v>98</v>
      </c>
      <c r="I764" s="41">
        <v>1</v>
      </c>
      <c r="J764" s="41">
        <v>0.09</v>
      </c>
      <c r="K764" s="41" t="s">
        <v>511</v>
      </c>
      <c r="L764" s="94" t="s">
        <v>523</v>
      </c>
      <c r="M764" s="41" t="s">
        <v>514</v>
      </c>
    </row>
    <row r="765" spans="1:13" x14ac:dyDescent="0.3">
      <c r="A765" s="68">
        <v>45154</v>
      </c>
      <c r="B765" s="68" t="s">
        <v>531</v>
      </c>
      <c r="C765" s="6" t="s">
        <v>158</v>
      </c>
      <c r="D765" s="6" t="s">
        <v>329</v>
      </c>
      <c r="E765" s="6" t="s">
        <v>330</v>
      </c>
      <c r="F765" s="6" t="s">
        <v>339</v>
      </c>
      <c r="G765" s="41" t="str">
        <f>VLOOKUP(F765,'Reference Sheet'!$AC:$AD,2,0)</f>
        <v>Knock</v>
      </c>
      <c r="H765" s="41">
        <v>20</v>
      </c>
      <c r="I765" s="41">
        <v>0</v>
      </c>
      <c r="J765" s="41">
        <v>0</v>
      </c>
      <c r="K765" s="41" t="s">
        <v>511</v>
      </c>
      <c r="L765" s="94" t="s">
        <v>523</v>
      </c>
      <c r="M765" s="41" t="s">
        <v>514</v>
      </c>
    </row>
    <row r="766" spans="1:13" x14ac:dyDescent="0.3">
      <c r="A766" s="68">
        <v>45154</v>
      </c>
      <c r="B766" s="68" t="s">
        <v>531</v>
      </c>
      <c r="C766" s="6" t="s">
        <v>158</v>
      </c>
      <c r="D766" s="6" t="s">
        <v>329</v>
      </c>
      <c r="E766" s="6" t="s">
        <v>330</v>
      </c>
      <c r="F766" s="6" t="s">
        <v>340</v>
      </c>
      <c r="G766" s="41" t="str">
        <f>VLOOKUP(F766,'Reference Sheet'!$AC:$AD,2,0)</f>
        <v>Knock</v>
      </c>
      <c r="H766" s="41">
        <v>10</v>
      </c>
      <c r="I766" s="41">
        <v>0</v>
      </c>
      <c r="J766" s="41">
        <v>0</v>
      </c>
      <c r="K766" s="41" t="s">
        <v>511</v>
      </c>
      <c r="L766" s="94" t="s">
        <v>523</v>
      </c>
      <c r="M766" s="41" t="s">
        <v>514</v>
      </c>
    </row>
    <row r="767" spans="1:13" x14ac:dyDescent="0.3">
      <c r="A767" s="68">
        <v>45154</v>
      </c>
      <c r="B767" s="68" t="s">
        <v>531</v>
      </c>
      <c r="C767" s="6" t="s">
        <v>158</v>
      </c>
      <c r="D767" s="6" t="s">
        <v>329</v>
      </c>
      <c r="E767" s="6" t="s">
        <v>330</v>
      </c>
      <c r="F767" s="6" t="s">
        <v>341</v>
      </c>
      <c r="G767" s="41" t="str">
        <f>VLOOKUP(F767,'Reference Sheet'!$AC:$AD,2,0)</f>
        <v>RAC_ThinQ</v>
      </c>
      <c r="H767" s="41">
        <v>103</v>
      </c>
      <c r="I767" s="41">
        <v>0</v>
      </c>
      <c r="J767" s="41">
        <v>0</v>
      </c>
      <c r="K767" s="41" t="s">
        <v>511</v>
      </c>
      <c r="L767" s="94" t="s">
        <v>523</v>
      </c>
      <c r="M767" s="41" t="s">
        <v>514</v>
      </c>
    </row>
    <row r="768" spans="1:13" x14ac:dyDescent="0.3">
      <c r="A768" s="68">
        <v>45154</v>
      </c>
      <c r="B768" s="68" t="s">
        <v>531</v>
      </c>
      <c r="C768" s="6" t="s">
        <v>158</v>
      </c>
      <c r="D768" s="6" t="s">
        <v>329</v>
      </c>
      <c r="E768" s="6" t="s">
        <v>330</v>
      </c>
      <c r="F768" s="6" t="s">
        <v>342</v>
      </c>
      <c r="G768" s="41" t="str">
        <f>VLOOKUP(F768,'Reference Sheet'!$AC:$AD,2,0)</f>
        <v>RAC_ThinQ</v>
      </c>
      <c r="H768" s="41">
        <v>182</v>
      </c>
      <c r="I768" s="41">
        <v>5</v>
      </c>
      <c r="J768" s="41">
        <v>0.68</v>
      </c>
      <c r="K768" s="41" t="s">
        <v>511</v>
      </c>
      <c r="L768" s="94" t="s">
        <v>523</v>
      </c>
      <c r="M768" s="41" t="s">
        <v>514</v>
      </c>
    </row>
    <row r="769" spans="1:13" x14ac:dyDescent="0.3">
      <c r="A769" s="68">
        <v>45154</v>
      </c>
      <c r="B769" s="68" t="s">
        <v>531</v>
      </c>
      <c r="C769" s="6" t="s">
        <v>158</v>
      </c>
      <c r="D769" s="6" t="s">
        <v>329</v>
      </c>
      <c r="E769" s="6" t="s">
        <v>330</v>
      </c>
      <c r="F769" s="6" t="s">
        <v>343</v>
      </c>
      <c r="G769" s="41" t="str">
        <f>VLOOKUP(F769,'Reference Sheet'!$AC:$AD,2,0)</f>
        <v>RAC_ThinQ</v>
      </c>
      <c r="H769" s="41">
        <v>27</v>
      </c>
      <c r="I769" s="41">
        <v>0</v>
      </c>
      <c r="J769" s="41">
        <v>0</v>
      </c>
      <c r="K769" s="41" t="s">
        <v>511</v>
      </c>
      <c r="L769" s="94" t="s">
        <v>523</v>
      </c>
      <c r="M769" s="41" t="s">
        <v>514</v>
      </c>
    </row>
    <row r="770" spans="1:13" x14ac:dyDescent="0.3">
      <c r="A770" s="68">
        <v>45154</v>
      </c>
      <c r="B770" s="68" t="s">
        <v>531</v>
      </c>
      <c r="C770" s="6" t="s">
        <v>158</v>
      </c>
      <c r="D770" s="6" t="s">
        <v>329</v>
      </c>
      <c r="E770" s="6" t="s">
        <v>330</v>
      </c>
      <c r="F770" s="6" t="s">
        <v>344</v>
      </c>
      <c r="G770" s="41" t="str">
        <f>VLOOKUP(F770,'Reference Sheet'!$AC:$AD,2,0)</f>
        <v>Oled_VO</v>
      </c>
      <c r="H770" s="41">
        <v>1</v>
      </c>
      <c r="I770" s="41">
        <v>0</v>
      </c>
      <c r="J770" s="41">
        <v>0</v>
      </c>
      <c r="K770" s="41" t="s">
        <v>511</v>
      </c>
      <c r="L770" s="94" t="s">
        <v>523</v>
      </c>
      <c r="M770" s="41" t="s">
        <v>514</v>
      </c>
    </row>
    <row r="771" spans="1:13" x14ac:dyDescent="0.3">
      <c r="A771" s="68">
        <v>45154</v>
      </c>
      <c r="B771" s="68" t="s">
        <v>531</v>
      </c>
      <c r="C771" s="6" t="s">
        <v>158</v>
      </c>
      <c r="D771" s="6" t="s">
        <v>329</v>
      </c>
      <c r="E771" s="6" t="s">
        <v>330</v>
      </c>
      <c r="F771" s="6" t="s">
        <v>345</v>
      </c>
      <c r="G771" s="41" t="str">
        <f>VLOOKUP(F771,'Reference Sheet'!$AC:$AD,2,0)</f>
        <v>Oled_VO</v>
      </c>
      <c r="H771" s="41">
        <v>126</v>
      </c>
      <c r="I771" s="41">
        <v>1</v>
      </c>
      <c r="J771" s="41">
        <v>0.15</v>
      </c>
      <c r="K771" s="41" t="s">
        <v>511</v>
      </c>
      <c r="L771" s="94" t="s">
        <v>523</v>
      </c>
      <c r="M771" s="41" t="s">
        <v>514</v>
      </c>
    </row>
    <row r="772" spans="1:13" x14ac:dyDescent="0.3">
      <c r="A772" s="68">
        <v>45154</v>
      </c>
      <c r="B772" s="68" t="s">
        <v>531</v>
      </c>
      <c r="C772" s="6" t="s">
        <v>158</v>
      </c>
      <c r="D772" s="6" t="s">
        <v>329</v>
      </c>
      <c r="E772" s="6" t="s">
        <v>330</v>
      </c>
      <c r="F772" s="6" t="s">
        <v>346</v>
      </c>
      <c r="G772" s="41" t="str">
        <f>VLOOKUP(F772,'Reference Sheet'!$AC:$AD,2,0)</f>
        <v>Oled_VO</v>
      </c>
      <c r="H772" s="41">
        <v>137</v>
      </c>
      <c r="I772" s="41">
        <v>2</v>
      </c>
      <c r="J772" s="41">
        <v>0.19</v>
      </c>
      <c r="K772" s="41" t="s">
        <v>511</v>
      </c>
      <c r="L772" s="94" t="s">
        <v>523</v>
      </c>
      <c r="M772" s="41" t="s">
        <v>514</v>
      </c>
    </row>
    <row r="773" spans="1:13" x14ac:dyDescent="0.3">
      <c r="A773" s="68">
        <v>45154</v>
      </c>
      <c r="B773" s="68" t="s">
        <v>531</v>
      </c>
      <c r="C773" s="6" t="s">
        <v>158</v>
      </c>
      <c r="D773" s="6" t="s">
        <v>329</v>
      </c>
      <c r="E773" s="6" t="s">
        <v>330</v>
      </c>
      <c r="F773" s="6" t="s">
        <v>347</v>
      </c>
      <c r="G773" s="41" t="str">
        <f>VLOOKUP(F773,'Reference Sheet'!$AC:$AD,2,0)</f>
        <v>Oled_VO</v>
      </c>
      <c r="H773" s="41">
        <v>32</v>
      </c>
      <c r="I773" s="41">
        <v>0</v>
      </c>
      <c r="J773" s="41">
        <v>0</v>
      </c>
      <c r="K773" s="41" t="s">
        <v>511</v>
      </c>
      <c r="L773" s="94" t="s">
        <v>523</v>
      </c>
      <c r="M773" s="41" t="s">
        <v>514</v>
      </c>
    </row>
    <row r="774" spans="1:13" x14ac:dyDescent="0.3">
      <c r="A774" s="68">
        <v>45154</v>
      </c>
      <c r="B774" s="68" t="s">
        <v>531</v>
      </c>
      <c r="C774" s="6" t="s">
        <v>158</v>
      </c>
      <c r="D774" s="6" t="s">
        <v>329</v>
      </c>
      <c r="E774" s="6" t="s">
        <v>330</v>
      </c>
      <c r="F774" s="6" t="s">
        <v>348</v>
      </c>
      <c r="G774" s="41" t="str">
        <f>VLOOKUP(F774,'Reference Sheet'!$AC:$AD,2,0)</f>
        <v>Ref_ThinQ</v>
      </c>
      <c r="H774" s="41">
        <v>2</v>
      </c>
      <c r="I774" s="41">
        <v>0</v>
      </c>
      <c r="J774" s="41">
        <v>0</v>
      </c>
      <c r="K774" s="41" t="s">
        <v>511</v>
      </c>
      <c r="L774" s="94" t="s">
        <v>523</v>
      </c>
      <c r="M774" s="41" t="s">
        <v>514</v>
      </c>
    </row>
    <row r="775" spans="1:13" x14ac:dyDescent="0.3">
      <c r="A775" s="68">
        <v>45154</v>
      </c>
      <c r="B775" s="68" t="s">
        <v>531</v>
      </c>
      <c r="C775" s="6" t="s">
        <v>158</v>
      </c>
      <c r="D775" s="6" t="s">
        <v>329</v>
      </c>
      <c r="E775" s="6" t="s">
        <v>330</v>
      </c>
      <c r="F775" s="6" t="s">
        <v>349</v>
      </c>
      <c r="G775" s="41" t="str">
        <f>VLOOKUP(F775,'Reference Sheet'!$AC:$AD,2,0)</f>
        <v>Ref_ThinQ</v>
      </c>
      <c r="H775" s="41">
        <v>142</v>
      </c>
      <c r="I775" s="41">
        <v>0</v>
      </c>
      <c r="J775" s="41">
        <v>0</v>
      </c>
      <c r="K775" s="41" t="s">
        <v>511</v>
      </c>
      <c r="L775" s="94" t="s">
        <v>523</v>
      </c>
      <c r="M775" s="41" t="s">
        <v>514</v>
      </c>
    </row>
    <row r="776" spans="1:13" x14ac:dyDescent="0.3">
      <c r="A776" s="68">
        <v>45154</v>
      </c>
      <c r="B776" s="68" t="s">
        <v>531</v>
      </c>
      <c r="C776" s="6" t="s">
        <v>158</v>
      </c>
      <c r="D776" s="6" t="s">
        <v>329</v>
      </c>
      <c r="E776" s="6" t="s">
        <v>330</v>
      </c>
      <c r="F776" s="6" t="s">
        <v>350</v>
      </c>
      <c r="G776" s="41" t="str">
        <f>VLOOKUP(F776,'Reference Sheet'!$AC:$AD,2,0)</f>
        <v>Ref_ThinQ</v>
      </c>
      <c r="H776" s="41">
        <v>172</v>
      </c>
      <c r="I776" s="41">
        <v>1</v>
      </c>
      <c r="J776" s="41">
        <v>0.17</v>
      </c>
      <c r="K776" s="41" t="s">
        <v>511</v>
      </c>
      <c r="L776" s="94" t="s">
        <v>523</v>
      </c>
      <c r="M776" s="41" t="s">
        <v>514</v>
      </c>
    </row>
    <row r="777" spans="1:13" x14ac:dyDescent="0.3">
      <c r="A777" s="68">
        <v>45154</v>
      </c>
      <c r="B777" s="68" t="s">
        <v>531</v>
      </c>
      <c r="C777" s="6" t="s">
        <v>158</v>
      </c>
      <c r="D777" s="6" t="s">
        <v>329</v>
      </c>
      <c r="E777" s="6" t="s">
        <v>330</v>
      </c>
      <c r="F777" s="6" t="s">
        <v>351</v>
      </c>
      <c r="G777" s="41" t="str">
        <f>VLOOKUP(F777,'Reference Sheet'!$AC:$AD,2,0)</f>
        <v>Ref_ThinQ</v>
      </c>
      <c r="H777" s="41">
        <v>36</v>
      </c>
      <c r="I777" s="41">
        <v>0</v>
      </c>
      <c r="J777" s="41">
        <v>0</v>
      </c>
      <c r="K777" s="41" t="s">
        <v>511</v>
      </c>
      <c r="L777" s="94" t="s">
        <v>523</v>
      </c>
      <c r="M777" s="41" t="s">
        <v>514</v>
      </c>
    </row>
    <row r="778" spans="1:13" x14ac:dyDescent="0.3">
      <c r="A778" s="68">
        <v>45154</v>
      </c>
      <c r="B778" s="68" t="s">
        <v>531</v>
      </c>
      <c r="C778" s="6" t="s">
        <v>158</v>
      </c>
      <c r="D778" s="6" t="s">
        <v>329</v>
      </c>
      <c r="E778" s="6" t="s">
        <v>330</v>
      </c>
      <c r="F778" s="6" t="s">
        <v>352</v>
      </c>
      <c r="G778" s="41" t="str">
        <f>VLOOKUP(F778,'Reference Sheet'!$AC:$AD,2,0)</f>
        <v>vacuum</v>
      </c>
      <c r="H778" s="41">
        <v>1</v>
      </c>
      <c r="I778" s="41">
        <v>0</v>
      </c>
      <c r="J778" s="41">
        <v>0</v>
      </c>
      <c r="K778" s="41" t="s">
        <v>511</v>
      </c>
      <c r="L778" s="94" t="s">
        <v>523</v>
      </c>
      <c r="M778" s="41" t="s">
        <v>514</v>
      </c>
    </row>
    <row r="779" spans="1:13" x14ac:dyDescent="0.3">
      <c r="A779" s="68">
        <v>45154</v>
      </c>
      <c r="B779" s="68" t="s">
        <v>531</v>
      </c>
      <c r="C779" s="6" t="s">
        <v>158</v>
      </c>
      <c r="D779" s="6" t="s">
        <v>329</v>
      </c>
      <c r="E779" s="6" t="s">
        <v>330</v>
      </c>
      <c r="F779" s="6" t="s">
        <v>353</v>
      </c>
      <c r="G779" s="41" t="str">
        <f>VLOOKUP(F779,'Reference Sheet'!$AC:$AD,2,0)</f>
        <v>vacuum</v>
      </c>
      <c r="H779" s="41">
        <v>126</v>
      </c>
      <c r="I779" s="41">
        <v>1</v>
      </c>
      <c r="J779" s="41">
        <v>0.22</v>
      </c>
      <c r="K779" s="41" t="s">
        <v>511</v>
      </c>
      <c r="L779" s="94" t="s">
        <v>523</v>
      </c>
      <c r="M779" s="41" t="s">
        <v>514</v>
      </c>
    </row>
    <row r="780" spans="1:13" x14ac:dyDescent="0.3">
      <c r="A780" s="68">
        <v>45154</v>
      </c>
      <c r="B780" s="68" t="s">
        <v>531</v>
      </c>
      <c r="C780" s="6" t="s">
        <v>158</v>
      </c>
      <c r="D780" s="6" t="s">
        <v>329</v>
      </c>
      <c r="E780" s="6" t="s">
        <v>330</v>
      </c>
      <c r="F780" s="6" t="s">
        <v>354</v>
      </c>
      <c r="G780" s="41" t="str">
        <f>VLOOKUP(F780,'Reference Sheet'!$AC:$AD,2,0)</f>
        <v>vacuum</v>
      </c>
      <c r="H780" s="41">
        <v>207</v>
      </c>
      <c r="I780" s="41">
        <v>4</v>
      </c>
      <c r="J780" s="41">
        <v>0.55000000000000004</v>
      </c>
      <c r="K780" s="41" t="s">
        <v>511</v>
      </c>
      <c r="L780" s="94" t="s">
        <v>523</v>
      </c>
      <c r="M780" s="41" t="s">
        <v>514</v>
      </c>
    </row>
    <row r="781" spans="1:13" x14ac:dyDescent="0.3">
      <c r="A781" s="68">
        <v>45154</v>
      </c>
      <c r="B781" s="68" t="s">
        <v>531</v>
      </c>
      <c r="C781" s="6" t="s">
        <v>158</v>
      </c>
      <c r="D781" s="6" t="s">
        <v>329</v>
      </c>
      <c r="E781" s="6" t="s">
        <v>330</v>
      </c>
      <c r="F781" s="6" t="s">
        <v>355</v>
      </c>
      <c r="G781" s="41" t="str">
        <f>VLOOKUP(F781,'Reference Sheet'!$AC:$AD,2,0)</f>
        <v>vacuum</v>
      </c>
      <c r="H781" s="41">
        <v>17</v>
      </c>
      <c r="I781" s="41">
        <v>0</v>
      </c>
      <c r="J781" s="41">
        <v>0</v>
      </c>
      <c r="K781" s="41" t="s">
        <v>511</v>
      </c>
      <c r="L781" s="94" t="s">
        <v>523</v>
      </c>
      <c r="M781" s="41" t="s">
        <v>514</v>
      </c>
    </row>
    <row r="782" spans="1:13" x14ac:dyDescent="0.3">
      <c r="A782" s="68">
        <v>45154</v>
      </c>
      <c r="B782" s="68" t="s">
        <v>531</v>
      </c>
      <c r="C782" s="6" t="s">
        <v>158</v>
      </c>
      <c r="D782" s="6" t="s">
        <v>329</v>
      </c>
      <c r="E782" s="6" t="s">
        <v>330</v>
      </c>
      <c r="F782" s="6" t="s">
        <v>356</v>
      </c>
      <c r="G782" s="41" t="str">
        <f>VLOOKUP(F782,'Reference Sheet'!$AC:$AD,2,0)</f>
        <v>WM</v>
      </c>
      <c r="H782" s="41">
        <v>123</v>
      </c>
      <c r="I782" s="41">
        <v>0</v>
      </c>
      <c r="J782" s="41">
        <v>0</v>
      </c>
      <c r="K782" s="41" t="s">
        <v>511</v>
      </c>
      <c r="L782" s="94" t="s">
        <v>523</v>
      </c>
      <c r="M782" s="41" t="s">
        <v>514</v>
      </c>
    </row>
    <row r="783" spans="1:13" x14ac:dyDescent="0.3">
      <c r="A783" s="68">
        <v>45154</v>
      </c>
      <c r="B783" s="68" t="s">
        <v>531</v>
      </c>
      <c r="C783" s="6" t="s">
        <v>158</v>
      </c>
      <c r="D783" s="6" t="s">
        <v>329</v>
      </c>
      <c r="E783" s="6" t="s">
        <v>330</v>
      </c>
      <c r="F783" s="6" t="s">
        <v>283</v>
      </c>
      <c r="G783" s="41" t="str">
        <f>VLOOKUP(F783,'Reference Sheet'!$AC:$AD,2,0)</f>
        <v>WM</v>
      </c>
      <c r="H783" s="41">
        <v>146</v>
      </c>
      <c r="I783" s="41">
        <v>2</v>
      </c>
      <c r="J783" s="41">
        <v>0.38</v>
      </c>
      <c r="K783" s="41" t="s">
        <v>511</v>
      </c>
      <c r="L783" s="94" t="s">
        <v>523</v>
      </c>
      <c r="M783" s="41" t="s">
        <v>514</v>
      </c>
    </row>
    <row r="784" spans="1:13" x14ac:dyDescent="0.3">
      <c r="A784" s="68">
        <v>45154</v>
      </c>
      <c r="B784" s="68" t="s">
        <v>531</v>
      </c>
      <c r="C784" s="6" t="s">
        <v>158</v>
      </c>
      <c r="D784" s="6" t="s">
        <v>329</v>
      </c>
      <c r="E784" s="6" t="s">
        <v>330</v>
      </c>
      <c r="F784" s="6" t="s">
        <v>284</v>
      </c>
      <c r="G784" s="41" t="str">
        <f>VLOOKUP(F784,'Reference Sheet'!$AC:$AD,2,0)</f>
        <v>WM</v>
      </c>
      <c r="H784" s="41">
        <v>25</v>
      </c>
      <c r="I784" s="41">
        <v>2</v>
      </c>
      <c r="J784" s="41">
        <v>0.42</v>
      </c>
      <c r="K784" s="41" t="s">
        <v>511</v>
      </c>
      <c r="L784" s="94" t="s">
        <v>523</v>
      </c>
      <c r="M784" s="41" t="s">
        <v>514</v>
      </c>
    </row>
    <row r="785" spans="1:13" x14ac:dyDescent="0.3">
      <c r="A785" s="68">
        <v>45154</v>
      </c>
      <c r="B785" s="68" t="s">
        <v>531</v>
      </c>
      <c r="C785" s="6" t="s">
        <v>158</v>
      </c>
      <c r="D785" s="6" t="s">
        <v>329</v>
      </c>
      <c r="E785" s="6" t="s">
        <v>330</v>
      </c>
      <c r="F785" s="6" t="s">
        <v>286</v>
      </c>
      <c r="G785" s="41" t="str">
        <f>VLOOKUP(F785,'Reference Sheet'!$AC:$AD,2,0)</f>
        <v>WT</v>
      </c>
      <c r="H785" s="41">
        <v>13</v>
      </c>
      <c r="I785" s="41">
        <v>0</v>
      </c>
      <c r="J785" s="41">
        <v>0</v>
      </c>
      <c r="K785" s="41" t="s">
        <v>511</v>
      </c>
      <c r="L785" s="94" t="s">
        <v>523</v>
      </c>
      <c r="M785" s="41" t="s">
        <v>514</v>
      </c>
    </row>
    <row r="786" spans="1:13" x14ac:dyDescent="0.3">
      <c r="A786" s="68">
        <v>45154</v>
      </c>
      <c r="B786" s="68" t="s">
        <v>531</v>
      </c>
      <c r="C786" s="6" t="s">
        <v>158</v>
      </c>
      <c r="D786" s="6" t="s">
        <v>329</v>
      </c>
      <c r="E786" s="6" t="s">
        <v>330</v>
      </c>
      <c r="F786" s="6" t="s">
        <v>357</v>
      </c>
      <c r="G786" s="41" t="str">
        <f>VLOOKUP(F786,'Reference Sheet'!$AC:$AD,2,0)</f>
        <v>WT</v>
      </c>
      <c r="H786" s="41">
        <v>21</v>
      </c>
      <c r="I786" s="41">
        <v>0</v>
      </c>
      <c r="J786" s="41">
        <v>0</v>
      </c>
      <c r="K786" s="41" t="s">
        <v>511</v>
      </c>
      <c r="L786" s="94" t="s">
        <v>523</v>
      </c>
      <c r="M786" s="41" t="s">
        <v>514</v>
      </c>
    </row>
    <row r="787" spans="1:13" x14ac:dyDescent="0.3">
      <c r="A787" s="68">
        <v>45154</v>
      </c>
      <c r="B787" s="68" t="s">
        <v>531</v>
      </c>
      <c r="C787" s="6" t="s">
        <v>158</v>
      </c>
      <c r="D787" s="6" t="s">
        <v>329</v>
      </c>
      <c r="E787" s="6" t="s">
        <v>330</v>
      </c>
      <c r="F787" s="6" t="s">
        <v>358</v>
      </c>
      <c r="G787" s="41" t="str">
        <f>VLOOKUP(F787,'Reference Sheet'!$AC:$AD,2,0)</f>
        <v>WT</v>
      </c>
      <c r="H787" s="41">
        <v>1</v>
      </c>
      <c r="I787" s="41">
        <v>0</v>
      </c>
      <c r="J787" s="41">
        <v>0</v>
      </c>
      <c r="K787" s="41" t="s">
        <v>511</v>
      </c>
      <c r="L787" s="94" t="s">
        <v>523</v>
      </c>
      <c r="M787" s="41" t="s">
        <v>514</v>
      </c>
    </row>
    <row r="788" spans="1:13" x14ac:dyDescent="0.3">
      <c r="A788" s="68">
        <v>45155</v>
      </c>
      <c r="B788" s="68" t="s">
        <v>531</v>
      </c>
      <c r="C788" s="6" t="s">
        <v>158</v>
      </c>
      <c r="D788" s="6" t="s">
        <v>329</v>
      </c>
      <c r="E788" s="6" t="s">
        <v>330</v>
      </c>
      <c r="F788" s="6" t="s">
        <v>249</v>
      </c>
      <c r="G788" s="41" t="str">
        <f>VLOOKUP(F788,'Reference Sheet'!$AC:$AD,2,0)</f>
        <v>AC_Car</v>
      </c>
      <c r="H788" s="41">
        <v>11</v>
      </c>
      <c r="I788" s="41">
        <v>0</v>
      </c>
      <c r="J788" s="41">
        <v>0</v>
      </c>
      <c r="K788" s="41" t="s">
        <v>511</v>
      </c>
      <c r="L788" s="94" t="s">
        <v>523</v>
      </c>
      <c r="M788" s="41" t="s">
        <v>514</v>
      </c>
    </row>
    <row r="789" spans="1:13" x14ac:dyDescent="0.3">
      <c r="A789" s="68">
        <v>45155</v>
      </c>
      <c r="B789" s="68" t="s">
        <v>531</v>
      </c>
      <c r="C789" s="6" t="s">
        <v>158</v>
      </c>
      <c r="D789" s="6" t="s">
        <v>329</v>
      </c>
      <c r="E789" s="6" t="s">
        <v>330</v>
      </c>
      <c r="F789" s="6" t="s">
        <v>331</v>
      </c>
      <c r="G789" s="41" t="str">
        <f>VLOOKUP(F789,'Reference Sheet'!$AC:$AD,2,0)</f>
        <v>AC_Car</v>
      </c>
      <c r="H789" s="69">
        <v>1427</v>
      </c>
      <c r="I789" s="41">
        <v>7</v>
      </c>
      <c r="J789" s="41">
        <v>0.76</v>
      </c>
      <c r="K789" s="41" t="s">
        <v>511</v>
      </c>
      <c r="L789" s="94" t="s">
        <v>523</v>
      </c>
      <c r="M789" s="41" t="s">
        <v>514</v>
      </c>
    </row>
    <row r="790" spans="1:13" x14ac:dyDescent="0.3">
      <c r="A790" s="68">
        <v>45155</v>
      </c>
      <c r="B790" s="68" t="s">
        <v>531</v>
      </c>
      <c r="C790" s="6" t="s">
        <v>158</v>
      </c>
      <c r="D790" s="6" t="s">
        <v>329</v>
      </c>
      <c r="E790" s="6" t="s">
        <v>330</v>
      </c>
      <c r="F790" s="6" t="s">
        <v>251</v>
      </c>
      <c r="G790" s="41" t="str">
        <f>VLOOKUP(F790,'Reference Sheet'!$AC:$AD,2,0)</f>
        <v>AC_Car</v>
      </c>
      <c r="H790" s="69">
        <v>1409</v>
      </c>
      <c r="I790" s="41">
        <v>17</v>
      </c>
      <c r="J790" s="41">
        <v>3.53</v>
      </c>
      <c r="K790" s="41" t="s">
        <v>511</v>
      </c>
      <c r="L790" s="94" t="s">
        <v>523</v>
      </c>
      <c r="M790" s="41" t="s">
        <v>514</v>
      </c>
    </row>
    <row r="791" spans="1:13" x14ac:dyDescent="0.3">
      <c r="A791" s="68">
        <v>45155</v>
      </c>
      <c r="B791" s="68" t="s">
        <v>531</v>
      </c>
      <c r="C791" s="6" t="s">
        <v>158</v>
      </c>
      <c r="D791" s="6" t="s">
        <v>329</v>
      </c>
      <c r="E791" s="6" t="s">
        <v>330</v>
      </c>
      <c r="F791" s="6" t="s">
        <v>252</v>
      </c>
      <c r="G791" s="41" t="str">
        <f>VLOOKUP(F791,'Reference Sheet'!$AC:$AD,2,0)</f>
        <v>AC_Car</v>
      </c>
      <c r="H791" s="41">
        <v>344</v>
      </c>
      <c r="I791" s="41">
        <v>1</v>
      </c>
      <c r="J791" s="41">
        <v>0.11</v>
      </c>
      <c r="K791" s="41" t="s">
        <v>511</v>
      </c>
      <c r="L791" s="94" t="s">
        <v>523</v>
      </c>
      <c r="M791" s="41" t="s">
        <v>514</v>
      </c>
    </row>
    <row r="792" spans="1:13" x14ac:dyDescent="0.3">
      <c r="A792" s="68">
        <v>45155</v>
      </c>
      <c r="B792" s="68" t="s">
        <v>531</v>
      </c>
      <c r="C792" s="6" t="s">
        <v>158</v>
      </c>
      <c r="D792" s="6" t="s">
        <v>329</v>
      </c>
      <c r="E792" s="6" t="s">
        <v>330</v>
      </c>
      <c r="F792" s="6" t="s">
        <v>332</v>
      </c>
      <c r="G792" s="41" t="str">
        <f>VLOOKUP(F792,'Reference Sheet'!$AC:$AD,2,0)</f>
        <v>Air_purif</v>
      </c>
      <c r="H792" s="41">
        <v>15</v>
      </c>
      <c r="I792" s="41">
        <v>0</v>
      </c>
      <c r="J792" s="41">
        <v>0</v>
      </c>
      <c r="K792" s="41" t="s">
        <v>511</v>
      </c>
      <c r="L792" s="94" t="s">
        <v>523</v>
      </c>
      <c r="M792" s="41" t="s">
        <v>514</v>
      </c>
    </row>
    <row r="793" spans="1:13" x14ac:dyDescent="0.3">
      <c r="A793" s="68">
        <v>45155</v>
      </c>
      <c r="B793" s="68" t="s">
        <v>531</v>
      </c>
      <c r="C793" s="6" t="s">
        <v>158</v>
      </c>
      <c r="D793" s="6" t="s">
        <v>329</v>
      </c>
      <c r="E793" s="6" t="s">
        <v>330</v>
      </c>
      <c r="F793" s="6" t="s">
        <v>333</v>
      </c>
      <c r="G793" s="41" t="str">
        <f>VLOOKUP(F793,'Reference Sheet'!$AC:$AD,2,0)</f>
        <v>Air_purif</v>
      </c>
      <c r="H793" s="69">
        <v>1522</v>
      </c>
      <c r="I793" s="41">
        <v>22</v>
      </c>
      <c r="J793" s="41">
        <v>3.14</v>
      </c>
      <c r="K793" s="41" t="s">
        <v>511</v>
      </c>
      <c r="L793" s="94" t="s">
        <v>523</v>
      </c>
      <c r="M793" s="41" t="s">
        <v>514</v>
      </c>
    </row>
    <row r="794" spans="1:13" x14ac:dyDescent="0.3">
      <c r="A794" s="68">
        <v>45155</v>
      </c>
      <c r="B794" s="68" t="s">
        <v>531</v>
      </c>
      <c r="C794" s="6" t="s">
        <v>158</v>
      </c>
      <c r="D794" s="6" t="s">
        <v>329</v>
      </c>
      <c r="E794" s="6" t="s">
        <v>330</v>
      </c>
      <c r="F794" s="6" t="s">
        <v>334</v>
      </c>
      <c r="G794" s="41" t="str">
        <f>VLOOKUP(F794,'Reference Sheet'!$AC:$AD,2,0)</f>
        <v>Air_purif</v>
      </c>
      <c r="H794" s="69">
        <v>2780</v>
      </c>
      <c r="I794" s="41">
        <v>39</v>
      </c>
      <c r="J794" s="41">
        <v>6.79</v>
      </c>
      <c r="K794" s="41" t="s">
        <v>511</v>
      </c>
      <c r="L794" s="94" t="s">
        <v>523</v>
      </c>
      <c r="M794" s="41" t="s">
        <v>514</v>
      </c>
    </row>
    <row r="795" spans="1:13" x14ac:dyDescent="0.3">
      <c r="A795" s="68">
        <v>45155</v>
      </c>
      <c r="B795" s="68" t="s">
        <v>531</v>
      </c>
      <c r="C795" s="6" t="s">
        <v>158</v>
      </c>
      <c r="D795" s="6" t="s">
        <v>329</v>
      </c>
      <c r="E795" s="6" t="s">
        <v>330</v>
      </c>
      <c r="F795" s="6" t="s">
        <v>335</v>
      </c>
      <c r="G795" s="41" t="str">
        <f>VLOOKUP(F795,'Reference Sheet'!$AC:$AD,2,0)</f>
        <v>Air_purif</v>
      </c>
      <c r="H795" s="41">
        <v>378</v>
      </c>
      <c r="I795" s="41">
        <v>4</v>
      </c>
      <c r="J795" s="41">
        <v>0.79</v>
      </c>
      <c r="K795" s="41" t="s">
        <v>511</v>
      </c>
      <c r="L795" s="94" t="s">
        <v>523</v>
      </c>
      <c r="M795" s="41" t="s">
        <v>514</v>
      </c>
    </row>
    <row r="796" spans="1:13" x14ac:dyDescent="0.3">
      <c r="A796" s="68">
        <v>45155</v>
      </c>
      <c r="B796" s="68" t="s">
        <v>531</v>
      </c>
      <c r="C796" s="6" t="s">
        <v>158</v>
      </c>
      <c r="D796" s="6" t="s">
        <v>329</v>
      </c>
      <c r="E796" s="6" t="s">
        <v>330</v>
      </c>
      <c r="F796" s="6" t="s">
        <v>261</v>
      </c>
      <c r="G796" s="41" t="str">
        <f>VLOOKUP(F796,'Reference Sheet'!$AC:$AD,2,0)</f>
        <v>DW</v>
      </c>
      <c r="H796" s="41">
        <v>10</v>
      </c>
      <c r="I796" s="41">
        <v>0</v>
      </c>
      <c r="J796" s="41">
        <v>0</v>
      </c>
      <c r="K796" s="41" t="s">
        <v>511</v>
      </c>
      <c r="L796" s="94" t="s">
        <v>523</v>
      </c>
      <c r="M796" s="41" t="s">
        <v>514</v>
      </c>
    </row>
    <row r="797" spans="1:13" x14ac:dyDescent="0.3">
      <c r="A797" s="68">
        <v>45155</v>
      </c>
      <c r="B797" s="68" t="s">
        <v>531</v>
      </c>
      <c r="C797" s="6" t="s">
        <v>158</v>
      </c>
      <c r="D797" s="6" t="s">
        <v>329</v>
      </c>
      <c r="E797" s="6" t="s">
        <v>330</v>
      </c>
      <c r="F797" s="6" t="s">
        <v>336</v>
      </c>
      <c r="G797" s="41" t="str">
        <f>VLOOKUP(F797,'Reference Sheet'!$AC:$AD,2,0)</f>
        <v>DW</v>
      </c>
      <c r="H797" s="69">
        <v>1371</v>
      </c>
      <c r="I797" s="41">
        <v>8</v>
      </c>
      <c r="J797" s="41">
        <v>1.29</v>
      </c>
      <c r="K797" s="41" t="s">
        <v>511</v>
      </c>
      <c r="L797" s="94" t="s">
        <v>523</v>
      </c>
      <c r="M797" s="41" t="s">
        <v>514</v>
      </c>
    </row>
    <row r="798" spans="1:13" x14ac:dyDescent="0.3">
      <c r="A798" s="68">
        <v>45155</v>
      </c>
      <c r="B798" s="68" t="s">
        <v>531</v>
      </c>
      <c r="C798" s="6" t="s">
        <v>158</v>
      </c>
      <c r="D798" s="6" t="s">
        <v>329</v>
      </c>
      <c r="E798" s="6" t="s">
        <v>330</v>
      </c>
      <c r="F798" s="6" t="s">
        <v>263</v>
      </c>
      <c r="G798" s="41" t="str">
        <f>VLOOKUP(F798,'Reference Sheet'!$AC:$AD,2,0)</f>
        <v>DW</v>
      </c>
      <c r="H798" s="69">
        <v>1412</v>
      </c>
      <c r="I798" s="41">
        <v>27</v>
      </c>
      <c r="J798" s="41">
        <v>4.6500000000000004</v>
      </c>
      <c r="K798" s="41" t="s">
        <v>511</v>
      </c>
      <c r="L798" s="94" t="s">
        <v>523</v>
      </c>
      <c r="M798" s="41" t="s">
        <v>514</v>
      </c>
    </row>
    <row r="799" spans="1:13" x14ac:dyDescent="0.3">
      <c r="A799" s="68">
        <v>45155</v>
      </c>
      <c r="B799" s="68" t="s">
        <v>531</v>
      </c>
      <c r="C799" s="6" t="s">
        <v>158</v>
      </c>
      <c r="D799" s="6" t="s">
        <v>329</v>
      </c>
      <c r="E799" s="6" t="s">
        <v>330</v>
      </c>
      <c r="F799" s="6" t="s">
        <v>264</v>
      </c>
      <c r="G799" s="41" t="str">
        <f>VLOOKUP(F799,'Reference Sheet'!$AC:$AD,2,0)</f>
        <v>DW</v>
      </c>
      <c r="H799" s="41">
        <v>372</v>
      </c>
      <c r="I799" s="41">
        <v>0</v>
      </c>
      <c r="J799" s="41">
        <v>0</v>
      </c>
      <c r="K799" s="41" t="s">
        <v>511</v>
      </c>
      <c r="L799" s="94" t="s">
        <v>523</v>
      </c>
      <c r="M799" s="41" t="s">
        <v>514</v>
      </c>
    </row>
    <row r="800" spans="1:13" x14ac:dyDescent="0.3">
      <c r="A800" s="68">
        <v>45155</v>
      </c>
      <c r="B800" s="68" t="s">
        <v>531</v>
      </c>
      <c r="C800" s="6" t="s">
        <v>158</v>
      </c>
      <c r="D800" s="6" t="s">
        <v>329</v>
      </c>
      <c r="E800" s="6" t="s">
        <v>330</v>
      </c>
      <c r="F800" s="6" t="s">
        <v>337</v>
      </c>
      <c r="G800" s="41" t="str">
        <f>VLOOKUP(F800,'Reference Sheet'!$AC:$AD,2,0)</f>
        <v>Knock</v>
      </c>
      <c r="H800" s="41">
        <v>13</v>
      </c>
      <c r="I800" s="41">
        <v>1</v>
      </c>
      <c r="J800" s="41">
        <v>0.09</v>
      </c>
      <c r="K800" s="41" t="s">
        <v>511</v>
      </c>
      <c r="L800" s="94" t="s">
        <v>523</v>
      </c>
      <c r="M800" s="41" t="s">
        <v>514</v>
      </c>
    </row>
    <row r="801" spans="1:13" x14ac:dyDescent="0.3">
      <c r="A801" s="68">
        <v>45155</v>
      </c>
      <c r="B801" s="68" t="s">
        <v>531</v>
      </c>
      <c r="C801" s="6" t="s">
        <v>158</v>
      </c>
      <c r="D801" s="6" t="s">
        <v>329</v>
      </c>
      <c r="E801" s="6" t="s">
        <v>330</v>
      </c>
      <c r="F801" s="6" t="s">
        <v>338</v>
      </c>
      <c r="G801" s="41" t="str">
        <f>VLOOKUP(F801,'Reference Sheet'!$AC:$AD,2,0)</f>
        <v>Knock</v>
      </c>
      <c r="H801" s="69">
        <v>1814</v>
      </c>
      <c r="I801" s="41">
        <v>12</v>
      </c>
      <c r="J801" s="41">
        <v>1.93</v>
      </c>
      <c r="K801" s="41" t="s">
        <v>511</v>
      </c>
      <c r="L801" s="94" t="s">
        <v>523</v>
      </c>
      <c r="M801" s="41" t="s">
        <v>514</v>
      </c>
    </row>
    <row r="802" spans="1:13" x14ac:dyDescent="0.3">
      <c r="A802" s="68">
        <v>45155</v>
      </c>
      <c r="B802" s="68" t="s">
        <v>531</v>
      </c>
      <c r="C802" s="6" t="s">
        <v>158</v>
      </c>
      <c r="D802" s="6" t="s">
        <v>329</v>
      </c>
      <c r="E802" s="6" t="s">
        <v>330</v>
      </c>
      <c r="F802" s="6" t="s">
        <v>339</v>
      </c>
      <c r="G802" s="41" t="str">
        <f>VLOOKUP(F802,'Reference Sheet'!$AC:$AD,2,0)</f>
        <v>Knock</v>
      </c>
      <c r="H802" s="69">
        <v>1385</v>
      </c>
      <c r="I802" s="41">
        <v>20</v>
      </c>
      <c r="J802" s="41">
        <v>3.08</v>
      </c>
      <c r="K802" s="41" t="s">
        <v>511</v>
      </c>
      <c r="L802" s="94" t="s">
        <v>523</v>
      </c>
      <c r="M802" s="41" t="s">
        <v>514</v>
      </c>
    </row>
    <row r="803" spans="1:13" x14ac:dyDescent="0.3">
      <c r="A803" s="68">
        <v>45155</v>
      </c>
      <c r="B803" s="68" t="s">
        <v>531</v>
      </c>
      <c r="C803" s="6" t="s">
        <v>158</v>
      </c>
      <c r="D803" s="6" t="s">
        <v>329</v>
      </c>
      <c r="E803" s="6" t="s">
        <v>330</v>
      </c>
      <c r="F803" s="6" t="s">
        <v>340</v>
      </c>
      <c r="G803" s="41" t="str">
        <f>VLOOKUP(F803,'Reference Sheet'!$AC:$AD,2,0)</f>
        <v>Knock</v>
      </c>
      <c r="H803" s="41">
        <v>376</v>
      </c>
      <c r="I803" s="41">
        <v>1</v>
      </c>
      <c r="J803" s="41">
        <v>0.1</v>
      </c>
      <c r="K803" s="41" t="s">
        <v>511</v>
      </c>
      <c r="L803" s="94" t="s">
        <v>523</v>
      </c>
      <c r="M803" s="41" t="s">
        <v>514</v>
      </c>
    </row>
    <row r="804" spans="1:13" x14ac:dyDescent="0.3">
      <c r="A804" s="68">
        <v>45155</v>
      </c>
      <c r="B804" s="68" t="s">
        <v>531</v>
      </c>
      <c r="C804" s="6" t="s">
        <v>158</v>
      </c>
      <c r="D804" s="6" t="s">
        <v>329</v>
      </c>
      <c r="E804" s="6" t="s">
        <v>330</v>
      </c>
      <c r="F804" s="6" t="s">
        <v>359</v>
      </c>
      <c r="G804" s="41" t="str">
        <f>VLOOKUP(F804,'Reference Sheet'!$AC:$AD,2,0)</f>
        <v>RAC_ThinQ</v>
      </c>
      <c r="H804" s="41">
        <v>14</v>
      </c>
      <c r="I804" s="41">
        <v>0</v>
      </c>
      <c r="J804" s="41">
        <v>0</v>
      </c>
      <c r="K804" s="41" t="s">
        <v>511</v>
      </c>
      <c r="L804" s="94" t="s">
        <v>523</v>
      </c>
      <c r="M804" s="41" t="s">
        <v>514</v>
      </c>
    </row>
    <row r="805" spans="1:13" x14ac:dyDescent="0.3">
      <c r="A805" s="68">
        <v>45155</v>
      </c>
      <c r="B805" s="68" t="s">
        <v>531</v>
      </c>
      <c r="C805" s="6" t="s">
        <v>158</v>
      </c>
      <c r="D805" s="6" t="s">
        <v>329</v>
      </c>
      <c r="E805" s="6" t="s">
        <v>330</v>
      </c>
      <c r="F805" s="6" t="s">
        <v>341</v>
      </c>
      <c r="G805" s="41" t="str">
        <f>VLOOKUP(F805,'Reference Sheet'!$AC:$AD,2,0)</f>
        <v>RAC_ThinQ</v>
      </c>
      <c r="H805" s="69">
        <v>1626</v>
      </c>
      <c r="I805" s="41">
        <v>12</v>
      </c>
      <c r="J805" s="41">
        <v>1.6</v>
      </c>
      <c r="K805" s="41" t="s">
        <v>511</v>
      </c>
      <c r="L805" s="94" t="s">
        <v>523</v>
      </c>
      <c r="M805" s="41" t="s">
        <v>514</v>
      </c>
    </row>
    <row r="806" spans="1:13" x14ac:dyDescent="0.3">
      <c r="A806" s="68">
        <v>45155</v>
      </c>
      <c r="B806" s="68" t="s">
        <v>531</v>
      </c>
      <c r="C806" s="6" t="s">
        <v>158</v>
      </c>
      <c r="D806" s="6" t="s">
        <v>329</v>
      </c>
      <c r="E806" s="6" t="s">
        <v>330</v>
      </c>
      <c r="F806" s="6" t="s">
        <v>342</v>
      </c>
      <c r="G806" s="41" t="str">
        <f>VLOOKUP(F806,'Reference Sheet'!$AC:$AD,2,0)</f>
        <v>RAC_ThinQ</v>
      </c>
      <c r="H806" s="69">
        <v>1678</v>
      </c>
      <c r="I806" s="41">
        <v>37</v>
      </c>
      <c r="J806" s="41">
        <v>6.67</v>
      </c>
      <c r="K806" s="41" t="s">
        <v>511</v>
      </c>
      <c r="L806" s="94" t="s">
        <v>523</v>
      </c>
      <c r="M806" s="41" t="s">
        <v>514</v>
      </c>
    </row>
    <row r="807" spans="1:13" x14ac:dyDescent="0.3">
      <c r="A807" s="68">
        <v>45155</v>
      </c>
      <c r="B807" s="68" t="s">
        <v>531</v>
      </c>
      <c r="C807" s="6" t="s">
        <v>158</v>
      </c>
      <c r="D807" s="6" t="s">
        <v>329</v>
      </c>
      <c r="E807" s="6" t="s">
        <v>330</v>
      </c>
      <c r="F807" s="6" t="s">
        <v>343</v>
      </c>
      <c r="G807" s="41" t="str">
        <f>VLOOKUP(F807,'Reference Sheet'!$AC:$AD,2,0)</f>
        <v>RAC_ThinQ</v>
      </c>
      <c r="H807" s="41">
        <v>331</v>
      </c>
      <c r="I807" s="41">
        <v>1</v>
      </c>
      <c r="J807" s="41">
        <v>0.16</v>
      </c>
      <c r="K807" s="41" t="s">
        <v>511</v>
      </c>
      <c r="L807" s="94" t="s">
        <v>523</v>
      </c>
      <c r="M807" s="41" t="s">
        <v>514</v>
      </c>
    </row>
    <row r="808" spans="1:13" x14ac:dyDescent="0.3">
      <c r="A808" s="68">
        <v>45155</v>
      </c>
      <c r="B808" s="68" t="s">
        <v>531</v>
      </c>
      <c r="C808" s="6" t="s">
        <v>158</v>
      </c>
      <c r="D808" s="6" t="s">
        <v>329</v>
      </c>
      <c r="E808" s="6" t="s">
        <v>330</v>
      </c>
      <c r="F808" s="6" t="s">
        <v>344</v>
      </c>
      <c r="G808" s="41" t="str">
        <f>VLOOKUP(F808,'Reference Sheet'!$AC:$AD,2,0)</f>
        <v>Oled_VO</v>
      </c>
      <c r="H808" s="41">
        <v>9</v>
      </c>
      <c r="I808" s="41">
        <v>0</v>
      </c>
      <c r="J808" s="41">
        <v>0</v>
      </c>
      <c r="K808" s="41" t="s">
        <v>511</v>
      </c>
      <c r="L808" s="94" t="s">
        <v>523</v>
      </c>
      <c r="M808" s="41" t="s">
        <v>514</v>
      </c>
    </row>
    <row r="809" spans="1:13" x14ac:dyDescent="0.3">
      <c r="A809" s="68">
        <v>45155</v>
      </c>
      <c r="B809" s="68" t="s">
        <v>531</v>
      </c>
      <c r="C809" s="6" t="s">
        <v>158</v>
      </c>
      <c r="D809" s="6" t="s">
        <v>329</v>
      </c>
      <c r="E809" s="6" t="s">
        <v>330</v>
      </c>
      <c r="F809" s="6" t="s">
        <v>345</v>
      </c>
      <c r="G809" s="41" t="str">
        <f>VLOOKUP(F809,'Reference Sheet'!$AC:$AD,2,0)</f>
        <v>Oled_VO</v>
      </c>
      <c r="H809" s="69">
        <v>1656</v>
      </c>
      <c r="I809" s="41">
        <v>13</v>
      </c>
      <c r="J809" s="41">
        <v>1.64</v>
      </c>
      <c r="K809" s="41" t="s">
        <v>511</v>
      </c>
      <c r="L809" s="94" t="s">
        <v>523</v>
      </c>
      <c r="M809" s="41" t="s">
        <v>514</v>
      </c>
    </row>
    <row r="810" spans="1:13" x14ac:dyDescent="0.3">
      <c r="A810" s="68">
        <v>45155</v>
      </c>
      <c r="B810" s="68" t="s">
        <v>531</v>
      </c>
      <c r="C810" s="6" t="s">
        <v>158</v>
      </c>
      <c r="D810" s="6" t="s">
        <v>329</v>
      </c>
      <c r="E810" s="6" t="s">
        <v>330</v>
      </c>
      <c r="F810" s="6" t="s">
        <v>346</v>
      </c>
      <c r="G810" s="41" t="str">
        <f>VLOOKUP(F810,'Reference Sheet'!$AC:$AD,2,0)</f>
        <v>Oled_VO</v>
      </c>
      <c r="H810" s="69">
        <v>1790</v>
      </c>
      <c r="I810" s="41">
        <v>45</v>
      </c>
      <c r="J810" s="41">
        <v>8.23</v>
      </c>
      <c r="K810" s="41" t="s">
        <v>511</v>
      </c>
      <c r="L810" s="94" t="s">
        <v>523</v>
      </c>
      <c r="M810" s="41" t="s">
        <v>514</v>
      </c>
    </row>
    <row r="811" spans="1:13" x14ac:dyDescent="0.3">
      <c r="A811" s="68">
        <v>45155</v>
      </c>
      <c r="B811" s="68" t="s">
        <v>531</v>
      </c>
      <c r="C811" s="6" t="s">
        <v>158</v>
      </c>
      <c r="D811" s="6" t="s">
        <v>329</v>
      </c>
      <c r="E811" s="6" t="s">
        <v>330</v>
      </c>
      <c r="F811" s="6" t="s">
        <v>347</v>
      </c>
      <c r="G811" s="41" t="str">
        <f>VLOOKUP(F811,'Reference Sheet'!$AC:$AD,2,0)</f>
        <v>Oled_VO</v>
      </c>
      <c r="H811" s="41">
        <v>367</v>
      </c>
      <c r="I811" s="41">
        <v>1</v>
      </c>
      <c r="J811" s="41">
        <v>0.23</v>
      </c>
      <c r="K811" s="41" t="s">
        <v>511</v>
      </c>
      <c r="L811" s="94" t="s">
        <v>523</v>
      </c>
      <c r="M811" s="41" t="s">
        <v>514</v>
      </c>
    </row>
    <row r="812" spans="1:13" x14ac:dyDescent="0.3">
      <c r="A812" s="68">
        <v>45155</v>
      </c>
      <c r="B812" s="68" t="s">
        <v>531</v>
      </c>
      <c r="C812" s="6" t="s">
        <v>158</v>
      </c>
      <c r="D812" s="6" t="s">
        <v>329</v>
      </c>
      <c r="E812" s="6" t="s">
        <v>330</v>
      </c>
      <c r="F812" s="6" t="s">
        <v>348</v>
      </c>
      <c r="G812" s="41" t="str">
        <f>VLOOKUP(F812,'Reference Sheet'!$AC:$AD,2,0)</f>
        <v>Ref_ThinQ</v>
      </c>
      <c r="H812" s="41">
        <v>7</v>
      </c>
      <c r="I812" s="41">
        <v>0</v>
      </c>
      <c r="J812" s="41">
        <v>0</v>
      </c>
      <c r="K812" s="41" t="s">
        <v>511</v>
      </c>
      <c r="L812" s="94" t="s">
        <v>523</v>
      </c>
      <c r="M812" s="41" t="s">
        <v>514</v>
      </c>
    </row>
    <row r="813" spans="1:13" x14ac:dyDescent="0.3">
      <c r="A813" s="68">
        <v>45155</v>
      </c>
      <c r="B813" s="68" t="s">
        <v>531</v>
      </c>
      <c r="C813" s="6" t="s">
        <v>158</v>
      </c>
      <c r="D813" s="6" t="s">
        <v>329</v>
      </c>
      <c r="E813" s="6" t="s">
        <v>330</v>
      </c>
      <c r="F813" s="6" t="s">
        <v>349</v>
      </c>
      <c r="G813" s="41" t="str">
        <f>VLOOKUP(F813,'Reference Sheet'!$AC:$AD,2,0)</f>
        <v>Ref_ThinQ</v>
      </c>
      <c r="H813" s="69">
        <v>1699</v>
      </c>
      <c r="I813" s="41">
        <v>7</v>
      </c>
      <c r="J813" s="41">
        <v>1</v>
      </c>
      <c r="K813" s="41" t="s">
        <v>511</v>
      </c>
      <c r="L813" s="94" t="s">
        <v>523</v>
      </c>
      <c r="M813" s="41" t="s">
        <v>514</v>
      </c>
    </row>
    <row r="814" spans="1:13" x14ac:dyDescent="0.3">
      <c r="A814" s="68">
        <v>45155</v>
      </c>
      <c r="B814" s="68" t="s">
        <v>531</v>
      </c>
      <c r="C814" s="6" t="s">
        <v>158</v>
      </c>
      <c r="D814" s="6" t="s">
        <v>329</v>
      </c>
      <c r="E814" s="6" t="s">
        <v>330</v>
      </c>
      <c r="F814" s="6" t="s">
        <v>350</v>
      </c>
      <c r="G814" s="41" t="str">
        <f>VLOOKUP(F814,'Reference Sheet'!$AC:$AD,2,0)</f>
        <v>Ref_ThinQ</v>
      </c>
      <c r="H814" s="69">
        <v>1403</v>
      </c>
      <c r="I814" s="41">
        <v>32</v>
      </c>
      <c r="J814" s="41">
        <v>5.47</v>
      </c>
      <c r="K814" s="41" t="s">
        <v>511</v>
      </c>
      <c r="L814" s="94" t="s">
        <v>523</v>
      </c>
      <c r="M814" s="41" t="s">
        <v>514</v>
      </c>
    </row>
    <row r="815" spans="1:13" x14ac:dyDescent="0.3">
      <c r="A815" s="68">
        <v>45155</v>
      </c>
      <c r="B815" s="68" t="s">
        <v>531</v>
      </c>
      <c r="C815" s="6" t="s">
        <v>158</v>
      </c>
      <c r="D815" s="6" t="s">
        <v>329</v>
      </c>
      <c r="E815" s="6" t="s">
        <v>330</v>
      </c>
      <c r="F815" s="6" t="s">
        <v>351</v>
      </c>
      <c r="G815" s="41" t="str">
        <f>VLOOKUP(F815,'Reference Sheet'!$AC:$AD,2,0)</f>
        <v>Ref_ThinQ</v>
      </c>
      <c r="H815" s="41">
        <v>424</v>
      </c>
      <c r="I815" s="41">
        <v>3</v>
      </c>
      <c r="J815" s="41">
        <v>0.62</v>
      </c>
      <c r="K815" s="41" t="s">
        <v>511</v>
      </c>
      <c r="L815" s="94" t="s">
        <v>523</v>
      </c>
      <c r="M815" s="41" t="s">
        <v>514</v>
      </c>
    </row>
    <row r="816" spans="1:13" x14ac:dyDescent="0.3">
      <c r="A816" s="68">
        <v>45155</v>
      </c>
      <c r="B816" s="68" t="s">
        <v>531</v>
      </c>
      <c r="C816" s="6" t="s">
        <v>158</v>
      </c>
      <c r="D816" s="6" t="s">
        <v>329</v>
      </c>
      <c r="E816" s="6" t="s">
        <v>330</v>
      </c>
      <c r="F816" s="6" t="s">
        <v>352</v>
      </c>
      <c r="G816" s="41" t="str">
        <f>VLOOKUP(F816,'Reference Sheet'!$AC:$AD,2,0)</f>
        <v>vacuum</v>
      </c>
      <c r="H816" s="41">
        <v>17</v>
      </c>
      <c r="I816" s="41">
        <v>0</v>
      </c>
      <c r="J816" s="41">
        <v>0</v>
      </c>
      <c r="K816" s="41" t="s">
        <v>511</v>
      </c>
      <c r="L816" s="94" t="s">
        <v>523</v>
      </c>
      <c r="M816" s="41" t="s">
        <v>514</v>
      </c>
    </row>
    <row r="817" spans="1:13" x14ac:dyDescent="0.3">
      <c r="A817" s="68">
        <v>45155</v>
      </c>
      <c r="B817" s="68" t="s">
        <v>531</v>
      </c>
      <c r="C817" s="6" t="s">
        <v>158</v>
      </c>
      <c r="D817" s="6" t="s">
        <v>329</v>
      </c>
      <c r="E817" s="6" t="s">
        <v>330</v>
      </c>
      <c r="F817" s="6" t="s">
        <v>353</v>
      </c>
      <c r="G817" s="41" t="str">
        <f>VLOOKUP(F817,'Reference Sheet'!$AC:$AD,2,0)</f>
        <v>vacuum</v>
      </c>
      <c r="H817" s="69">
        <v>1609</v>
      </c>
      <c r="I817" s="41">
        <v>18</v>
      </c>
      <c r="J817" s="41">
        <v>2.61</v>
      </c>
      <c r="K817" s="41" t="s">
        <v>511</v>
      </c>
      <c r="L817" s="94" t="s">
        <v>523</v>
      </c>
      <c r="M817" s="41" t="s">
        <v>514</v>
      </c>
    </row>
    <row r="818" spans="1:13" x14ac:dyDescent="0.3">
      <c r="A818" s="68">
        <v>45155</v>
      </c>
      <c r="B818" s="68" t="s">
        <v>531</v>
      </c>
      <c r="C818" s="6" t="s">
        <v>158</v>
      </c>
      <c r="D818" s="6" t="s">
        <v>329</v>
      </c>
      <c r="E818" s="6" t="s">
        <v>330</v>
      </c>
      <c r="F818" s="6" t="s">
        <v>354</v>
      </c>
      <c r="G818" s="41" t="str">
        <f>VLOOKUP(F818,'Reference Sheet'!$AC:$AD,2,0)</f>
        <v>vacuum</v>
      </c>
      <c r="H818" s="69">
        <v>2118</v>
      </c>
      <c r="I818" s="41">
        <v>28</v>
      </c>
      <c r="J818" s="41">
        <v>4.8099999999999996</v>
      </c>
      <c r="K818" s="41" t="s">
        <v>511</v>
      </c>
      <c r="L818" s="94" t="s">
        <v>523</v>
      </c>
      <c r="M818" s="41" t="s">
        <v>514</v>
      </c>
    </row>
    <row r="819" spans="1:13" x14ac:dyDescent="0.3">
      <c r="A819" s="68">
        <v>45155</v>
      </c>
      <c r="B819" s="68" t="s">
        <v>531</v>
      </c>
      <c r="C819" s="6" t="s">
        <v>158</v>
      </c>
      <c r="D819" s="6" t="s">
        <v>329</v>
      </c>
      <c r="E819" s="6" t="s">
        <v>330</v>
      </c>
      <c r="F819" s="6" t="s">
        <v>355</v>
      </c>
      <c r="G819" s="41" t="str">
        <f>VLOOKUP(F819,'Reference Sheet'!$AC:$AD,2,0)</f>
        <v>vacuum</v>
      </c>
      <c r="H819" s="41">
        <v>387</v>
      </c>
      <c r="I819" s="41">
        <v>0</v>
      </c>
      <c r="J819" s="41">
        <v>0</v>
      </c>
      <c r="K819" s="41" t="s">
        <v>511</v>
      </c>
      <c r="L819" s="94" t="s">
        <v>523</v>
      </c>
      <c r="M819" s="41" t="s">
        <v>514</v>
      </c>
    </row>
    <row r="820" spans="1:13" x14ac:dyDescent="0.3">
      <c r="A820" s="68">
        <v>45155</v>
      </c>
      <c r="B820" s="68" t="s">
        <v>531</v>
      </c>
      <c r="C820" s="6" t="s">
        <v>158</v>
      </c>
      <c r="D820" s="6" t="s">
        <v>329</v>
      </c>
      <c r="E820" s="6" t="s">
        <v>330</v>
      </c>
      <c r="F820" s="6" t="s">
        <v>360</v>
      </c>
      <c r="G820" s="41" t="str">
        <f>VLOOKUP(F820,'Reference Sheet'!$AC:$AD,2,0)</f>
        <v>WM</v>
      </c>
      <c r="H820" s="41">
        <v>17</v>
      </c>
      <c r="I820" s="41">
        <v>0</v>
      </c>
      <c r="J820" s="41">
        <v>0</v>
      </c>
      <c r="K820" s="41" t="s">
        <v>511</v>
      </c>
      <c r="L820" s="94" t="s">
        <v>523</v>
      </c>
      <c r="M820" s="41" t="s">
        <v>514</v>
      </c>
    </row>
    <row r="821" spans="1:13" x14ac:dyDescent="0.3">
      <c r="A821" s="68">
        <v>45155</v>
      </c>
      <c r="B821" s="68" t="s">
        <v>531</v>
      </c>
      <c r="C821" s="6" t="s">
        <v>158</v>
      </c>
      <c r="D821" s="6" t="s">
        <v>329</v>
      </c>
      <c r="E821" s="6" t="s">
        <v>330</v>
      </c>
      <c r="F821" s="6" t="s">
        <v>356</v>
      </c>
      <c r="G821" s="41" t="str">
        <f>VLOOKUP(F821,'Reference Sheet'!$AC:$AD,2,0)</f>
        <v>WM</v>
      </c>
      <c r="H821" s="69">
        <v>1725</v>
      </c>
      <c r="I821" s="41">
        <v>21</v>
      </c>
      <c r="J821" s="41">
        <v>3.55</v>
      </c>
      <c r="K821" s="41" t="s">
        <v>511</v>
      </c>
      <c r="L821" s="94" t="s">
        <v>523</v>
      </c>
      <c r="M821" s="41" t="s">
        <v>514</v>
      </c>
    </row>
    <row r="822" spans="1:13" x14ac:dyDescent="0.3">
      <c r="A822" s="68">
        <v>45155</v>
      </c>
      <c r="B822" s="68" t="s">
        <v>531</v>
      </c>
      <c r="C822" s="6" t="s">
        <v>158</v>
      </c>
      <c r="D822" s="6" t="s">
        <v>329</v>
      </c>
      <c r="E822" s="6" t="s">
        <v>330</v>
      </c>
      <c r="F822" s="6" t="s">
        <v>283</v>
      </c>
      <c r="G822" s="41" t="str">
        <f>VLOOKUP(F822,'Reference Sheet'!$AC:$AD,2,0)</f>
        <v>WM</v>
      </c>
      <c r="H822" s="69">
        <v>1659</v>
      </c>
      <c r="I822" s="41">
        <v>38</v>
      </c>
      <c r="J822" s="41">
        <v>7.06</v>
      </c>
      <c r="K822" s="41" t="s">
        <v>511</v>
      </c>
      <c r="L822" s="94" t="s">
        <v>523</v>
      </c>
      <c r="M822" s="41" t="s">
        <v>514</v>
      </c>
    </row>
    <row r="823" spans="1:13" x14ac:dyDescent="0.3">
      <c r="A823" s="68">
        <v>45155</v>
      </c>
      <c r="B823" s="68" t="s">
        <v>531</v>
      </c>
      <c r="C823" s="6" t="s">
        <v>158</v>
      </c>
      <c r="D823" s="6" t="s">
        <v>329</v>
      </c>
      <c r="E823" s="6" t="s">
        <v>330</v>
      </c>
      <c r="F823" s="6" t="s">
        <v>284</v>
      </c>
      <c r="G823" s="41" t="str">
        <f>VLOOKUP(F823,'Reference Sheet'!$AC:$AD,2,0)</f>
        <v>WM</v>
      </c>
      <c r="H823" s="41">
        <v>283</v>
      </c>
      <c r="I823" s="41">
        <v>0</v>
      </c>
      <c r="J823" s="41">
        <v>0</v>
      </c>
      <c r="K823" s="41" t="s">
        <v>511</v>
      </c>
      <c r="L823" s="94" t="s">
        <v>523</v>
      </c>
      <c r="M823" s="41" t="s">
        <v>514</v>
      </c>
    </row>
    <row r="824" spans="1:13" x14ac:dyDescent="0.3">
      <c r="A824" s="68">
        <v>45155</v>
      </c>
      <c r="B824" s="68" t="s">
        <v>531</v>
      </c>
      <c r="C824" s="6" t="s">
        <v>158</v>
      </c>
      <c r="D824" s="6" t="s">
        <v>329</v>
      </c>
      <c r="E824" s="6" t="s">
        <v>330</v>
      </c>
      <c r="F824" s="6" t="s">
        <v>285</v>
      </c>
      <c r="G824" s="41" t="str">
        <f>VLOOKUP(F824,'Reference Sheet'!$AC:$AD,2,0)</f>
        <v>WT</v>
      </c>
      <c r="H824" s="41">
        <v>8</v>
      </c>
      <c r="I824" s="41">
        <v>0</v>
      </c>
      <c r="J824" s="41">
        <v>0</v>
      </c>
      <c r="K824" s="41" t="s">
        <v>511</v>
      </c>
      <c r="L824" s="94" t="s">
        <v>523</v>
      </c>
      <c r="M824" s="41" t="s">
        <v>514</v>
      </c>
    </row>
    <row r="825" spans="1:13" x14ac:dyDescent="0.3">
      <c r="A825" s="68">
        <v>45155</v>
      </c>
      <c r="B825" s="68" t="s">
        <v>531</v>
      </c>
      <c r="C825" s="6" t="s">
        <v>158</v>
      </c>
      <c r="D825" s="6" t="s">
        <v>329</v>
      </c>
      <c r="E825" s="6" t="s">
        <v>330</v>
      </c>
      <c r="F825" s="6" t="s">
        <v>286</v>
      </c>
      <c r="G825" s="41" t="str">
        <f>VLOOKUP(F825,'Reference Sheet'!$AC:$AD,2,0)</f>
        <v>WT</v>
      </c>
      <c r="H825" s="69">
        <v>1293</v>
      </c>
      <c r="I825" s="41">
        <v>10</v>
      </c>
      <c r="J825" s="41">
        <v>0.98</v>
      </c>
      <c r="K825" s="41" t="s">
        <v>511</v>
      </c>
      <c r="L825" s="94" t="s">
        <v>523</v>
      </c>
      <c r="M825" s="41" t="s">
        <v>514</v>
      </c>
    </row>
    <row r="826" spans="1:13" x14ac:dyDescent="0.3">
      <c r="A826" s="68">
        <v>45155</v>
      </c>
      <c r="B826" s="68" t="s">
        <v>531</v>
      </c>
      <c r="C826" s="6" t="s">
        <v>158</v>
      </c>
      <c r="D826" s="6" t="s">
        <v>329</v>
      </c>
      <c r="E826" s="6" t="s">
        <v>330</v>
      </c>
      <c r="F826" s="6" t="s">
        <v>357</v>
      </c>
      <c r="G826" s="41" t="str">
        <f>VLOOKUP(F826,'Reference Sheet'!$AC:$AD,2,0)</f>
        <v>WT</v>
      </c>
      <c r="H826" s="69">
        <v>1735</v>
      </c>
      <c r="I826" s="41">
        <v>26</v>
      </c>
      <c r="J826" s="41">
        <v>5.26</v>
      </c>
      <c r="K826" s="41" t="s">
        <v>511</v>
      </c>
      <c r="L826" s="94" t="s">
        <v>523</v>
      </c>
      <c r="M826" s="41" t="s">
        <v>514</v>
      </c>
    </row>
    <row r="827" spans="1:13" x14ac:dyDescent="0.3">
      <c r="A827" s="68">
        <v>45155</v>
      </c>
      <c r="B827" s="68" t="s">
        <v>531</v>
      </c>
      <c r="C827" s="6" t="s">
        <v>158</v>
      </c>
      <c r="D827" s="6" t="s">
        <v>329</v>
      </c>
      <c r="E827" s="6" t="s">
        <v>330</v>
      </c>
      <c r="F827" s="6" t="s">
        <v>358</v>
      </c>
      <c r="G827" s="41" t="str">
        <f>VLOOKUP(F827,'Reference Sheet'!$AC:$AD,2,0)</f>
        <v>WT</v>
      </c>
      <c r="H827" s="41">
        <v>238</v>
      </c>
      <c r="I827" s="41">
        <v>0</v>
      </c>
      <c r="J827" s="41">
        <v>0</v>
      </c>
      <c r="K827" s="41" t="s">
        <v>511</v>
      </c>
      <c r="L827" s="94" t="s">
        <v>523</v>
      </c>
      <c r="M827" s="41" t="s">
        <v>514</v>
      </c>
    </row>
    <row r="828" spans="1:13" x14ac:dyDescent="0.3">
      <c r="A828" s="68">
        <v>45156</v>
      </c>
      <c r="B828" s="68" t="s">
        <v>531</v>
      </c>
      <c r="C828" s="6" t="s">
        <v>158</v>
      </c>
      <c r="D828" s="6" t="s">
        <v>329</v>
      </c>
      <c r="E828" s="6" t="s">
        <v>330</v>
      </c>
      <c r="F828" s="6" t="s">
        <v>249</v>
      </c>
      <c r="G828" s="41" t="str">
        <f>VLOOKUP(F828,'Reference Sheet'!$AC:$AD,2,0)</f>
        <v>AC_Car</v>
      </c>
      <c r="H828" s="41">
        <v>12</v>
      </c>
      <c r="I828" s="41">
        <v>0</v>
      </c>
      <c r="J828" s="41">
        <v>0</v>
      </c>
      <c r="K828" s="41" t="s">
        <v>511</v>
      </c>
      <c r="L828" s="94" t="s">
        <v>523</v>
      </c>
      <c r="M828" s="41" t="s">
        <v>514</v>
      </c>
    </row>
    <row r="829" spans="1:13" x14ac:dyDescent="0.3">
      <c r="A829" s="68">
        <v>45156</v>
      </c>
      <c r="B829" s="68" t="s">
        <v>531</v>
      </c>
      <c r="C829" s="6" t="s">
        <v>158</v>
      </c>
      <c r="D829" s="6" t="s">
        <v>329</v>
      </c>
      <c r="E829" s="6" t="s">
        <v>330</v>
      </c>
      <c r="F829" s="6" t="s">
        <v>331</v>
      </c>
      <c r="G829" s="41" t="str">
        <f>VLOOKUP(F829,'Reference Sheet'!$AC:$AD,2,0)</f>
        <v>AC_Car</v>
      </c>
      <c r="H829" s="41">
        <v>876</v>
      </c>
      <c r="I829" s="41">
        <v>12</v>
      </c>
      <c r="J829" s="41">
        <v>1.78</v>
      </c>
      <c r="K829" s="41" t="s">
        <v>511</v>
      </c>
      <c r="L829" s="94" t="s">
        <v>523</v>
      </c>
      <c r="M829" s="41" t="s">
        <v>514</v>
      </c>
    </row>
    <row r="830" spans="1:13" x14ac:dyDescent="0.3">
      <c r="A830" s="68">
        <v>45156</v>
      </c>
      <c r="B830" s="68" t="s">
        <v>531</v>
      </c>
      <c r="C830" s="6" t="s">
        <v>158</v>
      </c>
      <c r="D830" s="6" t="s">
        <v>329</v>
      </c>
      <c r="E830" s="6" t="s">
        <v>330</v>
      </c>
      <c r="F830" s="6" t="s">
        <v>251</v>
      </c>
      <c r="G830" s="41" t="str">
        <f>VLOOKUP(F830,'Reference Sheet'!$AC:$AD,2,0)</f>
        <v>AC_Car</v>
      </c>
      <c r="H830" s="41">
        <v>132</v>
      </c>
      <c r="I830" s="41">
        <v>0</v>
      </c>
      <c r="J830" s="41">
        <v>0</v>
      </c>
      <c r="K830" s="41" t="s">
        <v>511</v>
      </c>
      <c r="L830" s="94" t="s">
        <v>523</v>
      </c>
      <c r="M830" s="41" t="s">
        <v>514</v>
      </c>
    </row>
    <row r="831" spans="1:13" x14ac:dyDescent="0.3">
      <c r="A831" s="68">
        <v>45156</v>
      </c>
      <c r="B831" s="68" t="s">
        <v>531</v>
      </c>
      <c r="C831" s="6" t="s">
        <v>158</v>
      </c>
      <c r="D831" s="6" t="s">
        <v>329</v>
      </c>
      <c r="E831" s="6" t="s">
        <v>330</v>
      </c>
      <c r="F831" s="6" t="s">
        <v>252</v>
      </c>
      <c r="G831" s="41" t="str">
        <f>VLOOKUP(F831,'Reference Sheet'!$AC:$AD,2,0)</f>
        <v>AC_Car</v>
      </c>
      <c r="H831" s="41">
        <v>433</v>
      </c>
      <c r="I831" s="41">
        <v>14</v>
      </c>
      <c r="J831" s="41">
        <v>2.59</v>
      </c>
      <c r="K831" s="41" t="s">
        <v>511</v>
      </c>
      <c r="L831" s="94" t="s">
        <v>523</v>
      </c>
      <c r="M831" s="41" t="s">
        <v>514</v>
      </c>
    </row>
    <row r="832" spans="1:13" x14ac:dyDescent="0.3">
      <c r="A832" s="68">
        <v>45156</v>
      </c>
      <c r="B832" s="68" t="s">
        <v>531</v>
      </c>
      <c r="C832" s="6" t="s">
        <v>158</v>
      </c>
      <c r="D832" s="6" t="s">
        <v>329</v>
      </c>
      <c r="E832" s="6" t="s">
        <v>330</v>
      </c>
      <c r="F832" s="6" t="s">
        <v>332</v>
      </c>
      <c r="G832" s="41" t="str">
        <f>VLOOKUP(F832,'Reference Sheet'!$AC:$AD,2,0)</f>
        <v>Air_purif</v>
      </c>
      <c r="H832" s="41">
        <v>13</v>
      </c>
      <c r="I832" s="41">
        <v>0</v>
      </c>
      <c r="J832" s="41">
        <v>0</v>
      </c>
      <c r="K832" s="41" t="s">
        <v>511</v>
      </c>
      <c r="L832" s="94" t="s">
        <v>523</v>
      </c>
      <c r="M832" s="41" t="s">
        <v>514</v>
      </c>
    </row>
    <row r="833" spans="1:13" x14ac:dyDescent="0.3">
      <c r="A833" s="68">
        <v>45156</v>
      </c>
      <c r="B833" s="68" t="s">
        <v>531</v>
      </c>
      <c r="C833" s="6" t="s">
        <v>158</v>
      </c>
      <c r="D833" s="6" t="s">
        <v>329</v>
      </c>
      <c r="E833" s="6" t="s">
        <v>330</v>
      </c>
      <c r="F833" s="6" t="s">
        <v>333</v>
      </c>
      <c r="G833" s="41" t="str">
        <f>VLOOKUP(F833,'Reference Sheet'!$AC:$AD,2,0)</f>
        <v>Air_purif</v>
      </c>
      <c r="H833" s="41">
        <v>927</v>
      </c>
      <c r="I833" s="41">
        <v>8</v>
      </c>
      <c r="J833" s="41">
        <v>1.22</v>
      </c>
      <c r="K833" s="41" t="s">
        <v>511</v>
      </c>
      <c r="L833" s="94" t="s">
        <v>523</v>
      </c>
      <c r="M833" s="41" t="s">
        <v>514</v>
      </c>
    </row>
    <row r="834" spans="1:13" x14ac:dyDescent="0.3">
      <c r="A834" s="68">
        <v>45156</v>
      </c>
      <c r="B834" s="68" t="s">
        <v>531</v>
      </c>
      <c r="C834" s="6" t="s">
        <v>158</v>
      </c>
      <c r="D834" s="6" t="s">
        <v>329</v>
      </c>
      <c r="E834" s="6" t="s">
        <v>330</v>
      </c>
      <c r="F834" s="6" t="s">
        <v>334</v>
      </c>
      <c r="G834" s="41" t="str">
        <f>VLOOKUP(F834,'Reference Sheet'!$AC:$AD,2,0)</f>
        <v>Air_purif</v>
      </c>
      <c r="H834" s="41">
        <v>159</v>
      </c>
      <c r="I834" s="41">
        <v>1</v>
      </c>
      <c r="J834" s="41">
        <v>0.22</v>
      </c>
      <c r="K834" s="41" t="s">
        <v>511</v>
      </c>
      <c r="L834" s="94" t="s">
        <v>523</v>
      </c>
      <c r="M834" s="41" t="s">
        <v>514</v>
      </c>
    </row>
    <row r="835" spans="1:13" x14ac:dyDescent="0.3">
      <c r="A835" s="68">
        <v>45156</v>
      </c>
      <c r="B835" s="68" t="s">
        <v>531</v>
      </c>
      <c r="C835" s="6" t="s">
        <v>158</v>
      </c>
      <c r="D835" s="6" t="s">
        <v>329</v>
      </c>
      <c r="E835" s="6" t="s">
        <v>330</v>
      </c>
      <c r="F835" s="6" t="s">
        <v>335</v>
      </c>
      <c r="G835" s="41" t="str">
        <f>VLOOKUP(F835,'Reference Sheet'!$AC:$AD,2,0)</f>
        <v>Air_purif</v>
      </c>
      <c r="H835" s="41">
        <v>354</v>
      </c>
      <c r="I835" s="41">
        <v>3</v>
      </c>
      <c r="J835" s="41">
        <v>0.72</v>
      </c>
      <c r="K835" s="41" t="s">
        <v>511</v>
      </c>
      <c r="L835" s="94" t="s">
        <v>523</v>
      </c>
      <c r="M835" s="41" t="s">
        <v>514</v>
      </c>
    </row>
    <row r="836" spans="1:13" x14ac:dyDescent="0.3">
      <c r="A836" s="68">
        <v>45156</v>
      </c>
      <c r="B836" s="68" t="s">
        <v>531</v>
      </c>
      <c r="C836" s="6" t="s">
        <v>158</v>
      </c>
      <c r="D836" s="6" t="s">
        <v>329</v>
      </c>
      <c r="E836" s="6" t="s">
        <v>330</v>
      </c>
      <c r="F836" s="6" t="s">
        <v>261</v>
      </c>
      <c r="G836" s="41" t="str">
        <f>VLOOKUP(F836,'Reference Sheet'!$AC:$AD,2,0)</f>
        <v>DW</v>
      </c>
      <c r="H836" s="41">
        <v>9</v>
      </c>
      <c r="I836" s="41">
        <v>0</v>
      </c>
      <c r="J836" s="41">
        <v>0</v>
      </c>
      <c r="K836" s="41" t="s">
        <v>511</v>
      </c>
      <c r="L836" s="94" t="s">
        <v>523</v>
      </c>
      <c r="M836" s="41" t="s">
        <v>514</v>
      </c>
    </row>
    <row r="837" spans="1:13" x14ac:dyDescent="0.3">
      <c r="A837" s="68">
        <v>45156</v>
      </c>
      <c r="B837" s="68" t="s">
        <v>531</v>
      </c>
      <c r="C837" s="6" t="s">
        <v>158</v>
      </c>
      <c r="D837" s="6" t="s">
        <v>329</v>
      </c>
      <c r="E837" s="6" t="s">
        <v>330</v>
      </c>
      <c r="F837" s="6" t="s">
        <v>336</v>
      </c>
      <c r="G837" s="41" t="str">
        <f>VLOOKUP(F837,'Reference Sheet'!$AC:$AD,2,0)</f>
        <v>DW</v>
      </c>
      <c r="H837" s="41">
        <v>656</v>
      </c>
      <c r="I837" s="41">
        <v>5</v>
      </c>
      <c r="J837" s="41">
        <v>0.9</v>
      </c>
      <c r="K837" s="41" t="s">
        <v>511</v>
      </c>
      <c r="L837" s="94" t="s">
        <v>523</v>
      </c>
      <c r="M837" s="41" t="s">
        <v>514</v>
      </c>
    </row>
    <row r="838" spans="1:13" x14ac:dyDescent="0.3">
      <c r="A838" s="68">
        <v>45156</v>
      </c>
      <c r="B838" s="68" t="s">
        <v>531</v>
      </c>
      <c r="C838" s="6" t="s">
        <v>158</v>
      </c>
      <c r="D838" s="6" t="s">
        <v>329</v>
      </c>
      <c r="E838" s="6" t="s">
        <v>330</v>
      </c>
      <c r="F838" s="6" t="s">
        <v>263</v>
      </c>
      <c r="G838" s="41" t="str">
        <f>VLOOKUP(F838,'Reference Sheet'!$AC:$AD,2,0)</f>
        <v>DW</v>
      </c>
      <c r="H838" s="41">
        <v>550</v>
      </c>
      <c r="I838" s="41">
        <v>12</v>
      </c>
      <c r="J838" s="41">
        <v>2.52</v>
      </c>
      <c r="K838" s="41" t="s">
        <v>511</v>
      </c>
      <c r="L838" s="94" t="s">
        <v>523</v>
      </c>
      <c r="M838" s="41" t="s">
        <v>514</v>
      </c>
    </row>
    <row r="839" spans="1:13" x14ac:dyDescent="0.3">
      <c r="A839" s="68">
        <v>45156</v>
      </c>
      <c r="B839" s="68" t="s">
        <v>531</v>
      </c>
      <c r="C839" s="6" t="s">
        <v>158</v>
      </c>
      <c r="D839" s="6" t="s">
        <v>329</v>
      </c>
      <c r="E839" s="6" t="s">
        <v>330</v>
      </c>
      <c r="F839" s="6" t="s">
        <v>264</v>
      </c>
      <c r="G839" s="41" t="str">
        <f>VLOOKUP(F839,'Reference Sheet'!$AC:$AD,2,0)</f>
        <v>DW</v>
      </c>
      <c r="H839" s="41">
        <v>298</v>
      </c>
      <c r="I839" s="41">
        <v>1</v>
      </c>
      <c r="J839" s="41">
        <v>0.16</v>
      </c>
      <c r="K839" s="41" t="s">
        <v>511</v>
      </c>
      <c r="L839" s="94" t="s">
        <v>523</v>
      </c>
      <c r="M839" s="41" t="s">
        <v>514</v>
      </c>
    </row>
    <row r="840" spans="1:13" x14ac:dyDescent="0.3">
      <c r="A840" s="68">
        <v>45156</v>
      </c>
      <c r="B840" s="68" t="s">
        <v>531</v>
      </c>
      <c r="C840" s="6" t="s">
        <v>158</v>
      </c>
      <c r="D840" s="6" t="s">
        <v>329</v>
      </c>
      <c r="E840" s="6" t="s">
        <v>330</v>
      </c>
      <c r="F840" s="6" t="s">
        <v>337</v>
      </c>
      <c r="G840" s="41" t="str">
        <f>VLOOKUP(F840,'Reference Sheet'!$AC:$AD,2,0)</f>
        <v>Knock</v>
      </c>
      <c r="H840" s="41">
        <v>13</v>
      </c>
      <c r="I840" s="41">
        <v>0</v>
      </c>
      <c r="J840" s="41">
        <v>0</v>
      </c>
      <c r="K840" s="41" t="s">
        <v>511</v>
      </c>
      <c r="L840" s="94" t="s">
        <v>523</v>
      </c>
      <c r="M840" s="41" t="s">
        <v>514</v>
      </c>
    </row>
    <row r="841" spans="1:13" x14ac:dyDescent="0.3">
      <c r="A841" s="68">
        <v>45156</v>
      </c>
      <c r="B841" s="68" t="s">
        <v>531</v>
      </c>
      <c r="C841" s="6" t="s">
        <v>158</v>
      </c>
      <c r="D841" s="6" t="s">
        <v>329</v>
      </c>
      <c r="E841" s="6" t="s">
        <v>330</v>
      </c>
      <c r="F841" s="6" t="s">
        <v>338</v>
      </c>
      <c r="G841" s="41" t="str">
        <f>VLOOKUP(F841,'Reference Sheet'!$AC:$AD,2,0)</f>
        <v>Knock</v>
      </c>
      <c r="H841" s="69">
        <v>1093</v>
      </c>
      <c r="I841" s="41">
        <v>8</v>
      </c>
      <c r="J841" s="41">
        <v>1.37</v>
      </c>
      <c r="K841" s="41" t="s">
        <v>511</v>
      </c>
      <c r="L841" s="94" t="s">
        <v>523</v>
      </c>
      <c r="M841" s="41" t="s">
        <v>514</v>
      </c>
    </row>
    <row r="842" spans="1:13" x14ac:dyDescent="0.3">
      <c r="A842" s="68">
        <v>45156</v>
      </c>
      <c r="B842" s="68" t="s">
        <v>531</v>
      </c>
      <c r="C842" s="6" t="s">
        <v>158</v>
      </c>
      <c r="D842" s="6" t="s">
        <v>329</v>
      </c>
      <c r="E842" s="6" t="s">
        <v>330</v>
      </c>
      <c r="F842" s="6" t="s">
        <v>339</v>
      </c>
      <c r="G842" s="41" t="str">
        <f>VLOOKUP(F842,'Reference Sheet'!$AC:$AD,2,0)</f>
        <v>Knock</v>
      </c>
      <c r="H842" s="41">
        <v>236</v>
      </c>
      <c r="I842" s="41">
        <v>1</v>
      </c>
      <c r="J842" s="41">
        <v>0.24</v>
      </c>
      <c r="K842" s="41" t="s">
        <v>511</v>
      </c>
      <c r="L842" s="94" t="s">
        <v>523</v>
      </c>
      <c r="M842" s="41" t="s">
        <v>514</v>
      </c>
    </row>
    <row r="843" spans="1:13" x14ac:dyDescent="0.3">
      <c r="A843" s="68">
        <v>45156</v>
      </c>
      <c r="B843" s="68" t="s">
        <v>531</v>
      </c>
      <c r="C843" s="6" t="s">
        <v>158</v>
      </c>
      <c r="D843" s="6" t="s">
        <v>329</v>
      </c>
      <c r="E843" s="6" t="s">
        <v>330</v>
      </c>
      <c r="F843" s="6" t="s">
        <v>340</v>
      </c>
      <c r="G843" s="41" t="str">
        <f>VLOOKUP(F843,'Reference Sheet'!$AC:$AD,2,0)</f>
        <v>Knock</v>
      </c>
      <c r="H843" s="41">
        <v>371</v>
      </c>
      <c r="I843" s="41">
        <v>5</v>
      </c>
      <c r="J843" s="41">
        <v>1.1100000000000001</v>
      </c>
      <c r="K843" s="41" t="s">
        <v>511</v>
      </c>
      <c r="L843" s="94" t="s">
        <v>523</v>
      </c>
      <c r="M843" s="41" t="s">
        <v>514</v>
      </c>
    </row>
    <row r="844" spans="1:13" x14ac:dyDescent="0.3">
      <c r="A844" s="68">
        <v>45156</v>
      </c>
      <c r="B844" s="68" t="s">
        <v>531</v>
      </c>
      <c r="C844" s="6" t="s">
        <v>158</v>
      </c>
      <c r="D844" s="6" t="s">
        <v>329</v>
      </c>
      <c r="E844" s="6" t="s">
        <v>330</v>
      </c>
      <c r="F844" s="6" t="s">
        <v>359</v>
      </c>
      <c r="G844" s="41" t="str">
        <f>VLOOKUP(F844,'Reference Sheet'!$AC:$AD,2,0)</f>
        <v>RAC_ThinQ</v>
      </c>
      <c r="H844" s="41">
        <v>14</v>
      </c>
      <c r="I844" s="41">
        <v>0</v>
      </c>
      <c r="J844" s="41">
        <v>0</v>
      </c>
      <c r="K844" s="41" t="s">
        <v>511</v>
      </c>
      <c r="L844" s="94" t="s">
        <v>523</v>
      </c>
      <c r="M844" s="41" t="s">
        <v>514</v>
      </c>
    </row>
    <row r="845" spans="1:13" x14ac:dyDescent="0.3">
      <c r="A845" s="68">
        <v>45156</v>
      </c>
      <c r="B845" s="68" t="s">
        <v>531</v>
      </c>
      <c r="C845" s="6" t="s">
        <v>158</v>
      </c>
      <c r="D845" s="6" t="s">
        <v>329</v>
      </c>
      <c r="E845" s="6" t="s">
        <v>330</v>
      </c>
      <c r="F845" s="6" t="s">
        <v>341</v>
      </c>
      <c r="G845" s="41" t="str">
        <f>VLOOKUP(F845,'Reference Sheet'!$AC:$AD,2,0)</f>
        <v>RAC_ThinQ</v>
      </c>
      <c r="H845" s="41">
        <v>770</v>
      </c>
      <c r="I845" s="41">
        <v>10</v>
      </c>
      <c r="J845" s="41">
        <v>1.33</v>
      </c>
      <c r="K845" s="41" t="s">
        <v>511</v>
      </c>
      <c r="L845" s="94" t="s">
        <v>523</v>
      </c>
      <c r="M845" s="41" t="s">
        <v>514</v>
      </c>
    </row>
    <row r="846" spans="1:13" x14ac:dyDescent="0.3">
      <c r="A846" s="68">
        <v>45156</v>
      </c>
      <c r="B846" s="68" t="s">
        <v>531</v>
      </c>
      <c r="C846" s="6" t="s">
        <v>158</v>
      </c>
      <c r="D846" s="6" t="s">
        <v>329</v>
      </c>
      <c r="E846" s="6" t="s">
        <v>330</v>
      </c>
      <c r="F846" s="6" t="s">
        <v>342</v>
      </c>
      <c r="G846" s="41" t="str">
        <f>VLOOKUP(F846,'Reference Sheet'!$AC:$AD,2,0)</f>
        <v>RAC_ThinQ</v>
      </c>
      <c r="H846" s="41">
        <v>674</v>
      </c>
      <c r="I846" s="41">
        <v>14</v>
      </c>
      <c r="J846" s="41">
        <v>2.69</v>
      </c>
      <c r="K846" s="41" t="s">
        <v>511</v>
      </c>
      <c r="L846" s="94" t="s">
        <v>523</v>
      </c>
      <c r="M846" s="41" t="s">
        <v>514</v>
      </c>
    </row>
    <row r="847" spans="1:13" x14ac:dyDescent="0.3">
      <c r="A847" s="68">
        <v>45156</v>
      </c>
      <c r="B847" s="68" t="s">
        <v>531</v>
      </c>
      <c r="C847" s="6" t="s">
        <v>158</v>
      </c>
      <c r="D847" s="6" t="s">
        <v>329</v>
      </c>
      <c r="E847" s="6" t="s">
        <v>330</v>
      </c>
      <c r="F847" s="6" t="s">
        <v>343</v>
      </c>
      <c r="G847" s="41" t="str">
        <f>VLOOKUP(F847,'Reference Sheet'!$AC:$AD,2,0)</f>
        <v>RAC_ThinQ</v>
      </c>
      <c r="H847" s="41">
        <v>359</v>
      </c>
      <c r="I847" s="41">
        <v>4</v>
      </c>
      <c r="J847" s="41">
        <v>0.69</v>
      </c>
      <c r="K847" s="41" t="s">
        <v>511</v>
      </c>
      <c r="L847" s="94" t="s">
        <v>523</v>
      </c>
      <c r="M847" s="41" t="s">
        <v>514</v>
      </c>
    </row>
    <row r="848" spans="1:13" x14ac:dyDescent="0.3">
      <c r="A848" s="68">
        <v>45156</v>
      </c>
      <c r="B848" s="68" t="s">
        <v>531</v>
      </c>
      <c r="C848" s="6" t="s">
        <v>158</v>
      </c>
      <c r="D848" s="6" t="s">
        <v>329</v>
      </c>
      <c r="E848" s="6" t="s">
        <v>330</v>
      </c>
      <c r="F848" s="6" t="s">
        <v>344</v>
      </c>
      <c r="G848" s="41" t="str">
        <f>VLOOKUP(F848,'Reference Sheet'!$AC:$AD,2,0)</f>
        <v>Oled_VO</v>
      </c>
      <c r="H848" s="41">
        <v>25</v>
      </c>
      <c r="I848" s="41">
        <v>0</v>
      </c>
      <c r="J848" s="41">
        <v>0</v>
      </c>
      <c r="K848" s="41" t="s">
        <v>511</v>
      </c>
      <c r="L848" s="94" t="s">
        <v>523</v>
      </c>
      <c r="M848" s="41" t="s">
        <v>514</v>
      </c>
    </row>
    <row r="849" spans="1:13" x14ac:dyDescent="0.3">
      <c r="A849" s="68">
        <v>45156</v>
      </c>
      <c r="B849" s="68" t="s">
        <v>531</v>
      </c>
      <c r="C849" s="6" t="s">
        <v>158</v>
      </c>
      <c r="D849" s="6" t="s">
        <v>329</v>
      </c>
      <c r="E849" s="6" t="s">
        <v>330</v>
      </c>
      <c r="F849" s="6" t="s">
        <v>345</v>
      </c>
      <c r="G849" s="41" t="str">
        <f>VLOOKUP(F849,'Reference Sheet'!$AC:$AD,2,0)</f>
        <v>Oled_VO</v>
      </c>
      <c r="H849" s="41">
        <v>874</v>
      </c>
      <c r="I849" s="41">
        <v>3</v>
      </c>
      <c r="J849" s="41">
        <v>0.41</v>
      </c>
      <c r="K849" s="41" t="s">
        <v>511</v>
      </c>
      <c r="L849" s="94" t="s">
        <v>523</v>
      </c>
      <c r="M849" s="41" t="s">
        <v>514</v>
      </c>
    </row>
    <row r="850" spans="1:13" x14ac:dyDescent="0.3">
      <c r="A850" s="68">
        <v>45156</v>
      </c>
      <c r="B850" s="68" t="s">
        <v>531</v>
      </c>
      <c r="C850" s="6" t="s">
        <v>158</v>
      </c>
      <c r="D850" s="6" t="s">
        <v>329</v>
      </c>
      <c r="E850" s="6" t="s">
        <v>330</v>
      </c>
      <c r="F850" s="6" t="s">
        <v>346</v>
      </c>
      <c r="G850" s="41" t="str">
        <f>VLOOKUP(F850,'Reference Sheet'!$AC:$AD,2,0)</f>
        <v>Oled_VO</v>
      </c>
      <c r="H850" s="69">
        <v>4856</v>
      </c>
      <c r="I850" s="41">
        <v>151</v>
      </c>
      <c r="J850" s="41">
        <v>29.36</v>
      </c>
      <c r="K850" s="41" t="s">
        <v>511</v>
      </c>
      <c r="L850" s="94" t="s">
        <v>523</v>
      </c>
      <c r="M850" s="41" t="s">
        <v>514</v>
      </c>
    </row>
    <row r="851" spans="1:13" x14ac:dyDescent="0.3">
      <c r="A851" s="68">
        <v>45156</v>
      </c>
      <c r="B851" s="68" t="s">
        <v>531</v>
      </c>
      <c r="C851" s="6" t="s">
        <v>158</v>
      </c>
      <c r="D851" s="6" t="s">
        <v>329</v>
      </c>
      <c r="E851" s="6" t="s">
        <v>330</v>
      </c>
      <c r="F851" s="6" t="s">
        <v>347</v>
      </c>
      <c r="G851" s="41" t="str">
        <f>VLOOKUP(F851,'Reference Sheet'!$AC:$AD,2,0)</f>
        <v>Oled_VO</v>
      </c>
      <c r="H851" s="41">
        <v>373</v>
      </c>
      <c r="I851" s="41">
        <v>1</v>
      </c>
      <c r="J851" s="41">
        <v>0.18</v>
      </c>
      <c r="K851" s="41" t="s">
        <v>511</v>
      </c>
      <c r="L851" s="94" t="s">
        <v>523</v>
      </c>
      <c r="M851" s="41" t="s">
        <v>514</v>
      </c>
    </row>
    <row r="852" spans="1:13" x14ac:dyDescent="0.3">
      <c r="A852" s="68">
        <v>45156</v>
      </c>
      <c r="B852" s="68" t="s">
        <v>531</v>
      </c>
      <c r="C852" s="6" t="s">
        <v>158</v>
      </c>
      <c r="D852" s="6" t="s">
        <v>329</v>
      </c>
      <c r="E852" s="6" t="s">
        <v>330</v>
      </c>
      <c r="F852" s="6" t="s">
        <v>348</v>
      </c>
      <c r="G852" s="41" t="str">
        <f>VLOOKUP(F852,'Reference Sheet'!$AC:$AD,2,0)</f>
        <v>Ref_ThinQ</v>
      </c>
      <c r="H852" s="41">
        <v>10</v>
      </c>
      <c r="I852" s="41">
        <v>0</v>
      </c>
      <c r="J852" s="41">
        <v>0</v>
      </c>
      <c r="K852" s="41" t="s">
        <v>511</v>
      </c>
      <c r="L852" s="94" t="s">
        <v>523</v>
      </c>
      <c r="M852" s="41" t="s">
        <v>514</v>
      </c>
    </row>
    <row r="853" spans="1:13" x14ac:dyDescent="0.3">
      <c r="A853" s="68">
        <v>45156</v>
      </c>
      <c r="B853" s="68" t="s">
        <v>531</v>
      </c>
      <c r="C853" s="6" t="s">
        <v>158</v>
      </c>
      <c r="D853" s="6" t="s">
        <v>329</v>
      </c>
      <c r="E853" s="6" t="s">
        <v>330</v>
      </c>
      <c r="F853" s="6" t="s">
        <v>349</v>
      </c>
      <c r="G853" s="41" t="str">
        <f>VLOOKUP(F853,'Reference Sheet'!$AC:$AD,2,0)</f>
        <v>Ref_ThinQ</v>
      </c>
      <c r="H853" s="41">
        <v>812</v>
      </c>
      <c r="I853" s="41">
        <v>10</v>
      </c>
      <c r="J853" s="41">
        <v>1.87</v>
      </c>
      <c r="K853" s="41" t="s">
        <v>511</v>
      </c>
      <c r="L853" s="94" t="s">
        <v>523</v>
      </c>
      <c r="M853" s="41" t="s">
        <v>514</v>
      </c>
    </row>
    <row r="854" spans="1:13" x14ac:dyDescent="0.3">
      <c r="A854" s="68">
        <v>45156</v>
      </c>
      <c r="B854" s="68" t="s">
        <v>531</v>
      </c>
      <c r="C854" s="6" t="s">
        <v>158</v>
      </c>
      <c r="D854" s="6" t="s">
        <v>329</v>
      </c>
      <c r="E854" s="6" t="s">
        <v>330</v>
      </c>
      <c r="F854" s="6" t="s">
        <v>350</v>
      </c>
      <c r="G854" s="41" t="str">
        <f>VLOOKUP(F854,'Reference Sheet'!$AC:$AD,2,0)</f>
        <v>Ref_ThinQ</v>
      </c>
      <c r="H854" s="41">
        <v>323</v>
      </c>
      <c r="I854" s="41">
        <v>5</v>
      </c>
      <c r="J854" s="41">
        <v>1.1200000000000001</v>
      </c>
      <c r="K854" s="41" t="s">
        <v>511</v>
      </c>
      <c r="L854" s="94" t="s">
        <v>523</v>
      </c>
      <c r="M854" s="41" t="s">
        <v>514</v>
      </c>
    </row>
    <row r="855" spans="1:13" x14ac:dyDescent="0.3">
      <c r="A855" s="68">
        <v>45156</v>
      </c>
      <c r="B855" s="68" t="s">
        <v>531</v>
      </c>
      <c r="C855" s="6" t="s">
        <v>158</v>
      </c>
      <c r="D855" s="6" t="s">
        <v>329</v>
      </c>
      <c r="E855" s="6" t="s">
        <v>330</v>
      </c>
      <c r="F855" s="6" t="s">
        <v>351</v>
      </c>
      <c r="G855" s="41" t="str">
        <f>VLOOKUP(F855,'Reference Sheet'!$AC:$AD,2,0)</f>
        <v>Ref_ThinQ</v>
      </c>
      <c r="H855" s="41">
        <v>468</v>
      </c>
      <c r="I855" s="41">
        <v>7</v>
      </c>
      <c r="J855" s="41">
        <v>1.39</v>
      </c>
      <c r="K855" s="41" t="s">
        <v>511</v>
      </c>
      <c r="L855" s="94" t="s">
        <v>523</v>
      </c>
      <c r="M855" s="41" t="s">
        <v>514</v>
      </c>
    </row>
    <row r="856" spans="1:13" x14ac:dyDescent="0.3">
      <c r="A856" s="68">
        <v>45156</v>
      </c>
      <c r="B856" s="68" t="s">
        <v>531</v>
      </c>
      <c r="C856" s="6" t="s">
        <v>158</v>
      </c>
      <c r="D856" s="6" t="s">
        <v>329</v>
      </c>
      <c r="E856" s="6" t="s">
        <v>330</v>
      </c>
      <c r="F856" s="6" t="s">
        <v>352</v>
      </c>
      <c r="G856" s="41" t="str">
        <f>VLOOKUP(F856,'Reference Sheet'!$AC:$AD,2,0)</f>
        <v>vacuum</v>
      </c>
      <c r="H856" s="41">
        <v>13</v>
      </c>
      <c r="I856" s="41">
        <v>0</v>
      </c>
      <c r="J856" s="41">
        <v>0</v>
      </c>
      <c r="K856" s="41" t="s">
        <v>511</v>
      </c>
      <c r="L856" s="94" t="s">
        <v>523</v>
      </c>
      <c r="M856" s="41" t="s">
        <v>514</v>
      </c>
    </row>
    <row r="857" spans="1:13" x14ac:dyDescent="0.3">
      <c r="A857" s="68">
        <v>45156</v>
      </c>
      <c r="B857" s="68" t="s">
        <v>531</v>
      </c>
      <c r="C857" s="6" t="s">
        <v>158</v>
      </c>
      <c r="D857" s="6" t="s">
        <v>329</v>
      </c>
      <c r="E857" s="6" t="s">
        <v>330</v>
      </c>
      <c r="F857" s="6" t="s">
        <v>353</v>
      </c>
      <c r="G857" s="41" t="str">
        <f>VLOOKUP(F857,'Reference Sheet'!$AC:$AD,2,0)</f>
        <v>vacuum</v>
      </c>
      <c r="H857" s="41">
        <v>954</v>
      </c>
      <c r="I857" s="41">
        <v>3</v>
      </c>
      <c r="J857" s="41">
        <v>0.28999999999999998</v>
      </c>
      <c r="K857" s="41" t="s">
        <v>511</v>
      </c>
      <c r="L857" s="94" t="s">
        <v>523</v>
      </c>
      <c r="M857" s="41" t="s">
        <v>514</v>
      </c>
    </row>
    <row r="858" spans="1:13" x14ac:dyDescent="0.3">
      <c r="A858" s="68">
        <v>45156</v>
      </c>
      <c r="B858" s="68" t="s">
        <v>531</v>
      </c>
      <c r="C858" s="6" t="s">
        <v>158</v>
      </c>
      <c r="D858" s="6" t="s">
        <v>329</v>
      </c>
      <c r="E858" s="6" t="s">
        <v>330</v>
      </c>
      <c r="F858" s="6" t="s">
        <v>354</v>
      </c>
      <c r="G858" s="41" t="str">
        <f>VLOOKUP(F858,'Reference Sheet'!$AC:$AD,2,0)</f>
        <v>vacuum</v>
      </c>
      <c r="H858" s="41">
        <v>201</v>
      </c>
      <c r="I858" s="41">
        <v>2</v>
      </c>
      <c r="J858" s="41">
        <v>0.42</v>
      </c>
      <c r="K858" s="41" t="s">
        <v>511</v>
      </c>
      <c r="L858" s="94" t="s">
        <v>523</v>
      </c>
      <c r="M858" s="41" t="s">
        <v>514</v>
      </c>
    </row>
    <row r="859" spans="1:13" x14ac:dyDescent="0.3">
      <c r="A859" s="68">
        <v>45156</v>
      </c>
      <c r="B859" s="68" t="s">
        <v>531</v>
      </c>
      <c r="C859" s="6" t="s">
        <v>158</v>
      </c>
      <c r="D859" s="6" t="s">
        <v>329</v>
      </c>
      <c r="E859" s="6" t="s">
        <v>330</v>
      </c>
      <c r="F859" s="6" t="s">
        <v>355</v>
      </c>
      <c r="G859" s="41" t="str">
        <f>VLOOKUP(F859,'Reference Sheet'!$AC:$AD,2,0)</f>
        <v>vacuum</v>
      </c>
      <c r="H859" s="41">
        <v>497</v>
      </c>
      <c r="I859" s="41">
        <v>3</v>
      </c>
      <c r="J859" s="41">
        <v>0.41</v>
      </c>
      <c r="K859" s="41" t="s">
        <v>511</v>
      </c>
      <c r="L859" s="94" t="s">
        <v>523</v>
      </c>
      <c r="M859" s="41" t="s">
        <v>514</v>
      </c>
    </row>
    <row r="860" spans="1:13" x14ac:dyDescent="0.3">
      <c r="A860" s="68">
        <v>45156</v>
      </c>
      <c r="B860" s="68" t="s">
        <v>531</v>
      </c>
      <c r="C860" s="6" t="s">
        <v>158</v>
      </c>
      <c r="D860" s="6" t="s">
        <v>329</v>
      </c>
      <c r="E860" s="6" t="s">
        <v>330</v>
      </c>
      <c r="F860" s="6" t="s">
        <v>360</v>
      </c>
      <c r="G860" s="41" t="str">
        <f>VLOOKUP(F860,'Reference Sheet'!$AC:$AD,2,0)</f>
        <v>WM</v>
      </c>
      <c r="H860" s="41">
        <v>13</v>
      </c>
      <c r="I860" s="41">
        <v>0</v>
      </c>
      <c r="J860" s="41">
        <v>0</v>
      </c>
      <c r="K860" s="41" t="s">
        <v>511</v>
      </c>
      <c r="L860" s="94" t="s">
        <v>523</v>
      </c>
      <c r="M860" s="41" t="s">
        <v>514</v>
      </c>
    </row>
    <row r="861" spans="1:13" x14ac:dyDescent="0.3">
      <c r="A861" s="68">
        <v>45156</v>
      </c>
      <c r="B861" s="68" t="s">
        <v>531</v>
      </c>
      <c r="C861" s="6" t="s">
        <v>158</v>
      </c>
      <c r="D861" s="6" t="s">
        <v>329</v>
      </c>
      <c r="E861" s="6" t="s">
        <v>330</v>
      </c>
      <c r="F861" s="6" t="s">
        <v>356</v>
      </c>
      <c r="G861" s="41" t="str">
        <f>VLOOKUP(F861,'Reference Sheet'!$AC:$AD,2,0)</f>
        <v>WM</v>
      </c>
      <c r="H861" s="41">
        <v>994</v>
      </c>
      <c r="I861" s="41">
        <v>2</v>
      </c>
      <c r="J861" s="41">
        <v>0.33</v>
      </c>
      <c r="K861" s="41" t="s">
        <v>511</v>
      </c>
      <c r="L861" s="94" t="s">
        <v>523</v>
      </c>
      <c r="M861" s="41" t="s">
        <v>514</v>
      </c>
    </row>
    <row r="862" spans="1:13" x14ac:dyDescent="0.3">
      <c r="A862" s="68">
        <v>45156</v>
      </c>
      <c r="B862" s="68" t="s">
        <v>531</v>
      </c>
      <c r="C862" s="6" t="s">
        <v>158</v>
      </c>
      <c r="D862" s="6" t="s">
        <v>329</v>
      </c>
      <c r="E862" s="6" t="s">
        <v>330</v>
      </c>
      <c r="F862" s="6" t="s">
        <v>283</v>
      </c>
      <c r="G862" s="41" t="str">
        <f>VLOOKUP(F862,'Reference Sheet'!$AC:$AD,2,0)</f>
        <v>WM</v>
      </c>
      <c r="H862" s="69">
        <v>4915</v>
      </c>
      <c r="I862" s="41">
        <v>127</v>
      </c>
      <c r="J862" s="41">
        <v>23.87</v>
      </c>
      <c r="K862" s="41" t="s">
        <v>511</v>
      </c>
      <c r="L862" s="94" t="s">
        <v>523</v>
      </c>
      <c r="M862" s="41" t="s">
        <v>514</v>
      </c>
    </row>
    <row r="863" spans="1:13" x14ac:dyDescent="0.3">
      <c r="A863" s="68">
        <v>45156</v>
      </c>
      <c r="B863" s="68" t="s">
        <v>531</v>
      </c>
      <c r="C863" s="6" t="s">
        <v>158</v>
      </c>
      <c r="D863" s="6" t="s">
        <v>329</v>
      </c>
      <c r="E863" s="6" t="s">
        <v>330</v>
      </c>
      <c r="F863" s="6" t="s">
        <v>284</v>
      </c>
      <c r="G863" s="41" t="str">
        <f>VLOOKUP(F863,'Reference Sheet'!$AC:$AD,2,0)</f>
        <v>WM</v>
      </c>
      <c r="H863" s="41">
        <v>634</v>
      </c>
      <c r="I863" s="41">
        <v>6</v>
      </c>
      <c r="J863" s="41">
        <v>1.49</v>
      </c>
      <c r="K863" s="41" t="s">
        <v>511</v>
      </c>
      <c r="L863" s="94" t="s">
        <v>523</v>
      </c>
      <c r="M863" s="41" t="s">
        <v>514</v>
      </c>
    </row>
    <row r="864" spans="1:13" x14ac:dyDescent="0.3">
      <c r="A864" s="68">
        <v>45156</v>
      </c>
      <c r="B864" s="68" t="s">
        <v>531</v>
      </c>
      <c r="C864" s="6" t="s">
        <v>158</v>
      </c>
      <c r="D864" s="6" t="s">
        <v>329</v>
      </c>
      <c r="E864" s="6" t="s">
        <v>330</v>
      </c>
      <c r="F864" s="6" t="s">
        <v>285</v>
      </c>
      <c r="G864" s="41" t="str">
        <f>VLOOKUP(F864,'Reference Sheet'!$AC:$AD,2,0)</f>
        <v>WT</v>
      </c>
      <c r="H864" s="41">
        <v>7</v>
      </c>
      <c r="I864" s="41">
        <v>0</v>
      </c>
      <c r="J864" s="41">
        <v>0</v>
      </c>
      <c r="K864" s="41" t="s">
        <v>511</v>
      </c>
      <c r="L864" s="94" t="s">
        <v>523</v>
      </c>
      <c r="M864" s="41" t="s">
        <v>514</v>
      </c>
    </row>
    <row r="865" spans="1:13" x14ac:dyDescent="0.3">
      <c r="A865" s="68">
        <v>45156</v>
      </c>
      <c r="B865" s="68" t="s">
        <v>531</v>
      </c>
      <c r="C865" s="6" t="s">
        <v>158</v>
      </c>
      <c r="D865" s="6" t="s">
        <v>329</v>
      </c>
      <c r="E865" s="6" t="s">
        <v>330</v>
      </c>
      <c r="F865" s="6" t="s">
        <v>286</v>
      </c>
      <c r="G865" s="41" t="str">
        <f>VLOOKUP(F865,'Reference Sheet'!$AC:$AD,2,0)</f>
        <v>WT</v>
      </c>
      <c r="H865" s="41">
        <v>827</v>
      </c>
      <c r="I865" s="41">
        <v>7</v>
      </c>
      <c r="J865" s="41">
        <v>1.34</v>
      </c>
      <c r="K865" s="41" t="s">
        <v>511</v>
      </c>
      <c r="L865" s="94" t="s">
        <v>523</v>
      </c>
      <c r="M865" s="41" t="s">
        <v>514</v>
      </c>
    </row>
    <row r="866" spans="1:13" x14ac:dyDescent="0.3">
      <c r="A866" s="68">
        <v>45156</v>
      </c>
      <c r="B866" s="68" t="s">
        <v>531</v>
      </c>
      <c r="C866" s="6" t="s">
        <v>158</v>
      </c>
      <c r="D866" s="6" t="s">
        <v>329</v>
      </c>
      <c r="E866" s="6" t="s">
        <v>330</v>
      </c>
      <c r="F866" s="6" t="s">
        <v>357</v>
      </c>
      <c r="G866" s="41" t="str">
        <f>VLOOKUP(F866,'Reference Sheet'!$AC:$AD,2,0)</f>
        <v>WT</v>
      </c>
      <c r="H866" s="41">
        <v>604</v>
      </c>
      <c r="I866" s="41">
        <v>15</v>
      </c>
      <c r="J866" s="41">
        <v>3.09</v>
      </c>
      <c r="K866" s="41" t="s">
        <v>511</v>
      </c>
      <c r="L866" s="94" t="s">
        <v>523</v>
      </c>
      <c r="M866" s="41" t="s">
        <v>514</v>
      </c>
    </row>
    <row r="867" spans="1:13" x14ac:dyDescent="0.3">
      <c r="A867" s="68">
        <v>45156</v>
      </c>
      <c r="B867" s="68" t="s">
        <v>531</v>
      </c>
      <c r="C867" s="6" t="s">
        <v>158</v>
      </c>
      <c r="D867" s="6" t="s">
        <v>329</v>
      </c>
      <c r="E867" s="6" t="s">
        <v>330</v>
      </c>
      <c r="F867" s="6" t="s">
        <v>358</v>
      </c>
      <c r="G867" s="41" t="str">
        <f>VLOOKUP(F867,'Reference Sheet'!$AC:$AD,2,0)</f>
        <v>WT</v>
      </c>
      <c r="H867" s="41">
        <v>562</v>
      </c>
      <c r="I867" s="41">
        <v>5</v>
      </c>
      <c r="J867" s="41">
        <v>0.94</v>
      </c>
      <c r="K867" s="41" t="s">
        <v>511</v>
      </c>
      <c r="L867" s="94" t="s">
        <v>523</v>
      </c>
      <c r="M867" s="41" t="s">
        <v>514</v>
      </c>
    </row>
    <row r="868" spans="1:13" x14ac:dyDescent="0.3">
      <c r="A868" s="68">
        <v>45157</v>
      </c>
      <c r="B868" s="68" t="s">
        <v>531</v>
      </c>
      <c r="C868" s="6" t="s">
        <v>158</v>
      </c>
      <c r="D868" s="6" t="s">
        <v>329</v>
      </c>
      <c r="E868" s="6" t="s">
        <v>330</v>
      </c>
      <c r="F868" s="6" t="s">
        <v>249</v>
      </c>
      <c r="G868" s="41" t="str">
        <f>VLOOKUP(F868,'Reference Sheet'!$AC:$AD,2,0)</f>
        <v>AC_Car</v>
      </c>
      <c r="H868" s="41">
        <v>14</v>
      </c>
      <c r="I868" s="41">
        <v>0</v>
      </c>
      <c r="J868" s="41">
        <v>0</v>
      </c>
      <c r="K868" s="41" t="s">
        <v>511</v>
      </c>
      <c r="L868" s="94" t="s">
        <v>523</v>
      </c>
      <c r="M868" s="41" t="s">
        <v>514</v>
      </c>
    </row>
    <row r="869" spans="1:13" x14ac:dyDescent="0.3">
      <c r="A869" s="68">
        <v>45157</v>
      </c>
      <c r="B869" s="68" t="s">
        <v>531</v>
      </c>
      <c r="C869" s="6" t="s">
        <v>158</v>
      </c>
      <c r="D869" s="6" t="s">
        <v>329</v>
      </c>
      <c r="E869" s="6" t="s">
        <v>330</v>
      </c>
      <c r="F869" s="6" t="s">
        <v>331</v>
      </c>
      <c r="G869" s="41" t="str">
        <f>VLOOKUP(F869,'Reference Sheet'!$AC:$AD,2,0)</f>
        <v>AC_Car</v>
      </c>
      <c r="H869" s="41">
        <v>347</v>
      </c>
      <c r="I869" s="41">
        <v>2</v>
      </c>
      <c r="J869" s="41">
        <v>0.71</v>
      </c>
      <c r="K869" s="41" t="s">
        <v>511</v>
      </c>
      <c r="L869" s="94" t="s">
        <v>523</v>
      </c>
      <c r="M869" s="41" t="s">
        <v>514</v>
      </c>
    </row>
    <row r="870" spans="1:13" x14ac:dyDescent="0.3">
      <c r="A870" s="68">
        <v>45157</v>
      </c>
      <c r="B870" s="68" t="s">
        <v>531</v>
      </c>
      <c r="C870" s="6" t="s">
        <v>158</v>
      </c>
      <c r="D870" s="6" t="s">
        <v>329</v>
      </c>
      <c r="E870" s="6" t="s">
        <v>330</v>
      </c>
      <c r="F870" s="6" t="s">
        <v>251</v>
      </c>
      <c r="G870" s="41" t="str">
        <f>VLOOKUP(F870,'Reference Sheet'!$AC:$AD,2,0)</f>
        <v>AC_Car</v>
      </c>
      <c r="H870" s="41">
        <v>16</v>
      </c>
      <c r="I870" s="41">
        <v>0</v>
      </c>
      <c r="J870" s="41">
        <v>0</v>
      </c>
      <c r="K870" s="41" t="s">
        <v>511</v>
      </c>
      <c r="L870" s="94" t="s">
        <v>523</v>
      </c>
      <c r="M870" s="41" t="s">
        <v>514</v>
      </c>
    </row>
    <row r="871" spans="1:13" x14ac:dyDescent="0.3">
      <c r="A871" s="68">
        <v>45157</v>
      </c>
      <c r="B871" s="68" t="s">
        <v>531</v>
      </c>
      <c r="C871" s="6" t="s">
        <v>158</v>
      </c>
      <c r="D871" s="6" t="s">
        <v>329</v>
      </c>
      <c r="E871" s="6" t="s">
        <v>330</v>
      </c>
      <c r="F871" s="6" t="s">
        <v>252</v>
      </c>
      <c r="G871" s="41" t="str">
        <f>VLOOKUP(F871,'Reference Sheet'!$AC:$AD,2,0)</f>
        <v>AC_Car</v>
      </c>
      <c r="H871" s="41">
        <v>95</v>
      </c>
      <c r="I871" s="41">
        <v>3</v>
      </c>
      <c r="J871" s="41">
        <v>0.49</v>
      </c>
      <c r="K871" s="41" t="s">
        <v>511</v>
      </c>
      <c r="L871" s="94" t="s">
        <v>523</v>
      </c>
      <c r="M871" s="41" t="s">
        <v>514</v>
      </c>
    </row>
    <row r="872" spans="1:13" x14ac:dyDescent="0.3">
      <c r="A872" s="68">
        <v>45157</v>
      </c>
      <c r="B872" s="68" t="s">
        <v>531</v>
      </c>
      <c r="C872" s="6" t="s">
        <v>158</v>
      </c>
      <c r="D872" s="6" t="s">
        <v>329</v>
      </c>
      <c r="E872" s="6" t="s">
        <v>330</v>
      </c>
      <c r="F872" s="6" t="s">
        <v>332</v>
      </c>
      <c r="G872" s="41" t="str">
        <f>VLOOKUP(F872,'Reference Sheet'!$AC:$AD,2,0)</f>
        <v>Air_purif</v>
      </c>
      <c r="H872" s="41">
        <v>27</v>
      </c>
      <c r="I872" s="41">
        <v>0</v>
      </c>
      <c r="J872" s="41">
        <v>0</v>
      </c>
      <c r="K872" s="41" t="s">
        <v>511</v>
      </c>
      <c r="L872" s="94" t="s">
        <v>523</v>
      </c>
      <c r="M872" s="41" t="s">
        <v>514</v>
      </c>
    </row>
    <row r="873" spans="1:13" x14ac:dyDescent="0.3">
      <c r="A873" s="68">
        <v>45157</v>
      </c>
      <c r="B873" s="68" t="s">
        <v>531</v>
      </c>
      <c r="C873" s="6" t="s">
        <v>158</v>
      </c>
      <c r="D873" s="6" t="s">
        <v>329</v>
      </c>
      <c r="E873" s="6" t="s">
        <v>330</v>
      </c>
      <c r="F873" s="6" t="s">
        <v>333</v>
      </c>
      <c r="G873" s="41" t="str">
        <f>VLOOKUP(F873,'Reference Sheet'!$AC:$AD,2,0)</f>
        <v>Air_purif</v>
      </c>
      <c r="H873" s="41">
        <v>520</v>
      </c>
      <c r="I873" s="41">
        <v>2</v>
      </c>
      <c r="J873" s="41">
        <v>0.44</v>
      </c>
      <c r="K873" s="41" t="s">
        <v>511</v>
      </c>
      <c r="L873" s="94" t="s">
        <v>523</v>
      </c>
      <c r="M873" s="41" t="s">
        <v>514</v>
      </c>
    </row>
    <row r="874" spans="1:13" x14ac:dyDescent="0.3">
      <c r="A874" s="68">
        <v>45157</v>
      </c>
      <c r="B874" s="68" t="s">
        <v>531</v>
      </c>
      <c r="C874" s="6" t="s">
        <v>158</v>
      </c>
      <c r="D874" s="6" t="s">
        <v>329</v>
      </c>
      <c r="E874" s="6" t="s">
        <v>330</v>
      </c>
      <c r="F874" s="6" t="s">
        <v>334</v>
      </c>
      <c r="G874" s="41" t="str">
        <f>VLOOKUP(F874,'Reference Sheet'!$AC:$AD,2,0)</f>
        <v>Air_purif</v>
      </c>
      <c r="H874" s="69">
        <v>1927</v>
      </c>
      <c r="I874" s="41">
        <v>46</v>
      </c>
      <c r="J874" s="41">
        <v>8.8000000000000007</v>
      </c>
      <c r="K874" s="41" t="s">
        <v>511</v>
      </c>
      <c r="L874" s="94" t="s">
        <v>523</v>
      </c>
      <c r="M874" s="41" t="s">
        <v>514</v>
      </c>
    </row>
    <row r="875" spans="1:13" x14ac:dyDescent="0.3">
      <c r="A875" s="68">
        <v>45157</v>
      </c>
      <c r="B875" s="68" t="s">
        <v>531</v>
      </c>
      <c r="C875" s="6" t="s">
        <v>158</v>
      </c>
      <c r="D875" s="6" t="s">
        <v>329</v>
      </c>
      <c r="E875" s="6" t="s">
        <v>330</v>
      </c>
      <c r="F875" s="6" t="s">
        <v>335</v>
      </c>
      <c r="G875" s="41" t="str">
        <f>VLOOKUP(F875,'Reference Sheet'!$AC:$AD,2,0)</f>
        <v>Air_purif</v>
      </c>
      <c r="H875" s="41">
        <v>51</v>
      </c>
      <c r="I875" s="41">
        <v>0</v>
      </c>
      <c r="J875" s="41">
        <v>0</v>
      </c>
      <c r="K875" s="41" t="s">
        <v>511</v>
      </c>
      <c r="L875" s="94" t="s">
        <v>523</v>
      </c>
      <c r="M875" s="41" t="s">
        <v>514</v>
      </c>
    </row>
    <row r="876" spans="1:13" x14ac:dyDescent="0.3">
      <c r="A876" s="68">
        <v>45157</v>
      </c>
      <c r="B876" s="68" t="s">
        <v>531</v>
      </c>
      <c r="C876" s="6" t="s">
        <v>158</v>
      </c>
      <c r="D876" s="6" t="s">
        <v>329</v>
      </c>
      <c r="E876" s="6" t="s">
        <v>330</v>
      </c>
      <c r="F876" s="6" t="s">
        <v>261</v>
      </c>
      <c r="G876" s="41" t="str">
        <f>VLOOKUP(F876,'Reference Sheet'!$AC:$AD,2,0)</f>
        <v>DW</v>
      </c>
      <c r="H876" s="41">
        <v>11</v>
      </c>
      <c r="I876" s="41">
        <v>0</v>
      </c>
      <c r="J876" s="41">
        <v>0</v>
      </c>
      <c r="K876" s="41" t="s">
        <v>511</v>
      </c>
      <c r="L876" s="94" t="s">
        <v>523</v>
      </c>
      <c r="M876" s="41" t="s">
        <v>514</v>
      </c>
    </row>
    <row r="877" spans="1:13" x14ac:dyDescent="0.3">
      <c r="A877" s="68">
        <v>45157</v>
      </c>
      <c r="B877" s="68" t="s">
        <v>531</v>
      </c>
      <c r="C877" s="6" t="s">
        <v>158</v>
      </c>
      <c r="D877" s="6" t="s">
        <v>329</v>
      </c>
      <c r="E877" s="6" t="s">
        <v>330</v>
      </c>
      <c r="F877" s="6" t="s">
        <v>336</v>
      </c>
      <c r="G877" s="41" t="str">
        <f>VLOOKUP(F877,'Reference Sheet'!$AC:$AD,2,0)</f>
        <v>DW</v>
      </c>
      <c r="H877" s="41">
        <v>190</v>
      </c>
      <c r="I877" s="41">
        <v>0</v>
      </c>
      <c r="J877" s="41">
        <v>0</v>
      </c>
      <c r="K877" s="41" t="s">
        <v>511</v>
      </c>
      <c r="L877" s="94" t="s">
        <v>523</v>
      </c>
      <c r="M877" s="41" t="s">
        <v>514</v>
      </c>
    </row>
    <row r="878" spans="1:13" x14ac:dyDescent="0.3">
      <c r="A878" s="68">
        <v>45157</v>
      </c>
      <c r="B878" s="68" t="s">
        <v>531</v>
      </c>
      <c r="C878" s="6" t="s">
        <v>158</v>
      </c>
      <c r="D878" s="6" t="s">
        <v>329</v>
      </c>
      <c r="E878" s="6" t="s">
        <v>330</v>
      </c>
      <c r="F878" s="6" t="s">
        <v>263</v>
      </c>
      <c r="G878" s="41" t="str">
        <f>VLOOKUP(F878,'Reference Sheet'!$AC:$AD,2,0)</f>
        <v>DW</v>
      </c>
      <c r="H878" s="41">
        <v>349</v>
      </c>
      <c r="I878" s="41">
        <v>14</v>
      </c>
      <c r="J878" s="41">
        <v>2.52</v>
      </c>
      <c r="K878" s="41" t="s">
        <v>511</v>
      </c>
      <c r="L878" s="94" t="s">
        <v>523</v>
      </c>
      <c r="M878" s="41" t="s">
        <v>514</v>
      </c>
    </row>
    <row r="879" spans="1:13" x14ac:dyDescent="0.3">
      <c r="A879" s="68">
        <v>45157</v>
      </c>
      <c r="B879" s="68" t="s">
        <v>531</v>
      </c>
      <c r="C879" s="6" t="s">
        <v>158</v>
      </c>
      <c r="D879" s="6" t="s">
        <v>329</v>
      </c>
      <c r="E879" s="6" t="s">
        <v>330</v>
      </c>
      <c r="F879" s="6" t="s">
        <v>264</v>
      </c>
      <c r="G879" s="41" t="str">
        <f>VLOOKUP(F879,'Reference Sheet'!$AC:$AD,2,0)</f>
        <v>DW</v>
      </c>
      <c r="H879" s="41">
        <v>70</v>
      </c>
      <c r="I879" s="41">
        <v>0</v>
      </c>
      <c r="J879" s="41">
        <v>0</v>
      </c>
      <c r="K879" s="41" t="s">
        <v>511</v>
      </c>
      <c r="L879" s="94" t="s">
        <v>523</v>
      </c>
      <c r="M879" s="41" t="s">
        <v>514</v>
      </c>
    </row>
    <row r="880" spans="1:13" x14ac:dyDescent="0.3">
      <c r="A880" s="68">
        <v>45157</v>
      </c>
      <c r="B880" s="68" t="s">
        <v>531</v>
      </c>
      <c r="C880" s="6" t="s">
        <v>158</v>
      </c>
      <c r="D880" s="6" t="s">
        <v>329</v>
      </c>
      <c r="E880" s="6" t="s">
        <v>330</v>
      </c>
      <c r="F880" s="6" t="s">
        <v>337</v>
      </c>
      <c r="G880" s="41" t="str">
        <f>VLOOKUP(F880,'Reference Sheet'!$AC:$AD,2,0)</f>
        <v>Knock</v>
      </c>
      <c r="H880" s="41">
        <v>17</v>
      </c>
      <c r="I880" s="41">
        <v>0</v>
      </c>
      <c r="J880" s="41">
        <v>0</v>
      </c>
      <c r="K880" s="41" t="s">
        <v>511</v>
      </c>
      <c r="L880" s="94" t="s">
        <v>523</v>
      </c>
      <c r="M880" s="41" t="s">
        <v>514</v>
      </c>
    </row>
    <row r="881" spans="1:13" x14ac:dyDescent="0.3">
      <c r="A881" s="68">
        <v>45157</v>
      </c>
      <c r="B881" s="68" t="s">
        <v>531</v>
      </c>
      <c r="C881" s="6" t="s">
        <v>158</v>
      </c>
      <c r="D881" s="6" t="s">
        <v>329</v>
      </c>
      <c r="E881" s="6" t="s">
        <v>330</v>
      </c>
      <c r="F881" s="6" t="s">
        <v>338</v>
      </c>
      <c r="G881" s="41" t="str">
        <f>VLOOKUP(F881,'Reference Sheet'!$AC:$AD,2,0)</f>
        <v>Knock</v>
      </c>
      <c r="H881" s="69">
        <v>4740</v>
      </c>
      <c r="I881" s="41">
        <v>45</v>
      </c>
      <c r="J881" s="41">
        <v>6.91</v>
      </c>
      <c r="K881" s="41" t="s">
        <v>511</v>
      </c>
      <c r="L881" s="94" t="s">
        <v>523</v>
      </c>
      <c r="M881" s="41" t="s">
        <v>514</v>
      </c>
    </row>
    <row r="882" spans="1:13" x14ac:dyDescent="0.3">
      <c r="A882" s="68">
        <v>45157</v>
      </c>
      <c r="B882" s="68" t="s">
        <v>531</v>
      </c>
      <c r="C882" s="6" t="s">
        <v>158</v>
      </c>
      <c r="D882" s="6" t="s">
        <v>329</v>
      </c>
      <c r="E882" s="6" t="s">
        <v>330</v>
      </c>
      <c r="F882" s="6" t="s">
        <v>339</v>
      </c>
      <c r="G882" s="41" t="str">
        <f>VLOOKUP(F882,'Reference Sheet'!$AC:$AD,2,0)</f>
        <v>Knock</v>
      </c>
      <c r="H882" s="41">
        <v>25</v>
      </c>
      <c r="I882" s="41">
        <v>0</v>
      </c>
      <c r="J882" s="41">
        <v>0</v>
      </c>
      <c r="K882" s="41" t="s">
        <v>511</v>
      </c>
      <c r="L882" s="94" t="s">
        <v>523</v>
      </c>
      <c r="M882" s="41" t="s">
        <v>514</v>
      </c>
    </row>
    <row r="883" spans="1:13" x14ac:dyDescent="0.3">
      <c r="A883" s="68">
        <v>45157</v>
      </c>
      <c r="B883" s="68" t="s">
        <v>531</v>
      </c>
      <c r="C883" s="6" t="s">
        <v>158</v>
      </c>
      <c r="D883" s="6" t="s">
        <v>329</v>
      </c>
      <c r="E883" s="6" t="s">
        <v>330</v>
      </c>
      <c r="F883" s="6" t="s">
        <v>340</v>
      </c>
      <c r="G883" s="41" t="str">
        <f>VLOOKUP(F883,'Reference Sheet'!$AC:$AD,2,0)</f>
        <v>Knock</v>
      </c>
      <c r="H883" s="41">
        <v>59</v>
      </c>
      <c r="I883" s="41">
        <v>1</v>
      </c>
      <c r="J883" s="41">
        <v>0.21</v>
      </c>
      <c r="K883" s="41" t="s">
        <v>511</v>
      </c>
      <c r="L883" s="94" t="s">
        <v>523</v>
      </c>
      <c r="M883" s="41" t="s">
        <v>514</v>
      </c>
    </row>
    <row r="884" spans="1:13" x14ac:dyDescent="0.3">
      <c r="A884" s="68">
        <v>45157</v>
      </c>
      <c r="B884" s="68" t="s">
        <v>531</v>
      </c>
      <c r="C884" s="6" t="s">
        <v>158</v>
      </c>
      <c r="D884" s="6" t="s">
        <v>329</v>
      </c>
      <c r="E884" s="6" t="s">
        <v>330</v>
      </c>
      <c r="F884" s="6" t="s">
        <v>359</v>
      </c>
      <c r="G884" s="41" t="str">
        <f>VLOOKUP(F884,'Reference Sheet'!$AC:$AD,2,0)</f>
        <v>RAC_ThinQ</v>
      </c>
      <c r="H884" s="41">
        <v>60</v>
      </c>
      <c r="I884" s="41">
        <v>0</v>
      </c>
      <c r="J884" s="41">
        <v>0</v>
      </c>
      <c r="K884" s="41" t="s">
        <v>511</v>
      </c>
      <c r="L884" s="94" t="s">
        <v>523</v>
      </c>
      <c r="M884" s="41" t="s">
        <v>514</v>
      </c>
    </row>
    <row r="885" spans="1:13" x14ac:dyDescent="0.3">
      <c r="A885" s="68">
        <v>45157</v>
      </c>
      <c r="B885" s="68" t="s">
        <v>531</v>
      </c>
      <c r="C885" s="6" t="s">
        <v>158</v>
      </c>
      <c r="D885" s="6" t="s">
        <v>329</v>
      </c>
      <c r="E885" s="6" t="s">
        <v>330</v>
      </c>
      <c r="F885" s="6" t="s">
        <v>341</v>
      </c>
      <c r="G885" s="41" t="str">
        <f>VLOOKUP(F885,'Reference Sheet'!$AC:$AD,2,0)</f>
        <v>RAC_ThinQ</v>
      </c>
      <c r="H885" s="41">
        <v>124</v>
      </c>
      <c r="I885" s="41">
        <v>0</v>
      </c>
      <c r="J885" s="41">
        <v>0</v>
      </c>
      <c r="K885" s="41" t="s">
        <v>511</v>
      </c>
      <c r="L885" s="94" t="s">
        <v>523</v>
      </c>
      <c r="M885" s="41" t="s">
        <v>514</v>
      </c>
    </row>
    <row r="886" spans="1:13" x14ac:dyDescent="0.3">
      <c r="A886" s="68">
        <v>45157</v>
      </c>
      <c r="B886" s="68" t="s">
        <v>531</v>
      </c>
      <c r="C886" s="6" t="s">
        <v>158</v>
      </c>
      <c r="D886" s="6" t="s">
        <v>329</v>
      </c>
      <c r="E886" s="6" t="s">
        <v>330</v>
      </c>
      <c r="F886" s="6" t="s">
        <v>342</v>
      </c>
      <c r="G886" s="41" t="str">
        <f>VLOOKUP(F886,'Reference Sheet'!$AC:$AD,2,0)</f>
        <v>RAC_ThinQ</v>
      </c>
      <c r="H886" s="41">
        <v>125</v>
      </c>
      <c r="I886" s="41">
        <v>3</v>
      </c>
      <c r="J886" s="41">
        <v>0.67</v>
      </c>
      <c r="K886" s="41" t="s">
        <v>511</v>
      </c>
      <c r="L886" s="94" t="s">
        <v>523</v>
      </c>
      <c r="M886" s="41" t="s">
        <v>514</v>
      </c>
    </row>
    <row r="887" spans="1:13" x14ac:dyDescent="0.3">
      <c r="A887" s="68">
        <v>45157</v>
      </c>
      <c r="B887" s="68" t="s">
        <v>531</v>
      </c>
      <c r="C887" s="6" t="s">
        <v>158</v>
      </c>
      <c r="D887" s="6" t="s">
        <v>329</v>
      </c>
      <c r="E887" s="6" t="s">
        <v>330</v>
      </c>
      <c r="F887" s="6" t="s">
        <v>343</v>
      </c>
      <c r="G887" s="41" t="str">
        <f>VLOOKUP(F887,'Reference Sheet'!$AC:$AD,2,0)</f>
        <v>RAC_ThinQ</v>
      </c>
      <c r="H887" s="69">
        <v>6276</v>
      </c>
      <c r="I887" s="41">
        <v>37</v>
      </c>
      <c r="J887" s="41">
        <v>4.99</v>
      </c>
      <c r="K887" s="41" t="s">
        <v>511</v>
      </c>
      <c r="L887" s="94" t="s">
        <v>523</v>
      </c>
      <c r="M887" s="41" t="s">
        <v>514</v>
      </c>
    </row>
    <row r="888" spans="1:13" x14ac:dyDescent="0.3">
      <c r="A888" s="68">
        <v>45157</v>
      </c>
      <c r="B888" s="68" t="s">
        <v>531</v>
      </c>
      <c r="C888" s="6" t="s">
        <v>158</v>
      </c>
      <c r="D888" s="6" t="s">
        <v>329</v>
      </c>
      <c r="E888" s="6" t="s">
        <v>330</v>
      </c>
      <c r="F888" s="6" t="s">
        <v>344</v>
      </c>
      <c r="G888" s="41" t="str">
        <f>VLOOKUP(F888,'Reference Sheet'!$AC:$AD,2,0)</f>
        <v>Oled_VO</v>
      </c>
      <c r="H888" s="41">
        <v>27</v>
      </c>
      <c r="I888" s="41">
        <v>0</v>
      </c>
      <c r="J888" s="41">
        <v>0</v>
      </c>
      <c r="K888" s="41" t="s">
        <v>511</v>
      </c>
      <c r="L888" s="94" t="s">
        <v>523</v>
      </c>
      <c r="M888" s="41" t="s">
        <v>514</v>
      </c>
    </row>
    <row r="889" spans="1:13" x14ac:dyDescent="0.3">
      <c r="A889" s="68">
        <v>45157</v>
      </c>
      <c r="B889" s="68" t="s">
        <v>531</v>
      </c>
      <c r="C889" s="6" t="s">
        <v>158</v>
      </c>
      <c r="D889" s="6" t="s">
        <v>329</v>
      </c>
      <c r="E889" s="6" t="s">
        <v>330</v>
      </c>
      <c r="F889" s="6" t="s">
        <v>345</v>
      </c>
      <c r="G889" s="41" t="str">
        <f>VLOOKUP(F889,'Reference Sheet'!$AC:$AD,2,0)</f>
        <v>Oled_VO</v>
      </c>
      <c r="H889" s="41">
        <v>353</v>
      </c>
      <c r="I889" s="41">
        <v>1</v>
      </c>
      <c r="J889" s="41">
        <v>0.16</v>
      </c>
      <c r="K889" s="41" t="s">
        <v>511</v>
      </c>
      <c r="L889" s="94" t="s">
        <v>523</v>
      </c>
      <c r="M889" s="41" t="s">
        <v>514</v>
      </c>
    </row>
    <row r="890" spans="1:13" x14ac:dyDescent="0.3">
      <c r="A890" s="68">
        <v>45157</v>
      </c>
      <c r="B890" s="68" t="s">
        <v>531</v>
      </c>
      <c r="C890" s="6" t="s">
        <v>158</v>
      </c>
      <c r="D890" s="6" t="s">
        <v>329</v>
      </c>
      <c r="E890" s="6" t="s">
        <v>330</v>
      </c>
      <c r="F890" s="6" t="s">
        <v>346</v>
      </c>
      <c r="G890" s="41" t="str">
        <f>VLOOKUP(F890,'Reference Sheet'!$AC:$AD,2,0)</f>
        <v>Oled_VO</v>
      </c>
      <c r="H890" s="41">
        <v>325</v>
      </c>
      <c r="I890" s="41">
        <v>13</v>
      </c>
      <c r="J890" s="41">
        <v>2.09</v>
      </c>
      <c r="K890" s="41" t="s">
        <v>511</v>
      </c>
      <c r="L890" s="94" t="s">
        <v>523</v>
      </c>
      <c r="M890" s="41" t="s">
        <v>514</v>
      </c>
    </row>
    <row r="891" spans="1:13" x14ac:dyDescent="0.3">
      <c r="A891" s="68">
        <v>45157</v>
      </c>
      <c r="B891" s="68" t="s">
        <v>531</v>
      </c>
      <c r="C891" s="6" t="s">
        <v>158</v>
      </c>
      <c r="D891" s="6" t="s">
        <v>329</v>
      </c>
      <c r="E891" s="6" t="s">
        <v>330</v>
      </c>
      <c r="F891" s="6" t="s">
        <v>347</v>
      </c>
      <c r="G891" s="41" t="str">
        <f>VLOOKUP(F891,'Reference Sheet'!$AC:$AD,2,0)</f>
        <v>Oled_VO</v>
      </c>
      <c r="H891" s="41">
        <v>36</v>
      </c>
      <c r="I891" s="41">
        <v>0</v>
      </c>
      <c r="J891" s="41">
        <v>0</v>
      </c>
      <c r="K891" s="41" t="s">
        <v>511</v>
      </c>
      <c r="L891" s="94" t="s">
        <v>523</v>
      </c>
      <c r="M891" s="41" t="s">
        <v>514</v>
      </c>
    </row>
    <row r="892" spans="1:13" x14ac:dyDescent="0.3">
      <c r="A892" s="68">
        <v>45157</v>
      </c>
      <c r="B892" s="68" t="s">
        <v>531</v>
      </c>
      <c r="C892" s="6" t="s">
        <v>158</v>
      </c>
      <c r="D892" s="6" t="s">
        <v>329</v>
      </c>
      <c r="E892" s="6" t="s">
        <v>330</v>
      </c>
      <c r="F892" s="6" t="s">
        <v>348</v>
      </c>
      <c r="G892" s="41" t="str">
        <f>VLOOKUP(F892,'Reference Sheet'!$AC:$AD,2,0)</f>
        <v>Ref_ThinQ</v>
      </c>
      <c r="H892" s="41">
        <v>12</v>
      </c>
      <c r="I892" s="41">
        <v>0</v>
      </c>
      <c r="J892" s="41">
        <v>0</v>
      </c>
      <c r="K892" s="41" t="s">
        <v>511</v>
      </c>
      <c r="L892" s="94" t="s">
        <v>523</v>
      </c>
      <c r="M892" s="41" t="s">
        <v>514</v>
      </c>
    </row>
    <row r="893" spans="1:13" x14ac:dyDescent="0.3">
      <c r="A893" s="68">
        <v>45157</v>
      </c>
      <c r="B893" s="68" t="s">
        <v>531</v>
      </c>
      <c r="C893" s="6" t="s">
        <v>158</v>
      </c>
      <c r="D893" s="6" t="s">
        <v>329</v>
      </c>
      <c r="E893" s="6" t="s">
        <v>330</v>
      </c>
      <c r="F893" s="6" t="s">
        <v>349</v>
      </c>
      <c r="G893" s="41" t="str">
        <f>VLOOKUP(F893,'Reference Sheet'!$AC:$AD,2,0)</f>
        <v>Ref_ThinQ</v>
      </c>
      <c r="H893" s="69">
        <v>2272</v>
      </c>
      <c r="I893" s="41">
        <v>18</v>
      </c>
      <c r="J893" s="41">
        <v>2.59</v>
      </c>
      <c r="K893" s="41" t="s">
        <v>511</v>
      </c>
      <c r="L893" s="94" t="s">
        <v>523</v>
      </c>
      <c r="M893" s="41" t="s">
        <v>514</v>
      </c>
    </row>
    <row r="894" spans="1:13" x14ac:dyDescent="0.3">
      <c r="A894" s="68">
        <v>45157</v>
      </c>
      <c r="B894" s="68" t="s">
        <v>531</v>
      </c>
      <c r="C894" s="6" t="s">
        <v>158</v>
      </c>
      <c r="D894" s="6" t="s">
        <v>329</v>
      </c>
      <c r="E894" s="6" t="s">
        <v>330</v>
      </c>
      <c r="F894" s="6" t="s">
        <v>350</v>
      </c>
      <c r="G894" s="41" t="str">
        <f>VLOOKUP(F894,'Reference Sheet'!$AC:$AD,2,0)</f>
        <v>Ref_ThinQ</v>
      </c>
      <c r="H894" s="41">
        <v>49</v>
      </c>
      <c r="I894" s="41">
        <v>0</v>
      </c>
      <c r="J894" s="41">
        <v>0</v>
      </c>
      <c r="K894" s="41" t="s">
        <v>511</v>
      </c>
      <c r="L894" s="94" t="s">
        <v>523</v>
      </c>
      <c r="M894" s="41" t="s">
        <v>514</v>
      </c>
    </row>
    <row r="895" spans="1:13" x14ac:dyDescent="0.3">
      <c r="A895" s="68">
        <v>45157</v>
      </c>
      <c r="B895" s="68" t="s">
        <v>531</v>
      </c>
      <c r="C895" s="6" t="s">
        <v>158</v>
      </c>
      <c r="D895" s="6" t="s">
        <v>329</v>
      </c>
      <c r="E895" s="6" t="s">
        <v>330</v>
      </c>
      <c r="F895" s="6" t="s">
        <v>351</v>
      </c>
      <c r="G895" s="41" t="str">
        <f>VLOOKUP(F895,'Reference Sheet'!$AC:$AD,2,0)</f>
        <v>Ref_ThinQ</v>
      </c>
      <c r="H895" s="41">
        <v>364</v>
      </c>
      <c r="I895" s="41">
        <v>3</v>
      </c>
      <c r="J895" s="41">
        <v>0.85</v>
      </c>
      <c r="K895" s="41" t="s">
        <v>511</v>
      </c>
      <c r="L895" s="94" t="s">
        <v>523</v>
      </c>
      <c r="M895" s="41" t="s">
        <v>514</v>
      </c>
    </row>
    <row r="896" spans="1:13" x14ac:dyDescent="0.3">
      <c r="A896" s="68">
        <v>45157</v>
      </c>
      <c r="B896" s="68" t="s">
        <v>531</v>
      </c>
      <c r="C896" s="6" t="s">
        <v>158</v>
      </c>
      <c r="D896" s="6" t="s">
        <v>329</v>
      </c>
      <c r="E896" s="6" t="s">
        <v>330</v>
      </c>
      <c r="F896" s="6" t="s">
        <v>352</v>
      </c>
      <c r="G896" s="41" t="str">
        <f>VLOOKUP(F896,'Reference Sheet'!$AC:$AD,2,0)</f>
        <v>vacuum</v>
      </c>
      <c r="H896" s="41">
        <v>13</v>
      </c>
      <c r="I896" s="41">
        <v>0</v>
      </c>
      <c r="J896" s="41">
        <v>0</v>
      </c>
      <c r="K896" s="41" t="s">
        <v>511</v>
      </c>
      <c r="L896" s="94" t="s">
        <v>523</v>
      </c>
      <c r="M896" s="41" t="s">
        <v>514</v>
      </c>
    </row>
    <row r="897" spans="1:13" x14ac:dyDescent="0.3">
      <c r="A897" s="68">
        <v>45157</v>
      </c>
      <c r="B897" s="68" t="s">
        <v>531</v>
      </c>
      <c r="C897" s="6" t="s">
        <v>158</v>
      </c>
      <c r="D897" s="6" t="s">
        <v>329</v>
      </c>
      <c r="E897" s="6" t="s">
        <v>330</v>
      </c>
      <c r="F897" s="6" t="s">
        <v>353</v>
      </c>
      <c r="G897" s="41" t="str">
        <f>VLOOKUP(F897,'Reference Sheet'!$AC:$AD,2,0)</f>
        <v>vacuum</v>
      </c>
      <c r="H897" s="41">
        <v>171</v>
      </c>
      <c r="I897" s="41">
        <v>2</v>
      </c>
      <c r="J897" s="41">
        <v>0.34</v>
      </c>
      <c r="K897" s="41" t="s">
        <v>511</v>
      </c>
      <c r="L897" s="94" t="s">
        <v>523</v>
      </c>
      <c r="M897" s="41" t="s">
        <v>514</v>
      </c>
    </row>
    <row r="898" spans="1:13" x14ac:dyDescent="0.3">
      <c r="A898" s="68">
        <v>45157</v>
      </c>
      <c r="B898" s="68" t="s">
        <v>531</v>
      </c>
      <c r="C898" s="6" t="s">
        <v>158</v>
      </c>
      <c r="D898" s="6" t="s">
        <v>329</v>
      </c>
      <c r="E898" s="6" t="s">
        <v>330</v>
      </c>
      <c r="F898" s="6" t="s">
        <v>354</v>
      </c>
      <c r="G898" s="41" t="str">
        <f>VLOOKUP(F898,'Reference Sheet'!$AC:$AD,2,0)</f>
        <v>vacuum</v>
      </c>
      <c r="H898" s="41">
        <v>42</v>
      </c>
      <c r="I898" s="41">
        <v>0</v>
      </c>
      <c r="J898" s="41">
        <v>0</v>
      </c>
      <c r="K898" s="41" t="s">
        <v>511</v>
      </c>
      <c r="L898" s="94" t="s">
        <v>523</v>
      </c>
      <c r="M898" s="41" t="s">
        <v>514</v>
      </c>
    </row>
    <row r="899" spans="1:13" x14ac:dyDescent="0.3">
      <c r="A899" s="68">
        <v>45157</v>
      </c>
      <c r="B899" s="68" t="s">
        <v>531</v>
      </c>
      <c r="C899" s="6" t="s">
        <v>158</v>
      </c>
      <c r="D899" s="6" t="s">
        <v>329</v>
      </c>
      <c r="E899" s="6" t="s">
        <v>330</v>
      </c>
      <c r="F899" s="6" t="s">
        <v>355</v>
      </c>
      <c r="G899" s="41" t="str">
        <f>VLOOKUP(F899,'Reference Sheet'!$AC:$AD,2,0)</f>
        <v>vacuum</v>
      </c>
      <c r="H899" s="41">
        <v>49</v>
      </c>
      <c r="I899" s="41">
        <v>0</v>
      </c>
      <c r="J899" s="41">
        <v>0</v>
      </c>
      <c r="K899" s="41" t="s">
        <v>511</v>
      </c>
      <c r="L899" s="94" t="s">
        <v>523</v>
      </c>
      <c r="M899" s="41" t="s">
        <v>514</v>
      </c>
    </row>
    <row r="900" spans="1:13" x14ac:dyDescent="0.3">
      <c r="A900" s="68">
        <v>45157</v>
      </c>
      <c r="B900" s="68" t="s">
        <v>531</v>
      </c>
      <c r="C900" s="6" t="s">
        <v>158</v>
      </c>
      <c r="D900" s="6" t="s">
        <v>329</v>
      </c>
      <c r="E900" s="6" t="s">
        <v>330</v>
      </c>
      <c r="F900" s="6" t="s">
        <v>360</v>
      </c>
      <c r="G900" s="41" t="str">
        <f>VLOOKUP(F900,'Reference Sheet'!$AC:$AD,2,0)</f>
        <v>WM</v>
      </c>
      <c r="H900" s="41">
        <v>53</v>
      </c>
      <c r="I900" s="41">
        <v>0</v>
      </c>
      <c r="J900" s="41">
        <v>0</v>
      </c>
      <c r="K900" s="41" t="s">
        <v>511</v>
      </c>
      <c r="L900" s="94" t="s">
        <v>523</v>
      </c>
      <c r="M900" s="41" t="s">
        <v>514</v>
      </c>
    </row>
    <row r="901" spans="1:13" x14ac:dyDescent="0.3">
      <c r="A901" s="68">
        <v>45157</v>
      </c>
      <c r="B901" s="68" t="s">
        <v>531</v>
      </c>
      <c r="C901" s="6" t="s">
        <v>158</v>
      </c>
      <c r="D901" s="6" t="s">
        <v>329</v>
      </c>
      <c r="E901" s="6" t="s">
        <v>330</v>
      </c>
      <c r="F901" s="6" t="s">
        <v>356</v>
      </c>
      <c r="G901" s="41" t="str">
        <f>VLOOKUP(F901,'Reference Sheet'!$AC:$AD,2,0)</f>
        <v>WM</v>
      </c>
      <c r="H901" s="41">
        <v>361</v>
      </c>
      <c r="I901" s="41">
        <v>1</v>
      </c>
      <c r="J901" s="41">
        <v>0.17</v>
      </c>
      <c r="K901" s="41" t="s">
        <v>511</v>
      </c>
      <c r="L901" s="94" t="s">
        <v>523</v>
      </c>
      <c r="M901" s="41" t="s">
        <v>514</v>
      </c>
    </row>
    <row r="902" spans="1:13" x14ac:dyDescent="0.3">
      <c r="A902" s="68">
        <v>45157</v>
      </c>
      <c r="B902" s="68" t="s">
        <v>531</v>
      </c>
      <c r="C902" s="6" t="s">
        <v>158</v>
      </c>
      <c r="D902" s="6" t="s">
        <v>329</v>
      </c>
      <c r="E902" s="6" t="s">
        <v>330</v>
      </c>
      <c r="F902" s="6" t="s">
        <v>283</v>
      </c>
      <c r="G902" s="41" t="str">
        <f>VLOOKUP(F902,'Reference Sheet'!$AC:$AD,2,0)</f>
        <v>WM</v>
      </c>
      <c r="H902" s="41">
        <v>180</v>
      </c>
      <c r="I902" s="41">
        <v>4</v>
      </c>
      <c r="J902" s="41">
        <v>0.5</v>
      </c>
      <c r="K902" s="41" t="s">
        <v>511</v>
      </c>
      <c r="L902" s="94" t="s">
        <v>523</v>
      </c>
      <c r="M902" s="41" t="s">
        <v>514</v>
      </c>
    </row>
    <row r="903" spans="1:13" x14ac:dyDescent="0.3">
      <c r="A903" s="68">
        <v>45157</v>
      </c>
      <c r="B903" s="68" t="s">
        <v>531</v>
      </c>
      <c r="C903" s="6" t="s">
        <v>158</v>
      </c>
      <c r="D903" s="6" t="s">
        <v>329</v>
      </c>
      <c r="E903" s="6" t="s">
        <v>330</v>
      </c>
      <c r="F903" s="6" t="s">
        <v>284</v>
      </c>
      <c r="G903" s="41" t="str">
        <f>VLOOKUP(F903,'Reference Sheet'!$AC:$AD,2,0)</f>
        <v>WM</v>
      </c>
      <c r="H903" s="69">
        <v>3254</v>
      </c>
      <c r="I903" s="41">
        <v>21</v>
      </c>
      <c r="J903" s="41">
        <v>2.87</v>
      </c>
      <c r="K903" s="41" t="s">
        <v>511</v>
      </c>
      <c r="L903" s="94" t="s">
        <v>523</v>
      </c>
      <c r="M903" s="41" t="s">
        <v>514</v>
      </c>
    </row>
    <row r="904" spans="1:13" x14ac:dyDescent="0.3">
      <c r="A904" s="68">
        <v>45157</v>
      </c>
      <c r="B904" s="68" t="s">
        <v>531</v>
      </c>
      <c r="C904" s="6" t="s">
        <v>158</v>
      </c>
      <c r="D904" s="6" t="s">
        <v>329</v>
      </c>
      <c r="E904" s="6" t="s">
        <v>330</v>
      </c>
      <c r="F904" s="6" t="s">
        <v>285</v>
      </c>
      <c r="G904" s="41" t="str">
        <f>VLOOKUP(F904,'Reference Sheet'!$AC:$AD,2,0)</f>
        <v>WT</v>
      </c>
      <c r="H904" s="41">
        <v>13</v>
      </c>
      <c r="I904" s="41">
        <v>0</v>
      </c>
      <c r="J904" s="41">
        <v>0</v>
      </c>
      <c r="K904" s="41" t="s">
        <v>511</v>
      </c>
      <c r="L904" s="94" t="s">
        <v>523</v>
      </c>
      <c r="M904" s="41" t="s">
        <v>514</v>
      </c>
    </row>
    <row r="905" spans="1:13" x14ac:dyDescent="0.3">
      <c r="A905" s="68">
        <v>45157</v>
      </c>
      <c r="B905" s="68" t="s">
        <v>531</v>
      </c>
      <c r="C905" s="6" t="s">
        <v>158</v>
      </c>
      <c r="D905" s="6" t="s">
        <v>329</v>
      </c>
      <c r="E905" s="6" t="s">
        <v>330</v>
      </c>
      <c r="F905" s="6" t="s">
        <v>286</v>
      </c>
      <c r="G905" s="41" t="str">
        <f>VLOOKUP(F905,'Reference Sheet'!$AC:$AD,2,0)</f>
        <v>WT</v>
      </c>
      <c r="H905" s="69">
        <v>9452</v>
      </c>
      <c r="I905" s="41">
        <v>64</v>
      </c>
      <c r="J905" s="41">
        <v>8.5399999999999991</v>
      </c>
      <c r="K905" s="41" t="s">
        <v>511</v>
      </c>
      <c r="L905" s="94" t="s">
        <v>523</v>
      </c>
      <c r="M905" s="41" t="s">
        <v>514</v>
      </c>
    </row>
    <row r="906" spans="1:13" x14ac:dyDescent="0.3">
      <c r="A906" s="68">
        <v>45157</v>
      </c>
      <c r="B906" s="68" t="s">
        <v>531</v>
      </c>
      <c r="C906" s="6" t="s">
        <v>158</v>
      </c>
      <c r="D906" s="6" t="s">
        <v>329</v>
      </c>
      <c r="E906" s="6" t="s">
        <v>330</v>
      </c>
      <c r="F906" s="6" t="s">
        <v>357</v>
      </c>
      <c r="G906" s="41" t="str">
        <f>VLOOKUP(F906,'Reference Sheet'!$AC:$AD,2,0)</f>
        <v>WT</v>
      </c>
      <c r="H906" s="69">
        <v>7237</v>
      </c>
      <c r="I906" s="41">
        <v>212</v>
      </c>
      <c r="J906" s="41">
        <v>29.71</v>
      </c>
      <c r="K906" s="41" t="s">
        <v>511</v>
      </c>
      <c r="L906" s="94" t="s">
        <v>523</v>
      </c>
      <c r="M906" s="41" t="s">
        <v>514</v>
      </c>
    </row>
    <row r="907" spans="1:13" x14ac:dyDescent="0.3">
      <c r="A907" s="68">
        <v>45157</v>
      </c>
      <c r="B907" s="68" t="s">
        <v>531</v>
      </c>
      <c r="C907" s="6" t="s">
        <v>158</v>
      </c>
      <c r="D907" s="6" t="s">
        <v>329</v>
      </c>
      <c r="E907" s="6" t="s">
        <v>330</v>
      </c>
      <c r="F907" s="6" t="s">
        <v>358</v>
      </c>
      <c r="G907" s="41" t="str">
        <f>VLOOKUP(F907,'Reference Sheet'!$AC:$AD,2,0)</f>
        <v>WT</v>
      </c>
      <c r="H907" s="41">
        <v>248</v>
      </c>
      <c r="I907" s="41">
        <v>1</v>
      </c>
      <c r="J907" s="41">
        <v>0.26</v>
      </c>
      <c r="K907" s="41" t="s">
        <v>511</v>
      </c>
      <c r="L907" s="94" t="s">
        <v>523</v>
      </c>
      <c r="M907" s="41" t="s">
        <v>514</v>
      </c>
    </row>
    <row r="908" spans="1:13" x14ac:dyDescent="0.3">
      <c r="A908" s="68">
        <v>45158</v>
      </c>
      <c r="B908" s="68" t="s">
        <v>531</v>
      </c>
      <c r="C908" s="6" t="s">
        <v>158</v>
      </c>
      <c r="D908" s="6" t="s">
        <v>329</v>
      </c>
      <c r="E908" s="6" t="s">
        <v>330</v>
      </c>
      <c r="F908" s="6" t="s">
        <v>249</v>
      </c>
      <c r="G908" s="41" t="str">
        <f>VLOOKUP(F908,'Reference Sheet'!$AC:$AD,2,0)</f>
        <v>AC_Car</v>
      </c>
      <c r="H908" s="41">
        <v>15</v>
      </c>
      <c r="I908" s="41">
        <v>0</v>
      </c>
      <c r="J908" s="41">
        <v>0</v>
      </c>
      <c r="K908" s="41" t="s">
        <v>511</v>
      </c>
      <c r="L908" s="94" t="s">
        <v>523</v>
      </c>
      <c r="M908" s="41" t="s">
        <v>514</v>
      </c>
    </row>
    <row r="909" spans="1:13" x14ac:dyDescent="0.3">
      <c r="A909" s="68">
        <v>45158</v>
      </c>
      <c r="B909" s="68" t="s">
        <v>531</v>
      </c>
      <c r="C909" s="6" t="s">
        <v>158</v>
      </c>
      <c r="D909" s="6" t="s">
        <v>329</v>
      </c>
      <c r="E909" s="6" t="s">
        <v>330</v>
      </c>
      <c r="F909" s="6" t="s">
        <v>331</v>
      </c>
      <c r="G909" s="41" t="str">
        <f>VLOOKUP(F909,'Reference Sheet'!$AC:$AD,2,0)</f>
        <v>AC_Car</v>
      </c>
      <c r="H909" s="41">
        <v>115</v>
      </c>
      <c r="I909" s="41">
        <v>1</v>
      </c>
      <c r="J909" s="41">
        <v>0.23</v>
      </c>
      <c r="K909" s="41" t="s">
        <v>511</v>
      </c>
      <c r="L909" s="94" t="s">
        <v>523</v>
      </c>
      <c r="M909" s="41" t="s">
        <v>514</v>
      </c>
    </row>
    <row r="910" spans="1:13" x14ac:dyDescent="0.3">
      <c r="A910" s="68">
        <v>45158</v>
      </c>
      <c r="B910" s="68" t="s">
        <v>531</v>
      </c>
      <c r="C910" s="6" t="s">
        <v>158</v>
      </c>
      <c r="D910" s="6" t="s">
        <v>329</v>
      </c>
      <c r="E910" s="6" t="s">
        <v>330</v>
      </c>
      <c r="F910" s="6" t="s">
        <v>251</v>
      </c>
      <c r="G910" s="41" t="str">
        <f>VLOOKUP(F910,'Reference Sheet'!$AC:$AD,2,0)</f>
        <v>AC_Car</v>
      </c>
      <c r="H910" s="41">
        <v>9</v>
      </c>
      <c r="I910" s="41">
        <v>1</v>
      </c>
      <c r="J910" s="41">
        <v>0.22</v>
      </c>
      <c r="K910" s="41" t="s">
        <v>511</v>
      </c>
      <c r="L910" s="94" t="s">
        <v>523</v>
      </c>
      <c r="M910" s="41" t="s">
        <v>514</v>
      </c>
    </row>
    <row r="911" spans="1:13" x14ac:dyDescent="0.3">
      <c r="A911" s="68">
        <v>45158</v>
      </c>
      <c r="B911" s="68" t="s">
        <v>531</v>
      </c>
      <c r="C911" s="6" t="s">
        <v>158</v>
      </c>
      <c r="D911" s="6" t="s">
        <v>329</v>
      </c>
      <c r="E911" s="6" t="s">
        <v>330</v>
      </c>
      <c r="F911" s="6" t="s">
        <v>252</v>
      </c>
      <c r="G911" s="41" t="str">
        <f>VLOOKUP(F911,'Reference Sheet'!$AC:$AD,2,0)</f>
        <v>AC_Car</v>
      </c>
      <c r="H911" s="41">
        <v>56</v>
      </c>
      <c r="I911" s="41">
        <v>1</v>
      </c>
      <c r="J911" s="41">
        <v>0.12</v>
      </c>
      <c r="K911" s="41" t="s">
        <v>511</v>
      </c>
      <c r="L911" s="94" t="s">
        <v>523</v>
      </c>
      <c r="M911" s="41" t="s">
        <v>514</v>
      </c>
    </row>
    <row r="912" spans="1:13" x14ac:dyDescent="0.3">
      <c r="A912" s="68">
        <v>45158</v>
      </c>
      <c r="B912" s="68" t="s">
        <v>531</v>
      </c>
      <c r="C912" s="6" t="s">
        <v>158</v>
      </c>
      <c r="D912" s="6" t="s">
        <v>329</v>
      </c>
      <c r="E912" s="6" t="s">
        <v>330</v>
      </c>
      <c r="F912" s="6" t="s">
        <v>332</v>
      </c>
      <c r="G912" s="41" t="str">
        <f>VLOOKUP(F912,'Reference Sheet'!$AC:$AD,2,0)</f>
        <v>Air_purif</v>
      </c>
      <c r="H912" s="41">
        <v>12</v>
      </c>
      <c r="I912" s="41">
        <v>1</v>
      </c>
      <c r="J912" s="41">
        <v>0.06</v>
      </c>
      <c r="K912" s="41" t="s">
        <v>511</v>
      </c>
      <c r="L912" s="94" t="s">
        <v>523</v>
      </c>
      <c r="M912" s="41" t="s">
        <v>514</v>
      </c>
    </row>
    <row r="913" spans="1:13" x14ac:dyDescent="0.3">
      <c r="A913" s="68">
        <v>45158</v>
      </c>
      <c r="B913" s="68" t="s">
        <v>531</v>
      </c>
      <c r="C913" s="6" t="s">
        <v>158</v>
      </c>
      <c r="D913" s="6" t="s">
        <v>329</v>
      </c>
      <c r="E913" s="6" t="s">
        <v>330</v>
      </c>
      <c r="F913" s="6" t="s">
        <v>333</v>
      </c>
      <c r="G913" s="41" t="str">
        <f>VLOOKUP(F913,'Reference Sheet'!$AC:$AD,2,0)</f>
        <v>Air_purif</v>
      </c>
      <c r="H913" s="41">
        <v>419</v>
      </c>
      <c r="I913" s="41">
        <v>3</v>
      </c>
      <c r="J913" s="41">
        <v>0.44</v>
      </c>
      <c r="K913" s="41" t="s">
        <v>511</v>
      </c>
      <c r="L913" s="94" t="s">
        <v>523</v>
      </c>
      <c r="M913" s="41" t="s">
        <v>514</v>
      </c>
    </row>
    <row r="914" spans="1:13" x14ac:dyDescent="0.3">
      <c r="A914" s="68">
        <v>45158</v>
      </c>
      <c r="B914" s="68" t="s">
        <v>531</v>
      </c>
      <c r="C914" s="6" t="s">
        <v>158</v>
      </c>
      <c r="D914" s="6" t="s">
        <v>329</v>
      </c>
      <c r="E914" s="6" t="s">
        <v>330</v>
      </c>
      <c r="F914" s="6" t="s">
        <v>334</v>
      </c>
      <c r="G914" s="41" t="str">
        <f>VLOOKUP(F914,'Reference Sheet'!$AC:$AD,2,0)</f>
        <v>Air_purif</v>
      </c>
      <c r="H914" s="69">
        <v>6678</v>
      </c>
      <c r="I914" s="41">
        <v>182</v>
      </c>
      <c r="J914" s="41">
        <v>18.02</v>
      </c>
      <c r="K914" s="41" t="s">
        <v>511</v>
      </c>
      <c r="L914" s="94" t="s">
        <v>523</v>
      </c>
      <c r="M914" s="41" t="s">
        <v>514</v>
      </c>
    </row>
    <row r="915" spans="1:13" x14ac:dyDescent="0.3">
      <c r="A915" s="68">
        <v>45158</v>
      </c>
      <c r="B915" s="68" t="s">
        <v>531</v>
      </c>
      <c r="C915" s="6" t="s">
        <v>158</v>
      </c>
      <c r="D915" s="6" t="s">
        <v>329</v>
      </c>
      <c r="E915" s="6" t="s">
        <v>330</v>
      </c>
      <c r="F915" s="6" t="s">
        <v>335</v>
      </c>
      <c r="G915" s="41" t="str">
        <f>VLOOKUP(F915,'Reference Sheet'!$AC:$AD,2,0)</f>
        <v>Air_purif</v>
      </c>
      <c r="H915" s="41">
        <v>78</v>
      </c>
      <c r="I915" s="41">
        <v>1</v>
      </c>
      <c r="J915" s="41">
        <v>0.05</v>
      </c>
      <c r="K915" s="41" t="s">
        <v>511</v>
      </c>
      <c r="L915" s="94" t="s">
        <v>523</v>
      </c>
      <c r="M915" s="41" t="s">
        <v>514</v>
      </c>
    </row>
    <row r="916" spans="1:13" x14ac:dyDescent="0.3">
      <c r="A916" s="68">
        <v>45158</v>
      </c>
      <c r="B916" s="68" t="s">
        <v>531</v>
      </c>
      <c r="C916" s="6" t="s">
        <v>158</v>
      </c>
      <c r="D916" s="6" t="s">
        <v>329</v>
      </c>
      <c r="E916" s="6" t="s">
        <v>330</v>
      </c>
      <c r="F916" s="6" t="s">
        <v>261</v>
      </c>
      <c r="G916" s="41" t="str">
        <f>VLOOKUP(F916,'Reference Sheet'!$AC:$AD,2,0)</f>
        <v>DW</v>
      </c>
      <c r="H916" s="41">
        <v>26</v>
      </c>
      <c r="I916" s="41">
        <v>1</v>
      </c>
      <c r="J916" s="41">
        <v>7.0000000000000007E-2</v>
      </c>
      <c r="K916" s="41" t="s">
        <v>511</v>
      </c>
      <c r="L916" s="94" t="s">
        <v>523</v>
      </c>
      <c r="M916" s="41" t="s">
        <v>514</v>
      </c>
    </row>
    <row r="917" spans="1:13" x14ac:dyDescent="0.3">
      <c r="A917" s="68">
        <v>45158</v>
      </c>
      <c r="B917" s="68" t="s">
        <v>531</v>
      </c>
      <c r="C917" s="6" t="s">
        <v>158</v>
      </c>
      <c r="D917" s="6" t="s">
        <v>329</v>
      </c>
      <c r="E917" s="6" t="s">
        <v>330</v>
      </c>
      <c r="F917" s="6" t="s">
        <v>336</v>
      </c>
      <c r="G917" s="41" t="str">
        <f>VLOOKUP(F917,'Reference Sheet'!$AC:$AD,2,0)</f>
        <v>DW</v>
      </c>
      <c r="H917" s="69">
        <v>10632</v>
      </c>
      <c r="I917" s="41">
        <v>54</v>
      </c>
      <c r="J917" s="41">
        <v>6.33</v>
      </c>
      <c r="K917" s="41" t="s">
        <v>511</v>
      </c>
      <c r="L917" s="94" t="s">
        <v>523</v>
      </c>
      <c r="M917" s="41" t="s">
        <v>514</v>
      </c>
    </row>
    <row r="918" spans="1:13" x14ac:dyDescent="0.3">
      <c r="A918" s="68">
        <v>45158</v>
      </c>
      <c r="B918" s="68" t="s">
        <v>531</v>
      </c>
      <c r="C918" s="6" t="s">
        <v>158</v>
      </c>
      <c r="D918" s="6" t="s">
        <v>329</v>
      </c>
      <c r="E918" s="6" t="s">
        <v>330</v>
      </c>
      <c r="F918" s="6" t="s">
        <v>263</v>
      </c>
      <c r="G918" s="41" t="str">
        <f>VLOOKUP(F918,'Reference Sheet'!$AC:$AD,2,0)</f>
        <v>DW</v>
      </c>
      <c r="H918" s="41">
        <v>253</v>
      </c>
      <c r="I918" s="41">
        <v>10</v>
      </c>
      <c r="J918" s="41">
        <v>2.2799999999999998</v>
      </c>
      <c r="K918" s="41" t="s">
        <v>511</v>
      </c>
      <c r="L918" s="94" t="s">
        <v>523</v>
      </c>
      <c r="M918" s="41" t="s">
        <v>514</v>
      </c>
    </row>
    <row r="919" spans="1:13" x14ac:dyDescent="0.3">
      <c r="A919" s="68">
        <v>45158</v>
      </c>
      <c r="B919" s="68" t="s">
        <v>531</v>
      </c>
      <c r="C919" s="6" t="s">
        <v>158</v>
      </c>
      <c r="D919" s="6" t="s">
        <v>329</v>
      </c>
      <c r="E919" s="6" t="s">
        <v>330</v>
      </c>
      <c r="F919" s="6" t="s">
        <v>264</v>
      </c>
      <c r="G919" s="41" t="str">
        <f>VLOOKUP(F919,'Reference Sheet'!$AC:$AD,2,0)</f>
        <v>DW</v>
      </c>
      <c r="H919" s="69">
        <v>2937</v>
      </c>
      <c r="I919" s="41">
        <v>6</v>
      </c>
      <c r="J919" s="41">
        <v>1.43</v>
      </c>
      <c r="K919" s="41" t="s">
        <v>511</v>
      </c>
      <c r="L919" s="94" t="s">
        <v>523</v>
      </c>
      <c r="M919" s="41" t="s">
        <v>514</v>
      </c>
    </row>
    <row r="920" spans="1:13" x14ac:dyDescent="0.3">
      <c r="A920" s="68">
        <v>45158</v>
      </c>
      <c r="B920" s="68" t="s">
        <v>531</v>
      </c>
      <c r="C920" s="6" t="s">
        <v>158</v>
      </c>
      <c r="D920" s="6" t="s">
        <v>329</v>
      </c>
      <c r="E920" s="6" t="s">
        <v>330</v>
      </c>
      <c r="F920" s="6" t="s">
        <v>337</v>
      </c>
      <c r="G920" s="41" t="str">
        <f>VLOOKUP(F920,'Reference Sheet'!$AC:$AD,2,0)</f>
        <v>Knock</v>
      </c>
      <c r="H920" s="41">
        <v>7</v>
      </c>
      <c r="I920" s="41">
        <v>0</v>
      </c>
      <c r="J920" s="41">
        <v>0</v>
      </c>
      <c r="K920" s="41" t="s">
        <v>511</v>
      </c>
      <c r="L920" s="94" t="s">
        <v>523</v>
      </c>
      <c r="M920" s="41" t="s">
        <v>514</v>
      </c>
    </row>
    <row r="921" spans="1:13" x14ac:dyDescent="0.3">
      <c r="A921" s="68">
        <v>45158</v>
      </c>
      <c r="B921" s="68" t="s">
        <v>531</v>
      </c>
      <c r="C921" s="6" t="s">
        <v>158</v>
      </c>
      <c r="D921" s="6" t="s">
        <v>329</v>
      </c>
      <c r="E921" s="6" t="s">
        <v>330</v>
      </c>
      <c r="F921" s="6" t="s">
        <v>338</v>
      </c>
      <c r="G921" s="41" t="str">
        <f>VLOOKUP(F921,'Reference Sheet'!$AC:$AD,2,0)</f>
        <v>Knock</v>
      </c>
      <c r="H921" s="69">
        <v>3367</v>
      </c>
      <c r="I921" s="41">
        <v>21</v>
      </c>
      <c r="J921" s="41">
        <v>2.9</v>
      </c>
      <c r="K921" s="41" t="s">
        <v>511</v>
      </c>
      <c r="L921" s="94" t="s">
        <v>523</v>
      </c>
      <c r="M921" s="41" t="s">
        <v>514</v>
      </c>
    </row>
    <row r="922" spans="1:13" x14ac:dyDescent="0.3">
      <c r="A922" s="68">
        <v>45158</v>
      </c>
      <c r="B922" s="68" t="s">
        <v>531</v>
      </c>
      <c r="C922" s="6" t="s">
        <v>158</v>
      </c>
      <c r="D922" s="6" t="s">
        <v>329</v>
      </c>
      <c r="E922" s="6" t="s">
        <v>330</v>
      </c>
      <c r="F922" s="6" t="s">
        <v>339</v>
      </c>
      <c r="G922" s="41" t="str">
        <f>VLOOKUP(F922,'Reference Sheet'!$AC:$AD,2,0)</f>
        <v>Knock</v>
      </c>
      <c r="H922" s="41">
        <v>9</v>
      </c>
      <c r="I922" s="41">
        <v>0</v>
      </c>
      <c r="J922" s="41">
        <v>0</v>
      </c>
      <c r="K922" s="41" t="s">
        <v>511</v>
      </c>
      <c r="L922" s="94" t="s">
        <v>523</v>
      </c>
      <c r="M922" s="41" t="s">
        <v>514</v>
      </c>
    </row>
    <row r="923" spans="1:13" x14ac:dyDescent="0.3">
      <c r="A923" s="68">
        <v>45158</v>
      </c>
      <c r="B923" s="68" t="s">
        <v>531</v>
      </c>
      <c r="C923" s="6" t="s">
        <v>158</v>
      </c>
      <c r="D923" s="6" t="s">
        <v>329</v>
      </c>
      <c r="E923" s="6" t="s">
        <v>330</v>
      </c>
      <c r="F923" s="6" t="s">
        <v>340</v>
      </c>
      <c r="G923" s="41" t="str">
        <f>VLOOKUP(F923,'Reference Sheet'!$AC:$AD,2,0)</f>
        <v>Knock</v>
      </c>
      <c r="H923" s="41">
        <v>37</v>
      </c>
      <c r="I923" s="41">
        <v>0</v>
      </c>
      <c r="J923" s="41">
        <v>0</v>
      </c>
      <c r="K923" s="41" t="s">
        <v>511</v>
      </c>
      <c r="L923" s="94" t="s">
        <v>523</v>
      </c>
      <c r="M923" s="41" t="s">
        <v>514</v>
      </c>
    </row>
    <row r="924" spans="1:13" x14ac:dyDescent="0.3">
      <c r="A924" s="68">
        <v>45158</v>
      </c>
      <c r="B924" s="68" t="s">
        <v>531</v>
      </c>
      <c r="C924" s="6" t="s">
        <v>158</v>
      </c>
      <c r="D924" s="6" t="s">
        <v>329</v>
      </c>
      <c r="E924" s="6" t="s">
        <v>330</v>
      </c>
      <c r="F924" s="6" t="s">
        <v>359</v>
      </c>
      <c r="G924" s="41" t="str">
        <f>VLOOKUP(F924,'Reference Sheet'!$AC:$AD,2,0)</f>
        <v>RAC_ThinQ</v>
      </c>
      <c r="H924" s="41">
        <v>38</v>
      </c>
      <c r="I924" s="41">
        <v>2</v>
      </c>
      <c r="J924" s="41">
        <v>0.12</v>
      </c>
      <c r="K924" s="41" t="s">
        <v>511</v>
      </c>
      <c r="L924" s="94" t="s">
        <v>523</v>
      </c>
      <c r="M924" s="41" t="s">
        <v>514</v>
      </c>
    </row>
    <row r="925" spans="1:13" x14ac:dyDescent="0.3">
      <c r="A925" s="68">
        <v>45158</v>
      </c>
      <c r="B925" s="68" t="s">
        <v>531</v>
      </c>
      <c r="C925" s="6" t="s">
        <v>158</v>
      </c>
      <c r="D925" s="6" t="s">
        <v>329</v>
      </c>
      <c r="E925" s="6" t="s">
        <v>330</v>
      </c>
      <c r="F925" s="6" t="s">
        <v>341</v>
      </c>
      <c r="G925" s="41" t="str">
        <f>VLOOKUP(F925,'Reference Sheet'!$AC:$AD,2,0)</f>
        <v>RAC_ThinQ</v>
      </c>
      <c r="H925" s="41">
        <v>116</v>
      </c>
      <c r="I925" s="41">
        <v>0</v>
      </c>
      <c r="J925" s="41">
        <v>0</v>
      </c>
      <c r="K925" s="41" t="s">
        <v>511</v>
      </c>
      <c r="L925" s="94" t="s">
        <v>523</v>
      </c>
      <c r="M925" s="41" t="s">
        <v>514</v>
      </c>
    </row>
    <row r="926" spans="1:13" x14ac:dyDescent="0.3">
      <c r="A926" s="68">
        <v>45158</v>
      </c>
      <c r="B926" s="68" t="s">
        <v>531</v>
      </c>
      <c r="C926" s="6" t="s">
        <v>158</v>
      </c>
      <c r="D926" s="6" t="s">
        <v>329</v>
      </c>
      <c r="E926" s="6" t="s">
        <v>330</v>
      </c>
      <c r="F926" s="6" t="s">
        <v>342</v>
      </c>
      <c r="G926" s="41" t="str">
        <f>VLOOKUP(F926,'Reference Sheet'!$AC:$AD,2,0)</f>
        <v>RAC_ThinQ</v>
      </c>
      <c r="H926" s="41">
        <v>151</v>
      </c>
      <c r="I926" s="41">
        <v>3</v>
      </c>
      <c r="J926" s="41">
        <v>0.24</v>
      </c>
      <c r="K926" s="41" t="s">
        <v>511</v>
      </c>
      <c r="L926" s="94" t="s">
        <v>523</v>
      </c>
      <c r="M926" s="41" t="s">
        <v>514</v>
      </c>
    </row>
    <row r="927" spans="1:13" x14ac:dyDescent="0.3">
      <c r="A927" s="68">
        <v>45158</v>
      </c>
      <c r="B927" s="68" t="s">
        <v>531</v>
      </c>
      <c r="C927" s="6" t="s">
        <v>158</v>
      </c>
      <c r="D927" s="6" t="s">
        <v>329</v>
      </c>
      <c r="E927" s="6" t="s">
        <v>330</v>
      </c>
      <c r="F927" s="6" t="s">
        <v>343</v>
      </c>
      <c r="G927" s="41" t="str">
        <f>VLOOKUP(F927,'Reference Sheet'!$AC:$AD,2,0)</f>
        <v>RAC_ThinQ</v>
      </c>
      <c r="H927" s="69">
        <v>1474</v>
      </c>
      <c r="I927" s="41">
        <v>23</v>
      </c>
      <c r="J927" s="41">
        <v>2.21</v>
      </c>
      <c r="K927" s="41" t="s">
        <v>511</v>
      </c>
      <c r="L927" s="94" t="s">
        <v>523</v>
      </c>
      <c r="M927" s="41" t="s">
        <v>514</v>
      </c>
    </row>
    <row r="928" spans="1:13" x14ac:dyDescent="0.3">
      <c r="A928" s="68">
        <v>45158</v>
      </c>
      <c r="B928" s="68" t="s">
        <v>531</v>
      </c>
      <c r="C928" s="6" t="s">
        <v>158</v>
      </c>
      <c r="D928" s="6" t="s">
        <v>329</v>
      </c>
      <c r="E928" s="6" t="s">
        <v>330</v>
      </c>
      <c r="F928" s="6" t="s">
        <v>344</v>
      </c>
      <c r="G928" s="41" t="str">
        <f>VLOOKUP(F928,'Reference Sheet'!$AC:$AD,2,0)</f>
        <v>Oled_VO</v>
      </c>
      <c r="H928" s="41">
        <v>59</v>
      </c>
      <c r="I928" s="41">
        <v>0</v>
      </c>
      <c r="J928" s="41">
        <v>0</v>
      </c>
      <c r="K928" s="41" t="s">
        <v>511</v>
      </c>
      <c r="L928" s="94" t="s">
        <v>523</v>
      </c>
      <c r="M928" s="41" t="s">
        <v>514</v>
      </c>
    </row>
    <row r="929" spans="1:13" x14ac:dyDescent="0.3">
      <c r="A929" s="68">
        <v>45158</v>
      </c>
      <c r="B929" s="68" t="s">
        <v>531</v>
      </c>
      <c r="C929" s="6" t="s">
        <v>158</v>
      </c>
      <c r="D929" s="6" t="s">
        <v>329</v>
      </c>
      <c r="E929" s="6" t="s">
        <v>330</v>
      </c>
      <c r="F929" s="6" t="s">
        <v>345</v>
      </c>
      <c r="G929" s="41" t="str">
        <f>VLOOKUP(F929,'Reference Sheet'!$AC:$AD,2,0)</f>
        <v>Oled_VO</v>
      </c>
      <c r="H929" s="41">
        <v>478</v>
      </c>
      <c r="I929" s="41">
        <v>2</v>
      </c>
      <c r="J929" s="41">
        <v>0.37</v>
      </c>
      <c r="K929" s="41" t="s">
        <v>511</v>
      </c>
      <c r="L929" s="94" t="s">
        <v>523</v>
      </c>
      <c r="M929" s="41" t="s">
        <v>514</v>
      </c>
    </row>
    <row r="930" spans="1:13" x14ac:dyDescent="0.3">
      <c r="A930" s="68">
        <v>45158</v>
      </c>
      <c r="B930" s="68" t="s">
        <v>531</v>
      </c>
      <c r="C930" s="6" t="s">
        <v>158</v>
      </c>
      <c r="D930" s="6" t="s">
        <v>329</v>
      </c>
      <c r="E930" s="6" t="s">
        <v>330</v>
      </c>
      <c r="F930" s="6" t="s">
        <v>346</v>
      </c>
      <c r="G930" s="41" t="str">
        <f>VLOOKUP(F930,'Reference Sheet'!$AC:$AD,2,0)</f>
        <v>Oled_VO</v>
      </c>
      <c r="H930" s="69">
        <v>1677</v>
      </c>
      <c r="I930" s="41">
        <v>43</v>
      </c>
      <c r="J930" s="41">
        <v>4.07</v>
      </c>
      <c r="K930" s="41" t="s">
        <v>511</v>
      </c>
      <c r="L930" s="94" t="s">
        <v>523</v>
      </c>
      <c r="M930" s="41" t="s">
        <v>514</v>
      </c>
    </row>
    <row r="931" spans="1:13" x14ac:dyDescent="0.3">
      <c r="A931" s="68">
        <v>45158</v>
      </c>
      <c r="B931" s="68" t="s">
        <v>531</v>
      </c>
      <c r="C931" s="6" t="s">
        <v>158</v>
      </c>
      <c r="D931" s="6" t="s">
        <v>329</v>
      </c>
      <c r="E931" s="6" t="s">
        <v>330</v>
      </c>
      <c r="F931" s="6" t="s">
        <v>347</v>
      </c>
      <c r="G931" s="41" t="str">
        <f>VLOOKUP(F931,'Reference Sheet'!$AC:$AD,2,0)</f>
        <v>Oled_VO</v>
      </c>
      <c r="H931" s="41">
        <v>47</v>
      </c>
      <c r="I931" s="41">
        <v>0</v>
      </c>
      <c r="J931" s="41">
        <v>0</v>
      </c>
      <c r="K931" s="41" t="s">
        <v>511</v>
      </c>
      <c r="L931" s="94" t="s">
        <v>523</v>
      </c>
      <c r="M931" s="41" t="s">
        <v>514</v>
      </c>
    </row>
    <row r="932" spans="1:13" x14ac:dyDescent="0.3">
      <c r="A932" s="68">
        <v>45158</v>
      </c>
      <c r="B932" s="68" t="s">
        <v>531</v>
      </c>
      <c r="C932" s="6" t="s">
        <v>158</v>
      </c>
      <c r="D932" s="6" t="s">
        <v>329</v>
      </c>
      <c r="E932" s="6" t="s">
        <v>330</v>
      </c>
      <c r="F932" s="6" t="s">
        <v>348</v>
      </c>
      <c r="G932" s="41" t="str">
        <f>VLOOKUP(F932,'Reference Sheet'!$AC:$AD,2,0)</f>
        <v>Ref_ThinQ</v>
      </c>
      <c r="H932" s="41">
        <v>8</v>
      </c>
      <c r="I932" s="41">
        <v>0</v>
      </c>
      <c r="J932" s="41">
        <v>0</v>
      </c>
      <c r="K932" s="41" t="s">
        <v>511</v>
      </c>
      <c r="L932" s="94" t="s">
        <v>523</v>
      </c>
      <c r="M932" s="41" t="s">
        <v>514</v>
      </c>
    </row>
    <row r="933" spans="1:13" x14ac:dyDescent="0.3">
      <c r="A933" s="68">
        <v>45158</v>
      </c>
      <c r="B933" s="68" t="s">
        <v>531</v>
      </c>
      <c r="C933" s="6" t="s">
        <v>158</v>
      </c>
      <c r="D933" s="6" t="s">
        <v>329</v>
      </c>
      <c r="E933" s="6" t="s">
        <v>330</v>
      </c>
      <c r="F933" s="6" t="s">
        <v>349</v>
      </c>
      <c r="G933" s="41" t="str">
        <f>VLOOKUP(F933,'Reference Sheet'!$AC:$AD,2,0)</f>
        <v>Ref_ThinQ</v>
      </c>
      <c r="H933" s="69">
        <v>1933</v>
      </c>
      <c r="I933" s="41">
        <v>16</v>
      </c>
      <c r="J933" s="41">
        <v>2.12</v>
      </c>
      <c r="K933" s="41" t="s">
        <v>511</v>
      </c>
      <c r="L933" s="94" t="s">
        <v>523</v>
      </c>
      <c r="M933" s="41" t="s">
        <v>514</v>
      </c>
    </row>
    <row r="934" spans="1:13" x14ac:dyDescent="0.3">
      <c r="A934" s="68">
        <v>45158</v>
      </c>
      <c r="B934" s="68" t="s">
        <v>531</v>
      </c>
      <c r="C934" s="6" t="s">
        <v>158</v>
      </c>
      <c r="D934" s="6" t="s">
        <v>329</v>
      </c>
      <c r="E934" s="6" t="s">
        <v>330</v>
      </c>
      <c r="F934" s="6" t="s">
        <v>350</v>
      </c>
      <c r="G934" s="41" t="str">
        <f>VLOOKUP(F934,'Reference Sheet'!$AC:$AD,2,0)</f>
        <v>Ref_ThinQ</v>
      </c>
      <c r="H934" s="41">
        <v>35</v>
      </c>
      <c r="I934" s="41">
        <v>0</v>
      </c>
      <c r="J934" s="41">
        <v>0</v>
      </c>
      <c r="K934" s="41" t="s">
        <v>511</v>
      </c>
      <c r="L934" s="94" t="s">
        <v>523</v>
      </c>
      <c r="M934" s="41" t="s">
        <v>514</v>
      </c>
    </row>
    <row r="935" spans="1:13" x14ac:dyDescent="0.3">
      <c r="A935" s="68">
        <v>45158</v>
      </c>
      <c r="B935" s="68" t="s">
        <v>531</v>
      </c>
      <c r="C935" s="6" t="s">
        <v>158</v>
      </c>
      <c r="D935" s="6" t="s">
        <v>329</v>
      </c>
      <c r="E935" s="6" t="s">
        <v>330</v>
      </c>
      <c r="F935" s="6" t="s">
        <v>351</v>
      </c>
      <c r="G935" s="41" t="str">
        <f>VLOOKUP(F935,'Reference Sheet'!$AC:$AD,2,0)</f>
        <v>Ref_ThinQ</v>
      </c>
      <c r="H935" s="41">
        <v>81</v>
      </c>
      <c r="I935" s="41">
        <v>0</v>
      </c>
      <c r="J935" s="41">
        <v>0</v>
      </c>
      <c r="K935" s="41" t="s">
        <v>511</v>
      </c>
      <c r="L935" s="94" t="s">
        <v>523</v>
      </c>
      <c r="M935" s="41" t="s">
        <v>514</v>
      </c>
    </row>
    <row r="936" spans="1:13" x14ac:dyDescent="0.3">
      <c r="A936" s="68">
        <v>45158</v>
      </c>
      <c r="B936" s="68" t="s">
        <v>531</v>
      </c>
      <c r="C936" s="6" t="s">
        <v>158</v>
      </c>
      <c r="D936" s="6" t="s">
        <v>329</v>
      </c>
      <c r="E936" s="6" t="s">
        <v>330</v>
      </c>
      <c r="F936" s="6" t="s">
        <v>352</v>
      </c>
      <c r="G936" s="41" t="str">
        <f>VLOOKUP(F936,'Reference Sheet'!$AC:$AD,2,0)</f>
        <v>vacuum</v>
      </c>
      <c r="H936" s="41">
        <v>5</v>
      </c>
      <c r="I936" s="41">
        <v>0</v>
      </c>
      <c r="J936" s="41">
        <v>0</v>
      </c>
      <c r="K936" s="41" t="s">
        <v>511</v>
      </c>
      <c r="L936" s="94" t="s">
        <v>523</v>
      </c>
      <c r="M936" s="41" t="s">
        <v>514</v>
      </c>
    </row>
    <row r="937" spans="1:13" x14ac:dyDescent="0.3">
      <c r="A937" s="68">
        <v>45158</v>
      </c>
      <c r="B937" s="68" t="s">
        <v>531</v>
      </c>
      <c r="C937" s="6" t="s">
        <v>158</v>
      </c>
      <c r="D937" s="6" t="s">
        <v>329</v>
      </c>
      <c r="E937" s="6" t="s">
        <v>330</v>
      </c>
      <c r="F937" s="6" t="s">
        <v>353</v>
      </c>
      <c r="G937" s="41" t="str">
        <f>VLOOKUP(F937,'Reference Sheet'!$AC:$AD,2,0)</f>
        <v>vacuum</v>
      </c>
      <c r="H937" s="69">
        <v>1589</v>
      </c>
      <c r="I937" s="41">
        <v>19</v>
      </c>
      <c r="J937" s="41">
        <v>2.86</v>
      </c>
      <c r="K937" s="41" t="s">
        <v>511</v>
      </c>
      <c r="L937" s="94" t="s">
        <v>523</v>
      </c>
      <c r="M937" s="41" t="s">
        <v>514</v>
      </c>
    </row>
    <row r="938" spans="1:13" x14ac:dyDescent="0.3">
      <c r="A938" s="68">
        <v>45158</v>
      </c>
      <c r="B938" s="68" t="s">
        <v>531</v>
      </c>
      <c r="C938" s="6" t="s">
        <v>158</v>
      </c>
      <c r="D938" s="6" t="s">
        <v>329</v>
      </c>
      <c r="E938" s="6" t="s">
        <v>330</v>
      </c>
      <c r="F938" s="6" t="s">
        <v>354</v>
      </c>
      <c r="G938" s="41" t="str">
        <f>VLOOKUP(F938,'Reference Sheet'!$AC:$AD,2,0)</f>
        <v>vacuum</v>
      </c>
      <c r="H938" s="41">
        <v>15</v>
      </c>
      <c r="I938" s="41">
        <v>1</v>
      </c>
      <c r="J938" s="41">
        <v>0.28000000000000003</v>
      </c>
      <c r="K938" s="41" t="s">
        <v>511</v>
      </c>
      <c r="L938" s="94" t="s">
        <v>523</v>
      </c>
      <c r="M938" s="41" t="s">
        <v>514</v>
      </c>
    </row>
    <row r="939" spans="1:13" x14ac:dyDescent="0.3">
      <c r="A939" s="68">
        <v>45158</v>
      </c>
      <c r="B939" s="68" t="s">
        <v>531</v>
      </c>
      <c r="C939" s="6" t="s">
        <v>158</v>
      </c>
      <c r="D939" s="6" t="s">
        <v>329</v>
      </c>
      <c r="E939" s="6" t="s">
        <v>330</v>
      </c>
      <c r="F939" s="6" t="s">
        <v>355</v>
      </c>
      <c r="G939" s="41" t="str">
        <f>VLOOKUP(F939,'Reference Sheet'!$AC:$AD,2,0)</f>
        <v>vacuum</v>
      </c>
      <c r="H939" s="41">
        <v>58</v>
      </c>
      <c r="I939" s="41">
        <v>0</v>
      </c>
      <c r="J939" s="41">
        <v>0</v>
      </c>
      <c r="K939" s="41" t="s">
        <v>511</v>
      </c>
      <c r="L939" s="94" t="s">
        <v>523</v>
      </c>
      <c r="M939" s="41" t="s">
        <v>514</v>
      </c>
    </row>
    <row r="940" spans="1:13" x14ac:dyDescent="0.3">
      <c r="A940" s="68">
        <v>45158</v>
      </c>
      <c r="B940" s="68" t="s">
        <v>531</v>
      </c>
      <c r="C940" s="6" t="s">
        <v>158</v>
      </c>
      <c r="D940" s="6" t="s">
        <v>329</v>
      </c>
      <c r="E940" s="6" t="s">
        <v>330</v>
      </c>
      <c r="F940" s="6" t="s">
        <v>360</v>
      </c>
      <c r="G940" s="41" t="str">
        <f>VLOOKUP(F940,'Reference Sheet'!$AC:$AD,2,0)</f>
        <v>WM</v>
      </c>
      <c r="H940" s="41">
        <v>47</v>
      </c>
      <c r="I940" s="41">
        <v>0</v>
      </c>
      <c r="J940" s="41">
        <v>0</v>
      </c>
      <c r="K940" s="41" t="s">
        <v>511</v>
      </c>
      <c r="L940" s="94" t="s">
        <v>523</v>
      </c>
      <c r="M940" s="41" t="s">
        <v>514</v>
      </c>
    </row>
    <row r="941" spans="1:13" x14ac:dyDescent="0.3">
      <c r="A941" s="68">
        <v>45158</v>
      </c>
      <c r="B941" s="68" t="s">
        <v>531</v>
      </c>
      <c r="C941" s="6" t="s">
        <v>158</v>
      </c>
      <c r="D941" s="6" t="s">
        <v>329</v>
      </c>
      <c r="E941" s="6" t="s">
        <v>330</v>
      </c>
      <c r="F941" s="6" t="s">
        <v>356</v>
      </c>
      <c r="G941" s="41" t="str">
        <f>VLOOKUP(F941,'Reference Sheet'!$AC:$AD,2,0)</f>
        <v>WM</v>
      </c>
      <c r="H941" s="41">
        <v>121</v>
      </c>
      <c r="I941" s="41">
        <v>0</v>
      </c>
      <c r="J941" s="41">
        <v>0</v>
      </c>
      <c r="K941" s="41" t="s">
        <v>511</v>
      </c>
      <c r="L941" s="94" t="s">
        <v>523</v>
      </c>
      <c r="M941" s="41" t="s">
        <v>514</v>
      </c>
    </row>
    <row r="942" spans="1:13" x14ac:dyDescent="0.3">
      <c r="A942" s="68">
        <v>45158</v>
      </c>
      <c r="B942" s="68" t="s">
        <v>531</v>
      </c>
      <c r="C942" s="6" t="s">
        <v>158</v>
      </c>
      <c r="D942" s="6" t="s">
        <v>329</v>
      </c>
      <c r="E942" s="6" t="s">
        <v>330</v>
      </c>
      <c r="F942" s="6" t="s">
        <v>283</v>
      </c>
      <c r="G942" s="41" t="str">
        <f>VLOOKUP(F942,'Reference Sheet'!$AC:$AD,2,0)</f>
        <v>WM</v>
      </c>
      <c r="H942" s="69">
        <v>4663</v>
      </c>
      <c r="I942" s="41">
        <v>138</v>
      </c>
      <c r="J942" s="41">
        <v>20.65</v>
      </c>
      <c r="K942" s="41" t="s">
        <v>511</v>
      </c>
      <c r="L942" s="94" t="s">
        <v>523</v>
      </c>
      <c r="M942" s="41" t="s">
        <v>514</v>
      </c>
    </row>
    <row r="943" spans="1:13" x14ac:dyDescent="0.3">
      <c r="A943" s="68">
        <v>45158</v>
      </c>
      <c r="B943" s="68" t="s">
        <v>531</v>
      </c>
      <c r="C943" s="6" t="s">
        <v>158</v>
      </c>
      <c r="D943" s="6" t="s">
        <v>329</v>
      </c>
      <c r="E943" s="6" t="s">
        <v>330</v>
      </c>
      <c r="F943" s="6" t="s">
        <v>284</v>
      </c>
      <c r="G943" s="41" t="str">
        <f>VLOOKUP(F943,'Reference Sheet'!$AC:$AD,2,0)</f>
        <v>WM</v>
      </c>
      <c r="H943" s="69">
        <v>4917</v>
      </c>
      <c r="I943" s="41">
        <v>27</v>
      </c>
      <c r="J943" s="41">
        <v>4.41</v>
      </c>
      <c r="K943" s="41" t="s">
        <v>511</v>
      </c>
      <c r="L943" s="94" t="s">
        <v>523</v>
      </c>
      <c r="M943" s="41" t="s">
        <v>514</v>
      </c>
    </row>
    <row r="944" spans="1:13" x14ac:dyDescent="0.3">
      <c r="A944" s="68">
        <v>45158</v>
      </c>
      <c r="B944" s="68" t="s">
        <v>531</v>
      </c>
      <c r="C944" s="6" t="s">
        <v>158</v>
      </c>
      <c r="D944" s="6" t="s">
        <v>329</v>
      </c>
      <c r="E944" s="6" t="s">
        <v>330</v>
      </c>
      <c r="F944" s="6" t="s">
        <v>285</v>
      </c>
      <c r="G944" s="41" t="str">
        <f>VLOOKUP(F944,'Reference Sheet'!$AC:$AD,2,0)</f>
        <v>WT</v>
      </c>
      <c r="H944" s="41">
        <v>14</v>
      </c>
      <c r="I944" s="41">
        <v>1</v>
      </c>
      <c r="J944" s="41">
        <v>0.16</v>
      </c>
      <c r="K944" s="41" t="s">
        <v>511</v>
      </c>
      <c r="L944" s="94" t="s">
        <v>523</v>
      </c>
      <c r="M944" s="41" t="s">
        <v>514</v>
      </c>
    </row>
    <row r="945" spans="1:13" x14ac:dyDescent="0.3">
      <c r="A945" s="68">
        <v>45158</v>
      </c>
      <c r="B945" s="68" t="s">
        <v>531</v>
      </c>
      <c r="C945" s="6" t="s">
        <v>158</v>
      </c>
      <c r="D945" s="6" t="s">
        <v>329</v>
      </c>
      <c r="E945" s="6" t="s">
        <v>330</v>
      </c>
      <c r="F945" s="6" t="s">
        <v>286</v>
      </c>
      <c r="G945" s="41" t="str">
        <f>VLOOKUP(F945,'Reference Sheet'!$AC:$AD,2,0)</f>
        <v>WT</v>
      </c>
      <c r="H945" s="41">
        <v>861</v>
      </c>
      <c r="I945" s="41">
        <v>2</v>
      </c>
      <c r="J945" s="41">
        <v>0.37</v>
      </c>
      <c r="K945" s="41" t="s">
        <v>511</v>
      </c>
      <c r="L945" s="94" t="s">
        <v>523</v>
      </c>
      <c r="M945" s="41" t="s">
        <v>514</v>
      </c>
    </row>
    <row r="946" spans="1:13" x14ac:dyDescent="0.3">
      <c r="A946" s="68">
        <v>45158</v>
      </c>
      <c r="B946" s="68" t="s">
        <v>531</v>
      </c>
      <c r="C946" s="6" t="s">
        <v>158</v>
      </c>
      <c r="D946" s="6" t="s">
        <v>329</v>
      </c>
      <c r="E946" s="6" t="s">
        <v>330</v>
      </c>
      <c r="F946" s="6" t="s">
        <v>357</v>
      </c>
      <c r="G946" s="41" t="str">
        <f>VLOOKUP(F946,'Reference Sheet'!$AC:$AD,2,0)</f>
        <v>WT</v>
      </c>
      <c r="H946" s="41">
        <v>991</v>
      </c>
      <c r="I946" s="41">
        <v>17</v>
      </c>
      <c r="J946" s="41">
        <v>2</v>
      </c>
      <c r="K946" s="41" t="s">
        <v>511</v>
      </c>
      <c r="L946" s="94" t="s">
        <v>523</v>
      </c>
      <c r="M946" s="41" t="s">
        <v>514</v>
      </c>
    </row>
    <row r="947" spans="1:13" x14ac:dyDescent="0.3">
      <c r="A947" s="68">
        <v>45158</v>
      </c>
      <c r="B947" s="68" t="s">
        <v>531</v>
      </c>
      <c r="C947" s="6" t="s">
        <v>158</v>
      </c>
      <c r="D947" s="6" t="s">
        <v>329</v>
      </c>
      <c r="E947" s="6" t="s">
        <v>330</v>
      </c>
      <c r="F947" s="6" t="s">
        <v>358</v>
      </c>
      <c r="G947" s="41" t="str">
        <f>VLOOKUP(F947,'Reference Sheet'!$AC:$AD,2,0)</f>
        <v>WT</v>
      </c>
      <c r="H947" s="41">
        <v>239</v>
      </c>
      <c r="I947" s="41">
        <v>0</v>
      </c>
      <c r="J947" s="41">
        <v>0</v>
      </c>
      <c r="K947" s="41" t="s">
        <v>511</v>
      </c>
      <c r="L947" s="94" t="s">
        <v>523</v>
      </c>
      <c r="M947" s="41" t="s">
        <v>514</v>
      </c>
    </row>
    <row r="948" spans="1:13" x14ac:dyDescent="0.3">
      <c r="A948" s="68">
        <v>45159</v>
      </c>
      <c r="B948" s="68" t="s">
        <v>531</v>
      </c>
      <c r="C948" s="6" t="s">
        <v>158</v>
      </c>
      <c r="D948" s="6" t="s">
        <v>329</v>
      </c>
      <c r="E948" s="6" t="s">
        <v>330</v>
      </c>
      <c r="F948" s="6" t="s">
        <v>249</v>
      </c>
      <c r="G948" s="41" t="str">
        <f>VLOOKUP(F948,'Reference Sheet'!$AC:$AD,2,0)</f>
        <v>AC_Car</v>
      </c>
      <c r="H948" s="41">
        <v>20</v>
      </c>
      <c r="I948" s="41">
        <v>0</v>
      </c>
      <c r="J948" s="41">
        <v>0</v>
      </c>
      <c r="K948" s="41" t="s">
        <v>511</v>
      </c>
      <c r="L948" s="94" t="s">
        <v>523</v>
      </c>
      <c r="M948" s="41" t="s">
        <v>514</v>
      </c>
    </row>
    <row r="949" spans="1:13" x14ac:dyDescent="0.3">
      <c r="A949" s="68">
        <v>45159</v>
      </c>
      <c r="B949" s="68" t="s">
        <v>531</v>
      </c>
      <c r="C949" s="6" t="s">
        <v>158</v>
      </c>
      <c r="D949" s="6" t="s">
        <v>329</v>
      </c>
      <c r="E949" s="6" t="s">
        <v>330</v>
      </c>
      <c r="F949" s="6" t="s">
        <v>331</v>
      </c>
      <c r="G949" s="41" t="str">
        <f>VLOOKUP(F949,'Reference Sheet'!$AC:$AD,2,0)</f>
        <v>AC_Car</v>
      </c>
      <c r="H949" s="41">
        <v>119</v>
      </c>
      <c r="I949" s="41">
        <v>1</v>
      </c>
      <c r="J949" s="41">
        <v>0.17</v>
      </c>
      <c r="K949" s="41" t="s">
        <v>511</v>
      </c>
      <c r="L949" s="94" t="s">
        <v>523</v>
      </c>
      <c r="M949" s="41" t="s">
        <v>514</v>
      </c>
    </row>
    <row r="950" spans="1:13" x14ac:dyDescent="0.3">
      <c r="A950" s="68">
        <v>45159</v>
      </c>
      <c r="B950" s="68" t="s">
        <v>531</v>
      </c>
      <c r="C950" s="6" t="s">
        <v>158</v>
      </c>
      <c r="D950" s="6" t="s">
        <v>329</v>
      </c>
      <c r="E950" s="6" t="s">
        <v>330</v>
      </c>
      <c r="F950" s="6" t="s">
        <v>251</v>
      </c>
      <c r="G950" s="41" t="str">
        <f>VLOOKUP(F950,'Reference Sheet'!$AC:$AD,2,0)</f>
        <v>AC_Car</v>
      </c>
      <c r="H950" s="41">
        <v>8</v>
      </c>
      <c r="I950" s="41">
        <v>0</v>
      </c>
      <c r="J950" s="41">
        <v>0</v>
      </c>
      <c r="K950" s="41" t="s">
        <v>511</v>
      </c>
      <c r="L950" s="94" t="s">
        <v>523</v>
      </c>
      <c r="M950" s="41" t="s">
        <v>514</v>
      </c>
    </row>
    <row r="951" spans="1:13" x14ac:dyDescent="0.3">
      <c r="A951" s="68">
        <v>45159</v>
      </c>
      <c r="B951" s="68" t="s">
        <v>531</v>
      </c>
      <c r="C951" s="6" t="s">
        <v>158</v>
      </c>
      <c r="D951" s="6" t="s">
        <v>329</v>
      </c>
      <c r="E951" s="6" t="s">
        <v>330</v>
      </c>
      <c r="F951" s="6" t="s">
        <v>252</v>
      </c>
      <c r="G951" s="41" t="str">
        <f>VLOOKUP(F951,'Reference Sheet'!$AC:$AD,2,0)</f>
        <v>AC_Car</v>
      </c>
      <c r="H951" s="41">
        <v>119</v>
      </c>
      <c r="I951" s="41">
        <v>2</v>
      </c>
      <c r="J951" s="41">
        <v>0.12</v>
      </c>
      <c r="K951" s="41" t="s">
        <v>511</v>
      </c>
      <c r="L951" s="94" t="s">
        <v>523</v>
      </c>
      <c r="M951" s="41" t="s">
        <v>514</v>
      </c>
    </row>
    <row r="952" spans="1:13" x14ac:dyDescent="0.3">
      <c r="A952" s="68">
        <v>45159</v>
      </c>
      <c r="B952" s="68" t="s">
        <v>531</v>
      </c>
      <c r="C952" s="6" t="s">
        <v>158</v>
      </c>
      <c r="D952" s="6" t="s">
        <v>329</v>
      </c>
      <c r="E952" s="6" t="s">
        <v>330</v>
      </c>
      <c r="F952" s="6" t="s">
        <v>332</v>
      </c>
      <c r="G952" s="41" t="str">
        <f>VLOOKUP(F952,'Reference Sheet'!$AC:$AD,2,0)</f>
        <v>Air_purif</v>
      </c>
      <c r="H952" s="41">
        <v>20</v>
      </c>
      <c r="I952" s="41">
        <v>0</v>
      </c>
      <c r="J952" s="41">
        <v>0</v>
      </c>
      <c r="K952" s="41" t="s">
        <v>511</v>
      </c>
      <c r="L952" s="94" t="s">
        <v>523</v>
      </c>
      <c r="M952" s="41" t="s">
        <v>514</v>
      </c>
    </row>
    <row r="953" spans="1:13" x14ac:dyDescent="0.3">
      <c r="A953" s="68">
        <v>45159</v>
      </c>
      <c r="B953" s="68" t="s">
        <v>531</v>
      </c>
      <c r="C953" s="6" t="s">
        <v>158</v>
      </c>
      <c r="D953" s="6" t="s">
        <v>329</v>
      </c>
      <c r="E953" s="6" t="s">
        <v>330</v>
      </c>
      <c r="F953" s="6" t="s">
        <v>333</v>
      </c>
      <c r="G953" s="41" t="str">
        <f>VLOOKUP(F953,'Reference Sheet'!$AC:$AD,2,0)</f>
        <v>Air_purif</v>
      </c>
      <c r="H953" s="41">
        <v>328</v>
      </c>
      <c r="I953" s="41">
        <v>0</v>
      </c>
      <c r="J953" s="41">
        <v>0</v>
      </c>
      <c r="K953" s="41" t="s">
        <v>511</v>
      </c>
      <c r="L953" s="94" t="s">
        <v>523</v>
      </c>
      <c r="M953" s="41" t="s">
        <v>514</v>
      </c>
    </row>
    <row r="954" spans="1:13" x14ac:dyDescent="0.3">
      <c r="A954" s="68">
        <v>45159</v>
      </c>
      <c r="B954" s="68" t="s">
        <v>531</v>
      </c>
      <c r="C954" s="6" t="s">
        <v>158</v>
      </c>
      <c r="D954" s="6" t="s">
        <v>329</v>
      </c>
      <c r="E954" s="6" t="s">
        <v>330</v>
      </c>
      <c r="F954" s="6" t="s">
        <v>334</v>
      </c>
      <c r="G954" s="41" t="str">
        <f>VLOOKUP(F954,'Reference Sheet'!$AC:$AD,2,0)</f>
        <v>Air_purif</v>
      </c>
      <c r="H954" s="41">
        <v>730</v>
      </c>
      <c r="I954" s="41">
        <v>16</v>
      </c>
      <c r="J954" s="41">
        <v>2.5099999999999998</v>
      </c>
      <c r="K954" s="41" t="s">
        <v>511</v>
      </c>
      <c r="L954" s="94" t="s">
        <v>523</v>
      </c>
      <c r="M954" s="41" t="s">
        <v>514</v>
      </c>
    </row>
    <row r="955" spans="1:13" x14ac:dyDescent="0.3">
      <c r="A955" s="68">
        <v>45159</v>
      </c>
      <c r="B955" s="68" t="s">
        <v>531</v>
      </c>
      <c r="C955" s="6" t="s">
        <v>158</v>
      </c>
      <c r="D955" s="6" t="s">
        <v>329</v>
      </c>
      <c r="E955" s="6" t="s">
        <v>330</v>
      </c>
      <c r="F955" s="6" t="s">
        <v>335</v>
      </c>
      <c r="G955" s="41" t="str">
        <f>VLOOKUP(F955,'Reference Sheet'!$AC:$AD,2,0)</f>
        <v>Air_purif</v>
      </c>
      <c r="H955" s="41">
        <v>58</v>
      </c>
      <c r="I955" s="41">
        <v>0</v>
      </c>
      <c r="J955" s="41">
        <v>0</v>
      </c>
      <c r="K955" s="41" t="s">
        <v>511</v>
      </c>
      <c r="L955" s="94" t="s">
        <v>523</v>
      </c>
      <c r="M955" s="41" t="s">
        <v>514</v>
      </c>
    </row>
    <row r="956" spans="1:13" x14ac:dyDescent="0.3">
      <c r="A956" s="68">
        <v>45159</v>
      </c>
      <c r="B956" s="68" t="s">
        <v>531</v>
      </c>
      <c r="C956" s="6" t="s">
        <v>158</v>
      </c>
      <c r="D956" s="6" t="s">
        <v>329</v>
      </c>
      <c r="E956" s="6" t="s">
        <v>330</v>
      </c>
      <c r="F956" s="6" t="s">
        <v>261</v>
      </c>
      <c r="G956" s="41" t="str">
        <f>VLOOKUP(F956,'Reference Sheet'!$AC:$AD,2,0)</f>
        <v>DW</v>
      </c>
      <c r="H956" s="41">
        <v>10</v>
      </c>
      <c r="I956" s="41">
        <v>0</v>
      </c>
      <c r="J956" s="41">
        <v>0</v>
      </c>
      <c r="K956" s="41" t="s">
        <v>511</v>
      </c>
      <c r="L956" s="94" t="s">
        <v>523</v>
      </c>
      <c r="M956" s="41" t="s">
        <v>514</v>
      </c>
    </row>
    <row r="957" spans="1:13" x14ac:dyDescent="0.3">
      <c r="A957" s="68">
        <v>45159</v>
      </c>
      <c r="B957" s="68" t="s">
        <v>531</v>
      </c>
      <c r="C957" s="6" t="s">
        <v>158</v>
      </c>
      <c r="D957" s="6" t="s">
        <v>329</v>
      </c>
      <c r="E957" s="6" t="s">
        <v>330</v>
      </c>
      <c r="F957" s="6" t="s">
        <v>336</v>
      </c>
      <c r="G957" s="41" t="str">
        <f>VLOOKUP(F957,'Reference Sheet'!$AC:$AD,2,0)</f>
        <v>DW</v>
      </c>
      <c r="H957" s="69">
        <v>4007</v>
      </c>
      <c r="I957" s="41">
        <v>20</v>
      </c>
      <c r="J957" s="41">
        <v>2.63</v>
      </c>
      <c r="K957" s="41" t="s">
        <v>511</v>
      </c>
      <c r="L957" s="94" t="s">
        <v>523</v>
      </c>
      <c r="M957" s="41" t="s">
        <v>514</v>
      </c>
    </row>
    <row r="958" spans="1:13" x14ac:dyDescent="0.3">
      <c r="A958" s="68">
        <v>45159</v>
      </c>
      <c r="B958" s="68" t="s">
        <v>531</v>
      </c>
      <c r="C958" s="6" t="s">
        <v>158</v>
      </c>
      <c r="D958" s="6" t="s">
        <v>329</v>
      </c>
      <c r="E958" s="6" t="s">
        <v>330</v>
      </c>
      <c r="F958" s="6" t="s">
        <v>263</v>
      </c>
      <c r="G958" s="41" t="str">
        <f>VLOOKUP(F958,'Reference Sheet'!$AC:$AD,2,0)</f>
        <v>DW</v>
      </c>
      <c r="H958" s="41">
        <v>105</v>
      </c>
      <c r="I958" s="41">
        <v>1</v>
      </c>
      <c r="J958" s="41">
        <v>0.13</v>
      </c>
      <c r="K958" s="41" t="s">
        <v>511</v>
      </c>
      <c r="L958" s="94" t="s">
        <v>523</v>
      </c>
      <c r="M958" s="41" t="s">
        <v>514</v>
      </c>
    </row>
    <row r="959" spans="1:13" x14ac:dyDescent="0.3">
      <c r="A959" s="68">
        <v>45159</v>
      </c>
      <c r="B959" s="68" t="s">
        <v>531</v>
      </c>
      <c r="C959" s="6" t="s">
        <v>158</v>
      </c>
      <c r="D959" s="6" t="s">
        <v>329</v>
      </c>
      <c r="E959" s="6" t="s">
        <v>330</v>
      </c>
      <c r="F959" s="6" t="s">
        <v>264</v>
      </c>
      <c r="G959" s="41" t="str">
        <f>VLOOKUP(F959,'Reference Sheet'!$AC:$AD,2,0)</f>
        <v>DW</v>
      </c>
      <c r="H959" s="69">
        <v>1384</v>
      </c>
      <c r="I959" s="41">
        <v>6</v>
      </c>
      <c r="J959" s="41">
        <v>0.92</v>
      </c>
      <c r="K959" s="41" t="s">
        <v>511</v>
      </c>
      <c r="L959" s="94" t="s">
        <v>523</v>
      </c>
      <c r="M959" s="41" t="s">
        <v>514</v>
      </c>
    </row>
    <row r="960" spans="1:13" x14ac:dyDescent="0.3">
      <c r="A960" s="68">
        <v>45159</v>
      </c>
      <c r="B960" s="68" t="s">
        <v>531</v>
      </c>
      <c r="C960" s="6" t="s">
        <v>158</v>
      </c>
      <c r="D960" s="6" t="s">
        <v>329</v>
      </c>
      <c r="E960" s="6" t="s">
        <v>330</v>
      </c>
      <c r="F960" s="6" t="s">
        <v>337</v>
      </c>
      <c r="G960" s="41" t="str">
        <f>VLOOKUP(F960,'Reference Sheet'!$AC:$AD,2,0)</f>
        <v>Knock</v>
      </c>
      <c r="H960" s="41">
        <v>22</v>
      </c>
      <c r="I960" s="41">
        <v>0</v>
      </c>
      <c r="J960" s="41">
        <v>0</v>
      </c>
      <c r="K960" s="41" t="s">
        <v>511</v>
      </c>
      <c r="L960" s="94" t="s">
        <v>523</v>
      </c>
      <c r="M960" s="41" t="s">
        <v>514</v>
      </c>
    </row>
    <row r="961" spans="1:13" x14ac:dyDescent="0.3">
      <c r="A961" s="68">
        <v>45159</v>
      </c>
      <c r="B961" s="68" t="s">
        <v>531</v>
      </c>
      <c r="C961" s="6" t="s">
        <v>158</v>
      </c>
      <c r="D961" s="6" t="s">
        <v>329</v>
      </c>
      <c r="E961" s="6" t="s">
        <v>330</v>
      </c>
      <c r="F961" s="6" t="s">
        <v>338</v>
      </c>
      <c r="G961" s="41" t="str">
        <f>VLOOKUP(F961,'Reference Sheet'!$AC:$AD,2,0)</f>
        <v>Knock</v>
      </c>
      <c r="H961" s="69">
        <v>3733</v>
      </c>
      <c r="I961" s="41">
        <v>43</v>
      </c>
      <c r="J961" s="41">
        <v>6.08</v>
      </c>
      <c r="K961" s="41" t="s">
        <v>511</v>
      </c>
      <c r="L961" s="94" t="s">
        <v>523</v>
      </c>
      <c r="M961" s="41" t="s">
        <v>514</v>
      </c>
    </row>
    <row r="962" spans="1:13" x14ac:dyDescent="0.3">
      <c r="A962" s="68">
        <v>45159</v>
      </c>
      <c r="B962" s="68" t="s">
        <v>531</v>
      </c>
      <c r="C962" s="6" t="s">
        <v>158</v>
      </c>
      <c r="D962" s="6" t="s">
        <v>329</v>
      </c>
      <c r="E962" s="6" t="s">
        <v>330</v>
      </c>
      <c r="F962" s="6" t="s">
        <v>339</v>
      </c>
      <c r="G962" s="41" t="str">
        <f>VLOOKUP(F962,'Reference Sheet'!$AC:$AD,2,0)</f>
        <v>Knock</v>
      </c>
      <c r="H962" s="41">
        <v>12</v>
      </c>
      <c r="I962" s="41">
        <v>0</v>
      </c>
      <c r="J962" s="41">
        <v>0</v>
      </c>
      <c r="K962" s="41" t="s">
        <v>511</v>
      </c>
      <c r="L962" s="94" t="s">
        <v>523</v>
      </c>
      <c r="M962" s="41" t="s">
        <v>514</v>
      </c>
    </row>
    <row r="963" spans="1:13" x14ac:dyDescent="0.3">
      <c r="A963" s="68">
        <v>45159</v>
      </c>
      <c r="B963" s="68" t="s">
        <v>531</v>
      </c>
      <c r="C963" s="6" t="s">
        <v>158</v>
      </c>
      <c r="D963" s="6" t="s">
        <v>329</v>
      </c>
      <c r="E963" s="6" t="s">
        <v>330</v>
      </c>
      <c r="F963" s="6" t="s">
        <v>340</v>
      </c>
      <c r="G963" s="41" t="str">
        <f>VLOOKUP(F963,'Reference Sheet'!$AC:$AD,2,0)</f>
        <v>Knock</v>
      </c>
      <c r="H963" s="41">
        <v>25</v>
      </c>
      <c r="I963" s="41">
        <v>0</v>
      </c>
      <c r="J963" s="41">
        <v>0</v>
      </c>
      <c r="K963" s="41" t="s">
        <v>511</v>
      </c>
      <c r="L963" s="94" t="s">
        <v>523</v>
      </c>
      <c r="M963" s="41" t="s">
        <v>514</v>
      </c>
    </row>
    <row r="964" spans="1:13" x14ac:dyDescent="0.3">
      <c r="A964" s="68">
        <v>45159</v>
      </c>
      <c r="B964" s="68" t="s">
        <v>531</v>
      </c>
      <c r="C964" s="6" t="s">
        <v>158</v>
      </c>
      <c r="D964" s="6" t="s">
        <v>329</v>
      </c>
      <c r="E964" s="6" t="s">
        <v>330</v>
      </c>
      <c r="F964" s="6" t="s">
        <v>359</v>
      </c>
      <c r="G964" s="41" t="str">
        <f>VLOOKUP(F964,'Reference Sheet'!$AC:$AD,2,0)</f>
        <v>RAC_ThinQ</v>
      </c>
      <c r="H964" s="41">
        <v>73</v>
      </c>
      <c r="I964" s="41">
        <v>2</v>
      </c>
      <c r="J964" s="41">
        <v>0.32</v>
      </c>
      <c r="K964" s="41" t="s">
        <v>511</v>
      </c>
      <c r="L964" s="94" t="s">
        <v>523</v>
      </c>
      <c r="M964" s="41" t="s">
        <v>514</v>
      </c>
    </row>
    <row r="965" spans="1:13" x14ac:dyDescent="0.3">
      <c r="A965" s="68">
        <v>45159</v>
      </c>
      <c r="B965" s="68" t="s">
        <v>531</v>
      </c>
      <c r="C965" s="6" t="s">
        <v>158</v>
      </c>
      <c r="D965" s="6" t="s">
        <v>329</v>
      </c>
      <c r="E965" s="6" t="s">
        <v>330</v>
      </c>
      <c r="F965" s="6" t="s">
        <v>341</v>
      </c>
      <c r="G965" s="41" t="str">
        <f>VLOOKUP(F965,'Reference Sheet'!$AC:$AD,2,0)</f>
        <v>RAC_ThinQ</v>
      </c>
      <c r="H965" s="41">
        <v>76</v>
      </c>
      <c r="I965" s="41">
        <v>1</v>
      </c>
      <c r="J965" s="41">
        <v>0.42</v>
      </c>
      <c r="K965" s="41" t="s">
        <v>511</v>
      </c>
      <c r="L965" s="94" t="s">
        <v>523</v>
      </c>
      <c r="M965" s="41" t="s">
        <v>514</v>
      </c>
    </row>
    <row r="966" spans="1:13" x14ac:dyDescent="0.3">
      <c r="A966" s="68">
        <v>45159</v>
      </c>
      <c r="B966" s="68" t="s">
        <v>531</v>
      </c>
      <c r="C966" s="6" t="s">
        <v>158</v>
      </c>
      <c r="D966" s="6" t="s">
        <v>329</v>
      </c>
      <c r="E966" s="6" t="s">
        <v>330</v>
      </c>
      <c r="F966" s="6" t="s">
        <v>342</v>
      </c>
      <c r="G966" s="41" t="str">
        <f>VLOOKUP(F966,'Reference Sheet'!$AC:$AD,2,0)</f>
        <v>RAC_ThinQ</v>
      </c>
      <c r="H966" s="41">
        <v>100</v>
      </c>
      <c r="I966" s="41">
        <v>1</v>
      </c>
      <c r="J966" s="41">
        <v>0.12</v>
      </c>
      <c r="K966" s="41" t="s">
        <v>511</v>
      </c>
      <c r="L966" s="94" t="s">
        <v>523</v>
      </c>
      <c r="M966" s="41" t="s">
        <v>514</v>
      </c>
    </row>
    <row r="967" spans="1:13" x14ac:dyDescent="0.3">
      <c r="A967" s="68">
        <v>45159</v>
      </c>
      <c r="B967" s="68" t="s">
        <v>531</v>
      </c>
      <c r="C967" s="6" t="s">
        <v>158</v>
      </c>
      <c r="D967" s="6" t="s">
        <v>329</v>
      </c>
      <c r="E967" s="6" t="s">
        <v>330</v>
      </c>
      <c r="F967" s="6" t="s">
        <v>343</v>
      </c>
      <c r="G967" s="41" t="str">
        <f>VLOOKUP(F967,'Reference Sheet'!$AC:$AD,2,0)</f>
        <v>RAC_ThinQ</v>
      </c>
      <c r="H967" s="69">
        <v>6423</v>
      </c>
      <c r="I967" s="41">
        <v>38</v>
      </c>
      <c r="J967" s="41">
        <v>5.04</v>
      </c>
      <c r="K967" s="41" t="s">
        <v>511</v>
      </c>
      <c r="L967" s="94" t="s">
        <v>523</v>
      </c>
      <c r="M967" s="41" t="s">
        <v>514</v>
      </c>
    </row>
    <row r="968" spans="1:13" x14ac:dyDescent="0.3">
      <c r="A968" s="68">
        <v>45159</v>
      </c>
      <c r="B968" s="68" t="s">
        <v>531</v>
      </c>
      <c r="C968" s="6" t="s">
        <v>158</v>
      </c>
      <c r="D968" s="6" t="s">
        <v>329</v>
      </c>
      <c r="E968" s="6" t="s">
        <v>330</v>
      </c>
      <c r="F968" s="6" t="s">
        <v>344</v>
      </c>
      <c r="G968" s="41" t="str">
        <f>VLOOKUP(F968,'Reference Sheet'!$AC:$AD,2,0)</f>
        <v>Oled_VO</v>
      </c>
      <c r="H968" s="41">
        <v>100</v>
      </c>
      <c r="I968" s="41">
        <v>0</v>
      </c>
      <c r="J968" s="41">
        <v>0</v>
      </c>
      <c r="K968" s="41" t="s">
        <v>511</v>
      </c>
      <c r="L968" s="94" t="s">
        <v>523</v>
      </c>
      <c r="M968" s="41" t="s">
        <v>514</v>
      </c>
    </row>
    <row r="969" spans="1:13" x14ac:dyDescent="0.3">
      <c r="A969" s="68">
        <v>45159</v>
      </c>
      <c r="B969" s="68" t="s">
        <v>531</v>
      </c>
      <c r="C969" s="6" t="s">
        <v>158</v>
      </c>
      <c r="D969" s="6" t="s">
        <v>329</v>
      </c>
      <c r="E969" s="6" t="s">
        <v>330</v>
      </c>
      <c r="F969" s="6" t="s">
        <v>345</v>
      </c>
      <c r="G969" s="41" t="str">
        <f>VLOOKUP(F969,'Reference Sheet'!$AC:$AD,2,0)</f>
        <v>Oled_VO</v>
      </c>
      <c r="H969" s="41">
        <v>197</v>
      </c>
      <c r="I969" s="41">
        <v>0</v>
      </c>
      <c r="J969" s="41">
        <v>0</v>
      </c>
      <c r="K969" s="41" t="s">
        <v>511</v>
      </c>
      <c r="L969" s="94" t="s">
        <v>523</v>
      </c>
      <c r="M969" s="41" t="s">
        <v>514</v>
      </c>
    </row>
    <row r="970" spans="1:13" x14ac:dyDescent="0.3">
      <c r="A970" s="68">
        <v>45159</v>
      </c>
      <c r="B970" s="68" t="s">
        <v>531</v>
      </c>
      <c r="C970" s="6" t="s">
        <v>158</v>
      </c>
      <c r="D970" s="6" t="s">
        <v>329</v>
      </c>
      <c r="E970" s="6" t="s">
        <v>330</v>
      </c>
      <c r="F970" s="6" t="s">
        <v>346</v>
      </c>
      <c r="G970" s="41" t="str">
        <f>VLOOKUP(F970,'Reference Sheet'!$AC:$AD,2,0)</f>
        <v>Oled_VO</v>
      </c>
      <c r="H970" s="41">
        <v>241</v>
      </c>
      <c r="I970" s="41">
        <v>11</v>
      </c>
      <c r="J970" s="41">
        <v>1.73</v>
      </c>
      <c r="K970" s="41" t="s">
        <v>511</v>
      </c>
      <c r="L970" s="94" t="s">
        <v>523</v>
      </c>
      <c r="M970" s="41" t="s">
        <v>514</v>
      </c>
    </row>
    <row r="971" spans="1:13" x14ac:dyDescent="0.3">
      <c r="A971" s="68">
        <v>45159</v>
      </c>
      <c r="B971" s="68" t="s">
        <v>531</v>
      </c>
      <c r="C971" s="6" t="s">
        <v>158</v>
      </c>
      <c r="D971" s="6" t="s">
        <v>329</v>
      </c>
      <c r="E971" s="6" t="s">
        <v>330</v>
      </c>
      <c r="F971" s="6" t="s">
        <v>347</v>
      </c>
      <c r="G971" s="41" t="str">
        <f>VLOOKUP(F971,'Reference Sheet'!$AC:$AD,2,0)</f>
        <v>Oled_VO</v>
      </c>
      <c r="H971" s="41">
        <v>33</v>
      </c>
      <c r="I971" s="41">
        <v>0</v>
      </c>
      <c r="J971" s="41">
        <v>0</v>
      </c>
      <c r="K971" s="41" t="s">
        <v>511</v>
      </c>
      <c r="L971" s="94" t="s">
        <v>523</v>
      </c>
      <c r="M971" s="41" t="s">
        <v>514</v>
      </c>
    </row>
    <row r="972" spans="1:13" x14ac:dyDescent="0.3">
      <c r="A972" s="68">
        <v>45159</v>
      </c>
      <c r="B972" s="68" t="s">
        <v>531</v>
      </c>
      <c r="C972" s="6" t="s">
        <v>158</v>
      </c>
      <c r="D972" s="6" t="s">
        <v>329</v>
      </c>
      <c r="E972" s="6" t="s">
        <v>330</v>
      </c>
      <c r="F972" s="6" t="s">
        <v>348</v>
      </c>
      <c r="G972" s="41" t="str">
        <f>VLOOKUP(F972,'Reference Sheet'!$AC:$AD,2,0)</f>
        <v>Ref_ThinQ</v>
      </c>
      <c r="H972" s="41">
        <v>8</v>
      </c>
      <c r="I972" s="41">
        <v>0</v>
      </c>
      <c r="J972" s="41">
        <v>0</v>
      </c>
      <c r="K972" s="41" t="s">
        <v>511</v>
      </c>
      <c r="L972" s="94" t="s">
        <v>523</v>
      </c>
      <c r="M972" s="41" t="s">
        <v>514</v>
      </c>
    </row>
    <row r="973" spans="1:13" x14ac:dyDescent="0.3">
      <c r="A973" s="68">
        <v>45159</v>
      </c>
      <c r="B973" s="68" t="s">
        <v>531</v>
      </c>
      <c r="C973" s="6" t="s">
        <v>158</v>
      </c>
      <c r="D973" s="6" t="s">
        <v>329</v>
      </c>
      <c r="E973" s="6" t="s">
        <v>330</v>
      </c>
      <c r="F973" s="6" t="s">
        <v>349</v>
      </c>
      <c r="G973" s="41" t="str">
        <f>VLOOKUP(F973,'Reference Sheet'!$AC:$AD,2,0)</f>
        <v>Ref_ThinQ</v>
      </c>
      <c r="H973" s="41">
        <v>89</v>
      </c>
      <c r="I973" s="41">
        <v>0</v>
      </c>
      <c r="J973" s="41">
        <v>0</v>
      </c>
      <c r="K973" s="41" t="s">
        <v>511</v>
      </c>
      <c r="L973" s="94" t="s">
        <v>523</v>
      </c>
      <c r="M973" s="41" t="s">
        <v>514</v>
      </c>
    </row>
    <row r="974" spans="1:13" x14ac:dyDescent="0.3">
      <c r="A974" s="68">
        <v>45159</v>
      </c>
      <c r="B974" s="68" t="s">
        <v>531</v>
      </c>
      <c r="C974" s="6" t="s">
        <v>158</v>
      </c>
      <c r="D974" s="6" t="s">
        <v>329</v>
      </c>
      <c r="E974" s="6" t="s">
        <v>330</v>
      </c>
      <c r="F974" s="6" t="s">
        <v>350</v>
      </c>
      <c r="G974" s="41" t="str">
        <f>VLOOKUP(F974,'Reference Sheet'!$AC:$AD,2,0)</f>
        <v>Ref_ThinQ</v>
      </c>
      <c r="H974" s="41">
        <v>38</v>
      </c>
      <c r="I974" s="41">
        <v>2</v>
      </c>
      <c r="J974" s="41">
        <v>0.26</v>
      </c>
      <c r="K974" s="41" t="s">
        <v>511</v>
      </c>
      <c r="L974" s="94" t="s">
        <v>523</v>
      </c>
      <c r="M974" s="41" t="s">
        <v>514</v>
      </c>
    </row>
    <row r="975" spans="1:13" x14ac:dyDescent="0.3">
      <c r="A975" s="68">
        <v>45159</v>
      </c>
      <c r="B975" s="68" t="s">
        <v>531</v>
      </c>
      <c r="C975" s="6" t="s">
        <v>158</v>
      </c>
      <c r="D975" s="6" t="s">
        <v>329</v>
      </c>
      <c r="E975" s="6" t="s">
        <v>330</v>
      </c>
      <c r="F975" s="6" t="s">
        <v>351</v>
      </c>
      <c r="G975" s="41" t="str">
        <f>VLOOKUP(F975,'Reference Sheet'!$AC:$AD,2,0)</f>
        <v>Ref_ThinQ</v>
      </c>
      <c r="H975" s="41">
        <v>369</v>
      </c>
      <c r="I975" s="41">
        <v>2</v>
      </c>
      <c r="J975" s="41">
        <v>0.46</v>
      </c>
      <c r="K975" s="41" t="s">
        <v>511</v>
      </c>
      <c r="L975" s="94" t="s">
        <v>523</v>
      </c>
      <c r="M975" s="41" t="s">
        <v>514</v>
      </c>
    </row>
    <row r="976" spans="1:13" x14ac:dyDescent="0.3">
      <c r="A976" s="68">
        <v>45159</v>
      </c>
      <c r="B976" s="68" t="s">
        <v>531</v>
      </c>
      <c r="C976" s="6" t="s">
        <v>158</v>
      </c>
      <c r="D976" s="6" t="s">
        <v>329</v>
      </c>
      <c r="E976" s="6" t="s">
        <v>330</v>
      </c>
      <c r="F976" s="6" t="s">
        <v>352</v>
      </c>
      <c r="G976" s="41" t="str">
        <f>VLOOKUP(F976,'Reference Sheet'!$AC:$AD,2,0)</f>
        <v>vacuum</v>
      </c>
      <c r="H976" s="41">
        <v>20</v>
      </c>
      <c r="I976" s="41">
        <v>0</v>
      </c>
      <c r="J976" s="41">
        <v>0</v>
      </c>
      <c r="K976" s="41" t="s">
        <v>511</v>
      </c>
      <c r="L976" s="94" t="s">
        <v>523</v>
      </c>
      <c r="M976" s="41" t="s">
        <v>514</v>
      </c>
    </row>
    <row r="977" spans="1:13" x14ac:dyDescent="0.3">
      <c r="A977" s="68">
        <v>45159</v>
      </c>
      <c r="B977" s="68" t="s">
        <v>531</v>
      </c>
      <c r="C977" s="6" t="s">
        <v>158</v>
      </c>
      <c r="D977" s="6" t="s">
        <v>329</v>
      </c>
      <c r="E977" s="6" t="s">
        <v>330</v>
      </c>
      <c r="F977" s="6" t="s">
        <v>353</v>
      </c>
      <c r="G977" s="41" t="str">
        <f>VLOOKUP(F977,'Reference Sheet'!$AC:$AD,2,0)</f>
        <v>vacuum</v>
      </c>
      <c r="H977" s="69">
        <v>2627</v>
      </c>
      <c r="I977" s="41">
        <v>32</v>
      </c>
      <c r="J977" s="41">
        <v>4.1900000000000004</v>
      </c>
      <c r="K977" s="41" t="s">
        <v>511</v>
      </c>
      <c r="L977" s="94" t="s">
        <v>523</v>
      </c>
      <c r="M977" s="41" t="s">
        <v>514</v>
      </c>
    </row>
    <row r="978" spans="1:13" x14ac:dyDescent="0.3">
      <c r="A978" s="68">
        <v>45159</v>
      </c>
      <c r="B978" s="68" t="s">
        <v>531</v>
      </c>
      <c r="C978" s="6" t="s">
        <v>158</v>
      </c>
      <c r="D978" s="6" t="s">
        <v>329</v>
      </c>
      <c r="E978" s="6" t="s">
        <v>330</v>
      </c>
      <c r="F978" s="6" t="s">
        <v>354</v>
      </c>
      <c r="G978" s="41" t="str">
        <f>VLOOKUP(F978,'Reference Sheet'!$AC:$AD,2,0)</f>
        <v>vacuum</v>
      </c>
      <c r="H978" s="41">
        <v>26</v>
      </c>
      <c r="I978" s="41">
        <v>0</v>
      </c>
      <c r="J978" s="41">
        <v>0</v>
      </c>
      <c r="K978" s="41" t="s">
        <v>511</v>
      </c>
      <c r="L978" s="94" t="s">
        <v>523</v>
      </c>
      <c r="M978" s="41" t="s">
        <v>514</v>
      </c>
    </row>
    <row r="979" spans="1:13" x14ac:dyDescent="0.3">
      <c r="A979" s="68">
        <v>45159</v>
      </c>
      <c r="B979" s="68" t="s">
        <v>531</v>
      </c>
      <c r="C979" s="6" t="s">
        <v>158</v>
      </c>
      <c r="D979" s="6" t="s">
        <v>329</v>
      </c>
      <c r="E979" s="6" t="s">
        <v>330</v>
      </c>
      <c r="F979" s="6" t="s">
        <v>355</v>
      </c>
      <c r="G979" s="41" t="str">
        <f>VLOOKUP(F979,'Reference Sheet'!$AC:$AD,2,0)</f>
        <v>vacuum</v>
      </c>
      <c r="H979" s="41">
        <v>74</v>
      </c>
      <c r="I979" s="41">
        <v>0</v>
      </c>
      <c r="J979" s="41">
        <v>0</v>
      </c>
      <c r="K979" s="41" t="s">
        <v>511</v>
      </c>
      <c r="L979" s="94" t="s">
        <v>523</v>
      </c>
      <c r="M979" s="41" t="s">
        <v>514</v>
      </c>
    </row>
    <row r="980" spans="1:13" x14ac:dyDescent="0.3">
      <c r="A980" s="68">
        <v>45159</v>
      </c>
      <c r="B980" s="68" t="s">
        <v>531</v>
      </c>
      <c r="C980" s="6" t="s">
        <v>158</v>
      </c>
      <c r="D980" s="6" t="s">
        <v>329</v>
      </c>
      <c r="E980" s="6" t="s">
        <v>330</v>
      </c>
      <c r="F980" s="6" t="s">
        <v>360</v>
      </c>
      <c r="G980" s="41" t="str">
        <f>VLOOKUP(F980,'Reference Sheet'!$AC:$AD,2,0)</f>
        <v>WM</v>
      </c>
      <c r="H980" s="41">
        <v>34</v>
      </c>
      <c r="I980" s="41">
        <v>0</v>
      </c>
      <c r="J980" s="41">
        <v>0</v>
      </c>
      <c r="K980" s="41" t="s">
        <v>511</v>
      </c>
      <c r="L980" s="94" t="s">
        <v>523</v>
      </c>
      <c r="M980" s="41" t="s">
        <v>514</v>
      </c>
    </row>
    <row r="981" spans="1:13" x14ac:dyDescent="0.3">
      <c r="A981" s="68">
        <v>45159</v>
      </c>
      <c r="B981" s="68" t="s">
        <v>531</v>
      </c>
      <c r="C981" s="6" t="s">
        <v>158</v>
      </c>
      <c r="D981" s="6" t="s">
        <v>329</v>
      </c>
      <c r="E981" s="6" t="s">
        <v>330</v>
      </c>
      <c r="F981" s="6" t="s">
        <v>356</v>
      </c>
      <c r="G981" s="41" t="str">
        <f>VLOOKUP(F981,'Reference Sheet'!$AC:$AD,2,0)</f>
        <v>WM</v>
      </c>
      <c r="H981" s="41">
        <v>104</v>
      </c>
      <c r="I981" s="41">
        <v>0</v>
      </c>
      <c r="J981" s="41">
        <v>0</v>
      </c>
      <c r="K981" s="41" t="s">
        <v>511</v>
      </c>
      <c r="L981" s="94" t="s">
        <v>523</v>
      </c>
      <c r="M981" s="41" t="s">
        <v>514</v>
      </c>
    </row>
    <row r="982" spans="1:13" x14ac:dyDescent="0.3">
      <c r="A982" s="68">
        <v>45159</v>
      </c>
      <c r="B982" s="68" t="s">
        <v>531</v>
      </c>
      <c r="C982" s="6" t="s">
        <v>158</v>
      </c>
      <c r="D982" s="6" t="s">
        <v>329</v>
      </c>
      <c r="E982" s="6" t="s">
        <v>330</v>
      </c>
      <c r="F982" s="6" t="s">
        <v>283</v>
      </c>
      <c r="G982" s="41" t="str">
        <f>VLOOKUP(F982,'Reference Sheet'!$AC:$AD,2,0)</f>
        <v>WM</v>
      </c>
      <c r="H982" s="69">
        <v>1434</v>
      </c>
      <c r="I982" s="41">
        <v>41</v>
      </c>
      <c r="J982" s="41">
        <v>4.8600000000000003</v>
      </c>
      <c r="K982" s="41" t="s">
        <v>511</v>
      </c>
      <c r="L982" s="94" t="s">
        <v>523</v>
      </c>
      <c r="M982" s="41" t="s">
        <v>514</v>
      </c>
    </row>
    <row r="983" spans="1:13" x14ac:dyDescent="0.3">
      <c r="A983" s="68">
        <v>45159</v>
      </c>
      <c r="B983" s="68" t="s">
        <v>531</v>
      </c>
      <c r="C983" s="6" t="s">
        <v>158</v>
      </c>
      <c r="D983" s="6" t="s">
        <v>329</v>
      </c>
      <c r="E983" s="6" t="s">
        <v>330</v>
      </c>
      <c r="F983" s="6" t="s">
        <v>284</v>
      </c>
      <c r="G983" s="41" t="str">
        <f>VLOOKUP(F983,'Reference Sheet'!$AC:$AD,2,0)</f>
        <v>WM</v>
      </c>
      <c r="H983" s="69">
        <v>2128</v>
      </c>
      <c r="I983" s="41">
        <v>9</v>
      </c>
      <c r="J983" s="41">
        <v>1.39</v>
      </c>
      <c r="K983" s="41" t="s">
        <v>511</v>
      </c>
      <c r="L983" s="94" t="s">
        <v>523</v>
      </c>
      <c r="M983" s="41" t="s">
        <v>514</v>
      </c>
    </row>
    <row r="984" spans="1:13" x14ac:dyDescent="0.3">
      <c r="A984" s="68">
        <v>45159</v>
      </c>
      <c r="B984" s="68" t="s">
        <v>531</v>
      </c>
      <c r="C984" s="6" t="s">
        <v>158</v>
      </c>
      <c r="D984" s="6" t="s">
        <v>329</v>
      </c>
      <c r="E984" s="6" t="s">
        <v>330</v>
      </c>
      <c r="F984" s="6" t="s">
        <v>285</v>
      </c>
      <c r="G984" s="41" t="str">
        <f>VLOOKUP(F984,'Reference Sheet'!$AC:$AD,2,0)</f>
        <v>WT</v>
      </c>
      <c r="H984" s="41">
        <v>12</v>
      </c>
      <c r="I984" s="41">
        <v>0</v>
      </c>
      <c r="J984" s="41">
        <v>0</v>
      </c>
      <c r="K984" s="41" t="s">
        <v>511</v>
      </c>
      <c r="L984" s="94" t="s">
        <v>523</v>
      </c>
      <c r="M984" s="41" t="s">
        <v>514</v>
      </c>
    </row>
    <row r="985" spans="1:13" x14ac:dyDescent="0.3">
      <c r="A985" s="68">
        <v>45159</v>
      </c>
      <c r="B985" s="68" t="s">
        <v>531</v>
      </c>
      <c r="C985" s="6" t="s">
        <v>158</v>
      </c>
      <c r="D985" s="6" t="s">
        <v>329</v>
      </c>
      <c r="E985" s="6" t="s">
        <v>330</v>
      </c>
      <c r="F985" s="6" t="s">
        <v>286</v>
      </c>
      <c r="G985" s="41" t="str">
        <f>VLOOKUP(F985,'Reference Sheet'!$AC:$AD,2,0)</f>
        <v>WT</v>
      </c>
      <c r="H985" s="69">
        <v>10202</v>
      </c>
      <c r="I985" s="41">
        <v>48</v>
      </c>
      <c r="J985" s="41">
        <v>5.89</v>
      </c>
      <c r="K985" s="41" t="s">
        <v>511</v>
      </c>
      <c r="L985" s="94" t="s">
        <v>523</v>
      </c>
      <c r="M985" s="41" t="s">
        <v>514</v>
      </c>
    </row>
    <row r="986" spans="1:13" x14ac:dyDescent="0.3">
      <c r="A986" s="68">
        <v>45159</v>
      </c>
      <c r="B986" s="68" t="s">
        <v>531</v>
      </c>
      <c r="C986" s="6" t="s">
        <v>158</v>
      </c>
      <c r="D986" s="6" t="s">
        <v>329</v>
      </c>
      <c r="E986" s="6" t="s">
        <v>330</v>
      </c>
      <c r="F986" s="6" t="s">
        <v>357</v>
      </c>
      <c r="G986" s="41" t="str">
        <f>VLOOKUP(F986,'Reference Sheet'!$AC:$AD,2,0)</f>
        <v>WT</v>
      </c>
      <c r="H986" s="69">
        <v>11206</v>
      </c>
      <c r="I986" s="41">
        <v>338</v>
      </c>
      <c r="J986" s="41">
        <v>39.74</v>
      </c>
      <c r="K986" s="41" t="s">
        <v>511</v>
      </c>
      <c r="L986" s="94" t="s">
        <v>523</v>
      </c>
      <c r="M986" s="41" t="s">
        <v>514</v>
      </c>
    </row>
    <row r="987" spans="1:13" x14ac:dyDescent="0.3">
      <c r="A987" s="68">
        <v>45159</v>
      </c>
      <c r="B987" s="68" t="s">
        <v>531</v>
      </c>
      <c r="C987" s="6" t="s">
        <v>158</v>
      </c>
      <c r="D987" s="6" t="s">
        <v>329</v>
      </c>
      <c r="E987" s="6" t="s">
        <v>330</v>
      </c>
      <c r="F987" s="6" t="s">
        <v>358</v>
      </c>
      <c r="G987" s="41" t="str">
        <f>VLOOKUP(F987,'Reference Sheet'!$AC:$AD,2,0)</f>
        <v>WT</v>
      </c>
      <c r="H987" s="41">
        <v>276</v>
      </c>
      <c r="I987" s="41">
        <v>2</v>
      </c>
      <c r="J987" s="41">
        <v>0.51</v>
      </c>
      <c r="K987" s="41" t="s">
        <v>511</v>
      </c>
      <c r="L987" s="94" t="s">
        <v>523</v>
      </c>
      <c r="M987" s="41" t="s">
        <v>514</v>
      </c>
    </row>
    <row r="988" spans="1:13" x14ac:dyDescent="0.3">
      <c r="A988" s="68">
        <v>45160</v>
      </c>
      <c r="B988" s="68" t="s">
        <v>531</v>
      </c>
      <c r="C988" s="6" t="s">
        <v>158</v>
      </c>
      <c r="D988" s="6" t="s">
        <v>329</v>
      </c>
      <c r="E988" s="6" t="s">
        <v>330</v>
      </c>
      <c r="F988" s="6" t="s">
        <v>249</v>
      </c>
      <c r="G988" s="41" t="str">
        <f>VLOOKUP(F988,'Reference Sheet'!$AC:$AD,2,0)</f>
        <v>AC_Car</v>
      </c>
      <c r="H988" s="41">
        <v>8</v>
      </c>
      <c r="I988" s="41">
        <v>0</v>
      </c>
      <c r="J988" s="41">
        <v>0</v>
      </c>
      <c r="K988" s="41" t="s">
        <v>511</v>
      </c>
      <c r="L988" s="94" t="s">
        <v>523</v>
      </c>
      <c r="M988" s="41" t="s">
        <v>514</v>
      </c>
    </row>
    <row r="989" spans="1:13" x14ac:dyDescent="0.3">
      <c r="A989" s="68">
        <v>45160</v>
      </c>
      <c r="B989" s="68" t="s">
        <v>531</v>
      </c>
      <c r="C989" s="6" t="s">
        <v>158</v>
      </c>
      <c r="D989" s="6" t="s">
        <v>329</v>
      </c>
      <c r="E989" s="6" t="s">
        <v>330</v>
      </c>
      <c r="F989" s="6" t="s">
        <v>331</v>
      </c>
      <c r="G989" s="41" t="str">
        <f>VLOOKUP(F989,'Reference Sheet'!$AC:$AD,2,0)</f>
        <v>AC_Car</v>
      </c>
      <c r="H989" s="41">
        <v>175</v>
      </c>
      <c r="I989" s="41">
        <v>1</v>
      </c>
      <c r="J989" s="41">
        <v>0.32</v>
      </c>
      <c r="K989" s="41" t="s">
        <v>511</v>
      </c>
      <c r="L989" s="94" t="s">
        <v>523</v>
      </c>
      <c r="M989" s="41" t="s">
        <v>514</v>
      </c>
    </row>
    <row r="990" spans="1:13" x14ac:dyDescent="0.3">
      <c r="A990" s="68">
        <v>45160</v>
      </c>
      <c r="B990" s="68" t="s">
        <v>531</v>
      </c>
      <c r="C990" s="6" t="s">
        <v>158</v>
      </c>
      <c r="D990" s="6" t="s">
        <v>329</v>
      </c>
      <c r="E990" s="6" t="s">
        <v>330</v>
      </c>
      <c r="F990" s="6" t="s">
        <v>251</v>
      </c>
      <c r="G990" s="41" t="str">
        <f>VLOOKUP(F990,'Reference Sheet'!$AC:$AD,2,0)</f>
        <v>AC_Car</v>
      </c>
      <c r="H990" s="41">
        <v>8</v>
      </c>
      <c r="I990" s="41">
        <v>0</v>
      </c>
      <c r="J990" s="41">
        <v>0</v>
      </c>
      <c r="K990" s="41" t="s">
        <v>511</v>
      </c>
      <c r="L990" s="94" t="s">
        <v>523</v>
      </c>
      <c r="M990" s="41" t="s">
        <v>514</v>
      </c>
    </row>
    <row r="991" spans="1:13" x14ac:dyDescent="0.3">
      <c r="A991" s="68">
        <v>45160</v>
      </c>
      <c r="B991" s="68" t="s">
        <v>531</v>
      </c>
      <c r="C991" s="6" t="s">
        <v>158</v>
      </c>
      <c r="D991" s="6" t="s">
        <v>329</v>
      </c>
      <c r="E991" s="6" t="s">
        <v>330</v>
      </c>
      <c r="F991" s="6" t="s">
        <v>252</v>
      </c>
      <c r="G991" s="41" t="str">
        <f>VLOOKUP(F991,'Reference Sheet'!$AC:$AD,2,0)</f>
        <v>AC_Car</v>
      </c>
      <c r="H991" s="41">
        <v>81</v>
      </c>
      <c r="I991" s="41">
        <v>0</v>
      </c>
      <c r="J991" s="41">
        <v>0</v>
      </c>
      <c r="K991" s="41" t="s">
        <v>511</v>
      </c>
      <c r="L991" s="94" t="s">
        <v>523</v>
      </c>
      <c r="M991" s="41" t="s">
        <v>514</v>
      </c>
    </row>
    <row r="992" spans="1:13" x14ac:dyDescent="0.3">
      <c r="A992" s="68">
        <v>45160</v>
      </c>
      <c r="B992" s="68" t="s">
        <v>531</v>
      </c>
      <c r="C992" s="6" t="s">
        <v>158</v>
      </c>
      <c r="D992" s="6" t="s">
        <v>329</v>
      </c>
      <c r="E992" s="6" t="s">
        <v>330</v>
      </c>
      <c r="F992" s="6" t="s">
        <v>332</v>
      </c>
      <c r="G992" s="41" t="str">
        <f>VLOOKUP(F992,'Reference Sheet'!$AC:$AD,2,0)</f>
        <v>Air_purif</v>
      </c>
      <c r="H992" s="41">
        <v>13</v>
      </c>
      <c r="I992" s="41">
        <v>0</v>
      </c>
      <c r="J992" s="41">
        <v>0</v>
      </c>
      <c r="K992" s="41" t="s">
        <v>511</v>
      </c>
      <c r="L992" s="94" t="s">
        <v>523</v>
      </c>
      <c r="M992" s="41" t="s">
        <v>514</v>
      </c>
    </row>
    <row r="993" spans="1:13" x14ac:dyDescent="0.3">
      <c r="A993" s="68">
        <v>45160</v>
      </c>
      <c r="B993" s="68" t="s">
        <v>531</v>
      </c>
      <c r="C993" s="6" t="s">
        <v>158</v>
      </c>
      <c r="D993" s="6" t="s">
        <v>329</v>
      </c>
      <c r="E993" s="6" t="s">
        <v>330</v>
      </c>
      <c r="F993" s="6" t="s">
        <v>333</v>
      </c>
      <c r="G993" s="41" t="str">
        <f>VLOOKUP(F993,'Reference Sheet'!$AC:$AD,2,0)</f>
        <v>Air_purif</v>
      </c>
      <c r="H993" s="41">
        <v>495</v>
      </c>
      <c r="I993" s="41">
        <v>1</v>
      </c>
      <c r="J993" s="41">
        <v>0.39</v>
      </c>
      <c r="K993" s="41" t="s">
        <v>511</v>
      </c>
      <c r="L993" s="94" t="s">
        <v>523</v>
      </c>
      <c r="M993" s="41" t="s">
        <v>514</v>
      </c>
    </row>
    <row r="994" spans="1:13" x14ac:dyDescent="0.3">
      <c r="A994" s="68">
        <v>45160</v>
      </c>
      <c r="B994" s="68" t="s">
        <v>531</v>
      </c>
      <c r="C994" s="6" t="s">
        <v>158</v>
      </c>
      <c r="D994" s="6" t="s">
        <v>329</v>
      </c>
      <c r="E994" s="6" t="s">
        <v>330</v>
      </c>
      <c r="F994" s="6" t="s">
        <v>334</v>
      </c>
      <c r="G994" s="41" t="str">
        <f>VLOOKUP(F994,'Reference Sheet'!$AC:$AD,2,0)</f>
        <v>Air_purif</v>
      </c>
      <c r="H994" s="41">
        <v>316</v>
      </c>
      <c r="I994" s="41">
        <v>4</v>
      </c>
      <c r="J994" s="41">
        <v>0.4</v>
      </c>
      <c r="K994" s="41" t="s">
        <v>511</v>
      </c>
      <c r="L994" s="94" t="s">
        <v>523</v>
      </c>
      <c r="M994" s="41" t="s">
        <v>514</v>
      </c>
    </row>
    <row r="995" spans="1:13" x14ac:dyDescent="0.3">
      <c r="A995" s="68">
        <v>45160</v>
      </c>
      <c r="B995" s="68" t="s">
        <v>531</v>
      </c>
      <c r="C995" s="6" t="s">
        <v>158</v>
      </c>
      <c r="D995" s="6" t="s">
        <v>329</v>
      </c>
      <c r="E995" s="6" t="s">
        <v>330</v>
      </c>
      <c r="F995" s="6" t="s">
        <v>335</v>
      </c>
      <c r="G995" s="41" t="str">
        <f>VLOOKUP(F995,'Reference Sheet'!$AC:$AD,2,0)</f>
        <v>Air_purif</v>
      </c>
      <c r="H995" s="41">
        <v>117</v>
      </c>
      <c r="I995" s="41">
        <v>0</v>
      </c>
      <c r="J995" s="41">
        <v>0</v>
      </c>
      <c r="K995" s="41" t="s">
        <v>511</v>
      </c>
      <c r="L995" s="94" t="s">
        <v>523</v>
      </c>
      <c r="M995" s="41" t="s">
        <v>514</v>
      </c>
    </row>
    <row r="996" spans="1:13" x14ac:dyDescent="0.3">
      <c r="A996" s="68">
        <v>45160</v>
      </c>
      <c r="B996" s="68" t="s">
        <v>531</v>
      </c>
      <c r="C996" s="6" t="s">
        <v>158</v>
      </c>
      <c r="D996" s="6" t="s">
        <v>329</v>
      </c>
      <c r="E996" s="6" t="s">
        <v>330</v>
      </c>
      <c r="F996" s="6" t="s">
        <v>261</v>
      </c>
      <c r="G996" s="41" t="str">
        <f>VLOOKUP(F996,'Reference Sheet'!$AC:$AD,2,0)</f>
        <v>DW</v>
      </c>
      <c r="H996" s="41">
        <v>9</v>
      </c>
      <c r="I996" s="41">
        <v>0</v>
      </c>
      <c r="J996" s="41">
        <v>0</v>
      </c>
      <c r="K996" s="41" t="s">
        <v>511</v>
      </c>
      <c r="L996" s="94" t="s">
        <v>523</v>
      </c>
      <c r="M996" s="41" t="s">
        <v>514</v>
      </c>
    </row>
    <row r="997" spans="1:13" x14ac:dyDescent="0.3">
      <c r="A997" s="68">
        <v>45160</v>
      </c>
      <c r="B997" s="68" t="s">
        <v>531</v>
      </c>
      <c r="C997" s="6" t="s">
        <v>158</v>
      </c>
      <c r="D997" s="6" t="s">
        <v>329</v>
      </c>
      <c r="E997" s="6" t="s">
        <v>330</v>
      </c>
      <c r="F997" s="6" t="s">
        <v>336</v>
      </c>
      <c r="G997" s="41" t="str">
        <f>VLOOKUP(F997,'Reference Sheet'!$AC:$AD,2,0)</f>
        <v>DW</v>
      </c>
      <c r="H997" s="69">
        <v>3653</v>
      </c>
      <c r="I997" s="41">
        <v>28</v>
      </c>
      <c r="J997" s="41">
        <v>2.52</v>
      </c>
      <c r="K997" s="41" t="s">
        <v>511</v>
      </c>
      <c r="L997" s="94" t="s">
        <v>523</v>
      </c>
      <c r="M997" s="41" t="s">
        <v>514</v>
      </c>
    </row>
    <row r="998" spans="1:13" x14ac:dyDescent="0.3">
      <c r="A998" s="68">
        <v>45160</v>
      </c>
      <c r="B998" s="68" t="s">
        <v>531</v>
      </c>
      <c r="C998" s="6" t="s">
        <v>158</v>
      </c>
      <c r="D998" s="6" t="s">
        <v>329</v>
      </c>
      <c r="E998" s="6" t="s">
        <v>330</v>
      </c>
      <c r="F998" s="6" t="s">
        <v>263</v>
      </c>
      <c r="G998" s="41" t="str">
        <f>VLOOKUP(F998,'Reference Sheet'!$AC:$AD,2,0)</f>
        <v>DW</v>
      </c>
      <c r="H998" s="41">
        <v>29</v>
      </c>
      <c r="I998" s="41">
        <v>1</v>
      </c>
      <c r="J998" s="41">
        <v>0.18</v>
      </c>
      <c r="K998" s="41" t="s">
        <v>511</v>
      </c>
      <c r="L998" s="94" t="s">
        <v>523</v>
      </c>
      <c r="M998" s="41" t="s">
        <v>514</v>
      </c>
    </row>
    <row r="999" spans="1:13" x14ac:dyDescent="0.3">
      <c r="A999" s="68">
        <v>45160</v>
      </c>
      <c r="B999" s="68" t="s">
        <v>531</v>
      </c>
      <c r="C999" s="6" t="s">
        <v>158</v>
      </c>
      <c r="D999" s="6" t="s">
        <v>329</v>
      </c>
      <c r="E999" s="6" t="s">
        <v>330</v>
      </c>
      <c r="F999" s="6" t="s">
        <v>264</v>
      </c>
      <c r="G999" s="41" t="str">
        <f>VLOOKUP(F999,'Reference Sheet'!$AC:$AD,2,0)</f>
        <v>DW</v>
      </c>
      <c r="H999" s="41">
        <v>183</v>
      </c>
      <c r="I999" s="41">
        <v>0</v>
      </c>
      <c r="J999" s="41">
        <v>0</v>
      </c>
      <c r="K999" s="41" t="s">
        <v>511</v>
      </c>
      <c r="L999" s="94" t="s">
        <v>523</v>
      </c>
      <c r="M999" s="41" t="s">
        <v>514</v>
      </c>
    </row>
    <row r="1000" spans="1:13" x14ac:dyDescent="0.3">
      <c r="A1000" s="68">
        <v>45160</v>
      </c>
      <c r="B1000" s="68" t="s">
        <v>531</v>
      </c>
      <c r="C1000" s="6" t="s">
        <v>158</v>
      </c>
      <c r="D1000" s="6" t="s">
        <v>329</v>
      </c>
      <c r="E1000" s="6" t="s">
        <v>330</v>
      </c>
      <c r="F1000" s="6" t="s">
        <v>337</v>
      </c>
      <c r="G1000" s="41" t="str">
        <f>VLOOKUP(F1000,'Reference Sheet'!$AC:$AD,2,0)</f>
        <v>Knock</v>
      </c>
      <c r="H1000" s="41">
        <v>66</v>
      </c>
      <c r="I1000" s="41">
        <v>0</v>
      </c>
      <c r="J1000" s="41">
        <v>0</v>
      </c>
      <c r="K1000" s="41" t="s">
        <v>511</v>
      </c>
      <c r="L1000" s="94" t="s">
        <v>523</v>
      </c>
      <c r="M1000" s="41" t="s">
        <v>514</v>
      </c>
    </row>
    <row r="1001" spans="1:13" x14ac:dyDescent="0.3">
      <c r="A1001" s="68">
        <v>45160</v>
      </c>
      <c r="B1001" s="68" t="s">
        <v>531</v>
      </c>
      <c r="C1001" s="6" t="s">
        <v>158</v>
      </c>
      <c r="D1001" s="6" t="s">
        <v>329</v>
      </c>
      <c r="E1001" s="6" t="s">
        <v>330</v>
      </c>
      <c r="F1001" s="6" t="s">
        <v>338</v>
      </c>
      <c r="G1001" s="41" t="str">
        <f>VLOOKUP(F1001,'Reference Sheet'!$AC:$AD,2,0)</f>
        <v>Knock</v>
      </c>
      <c r="H1001" s="69">
        <v>1874</v>
      </c>
      <c r="I1001" s="41">
        <v>17</v>
      </c>
      <c r="J1001" s="41">
        <v>2.68</v>
      </c>
      <c r="K1001" s="41" t="s">
        <v>511</v>
      </c>
      <c r="L1001" s="94" t="s">
        <v>523</v>
      </c>
      <c r="M1001" s="41" t="s">
        <v>514</v>
      </c>
    </row>
    <row r="1002" spans="1:13" x14ac:dyDescent="0.3">
      <c r="A1002" s="68">
        <v>45160</v>
      </c>
      <c r="B1002" s="68" t="s">
        <v>531</v>
      </c>
      <c r="C1002" s="6" t="s">
        <v>158</v>
      </c>
      <c r="D1002" s="6" t="s">
        <v>329</v>
      </c>
      <c r="E1002" s="6" t="s">
        <v>330</v>
      </c>
      <c r="F1002" s="6" t="s">
        <v>339</v>
      </c>
      <c r="G1002" s="41" t="str">
        <f>VLOOKUP(F1002,'Reference Sheet'!$AC:$AD,2,0)</f>
        <v>Knock</v>
      </c>
      <c r="H1002" s="41">
        <v>8</v>
      </c>
      <c r="I1002" s="41">
        <v>0</v>
      </c>
      <c r="J1002" s="41">
        <v>0</v>
      </c>
      <c r="K1002" s="41" t="s">
        <v>511</v>
      </c>
      <c r="L1002" s="94" t="s">
        <v>523</v>
      </c>
      <c r="M1002" s="41" t="s">
        <v>514</v>
      </c>
    </row>
    <row r="1003" spans="1:13" x14ac:dyDescent="0.3">
      <c r="A1003" s="68">
        <v>45160</v>
      </c>
      <c r="B1003" s="68" t="s">
        <v>531</v>
      </c>
      <c r="C1003" s="6" t="s">
        <v>158</v>
      </c>
      <c r="D1003" s="6" t="s">
        <v>329</v>
      </c>
      <c r="E1003" s="6" t="s">
        <v>330</v>
      </c>
      <c r="F1003" s="6" t="s">
        <v>340</v>
      </c>
      <c r="G1003" s="41" t="str">
        <f>VLOOKUP(F1003,'Reference Sheet'!$AC:$AD,2,0)</f>
        <v>Knock</v>
      </c>
      <c r="H1003" s="41">
        <v>45</v>
      </c>
      <c r="I1003" s="41">
        <v>0</v>
      </c>
      <c r="J1003" s="41">
        <v>0</v>
      </c>
      <c r="K1003" s="41" t="s">
        <v>511</v>
      </c>
      <c r="L1003" s="94" t="s">
        <v>523</v>
      </c>
      <c r="M1003" s="41" t="s">
        <v>514</v>
      </c>
    </row>
    <row r="1004" spans="1:13" x14ac:dyDescent="0.3">
      <c r="A1004" s="68">
        <v>45160</v>
      </c>
      <c r="B1004" s="68" t="s">
        <v>531</v>
      </c>
      <c r="C1004" s="6" t="s">
        <v>158</v>
      </c>
      <c r="D1004" s="6" t="s">
        <v>329</v>
      </c>
      <c r="E1004" s="6" t="s">
        <v>330</v>
      </c>
      <c r="F1004" s="6" t="s">
        <v>359</v>
      </c>
      <c r="G1004" s="41" t="str">
        <f>VLOOKUP(F1004,'Reference Sheet'!$AC:$AD,2,0)</f>
        <v>RAC_ThinQ</v>
      </c>
      <c r="H1004" s="41">
        <v>30</v>
      </c>
      <c r="I1004" s="41">
        <v>0</v>
      </c>
      <c r="J1004" s="41">
        <v>0</v>
      </c>
      <c r="K1004" s="41" t="s">
        <v>511</v>
      </c>
      <c r="L1004" s="94" t="s">
        <v>523</v>
      </c>
      <c r="M1004" s="41" t="s">
        <v>514</v>
      </c>
    </row>
    <row r="1005" spans="1:13" x14ac:dyDescent="0.3">
      <c r="A1005" s="68">
        <v>45160</v>
      </c>
      <c r="B1005" s="68" t="s">
        <v>531</v>
      </c>
      <c r="C1005" s="6" t="s">
        <v>158</v>
      </c>
      <c r="D1005" s="6" t="s">
        <v>329</v>
      </c>
      <c r="E1005" s="6" t="s">
        <v>330</v>
      </c>
      <c r="F1005" s="6" t="s">
        <v>341</v>
      </c>
      <c r="G1005" s="41" t="str">
        <f>VLOOKUP(F1005,'Reference Sheet'!$AC:$AD,2,0)</f>
        <v>RAC_ThinQ</v>
      </c>
      <c r="H1005" s="41">
        <v>252</v>
      </c>
      <c r="I1005" s="41">
        <v>3</v>
      </c>
      <c r="J1005" s="41">
        <v>0.68</v>
      </c>
      <c r="K1005" s="41" t="s">
        <v>511</v>
      </c>
      <c r="L1005" s="94" t="s">
        <v>523</v>
      </c>
      <c r="M1005" s="41" t="s">
        <v>514</v>
      </c>
    </row>
    <row r="1006" spans="1:13" x14ac:dyDescent="0.3">
      <c r="A1006" s="68">
        <v>45160</v>
      </c>
      <c r="B1006" s="68" t="s">
        <v>531</v>
      </c>
      <c r="C1006" s="6" t="s">
        <v>158</v>
      </c>
      <c r="D1006" s="6" t="s">
        <v>329</v>
      </c>
      <c r="E1006" s="6" t="s">
        <v>330</v>
      </c>
      <c r="F1006" s="6" t="s">
        <v>342</v>
      </c>
      <c r="G1006" s="41" t="str">
        <f>VLOOKUP(F1006,'Reference Sheet'!$AC:$AD,2,0)</f>
        <v>RAC_ThinQ</v>
      </c>
      <c r="H1006" s="41">
        <v>138</v>
      </c>
      <c r="I1006" s="41">
        <v>4</v>
      </c>
      <c r="J1006" s="41">
        <v>0.88</v>
      </c>
      <c r="K1006" s="41" t="s">
        <v>511</v>
      </c>
      <c r="L1006" s="94" t="s">
        <v>523</v>
      </c>
      <c r="M1006" s="41" t="s">
        <v>514</v>
      </c>
    </row>
    <row r="1007" spans="1:13" x14ac:dyDescent="0.3">
      <c r="A1007" s="68">
        <v>45160</v>
      </c>
      <c r="B1007" s="68" t="s">
        <v>531</v>
      </c>
      <c r="C1007" s="6" t="s">
        <v>158</v>
      </c>
      <c r="D1007" s="6" t="s">
        <v>329</v>
      </c>
      <c r="E1007" s="6" t="s">
        <v>330</v>
      </c>
      <c r="F1007" s="6" t="s">
        <v>343</v>
      </c>
      <c r="G1007" s="41" t="str">
        <f>VLOOKUP(F1007,'Reference Sheet'!$AC:$AD,2,0)</f>
        <v>RAC_ThinQ</v>
      </c>
      <c r="H1007" s="69">
        <v>7012</v>
      </c>
      <c r="I1007" s="41">
        <v>51</v>
      </c>
      <c r="J1007" s="41">
        <v>6.02</v>
      </c>
      <c r="K1007" s="41" t="s">
        <v>511</v>
      </c>
      <c r="L1007" s="94" t="s">
        <v>523</v>
      </c>
      <c r="M1007" s="41" t="s">
        <v>514</v>
      </c>
    </row>
    <row r="1008" spans="1:13" x14ac:dyDescent="0.3">
      <c r="A1008" s="68">
        <v>45160</v>
      </c>
      <c r="B1008" s="68" t="s">
        <v>531</v>
      </c>
      <c r="C1008" s="6" t="s">
        <v>158</v>
      </c>
      <c r="D1008" s="6" t="s">
        <v>329</v>
      </c>
      <c r="E1008" s="6" t="s">
        <v>330</v>
      </c>
      <c r="F1008" s="6" t="s">
        <v>344</v>
      </c>
      <c r="G1008" s="41" t="str">
        <f>VLOOKUP(F1008,'Reference Sheet'!$AC:$AD,2,0)</f>
        <v>Oled_VO</v>
      </c>
      <c r="H1008" s="41">
        <v>83</v>
      </c>
      <c r="I1008" s="41">
        <v>0</v>
      </c>
      <c r="J1008" s="41">
        <v>0</v>
      </c>
      <c r="K1008" s="41" t="s">
        <v>511</v>
      </c>
      <c r="L1008" s="94" t="s">
        <v>523</v>
      </c>
      <c r="M1008" s="41" t="s">
        <v>514</v>
      </c>
    </row>
    <row r="1009" spans="1:13" x14ac:dyDescent="0.3">
      <c r="A1009" s="68">
        <v>45160</v>
      </c>
      <c r="B1009" s="68" t="s">
        <v>531</v>
      </c>
      <c r="C1009" s="6" t="s">
        <v>158</v>
      </c>
      <c r="D1009" s="6" t="s">
        <v>329</v>
      </c>
      <c r="E1009" s="6" t="s">
        <v>330</v>
      </c>
      <c r="F1009" s="6" t="s">
        <v>345</v>
      </c>
      <c r="G1009" s="41" t="str">
        <f>VLOOKUP(F1009,'Reference Sheet'!$AC:$AD,2,0)</f>
        <v>Oled_VO</v>
      </c>
      <c r="H1009" s="41">
        <v>192</v>
      </c>
      <c r="I1009" s="41">
        <v>0</v>
      </c>
      <c r="J1009" s="41">
        <v>0</v>
      </c>
      <c r="K1009" s="41" t="s">
        <v>511</v>
      </c>
      <c r="L1009" s="94" t="s">
        <v>523</v>
      </c>
      <c r="M1009" s="41" t="s">
        <v>514</v>
      </c>
    </row>
    <row r="1010" spans="1:13" x14ac:dyDescent="0.3">
      <c r="A1010" s="68">
        <v>45160</v>
      </c>
      <c r="B1010" s="68" t="s">
        <v>531</v>
      </c>
      <c r="C1010" s="6" t="s">
        <v>158</v>
      </c>
      <c r="D1010" s="6" t="s">
        <v>329</v>
      </c>
      <c r="E1010" s="6" t="s">
        <v>330</v>
      </c>
      <c r="F1010" s="6" t="s">
        <v>346</v>
      </c>
      <c r="G1010" s="41" t="str">
        <f>VLOOKUP(F1010,'Reference Sheet'!$AC:$AD,2,0)</f>
        <v>Oled_VO</v>
      </c>
      <c r="H1010" s="41">
        <v>296</v>
      </c>
      <c r="I1010" s="41">
        <v>8</v>
      </c>
      <c r="J1010" s="41">
        <v>0.83</v>
      </c>
      <c r="K1010" s="41" t="s">
        <v>511</v>
      </c>
      <c r="L1010" s="94" t="s">
        <v>523</v>
      </c>
      <c r="M1010" s="41" t="s">
        <v>514</v>
      </c>
    </row>
    <row r="1011" spans="1:13" x14ac:dyDescent="0.3">
      <c r="A1011" s="68">
        <v>45160</v>
      </c>
      <c r="B1011" s="68" t="s">
        <v>531</v>
      </c>
      <c r="C1011" s="6" t="s">
        <v>158</v>
      </c>
      <c r="D1011" s="6" t="s">
        <v>329</v>
      </c>
      <c r="E1011" s="6" t="s">
        <v>330</v>
      </c>
      <c r="F1011" s="6" t="s">
        <v>347</v>
      </c>
      <c r="G1011" s="41" t="str">
        <f>VLOOKUP(F1011,'Reference Sheet'!$AC:$AD,2,0)</f>
        <v>Oled_VO</v>
      </c>
      <c r="H1011" s="41">
        <v>36</v>
      </c>
      <c r="I1011" s="41">
        <v>0</v>
      </c>
      <c r="J1011" s="41">
        <v>0</v>
      </c>
      <c r="K1011" s="41" t="s">
        <v>511</v>
      </c>
      <c r="L1011" s="94" t="s">
        <v>523</v>
      </c>
      <c r="M1011" s="41" t="s">
        <v>514</v>
      </c>
    </row>
    <row r="1012" spans="1:13" x14ac:dyDescent="0.3">
      <c r="A1012" s="68">
        <v>45160</v>
      </c>
      <c r="B1012" s="68" t="s">
        <v>531</v>
      </c>
      <c r="C1012" s="6" t="s">
        <v>158</v>
      </c>
      <c r="D1012" s="6" t="s">
        <v>329</v>
      </c>
      <c r="E1012" s="6" t="s">
        <v>330</v>
      </c>
      <c r="F1012" s="6" t="s">
        <v>348</v>
      </c>
      <c r="G1012" s="41" t="str">
        <f>VLOOKUP(F1012,'Reference Sheet'!$AC:$AD,2,0)</f>
        <v>Ref_ThinQ</v>
      </c>
      <c r="H1012" s="41">
        <v>14</v>
      </c>
      <c r="I1012" s="41">
        <v>0</v>
      </c>
      <c r="J1012" s="41">
        <v>0</v>
      </c>
      <c r="K1012" s="41" t="s">
        <v>511</v>
      </c>
      <c r="L1012" s="94" t="s">
        <v>523</v>
      </c>
      <c r="M1012" s="41" t="s">
        <v>514</v>
      </c>
    </row>
    <row r="1013" spans="1:13" x14ac:dyDescent="0.3">
      <c r="A1013" s="68">
        <v>45160</v>
      </c>
      <c r="B1013" s="68" t="s">
        <v>531</v>
      </c>
      <c r="C1013" s="6" t="s">
        <v>158</v>
      </c>
      <c r="D1013" s="6" t="s">
        <v>329</v>
      </c>
      <c r="E1013" s="6" t="s">
        <v>330</v>
      </c>
      <c r="F1013" s="6" t="s">
        <v>349</v>
      </c>
      <c r="G1013" s="41" t="str">
        <f>VLOOKUP(F1013,'Reference Sheet'!$AC:$AD,2,0)</f>
        <v>Ref_ThinQ</v>
      </c>
      <c r="H1013" s="41">
        <v>66</v>
      </c>
      <c r="I1013" s="41">
        <v>0</v>
      </c>
      <c r="J1013" s="41">
        <v>0</v>
      </c>
      <c r="K1013" s="41" t="s">
        <v>511</v>
      </c>
      <c r="L1013" s="94" t="s">
        <v>523</v>
      </c>
      <c r="M1013" s="41" t="s">
        <v>514</v>
      </c>
    </row>
    <row r="1014" spans="1:13" x14ac:dyDescent="0.3">
      <c r="A1014" s="68">
        <v>45160</v>
      </c>
      <c r="B1014" s="68" t="s">
        <v>531</v>
      </c>
      <c r="C1014" s="6" t="s">
        <v>158</v>
      </c>
      <c r="D1014" s="6" t="s">
        <v>329</v>
      </c>
      <c r="E1014" s="6" t="s">
        <v>330</v>
      </c>
      <c r="F1014" s="6" t="s">
        <v>350</v>
      </c>
      <c r="G1014" s="41" t="str">
        <f>VLOOKUP(F1014,'Reference Sheet'!$AC:$AD,2,0)</f>
        <v>Ref_ThinQ</v>
      </c>
      <c r="H1014" s="41">
        <v>61</v>
      </c>
      <c r="I1014" s="41">
        <v>0</v>
      </c>
      <c r="J1014" s="41">
        <v>0</v>
      </c>
      <c r="K1014" s="41" t="s">
        <v>511</v>
      </c>
      <c r="L1014" s="94" t="s">
        <v>523</v>
      </c>
      <c r="M1014" s="41" t="s">
        <v>514</v>
      </c>
    </row>
    <row r="1015" spans="1:13" x14ac:dyDescent="0.3">
      <c r="A1015" s="68">
        <v>45160</v>
      </c>
      <c r="B1015" s="68" t="s">
        <v>531</v>
      </c>
      <c r="C1015" s="6" t="s">
        <v>158</v>
      </c>
      <c r="D1015" s="6" t="s">
        <v>329</v>
      </c>
      <c r="E1015" s="6" t="s">
        <v>330</v>
      </c>
      <c r="F1015" s="6" t="s">
        <v>351</v>
      </c>
      <c r="G1015" s="41" t="str">
        <f>VLOOKUP(F1015,'Reference Sheet'!$AC:$AD,2,0)</f>
        <v>Ref_ThinQ</v>
      </c>
      <c r="H1015" s="41">
        <v>285</v>
      </c>
      <c r="I1015" s="41">
        <v>3</v>
      </c>
      <c r="J1015" s="41">
        <v>0.88</v>
      </c>
      <c r="K1015" s="41" t="s">
        <v>511</v>
      </c>
      <c r="L1015" s="94" t="s">
        <v>523</v>
      </c>
      <c r="M1015" s="41" t="s">
        <v>514</v>
      </c>
    </row>
    <row r="1016" spans="1:13" x14ac:dyDescent="0.3">
      <c r="A1016" s="68">
        <v>45160</v>
      </c>
      <c r="B1016" s="68" t="s">
        <v>531</v>
      </c>
      <c r="C1016" s="6" t="s">
        <v>158</v>
      </c>
      <c r="D1016" s="6" t="s">
        <v>329</v>
      </c>
      <c r="E1016" s="6" t="s">
        <v>330</v>
      </c>
      <c r="F1016" s="6" t="s">
        <v>352</v>
      </c>
      <c r="G1016" s="41" t="str">
        <f>VLOOKUP(F1016,'Reference Sheet'!$AC:$AD,2,0)</f>
        <v>vacuum</v>
      </c>
      <c r="H1016" s="41">
        <v>24</v>
      </c>
      <c r="I1016" s="41">
        <v>0</v>
      </c>
      <c r="J1016" s="41">
        <v>0</v>
      </c>
      <c r="K1016" s="41" t="s">
        <v>511</v>
      </c>
      <c r="L1016" s="94" t="s">
        <v>523</v>
      </c>
      <c r="M1016" s="41" t="s">
        <v>514</v>
      </c>
    </row>
    <row r="1017" spans="1:13" x14ac:dyDescent="0.3">
      <c r="A1017" s="68">
        <v>45160</v>
      </c>
      <c r="B1017" s="68" t="s">
        <v>531</v>
      </c>
      <c r="C1017" s="6" t="s">
        <v>158</v>
      </c>
      <c r="D1017" s="6" t="s">
        <v>329</v>
      </c>
      <c r="E1017" s="6" t="s">
        <v>330</v>
      </c>
      <c r="F1017" s="6" t="s">
        <v>353</v>
      </c>
      <c r="G1017" s="41" t="str">
        <f>VLOOKUP(F1017,'Reference Sheet'!$AC:$AD,2,0)</f>
        <v>vacuum</v>
      </c>
      <c r="H1017" s="69">
        <v>2211</v>
      </c>
      <c r="I1017" s="41">
        <v>22</v>
      </c>
      <c r="J1017" s="41">
        <v>2.94</v>
      </c>
      <c r="K1017" s="41" t="s">
        <v>511</v>
      </c>
      <c r="L1017" s="94" t="s">
        <v>523</v>
      </c>
      <c r="M1017" s="41" t="s">
        <v>514</v>
      </c>
    </row>
    <row r="1018" spans="1:13" x14ac:dyDescent="0.3">
      <c r="A1018" s="68">
        <v>45160</v>
      </c>
      <c r="B1018" s="68" t="s">
        <v>531</v>
      </c>
      <c r="C1018" s="6" t="s">
        <v>158</v>
      </c>
      <c r="D1018" s="6" t="s">
        <v>329</v>
      </c>
      <c r="E1018" s="6" t="s">
        <v>330</v>
      </c>
      <c r="F1018" s="6" t="s">
        <v>354</v>
      </c>
      <c r="G1018" s="41" t="str">
        <f>VLOOKUP(F1018,'Reference Sheet'!$AC:$AD,2,0)</f>
        <v>vacuum</v>
      </c>
      <c r="H1018" s="41">
        <v>32</v>
      </c>
      <c r="I1018" s="41">
        <v>1</v>
      </c>
      <c r="J1018" s="41">
        <v>0.25</v>
      </c>
      <c r="K1018" s="41" t="s">
        <v>511</v>
      </c>
      <c r="L1018" s="94" t="s">
        <v>523</v>
      </c>
      <c r="M1018" s="41" t="s">
        <v>514</v>
      </c>
    </row>
    <row r="1019" spans="1:13" x14ac:dyDescent="0.3">
      <c r="A1019" s="68">
        <v>45160</v>
      </c>
      <c r="B1019" s="68" t="s">
        <v>531</v>
      </c>
      <c r="C1019" s="6" t="s">
        <v>158</v>
      </c>
      <c r="D1019" s="6" t="s">
        <v>329</v>
      </c>
      <c r="E1019" s="6" t="s">
        <v>330</v>
      </c>
      <c r="F1019" s="6" t="s">
        <v>355</v>
      </c>
      <c r="G1019" s="41" t="str">
        <f>VLOOKUP(F1019,'Reference Sheet'!$AC:$AD,2,0)</f>
        <v>vacuum</v>
      </c>
      <c r="H1019" s="41">
        <v>83</v>
      </c>
      <c r="I1019" s="41">
        <v>1</v>
      </c>
      <c r="J1019" s="41">
        <v>0.26</v>
      </c>
      <c r="K1019" s="41" t="s">
        <v>511</v>
      </c>
      <c r="L1019" s="94" t="s">
        <v>523</v>
      </c>
      <c r="M1019" s="41" t="s">
        <v>514</v>
      </c>
    </row>
    <row r="1020" spans="1:13" x14ac:dyDescent="0.3">
      <c r="A1020" s="68">
        <v>45160</v>
      </c>
      <c r="B1020" s="68" t="s">
        <v>531</v>
      </c>
      <c r="C1020" s="6" t="s">
        <v>158</v>
      </c>
      <c r="D1020" s="6" t="s">
        <v>329</v>
      </c>
      <c r="E1020" s="6" t="s">
        <v>330</v>
      </c>
      <c r="F1020" s="6" t="s">
        <v>360</v>
      </c>
      <c r="G1020" s="41" t="str">
        <f>VLOOKUP(F1020,'Reference Sheet'!$AC:$AD,2,0)</f>
        <v>WM</v>
      </c>
      <c r="H1020" s="41">
        <v>29</v>
      </c>
      <c r="I1020" s="41">
        <v>1</v>
      </c>
      <c r="J1020" s="41">
        <v>0.16</v>
      </c>
      <c r="K1020" s="41" t="s">
        <v>511</v>
      </c>
      <c r="L1020" s="94" t="s">
        <v>523</v>
      </c>
      <c r="M1020" s="41" t="s">
        <v>514</v>
      </c>
    </row>
    <row r="1021" spans="1:13" x14ac:dyDescent="0.3">
      <c r="A1021" s="68">
        <v>45160</v>
      </c>
      <c r="B1021" s="68" t="s">
        <v>531</v>
      </c>
      <c r="C1021" s="6" t="s">
        <v>158</v>
      </c>
      <c r="D1021" s="6" t="s">
        <v>329</v>
      </c>
      <c r="E1021" s="6" t="s">
        <v>330</v>
      </c>
      <c r="F1021" s="6" t="s">
        <v>356</v>
      </c>
      <c r="G1021" s="41" t="str">
        <f>VLOOKUP(F1021,'Reference Sheet'!$AC:$AD,2,0)</f>
        <v>WM</v>
      </c>
      <c r="H1021" s="41">
        <v>160</v>
      </c>
      <c r="I1021" s="41">
        <v>0</v>
      </c>
      <c r="J1021" s="41">
        <v>0</v>
      </c>
      <c r="K1021" s="41" t="s">
        <v>511</v>
      </c>
      <c r="L1021" s="94" t="s">
        <v>523</v>
      </c>
      <c r="M1021" s="41" t="s">
        <v>514</v>
      </c>
    </row>
    <row r="1022" spans="1:13" x14ac:dyDescent="0.3">
      <c r="A1022" s="68">
        <v>45160</v>
      </c>
      <c r="B1022" s="68" t="s">
        <v>531</v>
      </c>
      <c r="C1022" s="6" t="s">
        <v>158</v>
      </c>
      <c r="D1022" s="6" t="s">
        <v>329</v>
      </c>
      <c r="E1022" s="6" t="s">
        <v>330</v>
      </c>
      <c r="F1022" s="6" t="s">
        <v>283</v>
      </c>
      <c r="G1022" s="41" t="str">
        <f>VLOOKUP(F1022,'Reference Sheet'!$AC:$AD,2,0)</f>
        <v>WM</v>
      </c>
      <c r="H1022" s="69">
        <v>1143</v>
      </c>
      <c r="I1022" s="41">
        <v>36</v>
      </c>
      <c r="J1022" s="41">
        <v>7.4</v>
      </c>
      <c r="K1022" s="41" t="s">
        <v>511</v>
      </c>
      <c r="L1022" s="94" t="s">
        <v>523</v>
      </c>
      <c r="M1022" s="41" t="s">
        <v>514</v>
      </c>
    </row>
    <row r="1023" spans="1:13" x14ac:dyDescent="0.3">
      <c r="A1023" s="68">
        <v>45160</v>
      </c>
      <c r="B1023" s="68" t="s">
        <v>531</v>
      </c>
      <c r="C1023" s="6" t="s">
        <v>158</v>
      </c>
      <c r="D1023" s="6" t="s">
        <v>329</v>
      </c>
      <c r="E1023" s="6" t="s">
        <v>330</v>
      </c>
      <c r="F1023" s="6" t="s">
        <v>284</v>
      </c>
      <c r="G1023" s="41" t="str">
        <f>VLOOKUP(F1023,'Reference Sheet'!$AC:$AD,2,0)</f>
        <v>WM</v>
      </c>
      <c r="H1023" s="69">
        <v>2477</v>
      </c>
      <c r="I1023" s="41">
        <v>15</v>
      </c>
      <c r="J1023" s="41">
        <v>1.78</v>
      </c>
      <c r="K1023" s="41" t="s">
        <v>511</v>
      </c>
      <c r="L1023" s="94" t="s">
        <v>523</v>
      </c>
      <c r="M1023" s="41" t="s">
        <v>514</v>
      </c>
    </row>
    <row r="1024" spans="1:13" x14ac:dyDescent="0.3">
      <c r="A1024" s="68">
        <v>45160</v>
      </c>
      <c r="B1024" s="68" t="s">
        <v>531</v>
      </c>
      <c r="C1024" s="6" t="s">
        <v>158</v>
      </c>
      <c r="D1024" s="6" t="s">
        <v>329</v>
      </c>
      <c r="E1024" s="6" t="s">
        <v>330</v>
      </c>
      <c r="F1024" s="6" t="s">
        <v>285</v>
      </c>
      <c r="G1024" s="41" t="str">
        <f>VLOOKUP(F1024,'Reference Sheet'!$AC:$AD,2,0)</f>
        <v>WT</v>
      </c>
      <c r="H1024" s="41">
        <v>11</v>
      </c>
      <c r="I1024" s="41">
        <v>0</v>
      </c>
      <c r="J1024" s="41">
        <v>0</v>
      </c>
      <c r="K1024" s="41" t="s">
        <v>511</v>
      </c>
      <c r="L1024" s="94" t="s">
        <v>523</v>
      </c>
      <c r="M1024" s="41" t="s">
        <v>514</v>
      </c>
    </row>
    <row r="1025" spans="1:13" x14ac:dyDescent="0.3">
      <c r="A1025" s="68">
        <v>45160</v>
      </c>
      <c r="B1025" s="68" t="s">
        <v>531</v>
      </c>
      <c r="C1025" s="6" t="s">
        <v>158</v>
      </c>
      <c r="D1025" s="6" t="s">
        <v>329</v>
      </c>
      <c r="E1025" s="6" t="s">
        <v>330</v>
      </c>
      <c r="F1025" s="6" t="s">
        <v>286</v>
      </c>
      <c r="G1025" s="41" t="str">
        <f>VLOOKUP(F1025,'Reference Sheet'!$AC:$AD,2,0)</f>
        <v>WT</v>
      </c>
      <c r="H1025" s="69">
        <v>10792</v>
      </c>
      <c r="I1025" s="41">
        <v>142</v>
      </c>
      <c r="J1025" s="41">
        <v>11.93</v>
      </c>
      <c r="K1025" s="41" t="s">
        <v>511</v>
      </c>
      <c r="L1025" s="94" t="s">
        <v>523</v>
      </c>
      <c r="M1025" s="41" t="s">
        <v>514</v>
      </c>
    </row>
    <row r="1026" spans="1:13" x14ac:dyDescent="0.3">
      <c r="A1026" s="68">
        <v>45160</v>
      </c>
      <c r="B1026" s="68" t="s">
        <v>531</v>
      </c>
      <c r="C1026" s="6" t="s">
        <v>158</v>
      </c>
      <c r="D1026" s="6" t="s">
        <v>329</v>
      </c>
      <c r="E1026" s="6" t="s">
        <v>330</v>
      </c>
      <c r="F1026" s="6" t="s">
        <v>357</v>
      </c>
      <c r="G1026" s="41" t="str">
        <f>VLOOKUP(F1026,'Reference Sheet'!$AC:$AD,2,0)</f>
        <v>WT</v>
      </c>
      <c r="H1026" s="69">
        <v>11089</v>
      </c>
      <c r="I1026" s="41">
        <v>293</v>
      </c>
      <c r="J1026" s="41">
        <v>36.6</v>
      </c>
      <c r="K1026" s="41" t="s">
        <v>511</v>
      </c>
      <c r="L1026" s="94" t="s">
        <v>523</v>
      </c>
      <c r="M1026" s="41" t="s">
        <v>514</v>
      </c>
    </row>
    <row r="1027" spans="1:13" x14ac:dyDescent="0.3">
      <c r="A1027" s="68">
        <v>45160</v>
      </c>
      <c r="B1027" s="68" t="s">
        <v>531</v>
      </c>
      <c r="C1027" s="6" t="s">
        <v>158</v>
      </c>
      <c r="D1027" s="6" t="s">
        <v>329</v>
      </c>
      <c r="E1027" s="6" t="s">
        <v>330</v>
      </c>
      <c r="F1027" s="6" t="s">
        <v>358</v>
      </c>
      <c r="G1027" s="41" t="str">
        <f>VLOOKUP(F1027,'Reference Sheet'!$AC:$AD,2,0)</f>
        <v>WT</v>
      </c>
      <c r="H1027" s="41">
        <v>297</v>
      </c>
      <c r="I1027" s="41">
        <v>0</v>
      </c>
      <c r="J1027" s="41">
        <v>0</v>
      </c>
      <c r="K1027" s="41" t="s">
        <v>511</v>
      </c>
      <c r="L1027" s="94" t="s">
        <v>523</v>
      </c>
      <c r="M1027" s="41" t="s">
        <v>514</v>
      </c>
    </row>
    <row r="1028" spans="1:13" x14ac:dyDescent="0.3">
      <c r="A1028" s="68">
        <v>45161</v>
      </c>
      <c r="B1028" s="68" t="s">
        <v>531</v>
      </c>
      <c r="C1028" s="6" t="s">
        <v>158</v>
      </c>
      <c r="D1028" s="6" t="s">
        <v>329</v>
      </c>
      <c r="E1028" s="6" t="s">
        <v>330</v>
      </c>
      <c r="F1028" s="6" t="s">
        <v>249</v>
      </c>
      <c r="G1028" s="41" t="str">
        <f>VLOOKUP(F1028,'Reference Sheet'!$AC:$AD,2,0)</f>
        <v>AC_Car</v>
      </c>
      <c r="H1028" s="41">
        <v>15</v>
      </c>
      <c r="I1028" s="41">
        <v>0</v>
      </c>
      <c r="J1028" s="41">
        <v>0</v>
      </c>
      <c r="K1028" s="41" t="s">
        <v>511</v>
      </c>
      <c r="L1028" s="94" t="s">
        <v>523</v>
      </c>
      <c r="M1028" s="41" t="s">
        <v>514</v>
      </c>
    </row>
    <row r="1029" spans="1:13" x14ac:dyDescent="0.3">
      <c r="A1029" s="68">
        <v>45161</v>
      </c>
      <c r="B1029" s="68" t="s">
        <v>531</v>
      </c>
      <c r="C1029" s="6" t="s">
        <v>158</v>
      </c>
      <c r="D1029" s="6" t="s">
        <v>329</v>
      </c>
      <c r="E1029" s="6" t="s">
        <v>330</v>
      </c>
      <c r="F1029" s="6" t="s">
        <v>331</v>
      </c>
      <c r="G1029" s="41" t="str">
        <f>VLOOKUP(F1029,'Reference Sheet'!$AC:$AD,2,0)</f>
        <v>AC_Car</v>
      </c>
      <c r="H1029" s="41">
        <v>255</v>
      </c>
      <c r="I1029" s="41">
        <v>0</v>
      </c>
      <c r="J1029" s="41">
        <v>0</v>
      </c>
      <c r="K1029" s="41" t="s">
        <v>511</v>
      </c>
      <c r="L1029" s="94" t="s">
        <v>523</v>
      </c>
      <c r="M1029" s="41" t="s">
        <v>514</v>
      </c>
    </row>
    <row r="1030" spans="1:13" x14ac:dyDescent="0.3">
      <c r="A1030" s="68">
        <v>45161</v>
      </c>
      <c r="B1030" s="68" t="s">
        <v>531</v>
      </c>
      <c r="C1030" s="6" t="s">
        <v>158</v>
      </c>
      <c r="D1030" s="6" t="s">
        <v>329</v>
      </c>
      <c r="E1030" s="6" t="s">
        <v>330</v>
      </c>
      <c r="F1030" s="6" t="s">
        <v>251</v>
      </c>
      <c r="G1030" s="41" t="str">
        <f>VLOOKUP(F1030,'Reference Sheet'!$AC:$AD,2,0)</f>
        <v>AC_Car</v>
      </c>
      <c r="H1030" s="41">
        <v>10</v>
      </c>
      <c r="I1030" s="41">
        <v>0</v>
      </c>
      <c r="J1030" s="41">
        <v>0</v>
      </c>
      <c r="K1030" s="41" t="s">
        <v>511</v>
      </c>
      <c r="L1030" s="94" t="s">
        <v>523</v>
      </c>
      <c r="M1030" s="41" t="s">
        <v>514</v>
      </c>
    </row>
    <row r="1031" spans="1:13" x14ac:dyDescent="0.3">
      <c r="A1031" s="68">
        <v>45161</v>
      </c>
      <c r="B1031" s="68" t="s">
        <v>531</v>
      </c>
      <c r="C1031" s="6" t="s">
        <v>158</v>
      </c>
      <c r="D1031" s="6" t="s">
        <v>329</v>
      </c>
      <c r="E1031" s="6" t="s">
        <v>330</v>
      </c>
      <c r="F1031" s="6" t="s">
        <v>252</v>
      </c>
      <c r="G1031" s="41" t="str">
        <f>VLOOKUP(F1031,'Reference Sheet'!$AC:$AD,2,0)</f>
        <v>AC_Car</v>
      </c>
      <c r="H1031" s="41">
        <v>70</v>
      </c>
      <c r="I1031" s="41">
        <v>1</v>
      </c>
      <c r="J1031" s="41">
        <v>0.34</v>
      </c>
      <c r="K1031" s="41" t="s">
        <v>511</v>
      </c>
      <c r="L1031" s="94" t="s">
        <v>523</v>
      </c>
      <c r="M1031" s="41" t="s">
        <v>514</v>
      </c>
    </row>
    <row r="1032" spans="1:13" x14ac:dyDescent="0.3">
      <c r="A1032" s="68">
        <v>45161</v>
      </c>
      <c r="B1032" s="68" t="s">
        <v>531</v>
      </c>
      <c r="C1032" s="6" t="s">
        <v>158</v>
      </c>
      <c r="D1032" s="6" t="s">
        <v>329</v>
      </c>
      <c r="E1032" s="6" t="s">
        <v>330</v>
      </c>
      <c r="F1032" s="6" t="s">
        <v>332</v>
      </c>
      <c r="G1032" s="41" t="str">
        <f>VLOOKUP(F1032,'Reference Sheet'!$AC:$AD,2,0)</f>
        <v>Air_purif</v>
      </c>
      <c r="H1032" s="41">
        <v>9</v>
      </c>
      <c r="I1032" s="41">
        <v>0</v>
      </c>
      <c r="J1032" s="41">
        <v>0</v>
      </c>
      <c r="K1032" s="41" t="s">
        <v>511</v>
      </c>
      <c r="L1032" s="94" t="s">
        <v>523</v>
      </c>
      <c r="M1032" s="41" t="s">
        <v>514</v>
      </c>
    </row>
    <row r="1033" spans="1:13" x14ac:dyDescent="0.3">
      <c r="A1033" s="68">
        <v>45161</v>
      </c>
      <c r="B1033" s="68" t="s">
        <v>531</v>
      </c>
      <c r="C1033" s="6" t="s">
        <v>158</v>
      </c>
      <c r="D1033" s="6" t="s">
        <v>329</v>
      </c>
      <c r="E1033" s="6" t="s">
        <v>330</v>
      </c>
      <c r="F1033" s="6" t="s">
        <v>333</v>
      </c>
      <c r="G1033" s="41" t="str">
        <f>VLOOKUP(F1033,'Reference Sheet'!$AC:$AD,2,0)</f>
        <v>Air_purif</v>
      </c>
      <c r="H1033" s="41">
        <v>195</v>
      </c>
      <c r="I1033" s="41">
        <v>1</v>
      </c>
      <c r="J1033" s="41">
        <v>0.18</v>
      </c>
      <c r="K1033" s="41" t="s">
        <v>511</v>
      </c>
      <c r="L1033" s="94" t="s">
        <v>523</v>
      </c>
      <c r="M1033" s="41" t="s">
        <v>514</v>
      </c>
    </row>
    <row r="1034" spans="1:13" x14ac:dyDescent="0.3">
      <c r="A1034" s="68">
        <v>45161</v>
      </c>
      <c r="B1034" s="68" t="s">
        <v>531</v>
      </c>
      <c r="C1034" s="6" t="s">
        <v>158</v>
      </c>
      <c r="D1034" s="6" t="s">
        <v>329</v>
      </c>
      <c r="E1034" s="6" t="s">
        <v>330</v>
      </c>
      <c r="F1034" s="6" t="s">
        <v>334</v>
      </c>
      <c r="G1034" s="41" t="str">
        <f>VLOOKUP(F1034,'Reference Sheet'!$AC:$AD,2,0)</f>
        <v>Air_purif</v>
      </c>
      <c r="H1034" s="41">
        <v>571</v>
      </c>
      <c r="I1034" s="41">
        <v>7</v>
      </c>
      <c r="J1034" s="41">
        <v>2.25</v>
      </c>
      <c r="K1034" s="41" t="s">
        <v>511</v>
      </c>
      <c r="L1034" s="94" t="s">
        <v>523</v>
      </c>
      <c r="M1034" s="41" t="s">
        <v>514</v>
      </c>
    </row>
    <row r="1035" spans="1:13" x14ac:dyDescent="0.3">
      <c r="A1035" s="68">
        <v>45161</v>
      </c>
      <c r="B1035" s="68" t="s">
        <v>531</v>
      </c>
      <c r="C1035" s="6" t="s">
        <v>158</v>
      </c>
      <c r="D1035" s="6" t="s">
        <v>329</v>
      </c>
      <c r="E1035" s="6" t="s">
        <v>330</v>
      </c>
      <c r="F1035" s="6" t="s">
        <v>335</v>
      </c>
      <c r="G1035" s="41" t="str">
        <f>VLOOKUP(F1035,'Reference Sheet'!$AC:$AD,2,0)</f>
        <v>Air_purif</v>
      </c>
      <c r="H1035" s="41">
        <v>60</v>
      </c>
      <c r="I1035" s="41">
        <v>0</v>
      </c>
      <c r="J1035" s="41">
        <v>0</v>
      </c>
      <c r="K1035" s="41" t="s">
        <v>511</v>
      </c>
      <c r="L1035" s="94" t="s">
        <v>523</v>
      </c>
      <c r="M1035" s="41" t="s">
        <v>514</v>
      </c>
    </row>
    <row r="1036" spans="1:13" x14ac:dyDescent="0.3">
      <c r="A1036" s="68">
        <v>45161</v>
      </c>
      <c r="B1036" s="68" t="s">
        <v>531</v>
      </c>
      <c r="C1036" s="6" t="s">
        <v>158</v>
      </c>
      <c r="D1036" s="6" t="s">
        <v>329</v>
      </c>
      <c r="E1036" s="6" t="s">
        <v>330</v>
      </c>
      <c r="F1036" s="6" t="s">
        <v>261</v>
      </c>
      <c r="G1036" s="41" t="str">
        <f>VLOOKUP(F1036,'Reference Sheet'!$AC:$AD,2,0)</f>
        <v>DW</v>
      </c>
      <c r="H1036" s="41">
        <v>6</v>
      </c>
      <c r="I1036" s="41">
        <v>0</v>
      </c>
      <c r="J1036" s="41">
        <v>0</v>
      </c>
      <c r="K1036" s="41" t="s">
        <v>511</v>
      </c>
      <c r="L1036" s="94" t="s">
        <v>523</v>
      </c>
      <c r="M1036" s="41" t="s">
        <v>514</v>
      </c>
    </row>
    <row r="1037" spans="1:13" x14ac:dyDescent="0.3">
      <c r="A1037" s="68">
        <v>45161</v>
      </c>
      <c r="B1037" s="68" t="s">
        <v>531</v>
      </c>
      <c r="C1037" s="6" t="s">
        <v>158</v>
      </c>
      <c r="D1037" s="6" t="s">
        <v>329</v>
      </c>
      <c r="E1037" s="6" t="s">
        <v>330</v>
      </c>
      <c r="F1037" s="6" t="s">
        <v>336</v>
      </c>
      <c r="G1037" s="41" t="str">
        <f>VLOOKUP(F1037,'Reference Sheet'!$AC:$AD,2,0)</f>
        <v>DW</v>
      </c>
      <c r="H1037" s="69">
        <v>4102</v>
      </c>
      <c r="I1037" s="41">
        <v>30</v>
      </c>
      <c r="J1037" s="41">
        <v>3.83</v>
      </c>
      <c r="K1037" s="41" t="s">
        <v>511</v>
      </c>
      <c r="L1037" s="94" t="s">
        <v>523</v>
      </c>
      <c r="M1037" s="41" t="s">
        <v>514</v>
      </c>
    </row>
    <row r="1038" spans="1:13" x14ac:dyDescent="0.3">
      <c r="A1038" s="68">
        <v>45161</v>
      </c>
      <c r="B1038" s="68" t="s">
        <v>531</v>
      </c>
      <c r="C1038" s="6" t="s">
        <v>158</v>
      </c>
      <c r="D1038" s="6" t="s">
        <v>329</v>
      </c>
      <c r="E1038" s="6" t="s">
        <v>330</v>
      </c>
      <c r="F1038" s="6" t="s">
        <v>263</v>
      </c>
      <c r="G1038" s="41" t="str">
        <f>VLOOKUP(F1038,'Reference Sheet'!$AC:$AD,2,0)</f>
        <v>DW</v>
      </c>
      <c r="H1038" s="41">
        <v>46</v>
      </c>
      <c r="I1038" s="41">
        <v>0</v>
      </c>
      <c r="J1038" s="41">
        <v>0</v>
      </c>
      <c r="K1038" s="41" t="s">
        <v>511</v>
      </c>
      <c r="L1038" s="94" t="s">
        <v>523</v>
      </c>
      <c r="M1038" s="41" t="s">
        <v>514</v>
      </c>
    </row>
    <row r="1039" spans="1:13" x14ac:dyDescent="0.3">
      <c r="A1039" s="68">
        <v>45161</v>
      </c>
      <c r="B1039" s="68" t="s">
        <v>531</v>
      </c>
      <c r="C1039" s="6" t="s">
        <v>158</v>
      </c>
      <c r="D1039" s="6" t="s">
        <v>329</v>
      </c>
      <c r="E1039" s="6" t="s">
        <v>330</v>
      </c>
      <c r="F1039" s="6" t="s">
        <v>264</v>
      </c>
      <c r="G1039" s="41" t="str">
        <f>VLOOKUP(F1039,'Reference Sheet'!$AC:$AD,2,0)</f>
        <v>DW</v>
      </c>
      <c r="H1039" s="41">
        <v>118</v>
      </c>
      <c r="I1039" s="41">
        <v>0</v>
      </c>
      <c r="J1039" s="41">
        <v>0</v>
      </c>
      <c r="K1039" s="41" t="s">
        <v>511</v>
      </c>
      <c r="L1039" s="94" t="s">
        <v>523</v>
      </c>
      <c r="M1039" s="41" t="s">
        <v>514</v>
      </c>
    </row>
    <row r="1040" spans="1:13" x14ac:dyDescent="0.3">
      <c r="A1040" s="68">
        <v>45161</v>
      </c>
      <c r="B1040" s="68" t="s">
        <v>531</v>
      </c>
      <c r="C1040" s="6" t="s">
        <v>158</v>
      </c>
      <c r="D1040" s="6" t="s">
        <v>329</v>
      </c>
      <c r="E1040" s="6" t="s">
        <v>330</v>
      </c>
      <c r="F1040" s="6" t="s">
        <v>337</v>
      </c>
      <c r="G1040" s="41" t="str">
        <f>VLOOKUP(F1040,'Reference Sheet'!$AC:$AD,2,0)</f>
        <v>Knock</v>
      </c>
      <c r="H1040" s="41">
        <v>13</v>
      </c>
      <c r="I1040" s="41">
        <v>0</v>
      </c>
      <c r="J1040" s="41">
        <v>0</v>
      </c>
      <c r="K1040" s="41" t="s">
        <v>511</v>
      </c>
      <c r="L1040" s="94" t="s">
        <v>523</v>
      </c>
      <c r="M1040" s="41" t="s">
        <v>514</v>
      </c>
    </row>
    <row r="1041" spans="1:13" x14ac:dyDescent="0.3">
      <c r="A1041" s="68">
        <v>45161</v>
      </c>
      <c r="B1041" s="68" t="s">
        <v>531</v>
      </c>
      <c r="C1041" s="6" t="s">
        <v>158</v>
      </c>
      <c r="D1041" s="6" t="s">
        <v>329</v>
      </c>
      <c r="E1041" s="6" t="s">
        <v>330</v>
      </c>
      <c r="F1041" s="6" t="s">
        <v>338</v>
      </c>
      <c r="G1041" s="41" t="str">
        <f>VLOOKUP(F1041,'Reference Sheet'!$AC:$AD,2,0)</f>
        <v>Knock</v>
      </c>
      <c r="H1041" s="69">
        <v>2089</v>
      </c>
      <c r="I1041" s="41">
        <v>14</v>
      </c>
      <c r="J1041" s="41">
        <v>2.23</v>
      </c>
      <c r="K1041" s="41" t="s">
        <v>511</v>
      </c>
      <c r="L1041" s="94" t="s">
        <v>523</v>
      </c>
      <c r="M1041" s="41" t="s">
        <v>514</v>
      </c>
    </row>
    <row r="1042" spans="1:13" x14ac:dyDescent="0.3">
      <c r="A1042" s="68">
        <v>45161</v>
      </c>
      <c r="B1042" s="68" t="s">
        <v>531</v>
      </c>
      <c r="C1042" s="6" t="s">
        <v>158</v>
      </c>
      <c r="D1042" s="6" t="s">
        <v>329</v>
      </c>
      <c r="E1042" s="6" t="s">
        <v>330</v>
      </c>
      <c r="F1042" s="6" t="s">
        <v>339</v>
      </c>
      <c r="G1042" s="41" t="str">
        <f>VLOOKUP(F1042,'Reference Sheet'!$AC:$AD,2,0)</f>
        <v>Knock</v>
      </c>
      <c r="H1042" s="41">
        <v>9</v>
      </c>
      <c r="I1042" s="41">
        <v>0</v>
      </c>
      <c r="J1042" s="41">
        <v>0</v>
      </c>
      <c r="K1042" s="41" t="s">
        <v>511</v>
      </c>
      <c r="L1042" s="94" t="s">
        <v>523</v>
      </c>
      <c r="M1042" s="41" t="s">
        <v>514</v>
      </c>
    </row>
    <row r="1043" spans="1:13" x14ac:dyDescent="0.3">
      <c r="A1043" s="68">
        <v>45161</v>
      </c>
      <c r="B1043" s="68" t="s">
        <v>531</v>
      </c>
      <c r="C1043" s="6" t="s">
        <v>158</v>
      </c>
      <c r="D1043" s="6" t="s">
        <v>329</v>
      </c>
      <c r="E1043" s="6" t="s">
        <v>330</v>
      </c>
      <c r="F1043" s="6" t="s">
        <v>340</v>
      </c>
      <c r="G1043" s="41" t="str">
        <f>VLOOKUP(F1043,'Reference Sheet'!$AC:$AD,2,0)</f>
        <v>Knock</v>
      </c>
      <c r="H1043" s="41">
        <v>73</v>
      </c>
      <c r="I1043" s="41">
        <v>1</v>
      </c>
      <c r="J1043" s="41">
        <v>7.0000000000000007E-2</v>
      </c>
      <c r="K1043" s="41" t="s">
        <v>511</v>
      </c>
      <c r="L1043" s="94" t="s">
        <v>523</v>
      </c>
      <c r="M1043" s="41" t="s">
        <v>514</v>
      </c>
    </row>
    <row r="1044" spans="1:13" x14ac:dyDescent="0.3">
      <c r="A1044" s="68">
        <v>45161</v>
      </c>
      <c r="B1044" s="68" t="s">
        <v>531</v>
      </c>
      <c r="C1044" s="6" t="s">
        <v>158</v>
      </c>
      <c r="D1044" s="6" t="s">
        <v>329</v>
      </c>
      <c r="E1044" s="6" t="s">
        <v>330</v>
      </c>
      <c r="F1044" s="6" t="s">
        <v>359</v>
      </c>
      <c r="G1044" s="41" t="str">
        <f>VLOOKUP(F1044,'Reference Sheet'!$AC:$AD,2,0)</f>
        <v>RAC_ThinQ</v>
      </c>
      <c r="H1044" s="41">
        <v>11</v>
      </c>
      <c r="I1044" s="41">
        <v>0</v>
      </c>
      <c r="J1044" s="41">
        <v>0</v>
      </c>
      <c r="K1044" s="41" t="s">
        <v>511</v>
      </c>
      <c r="L1044" s="94" t="s">
        <v>523</v>
      </c>
      <c r="M1044" s="41" t="s">
        <v>514</v>
      </c>
    </row>
    <row r="1045" spans="1:13" x14ac:dyDescent="0.3">
      <c r="A1045" s="68">
        <v>45161</v>
      </c>
      <c r="B1045" s="68" t="s">
        <v>531</v>
      </c>
      <c r="C1045" s="6" t="s">
        <v>158</v>
      </c>
      <c r="D1045" s="6" t="s">
        <v>329</v>
      </c>
      <c r="E1045" s="6" t="s">
        <v>330</v>
      </c>
      <c r="F1045" s="6" t="s">
        <v>341</v>
      </c>
      <c r="G1045" s="41" t="str">
        <f>VLOOKUP(F1045,'Reference Sheet'!$AC:$AD,2,0)</f>
        <v>RAC_ThinQ</v>
      </c>
      <c r="H1045" s="69">
        <v>1008</v>
      </c>
      <c r="I1045" s="41">
        <v>15</v>
      </c>
      <c r="J1045" s="41">
        <v>1.86</v>
      </c>
      <c r="K1045" s="41" t="s">
        <v>511</v>
      </c>
      <c r="L1045" s="94" t="s">
        <v>523</v>
      </c>
      <c r="M1045" s="41" t="s">
        <v>514</v>
      </c>
    </row>
    <row r="1046" spans="1:13" x14ac:dyDescent="0.3">
      <c r="A1046" s="68">
        <v>45161</v>
      </c>
      <c r="B1046" s="68" t="s">
        <v>531</v>
      </c>
      <c r="C1046" s="6" t="s">
        <v>158</v>
      </c>
      <c r="D1046" s="6" t="s">
        <v>329</v>
      </c>
      <c r="E1046" s="6" t="s">
        <v>330</v>
      </c>
      <c r="F1046" s="6" t="s">
        <v>342</v>
      </c>
      <c r="G1046" s="41" t="str">
        <f>VLOOKUP(F1046,'Reference Sheet'!$AC:$AD,2,0)</f>
        <v>RAC_ThinQ</v>
      </c>
      <c r="H1046" s="41">
        <v>66</v>
      </c>
      <c r="I1046" s="41">
        <v>0</v>
      </c>
      <c r="J1046" s="41">
        <v>0</v>
      </c>
      <c r="K1046" s="41" t="s">
        <v>511</v>
      </c>
      <c r="L1046" s="94" t="s">
        <v>523</v>
      </c>
      <c r="M1046" s="41" t="s">
        <v>514</v>
      </c>
    </row>
    <row r="1047" spans="1:13" x14ac:dyDescent="0.3">
      <c r="A1047" s="68">
        <v>45161</v>
      </c>
      <c r="B1047" s="68" t="s">
        <v>531</v>
      </c>
      <c r="C1047" s="6" t="s">
        <v>158</v>
      </c>
      <c r="D1047" s="6" t="s">
        <v>329</v>
      </c>
      <c r="E1047" s="6" t="s">
        <v>330</v>
      </c>
      <c r="F1047" s="6" t="s">
        <v>343</v>
      </c>
      <c r="G1047" s="41" t="str">
        <f>VLOOKUP(F1047,'Reference Sheet'!$AC:$AD,2,0)</f>
        <v>RAC_ThinQ</v>
      </c>
      <c r="H1047" s="69">
        <v>3617</v>
      </c>
      <c r="I1047" s="41">
        <v>46</v>
      </c>
      <c r="J1047" s="41">
        <v>7.32</v>
      </c>
      <c r="K1047" s="41" t="s">
        <v>511</v>
      </c>
      <c r="L1047" s="94" t="s">
        <v>523</v>
      </c>
      <c r="M1047" s="41" t="s">
        <v>514</v>
      </c>
    </row>
    <row r="1048" spans="1:13" x14ac:dyDescent="0.3">
      <c r="A1048" s="68">
        <v>45161</v>
      </c>
      <c r="B1048" s="68" t="s">
        <v>531</v>
      </c>
      <c r="C1048" s="6" t="s">
        <v>158</v>
      </c>
      <c r="D1048" s="6" t="s">
        <v>329</v>
      </c>
      <c r="E1048" s="6" t="s">
        <v>330</v>
      </c>
      <c r="F1048" s="6" t="s">
        <v>344</v>
      </c>
      <c r="G1048" s="41" t="str">
        <f>VLOOKUP(F1048,'Reference Sheet'!$AC:$AD,2,0)</f>
        <v>Oled_VO</v>
      </c>
      <c r="H1048" s="41">
        <v>34</v>
      </c>
      <c r="I1048" s="41">
        <v>0</v>
      </c>
      <c r="J1048" s="41">
        <v>0</v>
      </c>
      <c r="K1048" s="41" t="s">
        <v>511</v>
      </c>
      <c r="L1048" s="94" t="s">
        <v>523</v>
      </c>
      <c r="M1048" s="41" t="s">
        <v>514</v>
      </c>
    </row>
    <row r="1049" spans="1:13" x14ac:dyDescent="0.3">
      <c r="A1049" s="68">
        <v>45161</v>
      </c>
      <c r="B1049" s="68" t="s">
        <v>531</v>
      </c>
      <c r="C1049" s="6" t="s">
        <v>158</v>
      </c>
      <c r="D1049" s="6" t="s">
        <v>329</v>
      </c>
      <c r="E1049" s="6" t="s">
        <v>330</v>
      </c>
      <c r="F1049" s="6" t="s">
        <v>345</v>
      </c>
      <c r="G1049" s="41" t="str">
        <f>VLOOKUP(F1049,'Reference Sheet'!$AC:$AD,2,0)</f>
        <v>Oled_VO</v>
      </c>
      <c r="H1049" s="41">
        <v>314</v>
      </c>
      <c r="I1049" s="41">
        <v>4</v>
      </c>
      <c r="J1049" s="41">
        <v>0.3</v>
      </c>
      <c r="K1049" s="41" t="s">
        <v>511</v>
      </c>
      <c r="L1049" s="94" t="s">
        <v>523</v>
      </c>
      <c r="M1049" s="41" t="s">
        <v>514</v>
      </c>
    </row>
    <row r="1050" spans="1:13" x14ac:dyDescent="0.3">
      <c r="A1050" s="68">
        <v>45161</v>
      </c>
      <c r="B1050" s="68" t="s">
        <v>531</v>
      </c>
      <c r="C1050" s="6" t="s">
        <v>158</v>
      </c>
      <c r="D1050" s="6" t="s">
        <v>329</v>
      </c>
      <c r="E1050" s="6" t="s">
        <v>330</v>
      </c>
      <c r="F1050" s="6" t="s">
        <v>346</v>
      </c>
      <c r="G1050" s="41" t="str">
        <f>VLOOKUP(F1050,'Reference Sheet'!$AC:$AD,2,0)</f>
        <v>Oled_VO</v>
      </c>
      <c r="H1050" s="69">
        <v>2181</v>
      </c>
      <c r="I1050" s="41">
        <v>53</v>
      </c>
      <c r="J1050" s="41">
        <v>8.6300000000000008</v>
      </c>
      <c r="K1050" s="41" t="s">
        <v>511</v>
      </c>
      <c r="L1050" s="94" t="s">
        <v>523</v>
      </c>
      <c r="M1050" s="41" t="s">
        <v>514</v>
      </c>
    </row>
    <row r="1051" spans="1:13" x14ac:dyDescent="0.3">
      <c r="A1051" s="68">
        <v>45161</v>
      </c>
      <c r="B1051" s="68" t="s">
        <v>531</v>
      </c>
      <c r="C1051" s="6" t="s">
        <v>158</v>
      </c>
      <c r="D1051" s="6" t="s">
        <v>329</v>
      </c>
      <c r="E1051" s="6" t="s">
        <v>330</v>
      </c>
      <c r="F1051" s="6" t="s">
        <v>347</v>
      </c>
      <c r="G1051" s="41" t="str">
        <f>VLOOKUP(F1051,'Reference Sheet'!$AC:$AD,2,0)</f>
        <v>Oled_VO</v>
      </c>
      <c r="H1051" s="41">
        <v>44</v>
      </c>
      <c r="I1051" s="41">
        <v>0</v>
      </c>
      <c r="J1051" s="41">
        <v>0</v>
      </c>
      <c r="K1051" s="41" t="s">
        <v>511</v>
      </c>
      <c r="L1051" s="94" t="s">
        <v>523</v>
      </c>
      <c r="M1051" s="41" t="s">
        <v>514</v>
      </c>
    </row>
    <row r="1052" spans="1:13" x14ac:dyDescent="0.3">
      <c r="A1052" s="68">
        <v>45161</v>
      </c>
      <c r="B1052" s="68" t="s">
        <v>531</v>
      </c>
      <c r="C1052" s="6" t="s">
        <v>158</v>
      </c>
      <c r="D1052" s="6" t="s">
        <v>329</v>
      </c>
      <c r="E1052" s="6" t="s">
        <v>330</v>
      </c>
      <c r="F1052" s="6" t="s">
        <v>348</v>
      </c>
      <c r="G1052" s="41" t="str">
        <f>VLOOKUP(F1052,'Reference Sheet'!$AC:$AD,2,0)</f>
        <v>Ref_ThinQ</v>
      </c>
      <c r="H1052" s="41">
        <v>5</v>
      </c>
      <c r="I1052" s="41">
        <v>0</v>
      </c>
      <c r="J1052" s="41">
        <v>0</v>
      </c>
      <c r="K1052" s="41" t="s">
        <v>511</v>
      </c>
      <c r="L1052" s="94" t="s">
        <v>523</v>
      </c>
      <c r="M1052" s="41" t="s">
        <v>514</v>
      </c>
    </row>
    <row r="1053" spans="1:13" x14ac:dyDescent="0.3">
      <c r="A1053" s="68">
        <v>45161</v>
      </c>
      <c r="B1053" s="68" t="s">
        <v>531</v>
      </c>
      <c r="C1053" s="6" t="s">
        <v>158</v>
      </c>
      <c r="D1053" s="6" t="s">
        <v>329</v>
      </c>
      <c r="E1053" s="6" t="s">
        <v>330</v>
      </c>
      <c r="F1053" s="6" t="s">
        <v>349</v>
      </c>
      <c r="G1053" s="41" t="str">
        <f>VLOOKUP(F1053,'Reference Sheet'!$AC:$AD,2,0)</f>
        <v>Ref_ThinQ</v>
      </c>
      <c r="H1053" s="41">
        <v>48</v>
      </c>
      <c r="I1053" s="41">
        <v>0</v>
      </c>
      <c r="J1053" s="41">
        <v>0</v>
      </c>
      <c r="K1053" s="41" t="s">
        <v>511</v>
      </c>
      <c r="L1053" s="94" t="s">
        <v>523</v>
      </c>
      <c r="M1053" s="41" t="s">
        <v>514</v>
      </c>
    </row>
    <row r="1054" spans="1:13" x14ac:dyDescent="0.3">
      <c r="A1054" s="68">
        <v>45161</v>
      </c>
      <c r="B1054" s="68" t="s">
        <v>531</v>
      </c>
      <c r="C1054" s="6" t="s">
        <v>158</v>
      </c>
      <c r="D1054" s="6" t="s">
        <v>329</v>
      </c>
      <c r="E1054" s="6" t="s">
        <v>330</v>
      </c>
      <c r="F1054" s="6" t="s">
        <v>350</v>
      </c>
      <c r="G1054" s="41" t="str">
        <f>VLOOKUP(F1054,'Reference Sheet'!$AC:$AD,2,0)</f>
        <v>Ref_ThinQ</v>
      </c>
      <c r="H1054" s="41">
        <v>41</v>
      </c>
      <c r="I1054" s="41">
        <v>0</v>
      </c>
      <c r="J1054" s="41">
        <v>0</v>
      </c>
      <c r="K1054" s="41" t="s">
        <v>511</v>
      </c>
      <c r="L1054" s="94" t="s">
        <v>523</v>
      </c>
      <c r="M1054" s="41" t="s">
        <v>514</v>
      </c>
    </row>
    <row r="1055" spans="1:13" x14ac:dyDescent="0.3">
      <c r="A1055" s="68">
        <v>45161</v>
      </c>
      <c r="B1055" s="68" t="s">
        <v>531</v>
      </c>
      <c r="C1055" s="6" t="s">
        <v>158</v>
      </c>
      <c r="D1055" s="6" t="s">
        <v>329</v>
      </c>
      <c r="E1055" s="6" t="s">
        <v>330</v>
      </c>
      <c r="F1055" s="6" t="s">
        <v>351</v>
      </c>
      <c r="G1055" s="41" t="str">
        <f>VLOOKUP(F1055,'Reference Sheet'!$AC:$AD,2,0)</f>
        <v>Ref_ThinQ</v>
      </c>
      <c r="H1055" s="41">
        <v>193</v>
      </c>
      <c r="I1055" s="41">
        <v>0</v>
      </c>
      <c r="J1055" s="41">
        <v>0</v>
      </c>
      <c r="K1055" s="41" t="s">
        <v>511</v>
      </c>
      <c r="L1055" s="94" t="s">
        <v>523</v>
      </c>
      <c r="M1055" s="41" t="s">
        <v>514</v>
      </c>
    </row>
    <row r="1056" spans="1:13" x14ac:dyDescent="0.3">
      <c r="A1056" s="68">
        <v>45161</v>
      </c>
      <c r="B1056" s="68" t="s">
        <v>531</v>
      </c>
      <c r="C1056" s="6" t="s">
        <v>158</v>
      </c>
      <c r="D1056" s="6" t="s">
        <v>329</v>
      </c>
      <c r="E1056" s="6" t="s">
        <v>330</v>
      </c>
      <c r="F1056" s="6" t="s">
        <v>352</v>
      </c>
      <c r="G1056" s="41" t="str">
        <f>VLOOKUP(F1056,'Reference Sheet'!$AC:$AD,2,0)</f>
        <v>vacuum</v>
      </c>
      <c r="H1056" s="41">
        <v>9</v>
      </c>
      <c r="I1056" s="41">
        <v>0</v>
      </c>
      <c r="J1056" s="41">
        <v>0</v>
      </c>
      <c r="K1056" s="41" t="s">
        <v>511</v>
      </c>
      <c r="L1056" s="94" t="s">
        <v>523</v>
      </c>
      <c r="M1056" s="41" t="s">
        <v>514</v>
      </c>
    </row>
    <row r="1057" spans="1:13" x14ac:dyDescent="0.3">
      <c r="A1057" s="68">
        <v>45161</v>
      </c>
      <c r="B1057" s="68" t="s">
        <v>531</v>
      </c>
      <c r="C1057" s="6" t="s">
        <v>158</v>
      </c>
      <c r="D1057" s="6" t="s">
        <v>329</v>
      </c>
      <c r="E1057" s="6" t="s">
        <v>330</v>
      </c>
      <c r="F1057" s="6" t="s">
        <v>353</v>
      </c>
      <c r="G1057" s="41" t="str">
        <f>VLOOKUP(F1057,'Reference Sheet'!$AC:$AD,2,0)</f>
        <v>vacuum</v>
      </c>
      <c r="H1057" s="41">
        <v>299</v>
      </c>
      <c r="I1057" s="41">
        <v>0</v>
      </c>
      <c r="J1057" s="41">
        <v>0</v>
      </c>
      <c r="K1057" s="41" t="s">
        <v>511</v>
      </c>
      <c r="L1057" s="94" t="s">
        <v>523</v>
      </c>
      <c r="M1057" s="41" t="s">
        <v>514</v>
      </c>
    </row>
    <row r="1058" spans="1:13" x14ac:dyDescent="0.3">
      <c r="A1058" s="68">
        <v>45161</v>
      </c>
      <c r="B1058" s="68" t="s">
        <v>531</v>
      </c>
      <c r="C1058" s="6" t="s">
        <v>158</v>
      </c>
      <c r="D1058" s="6" t="s">
        <v>329</v>
      </c>
      <c r="E1058" s="6" t="s">
        <v>330</v>
      </c>
      <c r="F1058" s="6" t="s">
        <v>354</v>
      </c>
      <c r="G1058" s="41" t="str">
        <f>VLOOKUP(F1058,'Reference Sheet'!$AC:$AD,2,0)</f>
        <v>vacuum</v>
      </c>
      <c r="H1058" s="41">
        <v>96</v>
      </c>
      <c r="I1058" s="41">
        <v>6</v>
      </c>
      <c r="J1058" s="41">
        <v>1.34</v>
      </c>
      <c r="K1058" s="41" t="s">
        <v>511</v>
      </c>
      <c r="L1058" s="94" t="s">
        <v>523</v>
      </c>
      <c r="M1058" s="41" t="s">
        <v>514</v>
      </c>
    </row>
    <row r="1059" spans="1:13" x14ac:dyDescent="0.3">
      <c r="A1059" s="68">
        <v>45161</v>
      </c>
      <c r="B1059" s="68" t="s">
        <v>531</v>
      </c>
      <c r="C1059" s="6" t="s">
        <v>158</v>
      </c>
      <c r="D1059" s="6" t="s">
        <v>329</v>
      </c>
      <c r="E1059" s="6" t="s">
        <v>330</v>
      </c>
      <c r="F1059" s="6" t="s">
        <v>355</v>
      </c>
      <c r="G1059" s="41" t="str">
        <f>VLOOKUP(F1059,'Reference Sheet'!$AC:$AD,2,0)</f>
        <v>vacuum</v>
      </c>
      <c r="H1059" s="41">
        <v>49</v>
      </c>
      <c r="I1059" s="41">
        <v>0</v>
      </c>
      <c r="J1059" s="41">
        <v>0</v>
      </c>
      <c r="K1059" s="41" t="s">
        <v>511</v>
      </c>
      <c r="L1059" s="94" t="s">
        <v>523</v>
      </c>
      <c r="M1059" s="41" t="s">
        <v>514</v>
      </c>
    </row>
    <row r="1060" spans="1:13" x14ac:dyDescent="0.3">
      <c r="A1060" s="68">
        <v>45161</v>
      </c>
      <c r="B1060" s="68" t="s">
        <v>531</v>
      </c>
      <c r="C1060" s="6" t="s">
        <v>158</v>
      </c>
      <c r="D1060" s="6" t="s">
        <v>329</v>
      </c>
      <c r="E1060" s="6" t="s">
        <v>330</v>
      </c>
      <c r="F1060" s="6" t="s">
        <v>360</v>
      </c>
      <c r="G1060" s="41" t="str">
        <f>VLOOKUP(F1060,'Reference Sheet'!$AC:$AD,2,0)</f>
        <v>WM</v>
      </c>
      <c r="H1060" s="41">
        <v>46</v>
      </c>
      <c r="I1060" s="41">
        <v>0</v>
      </c>
      <c r="J1060" s="41">
        <v>0</v>
      </c>
      <c r="K1060" s="41" t="s">
        <v>511</v>
      </c>
      <c r="L1060" s="94" t="s">
        <v>523</v>
      </c>
      <c r="M1060" s="41" t="s">
        <v>514</v>
      </c>
    </row>
    <row r="1061" spans="1:13" x14ac:dyDescent="0.3">
      <c r="A1061" s="68">
        <v>45161</v>
      </c>
      <c r="B1061" s="68" t="s">
        <v>531</v>
      </c>
      <c r="C1061" s="6" t="s">
        <v>158</v>
      </c>
      <c r="D1061" s="6" t="s">
        <v>329</v>
      </c>
      <c r="E1061" s="6" t="s">
        <v>330</v>
      </c>
      <c r="F1061" s="6" t="s">
        <v>356</v>
      </c>
      <c r="G1061" s="41" t="str">
        <f>VLOOKUP(F1061,'Reference Sheet'!$AC:$AD,2,0)</f>
        <v>WM</v>
      </c>
      <c r="H1061" s="41">
        <v>277</v>
      </c>
      <c r="I1061" s="41">
        <v>0</v>
      </c>
      <c r="J1061" s="41">
        <v>0</v>
      </c>
      <c r="K1061" s="41" t="s">
        <v>511</v>
      </c>
      <c r="L1061" s="94" t="s">
        <v>523</v>
      </c>
      <c r="M1061" s="41" t="s">
        <v>514</v>
      </c>
    </row>
    <row r="1062" spans="1:13" x14ac:dyDescent="0.3">
      <c r="A1062" s="68">
        <v>45161</v>
      </c>
      <c r="B1062" s="68" t="s">
        <v>531</v>
      </c>
      <c r="C1062" s="6" t="s">
        <v>158</v>
      </c>
      <c r="D1062" s="6" t="s">
        <v>329</v>
      </c>
      <c r="E1062" s="6" t="s">
        <v>330</v>
      </c>
      <c r="F1062" s="6" t="s">
        <v>283</v>
      </c>
      <c r="G1062" s="41" t="str">
        <f>VLOOKUP(F1062,'Reference Sheet'!$AC:$AD,2,0)</f>
        <v>WM</v>
      </c>
      <c r="H1062" s="41">
        <v>495</v>
      </c>
      <c r="I1062" s="41">
        <v>14</v>
      </c>
      <c r="J1062" s="41">
        <v>4.41</v>
      </c>
      <c r="K1062" s="41" t="s">
        <v>511</v>
      </c>
      <c r="L1062" s="94" t="s">
        <v>523</v>
      </c>
      <c r="M1062" s="41" t="s">
        <v>514</v>
      </c>
    </row>
    <row r="1063" spans="1:13" x14ac:dyDescent="0.3">
      <c r="A1063" s="68">
        <v>45161</v>
      </c>
      <c r="B1063" s="68" t="s">
        <v>531</v>
      </c>
      <c r="C1063" s="6" t="s">
        <v>158</v>
      </c>
      <c r="D1063" s="6" t="s">
        <v>329</v>
      </c>
      <c r="E1063" s="6" t="s">
        <v>330</v>
      </c>
      <c r="F1063" s="6" t="s">
        <v>284</v>
      </c>
      <c r="G1063" s="41" t="str">
        <f>VLOOKUP(F1063,'Reference Sheet'!$AC:$AD,2,0)</f>
        <v>WM</v>
      </c>
      <c r="H1063" s="69">
        <v>2600</v>
      </c>
      <c r="I1063" s="41">
        <v>16</v>
      </c>
      <c r="J1063" s="41">
        <v>2.16</v>
      </c>
      <c r="K1063" s="41" t="s">
        <v>511</v>
      </c>
      <c r="L1063" s="94" t="s">
        <v>523</v>
      </c>
      <c r="M1063" s="41" t="s">
        <v>514</v>
      </c>
    </row>
    <row r="1064" spans="1:13" x14ac:dyDescent="0.3">
      <c r="A1064" s="68">
        <v>45161</v>
      </c>
      <c r="B1064" s="68" t="s">
        <v>531</v>
      </c>
      <c r="C1064" s="6" t="s">
        <v>158</v>
      </c>
      <c r="D1064" s="6" t="s">
        <v>329</v>
      </c>
      <c r="E1064" s="6" t="s">
        <v>330</v>
      </c>
      <c r="F1064" s="6" t="s">
        <v>285</v>
      </c>
      <c r="G1064" s="41" t="str">
        <f>VLOOKUP(F1064,'Reference Sheet'!$AC:$AD,2,0)</f>
        <v>WT</v>
      </c>
      <c r="H1064" s="41">
        <v>8</v>
      </c>
      <c r="I1064" s="41">
        <v>0</v>
      </c>
      <c r="J1064" s="41">
        <v>0</v>
      </c>
      <c r="K1064" s="41" t="s">
        <v>511</v>
      </c>
      <c r="L1064" s="94" t="s">
        <v>523</v>
      </c>
      <c r="M1064" s="41" t="s">
        <v>514</v>
      </c>
    </row>
    <row r="1065" spans="1:13" x14ac:dyDescent="0.3">
      <c r="A1065" s="68">
        <v>45161</v>
      </c>
      <c r="B1065" s="68" t="s">
        <v>531</v>
      </c>
      <c r="C1065" s="6" t="s">
        <v>158</v>
      </c>
      <c r="D1065" s="6" t="s">
        <v>329</v>
      </c>
      <c r="E1065" s="6" t="s">
        <v>330</v>
      </c>
      <c r="F1065" s="6" t="s">
        <v>286</v>
      </c>
      <c r="G1065" s="41" t="str">
        <f>VLOOKUP(F1065,'Reference Sheet'!$AC:$AD,2,0)</f>
        <v>WT</v>
      </c>
      <c r="H1065" s="69">
        <v>6725</v>
      </c>
      <c r="I1065" s="41">
        <v>107</v>
      </c>
      <c r="J1065" s="41">
        <v>10.53</v>
      </c>
      <c r="K1065" s="41" t="s">
        <v>511</v>
      </c>
      <c r="L1065" s="94" t="s">
        <v>523</v>
      </c>
      <c r="M1065" s="41" t="s">
        <v>514</v>
      </c>
    </row>
    <row r="1066" spans="1:13" x14ac:dyDescent="0.3">
      <c r="A1066" s="68">
        <v>45161</v>
      </c>
      <c r="B1066" s="68" t="s">
        <v>531</v>
      </c>
      <c r="C1066" s="6" t="s">
        <v>158</v>
      </c>
      <c r="D1066" s="6" t="s">
        <v>329</v>
      </c>
      <c r="E1066" s="6" t="s">
        <v>330</v>
      </c>
      <c r="F1066" s="6" t="s">
        <v>357</v>
      </c>
      <c r="G1066" s="41" t="str">
        <f>VLOOKUP(F1066,'Reference Sheet'!$AC:$AD,2,0)</f>
        <v>WT</v>
      </c>
      <c r="H1066" s="69">
        <v>9011</v>
      </c>
      <c r="I1066" s="41">
        <v>195</v>
      </c>
      <c r="J1066" s="41">
        <v>32.14</v>
      </c>
      <c r="K1066" s="41" t="s">
        <v>511</v>
      </c>
      <c r="L1066" s="94" t="s">
        <v>523</v>
      </c>
      <c r="M1066" s="41" t="s">
        <v>514</v>
      </c>
    </row>
    <row r="1067" spans="1:13" x14ac:dyDescent="0.3">
      <c r="A1067" s="68">
        <v>45161</v>
      </c>
      <c r="B1067" s="68" t="s">
        <v>531</v>
      </c>
      <c r="C1067" s="6" t="s">
        <v>158</v>
      </c>
      <c r="D1067" s="6" t="s">
        <v>329</v>
      </c>
      <c r="E1067" s="6" t="s">
        <v>330</v>
      </c>
      <c r="F1067" s="6" t="s">
        <v>358</v>
      </c>
      <c r="G1067" s="41" t="str">
        <f>VLOOKUP(F1067,'Reference Sheet'!$AC:$AD,2,0)</f>
        <v>WT</v>
      </c>
      <c r="H1067" s="41">
        <v>275</v>
      </c>
      <c r="I1067" s="41">
        <v>0</v>
      </c>
      <c r="J1067" s="41">
        <v>0</v>
      </c>
      <c r="K1067" s="41" t="s">
        <v>511</v>
      </c>
      <c r="L1067" s="94" t="s">
        <v>523</v>
      </c>
      <c r="M1067" s="41" t="s">
        <v>514</v>
      </c>
    </row>
    <row r="1068" spans="1:13" x14ac:dyDescent="0.3">
      <c r="A1068" s="68">
        <v>45162</v>
      </c>
      <c r="B1068" s="68" t="s">
        <v>531</v>
      </c>
      <c r="C1068" s="6" t="s">
        <v>158</v>
      </c>
      <c r="D1068" s="6" t="s">
        <v>329</v>
      </c>
      <c r="E1068" s="6" t="s">
        <v>330</v>
      </c>
      <c r="F1068" s="6" t="s">
        <v>249</v>
      </c>
      <c r="G1068" s="41" t="str">
        <f>VLOOKUP(F1068,'Reference Sheet'!$AC:$AD,2,0)</f>
        <v>AC_Car</v>
      </c>
      <c r="H1068" s="41">
        <v>3</v>
      </c>
      <c r="I1068" s="41">
        <v>0</v>
      </c>
      <c r="J1068" s="41">
        <v>0</v>
      </c>
      <c r="K1068" s="41" t="s">
        <v>511</v>
      </c>
      <c r="L1068" s="94" t="s">
        <v>523</v>
      </c>
      <c r="M1068" s="41" t="s">
        <v>514</v>
      </c>
    </row>
    <row r="1069" spans="1:13" x14ac:dyDescent="0.3">
      <c r="A1069" s="68">
        <v>45162</v>
      </c>
      <c r="B1069" s="68" t="s">
        <v>531</v>
      </c>
      <c r="C1069" s="6" t="s">
        <v>158</v>
      </c>
      <c r="D1069" s="6" t="s">
        <v>329</v>
      </c>
      <c r="E1069" s="6" t="s">
        <v>330</v>
      </c>
      <c r="F1069" s="6" t="s">
        <v>331</v>
      </c>
      <c r="G1069" s="41" t="str">
        <f>VLOOKUP(F1069,'Reference Sheet'!$AC:$AD,2,0)</f>
        <v>AC_Car</v>
      </c>
      <c r="H1069" s="41">
        <v>265</v>
      </c>
      <c r="I1069" s="41">
        <v>2</v>
      </c>
      <c r="J1069" s="41">
        <v>0.17</v>
      </c>
      <c r="K1069" s="41" t="s">
        <v>511</v>
      </c>
      <c r="L1069" s="94" t="s">
        <v>523</v>
      </c>
      <c r="M1069" s="41" t="s">
        <v>514</v>
      </c>
    </row>
    <row r="1070" spans="1:13" x14ac:dyDescent="0.3">
      <c r="A1070" s="68">
        <v>45162</v>
      </c>
      <c r="B1070" s="68" t="s">
        <v>531</v>
      </c>
      <c r="C1070" s="6" t="s">
        <v>158</v>
      </c>
      <c r="D1070" s="6" t="s">
        <v>329</v>
      </c>
      <c r="E1070" s="6" t="s">
        <v>330</v>
      </c>
      <c r="F1070" s="6" t="s">
        <v>251</v>
      </c>
      <c r="G1070" s="41" t="str">
        <f>VLOOKUP(F1070,'Reference Sheet'!$AC:$AD,2,0)</f>
        <v>AC_Car</v>
      </c>
      <c r="H1070" s="41">
        <v>11</v>
      </c>
      <c r="I1070" s="41">
        <v>0</v>
      </c>
      <c r="J1070" s="41">
        <v>0</v>
      </c>
      <c r="K1070" s="41" t="s">
        <v>511</v>
      </c>
      <c r="L1070" s="94" t="s">
        <v>523</v>
      </c>
      <c r="M1070" s="41" t="s">
        <v>514</v>
      </c>
    </row>
    <row r="1071" spans="1:13" x14ac:dyDescent="0.3">
      <c r="A1071" s="68">
        <v>45162</v>
      </c>
      <c r="B1071" s="68" t="s">
        <v>531</v>
      </c>
      <c r="C1071" s="6" t="s">
        <v>158</v>
      </c>
      <c r="D1071" s="6" t="s">
        <v>329</v>
      </c>
      <c r="E1071" s="6" t="s">
        <v>330</v>
      </c>
      <c r="F1071" s="6" t="s">
        <v>252</v>
      </c>
      <c r="G1071" s="41" t="str">
        <f>VLOOKUP(F1071,'Reference Sheet'!$AC:$AD,2,0)</f>
        <v>AC_Car</v>
      </c>
      <c r="H1071" s="41">
        <v>56</v>
      </c>
      <c r="I1071" s="41">
        <v>0</v>
      </c>
      <c r="J1071" s="41">
        <v>0</v>
      </c>
      <c r="K1071" s="41" t="s">
        <v>511</v>
      </c>
      <c r="L1071" s="94" t="s">
        <v>523</v>
      </c>
      <c r="M1071" s="41" t="s">
        <v>514</v>
      </c>
    </row>
    <row r="1072" spans="1:13" x14ac:dyDescent="0.3">
      <c r="A1072" s="68">
        <v>45162</v>
      </c>
      <c r="B1072" s="68" t="s">
        <v>531</v>
      </c>
      <c r="C1072" s="6" t="s">
        <v>158</v>
      </c>
      <c r="D1072" s="6" t="s">
        <v>329</v>
      </c>
      <c r="E1072" s="6" t="s">
        <v>330</v>
      </c>
      <c r="F1072" s="6" t="s">
        <v>332</v>
      </c>
      <c r="G1072" s="41" t="str">
        <f>VLOOKUP(F1072,'Reference Sheet'!$AC:$AD,2,0)</f>
        <v>Air_purif</v>
      </c>
      <c r="H1072" s="41">
        <v>1</v>
      </c>
      <c r="I1072" s="41">
        <v>0</v>
      </c>
      <c r="J1072" s="41">
        <v>0</v>
      </c>
      <c r="K1072" s="41" t="s">
        <v>511</v>
      </c>
      <c r="L1072" s="94" t="s">
        <v>523</v>
      </c>
      <c r="M1072" s="41" t="s">
        <v>514</v>
      </c>
    </row>
    <row r="1073" spans="1:13" x14ac:dyDescent="0.3">
      <c r="A1073" s="68">
        <v>45162</v>
      </c>
      <c r="B1073" s="68" t="s">
        <v>531</v>
      </c>
      <c r="C1073" s="6" t="s">
        <v>158</v>
      </c>
      <c r="D1073" s="6" t="s">
        <v>329</v>
      </c>
      <c r="E1073" s="6" t="s">
        <v>330</v>
      </c>
      <c r="F1073" s="6" t="s">
        <v>333</v>
      </c>
      <c r="G1073" s="41" t="str">
        <f>VLOOKUP(F1073,'Reference Sheet'!$AC:$AD,2,0)</f>
        <v>Air_purif</v>
      </c>
      <c r="H1073" s="41">
        <v>172</v>
      </c>
      <c r="I1073" s="41">
        <v>0</v>
      </c>
      <c r="J1073" s="41">
        <v>0</v>
      </c>
      <c r="K1073" s="41" t="s">
        <v>511</v>
      </c>
      <c r="L1073" s="94" t="s">
        <v>523</v>
      </c>
      <c r="M1073" s="41" t="s">
        <v>514</v>
      </c>
    </row>
    <row r="1074" spans="1:13" x14ac:dyDescent="0.3">
      <c r="A1074" s="68">
        <v>45162</v>
      </c>
      <c r="B1074" s="68" t="s">
        <v>531</v>
      </c>
      <c r="C1074" s="6" t="s">
        <v>158</v>
      </c>
      <c r="D1074" s="6" t="s">
        <v>329</v>
      </c>
      <c r="E1074" s="6" t="s">
        <v>330</v>
      </c>
      <c r="F1074" s="6" t="s">
        <v>334</v>
      </c>
      <c r="G1074" s="41" t="str">
        <f>VLOOKUP(F1074,'Reference Sheet'!$AC:$AD,2,0)</f>
        <v>Air_purif</v>
      </c>
      <c r="H1074" s="41">
        <v>449</v>
      </c>
      <c r="I1074" s="41">
        <v>9</v>
      </c>
      <c r="J1074" s="41">
        <v>1.0900000000000001</v>
      </c>
      <c r="K1074" s="41" t="s">
        <v>511</v>
      </c>
      <c r="L1074" s="94" t="s">
        <v>523</v>
      </c>
      <c r="M1074" s="41" t="s">
        <v>514</v>
      </c>
    </row>
    <row r="1075" spans="1:13" x14ac:dyDescent="0.3">
      <c r="A1075" s="68">
        <v>45162</v>
      </c>
      <c r="B1075" s="68" t="s">
        <v>531</v>
      </c>
      <c r="C1075" s="6" t="s">
        <v>158</v>
      </c>
      <c r="D1075" s="6" t="s">
        <v>329</v>
      </c>
      <c r="E1075" s="6" t="s">
        <v>330</v>
      </c>
      <c r="F1075" s="6" t="s">
        <v>335</v>
      </c>
      <c r="G1075" s="41" t="str">
        <f>VLOOKUP(F1075,'Reference Sheet'!$AC:$AD,2,0)</f>
        <v>Air_purif</v>
      </c>
      <c r="H1075" s="41">
        <v>50</v>
      </c>
      <c r="I1075" s="41">
        <v>0</v>
      </c>
      <c r="J1075" s="41">
        <v>0</v>
      </c>
      <c r="K1075" s="41" t="s">
        <v>511</v>
      </c>
      <c r="L1075" s="94" t="s">
        <v>523</v>
      </c>
      <c r="M1075" s="41" t="s">
        <v>514</v>
      </c>
    </row>
    <row r="1076" spans="1:13" x14ac:dyDescent="0.3">
      <c r="A1076" s="68">
        <v>45162</v>
      </c>
      <c r="B1076" s="68" t="s">
        <v>531</v>
      </c>
      <c r="C1076" s="6" t="s">
        <v>158</v>
      </c>
      <c r="D1076" s="6" t="s">
        <v>329</v>
      </c>
      <c r="E1076" s="6" t="s">
        <v>330</v>
      </c>
      <c r="F1076" s="6" t="s">
        <v>261</v>
      </c>
      <c r="G1076" s="41" t="str">
        <f>VLOOKUP(F1076,'Reference Sheet'!$AC:$AD,2,0)</f>
        <v>DW</v>
      </c>
      <c r="H1076" s="41">
        <v>1</v>
      </c>
      <c r="I1076" s="41">
        <v>0</v>
      </c>
      <c r="J1076" s="41">
        <v>0</v>
      </c>
      <c r="K1076" s="41" t="s">
        <v>511</v>
      </c>
      <c r="L1076" s="94" t="s">
        <v>523</v>
      </c>
      <c r="M1076" s="41" t="s">
        <v>514</v>
      </c>
    </row>
    <row r="1077" spans="1:13" x14ac:dyDescent="0.3">
      <c r="A1077" s="68">
        <v>45162</v>
      </c>
      <c r="B1077" s="68" t="s">
        <v>531</v>
      </c>
      <c r="C1077" s="6" t="s">
        <v>158</v>
      </c>
      <c r="D1077" s="6" t="s">
        <v>329</v>
      </c>
      <c r="E1077" s="6" t="s">
        <v>330</v>
      </c>
      <c r="F1077" s="6" t="s">
        <v>336</v>
      </c>
      <c r="G1077" s="41" t="str">
        <f>VLOOKUP(F1077,'Reference Sheet'!$AC:$AD,2,0)</f>
        <v>DW</v>
      </c>
      <c r="H1077" s="69">
        <v>4597</v>
      </c>
      <c r="I1077" s="41">
        <v>41</v>
      </c>
      <c r="J1077" s="41">
        <v>5.26</v>
      </c>
      <c r="K1077" s="41" t="s">
        <v>511</v>
      </c>
      <c r="L1077" s="94" t="s">
        <v>523</v>
      </c>
      <c r="M1077" s="41" t="s">
        <v>514</v>
      </c>
    </row>
    <row r="1078" spans="1:13" x14ac:dyDescent="0.3">
      <c r="A1078" s="68">
        <v>45162</v>
      </c>
      <c r="B1078" s="68" t="s">
        <v>531</v>
      </c>
      <c r="C1078" s="6" t="s">
        <v>158</v>
      </c>
      <c r="D1078" s="6" t="s">
        <v>329</v>
      </c>
      <c r="E1078" s="6" t="s">
        <v>330</v>
      </c>
      <c r="F1078" s="6" t="s">
        <v>263</v>
      </c>
      <c r="G1078" s="41" t="str">
        <f>VLOOKUP(F1078,'Reference Sheet'!$AC:$AD,2,0)</f>
        <v>DW</v>
      </c>
      <c r="H1078" s="41">
        <v>73</v>
      </c>
      <c r="I1078" s="41">
        <v>1</v>
      </c>
      <c r="J1078" s="41">
        <v>0.06</v>
      </c>
      <c r="K1078" s="41" t="s">
        <v>511</v>
      </c>
      <c r="L1078" s="94" t="s">
        <v>523</v>
      </c>
      <c r="M1078" s="41" t="s">
        <v>514</v>
      </c>
    </row>
    <row r="1079" spans="1:13" x14ac:dyDescent="0.3">
      <c r="A1079" s="68">
        <v>45162</v>
      </c>
      <c r="B1079" s="68" t="s">
        <v>531</v>
      </c>
      <c r="C1079" s="6" t="s">
        <v>158</v>
      </c>
      <c r="D1079" s="6" t="s">
        <v>329</v>
      </c>
      <c r="E1079" s="6" t="s">
        <v>330</v>
      </c>
      <c r="F1079" s="6" t="s">
        <v>264</v>
      </c>
      <c r="G1079" s="41" t="str">
        <f>VLOOKUP(F1079,'Reference Sheet'!$AC:$AD,2,0)</f>
        <v>DW</v>
      </c>
      <c r="H1079" s="41">
        <v>281</v>
      </c>
      <c r="I1079" s="41">
        <v>0</v>
      </c>
      <c r="J1079" s="41">
        <v>0</v>
      </c>
      <c r="K1079" s="41" t="s">
        <v>511</v>
      </c>
      <c r="L1079" s="94" t="s">
        <v>523</v>
      </c>
      <c r="M1079" s="41" t="s">
        <v>514</v>
      </c>
    </row>
    <row r="1080" spans="1:13" x14ac:dyDescent="0.3">
      <c r="A1080" s="68">
        <v>45162</v>
      </c>
      <c r="B1080" s="68" t="s">
        <v>531</v>
      </c>
      <c r="C1080" s="6" t="s">
        <v>158</v>
      </c>
      <c r="D1080" s="6" t="s">
        <v>329</v>
      </c>
      <c r="E1080" s="6" t="s">
        <v>330</v>
      </c>
      <c r="F1080" s="6" t="s">
        <v>337</v>
      </c>
      <c r="G1080" s="41" t="str">
        <f>VLOOKUP(F1080,'Reference Sheet'!$AC:$AD,2,0)</f>
        <v>Knock</v>
      </c>
      <c r="H1080" s="41">
        <v>9</v>
      </c>
      <c r="I1080" s="41">
        <v>0</v>
      </c>
      <c r="J1080" s="41">
        <v>0</v>
      </c>
      <c r="K1080" s="41" t="s">
        <v>511</v>
      </c>
      <c r="L1080" s="94" t="s">
        <v>523</v>
      </c>
      <c r="M1080" s="41" t="s">
        <v>514</v>
      </c>
    </row>
    <row r="1081" spans="1:13" x14ac:dyDescent="0.3">
      <c r="A1081" s="68">
        <v>45162</v>
      </c>
      <c r="B1081" s="68" t="s">
        <v>531</v>
      </c>
      <c r="C1081" s="6" t="s">
        <v>158</v>
      </c>
      <c r="D1081" s="6" t="s">
        <v>329</v>
      </c>
      <c r="E1081" s="6" t="s">
        <v>330</v>
      </c>
      <c r="F1081" s="6" t="s">
        <v>338</v>
      </c>
      <c r="G1081" s="41" t="str">
        <f>VLOOKUP(F1081,'Reference Sheet'!$AC:$AD,2,0)</f>
        <v>Knock</v>
      </c>
      <c r="H1081" s="69">
        <v>2047</v>
      </c>
      <c r="I1081" s="41">
        <v>22</v>
      </c>
      <c r="J1081" s="41">
        <v>3.69</v>
      </c>
      <c r="K1081" s="41" t="s">
        <v>511</v>
      </c>
      <c r="L1081" s="94" t="s">
        <v>523</v>
      </c>
      <c r="M1081" s="41" t="s">
        <v>514</v>
      </c>
    </row>
    <row r="1082" spans="1:13" x14ac:dyDescent="0.3">
      <c r="A1082" s="68">
        <v>45162</v>
      </c>
      <c r="B1082" s="68" t="s">
        <v>531</v>
      </c>
      <c r="C1082" s="6" t="s">
        <v>158</v>
      </c>
      <c r="D1082" s="6" t="s">
        <v>329</v>
      </c>
      <c r="E1082" s="6" t="s">
        <v>330</v>
      </c>
      <c r="F1082" s="6" t="s">
        <v>339</v>
      </c>
      <c r="G1082" s="41" t="str">
        <f>VLOOKUP(F1082,'Reference Sheet'!$AC:$AD,2,0)</f>
        <v>Knock</v>
      </c>
      <c r="H1082" s="41">
        <v>11</v>
      </c>
      <c r="I1082" s="41">
        <v>0</v>
      </c>
      <c r="J1082" s="41">
        <v>0</v>
      </c>
      <c r="K1082" s="41" t="s">
        <v>511</v>
      </c>
      <c r="L1082" s="94" t="s">
        <v>523</v>
      </c>
      <c r="M1082" s="41" t="s">
        <v>514</v>
      </c>
    </row>
    <row r="1083" spans="1:13" x14ac:dyDescent="0.3">
      <c r="A1083" s="68">
        <v>45162</v>
      </c>
      <c r="B1083" s="68" t="s">
        <v>531</v>
      </c>
      <c r="C1083" s="6" t="s">
        <v>158</v>
      </c>
      <c r="D1083" s="6" t="s">
        <v>329</v>
      </c>
      <c r="E1083" s="6" t="s">
        <v>330</v>
      </c>
      <c r="F1083" s="6" t="s">
        <v>340</v>
      </c>
      <c r="G1083" s="41" t="str">
        <f>VLOOKUP(F1083,'Reference Sheet'!$AC:$AD,2,0)</f>
        <v>Knock</v>
      </c>
      <c r="H1083" s="41">
        <v>42</v>
      </c>
      <c r="I1083" s="41">
        <v>0</v>
      </c>
      <c r="J1083" s="41">
        <v>0</v>
      </c>
      <c r="K1083" s="41" t="s">
        <v>511</v>
      </c>
      <c r="L1083" s="94" t="s">
        <v>523</v>
      </c>
      <c r="M1083" s="41" t="s">
        <v>514</v>
      </c>
    </row>
    <row r="1084" spans="1:13" x14ac:dyDescent="0.3">
      <c r="A1084" s="68">
        <v>45162</v>
      </c>
      <c r="B1084" s="68" t="s">
        <v>531</v>
      </c>
      <c r="C1084" s="6" t="s">
        <v>158</v>
      </c>
      <c r="D1084" s="6" t="s">
        <v>329</v>
      </c>
      <c r="E1084" s="6" t="s">
        <v>330</v>
      </c>
      <c r="F1084" s="6" t="s">
        <v>359</v>
      </c>
      <c r="G1084" s="41" t="str">
        <f>VLOOKUP(F1084,'Reference Sheet'!$AC:$AD,2,0)</f>
        <v>RAC_ThinQ</v>
      </c>
      <c r="H1084" s="41">
        <v>9</v>
      </c>
      <c r="I1084" s="41">
        <v>0</v>
      </c>
      <c r="J1084" s="41">
        <v>0</v>
      </c>
      <c r="K1084" s="41" t="s">
        <v>511</v>
      </c>
      <c r="L1084" s="94" t="s">
        <v>523</v>
      </c>
      <c r="M1084" s="41" t="s">
        <v>514</v>
      </c>
    </row>
    <row r="1085" spans="1:13" x14ac:dyDescent="0.3">
      <c r="A1085" s="68">
        <v>45162</v>
      </c>
      <c r="B1085" s="68" t="s">
        <v>531</v>
      </c>
      <c r="C1085" s="6" t="s">
        <v>158</v>
      </c>
      <c r="D1085" s="6" t="s">
        <v>329</v>
      </c>
      <c r="E1085" s="6" t="s">
        <v>330</v>
      </c>
      <c r="F1085" s="6" t="s">
        <v>341</v>
      </c>
      <c r="G1085" s="41" t="str">
        <f>VLOOKUP(F1085,'Reference Sheet'!$AC:$AD,2,0)</f>
        <v>RAC_ThinQ</v>
      </c>
      <c r="H1085" s="41">
        <v>687</v>
      </c>
      <c r="I1085" s="41">
        <v>16</v>
      </c>
      <c r="J1085" s="41">
        <v>2.5</v>
      </c>
      <c r="K1085" s="41" t="s">
        <v>511</v>
      </c>
      <c r="L1085" s="94" t="s">
        <v>523</v>
      </c>
      <c r="M1085" s="41" t="s">
        <v>514</v>
      </c>
    </row>
    <row r="1086" spans="1:13" x14ac:dyDescent="0.3">
      <c r="A1086" s="68">
        <v>45162</v>
      </c>
      <c r="B1086" s="68" t="s">
        <v>531</v>
      </c>
      <c r="C1086" s="6" t="s">
        <v>158</v>
      </c>
      <c r="D1086" s="6" t="s">
        <v>329</v>
      </c>
      <c r="E1086" s="6" t="s">
        <v>330</v>
      </c>
      <c r="F1086" s="6" t="s">
        <v>342</v>
      </c>
      <c r="G1086" s="41" t="str">
        <f>VLOOKUP(F1086,'Reference Sheet'!$AC:$AD,2,0)</f>
        <v>RAC_ThinQ</v>
      </c>
      <c r="H1086" s="41">
        <v>44</v>
      </c>
      <c r="I1086" s="41">
        <v>0</v>
      </c>
      <c r="J1086" s="41">
        <v>0</v>
      </c>
      <c r="K1086" s="41" t="s">
        <v>511</v>
      </c>
      <c r="L1086" s="94" t="s">
        <v>523</v>
      </c>
      <c r="M1086" s="41" t="s">
        <v>514</v>
      </c>
    </row>
    <row r="1087" spans="1:13" x14ac:dyDescent="0.3">
      <c r="A1087" s="68">
        <v>45162</v>
      </c>
      <c r="B1087" s="68" t="s">
        <v>531</v>
      </c>
      <c r="C1087" s="6" t="s">
        <v>158</v>
      </c>
      <c r="D1087" s="6" t="s">
        <v>329</v>
      </c>
      <c r="E1087" s="6" t="s">
        <v>330</v>
      </c>
      <c r="F1087" s="6" t="s">
        <v>343</v>
      </c>
      <c r="G1087" s="41" t="str">
        <f>VLOOKUP(F1087,'Reference Sheet'!$AC:$AD,2,0)</f>
        <v>RAC_ThinQ</v>
      </c>
      <c r="H1087" s="69">
        <v>3718</v>
      </c>
      <c r="I1087" s="41">
        <v>27</v>
      </c>
      <c r="J1087" s="41">
        <v>4.8099999999999996</v>
      </c>
      <c r="K1087" s="41" t="s">
        <v>511</v>
      </c>
      <c r="L1087" s="94" t="s">
        <v>523</v>
      </c>
      <c r="M1087" s="41" t="s">
        <v>514</v>
      </c>
    </row>
    <row r="1088" spans="1:13" x14ac:dyDescent="0.3">
      <c r="A1088" s="68">
        <v>45162</v>
      </c>
      <c r="B1088" s="68" t="s">
        <v>531</v>
      </c>
      <c r="C1088" s="6" t="s">
        <v>158</v>
      </c>
      <c r="D1088" s="6" t="s">
        <v>329</v>
      </c>
      <c r="E1088" s="6" t="s">
        <v>330</v>
      </c>
      <c r="F1088" s="6" t="s">
        <v>344</v>
      </c>
      <c r="G1088" s="41" t="str">
        <f>VLOOKUP(F1088,'Reference Sheet'!$AC:$AD,2,0)</f>
        <v>Oled_VO</v>
      </c>
      <c r="H1088" s="41">
        <v>20</v>
      </c>
      <c r="I1088" s="41">
        <v>0</v>
      </c>
      <c r="J1088" s="41">
        <v>0</v>
      </c>
      <c r="K1088" s="41" t="s">
        <v>511</v>
      </c>
      <c r="L1088" s="94" t="s">
        <v>523</v>
      </c>
      <c r="M1088" s="41" t="s">
        <v>514</v>
      </c>
    </row>
    <row r="1089" spans="1:13" x14ac:dyDescent="0.3">
      <c r="A1089" s="68">
        <v>45162</v>
      </c>
      <c r="B1089" s="68" t="s">
        <v>531</v>
      </c>
      <c r="C1089" s="6" t="s">
        <v>158</v>
      </c>
      <c r="D1089" s="6" t="s">
        <v>329</v>
      </c>
      <c r="E1089" s="6" t="s">
        <v>330</v>
      </c>
      <c r="F1089" s="6" t="s">
        <v>345</v>
      </c>
      <c r="G1089" s="41" t="str">
        <f>VLOOKUP(F1089,'Reference Sheet'!$AC:$AD,2,0)</f>
        <v>Oled_VO</v>
      </c>
      <c r="H1089" s="41">
        <v>239</v>
      </c>
      <c r="I1089" s="41">
        <v>1</v>
      </c>
      <c r="J1089" s="41">
        <v>0.05</v>
      </c>
      <c r="K1089" s="41" t="s">
        <v>511</v>
      </c>
      <c r="L1089" s="94" t="s">
        <v>523</v>
      </c>
      <c r="M1089" s="41" t="s">
        <v>514</v>
      </c>
    </row>
    <row r="1090" spans="1:13" x14ac:dyDescent="0.3">
      <c r="A1090" s="68">
        <v>45162</v>
      </c>
      <c r="B1090" s="68" t="s">
        <v>531</v>
      </c>
      <c r="C1090" s="6" t="s">
        <v>158</v>
      </c>
      <c r="D1090" s="6" t="s">
        <v>329</v>
      </c>
      <c r="E1090" s="6" t="s">
        <v>330</v>
      </c>
      <c r="F1090" s="6" t="s">
        <v>346</v>
      </c>
      <c r="G1090" s="41" t="str">
        <f>VLOOKUP(F1090,'Reference Sheet'!$AC:$AD,2,0)</f>
        <v>Oled_VO</v>
      </c>
      <c r="H1090" s="69">
        <v>1016</v>
      </c>
      <c r="I1090" s="41">
        <v>27</v>
      </c>
      <c r="J1090" s="41">
        <v>3.53</v>
      </c>
      <c r="K1090" s="41" t="s">
        <v>511</v>
      </c>
      <c r="L1090" s="94" t="s">
        <v>523</v>
      </c>
      <c r="M1090" s="41" t="s">
        <v>514</v>
      </c>
    </row>
    <row r="1091" spans="1:13" x14ac:dyDescent="0.3">
      <c r="A1091" s="68">
        <v>45162</v>
      </c>
      <c r="B1091" s="68" t="s">
        <v>531</v>
      </c>
      <c r="C1091" s="6" t="s">
        <v>158</v>
      </c>
      <c r="D1091" s="6" t="s">
        <v>329</v>
      </c>
      <c r="E1091" s="6" t="s">
        <v>330</v>
      </c>
      <c r="F1091" s="6" t="s">
        <v>347</v>
      </c>
      <c r="G1091" s="41" t="str">
        <f>VLOOKUP(F1091,'Reference Sheet'!$AC:$AD,2,0)</f>
        <v>Oled_VO</v>
      </c>
      <c r="H1091" s="41">
        <v>33</v>
      </c>
      <c r="I1091" s="41">
        <v>0</v>
      </c>
      <c r="J1091" s="41">
        <v>0</v>
      </c>
      <c r="K1091" s="41" t="s">
        <v>511</v>
      </c>
      <c r="L1091" s="94" t="s">
        <v>523</v>
      </c>
      <c r="M1091" s="41" t="s">
        <v>514</v>
      </c>
    </row>
    <row r="1092" spans="1:13" x14ac:dyDescent="0.3">
      <c r="A1092" s="68">
        <v>45162</v>
      </c>
      <c r="B1092" s="68" t="s">
        <v>531</v>
      </c>
      <c r="C1092" s="6" t="s">
        <v>158</v>
      </c>
      <c r="D1092" s="6" t="s">
        <v>329</v>
      </c>
      <c r="E1092" s="6" t="s">
        <v>330</v>
      </c>
      <c r="F1092" s="6" t="s">
        <v>348</v>
      </c>
      <c r="G1092" s="41" t="str">
        <f>VLOOKUP(F1092,'Reference Sheet'!$AC:$AD,2,0)</f>
        <v>Ref_ThinQ</v>
      </c>
      <c r="H1092" s="41">
        <v>6</v>
      </c>
      <c r="I1092" s="41">
        <v>0</v>
      </c>
      <c r="J1092" s="41">
        <v>0</v>
      </c>
      <c r="K1092" s="41" t="s">
        <v>511</v>
      </c>
      <c r="L1092" s="94" t="s">
        <v>523</v>
      </c>
      <c r="M1092" s="41" t="s">
        <v>514</v>
      </c>
    </row>
    <row r="1093" spans="1:13" x14ac:dyDescent="0.3">
      <c r="A1093" s="68">
        <v>45162</v>
      </c>
      <c r="B1093" s="68" t="s">
        <v>531</v>
      </c>
      <c r="C1093" s="6" t="s">
        <v>158</v>
      </c>
      <c r="D1093" s="6" t="s">
        <v>329</v>
      </c>
      <c r="E1093" s="6" t="s">
        <v>330</v>
      </c>
      <c r="F1093" s="6" t="s">
        <v>349</v>
      </c>
      <c r="G1093" s="41" t="str">
        <f>VLOOKUP(F1093,'Reference Sheet'!$AC:$AD,2,0)</f>
        <v>Ref_ThinQ</v>
      </c>
      <c r="H1093" s="41">
        <v>79</v>
      </c>
      <c r="I1093" s="41">
        <v>0</v>
      </c>
      <c r="J1093" s="41">
        <v>0</v>
      </c>
      <c r="K1093" s="41" t="s">
        <v>511</v>
      </c>
      <c r="L1093" s="94" t="s">
        <v>523</v>
      </c>
      <c r="M1093" s="41" t="s">
        <v>514</v>
      </c>
    </row>
    <row r="1094" spans="1:13" x14ac:dyDescent="0.3">
      <c r="A1094" s="68">
        <v>45162</v>
      </c>
      <c r="B1094" s="68" t="s">
        <v>531</v>
      </c>
      <c r="C1094" s="6" t="s">
        <v>158</v>
      </c>
      <c r="D1094" s="6" t="s">
        <v>329</v>
      </c>
      <c r="E1094" s="6" t="s">
        <v>330</v>
      </c>
      <c r="F1094" s="6" t="s">
        <v>350</v>
      </c>
      <c r="G1094" s="41" t="str">
        <f>VLOOKUP(F1094,'Reference Sheet'!$AC:$AD,2,0)</f>
        <v>Ref_ThinQ</v>
      </c>
      <c r="H1094" s="41">
        <v>45</v>
      </c>
      <c r="I1094" s="41">
        <v>1</v>
      </c>
      <c r="J1094" s="41">
        <v>0.08</v>
      </c>
      <c r="K1094" s="41" t="s">
        <v>511</v>
      </c>
      <c r="L1094" s="94" t="s">
        <v>523</v>
      </c>
      <c r="M1094" s="41" t="s">
        <v>514</v>
      </c>
    </row>
    <row r="1095" spans="1:13" x14ac:dyDescent="0.3">
      <c r="A1095" s="68">
        <v>45162</v>
      </c>
      <c r="B1095" s="68" t="s">
        <v>531</v>
      </c>
      <c r="C1095" s="6" t="s">
        <v>158</v>
      </c>
      <c r="D1095" s="6" t="s">
        <v>329</v>
      </c>
      <c r="E1095" s="6" t="s">
        <v>330</v>
      </c>
      <c r="F1095" s="6" t="s">
        <v>351</v>
      </c>
      <c r="G1095" s="41" t="str">
        <f>VLOOKUP(F1095,'Reference Sheet'!$AC:$AD,2,0)</f>
        <v>Ref_ThinQ</v>
      </c>
      <c r="H1095" s="41">
        <v>240</v>
      </c>
      <c r="I1095" s="41">
        <v>1</v>
      </c>
      <c r="J1095" s="41">
        <v>0.24</v>
      </c>
      <c r="K1095" s="41" t="s">
        <v>511</v>
      </c>
      <c r="L1095" s="94" t="s">
        <v>523</v>
      </c>
      <c r="M1095" s="41" t="s">
        <v>514</v>
      </c>
    </row>
    <row r="1096" spans="1:13" x14ac:dyDescent="0.3">
      <c r="A1096" s="68">
        <v>45162</v>
      </c>
      <c r="B1096" s="68" t="s">
        <v>531</v>
      </c>
      <c r="C1096" s="6" t="s">
        <v>158</v>
      </c>
      <c r="D1096" s="6" t="s">
        <v>329</v>
      </c>
      <c r="E1096" s="6" t="s">
        <v>330</v>
      </c>
      <c r="F1096" s="6" t="s">
        <v>353</v>
      </c>
      <c r="G1096" s="41" t="str">
        <f>VLOOKUP(F1096,'Reference Sheet'!$AC:$AD,2,0)</f>
        <v>vacuum</v>
      </c>
      <c r="H1096" s="41">
        <v>242</v>
      </c>
      <c r="I1096" s="41">
        <v>3</v>
      </c>
      <c r="J1096" s="41">
        <v>0.23</v>
      </c>
      <c r="K1096" s="41" t="s">
        <v>511</v>
      </c>
      <c r="L1096" s="94" t="s">
        <v>523</v>
      </c>
      <c r="M1096" s="41" t="s">
        <v>514</v>
      </c>
    </row>
    <row r="1097" spans="1:13" x14ac:dyDescent="0.3">
      <c r="A1097" s="68">
        <v>45162</v>
      </c>
      <c r="B1097" s="68" t="s">
        <v>531</v>
      </c>
      <c r="C1097" s="6" t="s">
        <v>158</v>
      </c>
      <c r="D1097" s="6" t="s">
        <v>329</v>
      </c>
      <c r="E1097" s="6" t="s">
        <v>330</v>
      </c>
      <c r="F1097" s="6" t="s">
        <v>354</v>
      </c>
      <c r="G1097" s="41" t="str">
        <f>VLOOKUP(F1097,'Reference Sheet'!$AC:$AD,2,0)</f>
        <v>vacuum</v>
      </c>
      <c r="H1097" s="41">
        <v>162</v>
      </c>
      <c r="I1097" s="41">
        <v>18</v>
      </c>
      <c r="J1097" s="41">
        <v>3.48</v>
      </c>
      <c r="K1097" s="41" t="s">
        <v>511</v>
      </c>
      <c r="L1097" s="94" t="s">
        <v>523</v>
      </c>
      <c r="M1097" s="41" t="s">
        <v>514</v>
      </c>
    </row>
    <row r="1098" spans="1:13" x14ac:dyDescent="0.3">
      <c r="A1098" s="68">
        <v>45162</v>
      </c>
      <c r="B1098" s="68" t="s">
        <v>531</v>
      </c>
      <c r="C1098" s="6" t="s">
        <v>158</v>
      </c>
      <c r="D1098" s="6" t="s">
        <v>329</v>
      </c>
      <c r="E1098" s="6" t="s">
        <v>330</v>
      </c>
      <c r="F1098" s="6" t="s">
        <v>355</v>
      </c>
      <c r="G1098" s="41" t="str">
        <f>VLOOKUP(F1098,'Reference Sheet'!$AC:$AD,2,0)</f>
        <v>vacuum</v>
      </c>
      <c r="H1098" s="41">
        <v>37</v>
      </c>
      <c r="I1098" s="41">
        <v>1</v>
      </c>
      <c r="J1098" s="41">
        <v>0.16</v>
      </c>
      <c r="K1098" s="41" t="s">
        <v>511</v>
      </c>
      <c r="L1098" s="94" t="s">
        <v>523</v>
      </c>
      <c r="M1098" s="41" t="s">
        <v>514</v>
      </c>
    </row>
    <row r="1099" spans="1:13" x14ac:dyDescent="0.3">
      <c r="A1099" s="68">
        <v>45162</v>
      </c>
      <c r="B1099" s="68" t="s">
        <v>531</v>
      </c>
      <c r="C1099" s="6" t="s">
        <v>158</v>
      </c>
      <c r="D1099" s="6" t="s">
        <v>329</v>
      </c>
      <c r="E1099" s="6" t="s">
        <v>330</v>
      </c>
      <c r="F1099" s="6" t="s">
        <v>360</v>
      </c>
      <c r="G1099" s="41" t="str">
        <f>VLOOKUP(F1099,'Reference Sheet'!$AC:$AD,2,0)</f>
        <v>WM</v>
      </c>
      <c r="H1099" s="41">
        <v>24</v>
      </c>
      <c r="I1099" s="41">
        <v>0</v>
      </c>
      <c r="J1099" s="41">
        <v>0</v>
      </c>
      <c r="K1099" s="41" t="s">
        <v>511</v>
      </c>
      <c r="L1099" s="94" t="s">
        <v>523</v>
      </c>
      <c r="M1099" s="41" t="s">
        <v>514</v>
      </c>
    </row>
    <row r="1100" spans="1:13" x14ac:dyDescent="0.3">
      <c r="A1100" s="68">
        <v>45162</v>
      </c>
      <c r="B1100" s="68" t="s">
        <v>531</v>
      </c>
      <c r="C1100" s="6" t="s">
        <v>158</v>
      </c>
      <c r="D1100" s="6" t="s">
        <v>329</v>
      </c>
      <c r="E1100" s="6" t="s">
        <v>330</v>
      </c>
      <c r="F1100" s="6" t="s">
        <v>356</v>
      </c>
      <c r="G1100" s="41" t="str">
        <f>VLOOKUP(F1100,'Reference Sheet'!$AC:$AD,2,0)</f>
        <v>WM</v>
      </c>
      <c r="H1100" s="41">
        <v>175</v>
      </c>
      <c r="I1100" s="41">
        <v>0</v>
      </c>
      <c r="J1100" s="41">
        <v>0</v>
      </c>
      <c r="K1100" s="41" t="s">
        <v>511</v>
      </c>
      <c r="L1100" s="94" t="s">
        <v>523</v>
      </c>
      <c r="M1100" s="41" t="s">
        <v>514</v>
      </c>
    </row>
    <row r="1101" spans="1:13" x14ac:dyDescent="0.3">
      <c r="A1101" s="68">
        <v>45162</v>
      </c>
      <c r="B1101" s="68" t="s">
        <v>531</v>
      </c>
      <c r="C1101" s="6" t="s">
        <v>158</v>
      </c>
      <c r="D1101" s="6" t="s">
        <v>329</v>
      </c>
      <c r="E1101" s="6" t="s">
        <v>330</v>
      </c>
      <c r="F1101" s="6" t="s">
        <v>283</v>
      </c>
      <c r="G1101" s="41" t="str">
        <f>VLOOKUP(F1101,'Reference Sheet'!$AC:$AD,2,0)</f>
        <v>WM</v>
      </c>
      <c r="H1101" s="41">
        <v>972</v>
      </c>
      <c r="I1101" s="41">
        <v>12</v>
      </c>
      <c r="J1101" s="41">
        <v>2.89</v>
      </c>
      <c r="K1101" s="41" t="s">
        <v>511</v>
      </c>
      <c r="L1101" s="94" t="s">
        <v>523</v>
      </c>
      <c r="M1101" s="41" t="s">
        <v>514</v>
      </c>
    </row>
    <row r="1102" spans="1:13" x14ac:dyDescent="0.3">
      <c r="A1102" s="68">
        <v>45162</v>
      </c>
      <c r="B1102" s="68" t="s">
        <v>531</v>
      </c>
      <c r="C1102" s="6" t="s">
        <v>158</v>
      </c>
      <c r="D1102" s="6" t="s">
        <v>329</v>
      </c>
      <c r="E1102" s="6" t="s">
        <v>330</v>
      </c>
      <c r="F1102" s="6" t="s">
        <v>284</v>
      </c>
      <c r="G1102" s="41" t="str">
        <f>VLOOKUP(F1102,'Reference Sheet'!$AC:$AD,2,0)</f>
        <v>WM</v>
      </c>
      <c r="H1102" s="69">
        <v>2717</v>
      </c>
      <c r="I1102" s="41">
        <v>22</v>
      </c>
      <c r="J1102" s="41">
        <v>3.81</v>
      </c>
      <c r="K1102" s="41" t="s">
        <v>511</v>
      </c>
      <c r="L1102" s="94" t="s">
        <v>523</v>
      </c>
      <c r="M1102" s="41" t="s">
        <v>514</v>
      </c>
    </row>
    <row r="1103" spans="1:13" x14ac:dyDescent="0.3">
      <c r="A1103" s="68">
        <v>45162</v>
      </c>
      <c r="B1103" s="68" t="s">
        <v>531</v>
      </c>
      <c r="C1103" s="6" t="s">
        <v>158</v>
      </c>
      <c r="D1103" s="6" t="s">
        <v>329</v>
      </c>
      <c r="E1103" s="6" t="s">
        <v>330</v>
      </c>
      <c r="F1103" s="6" t="s">
        <v>285</v>
      </c>
      <c r="G1103" s="41" t="str">
        <f>VLOOKUP(F1103,'Reference Sheet'!$AC:$AD,2,0)</f>
        <v>WT</v>
      </c>
      <c r="H1103" s="41">
        <v>5</v>
      </c>
      <c r="I1103" s="41">
        <v>0</v>
      </c>
      <c r="J1103" s="41">
        <v>0</v>
      </c>
      <c r="K1103" s="41" t="s">
        <v>511</v>
      </c>
      <c r="L1103" s="94" t="s">
        <v>523</v>
      </c>
      <c r="M1103" s="41" t="s">
        <v>514</v>
      </c>
    </row>
    <row r="1104" spans="1:13" x14ac:dyDescent="0.3">
      <c r="A1104" s="68">
        <v>45162</v>
      </c>
      <c r="B1104" s="68" t="s">
        <v>531</v>
      </c>
      <c r="C1104" s="6" t="s">
        <v>158</v>
      </c>
      <c r="D1104" s="6" t="s">
        <v>329</v>
      </c>
      <c r="E1104" s="6" t="s">
        <v>330</v>
      </c>
      <c r="F1104" s="6" t="s">
        <v>286</v>
      </c>
      <c r="G1104" s="41" t="str">
        <f>VLOOKUP(F1104,'Reference Sheet'!$AC:$AD,2,0)</f>
        <v>WT</v>
      </c>
      <c r="H1104" s="69">
        <v>6343</v>
      </c>
      <c r="I1104" s="41">
        <v>117</v>
      </c>
      <c r="J1104" s="41">
        <v>10.38</v>
      </c>
      <c r="K1104" s="41" t="s">
        <v>511</v>
      </c>
      <c r="L1104" s="94" t="s">
        <v>523</v>
      </c>
      <c r="M1104" s="41" t="s">
        <v>514</v>
      </c>
    </row>
    <row r="1105" spans="1:13" x14ac:dyDescent="0.3">
      <c r="A1105" s="68">
        <v>45162</v>
      </c>
      <c r="B1105" s="68" t="s">
        <v>531</v>
      </c>
      <c r="C1105" s="6" t="s">
        <v>158</v>
      </c>
      <c r="D1105" s="6" t="s">
        <v>329</v>
      </c>
      <c r="E1105" s="6" t="s">
        <v>330</v>
      </c>
      <c r="F1105" s="6" t="s">
        <v>357</v>
      </c>
      <c r="G1105" s="41" t="str">
        <f>VLOOKUP(F1105,'Reference Sheet'!$AC:$AD,2,0)</f>
        <v>WT</v>
      </c>
      <c r="H1105" s="69">
        <v>9511</v>
      </c>
      <c r="I1105" s="41">
        <v>238</v>
      </c>
      <c r="J1105" s="41">
        <v>34.53</v>
      </c>
      <c r="K1105" s="41" t="s">
        <v>511</v>
      </c>
      <c r="L1105" s="94" t="s">
        <v>523</v>
      </c>
      <c r="M1105" s="41" t="s">
        <v>514</v>
      </c>
    </row>
    <row r="1106" spans="1:13" x14ac:dyDescent="0.3">
      <c r="A1106" s="68">
        <v>45162</v>
      </c>
      <c r="B1106" s="68" t="s">
        <v>531</v>
      </c>
      <c r="C1106" s="6" t="s">
        <v>158</v>
      </c>
      <c r="D1106" s="6" t="s">
        <v>329</v>
      </c>
      <c r="E1106" s="6" t="s">
        <v>330</v>
      </c>
      <c r="F1106" s="6" t="s">
        <v>358</v>
      </c>
      <c r="G1106" s="41" t="str">
        <f>VLOOKUP(F1106,'Reference Sheet'!$AC:$AD,2,0)</f>
        <v>WT</v>
      </c>
      <c r="H1106" s="41">
        <v>408</v>
      </c>
      <c r="I1106" s="41">
        <v>2</v>
      </c>
      <c r="J1106" s="41">
        <v>0.62</v>
      </c>
      <c r="K1106" s="41" t="s">
        <v>511</v>
      </c>
      <c r="L1106" s="94" t="s">
        <v>523</v>
      </c>
      <c r="M1106" s="41" t="s">
        <v>514</v>
      </c>
    </row>
    <row r="1107" spans="1:13" x14ac:dyDescent="0.3">
      <c r="A1107" s="68">
        <v>45163</v>
      </c>
      <c r="B1107" s="68" t="s">
        <v>531</v>
      </c>
      <c r="C1107" s="6" t="s">
        <v>158</v>
      </c>
      <c r="D1107" s="6" t="s">
        <v>329</v>
      </c>
      <c r="E1107" s="6" t="s">
        <v>330</v>
      </c>
      <c r="F1107" s="6" t="s">
        <v>249</v>
      </c>
      <c r="G1107" s="41" t="str">
        <f>VLOOKUP(F1107,'Reference Sheet'!$AC:$AD,2,0)</f>
        <v>AC_Car</v>
      </c>
      <c r="H1107" s="41">
        <v>3</v>
      </c>
      <c r="I1107" s="41">
        <v>0</v>
      </c>
      <c r="J1107" s="41">
        <v>0</v>
      </c>
      <c r="K1107" s="41" t="s">
        <v>511</v>
      </c>
      <c r="L1107" s="94" t="s">
        <v>523</v>
      </c>
      <c r="M1107" s="41" t="s">
        <v>514</v>
      </c>
    </row>
    <row r="1108" spans="1:13" x14ac:dyDescent="0.3">
      <c r="A1108" s="68">
        <v>45163</v>
      </c>
      <c r="B1108" s="68" t="s">
        <v>531</v>
      </c>
      <c r="C1108" s="6" t="s">
        <v>158</v>
      </c>
      <c r="D1108" s="6" t="s">
        <v>329</v>
      </c>
      <c r="E1108" s="6" t="s">
        <v>330</v>
      </c>
      <c r="F1108" s="6" t="s">
        <v>331</v>
      </c>
      <c r="G1108" s="41" t="str">
        <f>VLOOKUP(F1108,'Reference Sheet'!$AC:$AD,2,0)</f>
        <v>AC_Car</v>
      </c>
      <c r="H1108" s="41">
        <v>195</v>
      </c>
      <c r="I1108" s="41">
        <v>0</v>
      </c>
      <c r="J1108" s="41">
        <v>0</v>
      </c>
      <c r="K1108" s="41" t="s">
        <v>511</v>
      </c>
      <c r="L1108" s="94" t="s">
        <v>523</v>
      </c>
      <c r="M1108" s="41" t="s">
        <v>514</v>
      </c>
    </row>
    <row r="1109" spans="1:13" x14ac:dyDescent="0.3">
      <c r="A1109" s="68">
        <v>45163</v>
      </c>
      <c r="B1109" s="68" t="s">
        <v>531</v>
      </c>
      <c r="C1109" s="6" t="s">
        <v>158</v>
      </c>
      <c r="D1109" s="6" t="s">
        <v>329</v>
      </c>
      <c r="E1109" s="6" t="s">
        <v>330</v>
      </c>
      <c r="F1109" s="6" t="s">
        <v>251</v>
      </c>
      <c r="G1109" s="41" t="str">
        <f>VLOOKUP(F1109,'Reference Sheet'!$AC:$AD,2,0)</f>
        <v>AC_Car</v>
      </c>
      <c r="H1109" s="41">
        <v>5</v>
      </c>
      <c r="I1109" s="41">
        <v>0</v>
      </c>
      <c r="J1109" s="41">
        <v>0</v>
      </c>
      <c r="K1109" s="41" t="s">
        <v>511</v>
      </c>
      <c r="L1109" s="94" t="s">
        <v>523</v>
      </c>
      <c r="M1109" s="41" t="s">
        <v>514</v>
      </c>
    </row>
    <row r="1110" spans="1:13" x14ac:dyDescent="0.3">
      <c r="A1110" s="68">
        <v>45163</v>
      </c>
      <c r="B1110" s="68" t="s">
        <v>531</v>
      </c>
      <c r="C1110" s="6" t="s">
        <v>158</v>
      </c>
      <c r="D1110" s="6" t="s">
        <v>329</v>
      </c>
      <c r="E1110" s="6" t="s">
        <v>330</v>
      </c>
      <c r="F1110" s="6" t="s">
        <v>252</v>
      </c>
      <c r="G1110" s="41" t="str">
        <f>VLOOKUP(F1110,'Reference Sheet'!$AC:$AD,2,0)</f>
        <v>AC_Car</v>
      </c>
      <c r="H1110" s="41">
        <v>31</v>
      </c>
      <c r="I1110" s="41">
        <v>0</v>
      </c>
      <c r="J1110" s="41">
        <v>0</v>
      </c>
      <c r="K1110" s="41" t="s">
        <v>511</v>
      </c>
      <c r="L1110" s="94" t="s">
        <v>523</v>
      </c>
      <c r="M1110" s="41" t="s">
        <v>514</v>
      </c>
    </row>
    <row r="1111" spans="1:13" x14ac:dyDescent="0.3">
      <c r="A1111" s="68">
        <v>45163</v>
      </c>
      <c r="B1111" s="68" t="s">
        <v>531</v>
      </c>
      <c r="C1111" s="6" t="s">
        <v>158</v>
      </c>
      <c r="D1111" s="6" t="s">
        <v>329</v>
      </c>
      <c r="E1111" s="6" t="s">
        <v>330</v>
      </c>
      <c r="F1111" s="6" t="s">
        <v>332</v>
      </c>
      <c r="G1111" s="41" t="str">
        <f>VLOOKUP(F1111,'Reference Sheet'!$AC:$AD,2,0)</f>
        <v>Air_purif</v>
      </c>
      <c r="H1111" s="41">
        <v>1</v>
      </c>
      <c r="I1111" s="41">
        <v>0</v>
      </c>
      <c r="J1111" s="41">
        <v>0</v>
      </c>
      <c r="K1111" s="41" t="s">
        <v>511</v>
      </c>
      <c r="L1111" s="94" t="s">
        <v>523</v>
      </c>
      <c r="M1111" s="41" t="s">
        <v>514</v>
      </c>
    </row>
    <row r="1112" spans="1:13" x14ac:dyDescent="0.3">
      <c r="A1112" s="68">
        <v>45163</v>
      </c>
      <c r="B1112" s="68" t="s">
        <v>531</v>
      </c>
      <c r="C1112" s="6" t="s">
        <v>158</v>
      </c>
      <c r="D1112" s="6" t="s">
        <v>329</v>
      </c>
      <c r="E1112" s="6" t="s">
        <v>330</v>
      </c>
      <c r="F1112" s="6" t="s">
        <v>333</v>
      </c>
      <c r="G1112" s="41" t="str">
        <f>VLOOKUP(F1112,'Reference Sheet'!$AC:$AD,2,0)</f>
        <v>Air_purif</v>
      </c>
      <c r="H1112" s="41">
        <v>58</v>
      </c>
      <c r="I1112" s="41">
        <v>0</v>
      </c>
      <c r="J1112" s="41">
        <v>0</v>
      </c>
      <c r="K1112" s="41" t="s">
        <v>511</v>
      </c>
      <c r="L1112" s="94" t="s">
        <v>523</v>
      </c>
      <c r="M1112" s="41" t="s">
        <v>514</v>
      </c>
    </row>
    <row r="1113" spans="1:13" x14ac:dyDescent="0.3">
      <c r="A1113" s="68">
        <v>45163</v>
      </c>
      <c r="B1113" s="68" t="s">
        <v>531</v>
      </c>
      <c r="C1113" s="6" t="s">
        <v>158</v>
      </c>
      <c r="D1113" s="6" t="s">
        <v>329</v>
      </c>
      <c r="E1113" s="6" t="s">
        <v>330</v>
      </c>
      <c r="F1113" s="6" t="s">
        <v>334</v>
      </c>
      <c r="G1113" s="41" t="str">
        <f>VLOOKUP(F1113,'Reference Sheet'!$AC:$AD,2,0)</f>
        <v>Air_purif</v>
      </c>
      <c r="H1113" s="41">
        <v>928</v>
      </c>
      <c r="I1113" s="41">
        <v>16</v>
      </c>
      <c r="J1113" s="41">
        <v>3.69</v>
      </c>
      <c r="K1113" s="41" t="s">
        <v>511</v>
      </c>
      <c r="L1113" s="94" t="s">
        <v>523</v>
      </c>
      <c r="M1113" s="41" t="s">
        <v>514</v>
      </c>
    </row>
    <row r="1114" spans="1:13" x14ac:dyDescent="0.3">
      <c r="A1114" s="68">
        <v>45163</v>
      </c>
      <c r="B1114" s="68" t="s">
        <v>531</v>
      </c>
      <c r="C1114" s="6" t="s">
        <v>158</v>
      </c>
      <c r="D1114" s="6" t="s">
        <v>329</v>
      </c>
      <c r="E1114" s="6" t="s">
        <v>330</v>
      </c>
      <c r="F1114" s="6" t="s">
        <v>335</v>
      </c>
      <c r="G1114" s="41" t="str">
        <f>VLOOKUP(F1114,'Reference Sheet'!$AC:$AD,2,0)</f>
        <v>Air_purif</v>
      </c>
      <c r="H1114" s="41">
        <v>25</v>
      </c>
      <c r="I1114" s="41">
        <v>0</v>
      </c>
      <c r="J1114" s="41">
        <v>0</v>
      </c>
      <c r="K1114" s="41" t="s">
        <v>511</v>
      </c>
      <c r="L1114" s="94" t="s">
        <v>523</v>
      </c>
      <c r="M1114" s="41" t="s">
        <v>514</v>
      </c>
    </row>
    <row r="1115" spans="1:13" x14ac:dyDescent="0.3">
      <c r="A1115" s="68">
        <v>45163</v>
      </c>
      <c r="B1115" s="68" t="s">
        <v>531</v>
      </c>
      <c r="C1115" s="6" t="s">
        <v>158</v>
      </c>
      <c r="D1115" s="6" t="s">
        <v>329</v>
      </c>
      <c r="E1115" s="6" t="s">
        <v>330</v>
      </c>
      <c r="F1115" s="6" t="s">
        <v>336</v>
      </c>
      <c r="G1115" s="41" t="str">
        <f>VLOOKUP(F1115,'Reference Sheet'!$AC:$AD,2,0)</f>
        <v>DW</v>
      </c>
      <c r="H1115" s="69">
        <v>4499</v>
      </c>
      <c r="I1115" s="41">
        <v>19</v>
      </c>
      <c r="J1115" s="41">
        <v>2.75</v>
      </c>
      <c r="K1115" s="41" t="s">
        <v>511</v>
      </c>
      <c r="L1115" s="94" t="s">
        <v>523</v>
      </c>
      <c r="M1115" s="41" t="s">
        <v>514</v>
      </c>
    </row>
    <row r="1116" spans="1:13" x14ac:dyDescent="0.3">
      <c r="A1116" s="68">
        <v>45163</v>
      </c>
      <c r="B1116" s="68" t="s">
        <v>531</v>
      </c>
      <c r="C1116" s="6" t="s">
        <v>158</v>
      </c>
      <c r="D1116" s="6" t="s">
        <v>329</v>
      </c>
      <c r="E1116" s="6" t="s">
        <v>330</v>
      </c>
      <c r="F1116" s="6" t="s">
        <v>263</v>
      </c>
      <c r="G1116" s="41" t="str">
        <f>VLOOKUP(F1116,'Reference Sheet'!$AC:$AD,2,0)</f>
        <v>DW</v>
      </c>
      <c r="H1116" s="41">
        <v>25</v>
      </c>
      <c r="I1116" s="41">
        <v>0</v>
      </c>
      <c r="J1116" s="41">
        <v>0</v>
      </c>
      <c r="K1116" s="41" t="s">
        <v>511</v>
      </c>
      <c r="L1116" s="94" t="s">
        <v>523</v>
      </c>
      <c r="M1116" s="41" t="s">
        <v>514</v>
      </c>
    </row>
    <row r="1117" spans="1:13" x14ac:dyDescent="0.3">
      <c r="A1117" s="68">
        <v>45163</v>
      </c>
      <c r="B1117" s="68" t="s">
        <v>531</v>
      </c>
      <c r="C1117" s="6" t="s">
        <v>158</v>
      </c>
      <c r="D1117" s="6" t="s">
        <v>329</v>
      </c>
      <c r="E1117" s="6" t="s">
        <v>330</v>
      </c>
      <c r="F1117" s="6" t="s">
        <v>264</v>
      </c>
      <c r="G1117" s="41" t="str">
        <f>VLOOKUP(F1117,'Reference Sheet'!$AC:$AD,2,0)</f>
        <v>DW</v>
      </c>
      <c r="H1117" s="41">
        <v>174</v>
      </c>
      <c r="I1117" s="41">
        <v>1</v>
      </c>
      <c r="J1117" s="41">
        <v>0.28999999999999998</v>
      </c>
      <c r="K1117" s="41" t="s">
        <v>511</v>
      </c>
      <c r="L1117" s="94" t="s">
        <v>523</v>
      </c>
      <c r="M1117" s="41" t="s">
        <v>514</v>
      </c>
    </row>
    <row r="1118" spans="1:13" x14ac:dyDescent="0.3">
      <c r="A1118" s="68">
        <v>45163</v>
      </c>
      <c r="B1118" s="68" t="s">
        <v>531</v>
      </c>
      <c r="C1118" s="6" t="s">
        <v>158</v>
      </c>
      <c r="D1118" s="6" t="s">
        <v>329</v>
      </c>
      <c r="E1118" s="6" t="s">
        <v>330</v>
      </c>
      <c r="F1118" s="6" t="s">
        <v>337</v>
      </c>
      <c r="G1118" s="41" t="str">
        <f>VLOOKUP(F1118,'Reference Sheet'!$AC:$AD,2,0)</f>
        <v>Knock</v>
      </c>
      <c r="H1118" s="41">
        <v>2</v>
      </c>
      <c r="I1118" s="41">
        <v>0</v>
      </c>
      <c r="J1118" s="41">
        <v>0</v>
      </c>
      <c r="K1118" s="41" t="s">
        <v>511</v>
      </c>
      <c r="L1118" s="94" t="s">
        <v>523</v>
      </c>
      <c r="M1118" s="41" t="s">
        <v>514</v>
      </c>
    </row>
    <row r="1119" spans="1:13" x14ac:dyDescent="0.3">
      <c r="A1119" s="68">
        <v>45163</v>
      </c>
      <c r="B1119" s="68" t="s">
        <v>531</v>
      </c>
      <c r="C1119" s="6" t="s">
        <v>158</v>
      </c>
      <c r="D1119" s="6" t="s">
        <v>329</v>
      </c>
      <c r="E1119" s="6" t="s">
        <v>330</v>
      </c>
      <c r="F1119" s="6" t="s">
        <v>338</v>
      </c>
      <c r="G1119" s="41" t="str">
        <f>VLOOKUP(F1119,'Reference Sheet'!$AC:$AD,2,0)</f>
        <v>Knock</v>
      </c>
      <c r="H1119" s="69">
        <v>2415</v>
      </c>
      <c r="I1119" s="41">
        <v>18</v>
      </c>
      <c r="J1119" s="41">
        <v>3.1</v>
      </c>
      <c r="K1119" s="41" t="s">
        <v>511</v>
      </c>
      <c r="L1119" s="94" t="s">
        <v>523</v>
      </c>
      <c r="M1119" s="41" t="s">
        <v>514</v>
      </c>
    </row>
    <row r="1120" spans="1:13" x14ac:dyDescent="0.3">
      <c r="A1120" s="68">
        <v>45163</v>
      </c>
      <c r="B1120" s="68" t="s">
        <v>531</v>
      </c>
      <c r="C1120" s="6" t="s">
        <v>158</v>
      </c>
      <c r="D1120" s="6" t="s">
        <v>329</v>
      </c>
      <c r="E1120" s="6" t="s">
        <v>330</v>
      </c>
      <c r="F1120" s="6" t="s">
        <v>339</v>
      </c>
      <c r="G1120" s="41" t="str">
        <f>VLOOKUP(F1120,'Reference Sheet'!$AC:$AD,2,0)</f>
        <v>Knock</v>
      </c>
      <c r="H1120" s="41">
        <v>9</v>
      </c>
      <c r="I1120" s="41">
        <v>2</v>
      </c>
      <c r="J1120" s="41">
        <v>0.52</v>
      </c>
      <c r="K1120" s="41" t="s">
        <v>511</v>
      </c>
      <c r="L1120" s="94" t="s">
        <v>523</v>
      </c>
      <c r="M1120" s="41" t="s">
        <v>514</v>
      </c>
    </row>
    <row r="1121" spans="1:13" x14ac:dyDescent="0.3">
      <c r="A1121" s="68">
        <v>45163</v>
      </c>
      <c r="B1121" s="68" t="s">
        <v>531</v>
      </c>
      <c r="C1121" s="6" t="s">
        <v>158</v>
      </c>
      <c r="D1121" s="6" t="s">
        <v>329</v>
      </c>
      <c r="E1121" s="6" t="s">
        <v>330</v>
      </c>
      <c r="F1121" s="6" t="s">
        <v>340</v>
      </c>
      <c r="G1121" s="41" t="str">
        <f>VLOOKUP(F1121,'Reference Sheet'!$AC:$AD,2,0)</f>
        <v>Knock</v>
      </c>
      <c r="H1121" s="41">
        <v>23</v>
      </c>
      <c r="I1121" s="41">
        <v>1</v>
      </c>
      <c r="J1121" s="41">
        <v>0.31</v>
      </c>
      <c r="K1121" s="41" t="s">
        <v>511</v>
      </c>
      <c r="L1121" s="94" t="s">
        <v>523</v>
      </c>
      <c r="M1121" s="41" t="s">
        <v>514</v>
      </c>
    </row>
    <row r="1122" spans="1:13" x14ac:dyDescent="0.3">
      <c r="A1122" s="68">
        <v>45163</v>
      </c>
      <c r="B1122" s="68" t="s">
        <v>531</v>
      </c>
      <c r="C1122" s="6" t="s">
        <v>158</v>
      </c>
      <c r="D1122" s="6" t="s">
        <v>329</v>
      </c>
      <c r="E1122" s="6" t="s">
        <v>330</v>
      </c>
      <c r="F1122" s="6" t="s">
        <v>359</v>
      </c>
      <c r="G1122" s="41" t="str">
        <f>VLOOKUP(F1122,'Reference Sheet'!$AC:$AD,2,0)</f>
        <v>RAC_ThinQ</v>
      </c>
      <c r="H1122" s="41">
        <v>2</v>
      </c>
      <c r="I1122" s="41">
        <v>0</v>
      </c>
      <c r="J1122" s="41">
        <v>0</v>
      </c>
      <c r="K1122" s="41" t="s">
        <v>511</v>
      </c>
      <c r="L1122" s="94" t="s">
        <v>523</v>
      </c>
      <c r="M1122" s="41" t="s">
        <v>514</v>
      </c>
    </row>
    <row r="1123" spans="1:13" x14ac:dyDescent="0.3">
      <c r="A1123" s="68">
        <v>45163</v>
      </c>
      <c r="B1123" s="68" t="s">
        <v>531</v>
      </c>
      <c r="C1123" s="6" t="s">
        <v>158</v>
      </c>
      <c r="D1123" s="6" t="s">
        <v>329</v>
      </c>
      <c r="E1123" s="6" t="s">
        <v>330</v>
      </c>
      <c r="F1123" s="6" t="s">
        <v>341</v>
      </c>
      <c r="G1123" s="41" t="str">
        <f>VLOOKUP(F1123,'Reference Sheet'!$AC:$AD,2,0)</f>
        <v>RAC_ThinQ</v>
      </c>
      <c r="H1123" s="41">
        <v>502</v>
      </c>
      <c r="I1123" s="41">
        <v>10</v>
      </c>
      <c r="J1123" s="41">
        <v>2.23</v>
      </c>
      <c r="K1123" s="41" t="s">
        <v>511</v>
      </c>
      <c r="L1123" s="94" t="s">
        <v>523</v>
      </c>
      <c r="M1123" s="41" t="s">
        <v>514</v>
      </c>
    </row>
    <row r="1124" spans="1:13" x14ac:dyDescent="0.3">
      <c r="A1124" s="68">
        <v>45163</v>
      </c>
      <c r="B1124" s="68" t="s">
        <v>531</v>
      </c>
      <c r="C1124" s="6" t="s">
        <v>158</v>
      </c>
      <c r="D1124" s="6" t="s">
        <v>329</v>
      </c>
      <c r="E1124" s="6" t="s">
        <v>330</v>
      </c>
      <c r="F1124" s="6" t="s">
        <v>342</v>
      </c>
      <c r="G1124" s="41" t="str">
        <f>VLOOKUP(F1124,'Reference Sheet'!$AC:$AD,2,0)</f>
        <v>RAC_ThinQ</v>
      </c>
      <c r="H1124" s="41">
        <v>59</v>
      </c>
      <c r="I1124" s="41">
        <v>1</v>
      </c>
      <c r="J1124" s="41">
        <v>0.1</v>
      </c>
      <c r="K1124" s="41" t="s">
        <v>511</v>
      </c>
      <c r="L1124" s="94" t="s">
        <v>523</v>
      </c>
      <c r="M1124" s="41" t="s">
        <v>514</v>
      </c>
    </row>
    <row r="1125" spans="1:13" x14ac:dyDescent="0.3">
      <c r="A1125" s="68">
        <v>45163</v>
      </c>
      <c r="B1125" s="68" t="s">
        <v>531</v>
      </c>
      <c r="C1125" s="6" t="s">
        <v>158</v>
      </c>
      <c r="D1125" s="6" t="s">
        <v>329</v>
      </c>
      <c r="E1125" s="6" t="s">
        <v>330</v>
      </c>
      <c r="F1125" s="6" t="s">
        <v>343</v>
      </c>
      <c r="G1125" s="41" t="str">
        <f>VLOOKUP(F1125,'Reference Sheet'!$AC:$AD,2,0)</f>
        <v>RAC_ThinQ</v>
      </c>
      <c r="H1125" s="69">
        <v>4333</v>
      </c>
      <c r="I1125" s="41">
        <v>39</v>
      </c>
      <c r="J1125" s="41">
        <v>5.87</v>
      </c>
      <c r="K1125" s="41" t="s">
        <v>511</v>
      </c>
      <c r="L1125" s="94" t="s">
        <v>523</v>
      </c>
      <c r="M1125" s="41" t="s">
        <v>514</v>
      </c>
    </row>
    <row r="1126" spans="1:13" x14ac:dyDescent="0.3">
      <c r="A1126" s="68">
        <v>45163</v>
      </c>
      <c r="B1126" s="68" t="s">
        <v>531</v>
      </c>
      <c r="C1126" s="6" t="s">
        <v>158</v>
      </c>
      <c r="D1126" s="6" t="s">
        <v>329</v>
      </c>
      <c r="E1126" s="6" t="s">
        <v>330</v>
      </c>
      <c r="F1126" s="6" t="s">
        <v>344</v>
      </c>
      <c r="G1126" s="41" t="str">
        <f>VLOOKUP(F1126,'Reference Sheet'!$AC:$AD,2,0)</f>
        <v>Oled_VO</v>
      </c>
      <c r="H1126" s="41">
        <v>4</v>
      </c>
      <c r="I1126" s="41">
        <v>1</v>
      </c>
      <c r="J1126" s="41">
        <v>0.43</v>
      </c>
      <c r="K1126" s="41" t="s">
        <v>511</v>
      </c>
      <c r="L1126" s="94" t="s">
        <v>523</v>
      </c>
      <c r="M1126" s="41" t="s">
        <v>514</v>
      </c>
    </row>
    <row r="1127" spans="1:13" x14ac:dyDescent="0.3">
      <c r="A1127" s="68">
        <v>45163</v>
      </c>
      <c r="B1127" s="68" t="s">
        <v>531</v>
      </c>
      <c r="C1127" s="6" t="s">
        <v>158</v>
      </c>
      <c r="D1127" s="6" t="s">
        <v>329</v>
      </c>
      <c r="E1127" s="6" t="s">
        <v>330</v>
      </c>
      <c r="F1127" s="6" t="s">
        <v>345</v>
      </c>
      <c r="G1127" s="41" t="str">
        <f>VLOOKUP(F1127,'Reference Sheet'!$AC:$AD,2,0)</f>
        <v>Oled_VO</v>
      </c>
      <c r="H1127" s="41">
        <v>144</v>
      </c>
      <c r="I1127" s="41">
        <v>1</v>
      </c>
      <c r="J1127" s="41">
        <v>0.14000000000000001</v>
      </c>
      <c r="K1127" s="41" t="s">
        <v>511</v>
      </c>
      <c r="L1127" s="94" t="s">
        <v>523</v>
      </c>
      <c r="M1127" s="41" t="s">
        <v>514</v>
      </c>
    </row>
    <row r="1128" spans="1:13" x14ac:dyDescent="0.3">
      <c r="A1128" s="68">
        <v>45163</v>
      </c>
      <c r="B1128" s="68" t="s">
        <v>531</v>
      </c>
      <c r="C1128" s="6" t="s">
        <v>158</v>
      </c>
      <c r="D1128" s="6" t="s">
        <v>329</v>
      </c>
      <c r="E1128" s="6" t="s">
        <v>330</v>
      </c>
      <c r="F1128" s="6" t="s">
        <v>346</v>
      </c>
      <c r="G1128" s="41" t="str">
        <f>VLOOKUP(F1128,'Reference Sheet'!$AC:$AD,2,0)</f>
        <v>Oled_VO</v>
      </c>
      <c r="H1128" s="69">
        <v>1666</v>
      </c>
      <c r="I1128" s="41">
        <v>54</v>
      </c>
      <c r="J1128" s="41">
        <v>7.44</v>
      </c>
      <c r="K1128" s="41" t="s">
        <v>511</v>
      </c>
      <c r="L1128" s="94" t="s">
        <v>523</v>
      </c>
      <c r="M1128" s="41" t="s">
        <v>514</v>
      </c>
    </row>
    <row r="1129" spans="1:13" x14ac:dyDescent="0.3">
      <c r="A1129" s="68">
        <v>45163</v>
      </c>
      <c r="B1129" s="68" t="s">
        <v>531</v>
      </c>
      <c r="C1129" s="6" t="s">
        <v>158</v>
      </c>
      <c r="D1129" s="6" t="s">
        <v>329</v>
      </c>
      <c r="E1129" s="6" t="s">
        <v>330</v>
      </c>
      <c r="F1129" s="6" t="s">
        <v>347</v>
      </c>
      <c r="G1129" s="41" t="str">
        <f>VLOOKUP(F1129,'Reference Sheet'!$AC:$AD,2,0)</f>
        <v>Oled_VO</v>
      </c>
      <c r="H1129" s="41">
        <v>24</v>
      </c>
      <c r="I1129" s="41">
        <v>0</v>
      </c>
      <c r="J1129" s="41">
        <v>0</v>
      </c>
      <c r="K1129" s="41" t="s">
        <v>511</v>
      </c>
      <c r="L1129" s="94" t="s">
        <v>523</v>
      </c>
      <c r="M1129" s="41" t="s">
        <v>514</v>
      </c>
    </row>
    <row r="1130" spans="1:13" x14ac:dyDescent="0.3">
      <c r="A1130" s="68">
        <v>45163</v>
      </c>
      <c r="B1130" s="68" t="s">
        <v>531</v>
      </c>
      <c r="C1130" s="6" t="s">
        <v>158</v>
      </c>
      <c r="D1130" s="6" t="s">
        <v>329</v>
      </c>
      <c r="E1130" s="6" t="s">
        <v>330</v>
      </c>
      <c r="F1130" s="6" t="s">
        <v>348</v>
      </c>
      <c r="G1130" s="41" t="str">
        <f>VLOOKUP(F1130,'Reference Sheet'!$AC:$AD,2,0)</f>
        <v>Ref_ThinQ</v>
      </c>
      <c r="H1130" s="41">
        <v>2</v>
      </c>
      <c r="I1130" s="41">
        <v>0</v>
      </c>
      <c r="J1130" s="41">
        <v>0</v>
      </c>
      <c r="K1130" s="41" t="s">
        <v>511</v>
      </c>
      <c r="L1130" s="94" t="s">
        <v>523</v>
      </c>
      <c r="M1130" s="41" t="s">
        <v>514</v>
      </c>
    </row>
    <row r="1131" spans="1:13" x14ac:dyDescent="0.3">
      <c r="A1131" s="68">
        <v>45163</v>
      </c>
      <c r="B1131" s="68" t="s">
        <v>531</v>
      </c>
      <c r="C1131" s="6" t="s">
        <v>158</v>
      </c>
      <c r="D1131" s="6" t="s">
        <v>329</v>
      </c>
      <c r="E1131" s="6" t="s">
        <v>330</v>
      </c>
      <c r="F1131" s="6" t="s">
        <v>349</v>
      </c>
      <c r="G1131" s="41" t="str">
        <f>VLOOKUP(F1131,'Reference Sheet'!$AC:$AD,2,0)</f>
        <v>Ref_ThinQ</v>
      </c>
      <c r="H1131" s="41">
        <v>59</v>
      </c>
      <c r="I1131" s="41">
        <v>0</v>
      </c>
      <c r="J1131" s="41">
        <v>0</v>
      </c>
      <c r="K1131" s="41" t="s">
        <v>511</v>
      </c>
      <c r="L1131" s="94" t="s">
        <v>523</v>
      </c>
      <c r="M1131" s="41" t="s">
        <v>514</v>
      </c>
    </row>
    <row r="1132" spans="1:13" x14ac:dyDescent="0.3">
      <c r="A1132" s="68">
        <v>45163</v>
      </c>
      <c r="B1132" s="68" t="s">
        <v>531</v>
      </c>
      <c r="C1132" s="6" t="s">
        <v>158</v>
      </c>
      <c r="D1132" s="6" t="s">
        <v>329</v>
      </c>
      <c r="E1132" s="6" t="s">
        <v>330</v>
      </c>
      <c r="F1132" s="6" t="s">
        <v>350</v>
      </c>
      <c r="G1132" s="41" t="str">
        <f>VLOOKUP(F1132,'Reference Sheet'!$AC:$AD,2,0)</f>
        <v>Ref_ThinQ</v>
      </c>
      <c r="H1132" s="41">
        <v>27</v>
      </c>
      <c r="I1132" s="41">
        <v>0</v>
      </c>
      <c r="J1132" s="41">
        <v>0</v>
      </c>
      <c r="K1132" s="41" t="s">
        <v>511</v>
      </c>
      <c r="L1132" s="94" t="s">
        <v>523</v>
      </c>
      <c r="M1132" s="41" t="s">
        <v>514</v>
      </c>
    </row>
    <row r="1133" spans="1:13" x14ac:dyDescent="0.3">
      <c r="A1133" s="68">
        <v>45163</v>
      </c>
      <c r="B1133" s="68" t="s">
        <v>531</v>
      </c>
      <c r="C1133" s="6" t="s">
        <v>158</v>
      </c>
      <c r="D1133" s="6" t="s">
        <v>329</v>
      </c>
      <c r="E1133" s="6" t="s">
        <v>330</v>
      </c>
      <c r="F1133" s="6" t="s">
        <v>351</v>
      </c>
      <c r="G1133" s="41" t="str">
        <f>VLOOKUP(F1133,'Reference Sheet'!$AC:$AD,2,0)</f>
        <v>Ref_ThinQ</v>
      </c>
      <c r="H1133" s="41">
        <v>145</v>
      </c>
      <c r="I1133" s="41">
        <v>1</v>
      </c>
      <c r="J1133" s="41">
        <v>0.22</v>
      </c>
      <c r="K1133" s="41" t="s">
        <v>511</v>
      </c>
      <c r="L1133" s="94" t="s">
        <v>523</v>
      </c>
      <c r="M1133" s="41" t="s">
        <v>514</v>
      </c>
    </row>
    <row r="1134" spans="1:13" x14ac:dyDescent="0.3">
      <c r="A1134" s="68">
        <v>45163</v>
      </c>
      <c r="B1134" s="68" t="s">
        <v>531</v>
      </c>
      <c r="C1134" s="6" t="s">
        <v>158</v>
      </c>
      <c r="D1134" s="6" t="s">
        <v>329</v>
      </c>
      <c r="E1134" s="6" t="s">
        <v>330</v>
      </c>
      <c r="F1134" s="6" t="s">
        <v>352</v>
      </c>
      <c r="G1134" s="41" t="str">
        <f>VLOOKUP(F1134,'Reference Sheet'!$AC:$AD,2,0)</f>
        <v>vacuum</v>
      </c>
      <c r="H1134" s="41">
        <v>2</v>
      </c>
      <c r="I1134" s="41">
        <v>0</v>
      </c>
      <c r="J1134" s="41">
        <v>0</v>
      </c>
      <c r="K1134" s="41" t="s">
        <v>511</v>
      </c>
      <c r="L1134" s="94" t="s">
        <v>523</v>
      </c>
      <c r="M1134" s="41" t="s">
        <v>514</v>
      </c>
    </row>
    <row r="1135" spans="1:13" x14ac:dyDescent="0.3">
      <c r="A1135" s="68">
        <v>45163</v>
      </c>
      <c r="B1135" s="68" t="s">
        <v>531</v>
      </c>
      <c r="C1135" s="6" t="s">
        <v>158</v>
      </c>
      <c r="D1135" s="6" t="s">
        <v>329</v>
      </c>
      <c r="E1135" s="6" t="s">
        <v>330</v>
      </c>
      <c r="F1135" s="6" t="s">
        <v>353</v>
      </c>
      <c r="G1135" s="41" t="str">
        <f>VLOOKUP(F1135,'Reference Sheet'!$AC:$AD,2,0)</f>
        <v>vacuum</v>
      </c>
      <c r="H1135" s="41">
        <v>152</v>
      </c>
      <c r="I1135" s="41">
        <v>1</v>
      </c>
      <c r="J1135" s="41">
        <v>0.04</v>
      </c>
      <c r="K1135" s="41" t="s">
        <v>511</v>
      </c>
      <c r="L1135" s="94" t="s">
        <v>523</v>
      </c>
      <c r="M1135" s="41" t="s">
        <v>514</v>
      </c>
    </row>
    <row r="1136" spans="1:13" x14ac:dyDescent="0.3">
      <c r="A1136" s="68">
        <v>45163</v>
      </c>
      <c r="B1136" s="68" t="s">
        <v>531</v>
      </c>
      <c r="C1136" s="6" t="s">
        <v>158</v>
      </c>
      <c r="D1136" s="6" t="s">
        <v>329</v>
      </c>
      <c r="E1136" s="6" t="s">
        <v>330</v>
      </c>
      <c r="F1136" s="6" t="s">
        <v>354</v>
      </c>
      <c r="G1136" s="41" t="str">
        <f>VLOOKUP(F1136,'Reference Sheet'!$AC:$AD,2,0)</f>
        <v>vacuum</v>
      </c>
      <c r="H1136" s="41">
        <v>192</v>
      </c>
      <c r="I1136" s="41">
        <v>8</v>
      </c>
      <c r="J1136" s="41">
        <v>1.4</v>
      </c>
      <c r="K1136" s="41" t="s">
        <v>511</v>
      </c>
      <c r="L1136" s="94" t="s">
        <v>523</v>
      </c>
      <c r="M1136" s="41" t="s">
        <v>514</v>
      </c>
    </row>
    <row r="1137" spans="1:13" x14ac:dyDescent="0.3">
      <c r="A1137" s="68">
        <v>45163</v>
      </c>
      <c r="B1137" s="68" t="s">
        <v>531</v>
      </c>
      <c r="C1137" s="6" t="s">
        <v>158</v>
      </c>
      <c r="D1137" s="6" t="s">
        <v>329</v>
      </c>
      <c r="E1137" s="6" t="s">
        <v>330</v>
      </c>
      <c r="F1137" s="6" t="s">
        <v>355</v>
      </c>
      <c r="G1137" s="41" t="str">
        <f>VLOOKUP(F1137,'Reference Sheet'!$AC:$AD,2,0)</f>
        <v>vacuum</v>
      </c>
      <c r="H1137" s="41">
        <v>34</v>
      </c>
      <c r="I1137" s="41">
        <v>0</v>
      </c>
      <c r="J1137" s="41">
        <v>0</v>
      </c>
      <c r="K1137" s="41" t="s">
        <v>511</v>
      </c>
      <c r="L1137" s="94" t="s">
        <v>523</v>
      </c>
      <c r="M1137" s="41" t="s">
        <v>514</v>
      </c>
    </row>
    <row r="1138" spans="1:13" x14ac:dyDescent="0.3">
      <c r="A1138" s="68">
        <v>45163</v>
      </c>
      <c r="B1138" s="68" t="s">
        <v>531</v>
      </c>
      <c r="C1138" s="6" t="s">
        <v>158</v>
      </c>
      <c r="D1138" s="6" t="s">
        <v>329</v>
      </c>
      <c r="E1138" s="6" t="s">
        <v>330</v>
      </c>
      <c r="F1138" s="6" t="s">
        <v>360</v>
      </c>
      <c r="G1138" s="41" t="str">
        <f>VLOOKUP(F1138,'Reference Sheet'!$AC:$AD,2,0)</f>
        <v>WM</v>
      </c>
      <c r="H1138" s="41">
        <v>20</v>
      </c>
      <c r="I1138" s="41">
        <v>0</v>
      </c>
      <c r="J1138" s="41">
        <v>0</v>
      </c>
      <c r="K1138" s="41" t="s">
        <v>511</v>
      </c>
      <c r="L1138" s="94" t="s">
        <v>523</v>
      </c>
      <c r="M1138" s="41" t="s">
        <v>514</v>
      </c>
    </row>
    <row r="1139" spans="1:13" x14ac:dyDescent="0.3">
      <c r="A1139" s="68">
        <v>45163</v>
      </c>
      <c r="B1139" s="68" t="s">
        <v>531</v>
      </c>
      <c r="C1139" s="6" t="s">
        <v>158</v>
      </c>
      <c r="D1139" s="6" t="s">
        <v>329</v>
      </c>
      <c r="E1139" s="6" t="s">
        <v>330</v>
      </c>
      <c r="F1139" s="6" t="s">
        <v>356</v>
      </c>
      <c r="G1139" s="41" t="str">
        <f>VLOOKUP(F1139,'Reference Sheet'!$AC:$AD,2,0)</f>
        <v>WM</v>
      </c>
      <c r="H1139" s="41">
        <v>187</v>
      </c>
      <c r="I1139" s="41">
        <v>0</v>
      </c>
      <c r="J1139" s="41">
        <v>0</v>
      </c>
      <c r="K1139" s="41" t="s">
        <v>511</v>
      </c>
      <c r="L1139" s="94" t="s">
        <v>523</v>
      </c>
      <c r="M1139" s="41" t="s">
        <v>514</v>
      </c>
    </row>
    <row r="1140" spans="1:13" x14ac:dyDescent="0.3">
      <c r="A1140" s="68">
        <v>45163</v>
      </c>
      <c r="B1140" s="68" t="s">
        <v>531</v>
      </c>
      <c r="C1140" s="6" t="s">
        <v>158</v>
      </c>
      <c r="D1140" s="6" t="s">
        <v>329</v>
      </c>
      <c r="E1140" s="6" t="s">
        <v>330</v>
      </c>
      <c r="F1140" s="6" t="s">
        <v>283</v>
      </c>
      <c r="G1140" s="41" t="str">
        <f>VLOOKUP(F1140,'Reference Sheet'!$AC:$AD,2,0)</f>
        <v>WM</v>
      </c>
      <c r="H1140" s="41">
        <v>161</v>
      </c>
      <c r="I1140" s="41">
        <v>2</v>
      </c>
      <c r="J1140" s="41">
        <v>0.44</v>
      </c>
      <c r="K1140" s="41" t="s">
        <v>511</v>
      </c>
      <c r="L1140" s="94" t="s">
        <v>523</v>
      </c>
      <c r="M1140" s="41" t="s">
        <v>514</v>
      </c>
    </row>
    <row r="1141" spans="1:13" x14ac:dyDescent="0.3">
      <c r="A1141" s="68">
        <v>45163</v>
      </c>
      <c r="B1141" s="68" t="s">
        <v>531</v>
      </c>
      <c r="C1141" s="6" t="s">
        <v>158</v>
      </c>
      <c r="D1141" s="6" t="s">
        <v>329</v>
      </c>
      <c r="E1141" s="6" t="s">
        <v>330</v>
      </c>
      <c r="F1141" s="6" t="s">
        <v>284</v>
      </c>
      <c r="G1141" s="41" t="str">
        <f>VLOOKUP(F1141,'Reference Sheet'!$AC:$AD,2,0)</f>
        <v>WM</v>
      </c>
      <c r="H1141" s="69">
        <v>2788</v>
      </c>
      <c r="I1141" s="41">
        <v>18</v>
      </c>
      <c r="J1141" s="41">
        <v>2.72</v>
      </c>
      <c r="K1141" s="41" t="s">
        <v>511</v>
      </c>
      <c r="L1141" s="94" t="s">
        <v>523</v>
      </c>
      <c r="M1141" s="41" t="s">
        <v>514</v>
      </c>
    </row>
    <row r="1142" spans="1:13" x14ac:dyDescent="0.3">
      <c r="A1142" s="68">
        <v>45163</v>
      </c>
      <c r="B1142" s="68" t="s">
        <v>531</v>
      </c>
      <c r="C1142" s="6" t="s">
        <v>158</v>
      </c>
      <c r="D1142" s="6" t="s">
        <v>329</v>
      </c>
      <c r="E1142" s="6" t="s">
        <v>330</v>
      </c>
      <c r="F1142" s="6" t="s">
        <v>286</v>
      </c>
      <c r="G1142" s="41" t="str">
        <f>VLOOKUP(F1142,'Reference Sheet'!$AC:$AD,2,0)</f>
        <v>WT</v>
      </c>
      <c r="H1142" s="69">
        <v>8170</v>
      </c>
      <c r="I1142" s="41">
        <v>67</v>
      </c>
      <c r="J1142" s="41">
        <v>8.5399999999999991</v>
      </c>
      <c r="K1142" s="41" t="s">
        <v>511</v>
      </c>
      <c r="L1142" s="94" t="s">
        <v>523</v>
      </c>
      <c r="M1142" s="41" t="s">
        <v>514</v>
      </c>
    </row>
    <row r="1143" spans="1:13" x14ac:dyDescent="0.3">
      <c r="A1143" s="68">
        <v>45163</v>
      </c>
      <c r="B1143" s="68" t="s">
        <v>531</v>
      </c>
      <c r="C1143" s="6" t="s">
        <v>158</v>
      </c>
      <c r="D1143" s="6" t="s">
        <v>329</v>
      </c>
      <c r="E1143" s="6" t="s">
        <v>330</v>
      </c>
      <c r="F1143" s="6" t="s">
        <v>357</v>
      </c>
      <c r="G1143" s="41" t="str">
        <f>VLOOKUP(F1143,'Reference Sheet'!$AC:$AD,2,0)</f>
        <v>WT</v>
      </c>
      <c r="H1143" s="69">
        <v>9593</v>
      </c>
      <c r="I1143" s="41">
        <v>229</v>
      </c>
      <c r="J1143" s="41">
        <v>31.8</v>
      </c>
      <c r="K1143" s="41" t="s">
        <v>511</v>
      </c>
      <c r="L1143" s="94" t="s">
        <v>523</v>
      </c>
      <c r="M1143" s="41" t="s">
        <v>514</v>
      </c>
    </row>
    <row r="1144" spans="1:13" x14ac:dyDescent="0.3">
      <c r="A1144" s="68">
        <v>45163</v>
      </c>
      <c r="B1144" s="68" t="s">
        <v>531</v>
      </c>
      <c r="C1144" s="6" t="s">
        <v>158</v>
      </c>
      <c r="D1144" s="6" t="s">
        <v>329</v>
      </c>
      <c r="E1144" s="6" t="s">
        <v>330</v>
      </c>
      <c r="F1144" s="6" t="s">
        <v>358</v>
      </c>
      <c r="G1144" s="41" t="str">
        <f>VLOOKUP(F1144,'Reference Sheet'!$AC:$AD,2,0)</f>
        <v>WT</v>
      </c>
      <c r="H1144" s="41">
        <v>141</v>
      </c>
      <c r="I1144" s="41">
        <v>1</v>
      </c>
      <c r="J1144" s="41">
        <v>0.23</v>
      </c>
      <c r="K1144" s="41" t="s">
        <v>511</v>
      </c>
      <c r="L1144" s="94" t="s">
        <v>523</v>
      </c>
      <c r="M1144" s="41" t="s">
        <v>514</v>
      </c>
    </row>
    <row r="1145" spans="1:13" x14ac:dyDescent="0.3">
      <c r="A1145" s="68">
        <v>45164</v>
      </c>
      <c r="B1145" s="68" t="s">
        <v>531</v>
      </c>
      <c r="C1145" s="6" t="s">
        <v>158</v>
      </c>
      <c r="D1145" s="6" t="s">
        <v>329</v>
      </c>
      <c r="E1145" s="6" t="s">
        <v>330</v>
      </c>
      <c r="F1145" s="6" t="s">
        <v>249</v>
      </c>
      <c r="G1145" s="41" t="str">
        <f>VLOOKUP(F1145,'Reference Sheet'!$AC:$AD,2,0)</f>
        <v>AC_Car</v>
      </c>
      <c r="H1145" s="41">
        <v>19</v>
      </c>
      <c r="I1145" s="41">
        <v>0</v>
      </c>
      <c r="J1145" s="41">
        <v>0</v>
      </c>
      <c r="K1145" s="41" t="s">
        <v>511</v>
      </c>
      <c r="L1145" s="94" t="s">
        <v>523</v>
      </c>
      <c r="M1145" s="41" t="s">
        <v>514</v>
      </c>
    </row>
    <row r="1146" spans="1:13" x14ac:dyDescent="0.3">
      <c r="A1146" s="68">
        <v>45164</v>
      </c>
      <c r="B1146" s="68" t="s">
        <v>531</v>
      </c>
      <c r="C1146" s="6" t="s">
        <v>158</v>
      </c>
      <c r="D1146" s="6" t="s">
        <v>329</v>
      </c>
      <c r="E1146" s="6" t="s">
        <v>330</v>
      </c>
      <c r="F1146" s="6" t="s">
        <v>331</v>
      </c>
      <c r="G1146" s="41" t="str">
        <f>VLOOKUP(F1146,'Reference Sheet'!$AC:$AD,2,0)</f>
        <v>AC_Car</v>
      </c>
      <c r="H1146" s="41">
        <v>119</v>
      </c>
      <c r="I1146" s="41">
        <v>0</v>
      </c>
      <c r="J1146" s="41">
        <v>0</v>
      </c>
      <c r="K1146" s="41" t="s">
        <v>511</v>
      </c>
      <c r="L1146" s="94" t="s">
        <v>523</v>
      </c>
      <c r="M1146" s="41" t="s">
        <v>514</v>
      </c>
    </row>
    <row r="1147" spans="1:13" x14ac:dyDescent="0.3">
      <c r="A1147" s="68">
        <v>45164</v>
      </c>
      <c r="B1147" s="68" t="s">
        <v>531</v>
      </c>
      <c r="C1147" s="6" t="s">
        <v>158</v>
      </c>
      <c r="D1147" s="6" t="s">
        <v>329</v>
      </c>
      <c r="E1147" s="6" t="s">
        <v>330</v>
      </c>
      <c r="F1147" s="6" t="s">
        <v>251</v>
      </c>
      <c r="G1147" s="41" t="str">
        <f>VLOOKUP(F1147,'Reference Sheet'!$AC:$AD,2,0)</f>
        <v>AC_Car</v>
      </c>
      <c r="H1147" s="41">
        <v>5</v>
      </c>
      <c r="I1147" s="41">
        <v>0</v>
      </c>
      <c r="J1147" s="41">
        <v>0</v>
      </c>
      <c r="K1147" s="41" t="s">
        <v>511</v>
      </c>
      <c r="L1147" s="94" t="s">
        <v>523</v>
      </c>
      <c r="M1147" s="41" t="s">
        <v>514</v>
      </c>
    </row>
    <row r="1148" spans="1:13" x14ac:dyDescent="0.3">
      <c r="A1148" s="68">
        <v>45164</v>
      </c>
      <c r="B1148" s="68" t="s">
        <v>531</v>
      </c>
      <c r="C1148" s="6" t="s">
        <v>158</v>
      </c>
      <c r="D1148" s="6" t="s">
        <v>329</v>
      </c>
      <c r="E1148" s="6" t="s">
        <v>330</v>
      </c>
      <c r="F1148" s="6" t="s">
        <v>252</v>
      </c>
      <c r="G1148" s="41" t="str">
        <f>VLOOKUP(F1148,'Reference Sheet'!$AC:$AD,2,0)</f>
        <v>AC_Car</v>
      </c>
      <c r="H1148" s="41">
        <v>76</v>
      </c>
      <c r="I1148" s="41">
        <v>0</v>
      </c>
      <c r="J1148" s="41">
        <v>0</v>
      </c>
      <c r="K1148" s="41" t="s">
        <v>511</v>
      </c>
      <c r="L1148" s="94" t="s">
        <v>523</v>
      </c>
      <c r="M1148" s="41" t="s">
        <v>514</v>
      </c>
    </row>
    <row r="1149" spans="1:13" x14ac:dyDescent="0.3">
      <c r="A1149" s="68">
        <v>45164</v>
      </c>
      <c r="B1149" s="68" t="s">
        <v>531</v>
      </c>
      <c r="C1149" s="6" t="s">
        <v>158</v>
      </c>
      <c r="D1149" s="6" t="s">
        <v>329</v>
      </c>
      <c r="E1149" s="6" t="s">
        <v>330</v>
      </c>
      <c r="F1149" s="6" t="s">
        <v>332</v>
      </c>
      <c r="G1149" s="41" t="str">
        <f>VLOOKUP(F1149,'Reference Sheet'!$AC:$AD,2,0)</f>
        <v>Air_purif</v>
      </c>
      <c r="H1149" s="41">
        <v>5</v>
      </c>
      <c r="I1149" s="41">
        <v>1</v>
      </c>
      <c r="J1149" s="41">
        <v>0.08</v>
      </c>
      <c r="K1149" s="41" t="s">
        <v>511</v>
      </c>
      <c r="L1149" s="94" t="s">
        <v>523</v>
      </c>
      <c r="M1149" s="41" t="s">
        <v>514</v>
      </c>
    </row>
    <row r="1150" spans="1:13" x14ac:dyDescent="0.3">
      <c r="A1150" s="68">
        <v>45164</v>
      </c>
      <c r="B1150" s="68" t="s">
        <v>531</v>
      </c>
      <c r="C1150" s="6" t="s">
        <v>158</v>
      </c>
      <c r="D1150" s="6" t="s">
        <v>329</v>
      </c>
      <c r="E1150" s="6" t="s">
        <v>330</v>
      </c>
      <c r="F1150" s="6" t="s">
        <v>333</v>
      </c>
      <c r="G1150" s="41" t="str">
        <f>VLOOKUP(F1150,'Reference Sheet'!$AC:$AD,2,0)</f>
        <v>Air_purif</v>
      </c>
      <c r="H1150" s="41">
        <v>284</v>
      </c>
      <c r="I1150" s="41">
        <v>0</v>
      </c>
      <c r="J1150" s="41">
        <v>0</v>
      </c>
      <c r="K1150" s="41" t="s">
        <v>511</v>
      </c>
      <c r="L1150" s="94" t="s">
        <v>523</v>
      </c>
      <c r="M1150" s="41" t="s">
        <v>514</v>
      </c>
    </row>
    <row r="1151" spans="1:13" x14ac:dyDescent="0.3">
      <c r="A1151" s="68">
        <v>45164</v>
      </c>
      <c r="B1151" s="68" t="s">
        <v>531</v>
      </c>
      <c r="C1151" s="6" t="s">
        <v>158</v>
      </c>
      <c r="D1151" s="6" t="s">
        <v>329</v>
      </c>
      <c r="E1151" s="6" t="s">
        <v>330</v>
      </c>
      <c r="F1151" s="6" t="s">
        <v>334</v>
      </c>
      <c r="G1151" s="41" t="str">
        <f>VLOOKUP(F1151,'Reference Sheet'!$AC:$AD,2,0)</f>
        <v>Air_purif</v>
      </c>
      <c r="H1151" s="41">
        <v>334</v>
      </c>
      <c r="I1151" s="41">
        <v>4</v>
      </c>
      <c r="J1151" s="41">
        <v>1.01</v>
      </c>
      <c r="K1151" s="41" t="s">
        <v>511</v>
      </c>
      <c r="L1151" s="94" t="s">
        <v>523</v>
      </c>
      <c r="M1151" s="41" t="s">
        <v>514</v>
      </c>
    </row>
    <row r="1152" spans="1:13" x14ac:dyDescent="0.3">
      <c r="A1152" s="68">
        <v>45164</v>
      </c>
      <c r="B1152" s="68" t="s">
        <v>531</v>
      </c>
      <c r="C1152" s="6" t="s">
        <v>158</v>
      </c>
      <c r="D1152" s="6" t="s">
        <v>329</v>
      </c>
      <c r="E1152" s="6" t="s">
        <v>330</v>
      </c>
      <c r="F1152" s="6" t="s">
        <v>335</v>
      </c>
      <c r="G1152" s="41" t="str">
        <f>VLOOKUP(F1152,'Reference Sheet'!$AC:$AD,2,0)</f>
        <v>Air_purif</v>
      </c>
      <c r="H1152" s="41">
        <v>59</v>
      </c>
      <c r="I1152" s="41">
        <v>1</v>
      </c>
      <c r="J1152" s="41">
        <v>0.08</v>
      </c>
      <c r="K1152" s="41" t="s">
        <v>511</v>
      </c>
      <c r="L1152" s="94" t="s">
        <v>523</v>
      </c>
      <c r="M1152" s="41" t="s">
        <v>514</v>
      </c>
    </row>
    <row r="1153" spans="1:13" x14ac:dyDescent="0.3">
      <c r="A1153" s="68">
        <v>45164</v>
      </c>
      <c r="B1153" s="68" t="s">
        <v>531</v>
      </c>
      <c r="C1153" s="6" t="s">
        <v>158</v>
      </c>
      <c r="D1153" s="6" t="s">
        <v>329</v>
      </c>
      <c r="E1153" s="6" t="s">
        <v>330</v>
      </c>
      <c r="F1153" s="6" t="s">
        <v>261</v>
      </c>
      <c r="G1153" s="41" t="str">
        <f>VLOOKUP(F1153,'Reference Sheet'!$AC:$AD,2,0)</f>
        <v>DW</v>
      </c>
      <c r="H1153" s="41">
        <v>4</v>
      </c>
      <c r="I1153" s="41">
        <v>0</v>
      </c>
      <c r="J1153" s="41">
        <v>0</v>
      </c>
      <c r="K1153" s="41" t="s">
        <v>511</v>
      </c>
      <c r="L1153" s="94" t="s">
        <v>523</v>
      </c>
      <c r="M1153" s="41" t="s">
        <v>514</v>
      </c>
    </row>
    <row r="1154" spans="1:13" x14ac:dyDescent="0.3">
      <c r="A1154" s="68">
        <v>45164</v>
      </c>
      <c r="B1154" s="68" t="s">
        <v>531</v>
      </c>
      <c r="C1154" s="6" t="s">
        <v>158</v>
      </c>
      <c r="D1154" s="6" t="s">
        <v>329</v>
      </c>
      <c r="E1154" s="6" t="s">
        <v>330</v>
      </c>
      <c r="F1154" s="6" t="s">
        <v>336</v>
      </c>
      <c r="G1154" s="41" t="str">
        <f>VLOOKUP(F1154,'Reference Sheet'!$AC:$AD,2,0)</f>
        <v>DW</v>
      </c>
      <c r="H1154" s="69">
        <v>5451</v>
      </c>
      <c r="I1154" s="41">
        <v>30</v>
      </c>
      <c r="J1154" s="41">
        <v>4.5</v>
      </c>
      <c r="K1154" s="41" t="s">
        <v>511</v>
      </c>
      <c r="L1154" s="94" t="s">
        <v>523</v>
      </c>
      <c r="M1154" s="41" t="s">
        <v>514</v>
      </c>
    </row>
    <row r="1155" spans="1:13" x14ac:dyDescent="0.3">
      <c r="A1155" s="68">
        <v>45164</v>
      </c>
      <c r="B1155" s="68" t="s">
        <v>531</v>
      </c>
      <c r="C1155" s="6" t="s">
        <v>158</v>
      </c>
      <c r="D1155" s="6" t="s">
        <v>329</v>
      </c>
      <c r="E1155" s="6" t="s">
        <v>330</v>
      </c>
      <c r="F1155" s="6" t="s">
        <v>263</v>
      </c>
      <c r="G1155" s="41" t="str">
        <f>VLOOKUP(F1155,'Reference Sheet'!$AC:$AD,2,0)</f>
        <v>DW</v>
      </c>
      <c r="H1155" s="41">
        <v>32</v>
      </c>
      <c r="I1155" s="41">
        <v>0</v>
      </c>
      <c r="J1155" s="41">
        <v>0</v>
      </c>
      <c r="K1155" s="41" t="s">
        <v>511</v>
      </c>
      <c r="L1155" s="94" t="s">
        <v>523</v>
      </c>
      <c r="M1155" s="41" t="s">
        <v>514</v>
      </c>
    </row>
    <row r="1156" spans="1:13" x14ac:dyDescent="0.3">
      <c r="A1156" s="68">
        <v>45164</v>
      </c>
      <c r="B1156" s="68" t="s">
        <v>531</v>
      </c>
      <c r="C1156" s="6" t="s">
        <v>158</v>
      </c>
      <c r="D1156" s="6" t="s">
        <v>329</v>
      </c>
      <c r="E1156" s="6" t="s">
        <v>330</v>
      </c>
      <c r="F1156" s="6" t="s">
        <v>264</v>
      </c>
      <c r="G1156" s="41" t="str">
        <f>VLOOKUP(F1156,'Reference Sheet'!$AC:$AD,2,0)</f>
        <v>DW</v>
      </c>
      <c r="H1156" s="41">
        <v>32</v>
      </c>
      <c r="I1156" s="41">
        <v>0</v>
      </c>
      <c r="J1156" s="41">
        <v>0</v>
      </c>
      <c r="K1156" s="41" t="s">
        <v>511</v>
      </c>
      <c r="L1156" s="94" t="s">
        <v>523</v>
      </c>
      <c r="M1156" s="41" t="s">
        <v>514</v>
      </c>
    </row>
    <row r="1157" spans="1:13" x14ac:dyDescent="0.3">
      <c r="A1157" s="68">
        <v>45164</v>
      </c>
      <c r="B1157" s="68" t="s">
        <v>531</v>
      </c>
      <c r="C1157" s="6" t="s">
        <v>158</v>
      </c>
      <c r="D1157" s="6" t="s">
        <v>329</v>
      </c>
      <c r="E1157" s="6" t="s">
        <v>330</v>
      </c>
      <c r="F1157" s="6" t="s">
        <v>337</v>
      </c>
      <c r="G1157" s="41" t="str">
        <f>VLOOKUP(F1157,'Reference Sheet'!$AC:$AD,2,0)</f>
        <v>Knock</v>
      </c>
      <c r="H1157" s="41">
        <v>6</v>
      </c>
      <c r="I1157" s="41">
        <v>0</v>
      </c>
      <c r="J1157" s="41">
        <v>0</v>
      </c>
      <c r="K1157" s="41" t="s">
        <v>511</v>
      </c>
      <c r="L1157" s="94" t="s">
        <v>523</v>
      </c>
      <c r="M1157" s="41" t="s">
        <v>514</v>
      </c>
    </row>
    <row r="1158" spans="1:13" x14ac:dyDescent="0.3">
      <c r="A1158" s="68">
        <v>45164</v>
      </c>
      <c r="B1158" s="68" t="s">
        <v>531</v>
      </c>
      <c r="C1158" s="6" t="s">
        <v>158</v>
      </c>
      <c r="D1158" s="6" t="s">
        <v>329</v>
      </c>
      <c r="E1158" s="6" t="s">
        <v>330</v>
      </c>
      <c r="F1158" s="6" t="s">
        <v>338</v>
      </c>
      <c r="G1158" s="41" t="str">
        <f>VLOOKUP(F1158,'Reference Sheet'!$AC:$AD,2,0)</f>
        <v>Knock</v>
      </c>
      <c r="H1158" s="69">
        <v>2517</v>
      </c>
      <c r="I1158" s="41">
        <v>19</v>
      </c>
      <c r="J1158" s="41">
        <v>2.66</v>
      </c>
      <c r="K1158" s="41" t="s">
        <v>511</v>
      </c>
      <c r="L1158" s="94" t="s">
        <v>523</v>
      </c>
      <c r="M1158" s="41" t="s">
        <v>514</v>
      </c>
    </row>
    <row r="1159" spans="1:13" x14ac:dyDescent="0.3">
      <c r="A1159" s="68">
        <v>45164</v>
      </c>
      <c r="B1159" s="68" t="s">
        <v>531</v>
      </c>
      <c r="C1159" s="6" t="s">
        <v>158</v>
      </c>
      <c r="D1159" s="6" t="s">
        <v>329</v>
      </c>
      <c r="E1159" s="6" t="s">
        <v>330</v>
      </c>
      <c r="F1159" s="6" t="s">
        <v>339</v>
      </c>
      <c r="G1159" s="41" t="str">
        <f>VLOOKUP(F1159,'Reference Sheet'!$AC:$AD,2,0)</f>
        <v>Knock</v>
      </c>
      <c r="H1159" s="41">
        <v>6</v>
      </c>
      <c r="I1159" s="41">
        <v>0</v>
      </c>
      <c r="J1159" s="41">
        <v>0</v>
      </c>
      <c r="K1159" s="41" t="s">
        <v>511</v>
      </c>
      <c r="L1159" s="94" t="s">
        <v>523</v>
      </c>
      <c r="M1159" s="41" t="s">
        <v>514</v>
      </c>
    </row>
    <row r="1160" spans="1:13" x14ac:dyDescent="0.3">
      <c r="A1160" s="68">
        <v>45164</v>
      </c>
      <c r="B1160" s="68" t="s">
        <v>531</v>
      </c>
      <c r="C1160" s="6" t="s">
        <v>158</v>
      </c>
      <c r="D1160" s="6" t="s">
        <v>329</v>
      </c>
      <c r="E1160" s="6" t="s">
        <v>330</v>
      </c>
      <c r="F1160" s="6" t="s">
        <v>340</v>
      </c>
      <c r="G1160" s="41" t="str">
        <f>VLOOKUP(F1160,'Reference Sheet'!$AC:$AD,2,0)</f>
        <v>Knock</v>
      </c>
      <c r="H1160" s="41">
        <v>39</v>
      </c>
      <c r="I1160" s="41">
        <v>0</v>
      </c>
      <c r="J1160" s="41">
        <v>0</v>
      </c>
      <c r="K1160" s="41" t="s">
        <v>511</v>
      </c>
      <c r="L1160" s="94" t="s">
        <v>523</v>
      </c>
      <c r="M1160" s="41" t="s">
        <v>514</v>
      </c>
    </row>
    <row r="1161" spans="1:13" x14ac:dyDescent="0.3">
      <c r="A1161" s="68">
        <v>45164</v>
      </c>
      <c r="B1161" s="68" t="s">
        <v>531</v>
      </c>
      <c r="C1161" s="6" t="s">
        <v>158</v>
      </c>
      <c r="D1161" s="6" t="s">
        <v>329</v>
      </c>
      <c r="E1161" s="6" t="s">
        <v>330</v>
      </c>
      <c r="F1161" s="6" t="s">
        <v>359</v>
      </c>
      <c r="G1161" s="41" t="str">
        <f>VLOOKUP(F1161,'Reference Sheet'!$AC:$AD,2,0)</f>
        <v>RAC_ThinQ</v>
      </c>
      <c r="H1161" s="41">
        <v>4</v>
      </c>
      <c r="I1161" s="41">
        <v>0</v>
      </c>
      <c r="J1161" s="41">
        <v>0</v>
      </c>
      <c r="K1161" s="41" t="s">
        <v>511</v>
      </c>
      <c r="L1161" s="94" t="s">
        <v>523</v>
      </c>
      <c r="M1161" s="41" t="s">
        <v>514</v>
      </c>
    </row>
    <row r="1162" spans="1:13" x14ac:dyDescent="0.3">
      <c r="A1162" s="68">
        <v>45164</v>
      </c>
      <c r="B1162" s="68" t="s">
        <v>531</v>
      </c>
      <c r="C1162" s="6" t="s">
        <v>158</v>
      </c>
      <c r="D1162" s="6" t="s">
        <v>329</v>
      </c>
      <c r="E1162" s="6" t="s">
        <v>330</v>
      </c>
      <c r="F1162" s="6" t="s">
        <v>341</v>
      </c>
      <c r="G1162" s="41" t="str">
        <f>VLOOKUP(F1162,'Reference Sheet'!$AC:$AD,2,0)</f>
        <v>RAC_ThinQ</v>
      </c>
      <c r="H1162" s="41">
        <v>36</v>
      </c>
      <c r="I1162" s="41">
        <v>1</v>
      </c>
      <c r="J1162" s="41">
        <v>0.27</v>
      </c>
      <c r="K1162" s="41" t="s">
        <v>511</v>
      </c>
      <c r="L1162" s="94" t="s">
        <v>523</v>
      </c>
      <c r="M1162" s="41" t="s">
        <v>514</v>
      </c>
    </row>
    <row r="1163" spans="1:13" x14ac:dyDescent="0.3">
      <c r="A1163" s="68">
        <v>45164</v>
      </c>
      <c r="B1163" s="68" t="s">
        <v>531</v>
      </c>
      <c r="C1163" s="6" t="s">
        <v>158</v>
      </c>
      <c r="D1163" s="6" t="s">
        <v>329</v>
      </c>
      <c r="E1163" s="6" t="s">
        <v>330</v>
      </c>
      <c r="F1163" s="6" t="s">
        <v>342</v>
      </c>
      <c r="G1163" s="41" t="str">
        <f>VLOOKUP(F1163,'Reference Sheet'!$AC:$AD,2,0)</f>
        <v>RAC_ThinQ</v>
      </c>
      <c r="H1163" s="41">
        <v>108</v>
      </c>
      <c r="I1163" s="41">
        <v>0</v>
      </c>
      <c r="J1163" s="41">
        <v>0</v>
      </c>
      <c r="K1163" s="41" t="s">
        <v>511</v>
      </c>
      <c r="L1163" s="94" t="s">
        <v>523</v>
      </c>
      <c r="M1163" s="41" t="s">
        <v>514</v>
      </c>
    </row>
    <row r="1164" spans="1:13" x14ac:dyDescent="0.3">
      <c r="A1164" s="68">
        <v>45164</v>
      </c>
      <c r="B1164" s="68" t="s">
        <v>531</v>
      </c>
      <c r="C1164" s="6" t="s">
        <v>158</v>
      </c>
      <c r="D1164" s="6" t="s">
        <v>329</v>
      </c>
      <c r="E1164" s="6" t="s">
        <v>330</v>
      </c>
      <c r="F1164" s="6" t="s">
        <v>343</v>
      </c>
      <c r="G1164" s="41" t="str">
        <f>VLOOKUP(F1164,'Reference Sheet'!$AC:$AD,2,0)</f>
        <v>RAC_ThinQ</v>
      </c>
      <c r="H1164" s="69">
        <v>4783</v>
      </c>
      <c r="I1164" s="41">
        <v>42</v>
      </c>
      <c r="J1164" s="41">
        <v>5.01</v>
      </c>
      <c r="K1164" s="41" t="s">
        <v>511</v>
      </c>
      <c r="L1164" s="94" t="s">
        <v>523</v>
      </c>
      <c r="M1164" s="41" t="s">
        <v>514</v>
      </c>
    </row>
    <row r="1165" spans="1:13" x14ac:dyDescent="0.3">
      <c r="A1165" s="68">
        <v>45164</v>
      </c>
      <c r="B1165" s="68" t="s">
        <v>531</v>
      </c>
      <c r="C1165" s="6" t="s">
        <v>158</v>
      </c>
      <c r="D1165" s="6" t="s">
        <v>329</v>
      </c>
      <c r="E1165" s="6" t="s">
        <v>330</v>
      </c>
      <c r="F1165" s="6" t="s">
        <v>344</v>
      </c>
      <c r="G1165" s="41" t="str">
        <f>VLOOKUP(F1165,'Reference Sheet'!$AC:$AD,2,0)</f>
        <v>Oled_VO</v>
      </c>
      <c r="H1165" s="41">
        <v>11</v>
      </c>
      <c r="I1165" s="41">
        <v>0</v>
      </c>
      <c r="J1165" s="41">
        <v>0</v>
      </c>
      <c r="K1165" s="41" t="s">
        <v>511</v>
      </c>
      <c r="L1165" s="94" t="s">
        <v>523</v>
      </c>
      <c r="M1165" s="41" t="s">
        <v>514</v>
      </c>
    </row>
    <row r="1166" spans="1:13" x14ac:dyDescent="0.3">
      <c r="A1166" s="68">
        <v>45164</v>
      </c>
      <c r="B1166" s="68" t="s">
        <v>531</v>
      </c>
      <c r="C1166" s="6" t="s">
        <v>158</v>
      </c>
      <c r="D1166" s="6" t="s">
        <v>329</v>
      </c>
      <c r="E1166" s="6" t="s">
        <v>330</v>
      </c>
      <c r="F1166" s="6" t="s">
        <v>345</v>
      </c>
      <c r="G1166" s="41" t="str">
        <f>VLOOKUP(F1166,'Reference Sheet'!$AC:$AD,2,0)</f>
        <v>Oled_VO</v>
      </c>
      <c r="H1166" s="41">
        <v>191</v>
      </c>
      <c r="I1166" s="41">
        <v>0</v>
      </c>
      <c r="J1166" s="41">
        <v>0</v>
      </c>
      <c r="K1166" s="41" t="s">
        <v>511</v>
      </c>
      <c r="L1166" s="94" t="s">
        <v>523</v>
      </c>
      <c r="M1166" s="41" t="s">
        <v>514</v>
      </c>
    </row>
    <row r="1167" spans="1:13" x14ac:dyDescent="0.3">
      <c r="A1167" s="68">
        <v>45164</v>
      </c>
      <c r="B1167" s="68" t="s">
        <v>531</v>
      </c>
      <c r="C1167" s="6" t="s">
        <v>158</v>
      </c>
      <c r="D1167" s="6" t="s">
        <v>329</v>
      </c>
      <c r="E1167" s="6" t="s">
        <v>330</v>
      </c>
      <c r="F1167" s="6" t="s">
        <v>346</v>
      </c>
      <c r="G1167" s="41" t="str">
        <f>VLOOKUP(F1167,'Reference Sheet'!$AC:$AD,2,0)</f>
        <v>Oled_VO</v>
      </c>
      <c r="H1167" s="69">
        <v>4425</v>
      </c>
      <c r="I1167" s="41">
        <v>122</v>
      </c>
      <c r="J1167" s="41">
        <v>20.21</v>
      </c>
      <c r="K1167" s="41" t="s">
        <v>511</v>
      </c>
      <c r="L1167" s="94" t="s">
        <v>523</v>
      </c>
      <c r="M1167" s="41" t="s">
        <v>514</v>
      </c>
    </row>
    <row r="1168" spans="1:13" x14ac:dyDescent="0.3">
      <c r="A1168" s="68">
        <v>45164</v>
      </c>
      <c r="B1168" s="68" t="s">
        <v>531</v>
      </c>
      <c r="C1168" s="6" t="s">
        <v>158</v>
      </c>
      <c r="D1168" s="6" t="s">
        <v>329</v>
      </c>
      <c r="E1168" s="6" t="s">
        <v>330</v>
      </c>
      <c r="F1168" s="6" t="s">
        <v>347</v>
      </c>
      <c r="G1168" s="41" t="str">
        <f>VLOOKUP(F1168,'Reference Sheet'!$AC:$AD,2,0)</f>
        <v>Oled_VO</v>
      </c>
      <c r="H1168" s="41">
        <v>55</v>
      </c>
      <c r="I1168" s="41">
        <v>0</v>
      </c>
      <c r="J1168" s="41">
        <v>0</v>
      </c>
      <c r="K1168" s="41" t="s">
        <v>511</v>
      </c>
      <c r="L1168" s="94" t="s">
        <v>523</v>
      </c>
      <c r="M1168" s="41" t="s">
        <v>514</v>
      </c>
    </row>
    <row r="1169" spans="1:13" x14ac:dyDescent="0.3">
      <c r="A1169" s="68">
        <v>45164</v>
      </c>
      <c r="B1169" s="68" t="s">
        <v>531</v>
      </c>
      <c r="C1169" s="6" t="s">
        <v>158</v>
      </c>
      <c r="D1169" s="6" t="s">
        <v>329</v>
      </c>
      <c r="E1169" s="6" t="s">
        <v>330</v>
      </c>
      <c r="F1169" s="6" t="s">
        <v>348</v>
      </c>
      <c r="G1169" s="41" t="str">
        <f>VLOOKUP(F1169,'Reference Sheet'!$AC:$AD,2,0)</f>
        <v>Ref_ThinQ</v>
      </c>
      <c r="H1169" s="41">
        <v>1</v>
      </c>
      <c r="I1169" s="41">
        <v>0</v>
      </c>
      <c r="J1169" s="41">
        <v>0</v>
      </c>
      <c r="K1169" s="41" t="s">
        <v>511</v>
      </c>
      <c r="L1169" s="94" t="s">
        <v>523</v>
      </c>
      <c r="M1169" s="41" t="s">
        <v>514</v>
      </c>
    </row>
    <row r="1170" spans="1:13" x14ac:dyDescent="0.3">
      <c r="A1170" s="68">
        <v>45164</v>
      </c>
      <c r="B1170" s="68" t="s">
        <v>531</v>
      </c>
      <c r="C1170" s="6" t="s">
        <v>158</v>
      </c>
      <c r="D1170" s="6" t="s">
        <v>329</v>
      </c>
      <c r="E1170" s="6" t="s">
        <v>330</v>
      </c>
      <c r="F1170" s="6" t="s">
        <v>349</v>
      </c>
      <c r="G1170" s="41" t="str">
        <f>VLOOKUP(F1170,'Reference Sheet'!$AC:$AD,2,0)</f>
        <v>Ref_ThinQ</v>
      </c>
      <c r="H1170" s="41">
        <v>66</v>
      </c>
      <c r="I1170" s="41">
        <v>0</v>
      </c>
      <c r="J1170" s="41">
        <v>0</v>
      </c>
      <c r="K1170" s="41" t="s">
        <v>511</v>
      </c>
      <c r="L1170" s="94" t="s">
        <v>523</v>
      </c>
      <c r="M1170" s="41" t="s">
        <v>514</v>
      </c>
    </row>
    <row r="1171" spans="1:13" x14ac:dyDescent="0.3">
      <c r="A1171" s="68">
        <v>45164</v>
      </c>
      <c r="B1171" s="68" t="s">
        <v>531</v>
      </c>
      <c r="C1171" s="6" t="s">
        <v>158</v>
      </c>
      <c r="D1171" s="6" t="s">
        <v>329</v>
      </c>
      <c r="E1171" s="6" t="s">
        <v>330</v>
      </c>
      <c r="F1171" s="6" t="s">
        <v>350</v>
      </c>
      <c r="G1171" s="41" t="str">
        <f>VLOOKUP(F1171,'Reference Sheet'!$AC:$AD,2,0)</f>
        <v>Ref_ThinQ</v>
      </c>
      <c r="H1171" s="41">
        <v>23</v>
      </c>
      <c r="I1171" s="41">
        <v>0</v>
      </c>
      <c r="J1171" s="41">
        <v>0</v>
      </c>
      <c r="K1171" s="41" t="s">
        <v>511</v>
      </c>
      <c r="L1171" s="94" t="s">
        <v>523</v>
      </c>
      <c r="M1171" s="41" t="s">
        <v>514</v>
      </c>
    </row>
    <row r="1172" spans="1:13" x14ac:dyDescent="0.3">
      <c r="A1172" s="68">
        <v>45164</v>
      </c>
      <c r="B1172" s="68" t="s">
        <v>531</v>
      </c>
      <c r="C1172" s="6" t="s">
        <v>158</v>
      </c>
      <c r="D1172" s="6" t="s">
        <v>329</v>
      </c>
      <c r="E1172" s="6" t="s">
        <v>330</v>
      </c>
      <c r="F1172" s="6" t="s">
        <v>351</v>
      </c>
      <c r="G1172" s="41" t="str">
        <f>VLOOKUP(F1172,'Reference Sheet'!$AC:$AD,2,0)</f>
        <v>Ref_ThinQ</v>
      </c>
      <c r="H1172" s="41">
        <v>220</v>
      </c>
      <c r="I1172" s="41">
        <v>2</v>
      </c>
      <c r="J1172" s="41">
        <v>0.49</v>
      </c>
      <c r="K1172" s="41" t="s">
        <v>511</v>
      </c>
      <c r="L1172" s="94" t="s">
        <v>523</v>
      </c>
      <c r="M1172" s="41" t="s">
        <v>514</v>
      </c>
    </row>
    <row r="1173" spans="1:13" x14ac:dyDescent="0.3">
      <c r="A1173" s="68">
        <v>45164</v>
      </c>
      <c r="B1173" s="68" t="s">
        <v>531</v>
      </c>
      <c r="C1173" s="6" t="s">
        <v>158</v>
      </c>
      <c r="D1173" s="6" t="s">
        <v>329</v>
      </c>
      <c r="E1173" s="6" t="s">
        <v>330</v>
      </c>
      <c r="F1173" s="6" t="s">
        <v>352</v>
      </c>
      <c r="G1173" s="41" t="str">
        <f>VLOOKUP(F1173,'Reference Sheet'!$AC:$AD,2,0)</f>
        <v>vacuum</v>
      </c>
      <c r="H1173" s="41">
        <v>4</v>
      </c>
      <c r="I1173" s="41">
        <v>0</v>
      </c>
      <c r="J1173" s="41">
        <v>0</v>
      </c>
      <c r="K1173" s="41" t="s">
        <v>511</v>
      </c>
      <c r="L1173" s="94" t="s">
        <v>523</v>
      </c>
      <c r="M1173" s="41" t="s">
        <v>514</v>
      </c>
    </row>
    <row r="1174" spans="1:13" x14ac:dyDescent="0.3">
      <c r="A1174" s="68">
        <v>45164</v>
      </c>
      <c r="B1174" s="68" t="s">
        <v>531</v>
      </c>
      <c r="C1174" s="6" t="s">
        <v>158</v>
      </c>
      <c r="D1174" s="6" t="s">
        <v>329</v>
      </c>
      <c r="E1174" s="6" t="s">
        <v>330</v>
      </c>
      <c r="F1174" s="6" t="s">
        <v>353</v>
      </c>
      <c r="G1174" s="41" t="str">
        <f>VLOOKUP(F1174,'Reference Sheet'!$AC:$AD,2,0)</f>
        <v>vacuum</v>
      </c>
      <c r="H1174" s="69">
        <v>1196</v>
      </c>
      <c r="I1174" s="41">
        <v>11</v>
      </c>
      <c r="J1174" s="41">
        <v>2.08</v>
      </c>
      <c r="K1174" s="41" t="s">
        <v>511</v>
      </c>
      <c r="L1174" s="94" t="s">
        <v>523</v>
      </c>
      <c r="M1174" s="41" t="s">
        <v>514</v>
      </c>
    </row>
    <row r="1175" spans="1:13" x14ac:dyDescent="0.3">
      <c r="A1175" s="68">
        <v>45164</v>
      </c>
      <c r="B1175" s="68" t="s">
        <v>531</v>
      </c>
      <c r="C1175" s="6" t="s">
        <v>158</v>
      </c>
      <c r="D1175" s="6" t="s">
        <v>329</v>
      </c>
      <c r="E1175" s="6" t="s">
        <v>330</v>
      </c>
      <c r="F1175" s="6" t="s">
        <v>354</v>
      </c>
      <c r="G1175" s="41" t="str">
        <f>VLOOKUP(F1175,'Reference Sheet'!$AC:$AD,2,0)</f>
        <v>vacuum</v>
      </c>
      <c r="H1175" s="41">
        <v>21</v>
      </c>
      <c r="I1175" s="41">
        <v>0</v>
      </c>
      <c r="J1175" s="41">
        <v>0</v>
      </c>
      <c r="K1175" s="41" t="s">
        <v>511</v>
      </c>
      <c r="L1175" s="94" t="s">
        <v>523</v>
      </c>
      <c r="M1175" s="41" t="s">
        <v>514</v>
      </c>
    </row>
    <row r="1176" spans="1:13" x14ac:dyDescent="0.3">
      <c r="A1176" s="68">
        <v>45164</v>
      </c>
      <c r="B1176" s="68" t="s">
        <v>531</v>
      </c>
      <c r="C1176" s="6" t="s">
        <v>158</v>
      </c>
      <c r="D1176" s="6" t="s">
        <v>329</v>
      </c>
      <c r="E1176" s="6" t="s">
        <v>330</v>
      </c>
      <c r="F1176" s="6" t="s">
        <v>355</v>
      </c>
      <c r="G1176" s="41" t="str">
        <f>VLOOKUP(F1176,'Reference Sheet'!$AC:$AD,2,0)</f>
        <v>vacuum</v>
      </c>
      <c r="H1176" s="41">
        <v>48</v>
      </c>
      <c r="I1176" s="41">
        <v>0</v>
      </c>
      <c r="J1176" s="41">
        <v>0</v>
      </c>
      <c r="K1176" s="41" t="s">
        <v>511</v>
      </c>
      <c r="L1176" s="94" t="s">
        <v>523</v>
      </c>
      <c r="M1176" s="41" t="s">
        <v>514</v>
      </c>
    </row>
    <row r="1177" spans="1:13" x14ac:dyDescent="0.3">
      <c r="A1177" s="68">
        <v>45164</v>
      </c>
      <c r="B1177" s="68" t="s">
        <v>531</v>
      </c>
      <c r="C1177" s="6" t="s">
        <v>158</v>
      </c>
      <c r="D1177" s="6" t="s">
        <v>329</v>
      </c>
      <c r="E1177" s="6" t="s">
        <v>330</v>
      </c>
      <c r="F1177" s="6" t="s">
        <v>360</v>
      </c>
      <c r="G1177" s="41" t="str">
        <f>VLOOKUP(F1177,'Reference Sheet'!$AC:$AD,2,0)</f>
        <v>WM</v>
      </c>
      <c r="H1177" s="41">
        <v>14</v>
      </c>
      <c r="I1177" s="41">
        <v>0</v>
      </c>
      <c r="J1177" s="41">
        <v>0</v>
      </c>
      <c r="K1177" s="41" t="s">
        <v>511</v>
      </c>
      <c r="L1177" s="94" t="s">
        <v>523</v>
      </c>
      <c r="M1177" s="41" t="s">
        <v>514</v>
      </c>
    </row>
    <row r="1178" spans="1:13" x14ac:dyDescent="0.3">
      <c r="A1178" s="68">
        <v>45164</v>
      </c>
      <c r="B1178" s="68" t="s">
        <v>531</v>
      </c>
      <c r="C1178" s="6" t="s">
        <v>158</v>
      </c>
      <c r="D1178" s="6" t="s">
        <v>329</v>
      </c>
      <c r="E1178" s="6" t="s">
        <v>330</v>
      </c>
      <c r="F1178" s="6" t="s">
        <v>356</v>
      </c>
      <c r="G1178" s="41" t="str">
        <f>VLOOKUP(F1178,'Reference Sheet'!$AC:$AD,2,0)</f>
        <v>WM</v>
      </c>
      <c r="H1178" s="41">
        <v>200</v>
      </c>
      <c r="I1178" s="41">
        <v>0</v>
      </c>
      <c r="J1178" s="41">
        <v>0</v>
      </c>
      <c r="K1178" s="41" t="s">
        <v>511</v>
      </c>
      <c r="L1178" s="94" t="s">
        <v>523</v>
      </c>
      <c r="M1178" s="41" t="s">
        <v>514</v>
      </c>
    </row>
    <row r="1179" spans="1:13" x14ac:dyDescent="0.3">
      <c r="A1179" s="68">
        <v>45164</v>
      </c>
      <c r="B1179" s="68" t="s">
        <v>531</v>
      </c>
      <c r="C1179" s="6" t="s">
        <v>158</v>
      </c>
      <c r="D1179" s="6" t="s">
        <v>329</v>
      </c>
      <c r="E1179" s="6" t="s">
        <v>330</v>
      </c>
      <c r="F1179" s="6" t="s">
        <v>283</v>
      </c>
      <c r="G1179" s="41" t="str">
        <f>VLOOKUP(F1179,'Reference Sheet'!$AC:$AD,2,0)</f>
        <v>WM</v>
      </c>
      <c r="H1179" s="41">
        <v>40</v>
      </c>
      <c r="I1179" s="41">
        <v>1</v>
      </c>
      <c r="J1179" s="41">
        <v>0.23</v>
      </c>
      <c r="K1179" s="41" t="s">
        <v>511</v>
      </c>
      <c r="L1179" s="94" t="s">
        <v>523</v>
      </c>
      <c r="M1179" s="41" t="s">
        <v>514</v>
      </c>
    </row>
    <row r="1180" spans="1:13" x14ac:dyDescent="0.3">
      <c r="A1180" s="68">
        <v>45164</v>
      </c>
      <c r="B1180" s="68" t="s">
        <v>531</v>
      </c>
      <c r="C1180" s="6" t="s">
        <v>158</v>
      </c>
      <c r="D1180" s="6" t="s">
        <v>329</v>
      </c>
      <c r="E1180" s="6" t="s">
        <v>330</v>
      </c>
      <c r="F1180" s="6" t="s">
        <v>284</v>
      </c>
      <c r="G1180" s="41" t="str">
        <f>VLOOKUP(F1180,'Reference Sheet'!$AC:$AD,2,0)</f>
        <v>WM</v>
      </c>
      <c r="H1180" s="41">
        <v>297</v>
      </c>
      <c r="I1180" s="41">
        <v>4</v>
      </c>
      <c r="J1180" s="41">
        <v>0.5</v>
      </c>
      <c r="K1180" s="41" t="s">
        <v>511</v>
      </c>
      <c r="L1180" s="94" t="s">
        <v>523</v>
      </c>
      <c r="M1180" s="41" t="s">
        <v>514</v>
      </c>
    </row>
    <row r="1181" spans="1:13" x14ac:dyDescent="0.3">
      <c r="A1181" s="68">
        <v>45164</v>
      </c>
      <c r="B1181" s="68" t="s">
        <v>531</v>
      </c>
      <c r="C1181" s="6" t="s">
        <v>158</v>
      </c>
      <c r="D1181" s="6" t="s">
        <v>329</v>
      </c>
      <c r="E1181" s="6" t="s">
        <v>330</v>
      </c>
      <c r="F1181" s="6" t="s">
        <v>285</v>
      </c>
      <c r="G1181" s="41" t="str">
        <f>VLOOKUP(F1181,'Reference Sheet'!$AC:$AD,2,0)</f>
        <v>WT</v>
      </c>
      <c r="H1181" s="41">
        <v>2</v>
      </c>
      <c r="I1181" s="41">
        <v>0</v>
      </c>
      <c r="J1181" s="41">
        <v>0</v>
      </c>
      <c r="K1181" s="41" t="s">
        <v>511</v>
      </c>
      <c r="L1181" s="94" t="s">
        <v>523</v>
      </c>
      <c r="M1181" s="41" t="s">
        <v>514</v>
      </c>
    </row>
    <row r="1182" spans="1:13" x14ac:dyDescent="0.3">
      <c r="A1182" s="68">
        <v>45164</v>
      </c>
      <c r="B1182" s="68" t="s">
        <v>531</v>
      </c>
      <c r="C1182" s="6" t="s">
        <v>158</v>
      </c>
      <c r="D1182" s="6" t="s">
        <v>329</v>
      </c>
      <c r="E1182" s="6" t="s">
        <v>330</v>
      </c>
      <c r="F1182" s="6" t="s">
        <v>286</v>
      </c>
      <c r="G1182" s="41" t="str">
        <f>VLOOKUP(F1182,'Reference Sheet'!$AC:$AD,2,0)</f>
        <v>WT</v>
      </c>
      <c r="H1182" s="69">
        <v>9802</v>
      </c>
      <c r="I1182" s="41">
        <v>56</v>
      </c>
      <c r="J1182" s="41">
        <v>7.02</v>
      </c>
      <c r="K1182" s="41" t="s">
        <v>511</v>
      </c>
      <c r="L1182" s="94" t="s">
        <v>523</v>
      </c>
      <c r="M1182" s="41" t="s">
        <v>514</v>
      </c>
    </row>
    <row r="1183" spans="1:13" x14ac:dyDescent="0.3">
      <c r="A1183" s="68">
        <v>45164</v>
      </c>
      <c r="B1183" s="68" t="s">
        <v>531</v>
      </c>
      <c r="C1183" s="6" t="s">
        <v>158</v>
      </c>
      <c r="D1183" s="6" t="s">
        <v>329</v>
      </c>
      <c r="E1183" s="6" t="s">
        <v>330</v>
      </c>
      <c r="F1183" s="6" t="s">
        <v>357</v>
      </c>
      <c r="G1183" s="41" t="str">
        <f>VLOOKUP(F1183,'Reference Sheet'!$AC:$AD,2,0)</f>
        <v>WT</v>
      </c>
      <c r="H1183" s="69">
        <v>8747</v>
      </c>
      <c r="I1183" s="41">
        <v>238</v>
      </c>
      <c r="J1183" s="41">
        <v>31.5</v>
      </c>
      <c r="K1183" s="41" t="s">
        <v>511</v>
      </c>
      <c r="L1183" s="94" t="s">
        <v>523</v>
      </c>
      <c r="M1183" s="41" t="s">
        <v>514</v>
      </c>
    </row>
    <row r="1184" spans="1:13" x14ac:dyDescent="0.3">
      <c r="A1184" s="68">
        <v>45164</v>
      </c>
      <c r="B1184" s="68" t="s">
        <v>531</v>
      </c>
      <c r="C1184" s="6" t="s">
        <v>158</v>
      </c>
      <c r="D1184" s="6" t="s">
        <v>329</v>
      </c>
      <c r="E1184" s="6" t="s">
        <v>330</v>
      </c>
      <c r="F1184" s="6" t="s">
        <v>358</v>
      </c>
      <c r="G1184" s="41" t="str">
        <f>VLOOKUP(F1184,'Reference Sheet'!$AC:$AD,2,0)</f>
        <v>WT</v>
      </c>
      <c r="H1184" s="69">
        <v>3241</v>
      </c>
      <c r="I1184" s="41">
        <v>11</v>
      </c>
      <c r="J1184" s="41">
        <v>2.4300000000000002</v>
      </c>
      <c r="K1184" s="41" t="s">
        <v>511</v>
      </c>
      <c r="L1184" s="94" t="s">
        <v>523</v>
      </c>
      <c r="M1184" s="41" t="s">
        <v>514</v>
      </c>
    </row>
    <row r="1185" spans="1:13" x14ac:dyDescent="0.3">
      <c r="A1185" s="68">
        <v>45165</v>
      </c>
      <c r="B1185" s="68" t="s">
        <v>531</v>
      </c>
      <c r="C1185" s="6" t="s">
        <v>158</v>
      </c>
      <c r="D1185" s="6" t="s">
        <v>329</v>
      </c>
      <c r="E1185" s="6" t="s">
        <v>330</v>
      </c>
      <c r="F1185" s="6" t="s">
        <v>249</v>
      </c>
      <c r="G1185" s="41" t="str">
        <f>VLOOKUP(F1185,'Reference Sheet'!$AC:$AD,2,0)</f>
        <v>AC_Car</v>
      </c>
      <c r="H1185" s="41">
        <v>5</v>
      </c>
      <c r="I1185" s="41">
        <v>0</v>
      </c>
      <c r="J1185" s="41">
        <v>0</v>
      </c>
      <c r="K1185" s="41" t="s">
        <v>511</v>
      </c>
      <c r="L1185" s="94" t="s">
        <v>523</v>
      </c>
      <c r="M1185" s="41" t="s">
        <v>514</v>
      </c>
    </row>
    <row r="1186" spans="1:13" x14ac:dyDescent="0.3">
      <c r="A1186" s="68">
        <v>45165</v>
      </c>
      <c r="B1186" s="68" t="s">
        <v>531</v>
      </c>
      <c r="C1186" s="6" t="s">
        <v>158</v>
      </c>
      <c r="D1186" s="6" t="s">
        <v>329</v>
      </c>
      <c r="E1186" s="6" t="s">
        <v>330</v>
      </c>
      <c r="F1186" s="6" t="s">
        <v>331</v>
      </c>
      <c r="G1186" s="41" t="str">
        <f>VLOOKUP(F1186,'Reference Sheet'!$AC:$AD,2,0)</f>
        <v>AC_Car</v>
      </c>
      <c r="H1186" s="41">
        <v>107</v>
      </c>
      <c r="I1186" s="41">
        <v>0</v>
      </c>
      <c r="J1186" s="41">
        <v>0</v>
      </c>
      <c r="K1186" s="41" t="s">
        <v>511</v>
      </c>
      <c r="L1186" s="94" t="s">
        <v>523</v>
      </c>
      <c r="M1186" s="41" t="s">
        <v>514</v>
      </c>
    </row>
    <row r="1187" spans="1:13" x14ac:dyDescent="0.3">
      <c r="A1187" s="68">
        <v>45165</v>
      </c>
      <c r="B1187" s="68" t="s">
        <v>531</v>
      </c>
      <c r="C1187" s="6" t="s">
        <v>158</v>
      </c>
      <c r="D1187" s="6" t="s">
        <v>329</v>
      </c>
      <c r="E1187" s="6" t="s">
        <v>330</v>
      </c>
      <c r="F1187" s="6" t="s">
        <v>251</v>
      </c>
      <c r="G1187" s="41" t="str">
        <f>VLOOKUP(F1187,'Reference Sheet'!$AC:$AD,2,0)</f>
        <v>AC_Car</v>
      </c>
      <c r="H1187" s="41">
        <v>2</v>
      </c>
      <c r="I1187" s="41">
        <v>0</v>
      </c>
      <c r="J1187" s="41">
        <v>0</v>
      </c>
      <c r="K1187" s="41" t="s">
        <v>511</v>
      </c>
      <c r="L1187" s="94" t="s">
        <v>523</v>
      </c>
      <c r="M1187" s="41" t="s">
        <v>514</v>
      </c>
    </row>
    <row r="1188" spans="1:13" x14ac:dyDescent="0.3">
      <c r="A1188" s="68">
        <v>45165</v>
      </c>
      <c r="B1188" s="68" t="s">
        <v>531</v>
      </c>
      <c r="C1188" s="6" t="s">
        <v>158</v>
      </c>
      <c r="D1188" s="6" t="s">
        <v>329</v>
      </c>
      <c r="E1188" s="6" t="s">
        <v>330</v>
      </c>
      <c r="F1188" s="6" t="s">
        <v>252</v>
      </c>
      <c r="G1188" s="41" t="str">
        <f>VLOOKUP(F1188,'Reference Sheet'!$AC:$AD,2,0)</f>
        <v>AC_Car</v>
      </c>
      <c r="H1188" s="41">
        <v>90</v>
      </c>
      <c r="I1188" s="41">
        <v>0</v>
      </c>
      <c r="J1188" s="41">
        <v>0</v>
      </c>
      <c r="K1188" s="41" t="s">
        <v>511</v>
      </c>
      <c r="L1188" s="94" t="s">
        <v>523</v>
      </c>
      <c r="M1188" s="41" t="s">
        <v>514</v>
      </c>
    </row>
    <row r="1189" spans="1:13" x14ac:dyDescent="0.3">
      <c r="A1189" s="68">
        <v>45165</v>
      </c>
      <c r="B1189" s="68" t="s">
        <v>531</v>
      </c>
      <c r="C1189" s="6" t="s">
        <v>158</v>
      </c>
      <c r="D1189" s="6" t="s">
        <v>329</v>
      </c>
      <c r="E1189" s="6" t="s">
        <v>330</v>
      </c>
      <c r="F1189" s="6" t="s">
        <v>332</v>
      </c>
      <c r="G1189" s="41" t="str">
        <f>VLOOKUP(F1189,'Reference Sheet'!$AC:$AD,2,0)</f>
        <v>Air_purif</v>
      </c>
      <c r="H1189" s="41">
        <v>1</v>
      </c>
      <c r="I1189" s="41">
        <v>0</v>
      </c>
      <c r="J1189" s="41">
        <v>0</v>
      </c>
      <c r="K1189" s="41" t="s">
        <v>511</v>
      </c>
      <c r="L1189" s="94" t="s">
        <v>523</v>
      </c>
      <c r="M1189" s="41" t="s">
        <v>514</v>
      </c>
    </row>
    <row r="1190" spans="1:13" x14ac:dyDescent="0.3">
      <c r="A1190" s="68">
        <v>45165</v>
      </c>
      <c r="B1190" s="68" t="s">
        <v>531</v>
      </c>
      <c r="C1190" s="6" t="s">
        <v>158</v>
      </c>
      <c r="D1190" s="6" t="s">
        <v>329</v>
      </c>
      <c r="E1190" s="6" t="s">
        <v>330</v>
      </c>
      <c r="F1190" s="6" t="s">
        <v>333</v>
      </c>
      <c r="G1190" s="41" t="str">
        <f>VLOOKUP(F1190,'Reference Sheet'!$AC:$AD,2,0)</f>
        <v>Air_purif</v>
      </c>
      <c r="H1190" s="41">
        <v>327</v>
      </c>
      <c r="I1190" s="41">
        <v>0</v>
      </c>
      <c r="J1190" s="41">
        <v>0</v>
      </c>
      <c r="K1190" s="41" t="s">
        <v>511</v>
      </c>
      <c r="L1190" s="94" t="s">
        <v>523</v>
      </c>
      <c r="M1190" s="41" t="s">
        <v>514</v>
      </c>
    </row>
    <row r="1191" spans="1:13" x14ac:dyDescent="0.3">
      <c r="A1191" s="68">
        <v>45165</v>
      </c>
      <c r="B1191" s="68" t="s">
        <v>531</v>
      </c>
      <c r="C1191" s="6" t="s">
        <v>158</v>
      </c>
      <c r="D1191" s="6" t="s">
        <v>329</v>
      </c>
      <c r="E1191" s="6" t="s">
        <v>330</v>
      </c>
      <c r="F1191" s="6" t="s">
        <v>334</v>
      </c>
      <c r="G1191" s="41" t="str">
        <f>VLOOKUP(F1191,'Reference Sheet'!$AC:$AD,2,0)</f>
        <v>Air_purif</v>
      </c>
      <c r="H1191" s="41">
        <v>377</v>
      </c>
      <c r="I1191" s="41">
        <v>13</v>
      </c>
      <c r="J1191" s="41">
        <v>1.85</v>
      </c>
      <c r="K1191" s="41" t="s">
        <v>511</v>
      </c>
      <c r="L1191" s="94" t="s">
        <v>523</v>
      </c>
      <c r="M1191" s="41" t="s">
        <v>514</v>
      </c>
    </row>
    <row r="1192" spans="1:13" x14ac:dyDescent="0.3">
      <c r="A1192" s="68">
        <v>45165</v>
      </c>
      <c r="B1192" s="68" t="s">
        <v>531</v>
      </c>
      <c r="C1192" s="6" t="s">
        <v>158</v>
      </c>
      <c r="D1192" s="6" t="s">
        <v>329</v>
      </c>
      <c r="E1192" s="6" t="s">
        <v>330</v>
      </c>
      <c r="F1192" s="6" t="s">
        <v>335</v>
      </c>
      <c r="G1192" s="41" t="str">
        <f>VLOOKUP(F1192,'Reference Sheet'!$AC:$AD,2,0)</f>
        <v>Air_purif</v>
      </c>
      <c r="H1192" s="41">
        <v>58</v>
      </c>
      <c r="I1192" s="41">
        <v>0</v>
      </c>
      <c r="J1192" s="41">
        <v>0</v>
      </c>
      <c r="K1192" s="41" t="s">
        <v>511</v>
      </c>
      <c r="L1192" s="94" t="s">
        <v>523</v>
      </c>
      <c r="M1192" s="41" t="s">
        <v>514</v>
      </c>
    </row>
    <row r="1193" spans="1:13" x14ac:dyDescent="0.3">
      <c r="A1193" s="68">
        <v>45165</v>
      </c>
      <c r="B1193" s="68" t="s">
        <v>531</v>
      </c>
      <c r="C1193" s="6" t="s">
        <v>158</v>
      </c>
      <c r="D1193" s="6" t="s">
        <v>329</v>
      </c>
      <c r="E1193" s="6" t="s">
        <v>330</v>
      </c>
      <c r="F1193" s="6" t="s">
        <v>261</v>
      </c>
      <c r="G1193" s="41" t="str">
        <f>VLOOKUP(F1193,'Reference Sheet'!$AC:$AD,2,0)</f>
        <v>DW</v>
      </c>
      <c r="H1193" s="41">
        <v>4</v>
      </c>
      <c r="I1193" s="41">
        <v>0</v>
      </c>
      <c r="J1193" s="41">
        <v>0</v>
      </c>
      <c r="K1193" s="41" t="s">
        <v>511</v>
      </c>
      <c r="L1193" s="94" t="s">
        <v>523</v>
      </c>
      <c r="M1193" s="41" t="s">
        <v>514</v>
      </c>
    </row>
    <row r="1194" spans="1:13" x14ac:dyDescent="0.3">
      <c r="A1194" s="68">
        <v>45165</v>
      </c>
      <c r="B1194" s="68" t="s">
        <v>531</v>
      </c>
      <c r="C1194" s="6" t="s">
        <v>158</v>
      </c>
      <c r="D1194" s="6" t="s">
        <v>329</v>
      </c>
      <c r="E1194" s="6" t="s">
        <v>330</v>
      </c>
      <c r="F1194" s="6" t="s">
        <v>336</v>
      </c>
      <c r="G1194" s="41" t="str">
        <f>VLOOKUP(F1194,'Reference Sheet'!$AC:$AD,2,0)</f>
        <v>DW</v>
      </c>
      <c r="H1194" s="69">
        <v>4167</v>
      </c>
      <c r="I1194" s="41">
        <v>17</v>
      </c>
      <c r="J1194" s="41">
        <v>3.15</v>
      </c>
      <c r="K1194" s="41" t="s">
        <v>511</v>
      </c>
      <c r="L1194" s="94" t="s">
        <v>523</v>
      </c>
      <c r="M1194" s="41" t="s">
        <v>514</v>
      </c>
    </row>
    <row r="1195" spans="1:13" x14ac:dyDescent="0.3">
      <c r="A1195" s="68">
        <v>45165</v>
      </c>
      <c r="B1195" s="68" t="s">
        <v>531</v>
      </c>
      <c r="C1195" s="6" t="s">
        <v>158</v>
      </c>
      <c r="D1195" s="6" t="s">
        <v>329</v>
      </c>
      <c r="E1195" s="6" t="s">
        <v>330</v>
      </c>
      <c r="F1195" s="6" t="s">
        <v>263</v>
      </c>
      <c r="G1195" s="41" t="str">
        <f>VLOOKUP(F1195,'Reference Sheet'!$AC:$AD,2,0)</f>
        <v>DW</v>
      </c>
      <c r="H1195" s="41">
        <v>34</v>
      </c>
      <c r="I1195" s="41">
        <v>0</v>
      </c>
      <c r="J1195" s="41">
        <v>0</v>
      </c>
      <c r="K1195" s="41" t="s">
        <v>511</v>
      </c>
      <c r="L1195" s="94" t="s">
        <v>523</v>
      </c>
      <c r="M1195" s="41" t="s">
        <v>514</v>
      </c>
    </row>
    <row r="1196" spans="1:13" x14ac:dyDescent="0.3">
      <c r="A1196" s="68">
        <v>45165</v>
      </c>
      <c r="B1196" s="68" t="s">
        <v>531</v>
      </c>
      <c r="C1196" s="6" t="s">
        <v>158</v>
      </c>
      <c r="D1196" s="6" t="s">
        <v>329</v>
      </c>
      <c r="E1196" s="6" t="s">
        <v>330</v>
      </c>
      <c r="F1196" s="6" t="s">
        <v>264</v>
      </c>
      <c r="G1196" s="41" t="str">
        <f>VLOOKUP(F1196,'Reference Sheet'!$AC:$AD,2,0)</f>
        <v>DW</v>
      </c>
      <c r="H1196" s="41">
        <v>45</v>
      </c>
      <c r="I1196" s="41">
        <v>0</v>
      </c>
      <c r="J1196" s="41">
        <v>0</v>
      </c>
      <c r="K1196" s="41" t="s">
        <v>511</v>
      </c>
      <c r="L1196" s="94" t="s">
        <v>523</v>
      </c>
      <c r="M1196" s="41" t="s">
        <v>514</v>
      </c>
    </row>
    <row r="1197" spans="1:13" x14ac:dyDescent="0.3">
      <c r="A1197" s="68">
        <v>45165</v>
      </c>
      <c r="B1197" s="68" t="s">
        <v>531</v>
      </c>
      <c r="C1197" s="6" t="s">
        <v>158</v>
      </c>
      <c r="D1197" s="6" t="s">
        <v>329</v>
      </c>
      <c r="E1197" s="6" t="s">
        <v>330</v>
      </c>
      <c r="F1197" s="6" t="s">
        <v>337</v>
      </c>
      <c r="G1197" s="41" t="str">
        <f>VLOOKUP(F1197,'Reference Sheet'!$AC:$AD,2,0)</f>
        <v>Knock</v>
      </c>
      <c r="H1197" s="41">
        <v>4</v>
      </c>
      <c r="I1197" s="41">
        <v>0</v>
      </c>
      <c r="J1197" s="41">
        <v>0</v>
      </c>
      <c r="K1197" s="41" t="s">
        <v>511</v>
      </c>
      <c r="L1197" s="94" t="s">
        <v>523</v>
      </c>
      <c r="M1197" s="41" t="s">
        <v>514</v>
      </c>
    </row>
    <row r="1198" spans="1:13" x14ac:dyDescent="0.3">
      <c r="A1198" s="68">
        <v>45165</v>
      </c>
      <c r="B1198" s="68" t="s">
        <v>531</v>
      </c>
      <c r="C1198" s="6" t="s">
        <v>158</v>
      </c>
      <c r="D1198" s="6" t="s">
        <v>329</v>
      </c>
      <c r="E1198" s="6" t="s">
        <v>330</v>
      </c>
      <c r="F1198" s="6" t="s">
        <v>338</v>
      </c>
      <c r="G1198" s="41" t="str">
        <f>VLOOKUP(F1198,'Reference Sheet'!$AC:$AD,2,0)</f>
        <v>Knock</v>
      </c>
      <c r="H1198" s="69">
        <v>2064</v>
      </c>
      <c r="I1198" s="41">
        <v>13</v>
      </c>
      <c r="J1198" s="41">
        <v>2.52</v>
      </c>
      <c r="K1198" s="41" t="s">
        <v>511</v>
      </c>
      <c r="L1198" s="94" t="s">
        <v>523</v>
      </c>
      <c r="M1198" s="41" t="s">
        <v>514</v>
      </c>
    </row>
    <row r="1199" spans="1:13" x14ac:dyDescent="0.3">
      <c r="A1199" s="68">
        <v>45165</v>
      </c>
      <c r="B1199" s="68" t="s">
        <v>531</v>
      </c>
      <c r="C1199" s="6" t="s">
        <v>158</v>
      </c>
      <c r="D1199" s="6" t="s">
        <v>329</v>
      </c>
      <c r="E1199" s="6" t="s">
        <v>330</v>
      </c>
      <c r="F1199" s="6" t="s">
        <v>339</v>
      </c>
      <c r="G1199" s="41" t="str">
        <f>VLOOKUP(F1199,'Reference Sheet'!$AC:$AD,2,0)</f>
        <v>Knock</v>
      </c>
      <c r="H1199" s="41">
        <v>7</v>
      </c>
      <c r="I1199" s="41">
        <v>0</v>
      </c>
      <c r="J1199" s="41">
        <v>0</v>
      </c>
      <c r="K1199" s="41" t="s">
        <v>511</v>
      </c>
      <c r="L1199" s="94" t="s">
        <v>523</v>
      </c>
      <c r="M1199" s="41" t="s">
        <v>514</v>
      </c>
    </row>
    <row r="1200" spans="1:13" x14ac:dyDescent="0.3">
      <c r="A1200" s="68">
        <v>45165</v>
      </c>
      <c r="B1200" s="68" t="s">
        <v>531</v>
      </c>
      <c r="C1200" s="6" t="s">
        <v>158</v>
      </c>
      <c r="D1200" s="6" t="s">
        <v>329</v>
      </c>
      <c r="E1200" s="6" t="s">
        <v>330</v>
      </c>
      <c r="F1200" s="6" t="s">
        <v>340</v>
      </c>
      <c r="G1200" s="41" t="str">
        <f>VLOOKUP(F1200,'Reference Sheet'!$AC:$AD,2,0)</f>
        <v>Knock</v>
      </c>
      <c r="H1200" s="41">
        <v>40</v>
      </c>
      <c r="I1200" s="41">
        <v>0</v>
      </c>
      <c r="J1200" s="41">
        <v>0</v>
      </c>
      <c r="K1200" s="41" t="s">
        <v>511</v>
      </c>
      <c r="L1200" s="94" t="s">
        <v>523</v>
      </c>
      <c r="M1200" s="41" t="s">
        <v>514</v>
      </c>
    </row>
    <row r="1201" spans="1:13" x14ac:dyDescent="0.3">
      <c r="A1201" s="68">
        <v>45165</v>
      </c>
      <c r="B1201" s="68" t="s">
        <v>531</v>
      </c>
      <c r="C1201" s="6" t="s">
        <v>158</v>
      </c>
      <c r="D1201" s="6" t="s">
        <v>329</v>
      </c>
      <c r="E1201" s="6" t="s">
        <v>330</v>
      </c>
      <c r="F1201" s="6" t="s">
        <v>359</v>
      </c>
      <c r="G1201" s="41" t="str">
        <f>VLOOKUP(F1201,'Reference Sheet'!$AC:$AD,2,0)</f>
        <v>RAC_ThinQ</v>
      </c>
      <c r="H1201" s="41">
        <v>4</v>
      </c>
      <c r="I1201" s="41">
        <v>0</v>
      </c>
      <c r="J1201" s="41">
        <v>0</v>
      </c>
      <c r="K1201" s="41" t="s">
        <v>511</v>
      </c>
      <c r="L1201" s="94" t="s">
        <v>523</v>
      </c>
      <c r="M1201" s="41" t="s">
        <v>514</v>
      </c>
    </row>
    <row r="1202" spans="1:13" x14ac:dyDescent="0.3">
      <c r="A1202" s="68">
        <v>45165</v>
      </c>
      <c r="B1202" s="68" t="s">
        <v>531</v>
      </c>
      <c r="C1202" s="6" t="s">
        <v>158</v>
      </c>
      <c r="D1202" s="6" t="s">
        <v>329</v>
      </c>
      <c r="E1202" s="6" t="s">
        <v>330</v>
      </c>
      <c r="F1202" s="6" t="s">
        <v>341</v>
      </c>
      <c r="G1202" s="41" t="str">
        <f>VLOOKUP(F1202,'Reference Sheet'!$AC:$AD,2,0)</f>
        <v>RAC_ThinQ</v>
      </c>
      <c r="H1202" s="41">
        <v>39</v>
      </c>
      <c r="I1202" s="41">
        <v>0</v>
      </c>
      <c r="J1202" s="41">
        <v>0</v>
      </c>
      <c r="K1202" s="41" t="s">
        <v>511</v>
      </c>
      <c r="L1202" s="94" t="s">
        <v>523</v>
      </c>
      <c r="M1202" s="41" t="s">
        <v>514</v>
      </c>
    </row>
    <row r="1203" spans="1:13" x14ac:dyDescent="0.3">
      <c r="A1203" s="68">
        <v>45165</v>
      </c>
      <c r="B1203" s="68" t="s">
        <v>531</v>
      </c>
      <c r="C1203" s="6" t="s">
        <v>158</v>
      </c>
      <c r="D1203" s="6" t="s">
        <v>329</v>
      </c>
      <c r="E1203" s="6" t="s">
        <v>330</v>
      </c>
      <c r="F1203" s="6" t="s">
        <v>342</v>
      </c>
      <c r="G1203" s="41" t="str">
        <f>VLOOKUP(F1203,'Reference Sheet'!$AC:$AD,2,0)</f>
        <v>RAC_ThinQ</v>
      </c>
      <c r="H1203" s="41">
        <v>80</v>
      </c>
      <c r="I1203" s="41">
        <v>1</v>
      </c>
      <c r="J1203" s="41">
        <v>0.41</v>
      </c>
      <c r="K1203" s="41" t="s">
        <v>511</v>
      </c>
      <c r="L1203" s="94" t="s">
        <v>523</v>
      </c>
      <c r="M1203" s="41" t="s">
        <v>514</v>
      </c>
    </row>
    <row r="1204" spans="1:13" x14ac:dyDescent="0.3">
      <c r="A1204" s="68">
        <v>45165</v>
      </c>
      <c r="B1204" s="68" t="s">
        <v>531</v>
      </c>
      <c r="C1204" s="6" t="s">
        <v>158</v>
      </c>
      <c r="D1204" s="6" t="s">
        <v>329</v>
      </c>
      <c r="E1204" s="6" t="s">
        <v>330</v>
      </c>
      <c r="F1204" s="6" t="s">
        <v>343</v>
      </c>
      <c r="G1204" s="41" t="str">
        <f>VLOOKUP(F1204,'Reference Sheet'!$AC:$AD,2,0)</f>
        <v>RAC_ThinQ</v>
      </c>
      <c r="H1204" s="69">
        <v>4062</v>
      </c>
      <c r="I1204" s="41">
        <v>45</v>
      </c>
      <c r="J1204" s="41">
        <v>5.98</v>
      </c>
      <c r="K1204" s="41" t="s">
        <v>511</v>
      </c>
      <c r="L1204" s="94" t="s">
        <v>523</v>
      </c>
      <c r="M1204" s="41" t="s">
        <v>514</v>
      </c>
    </row>
    <row r="1205" spans="1:13" x14ac:dyDescent="0.3">
      <c r="A1205" s="68">
        <v>45165</v>
      </c>
      <c r="B1205" s="68" t="s">
        <v>531</v>
      </c>
      <c r="C1205" s="6" t="s">
        <v>158</v>
      </c>
      <c r="D1205" s="6" t="s">
        <v>329</v>
      </c>
      <c r="E1205" s="6" t="s">
        <v>330</v>
      </c>
      <c r="F1205" s="6" t="s">
        <v>344</v>
      </c>
      <c r="G1205" s="41" t="str">
        <f>VLOOKUP(F1205,'Reference Sheet'!$AC:$AD,2,0)</f>
        <v>Oled_VO</v>
      </c>
      <c r="H1205" s="41">
        <v>8</v>
      </c>
      <c r="I1205" s="41">
        <v>0</v>
      </c>
      <c r="J1205" s="41">
        <v>0</v>
      </c>
      <c r="K1205" s="41" t="s">
        <v>511</v>
      </c>
      <c r="L1205" s="94" t="s">
        <v>523</v>
      </c>
      <c r="M1205" s="41" t="s">
        <v>514</v>
      </c>
    </row>
    <row r="1206" spans="1:13" x14ac:dyDescent="0.3">
      <c r="A1206" s="68">
        <v>45165</v>
      </c>
      <c r="B1206" s="68" t="s">
        <v>531</v>
      </c>
      <c r="C1206" s="6" t="s">
        <v>158</v>
      </c>
      <c r="D1206" s="6" t="s">
        <v>329</v>
      </c>
      <c r="E1206" s="6" t="s">
        <v>330</v>
      </c>
      <c r="F1206" s="6" t="s">
        <v>345</v>
      </c>
      <c r="G1206" s="41" t="str">
        <f>VLOOKUP(F1206,'Reference Sheet'!$AC:$AD,2,0)</f>
        <v>Oled_VO</v>
      </c>
      <c r="H1206" s="41">
        <v>178</v>
      </c>
      <c r="I1206" s="41">
        <v>0</v>
      </c>
      <c r="J1206" s="41">
        <v>0</v>
      </c>
      <c r="K1206" s="41" t="s">
        <v>511</v>
      </c>
      <c r="L1206" s="94" t="s">
        <v>523</v>
      </c>
      <c r="M1206" s="41" t="s">
        <v>514</v>
      </c>
    </row>
    <row r="1207" spans="1:13" x14ac:dyDescent="0.3">
      <c r="A1207" s="68">
        <v>45165</v>
      </c>
      <c r="B1207" s="68" t="s">
        <v>531</v>
      </c>
      <c r="C1207" s="6" t="s">
        <v>158</v>
      </c>
      <c r="D1207" s="6" t="s">
        <v>329</v>
      </c>
      <c r="E1207" s="6" t="s">
        <v>330</v>
      </c>
      <c r="F1207" s="6" t="s">
        <v>346</v>
      </c>
      <c r="G1207" s="41" t="str">
        <f>VLOOKUP(F1207,'Reference Sheet'!$AC:$AD,2,0)</f>
        <v>Oled_VO</v>
      </c>
      <c r="H1207" s="69">
        <v>3441</v>
      </c>
      <c r="I1207" s="41">
        <v>94</v>
      </c>
      <c r="J1207" s="41">
        <v>14.37</v>
      </c>
      <c r="K1207" s="41" t="s">
        <v>511</v>
      </c>
      <c r="L1207" s="94" t="s">
        <v>523</v>
      </c>
      <c r="M1207" s="41" t="s">
        <v>514</v>
      </c>
    </row>
    <row r="1208" spans="1:13" x14ac:dyDescent="0.3">
      <c r="A1208" s="68">
        <v>45165</v>
      </c>
      <c r="B1208" s="68" t="s">
        <v>531</v>
      </c>
      <c r="C1208" s="6" t="s">
        <v>158</v>
      </c>
      <c r="D1208" s="6" t="s">
        <v>329</v>
      </c>
      <c r="E1208" s="6" t="s">
        <v>330</v>
      </c>
      <c r="F1208" s="6" t="s">
        <v>347</v>
      </c>
      <c r="G1208" s="41" t="str">
        <f>VLOOKUP(F1208,'Reference Sheet'!$AC:$AD,2,0)</f>
        <v>Oled_VO</v>
      </c>
      <c r="H1208" s="41">
        <v>23</v>
      </c>
      <c r="I1208" s="41">
        <v>0</v>
      </c>
      <c r="J1208" s="41">
        <v>0</v>
      </c>
      <c r="K1208" s="41" t="s">
        <v>511</v>
      </c>
      <c r="L1208" s="94" t="s">
        <v>523</v>
      </c>
      <c r="M1208" s="41" t="s">
        <v>514</v>
      </c>
    </row>
    <row r="1209" spans="1:13" x14ac:dyDescent="0.3">
      <c r="A1209" s="68">
        <v>45165</v>
      </c>
      <c r="B1209" s="68" t="s">
        <v>531</v>
      </c>
      <c r="C1209" s="6" t="s">
        <v>158</v>
      </c>
      <c r="D1209" s="6" t="s">
        <v>329</v>
      </c>
      <c r="E1209" s="6" t="s">
        <v>330</v>
      </c>
      <c r="F1209" s="6" t="s">
        <v>348</v>
      </c>
      <c r="G1209" s="41" t="str">
        <f>VLOOKUP(F1209,'Reference Sheet'!$AC:$AD,2,0)</f>
        <v>Ref_ThinQ</v>
      </c>
      <c r="H1209" s="41">
        <v>1</v>
      </c>
      <c r="I1209" s="41">
        <v>0</v>
      </c>
      <c r="J1209" s="41">
        <v>0</v>
      </c>
      <c r="K1209" s="41" t="s">
        <v>511</v>
      </c>
      <c r="L1209" s="94" t="s">
        <v>523</v>
      </c>
      <c r="M1209" s="41" t="s">
        <v>514</v>
      </c>
    </row>
    <row r="1210" spans="1:13" x14ac:dyDescent="0.3">
      <c r="A1210" s="68">
        <v>45165</v>
      </c>
      <c r="B1210" s="68" t="s">
        <v>531</v>
      </c>
      <c r="C1210" s="6" t="s">
        <v>158</v>
      </c>
      <c r="D1210" s="6" t="s">
        <v>329</v>
      </c>
      <c r="E1210" s="6" t="s">
        <v>330</v>
      </c>
      <c r="F1210" s="6" t="s">
        <v>349</v>
      </c>
      <c r="G1210" s="41" t="str">
        <f>VLOOKUP(F1210,'Reference Sheet'!$AC:$AD,2,0)</f>
        <v>Ref_ThinQ</v>
      </c>
      <c r="H1210" s="41">
        <v>75</v>
      </c>
      <c r="I1210" s="41">
        <v>1</v>
      </c>
      <c r="J1210" s="41">
        <v>0.21</v>
      </c>
      <c r="K1210" s="41" t="s">
        <v>511</v>
      </c>
      <c r="L1210" s="94" t="s">
        <v>523</v>
      </c>
      <c r="M1210" s="41" t="s">
        <v>514</v>
      </c>
    </row>
    <row r="1211" spans="1:13" x14ac:dyDescent="0.3">
      <c r="A1211" s="68">
        <v>45165</v>
      </c>
      <c r="B1211" s="68" t="s">
        <v>531</v>
      </c>
      <c r="C1211" s="6" t="s">
        <v>158</v>
      </c>
      <c r="D1211" s="6" t="s">
        <v>329</v>
      </c>
      <c r="E1211" s="6" t="s">
        <v>330</v>
      </c>
      <c r="F1211" s="6" t="s">
        <v>350</v>
      </c>
      <c r="G1211" s="41" t="str">
        <f>VLOOKUP(F1211,'Reference Sheet'!$AC:$AD,2,0)</f>
        <v>Ref_ThinQ</v>
      </c>
      <c r="H1211" s="41">
        <v>19</v>
      </c>
      <c r="I1211" s="41">
        <v>0</v>
      </c>
      <c r="J1211" s="41">
        <v>0</v>
      </c>
      <c r="K1211" s="41" t="s">
        <v>511</v>
      </c>
      <c r="L1211" s="94" t="s">
        <v>523</v>
      </c>
      <c r="M1211" s="41" t="s">
        <v>514</v>
      </c>
    </row>
    <row r="1212" spans="1:13" x14ac:dyDescent="0.3">
      <c r="A1212" s="68">
        <v>45165</v>
      </c>
      <c r="B1212" s="68" t="s">
        <v>531</v>
      </c>
      <c r="C1212" s="6" t="s">
        <v>158</v>
      </c>
      <c r="D1212" s="6" t="s">
        <v>329</v>
      </c>
      <c r="E1212" s="6" t="s">
        <v>330</v>
      </c>
      <c r="F1212" s="6" t="s">
        <v>351</v>
      </c>
      <c r="G1212" s="41" t="str">
        <f>VLOOKUP(F1212,'Reference Sheet'!$AC:$AD,2,0)</f>
        <v>Ref_ThinQ</v>
      </c>
      <c r="H1212" s="41">
        <v>218</v>
      </c>
      <c r="I1212" s="41">
        <v>1</v>
      </c>
      <c r="J1212" s="41">
        <v>0.26</v>
      </c>
      <c r="K1212" s="41" t="s">
        <v>511</v>
      </c>
      <c r="L1212" s="94" t="s">
        <v>523</v>
      </c>
      <c r="M1212" s="41" t="s">
        <v>514</v>
      </c>
    </row>
    <row r="1213" spans="1:13" x14ac:dyDescent="0.3">
      <c r="A1213" s="68">
        <v>45165</v>
      </c>
      <c r="B1213" s="68" t="s">
        <v>531</v>
      </c>
      <c r="C1213" s="6" t="s">
        <v>158</v>
      </c>
      <c r="D1213" s="6" t="s">
        <v>329</v>
      </c>
      <c r="E1213" s="6" t="s">
        <v>330</v>
      </c>
      <c r="F1213" s="6" t="s">
        <v>352</v>
      </c>
      <c r="G1213" s="41" t="str">
        <f>VLOOKUP(F1213,'Reference Sheet'!$AC:$AD,2,0)</f>
        <v>vacuum</v>
      </c>
      <c r="H1213" s="41">
        <v>3</v>
      </c>
      <c r="I1213" s="41">
        <v>0</v>
      </c>
      <c r="J1213" s="41">
        <v>0</v>
      </c>
      <c r="K1213" s="41" t="s">
        <v>511</v>
      </c>
      <c r="L1213" s="94" t="s">
        <v>523</v>
      </c>
      <c r="M1213" s="41" t="s">
        <v>514</v>
      </c>
    </row>
    <row r="1214" spans="1:13" x14ac:dyDescent="0.3">
      <c r="A1214" s="68">
        <v>45165</v>
      </c>
      <c r="B1214" s="68" t="s">
        <v>531</v>
      </c>
      <c r="C1214" s="6" t="s">
        <v>158</v>
      </c>
      <c r="D1214" s="6" t="s">
        <v>329</v>
      </c>
      <c r="E1214" s="6" t="s">
        <v>330</v>
      </c>
      <c r="F1214" s="6" t="s">
        <v>353</v>
      </c>
      <c r="G1214" s="41" t="str">
        <f>VLOOKUP(F1214,'Reference Sheet'!$AC:$AD,2,0)</f>
        <v>vacuum</v>
      </c>
      <c r="H1214" s="69">
        <v>1062</v>
      </c>
      <c r="I1214" s="41">
        <v>12</v>
      </c>
      <c r="J1214" s="41">
        <v>2.41</v>
      </c>
      <c r="K1214" s="41" t="s">
        <v>511</v>
      </c>
      <c r="L1214" s="94" t="s">
        <v>523</v>
      </c>
      <c r="M1214" s="41" t="s">
        <v>514</v>
      </c>
    </row>
    <row r="1215" spans="1:13" x14ac:dyDescent="0.3">
      <c r="A1215" s="68">
        <v>45165</v>
      </c>
      <c r="B1215" s="68" t="s">
        <v>531</v>
      </c>
      <c r="C1215" s="6" t="s">
        <v>158</v>
      </c>
      <c r="D1215" s="6" t="s">
        <v>329</v>
      </c>
      <c r="E1215" s="6" t="s">
        <v>330</v>
      </c>
      <c r="F1215" s="6" t="s">
        <v>354</v>
      </c>
      <c r="G1215" s="41" t="str">
        <f>VLOOKUP(F1215,'Reference Sheet'!$AC:$AD,2,0)</f>
        <v>vacuum</v>
      </c>
      <c r="H1215" s="41">
        <v>11</v>
      </c>
      <c r="I1215" s="41">
        <v>1</v>
      </c>
      <c r="J1215" s="41">
        <v>0.28000000000000003</v>
      </c>
      <c r="K1215" s="41" t="s">
        <v>511</v>
      </c>
      <c r="L1215" s="94" t="s">
        <v>523</v>
      </c>
      <c r="M1215" s="41" t="s">
        <v>514</v>
      </c>
    </row>
    <row r="1216" spans="1:13" x14ac:dyDescent="0.3">
      <c r="A1216" s="68">
        <v>45165</v>
      </c>
      <c r="B1216" s="68" t="s">
        <v>531</v>
      </c>
      <c r="C1216" s="6" t="s">
        <v>158</v>
      </c>
      <c r="D1216" s="6" t="s">
        <v>329</v>
      </c>
      <c r="E1216" s="6" t="s">
        <v>330</v>
      </c>
      <c r="F1216" s="6" t="s">
        <v>355</v>
      </c>
      <c r="G1216" s="41" t="str">
        <f>VLOOKUP(F1216,'Reference Sheet'!$AC:$AD,2,0)</f>
        <v>vacuum</v>
      </c>
      <c r="H1216" s="41">
        <v>87</v>
      </c>
      <c r="I1216" s="41">
        <v>0</v>
      </c>
      <c r="J1216" s="41">
        <v>0</v>
      </c>
      <c r="K1216" s="41" t="s">
        <v>511</v>
      </c>
      <c r="L1216" s="94" t="s">
        <v>523</v>
      </c>
      <c r="M1216" s="41" t="s">
        <v>514</v>
      </c>
    </row>
    <row r="1217" spans="1:13" x14ac:dyDescent="0.3">
      <c r="A1217" s="68">
        <v>45165</v>
      </c>
      <c r="B1217" s="68" t="s">
        <v>531</v>
      </c>
      <c r="C1217" s="6" t="s">
        <v>158</v>
      </c>
      <c r="D1217" s="6" t="s">
        <v>329</v>
      </c>
      <c r="E1217" s="6" t="s">
        <v>330</v>
      </c>
      <c r="F1217" s="6" t="s">
        <v>360</v>
      </c>
      <c r="G1217" s="41" t="str">
        <f>VLOOKUP(F1217,'Reference Sheet'!$AC:$AD,2,0)</f>
        <v>WM</v>
      </c>
      <c r="H1217" s="41">
        <v>15</v>
      </c>
      <c r="I1217" s="41">
        <v>0</v>
      </c>
      <c r="J1217" s="41">
        <v>0</v>
      </c>
      <c r="K1217" s="41" t="s">
        <v>511</v>
      </c>
      <c r="L1217" s="94" t="s">
        <v>523</v>
      </c>
      <c r="M1217" s="41" t="s">
        <v>514</v>
      </c>
    </row>
    <row r="1218" spans="1:13" x14ac:dyDescent="0.3">
      <c r="A1218" s="68">
        <v>45165</v>
      </c>
      <c r="B1218" s="68" t="s">
        <v>531</v>
      </c>
      <c r="C1218" s="6" t="s">
        <v>158</v>
      </c>
      <c r="D1218" s="6" t="s">
        <v>329</v>
      </c>
      <c r="E1218" s="6" t="s">
        <v>330</v>
      </c>
      <c r="F1218" s="6" t="s">
        <v>356</v>
      </c>
      <c r="G1218" s="41" t="str">
        <f>VLOOKUP(F1218,'Reference Sheet'!$AC:$AD,2,0)</f>
        <v>WM</v>
      </c>
      <c r="H1218" s="41">
        <v>207</v>
      </c>
      <c r="I1218" s="41">
        <v>0</v>
      </c>
      <c r="J1218" s="41">
        <v>0</v>
      </c>
      <c r="K1218" s="41" t="s">
        <v>511</v>
      </c>
      <c r="L1218" s="94" t="s">
        <v>523</v>
      </c>
      <c r="M1218" s="41" t="s">
        <v>514</v>
      </c>
    </row>
    <row r="1219" spans="1:13" x14ac:dyDescent="0.3">
      <c r="A1219" s="68">
        <v>45165</v>
      </c>
      <c r="B1219" s="68" t="s">
        <v>531</v>
      </c>
      <c r="C1219" s="6" t="s">
        <v>158</v>
      </c>
      <c r="D1219" s="6" t="s">
        <v>329</v>
      </c>
      <c r="E1219" s="6" t="s">
        <v>330</v>
      </c>
      <c r="F1219" s="6" t="s">
        <v>283</v>
      </c>
      <c r="G1219" s="41" t="str">
        <f>VLOOKUP(F1219,'Reference Sheet'!$AC:$AD,2,0)</f>
        <v>WM</v>
      </c>
      <c r="H1219" s="41">
        <v>26</v>
      </c>
      <c r="I1219" s="41">
        <v>1</v>
      </c>
      <c r="J1219" s="41">
        <v>0.14000000000000001</v>
      </c>
      <c r="K1219" s="41" t="s">
        <v>511</v>
      </c>
      <c r="L1219" s="94" t="s">
        <v>523</v>
      </c>
      <c r="M1219" s="41" t="s">
        <v>514</v>
      </c>
    </row>
    <row r="1220" spans="1:13" x14ac:dyDescent="0.3">
      <c r="A1220" s="68">
        <v>45165</v>
      </c>
      <c r="B1220" s="68" t="s">
        <v>531</v>
      </c>
      <c r="C1220" s="6" t="s">
        <v>158</v>
      </c>
      <c r="D1220" s="6" t="s">
        <v>329</v>
      </c>
      <c r="E1220" s="6" t="s">
        <v>330</v>
      </c>
      <c r="F1220" s="6" t="s">
        <v>284</v>
      </c>
      <c r="G1220" s="41" t="str">
        <f>VLOOKUP(F1220,'Reference Sheet'!$AC:$AD,2,0)</f>
        <v>WM</v>
      </c>
      <c r="H1220" s="69">
        <v>1320</v>
      </c>
      <c r="I1220" s="41">
        <v>7</v>
      </c>
      <c r="J1220" s="41">
        <v>0.46</v>
      </c>
      <c r="K1220" s="41" t="s">
        <v>511</v>
      </c>
      <c r="L1220" s="94" t="s">
        <v>523</v>
      </c>
      <c r="M1220" s="41" t="s">
        <v>514</v>
      </c>
    </row>
    <row r="1221" spans="1:13" x14ac:dyDescent="0.3">
      <c r="A1221" s="68">
        <v>45165</v>
      </c>
      <c r="B1221" s="68" t="s">
        <v>531</v>
      </c>
      <c r="C1221" s="6" t="s">
        <v>158</v>
      </c>
      <c r="D1221" s="6" t="s">
        <v>329</v>
      </c>
      <c r="E1221" s="6" t="s">
        <v>330</v>
      </c>
      <c r="F1221" s="6" t="s">
        <v>286</v>
      </c>
      <c r="G1221" s="41" t="str">
        <f>VLOOKUP(F1221,'Reference Sheet'!$AC:$AD,2,0)</f>
        <v>WT</v>
      </c>
      <c r="H1221" s="69">
        <v>8437</v>
      </c>
      <c r="I1221" s="41">
        <v>44</v>
      </c>
      <c r="J1221" s="41">
        <v>6.95</v>
      </c>
      <c r="K1221" s="41" t="s">
        <v>511</v>
      </c>
      <c r="L1221" s="94" t="s">
        <v>523</v>
      </c>
      <c r="M1221" s="41" t="s">
        <v>514</v>
      </c>
    </row>
    <row r="1222" spans="1:13" x14ac:dyDescent="0.3">
      <c r="A1222" s="68">
        <v>45165</v>
      </c>
      <c r="B1222" s="68" t="s">
        <v>531</v>
      </c>
      <c r="C1222" s="6" t="s">
        <v>158</v>
      </c>
      <c r="D1222" s="6" t="s">
        <v>329</v>
      </c>
      <c r="E1222" s="6" t="s">
        <v>330</v>
      </c>
      <c r="F1222" s="6" t="s">
        <v>357</v>
      </c>
      <c r="G1222" s="41" t="str">
        <f>VLOOKUP(F1222,'Reference Sheet'!$AC:$AD,2,0)</f>
        <v>WT</v>
      </c>
      <c r="H1222" s="69">
        <v>10710</v>
      </c>
      <c r="I1222" s="41">
        <v>268</v>
      </c>
      <c r="J1222" s="41">
        <v>32.58</v>
      </c>
      <c r="K1222" s="41" t="s">
        <v>511</v>
      </c>
      <c r="L1222" s="94" t="s">
        <v>523</v>
      </c>
      <c r="M1222" s="41" t="s">
        <v>514</v>
      </c>
    </row>
    <row r="1223" spans="1:13" x14ac:dyDescent="0.3">
      <c r="A1223" s="68">
        <v>45165</v>
      </c>
      <c r="B1223" s="68" t="s">
        <v>531</v>
      </c>
      <c r="C1223" s="6" t="s">
        <v>158</v>
      </c>
      <c r="D1223" s="6" t="s">
        <v>329</v>
      </c>
      <c r="E1223" s="6" t="s">
        <v>330</v>
      </c>
      <c r="F1223" s="6" t="s">
        <v>358</v>
      </c>
      <c r="G1223" s="41" t="str">
        <f>VLOOKUP(F1223,'Reference Sheet'!$AC:$AD,2,0)</f>
        <v>WT</v>
      </c>
      <c r="H1223" s="69">
        <v>3168</v>
      </c>
      <c r="I1223" s="41">
        <v>15</v>
      </c>
      <c r="J1223" s="41">
        <v>2.41</v>
      </c>
      <c r="K1223" s="41" t="s">
        <v>511</v>
      </c>
      <c r="L1223" s="94" t="s">
        <v>523</v>
      </c>
      <c r="M1223" s="41" t="s">
        <v>514</v>
      </c>
    </row>
    <row r="1224" spans="1:13" x14ac:dyDescent="0.3">
      <c r="A1224" s="68">
        <v>45166</v>
      </c>
      <c r="B1224" s="68" t="s">
        <v>531</v>
      </c>
      <c r="C1224" s="6" t="s">
        <v>158</v>
      </c>
      <c r="D1224" s="6" t="s">
        <v>329</v>
      </c>
      <c r="E1224" s="6" t="s">
        <v>330</v>
      </c>
      <c r="F1224" s="6" t="s">
        <v>331</v>
      </c>
      <c r="G1224" s="41" t="str">
        <f>VLOOKUP(F1224,'Reference Sheet'!$AC:$AD,2,0)</f>
        <v>AC_Car</v>
      </c>
      <c r="H1224" s="41">
        <v>121</v>
      </c>
      <c r="I1224" s="41">
        <v>2</v>
      </c>
      <c r="J1224" s="41">
        <v>0.25</v>
      </c>
      <c r="K1224" s="41" t="s">
        <v>511</v>
      </c>
      <c r="L1224" s="94" t="s">
        <v>523</v>
      </c>
      <c r="M1224" s="41" t="s">
        <v>514</v>
      </c>
    </row>
    <row r="1225" spans="1:13" x14ac:dyDescent="0.3">
      <c r="A1225" s="68">
        <v>45166</v>
      </c>
      <c r="B1225" s="68" t="s">
        <v>531</v>
      </c>
      <c r="C1225" s="6" t="s">
        <v>158</v>
      </c>
      <c r="D1225" s="6" t="s">
        <v>329</v>
      </c>
      <c r="E1225" s="6" t="s">
        <v>330</v>
      </c>
      <c r="F1225" s="6" t="s">
        <v>251</v>
      </c>
      <c r="G1225" s="41" t="str">
        <f>VLOOKUP(F1225,'Reference Sheet'!$AC:$AD,2,0)</f>
        <v>AC_Car</v>
      </c>
      <c r="H1225" s="41">
        <v>3</v>
      </c>
      <c r="I1225" s="41">
        <v>0</v>
      </c>
      <c r="J1225" s="41">
        <v>0</v>
      </c>
      <c r="K1225" s="41" t="s">
        <v>511</v>
      </c>
      <c r="L1225" s="94" t="s">
        <v>523</v>
      </c>
      <c r="M1225" s="41" t="s">
        <v>514</v>
      </c>
    </row>
    <row r="1226" spans="1:13" x14ac:dyDescent="0.3">
      <c r="A1226" s="68">
        <v>45166</v>
      </c>
      <c r="B1226" s="68" t="s">
        <v>531</v>
      </c>
      <c r="C1226" s="6" t="s">
        <v>158</v>
      </c>
      <c r="D1226" s="6" t="s">
        <v>329</v>
      </c>
      <c r="E1226" s="6" t="s">
        <v>330</v>
      </c>
      <c r="F1226" s="6" t="s">
        <v>252</v>
      </c>
      <c r="G1226" s="41" t="str">
        <f>VLOOKUP(F1226,'Reference Sheet'!$AC:$AD,2,0)</f>
        <v>AC_Car</v>
      </c>
      <c r="H1226" s="41">
        <v>45</v>
      </c>
      <c r="I1226" s="41">
        <v>0</v>
      </c>
      <c r="J1226" s="41">
        <v>0</v>
      </c>
      <c r="K1226" s="41" t="s">
        <v>511</v>
      </c>
      <c r="L1226" s="94" t="s">
        <v>523</v>
      </c>
      <c r="M1226" s="41" t="s">
        <v>514</v>
      </c>
    </row>
    <row r="1227" spans="1:13" x14ac:dyDescent="0.3">
      <c r="A1227" s="68">
        <v>45166</v>
      </c>
      <c r="B1227" s="68" t="s">
        <v>531</v>
      </c>
      <c r="C1227" s="6" t="s">
        <v>158</v>
      </c>
      <c r="D1227" s="6" t="s">
        <v>329</v>
      </c>
      <c r="E1227" s="6" t="s">
        <v>330</v>
      </c>
      <c r="F1227" s="6" t="s">
        <v>332</v>
      </c>
      <c r="G1227" s="41" t="str">
        <f>VLOOKUP(F1227,'Reference Sheet'!$AC:$AD,2,0)</f>
        <v>Air_purif</v>
      </c>
      <c r="H1227" s="41">
        <v>4</v>
      </c>
      <c r="I1227" s="41">
        <v>0</v>
      </c>
      <c r="J1227" s="41">
        <v>0</v>
      </c>
      <c r="K1227" s="41" t="s">
        <v>511</v>
      </c>
      <c r="L1227" s="94" t="s">
        <v>523</v>
      </c>
      <c r="M1227" s="41" t="s">
        <v>514</v>
      </c>
    </row>
    <row r="1228" spans="1:13" x14ac:dyDescent="0.3">
      <c r="A1228" s="68">
        <v>45166</v>
      </c>
      <c r="B1228" s="68" t="s">
        <v>531</v>
      </c>
      <c r="C1228" s="6" t="s">
        <v>158</v>
      </c>
      <c r="D1228" s="6" t="s">
        <v>329</v>
      </c>
      <c r="E1228" s="6" t="s">
        <v>330</v>
      </c>
      <c r="F1228" s="6" t="s">
        <v>333</v>
      </c>
      <c r="G1228" s="41" t="str">
        <f>VLOOKUP(F1228,'Reference Sheet'!$AC:$AD,2,0)</f>
        <v>Air_purif</v>
      </c>
      <c r="H1228" s="41">
        <v>436</v>
      </c>
      <c r="I1228" s="41">
        <v>4</v>
      </c>
      <c r="J1228" s="41">
        <v>0.64</v>
      </c>
      <c r="K1228" s="41" t="s">
        <v>511</v>
      </c>
      <c r="L1228" s="94" t="s">
        <v>523</v>
      </c>
      <c r="M1228" s="41" t="s">
        <v>514</v>
      </c>
    </row>
    <row r="1229" spans="1:13" x14ac:dyDescent="0.3">
      <c r="A1229" s="68">
        <v>45166</v>
      </c>
      <c r="B1229" s="68" t="s">
        <v>531</v>
      </c>
      <c r="C1229" s="6" t="s">
        <v>158</v>
      </c>
      <c r="D1229" s="6" t="s">
        <v>329</v>
      </c>
      <c r="E1229" s="6" t="s">
        <v>330</v>
      </c>
      <c r="F1229" s="6" t="s">
        <v>334</v>
      </c>
      <c r="G1229" s="41" t="str">
        <f>VLOOKUP(F1229,'Reference Sheet'!$AC:$AD,2,0)</f>
        <v>Air_purif</v>
      </c>
      <c r="H1229" s="41">
        <v>595</v>
      </c>
      <c r="I1229" s="41">
        <v>15</v>
      </c>
      <c r="J1229" s="41">
        <v>3.14</v>
      </c>
      <c r="K1229" s="41" t="s">
        <v>511</v>
      </c>
      <c r="L1229" s="94" t="s">
        <v>523</v>
      </c>
      <c r="M1229" s="41" t="s">
        <v>514</v>
      </c>
    </row>
    <row r="1230" spans="1:13" x14ac:dyDescent="0.3">
      <c r="A1230" s="68">
        <v>45166</v>
      </c>
      <c r="B1230" s="68" t="s">
        <v>531</v>
      </c>
      <c r="C1230" s="6" t="s">
        <v>158</v>
      </c>
      <c r="D1230" s="6" t="s">
        <v>329</v>
      </c>
      <c r="E1230" s="6" t="s">
        <v>330</v>
      </c>
      <c r="F1230" s="6" t="s">
        <v>335</v>
      </c>
      <c r="G1230" s="41" t="str">
        <f>VLOOKUP(F1230,'Reference Sheet'!$AC:$AD,2,0)</f>
        <v>Air_purif</v>
      </c>
      <c r="H1230" s="41">
        <v>47</v>
      </c>
      <c r="I1230" s="41">
        <v>0</v>
      </c>
      <c r="J1230" s="41">
        <v>0</v>
      </c>
      <c r="K1230" s="41" t="s">
        <v>511</v>
      </c>
      <c r="L1230" s="94" t="s">
        <v>523</v>
      </c>
      <c r="M1230" s="41" t="s">
        <v>514</v>
      </c>
    </row>
    <row r="1231" spans="1:13" x14ac:dyDescent="0.3">
      <c r="A1231" s="68">
        <v>45166</v>
      </c>
      <c r="B1231" s="68" t="s">
        <v>531</v>
      </c>
      <c r="C1231" s="6" t="s">
        <v>158</v>
      </c>
      <c r="D1231" s="6" t="s">
        <v>329</v>
      </c>
      <c r="E1231" s="6" t="s">
        <v>330</v>
      </c>
      <c r="F1231" s="6" t="s">
        <v>261</v>
      </c>
      <c r="G1231" s="41" t="str">
        <f>VLOOKUP(F1231,'Reference Sheet'!$AC:$AD,2,0)</f>
        <v>DW</v>
      </c>
      <c r="H1231" s="41">
        <v>4</v>
      </c>
      <c r="I1231" s="41">
        <v>0</v>
      </c>
      <c r="J1231" s="41">
        <v>0</v>
      </c>
      <c r="K1231" s="41" t="s">
        <v>511</v>
      </c>
      <c r="L1231" s="94" t="s">
        <v>523</v>
      </c>
      <c r="M1231" s="41" t="s">
        <v>514</v>
      </c>
    </row>
    <row r="1232" spans="1:13" x14ac:dyDescent="0.3">
      <c r="A1232" s="68">
        <v>45166</v>
      </c>
      <c r="B1232" s="68" t="s">
        <v>531</v>
      </c>
      <c r="C1232" s="6" t="s">
        <v>158</v>
      </c>
      <c r="D1232" s="6" t="s">
        <v>329</v>
      </c>
      <c r="E1232" s="6" t="s">
        <v>330</v>
      </c>
      <c r="F1232" s="6" t="s">
        <v>336</v>
      </c>
      <c r="G1232" s="41" t="str">
        <f>VLOOKUP(F1232,'Reference Sheet'!$AC:$AD,2,0)</f>
        <v>DW</v>
      </c>
      <c r="H1232" s="41">
        <v>978</v>
      </c>
      <c r="I1232" s="41">
        <v>5</v>
      </c>
      <c r="J1232" s="41">
        <v>0.61</v>
      </c>
      <c r="K1232" s="41" t="s">
        <v>511</v>
      </c>
      <c r="L1232" s="94" t="s">
        <v>523</v>
      </c>
      <c r="M1232" s="41" t="s">
        <v>514</v>
      </c>
    </row>
    <row r="1233" spans="1:13" x14ac:dyDescent="0.3">
      <c r="A1233" s="68">
        <v>45166</v>
      </c>
      <c r="B1233" s="68" t="s">
        <v>531</v>
      </c>
      <c r="C1233" s="6" t="s">
        <v>158</v>
      </c>
      <c r="D1233" s="6" t="s">
        <v>329</v>
      </c>
      <c r="E1233" s="6" t="s">
        <v>330</v>
      </c>
      <c r="F1233" s="6" t="s">
        <v>263</v>
      </c>
      <c r="G1233" s="41" t="str">
        <f>VLOOKUP(F1233,'Reference Sheet'!$AC:$AD,2,0)</f>
        <v>DW</v>
      </c>
      <c r="H1233" s="41">
        <v>33</v>
      </c>
      <c r="I1233" s="41">
        <v>1</v>
      </c>
      <c r="J1233" s="41">
        <v>0.11</v>
      </c>
      <c r="K1233" s="41" t="s">
        <v>511</v>
      </c>
      <c r="L1233" s="94" t="s">
        <v>523</v>
      </c>
      <c r="M1233" s="41" t="s">
        <v>514</v>
      </c>
    </row>
    <row r="1234" spans="1:13" x14ac:dyDescent="0.3">
      <c r="A1234" s="68">
        <v>45166</v>
      </c>
      <c r="B1234" s="68" t="s">
        <v>531</v>
      </c>
      <c r="C1234" s="6" t="s">
        <v>158</v>
      </c>
      <c r="D1234" s="6" t="s">
        <v>329</v>
      </c>
      <c r="E1234" s="6" t="s">
        <v>330</v>
      </c>
      <c r="F1234" s="6" t="s">
        <v>264</v>
      </c>
      <c r="G1234" s="41" t="str">
        <f>VLOOKUP(F1234,'Reference Sheet'!$AC:$AD,2,0)</f>
        <v>DW</v>
      </c>
      <c r="H1234" s="41">
        <v>11</v>
      </c>
      <c r="I1234" s="41">
        <v>0</v>
      </c>
      <c r="J1234" s="41">
        <v>0</v>
      </c>
      <c r="K1234" s="41" t="s">
        <v>511</v>
      </c>
      <c r="L1234" s="94" t="s">
        <v>523</v>
      </c>
      <c r="M1234" s="41" t="s">
        <v>514</v>
      </c>
    </row>
    <row r="1235" spans="1:13" x14ac:dyDescent="0.3">
      <c r="A1235" s="68">
        <v>45166</v>
      </c>
      <c r="B1235" s="68" t="s">
        <v>531</v>
      </c>
      <c r="C1235" s="6" t="s">
        <v>158</v>
      </c>
      <c r="D1235" s="6" t="s">
        <v>329</v>
      </c>
      <c r="E1235" s="6" t="s">
        <v>330</v>
      </c>
      <c r="F1235" s="6" t="s">
        <v>337</v>
      </c>
      <c r="G1235" s="41" t="str">
        <f>VLOOKUP(F1235,'Reference Sheet'!$AC:$AD,2,0)</f>
        <v>Knock</v>
      </c>
      <c r="H1235" s="41">
        <v>12</v>
      </c>
      <c r="I1235" s="41">
        <v>0</v>
      </c>
      <c r="J1235" s="41">
        <v>0</v>
      </c>
      <c r="K1235" s="41" t="s">
        <v>511</v>
      </c>
      <c r="L1235" s="94" t="s">
        <v>523</v>
      </c>
      <c r="M1235" s="41" t="s">
        <v>514</v>
      </c>
    </row>
    <row r="1236" spans="1:13" x14ac:dyDescent="0.3">
      <c r="A1236" s="68">
        <v>45166</v>
      </c>
      <c r="B1236" s="68" t="s">
        <v>531</v>
      </c>
      <c r="C1236" s="6" t="s">
        <v>158</v>
      </c>
      <c r="D1236" s="6" t="s">
        <v>329</v>
      </c>
      <c r="E1236" s="6" t="s">
        <v>330</v>
      </c>
      <c r="F1236" s="6" t="s">
        <v>338</v>
      </c>
      <c r="G1236" s="41" t="str">
        <f>VLOOKUP(F1236,'Reference Sheet'!$AC:$AD,2,0)</f>
        <v>Knock</v>
      </c>
      <c r="H1236" s="69">
        <v>1689</v>
      </c>
      <c r="I1236" s="41">
        <v>18</v>
      </c>
      <c r="J1236" s="41">
        <v>3.53</v>
      </c>
      <c r="K1236" s="41" t="s">
        <v>511</v>
      </c>
      <c r="L1236" s="94" t="s">
        <v>523</v>
      </c>
      <c r="M1236" s="41" t="s">
        <v>514</v>
      </c>
    </row>
    <row r="1237" spans="1:13" x14ac:dyDescent="0.3">
      <c r="A1237" s="68">
        <v>45166</v>
      </c>
      <c r="B1237" s="68" t="s">
        <v>531</v>
      </c>
      <c r="C1237" s="6" t="s">
        <v>158</v>
      </c>
      <c r="D1237" s="6" t="s">
        <v>329</v>
      </c>
      <c r="E1237" s="6" t="s">
        <v>330</v>
      </c>
      <c r="F1237" s="6" t="s">
        <v>339</v>
      </c>
      <c r="G1237" s="41" t="str">
        <f>VLOOKUP(F1237,'Reference Sheet'!$AC:$AD,2,0)</f>
        <v>Knock</v>
      </c>
      <c r="H1237" s="41">
        <v>5</v>
      </c>
      <c r="I1237" s="41">
        <v>0</v>
      </c>
      <c r="J1237" s="41">
        <v>0</v>
      </c>
      <c r="K1237" s="41" t="s">
        <v>511</v>
      </c>
      <c r="L1237" s="94" t="s">
        <v>523</v>
      </c>
      <c r="M1237" s="41" t="s">
        <v>514</v>
      </c>
    </row>
    <row r="1238" spans="1:13" x14ac:dyDescent="0.3">
      <c r="A1238" s="68">
        <v>45166</v>
      </c>
      <c r="B1238" s="68" t="s">
        <v>531</v>
      </c>
      <c r="C1238" s="6" t="s">
        <v>158</v>
      </c>
      <c r="D1238" s="6" t="s">
        <v>329</v>
      </c>
      <c r="E1238" s="6" t="s">
        <v>330</v>
      </c>
      <c r="F1238" s="6" t="s">
        <v>340</v>
      </c>
      <c r="G1238" s="41" t="str">
        <f>VLOOKUP(F1238,'Reference Sheet'!$AC:$AD,2,0)</f>
        <v>Knock</v>
      </c>
      <c r="H1238" s="41">
        <v>114</v>
      </c>
      <c r="I1238" s="41">
        <v>0</v>
      </c>
      <c r="J1238" s="41">
        <v>0</v>
      </c>
      <c r="K1238" s="41" t="s">
        <v>511</v>
      </c>
      <c r="L1238" s="94" t="s">
        <v>523</v>
      </c>
      <c r="M1238" s="41" t="s">
        <v>514</v>
      </c>
    </row>
    <row r="1239" spans="1:13" x14ac:dyDescent="0.3">
      <c r="A1239" s="68">
        <v>45166</v>
      </c>
      <c r="B1239" s="68" t="s">
        <v>531</v>
      </c>
      <c r="C1239" s="6" t="s">
        <v>158</v>
      </c>
      <c r="D1239" s="6" t="s">
        <v>329</v>
      </c>
      <c r="E1239" s="6" t="s">
        <v>330</v>
      </c>
      <c r="F1239" s="6" t="s">
        <v>359</v>
      </c>
      <c r="G1239" s="41" t="str">
        <f>VLOOKUP(F1239,'Reference Sheet'!$AC:$AD,2,0)</f>
        <v>RAC_ThinQ</v>
      </c>
      <c r="H1239" s="41">
        <v>2</v>
      </c>
      <c r="I1239" s="41">
        <v>0</v>
      </c>
      <c r="J1239" s="41">
        <v>0</v>
      </c>
      <c r="K1239" s="41" t="s">
        <v>511</v>
      </c>
      <c r="L1239" s="94" t="s">
        <v>523</v>
      </c>
      <c r="M1239" s="41" t="s">
        <v>514</v>
      </c>
    </row>
    <row r="1240" spans="1:13" x14ac:dyDescent="0.3">
      <c r="A1240" s="68">
        <v>45166</v>
      </c>
      <c r="B1240" s="68" t="s">
        <v>531</v>
      </c>
      <c r="C1240" s="6" t="s">
        <v>158</v>
      </c>
      <c r="D1240" s="6" t="s">
        <v>329</v>
      </c>
      <c r="E1240" s="6" t="s">
        <v>330</v>
      </c>
      <c r="F1240" s="6" t="s">
        <v>341</v>
      </c>
      <c r="G1240" s="41" t="str">
        <f>VLOOKUP(F1240,'Reference Sheet'!$AC:$AD,2,0)</f>
        <v>RAC_ThinQ</v>
      </c>
      <c r="H1240" s="41">
        <v>54</v>
      </c>
      <c r="I1240" s="41">
        <v>0</v>
      </c>
      <c r="J1240" s="41">
        <v>0</v>
      </c>
      <c r="K1240" s="41" t="s">
        <v>511</v>
      </c>
      <c r="L1240" s="94" t="s">
        <v>523</v>
      </c>
      <c r="M1240" s="41" t="s">
        <v>514</v>
      </c>
    </row>
    <row r="1241" spans="1:13" x14ac:dyDescent="0.3">
      <c r="A1241" s="68">
        <v>45166</v>
      </c>
      <c r="B1241" s="68" t="s">
        <v>531</v>
      </c>
      <c r="C1241" s="6" t="s">
        <v>158</v>
      </c>
      <c r="D1241" s="6" t="s">
        <v>329</v>
      </c>
      <c r="E1241" s="6" t="s">
        <v>330</v>
      </c>
      <c r="F1241" s="6" t="s">
        <v>342</v>
      </c>
      <c r="G1241" s="41" t="str">
        <f>VLOOKUP(F1241,'Reference Sheet'!$AC:$AD,2,0)</f>
        <v>RAC_ThinQ</v>
      </c>
      <c r="H1241" s="41">
        <v>53</v>
      </c>
      <c r="I1241" s="41">
        <v>0</v>
      </c>
      <c r="J1241" s="41">
        <v>0</v>
      </c>
      <c r="K1241" s="41" t="s">
        <v>511</v>
      </c>
      <c r="L1241" s="94" t="s">
        <v>523</v>
      </c>
      <c r="M1241" s="41" t="s">
        <v>514</v>
      </c>
    </row>
    <row r="1242" spans="1:13" x14ac:dyDescent="0.3">
      <c r="A1242" s="68">
        <v>45166</v>
      </c>
      <c r="B1242" s="68" t="s">
        <v>531</v>
      </c>
      <c r="C1242" s="6" t="s">
        <v>158</v>
      </c>
      <c r="D1242" s="6" t="s">
        <v>329</v>
      </c>
      <c r="E1242" s="6" t="s">
        <v>330</v>
      </c>
      <c r="F1242" s="6" t="s">
        <v>343</v>
      </c>
      <c r="G1242" s="41" t="str">
        <f>VLOOKUP(F1242,'Reference Sheet'!$AC:$AD,2,0)</f>
        <v>RAC_ThinQ</v>
      </c>
      <c r="H1242" s="69">
        <v>1974</v>
      </c>
      <c r="I1242" s="41">
        <v>23</v>
      </c>
      <c r="J1242" s="41">
        <v>3.27</v>
      </c>
      <c r="K1242" s="41" t="s">
        <v>511</v>
      </c>
      <c r="L1242" s="94" t="s">
        <v>523</v>
      </c>
      <c r="M1242" s="41" t="s">
        <v>514</v>
      </c>
    </row>
    <row r="1243" spans="1:13" x14ac:dyDescent="0.3">
      <c r="A1243" s="68">
        <v>45166</v>
      </c>
      <c r="B1243" s="68" t="s">
        <v>531</v>
      </c>
      <c r="C1243" s="6" t="s">
        <v>158</v>
      </c>
      <c r="D1243" s="6" t="s">
        <v>329</v>
      </c>
      <c r="E1243" s="6" t="s">
        <v>330</v>
      </c>
      <c r="F1243" s="6" t="s">
        <v>344</v>
      </c>
      <c r="G1243" s="41" t="str">
        <f>VLOOKUP(F1243,'Reference Sheet'!$AC:$AD,2,0)</f>
        <v>Oled_VO</v>
      </c>
      <c r="H1243" s="41">
        <v>2</v>
      </c>
      <c r="I1243" s="41">
        <v>0</v>
      </c>
      <c r="J1243" s="41">
        <v>0</v>
      </c>
      <c r="K1243" s="41" t="s">
        <v>511</v>
      </c>
      <c r="L1243" s="94" t="s">
        <v>523</v>
      </c>
      <c r="M1243" s="41" t="s">
        <v>514</v>
      </c>
    </row>
    <row r="1244" spans="1:13" x14ac:dyDescent="0.3">
      <c r="A1244" s="68">
        <v>45166</v>
      </c>
      <c r="B1244" s="68" t="s">
        <v>531</v>
      </c>
      <c r="C1244" s="6" t="s">
        <v>158</v>
      </c>
      <c r="D1244" s="6" t="s">
        <v>329</v>
      </c>
      <c r="E1244" s="6" t="s">
        <v>330</v>
      </c>
      <c r="F1244" s="6" t="s">
        <v>345</v>
      </c>
      <c r="G1244" s="41" t="str">
        <f>VLOOKUP(F1244,'Reference Sheet'!$AC:$AD,2,0)</f>
        <v>Oled_VO</v>
      </c>
      <c r="H1244" s="41">
        <v>186</v>
      </c>
      <c r="I1244" s="41">
        <v>0</v>
      </c>
      <c r="J1244" s="41">
        <v>0</v>
      </c>
      <c r="K1244" s="41" t="s">
        <v>511</v>
      </c>
      <c r="L1244" s="94" t="s">
        <v>523</v>
      </c>
      <c r="M1244" s="41" t="s">
        <v>514</v>
      </c>
    </row>
    <row r="1245" spans="1:13" x14ac:dyDescent="0.3">
      <c r="A1245" s="68">
        <v>45166</v>
      </c>
      <c r="B1245" s="68" t="s">
        <v>531</v>
      </c>
      <c r="C1245" s="6" t="s">
        <v>158</v>
      </c>
      <c r="D1245" s="6" t="s">
        <v>329</v>
      </c>
      <c r="E1245" s="6" t="s">
        <v>330</v>
      </c>
      <c r="F1245" s="6" t="s">
        <v>346</v>
      </c>
      <c r="G1245" s="41" t="str">
        <f>VLOOKUP(F1245,'Reference Sheet'!$AC:$AD,2,0)</f>
        <v>Oled_VO</v>
      </c>
      <c r="H1245" s="69">
        <v>3258</v>
      </c>
      <c r="I1245" s="41">
        <v>104</v>
      </c>
      <c r="J1245" s="41">
        <v>17.100000000000001</v>
      </c>
      <c r="K1245" s="41" t="s">
        <v>511</v>
      </c>
      <c r="L1245" s="94" t="s">
        <v>523</v>
      </c>
      <c r="M1245" s="41" t="s">
        <v>514</v>
      </c>
    </row>
    <row r="1246" spans="1:13" x14ac:dyDescent="0.3">
      <c r="A1246" s="68">
        <v>45166</v>
      </c>
      <c r="B1246" s="68" t="s">
        <v>531</v>
      </c>
      <c r="C1246" s="6" t="s">
        <v>158</v>
      </c>
      <c r="D1246" s="6" t="s">
        <v>329</v>
      </c>
      <c r="E1246" s="6" t="s">
        <v>330</v>
      </c>
      <c r="F1246" s="6" t="s">
        <v>347</v>
      </c>
      <c r="G1246" s="41" t="str">
        <f>VLOOKUP(F1246,'Reference Sheet'!$AC:$AD,2,0)</f>
        <v>Oled_VO</v>
      </c>
      <c r="H1246" s="41">
        <v>37</v>
      </c>
      <c r="I1246" s="41">
        <v>0</v>
      </c>
      <c r="J1246" s="41">
        <v>0</v>
      </c>
      <c r="K1246" s="41" t="s">
        <v>511</v>
      </c>
      <c r="L1246" s="94" t="s">
        <v>523</v>
      </c>
      <c r="M1246" s="41" t="s">
        <v>514</v>
      </c>
    </row>
    <row r="1247" spans="1:13" x14ac:dyDescent="0.3">
      <c r="A1247" s="68">
        <v>45166</v>
      </c>
      <c r="B1247" s="68" t="s">
        <v>531</v>
      </c>
      <c r="C1247" s="6" t="s">
        <v>158</v>
      </c>
      <c r="D1247" s="6" t="s">
        <v>329</v>
      </c>
      <c r="E1247" s="6" t="s">
        <v>330</v>
      </c>
      <c r="F1247" s="6" t="s">
        <v>349</v>
      </c>
      <c r="G1247" s="41" t="str">
        <f>VLOOKUP(F1247,'Reference Sheet'!$AC:$AD,2,0)</f>
        <v>Ref_ThinQ</v>
      </c>
      <c r="H1247" s="41">
        <v>84</v>
      </c>
      <c r="I1247" s="41">
        <v>0</v>
      </c>
      <c r="J1247" s="41">
        <v>0</v>
      </c>
      <c r="K1247" s="41" t="s">
        <v>511</v>
      </c>
      <c r="L1247" s="94" t="s">
        <v>523</v>
      </c>
      <c r="M1247" s="41" t="s">
        <v>514</v>
      </c>
    </row>
    <row r="1248" spans="1:13" x14ac:dyDescent="0.3">
      <c r="A1248" s="68">
        <v>45166</v>
      </c>
      <c r="B1248" s="68" t="s">
        <v>531</v>
      </c>
      <c r="C1248" s="6" t="s">
        <v>158</v>
      </c>
      <c r="D1248" s="6" t="s">
        <v>329</v>
      </c>
      <c r="E1248" s="6" t="s">
        <v>330</v>
      </c>
      <c r="F1248" s="6" t="s">
        <v>350</v>
      </c>
      <c r="G1248" s="41" t="str">
        <f>VLOOKUP(F1248,'Reference Sheet'!$AC:$AD,2,0)</f>
        <v>Ref_ThinQ</v>
      </c>
      <c r="H1248" s="41">
        <v>21</v>
      </c>
      <c r="I1248" s="41">
        <v>0</v>
      </c>
      <c r="J1248" s="41">
        <v>0</v>
      </c>
      <c r="K1248" s="41" t="s">
        <v>511</v>
      </c>
      <c r="L1248" s="94" t="s">
        <v>523</v>
      </c>
      <c r="M1248" s="41" t="s">
        <v>514</v>
      </c>
    </row>
    <row r="1249" spans="1:13" x14ac:dyDescent="0.3">
      <c r="A1249" s="68">
        <v>45166</v>
      </c>
      <c r="B1249" s="68" t="s">
        <v>531</v>
      </c>
      <c r="C1249" s="6" t="s">
        <v>158</v>
      </c>
      <c r="D1249" s="6" t="s">
        <v>329</v>
      </c>
      <c r="E1249" s="6" t="s">
        <v>330</v>
      </c>
      <c r="F1249" s="6" t="s">
        <v>351</v>
      </c>
      <c r="G1249" s="41" t="str">
        <f>VLOOKUP(F1249,'Reference Sheet'!$AC:$AD,2,0)</f>
        <v>Ref_ThinQ</v>
      </c>
      <c r="H1249" s="41">
        <v>172</v>
      </c>
      <c r="I1249" s="41">
        <v>1</v>
      </c>
      <c r="J1249" s="41">
        <v>0.27</v>
      </c>
      <c r="K1249" s="41" t="s">
        <v>511</v>
      </c>
      <c r="L1249" s="94" t="s">
        <v>523</v>
      </c>
      <c r="M1249" s="41" t="s">
        <v>514</v>
      </c>
    </row>
    <row r="1250" spans="1:13" x14ac:dyDescent="0.3">
      <c r="A1250" s="68">
        <v>45166</v>
      </c>
      <c r="B1250" s="68" t="s">
        <v>531</v>
      </c>
      <c r="C1250" s="6" t="s">
        <v>158</v>
      </c>
      <c r="D1250" s="6" t="s">
        <v>329</v>
      </c>
      <c r="E1250" s="6" t="s">
        <v>330</v>
      </c>
      <c r="F1250" s="6" t="s">
        <v>352</v>
      </c>
      <c r="G1250" s="41" t="str">
        <f>VLOOKUP(F1250,'Reference Sheet'!$AC:$AD,2,0)</f>
        <v>vacuum</v>
      </c>
      <c r="H1250" s="41">
        <v>1</v>
      </c>
      <c r="I1250" s="41">
        <v>0</v>
      </c>
      <c r="J1250" s="41">
        <v>0</v>
      </c>
      <c r="K1250" s="41" t="s">
        <v>511</v>
      </c>
      <c r="L1250" s="94" t="s">
        <v>523</v>
      </c>
      <c r="M1250" s="41" t="s">
        <v>514</v>
      </c>
    </row>
    <row r="1251" spans="1:13" x14ac:dyDescent="0.3">
      <c r="A1251" s="68">
        <v>45166</v>
      </c>
      <c r="B1251" s="68" t="s">
        <v>531</v>
      </c>
      <c r="C1251" s="6" t="s">
        <v>158</v>
      </c>
      <c r="D1251" s="6" t="s">
        <v>329</v>
      </c>
      <c r="E1251" s="6" t="s">
        <v>330</v>
      </c>
      <c r="F1251" s="6" t="s">
        <v>353</v>
      </c>
      <c r="G1251" s="41" t="str">
        <f>VLOOKUP(F1251,'Reference Sheet'!$AC:$AD,2,0)</f>
        <v>vacuum</v>
      </c>
      <c r="H1251" s="69">
        <v>2093</v>
      </c>
      <c r="I1251" s="41">
        <v>14</v>
      </c>
      <c r="J1251" s="41">
        <v>1.93</v>
      </c>
      <c r="K1251" s="41" t="s">
        <v>511</v>
      </c>
      <c r="L1251" s="94" t="s">
        <v>523</v>
      </c>
      <c r="M1251" s="41" t="s">
        <v>514</v>
      </c>
    </row>
    <row r="1252" spans="1:13" x14ac:dyDescent="0.3">
      <c r="A1252" s="68">
        <v>45166</v>
      </c>
      <c r="B1252" s="68" t="s">
        <v>531</v>
      </c>
      <c r="C1252" s="6" t="s">
        <v>158</v>
      </c>
      <c r="D1252" s="6" t="s">
        <v>329</v>
      </c>
      <c r="E1252" s="6" t="s">
        <v>330</v>
      </c>
      <c r="F1252" s="6" t="s">
        <v>354</v>
      </c>
      <c r="G1252" s="41" t="str">
        <f>VLOOKUP(F1252,'Reference Sheet'!$AC:$AD,2,0)</f>
        <v>vacuum</v>
      </c>
      <c r="H1252" s="41">
        <v>39</v>
      </c>
      <c r="I1252" s="41">
        <v>1</v>
      </c>
      <c r="J1252" s="41">
        <v>0.32</v>
      </c>
      <c r="K1252" s="41" t="s">
        <v>511</v>
      </c>
      <c r="L1252" s="94" t="s">
        <v>523</v>
      </c>
      <c r="M1252" s="41" t="s">
        <v>514</v>
      </c>
    </row>
    <row r="1253" spans="1:13" x14ac:dyDescent="0.3">
      <c r="A1253" s="68">
        <v>45166</v>
      </c>
      <c r="B1253" s="68" t="s">
        <v>531</v>
      </c>
      <c r="C1253" s="6" t="s">
        <v>158</v>
      </c>
      <c r="D1253" s="6" t="s">
        <v>329</v>
      </c>
      <c r="E1253" s="6" t="s">
        <v>330</v>
      </c>
      <c r="F1253" s="6" t="s">
        <v>355</v>
      </c>
      <c r="G1253" s="41" t="str">
        <f>VLOOKUP(F1253,'Reference Sheet'!$AC:$AD,2,0)</f>
        <v>vacuum</v>
      </c>
      <c r="H1253" s="41">
        <v>121</v>
      </c>
      <c r="I1253" s="41">
        <v>0</v>
      </c>
      <c r="J1253" s="41">
        <v>0</v>
      </c>
      <c r="K1253" s="41" t="s">
        <v>511</v>
      </c>
      <c r="L1253" s="94" t="s">
        <v>523</v>
      </c>
      <c r="M1253" s="41" t="s">
        <v>514</v>
      </c>
    </row>
    <row r="1254" spans="1:13" x14ac:dyDescent="0.3">
      <c r="A1254" s="68">
        <v>45166</v>
      </c>
      <c r="B1254" s="68" t="s">
        <v>531</v>
      </c>
      <c r="C1254" s="6" t="s">
        <v>158</v>
      </c>
      <c r="D1254" s="6" t="s">
        <v>329</v>
      </c>
      <c r="E1254" s="6" t="s">
        <v>330</v>
      </c>
      <c r="F1254" s="6" t="s">
        <v>360</v>
      </c>
      <c r="G1254" s="41" t="str">
        <f>VLOOKUP(F1254,'Reference Sheet'!$AC:$AD,2,0)</f>
        <v>WM</v>
      </c>
      <c r="H1254" s="41">
        <v>20</v>
      </c>
      <c r="I1254" s="41">
        <v>0</v>
      </c>
      <c r="J1254" s="41">
        <v>0</v>
      </c>
      <c r="K1254" s="41" t="s">
        <v>511</v>
      </c>
      <c r="L1254" s="94" t="s">
        <v>523</v>
      </c>
      <c r="M1254" s="41" t="s">
        <v>514</v>
      </c>
    </row>
    <row r="1255" spans="1:13" x14ac:dyDescent="0.3">
      <c r="A1255" s="68">
        <v>45166</v>
      </c>
      <c r="B1255" s="68" t="s">
        <v>531</v>
      </c>
      <c r="C1255" s="6" t="s">
        <v>158</v>
      </c>
      <c r="D1255" s="6" t="s">
        <v>329</v>
      </c>
      <c r="E1255" s="6" t="s">
        <v>330</v>
      </c>
      <c r="F1255" s="6" t="s">
        <v>356</v>
      </c>
      <c r="G1255" s="41" t="str">
        <f>VLOOKUP(F1255,'Reference Sheet'!$AC:$AD,2,0)</f>
        <v>WM</v>
      </c>
      <c r="H1255" s="41">
        <v>770</v>
      </c>
      <c r="I1255" s="41">
        <v>8</v>
      </c>
      <c r="J1255" s="41">
        <v>1.1299999999999999</v>
      </c>
      <c r="K1255" s="41" t="s">
        <v>511</v>
      </c>
      <c r="L1255" s="94" t="s">
        <v>523</v>
      </c>
      <c r="M1255" s="41" t="s">
        <v>514</v>
      </c>
    </row>
    <row r="1256" spans="1:13" x14ac:dyDescent="0.3">
      <c r="A1256" s="68">
        <v>45166</v>
      </c>
      <c r="B1256" s="68" t="s">
        <v>531</v>
      </c>
      <c r="C1256" s="6" t="s">
        <v>158</v>
      </c>
      <c r="D1256" s="6" t="s">
        <v>329</v>
      </c>
      <c r="E1256" s="6" t="s">
        <v>330</v>
      </c>
      <c r="F1256" s="6" t="s">
        <v>283</v>
      </c>
      <c r="G1256" s="41" t="str">
        <f>VLOOKUP(F1256,'Reference Sheet'!$AC:$AD,2,0)</f>
        <v>WM</v>
      </c>
      <c r="H1256" s="41">
        <v>20</v>
      </c>
      <c r="I1256" s="41">
        <v>0</v>
      </c>
      <c r="J1256" s="41">
        <v>0</v>
      </c>
      <c r="K1256" s="41" t="s">
        <v>511</v>
      </c>
      <c r="L1256" s="94" t="s">
        <v>523</v>
      </c>
      <c r="M1256" s="41" t="s">
        <v>514</v>
      </c>
    </row>
    <row r="1257" spans="1:13" x14ac:dyDescent="0.3">
      <c r="A1257" s="68">
        <v>45166</v>
      </c>
      <c r="B1257" s="68" t="s">
        <v>531</v>
      </c>
      <c r="C1257" s="6" t="s">
        <v>158</v>
      </c>
      <c r="D1257" s="6" t="s">
        <v>329</v>
      </c>
      <c r="E1257" s="6" t="s">
        <v>330</v>
      </c>
      <c r="F1257" s="6" t="s">
        <v>284</v>
      </c>
      <c r="G1257" s="41" t="str">
        <f>VLOOKUP(F1257,'Reference Sheet'!$AC:$AD,2,0)</f>
        <v>WM</v>
      </c>
      <c r="H1257" s="69">
        <v>3028</v>
      </c>
      <c r="I1257" s="41">
        <v>13</v>
      </c>
      <c r="J1257" s="41">
        <v>2.1800000000000002</v>
      </c>
      <c r="K1257" s="41" t="s">
        <v>511</v>
      </c>
      <c r="L1257" s="94" t="s">
        <v>523</v>
      </c>
      <c r="M1257" s="41" t="s">
        <v>514</v>
      </c>
    </row>
    <row r="1258" spans="1:13" x14ac:dyDescent="0.3">
      <c r="A1258" s="68">
        <v>45166</v>
      </c>
      <c r="B1258" s="68" t="s">
        <v>531</v>
      </c>
      <c r="C1258" s="6" t="s">
        <v>158</v>
      </c>
      <c r="D1258" s="6" t="s">
        <v>329</v>
      </c>
      <c r="E1258" s="6" t="s">
        <v>330</v>
      </c>
      <c r="F1258" s="6" t="s">
        <v>285</v>
      </c>
      <c r="G1258" s="41" t="str">
        <f>VLOOKUP(F1258,'Reference Sheet'!$AC:$AD,2,0)</f>
        <v>WT</v>
      </c>
      <c r="H1258" s="41">
        <v>2</v>
      </c>
      <c r="I1258" s="41">
        <v>0</v>
      </c>
      <c r="J1258" s="41">
        <v>0</v>
      </c>
      <c r="K1258" s="41" t="s">
        <v>511</v>
      </c>
      <c r="L1258" s="94" t="s">
        <v>523</v>
      </c>
      <c r="M1258" s="41" t="s">
        <v>514</v>
      </c>
    </row>
    <row r="1259" spans="1:13" x14ac:dyDescent="0.3">
      <c r="A1259" s="68">
        <v>45166</v>
      </c>
      <c r="B1259" s="68" t="s">
        <v>531</v>
      </c>
      <c r="C1259" s="6" t="s">
        <v>158</v>
      </c>
      <c r="D1259" s="6" t="s">
        <v>329</v>
      </c>
      <c r="E1259" s="6" t="s">
        <v>330</v>
      </c>
      <c r="F1259" s="6" t="s">
        <v>286</v>
      </c>
      <c r="G1259" s="41" t="str">
        <f>VLOOKUP(F1259,'Reference Sheet'!$AC:$AD,2,0)</f>
        <v>WT</v>
      </c>
      <c r="H1259" s="69">
        <v>7225</v>
      </c>
      <c r="I1259" s="41">
        <v>54</v>
      </c>
      <c r="J1259" s="41">
        <v>8.1199999999999992</v>
      </c>
      <c r="K1259" s="41" t="s">
        <v>511</v>
      </c>
      <c r="L1259" s="94" t="s">
        <v>523</v>
      </c>
      <c r="M1259" s="41" t="s">
        <v>514</v>
      </c>
    </row>
    <row r="1260" spans="1:13" x14ac:dyDescent="0.3">
      <c r="A1260" s="68">
        <v>45166</v>
      </c>
      <c r="B1260" s="68" t="s">
        <v>531</v>
      </c>
      <c r="C1260" s="6" t="s">
        <v>158</v>
      </c>
      <c r="D1260" s="6" t="s">
        <v>329</v>
      </c>
      <c r="E1260" s="6" t="s">
        <v>330</v>
      </c>
      <c r="F1260" s="6" t="s">
        <v>357</v>
      </c>
      <c r="G1260" s="41" t="str">
        <f>VLOOKUP(F1260,'Reference Sheet'!$AC:$AD,2,0)</f>
        <v>WT</v>
      </c>
      <c r="H1260" s="69">
        <v>7709</v>
      </c>
      <c r="I1260" s="41">
        <v>192</v>
      </c>
      <c r="J1260" s="41">
        <v>28.9</v>
      </c>
      <c r="K1260" s="41" t="s">
        <v>511</v>
      </c>
      <c r="L1260" s="94" t="s">
        <v>523</v>
      </c>
      <c r="M1260" s="41" t="s">
        <v>514</v>
      </c>
    </row>
    <row r="1261" spans="1:13" x14ac:dyDescent="0.3">
      <c r="A1261" s="68">
        <v>45166</v>
      </c>
      <c r="B1261" s="68" t="s">
        <v>531</v>
      </c>
      <c r="C1261" s="6" t="s">
        <v>158</v>
      </c>
      <c r="D1261" s="6" t="s">
        <v>329</v>
      </c>
      <c r="E1261" s="6" t="s">
        <v>330</v>
      </c>
      <c r="F1261" s="6" t="s">
        <v>358</v>
      </c>
      <c r="G1261" s="41" t="str">
        <f>VLOOKUP(F1261,'Reference Sheet'!$AC:$AD,2,0)</f>
        <v>WT</v>
      </c>
      <c r="H1261" s="69">
        <v>2335</v>
      </c>
      <c r="I1261" s="41">
        <v>11</v>
      </c>
      <c r="J1261" s="41">
        <v>2</v>
      </c>
      <c r="K1261" s="41" t="s">
        <v>511</v>
      </c>
      <c r="L1261" s="94" t="s">
        <v>523</v>
      </c>
      <c r="M1261" s="41" t="s">
        <v>514</v>
      </c>
    </row>
    <row r="1262" spans="1:13" x14ac:dyDescent="0.3">
      <c r="A1262" s="68">
        <v>45167</v>
      </c>
      <c r="B1262" s="68" t="s">
        <v>531</v>
      </c>
      <c r="C1262" s="6" t="s">
        <v>158</v>
      </c>
      <c r="D1262" s="6" t="s">
        <v>329</v>
      </c>
      <c r="E1262" s="6" t="s">
        <v>330</v>
      </c>
      <c r="F1262" s="6" t="s">
        <v>249</v>
      </c>
      <c r="G1262" s="41" t="str">
        <f>VLOOKUP(F1262,'Reference Sheet'!$AC:$AD,2,0)</f>
        <v>AC_Car</v>
      </c>
      <c r="H1262" s="41">
        <v>2</v>
      </c>
      <c r="I1262" s="41">
        <v>0</v>
      </c>
      <c r="J1262" s="41">
        <v>0</v>
      </c>
      <c r="K1262" s="41" t="s">
        <v>511</v>
      </c>
      <c r="L1262" s="94" t="s">
        <v>523</v>
      </c>
      <c r="M1262" s="41" t="s">
        <v>514</v>
      </c>
    </row>
    <row r="1263" spans="1:13" x14ac:dyDescent="0.3">
      <c r="A1263" s="68">
        <v>45167</v>
      </c>
      <c r="B1263" s="68" t="s">
        <v>531</v>
      </c>
      <c r="C1263" s="6" t="s">
        <v>158</v>
      </c>
      <c r="D1263" s="6" t="s">
        <v>329</v>
      </c>
      <c r="E1263" s="6" t="s">
        <v>330</v>
      </c>
      <c r="F1263" s="6" t="s">
        <v>331</v>
      </c>
      <c r="G1263" s="41" t="str">
        <f>VLOOKUP(F1263,'Reference Sheet'!$AC:$AD,2,0)</f>
        <v>AC_Car</v>
      </c>
      <c r="H1263" s="41">
        <v>140</v>
      </c>
      <c r="I1263" s="41">
        <v>0</v>
      </c>
      <c r="J1263" s="41">
        <v>0</v>
      </c>
      <c r="K1263" s="41" t="s">
        <v>511</v>
      </c>
      <c r="L1263" s="94" t="s">
        <v>523</v>
      </c>
      <c r="M1263" s="41" t="s">
        <v>514</v>
      </c>
    </row>
    <row r="1264" spans="1:13" x14ac:dyDescent="0.3">
      <c r="A1264" s="68">
        <v>45167</v>
      </c>
      <c r="B1264" s="68" t="s">
        <v>531</v>
      </c>
      <c r="C1264" s="6" t="s">
        <v>158</v>
      </c>
      <c r="D1264" s="6" t="s">
        <v>329</v>
      </c>
      <c r="E1264" s="6" t="s">
        <v>330</v>
      </c>
      <c r="F1264" s="6" t="s">
        <v>251</v>
      </c>
      <c r="G1264" s="41" t="str">
        <f>VLOOKUP(F1264,'Reference Sheet'!$AC:$AD,2,0)</f>
        <v>AC_Car</v>
      </c>
      <c r="H1264" s="41">
        <v>6</v>
      </c>
      <c r="I1264" s="41">
        <v>0</v>
      </c>
      <c r="J1264" s="41">
        <v>0</v>
      </c>
      <c r="K1264" s="41" t="s">
        <v>511</v>
      </c>
      <c r="L1264" s="94" t="s">
        <v>523</v>
      </c>
      <c r="M1264" s="41" t="s">
        <v>514</v>
      </c>
    </row>
    <row r="1265" spans="1:13" x14ac:dyDescent="0.3">
      <c r="A1265" s="68">
        <v>45167</v>
      </c>
      <c r="B1265" s="68" t="s">
        <v>531</v>
      </c>
      <c r="C1265" s="6" t="s">
        <v>158</v>
      </c>
      <c r="D1265" s="6" t="s">
        <v>329</v>
      </c>
      <c r="E1265" s="6" t="s">
        <v>330</v>
      </c>
      <c r="F1265" s="6" t="s">
        <v>252</v>
      </c>
      <c r="G1265" s="41" t="str">
        <f>VLOOKUP(F1265,'Reference Sheet'!$AC:$AD,2,0)</f>
        <v>AC_Car</v>
      </c>
      <c r="H1265" s="41">
        <v>76</v>
      </c>
      <c r="I1265" s="41">
        <v>0</v>
      </c>
      <c r="J1265" s="41">
        <v>0</v>
      </c>
      <c r="K1265" s="41" t="s">
        <v>511</v>
      </c>
      <c r="L1265" s="94" t="s">
        <v>523</v>
      </c>
      <c r="M1265" s="41" t="s">
        <v>514</v>
      </c>
    </row>
    <row r="1266" spans="1:13" x14ac:dyDescent="0.3">
      <c r="A1266" s="68">
        <v>45167</v>
      </c>
      <c r="B1266" s="68" t="s">
        <v>531</v>
      </c>
      <c r="C1266" s="6" t="s">
        <v>158</v>
      </c>
      <c r="D1266" s="6" t="s">
        <v>329</v>
      </c>
      <c r="E1266" s="6" t="s">
        <v>330</v>
      </c>
      <c r="F1266" s="6" t="s">
        <v>332</v>
      </c>
      <c r="G1266" s="41" t="str">
        <f>VLOOKUP(F1266,'Reference Sheet'!$AC:$AD,2,0)</f>
        <v>Air_purif</v>
      </c>
      <c r="H1266" s="41">
        <v>6</v>
      </c>
      <c r="I1266" s="41">
        <v>1</v>
      </c>
      <c r="J1266" s="41">
        <v>0.17</v>
      </c>
      <c r="K1266" s="41" t="s">
        <v>511</v>
      </c>
      <c r="L1266" s="94" t="s">
        <v>523</v>
      </c>
      <c r="M1266" s="41" t="s">
        <v>514</v>
      </c>
    </row>
    <row r="1267" spans="1:13" x14ac:dyDescent="0.3">
      <c r="A1267" s="68">
        <v>45167</v>
      </c>
      <c r="B1267" s="68" t="s">
        <v>531</v>
      </c>
      <c r="C1267" s="6" t="s">
        <v>158</v>
      </c>
      <c r="D1267" s="6" t="s">
        <v>329</v>
      </c>
      <c r="E1267" s="6" t="s">
        <v>330</v>
      </c>
      <c r="F1267" s="6" t="s">
        <v>333</v>
      </c>
      <c r="G1267" s="41" t="str">
        <f>VLOOKUP(F1267,'Reference Sheet'!$AC:$AD,2,0)</f>
        <v>Air_purif</v>
      </c>
      <c r="H1267" s="69">
        <v>4684</v>
      </c>
      <c r="I1267" s="41">
        <v>23</v>
      </c>
      <c r="J1267" s="41">
        <v>3.61</v>
      </c>
      <c r="K1267" s="41" t="s">
        <v>511</v>
      </c>
      <c r="L1267" s="94" t="s">
        <v>523</v>
      </c>
      <c r="M1267" s="41" t="s">
        <v>514</v>
      </c>
    </row>
    <row r="1268" spans="1:13" x14ac:dyDescent="0.3">
      <c r="A1268" s="68">
        <v>45167</v>
      </c>
      <c r="B1268" s="68" t="s">
        <v>531</v>
      </c>
      <c r="C1268" s="6" t="s">
        <v>158</v>
      </c>
      <c r="D1268" s="6" t="s">
        <v>329</v>
      </c>
      <c r="E1268" s="6" t="s">
        <v>330</v>
      </c>
      <c r="F1268" s="6" t="s">
        <v>334</v>
      </c>
      <c r="G1268" s="41" t="str">
        <f>VLOOKUP(F1268,'Reference Sheet'!$AC:$AD,2,0)</f>
        <v>Air_purif</v>
      </c>
      <c r="H1268" s="41">
        <v>404</v>
      </c>
      <c r="I1268" s="41">
        <v>8</v>
      </c>
      <c r="J1268" s="41">
        <v>1.0900000000000001</v>
      </c>
      <c r="K1268" s="41" t="s">
        <v>511</v>
      </c>
      <c r="L1268" s="94" t="s">
        <v>523</v>
      </c>
      <c r="M1268" s="41" t="s">
        <v>514</v>
      </c>
    </row>
    <row r="1269" spans="1:13" x14ac:dyDescent="0.3">
      <c r="A1269" s="68">
        <v>45167</v>
      </c>
      <c r="B1269" s="68" t="s">
        <v>531</v>
      </c>
      <c r="C1269" s="6" t="s">
        <v>158</v>
      </c>
      <c r="D1269" s="6" t="s">
        <v>329</v>
      </c>
      <c r="E1269" s="6" t="s">
        <v>330</v>
      </c>
      <c r="F1269" s="6" t="s">
        <v>335</v>
      </c>
      <c r="G1269" s="41" t="str">
        <f>VLOOKUP(F1269,'Reference Sheet'!$AC:$AD,2,0)</f>
        <v>Air_purif</v>
      </c>
      <c r="H1269" s="41">
        <v>29</v>
      </c>
      <c r="I1269" s="41">
        <v>0</v>
      </c>
      <c r="J1269" s="41">
        <v>0</v>
      </c>
      <c r="K1269" s="41" t="s">
        <v>511</v>
      </c>
      <c r="L1269" s="94" t="s">
        <v>523</v>
      </c>
      <c r="M1269" s="41" t="s">
        <v>514</v>
      </c>
    </row>
    <row r="1270" spans="1:13" x14ac:dyDescent="0.3">
      <c r="A1270" s="68">
        <v>45167</v>
      </c>
      <c r="B1270" s="68" t="s">
        <v>531</v>
      </c>
      <c r="C1270" s="6" t="s">
        <v>158</v>
      </c>
      <c r="D1270" s="6" t="s">
        <v>329</v>
      </c>
      <c r="E1270" s="6" t="s">
        <v>330</v>
      </c>
      <c r="F1270" s="6" t="s">
        <v>261</v>
      </c>
      <c r="G1270" s="41" t="str">
        <f>VLOOKUP(F1270,'Reference Sheet'!$AC:$AD,2,0)</f>
        <v>DW</v>
      </c>
      <c r="H1270" s="41">
        <v>2</v>
      </c>
      <c r="I1270" s="41">
        <v>0</v>
      </c>
      <c r="J1270" s="41">
        <v>0</v>
      </c>
      <c r="K1270" s="41" t="s">
        <v>511</v>
      </c>
      <c r="L1270" s="94" t="s">
        <v>523</v>
      </c>
      <c r="M1270" s="41" t="s">
        <v>514</v>
      </c>
    </row>
    <row r="1271" spans="1:13" x14ac:dyDescent="0.3">
      <c r="A1271" s="68">
        <v>45167</v>
      </c>
      <c r="B1271" s="68" t="s">
        <v>531</v>
      </c>
      <c r="C1271" s="6" t="s">
        <v>158</v>
      </c>
      <c r="D1271" s="6" t="s">
        <v>329</v>
      </c>
      <c r="E1271" s="6" t="s">
        <v>330</v>
      </c>
      <c r="F1271" s="6" t="s">
        <v>336</v>
      </c>
      <c r="G1271" s="41" t="str">
        <f>VLOOKUP(F1271,'Reference Sheet'!$AC:$AD,2,0)</f>
        <v>DW</v>
      </c>
      <c r="H1271" s="41">
        <v>728</v>
      </c>
      <c r="I1271" s="41">
        <v>4</v>
      </c>
      <c r="J1271" s="41">
        <v>0.5</v>
      </c>
      <c r="K1271" s="41" t="s">
        <v>511</v>
      </c>
      <c r="L1271" s="94" t="s">
        <v>523</v>
      </c>
      <c r="M1271" s="41" t="s">
        <v>514</v>
      </c>
    </row>
    <row r="1272" spans="1:13" x14ac:dyDescent="0.3">
      <c r="A1272" s="68">
        <v>45167</v>
      </c>
      <c r="B1272" s="68" t="s">
        <v>531</v>
      </c>
      <c r="C1272" s="6" t="s">
        <v>158</v>
      </c>
      <c r="D1272" s="6" t="s">
        <v>329</v>
      </c>
      <c r="E1272" s="6" t="s">
        <v>330</v>
      </c>
      <c r="F1272" s="6" t="s">
        <v>263</v>
      </c>
      <c r="G1272" s="41" t="str">
        <f>VLOOKUP(F1272,'Reference Sheet'!$AC:$AD,2,0)</f>
        <v>DW</v>
      </c>
      <c r="H1272" s="41">
        <v>58</v>
      </c>
      <c r="I1272" s="41">
        <v>0</v>
      </c>
      <c r="J1272" s="41">
        <v>0</v>
      </c>
      <c r="K1272" s="41" t="s">
        <v>511</v>
      </c>
      <c r="L1272" s="94" t="s">
        <v>523</v>
      </c>
      <c r="M1272" s="41" t="s">
        <v>514</v>
      </c>
    </row>
    <row r="1273" spans="1:13" x14ac:dyDescent="0.3">
      <c r="A1273" s="68">
        <v>45167</v>
      </c>
      <c r="B1273" s="68" t="s">
        <v>531</v>
      </c>
      <c r="C1273" s="6" t="s">
        <v>158</v>
      </c>
      <c r="D1273" s="6" t="s">
        <v>329</v>
      </c>
      <c r="E1273" s="6" t="s">
        <v>330</v>
      </c>
      <c r="F1273" s="6" t="s">
        <v>264</v>
      </c>
      <c r="G1273" s="41" t="str">
        <f>VLOOKUP(F1273,'Reference Sheet'!$AC:$AD,2,0)</f>
        <v>DW</v>
      </c>
      <c r="H1273" s="41">
        <v>23</v>
      </c>
      <c r="I1273" s="41">
        <v>0</v>
      </c>
      <c r="J1273" s="41">
        <v>0</v>
      </c>
      <c r="K1273" s="41" t="s">
        <v>511</v>
      </c>
      <c r="L1273" s="94" t="s">
        <v>523</v>
      </c>
      <c r="M1273" s="41" t="s">
        <v>514</v>
      </c>
    </row>
    <row r="1274" spans="1:13" x14ac:dyDescent="0.3">
      <c r="A1274" s="68">
        <v>45167</v>
      </c>
      <c r="B1274" s="68" t="s">
        <v>531</v>
      </c>
      <c r="C1274" s="6" t="s">
        <v>158</v>
      </c>
      <c r="D1274" s="6" t="s">
        <v>329</v>
      </c>
      <c r="E1274" s="6" t="s">
        <v>330</v>
      </c>
      <c r="F1274" s="6" t="s">
        <v>337</v>
      </c>
      <c r="G1274" s="41" t="str">
        <f>VLOOKUP(F1274,'Reference Sheet'!$AC:$AD,2,0)</f>
        <v>Knock</v>
      </c>
      <c r="H1274" s="41">
        <v>22</v>
      </c>
      <c r="I1274" s="41">
        <v>1</v>
      </c>
      <c r="J1274" s="41">
        <v>7.0000000000000007E-2</v>
      </c>
      <c r="K1274" s="41" t="s">
        <v>511</v>
      </c>
      <c r="L1274" s="94" t="s">
        <v>523</v>
      </c>
      <c r="M1274" s="41" t="s">
        <v>514</v>
      </c>
    </row>
    <row r="1275" spans="1:13" x14ac:dyDescent="0.3">
      <c r="A1275" s="68">
        <v>45167</v>
      </c>
      <c r="B1275" s="68" t="s">
        <v>531</v>
      </c>
      <c r="C1275" s="6" t="s">
        <v>158</v>
      </c>
      <c r="D1275" s="6" t="s">
        <v>329</v>
      </c>
      <c r="E1275" s="6" t="s">
        <v>330</v>
      </c>
      <c r="F1275" s="6" t="s">
        <v>338</v>
      </c>
      <c r="G1275" s="41" t="str">
        <f>VLOOKUP(F1275,'Reference Sheet'!$AC:$AD,2,0)</f>
        <v>Knock</v>
      </c>
      <c r="H1275" s="69">
        <v>1563</v>
      </c>
      <c r="I1275" s="41">
        <v>10</v>
      </c>
      <c r="J1275" s="41">
        <v>2.59</v>
      </c>
      <c r="K1275" s="41" t="s">
        <v>511</v>
      </c>
      <c r="L1275" s="94" t="s">
        <v>523</v>
      </c>
      <c r="M1275" s="41" t="s">
        <v>514</v>
      </c>
    </row>
    <row r="1276" spans="1:13" x14ac:dyDescent="0.3">
      <c r="A1276" s="68">
        <v>45167</v>
      </c>
      <c r="B1276" s="68" t="s">
        <v>531</v>
      </c>
      <c r="C1276" s="6" t="s">
        <v>158</v>
      </c>
      <c r="D1276" s="6" t="s">
        <v>329</v>
      </c>
      <c r="E1276" s="6" t="s">
        <v>330</v>
      </c>
      <c r="F1276" s="6" t="s">
        <v>339</v>
      </c>
      <c r="G1276" s="41" t="str">
        <f>VLOOKUP(F1276,'Reference Sheet'!$AC:$AD,2,0)</f>
        <v>Knock</v>
      </c>
      <c r="H1276" s="41">
        <v>5</v>
      </c>
      <c r="I1276" s="41">
        <v>0</v>
      </c>
      <c r="J1276" s="41">
        <v>0</v>
      </c>
      <c r="K1276" s="41" t="s">
        <v>511</v>
      </c>
      <c r="L1276" s="94" t="s">
        <v>523</v>
      </c>
      <c r="M1276" s="41" t="s">
        <v>514</v>
      </c>
    </row>
    <row r="1277" spans="1:13" x14ac:dyDescent="0.3">
      <c r="A1277" s="68">
        <v>45167</v>
      </c>
      <c r="B1277" s="68" t="s">
        <v>531</v>
      </c>
      <c r="C1277" s="6" t="s">
        <v>158</v>
      </c>
      <c r="D1277" s="6" t="s">
        <v>329</v>
      </c>
      <c r="E1277" s="6" t="s">
        <v>330</v>
      </c>
      <c r="F1277" s="6" t="s">
        <v>340</v>
      </c>
      <c r="G1277" s="41" t="str">
        <f>VLOOKUP(F1277,'Reference Sheet'!$AC:$AD,2,0)</f>
        <v>Knock</v>
      </c>
      <c r="H1277" s="41">
        <v>83</v>
      </c>
      <c r="I1277" s="41">
        <v>0</v>
      </c>
      <c r="J1277" s="41">
        <v>0</v>
      </c>
      <c r="K1277" s="41" t="s">
        <v>511</v>
      </c>
      <c r="L1277" s="94" t="s">
        <v>523</v>
      </c>
      <c r="M1277" s="41" t="s">
        <v>514</v>
      </c>
    </row>
    <row r="1278" spans="1:13" x14ac:dyDescent="0.3">
      <c r="A1278" s="68">
        <v>45167</v>
      </c>
      <c r="B1278" s="68" t="s">
        <v>531</v>
      </c>
      <c r="C1278" s="6" t="s">
        <v>158</v>
      </c>
      <c r="D1278" s="6" t="s">
        <v>329</v>
      </c>
      <c r="E1278" s="6" t="s">
        <v>330</v>
      </c>
      <c r="F1278" s="6" t="s">
        <v>341</v>
      </c>
      <c r="G1278" s="41" t="str">
        <f>VLOOKUP(F1278,'Reference Sheet'!$AC:$AD,2,0)</f>
        <v>RAC_ThinQ</v>
      </c>
      <c r="H1278" s="41">
        <v>36</v>
      </c>
      <c r="I1278" s="41">
        <v>0</v>
      </c>
      <c r="J1278" s="41">
        <v>0</v>
      </c>
      <c r="K1278" s="41" t="s">
        <v>511</v>
      </c>
      <c r="L1278" s="94" t="s">
        <v>523</v>
      </c>
      <c r="M1278" s="41" t="s">
        <v>514</v>
      </c>
    </row>
    <row r="1279" spans="1:13" x14ac:dyDescent="0.3">
      <c r="A1279" s="68">
        <v>45167</v>
      </c>
      <c r="B1279" s="68" t="s">
        <v>531</v>
      </c>
      <c r="C1279" s="6" t="s">
        <v>158</v>
      </c>
      <c r="D1279" s="6" t="s">
        <v>329</v>
      </c>
      <c r="E1279" s="6" t="s">
        <v>330</v>
      </c>
      <c r="F1279" s="6" t="s">
        <v>342</v>
      </c>
      <c r="G1279" s="41" t="str">
        <f>VLOOKUP(F1279,'Reference Sheet'!$AC:$AD,2,0)</f>
        <v>RAC_ThinQ</v>
      </c>
      <c r="H1279" s="41">
        <v>97</v>
      </c>
      <c r="I1279" s="41">
        <v>1</v>
      </c>
      <c r="J1279" s="41">
        <v>0.18</v>
      </c>
      <c r="K1279" s="41" t="s">
        <v>511</v>
      </c>
      <c r="L1279" s="94" t="s">
        <v>523</v>
      </c>
      <c r="M1279" s="41" t="s">
        <v>514</v>
      </c>
    </row>
    <row r="1280" spans="1:13" x14ac:dyDescent="0.3">
      <c r="A1280" s="68">
        <v>45167</v>
      </c>
      <c r="B1280" s="68" t="s">
        <v>531</v>
      </c>
      <c r="C1280" s="6" t="s">
        <v>158</v>
      </c>
      <c r="D1280" s="6" t="s">
        <v>329</v>
      </c>
      <c r="E1280" s="6" t="s">
        <v>330</v>
      </c>
      <c r="F1280" s="6" t="s">
        <v>343</v>
      </c>
      <c r="G1280" s="41" t="str">
        <f>VLOOKUP(F1280,'Reference Sheet'!$AC:$AD,2,0)</f>
        <v>RAC_ThinQ</v>
      </c>
      <c r="H1280" s="69">
        <v>2975</v>
      </c>
      <c r="I1280" s="41">
        <v>35</v>
      </c>
      <c r="J1280" s="41">
        <v>5.88</v>
      </c>
      <c r="K1280" s="41" t="s">
        <v>511</v>
      </c>
      <c r="L1280" s="94" t="s">
        <v>523</v>
      </c>
      <c r="M1280" s="41" t="s">
        <v>514</v>
      </c>
    </row>
    <row r="1281" spans="1:13" x14ac:dyDescent="0.3">
      <c r="A1281" s="68">
        <v>45167</v>
      </c>
      <c r="B1281" s="68" t="s">
        <v>531</v>
      </c>
      <c r="C1281" s="6" t="s">
        <v>158</v>
      </c>
      <c r="D1281" s="6" t="s">
        <v>329</v>
      </c>
      <c r="E1281" s="6" t="s">
        <v>330</v>
      </c>
      <c r="F1281" s="6" t="s">
        <v>344</v>
      </c>
      <c r="G1281" s="41" t="str">
        <f>VLOOKUP(F1281,'Reference Sheet'!$AC:$AD,2,0)</f>
        <v>Oled_VO</v>
      </c>
      <c r="H1281" s="41">
        <v>5</v>
      </c>
      <c r="I1281" s="41">
        <v>0</v>
      </c>
      <c r="J1281" s="41">
        <v>0</v>
      </c>
      <c r="K1281" s="41" t="s">
        <v>511</v>
      </c>
      <c r="L1281" s="94" t="s">
        <v>523</v>
      </c>
      <c r="M1281" s="41" t="s">
        <v>514</v>
      </c>
    </row>
    <row r="1282" spans="1:13" x14ac:dyDescent="0.3">
      <c r="A1282" s="68">
        <v>45167</v>
      </c>
      <c r="B1282" s="68" t="s">
        <v>531</v>
      </c>
      <c r="C1282" s="6" t="s">
        <v>158</v>
      </c>
      <c r="D1282" s="6" t="s">
        <v>329</v>
      </c>
      <c r="E1282" s="6" t="s">
        <v>330</v>
      </c>
      <c r="F1282" s="6" t="s">
        <v>345</v>
      </c>
      <c r="G1282" s="41" t="str">
        <f>VLOOKUP(F1282,'Reference Sheet'!$AC:$AD,2,0)</f>
        <v>Oled_VO</v>
      </c>
      <c r="H1282" s="41">
        <v>202</v>
      </c>
      <c r="I1282" s="41">
        <v>2</v>
      </c>
      <c r="J1282" s="41">
        <v>0.26</v>
      </c>
      <c r="K1282" s="41" t="s">
        <v>511</v>
      </c>
      <c r="L1282" s="94" t="s">
        <v>523</v>
      </c>
      <c r="M1282" s="41" t="s">
        <v>514</v>
      </c>
    </row>
    <row r="1283" spans="1:13" x14ac:dyDescent="0.3">
      <c r="A1283" s="68">
        <v>45167</v>
      </c>
      <c r="B1283" s="68" t="s">
        <v>531</v>
      </c>
      <c r="C1283" s="6" t="s">
        <v>158</v>
      </c>
      <c r="D1283" s="6" t="s">
        <v>329</v>
      </c>
      <c r="E1283" s="6" t="s">
        <v>330</v>
      </c>
      <c r="F1283" s="6" t="s">
        <v>346</v>
      </c>
      <c r="G1283" s="41" t="str">
        <f>VLOOKUP(F1283,'Reference Sheet'!$AC:$AD,2,0)</f>
        <v>Oled_VO</v>
      </c>
      <c r="H1283" s="69">
        <v>4369</v>
      </c>
      <c r="I1283" s="41">
        <v>117</v>
      </c>
      <c r="J1283" s="41">
        <v>18.39</v>
      </c>
      <c r="K1283" s="41" t="s">
        <v>511</v>
      </c>
      <c r="L1283" s="94" t="s">
        <v>523</v>
      </c>
      <c r="M1283" s="41" t="s">
        <v>514</v>
      </c>
    </row>
    <row r="1284" spans="1:13" x14ac:dyDescent="0.3">
      <c r="A1284" s="68">
        <v>45167</v>
      </c>
      <c r="B1284" s="68" t="s">
        <v>531</v>
      </c>
      <c r="C1284" s="6" t="s">
        <v>158</v>
      </c>
      <c r="D1284" s="6" t="s">
        <v>329</v>
      </c>
      <c r="E1284" s="6" t="s">
        <v>330</v>
      </c>
      <c r="F1284" s="6" t="s">
        <v>347</v>
      </c>
      <c r="G1284" s="41" t="str">
        <f>VLOOKUP(F1284,'Reference Sheet'!$AC:$AD,2,0)</f>
        <v>Oled_VO</v>
      </c>
      <c r="H1284" s="41">
        <v>54</v>
      </c>
      <c r="I1284" s="41">
        <v>0</v>
      </c>
      <c r="J1284" s="41">
        <v>0</v>
      </c>
      <c r="K1284" s="41" t="s">
        <v>511</v>
      </c>
      <c r="L1284" s="94" t="s">
        <v>523</v>
      </c>
      <c r="M1284" s="41" t="s">
        <v>514</v>
      </c>
    </row>
    <row r="1285" spans="1:13" x14ac:dyDescent="0.3">
      <c r="A1285" s="68">
        <v>45167</v>
      </c>
      <c r="B1285" s="68" t="s">
        <v>531</v>
      </c>
      <c r="C1285" s="6" t="s">
        <v>158</v>
      </c>
      <c r="D1285" s="6" t="s">
        <v>329</v>
      </c>
      <c r="E1285" s="6" t="s">
        <v>330</v>
      </c>
      <c r="F1285" s="6" t="s">
        <v>348</v>
      </c>
      <c r="G1285" s="41" t="str">
        <f>VLOOKUP(F1285,'Reference Sheet'!$AC:$AD,2,0)</f>
        <v>Ref_ThinQ</v>
      </c>
      <c r="H1285" s="41">
        <v>2</v>
      </c>
      <c r="I1285" s="41">
        <v>0</v>
      </c>
      <c r="J1285" s="41">
        <v>0</v>
      </c>
      <c r="K1285" s="41" t="s">
        <v>511</v>
      </c>
      <c r="L1285" s="94" t="s">
        <v>523</v>
      </c>
      <c r="M1285" s="41" t="s">
        <v>514</v>
      </c>
    </row>
    <row r="1286" spans="1:13" x14ac:dyDescent="0.3">
      <c r="A1286" s="68">
        <v>45167</v>
      </c>
      <c r="B1286" s="68" t="s">
        <v>531</v>
      </c>
      <c r="C1286" s="6" t="s">
        <v>158</v>
      </c>
      <c r="D1286" s="6" t="s">
        <v>329</v>
      </c>
      <c r="E1286" s="6" t="s">
        <v>330</v>
      </c>
      <c r="F1286" s="6" t="s">
        <v>349</v>
      </c>
      <c r="G1286" s="41" t="str">
        <f>VLOOKUP(F1286,'Reference Sheet'!$AC:$AD,2,0)</f>
        <v>Ref_ThinQ</v>
      </c>
      <c r="H1286" s="41">
        <v>72</v>
      </c>
      <c r="I1286" s="41">
        <v>0</v>
      </c>
      <c r="J1286" s="41">
        <v>0</v>
      </c>
      <c r="K1286" s="41" t="s">
        <v>511</v>
      </c>
      <c r="L1286" s="94" t="s">
        <v>523</v>
      </c>
      <c r="M1286" s="41" t="s">
        <v>514</v>
      </c>
    </row>
    <row r="1287" spans="1:13" x14ac:dyDescent="0.3">
      <c r="A1287" s="68">
        <v>45167</v>
      </c>
      <c r="B1287" s="68" t="s">
        <v>531</v>
      </c>
      <c r="C1287" s="6" t="s">
        <v>158</v>
      </c>
      <c r="D1287" s="6" t="s">
        <v>329</v>
      </c>
      <c r="E1287" s="6" t="s">
        <v>330</v>
      </c>
      <c r="F1287" s="6" t="s">
        <v>350</v>
      </c>
      <c r="G1287" s="41" t="str">
        <f>VLOOKUP(F1287,'Reference Sheet'!$AC:$AD,2,0)</f>
        <v>Ref_ThinQ</v>
      </c>
      <c r="H1287" s="41">
        <v>38</v>
      </c>
      <c r="I1287" s="41">
        <v>0</v>
      </c>
      <c r="J1287" s="41">
        <v>0</v>
      </c>
      <c r="K1287" s="41" t="s">
        <v>511</v>
      </c>
      <c r="L1287" s="94" t="s">
        <v>523</v>
      </c>
      <c r="M1287" s="41" t="s">
        <v>514</v>
      </c>
    </row>
    <row r="1288" spans="1:13" x14ac:dyDescent="0.3">
      <c r="A1288" s="68">
        <v>45167</v>
      </c>
      <c r="B1288" s="68" t="s">
        <v>531</v>
      </c>
      <c r="C1288" s="6" t="s">
        <v>158</v>
      </c>
      <c r="D1288" s="6" t="s">
        <v>329</v>
      </c>
      <c r="E1288" s="6" t="s">
        <v>330</v>
      </c>
      <c r="F1288" s="6" t="s">
        <v>351</v>
      </c>
      <c r="G1288" s="41" t="str">
        <f>VLOOKUP(F1288,'Reference Sheet'!$AC:$AD,2,0)</f>
        <v>Ref_ThinQ</v>
      </c>
      <c r="H1288" s="41">
        <v>132</v>
      </c>
      <c r="I1288" s="41">
        <v>1</v>
      </c>
      <c r="J1288" s="41">
        <v>0.32</v>
      </c>
      <c r="K1288" s="41" t="s">
        <v>511</v>
      </c>
      <c r="L1288" s="94" t="s">
        <v>523</v>
      </c>
      <c r="M1288" s="41" t="s">
        <v>514</v>
      </c>
    </row>
    <row r="1289" spans="1:13" x14ac:dyDescent="0.3">
      <c r="A1289" s="68">
        <v>45167</v>
      </c>
      <c r="B1289" s="68" t="s">
        <v>531</v>
      </c>
      <c r="C1289" s="6" t="s">
        <v>158</v>
      </c>
      <c r="D1289" s="6" t="s">
        <v>329</v>
      </c>
      <c r="E1289" s="6" t="s">
        <v>330</v>
      </c>
      <c r="F1289" s="6" t="s">
        <v>352</v>
      </c>
      <c r="G1289" s="41" t="str">
        <f>VLOOKUP(F1289,'Reference Sheet'!$AC:$AD,2,0)</f>
        <v>vacuum</v>
      </c>
      <c r="H1289" s="41">
        <v>1</v>
      </c>
      <c r="I1289" s="41">
        <v>0</v>
      </c>
      <c r="J1289" s="41">
        <v>0</v>
      </c>
      <c r="K1289" s="41" t="s">
        <v>511</v>
      </c>
      <c r="L1289" s="94" t="s">
        <v>523</v>
      </c>
      <c r="M1289" s="41" t="s">
        <v>514</v>
      </c>
    </row>
    <row r="1290" spans="1:13" x14ac:dyDescent="0.3">
      <c r="A1290" s="68">
        <v>45167</v>
      </c>
      <c r="B1290" s="68" t="s">
        <v>531</v>
      </c>
      <c r="C1290" s="6" t="s">
        <v>158</v>
      </c>
      <c r="D1290" s="6" t="s">
        <v>329</v>
      </c>
      <c r="E1290" s="6" t="s">
        <v>330</v>
      </c>
      <c r="F1290" s="6" t="s">
        <v>353</v>
      </c>
      <c r="G1290" s="41" t="str">
        <f>VLOOKUP(F1290,'Reference Sheet'!$AC:$AD,2,0)</f>
        <v>vacuum</v>
      </c>
      <c r="H1290" s="69">
        <v>1369</v>
      </c>
      <c r="I1290" s="41">
        <v>7</v>
      </c>
      <c r="J1290" s="41">
        <v>1.43</v>
      </c>
      <c r="K1290" s="41" t="s">
        <v>511</v>
      </c>
      <c r="L1290" s="94" t="s">
        <v>523</v>
      </c>
      <c r="M1290" s="41" t="s">
        <v>514</v>
      </c>
    </row>
    <row r="1291" spans="1:13" x14ac:dyDescent="0.3">
      <c r="A1291" s="68">
        <v>45167</v>
      </c>
      <c r="B1291" s="68" t="s">
        <v>531</v>
      </c>
      <c r="C1291" s="6" t="s">
        <v>158</v>
      </c>
      <c r="D1291" s="6" t="s">
        <v>329</v>
      </c>
      <c r="E1291" s="6" t="s">
        <v>330</v>
      </c>
      <c r="F1291" s="6" t="s">
        <v>354</v>
      </c>
      <c r="G1291" s="41" t="str">
        <f>VLOOKUP(F1291,'Reference Sheet'!$AC:$AD,2,0)</f>
        <v>vacuum</v>
      </c>
      <c r="H1291" s="41">
        <v>18</v>
      </c>
      <c r="I1291" s="41">
        <v>0</v>
      </c>
      <c r="J1291" s="41">
        <v>0</v>
      </c>
      <c r="K1291" s="41" t="s">
        <v>511</v>
      </c>
      <c r="L1291" s="94" t="s">
        <v>523</v>
      </c>
      <c r="M1291" s="41" t="s">
        <v>514</v>
      </c>
    </row>
    <row r="1292" spans="1:13" x14ac:dyDescent="0.3">
      <c r="A1292" s="68">
        <v>45167</v>
      </c>
      <c r="B1292" s="68" t="s">
        <v>531</v>
      </c>
      <c r="C1292" s="6" t="s">
        <v>158</v>
      </c>
      <c r="D1292" s="6" t="s">
        <v>329</v>
      </c>
      <c r="E1292" s="6" t="s">
        <v>330</v>
      </c>
      <c r="F1292" s="6" t="s">
        <v>355</v>
      </c>
      <c r="G1292" s="41" t="str">
        <f>VLOOKUP(F1292,'Reference Sheet'!$AC:$AD,2,0)</f>
        <v>vacuum</v>
      </c>
      <c r="H1292" s="41">
        <v>45</v>
      </c>
      <c r="I1292" s="41">
        <v>1</v>
      </c>
      <c r="J1292" s="41">
        <v>0.24</v>
      </c>
      <c r="K1292" s="41" t="s">
        <v>511</v>
      </c>
      <c r="L1292" s="94" t="s">
        <v>523</v>
      </c>
      <c r="M1292" s="41" t="s">
        <v>514</v>
      </c>
    </row>
    <row r="1293" spans="1:13" x14ac:dyDescent="0.3">
      <c r="A1293" s="68">
        <v>45167</v>
      </c>
      <c r="B1293" s="68" t="s">
        <v>531</v>
      </c>
      <c r="C1293" s="6" t="s">
        <v>158</v>
      </c>
      <c r="D1293" s="6" t="s">
        <v>329</v>
      </c>
      <c r="E1293" s="6" t="s">
        <v>330</v>
      </c>
      <c r="F1293" s="6" t="s">
        <v>360</v>
      </c>
      <c r="G1293" s="41" t="str">
        <f>VLOOKUP(F1293,'Reference Sheet'!$AC:$AD,2,0)</f>
        <v>WM</v>
      </c>
      <c r="H1293" s="41">
        <v>16</v>
      </c>
      <c r="I1293" s="41">
        <v>0</v>
      </c>
      <c r="J1293" s="41">
        <v>0</v>
      </c>
      <c r="K1293" s="41" t="s">
        <v>511</v>
      </c>
      <c r="L1293" s="94" t="s">
        <v>523</v>
      </c>
      <c r="M1293" s="41" t="s">
        <v>514</v>
      </c>
    </row>
    <row r="1294" spans="1:13" x14ac:dyDescent="0.3">
      <c r="A1294" s="68">
        <v>45167</v>
      </c>
      <c r="B1294" s="68" t="s">
        <v>531</v>
      </c>
      <c r="C1294" s="6" t="s">
        <v>158</v>
      </c>
      <c r="D1294" s="6" t="s">
        <v>329</v>
      </c>
      <c r="E1294" s="6" t="s">
        <v>330</v>
      </c>
      <c r="F1294" s="6" t="s">
        <v>356</v>
      </c>
      <c r="G1294" s="41" t="str">
        <f>VLOOKUP(F1294,'Reference Sheet'!$AC:$AD,2,0)</f>
        <v>WM</v>
      </c>
      <c r="H1294" s="69">
        <v>1336</v>
      </c>
      <c r="I1294" s="41">
        <v>21</v>
      </c>
      <c r="J1294" s="41">
        <v>3.3</v>
      </c>
      <c r="K1294" s="41" t="s">
        <v>511</v>
      </c>
      <c r="L1294" s="94" t="s">
        <v>523</v>
      </c>
      <c r="M1294" s="41" t="s">
        <v>514</v>
      </c>
    </row>
    <row r="1295" spans="1:13" x14ac:dyDescent="0.3">
      <c r="A1295" s="68">
        <v>45167</v>
      </c>
      <c r="B1295" s="68" t="s">
        <v>531</v>
      </c>
      <c r="C1295" s="6" t="s">
        <v>158</v>
      </c>
      <c r="D1295" s="6" t="s">
        <v>329</v>
      </c>
      <c r="E1295" s="6" t="s">
        <v>330</v>
      </c>
      <c r="F1295" s="6" t="s">
        <v>283</v>
      </c>
      <c r="G1295" s="41" t="str">
        <f>VLOOKUP(F1295,'Reference Sheet'!$AC:$AD,2,0)</f>
        <v>WM</v>
      </c>
      <c r="H1295" s="41">
        <v>7</v>
      </c>
      <c r="I1295" s="41">
        <v>0</v>
      </c>
      <c r="J1295" s="41">
        <v>0</v>
      </c>
      <c r="K1295" s="41" t="s">
        <v>511</v>
      </c>
      <c r="L1295" s="94" t="s">
        <v>523</v>
      </c>
      <c r="M1295" s="41" t="s">
        <v>514</v>
      </c>
    </row>
    <row r="1296" spans="1:13" x14ac:dyDescent="0.3">
      <c r="A1296" s="68">
        <v>45167</v>
      </c>
      <c r="B1296" s="68" t="s">
        <v>531</v>
      </c>
      <c r="C1296" s="6" t="s">
        <v>158</v>
      </c>
      <c r="D1296" s="6" t="s">
        <v>329</v>
      </c>
      <c r="E1296" s="6" t="s">
        <v>330</v>
      </c>
      <c r="F1296" s="6" t="s">
        <v>284</v>
      </c>
      <c r="G1296" s="41" t="str">
        <f>VLOOKUP(F1296,'Reference Sheet'!$AC:$AD,2,0)</f>
        <v>WM</v>
      </c>
      <c r="H1296" s="69">
        <v>3944</v>
      </c>
      <c r="I1296" s="41">
        <v>12</v>
      </c>
      <c r="J1296" s="41">
        <v>2.2200000000000002</v>
      </c>
      <c r="K1296" s="41" t="s">
        <v>511</v>
      </c>
      <c r="L1296" s="94" t="s">
        <v>523</v>
      </c>
      <c r="M1296" s="41" t="s">
        <v>514</v>
      </c>
    </row>
    <row r="1297" spans="1:13" x14ac:dyDescent="0.3">
      <c r="A1297" s="68">
        <v>45167</v>
      </c>
      <c r="B1297" s="68" t="s">
        <v>531</v>
      </c>
      <c r="C1297" s="6" t="s">
        <v>158</v>
      </c>
      <c r="D1297" s="6" t="s">
        <v>329</v>
      </c>
      <c r="E1297" s="6" t="s">
        <v>330</v>
      </c>
      <c r="F1297" s="6" t="s">
        <v>285</v>
      </c>
      <c r="G1297" s="41" t="str">
        <f>VLOOKUP(F1297,'Reference Sheet'!$AC:$AD,2,0)</f>
        <v>WT</v>
      </c>
      <c r="H1297" s="41">
        <v>1</v>
      </c>
      <c r="I1297" s="41">
        <v>0</v>
      </c>
      <c r="J1297" s="41">
        <v>0</v>
      </c>
      <c r="K1297" s="41" t="s">
        <v>511</v>
      </c>
      <c r="L1297" s="94" t="s">
        <v>523</v>
      </c>
      <c r="M1297" s="41" t="s">
        <v>514</v>
      </c>
    </row>
    <row r="1298" spans="1:13" x14ac:dyDescent="0.3">
      <c r="A1298" s="68">
        <v>45167</v>
      </c>
      <c r="B1298" s="68" t="s">
        <v>531</v>
      </c>
      <c r="C1298" s="6" t="s">
        <v>158</v>
      </c>
      <c r="D1298" s="6" t="s">
        <v>329</v>
      </c>
      <c r="E1298" s="6" t="s">
        <v>330</v>
      </c>
      <c r="F1298" s="6" t="s">
        <v>286</v>
      </c>
      <c r="G1298" s="41" t="str">
        <f>VLOOKUP(F1298,'Reference Sheet'!$AC:$AD,2,0)</f>
        <v>WT</v>
      </c>
      <c r="H1298" s="69">
        <v>5892</v>
      </c>
      <c r="I1298" s="41">
        <v>26</v>
      </c>
      <c r="J1298" s="41">
        <v>3.47</v>
      </c>
      <c r="K1298" s="41" t="s">
        <v>511</v>
      </c>
      <c r="L1298" s="94" t="s">
        <v>523</v>
      </c>
      <c r="M1298" s="41" t="s">
        <v>514</v>
      </c>
    </row>
    <row r="1299" spans="1:13" x14ac:dyDescent="0.3">
      <c r="A1299" s="68">
        <v>45167</v>
      </c>
      <c r="B1299" s="68" t="s">
        <v>531</v>
      </c>
      <c r="C1299" s="6" t="s">
        <v>158</v>
      </c>
      <c r="D1299" s="6" t="s">
        <v>329</v>
      </c>
      <c r="E1299" s="6" t="s">
        <v>330</v>
      </c>
      <c r="F1299" s="6" t="s">
        <v>357</v>
      </c>
      <c r="G1299" s="41" t="str">
        <f>VLOOKUP(F1299,'Reference Sheet'!$AC:$AD,2,0)</f>
        <v>WT</v>
      </c>
      <c r="H1299" s="69">
        <v>8296</v>
      </c>
      <c r="I1299" s="41">
        <v>203</v>
      </c>
      <c r="J1299" s="41">
        <v>27.31</v>
      </c>
      <c r="K1299" s="41" t="s">
        <v>511</v>
      </c>
      <c r="L1299" s="94" t="s">
        <v>523</v>
      </c>
      <c r="M1299" s="41" t="s">
        <v>514</v>
      </c>
    </row>
    <row r="1300" spans="1:13" x14ac:dyDescent="0.3">
      <c r="A1300" s="68">
        <v>45167</v>
      </c>
      <c r="B1300" s="68" t="s">
        <v>531</v>
      </c>
      <c r="C1300" s="6" t="s">
        <v>158</v>
      </c>
      <c r="D1300" s="6" t="s">
        <v>329</v>
      </c>
      <c r="E1300" s="6" t="s">
        <v>330</v>
      </c>
      <c r="F1300" s="6" t="s">
        <v>358</v>
      </c>
      <c r="G1300" s="41" t="str">
        <f>VLOOKUP(F1300,'Reference Sheet'!$AC:$AD,2,0)</f>
        <v>WT</v>
      </c>
      <c r="H1300" s="69">
        <v>1094</v>
      </c>
      <c r="I1300" s="41">
        <v>4</v>
      </c>
      <c r="J1300" s="41">
        <v>1.25</v>
      </c>
      <c r="K1300" s="41" t="s">
        <v>511</v>
      </c>
      <c r="L1300" s="94" t="s">
        <v>523</v>
      </c>
      <c r="M1300" s="41" t="s">
        <v>514</v>
      </c>
    </row>
    <row r="1301" spans="1:13" x14ac:dyDescent="0.3">
      <c r="A1301" s="68">
        <v>45168</v>
      </c>
      <c r="B1301" s="68" t="s">
        <v>531</v>
      </c>
      <c r="C1301" s="6" t="s">
        <v>158</v>
      </c>
      <c r="D1301" s="6" t="s">
        <v>329</v>
      </c>
      <c r="E1301" s="6" t="s">
        <v>330</v>
      </c>
      <c r="F1301" s="6" t="s">
        <v>249</v>
      </c>
      <c r="G1301" s="41" t="str">
        <f>VLOOKUP(F1301,'Reference Sheet'!$AC:$AD,2,0)</f>
        <v>AC_Car</v>
      </c>
      <c r="H1301" s="41">
        <v>4</v>
      </c>
      <c r="I1301" s="41">
        <v>0</v>
      </c>
      <c r="J1301" s="41">
        <v>0</v>
      </c>
      <c r="K1301" s="41" t="s">
        <v>511</v>
      </c>
      <c r="L1301" s="94" t="s">
        <v>523</v>
      </c>
      <c r="M1301" s="41" t="s">
        <v>514</v>
      </c>
    </row>
    <row r="1302" spans="1:13" x14ac:dyDescent="0.3">
      <c r="A1302" s="68">
        <v>45168</v>
      </c>
      <c r="B1302" s="68" t="s">
        <v>531</v>
      </c>
      <c r="C1302" s="6" t="s">
        <v>158</v>
      </c>
      <c r="D1302" s="6" t="s">
        <v>329</v>
      </c>
      <c r="E1302" s="6" t="s">
        <v>330</v>
      </c>
      <c r="F1302" s="6" t="s">
        <v>331</v>
      </c>
      <c r="G1302" s="41" t="str">
        <f>VLOOKUP(F1302,'Reference Sheet'!$AC:$AD,2,0)</f>
        <v>AC_Car</v>
      </c>
      <c r="H1302" s="41">
        <v>105</v>
      </c>
      <c r="I1302" s="41">
        <v>0</v>
      </c>
      <c r="J1302" s="41">
        <v>0</v>
      </c>
      <c r="K1302" s="41" t="s">
        <v>511</v>
      </c>
      <c r="L1302" s="94" t="s">
        <v>523</v>
      </c>
      <c r="M1302" s="41" t="s">
        <v>514</v>
      </c>
    </row>
    <row r="1303" spans="1:13" x14ac:dyDescent="0.3">
      <c r="A1303" s="68">
        <v>45168</v>
      </c>
      <c r="B1303" s="68" t="s">
        <v>531</v>
      </c>
      <c r="C1303" s="6" t="s">
        <v>158</v>
      </c>
      <c r="D1303" s="6" t="s">
        <v>329</v>
      </c>
      <c r="E1303" s="6" t="s">
        <v>330</v>
      </c>
      <c r="F1303" s="6" t="s">
        <v>252</v>
      </c>
      <c r="G1303" s="41" t="str">
        <f>VLOOKUP(F1303,'Reference Sheet'!$AC:$AD,2,0)</f>
        <v>AC_Car</v>
      </c>
      <c r="H1303" s="41">
        <v>51</v>
      </c>
      <c r="I1303" s="41">
        <v>0</v>
      </c>
      <c r="J1303" s="41">
        <v>0</v>
      </c>
      <c r="K1303" s="41" t="s">
        <v>511</v>
      </c>
      <c r="L1303" s="94" t="s">
        <v>523</v>
      </c>
      <c r="M1303" s="41" t="s">
        <v>514</v>
      </c>
    </row>
    <row r="1304" spans="1:13" x14ac:dyDescent="0.3">
      <c r="A1304" s="68">
        <v>45168</v>
      </c>
      <c r="B1304" s="68" t="s">
        <v>531</v>
      </c>
      <c r="C1304" s="6" t="s">
        <v>158</v>
      </c>
      <c r="D1304" s="6" t="s">
        <v>329</v>
      </c>
      <c r="E1304" s="6" t="s">
        <v>330</v>
      </c>
      <c r="F1304" s="6" t="s">
        <v>332</v>
      </c>
      <c r="G1304" s="41" t="str">
        <f>VLOOKUP(F1304,'Reference Sheet'!$AC:$AD,2,0)</f>
        <v>Air_purif</v>
      </c>
      <c r="H1304" s="41">
        <v>1</v>
      </c>
      <c r="I1304" s="41">
        <v>0</v>
      </c>
      <c r="J1304" s="41">
        <v>0</v>
      </c>
      <c r="K1304" s="41" t="s">
        <v>511</v>
      </c>
      <c r="L1304" s="94" t="s">
        <v>523</v>
      </c>
      <c r="M1304" s="41" t="s">
        <v>514</v>
      </c>
    </row>
    <row r="1305" spans="1:13" x14ac:dyDescent="0.3">
      <c r="A1305" s="68">
        <v>45168</v>
      </c>
      <c r="B1305" s="68" t="s">
        <v>531</v>
      </c>
      <c r="C1305" s="6" t="s">
        <v>158</v>
      </c>
      <c r="D1305" s="6" t="s">
        <v>329</v>
      </c>
      <c r="E1305" s="6" t="s">
        <v>330</v>
      </c>
      <c r="F1305" s="6" t="s">
        <v>333</v>
      </c>
      <c r="G1305" s="41" t="str">
        <f>VLOOKUP(F1305,'Reference Sheet'!$AC:$AD,2,0)</f>
        <v>Air_purif</v>
      </c>
      <c r="H1305" s="69">
        <v>1257</v>
      </c>
      <c r="I1305" s="41">
        <v>4</v>
      </c>
      <c r="J1305" s="41">
        <v>0.69</v>
      </c>
      <c r="K1305" s="41" t="s">
        <v>511</v>
      </c>
      <c r="L1305" s="94" t="s">
        <v>523</v>
      </c>
      <c r="M1305" s="41" t="s">
        <v>514</v>
      </c>
    </row>
    <row r="1306" spans="1:13" x14ac:dyDescent="0.3">
      <c r="A1306" s="68">
        <v>45168</v>
      </c>
      <c r="B1306" s="68" t="s">
        <v>531</v>
      </c>
      <c r="C1306" s="6" t="s">
        <v>158</v>
      </c>
      <c r="D1306" s="6" t="s">
        <v>329</v>
      </c>
      <c r="E1306" s="6" t="s">
        <v>330</v>
      </c>
      <c r="F1306" s="6" t="s">
        <v>334</v>
      </c>
      <c r="G1306" s="41" t="str">
        <f>VLOOKUP(F1306,'Reference Sheet'!$AC:$AD,2,0)</f>
        <v>Air_purif</v>
      </c>
      <c r="H1306" s="41">
        <v>368</v>
      </c>
      <c r="I1306" s="41">
        <v>10</v>
      </c>
      <c r="J1306" s="41">
        <v>2.62</v>
      </c>
      <c r="K1306" s="41" t="s">
        <v>511</v>
      </c>
      <c r="L1306" s="94" t="s">
        <v>523</v>
      </c>
      <c r="M1306" s="41" t="s">
        <v>514</v>
      </c>
    </row>
    <row r="1307" spans="1:13" x14ac:dyDescent="0.3">
      <c r="A1307" s="68">
        <v>45168</v>
      </c>
      <c r="B1307" s="68" t="s">
        <v>531</v>
      </c>
      <c r="C1307" s="6" t="s">
        <v>158</v>
      </c>
      <c r="D1307" s="6" t="s">
        <v>329</v>
      </c>
      <c r="E1307" s="6" t="s">
        <v>330</v>
      </c>
      <c r="F1307" s="6" t="s">
        <v>335</v>
      </c>
      <c r="G1307" s="41" t="str">
        <f>VLOOKUP(F1307,'Reference Sheet'!$AC:$AD,2,0)</f>
        <v>Air_purif</v>
      </c>
      <c r="H1307" s="41">
        <v>13</v>
      </c>
      <c r="I1307" s="41">
        <v>0</v>
      </c>
      <c r="J1307" s="41">
        <v>0</v>
      </c>
      <c r="K1307" s="41" t="s">
        <v>511</v>
      </c>
      <c r="L1307" s="94" t="s">
        <v>523</v>
      </c>
      <c r="M1307" s="41" t="s">
        <v>514</v>
      </c>
    </row>
    <row r="1308" spans="1:13" x14ac:dyDescent="0.3">
      <c r="A1308" s="68">
        <v>45168</v>
      </c>
      <c r="B1308" s="68" t="s">
        <v>531</v>
      </c>
      <c r="C1308" s="6" t="s">
        <v>158</v>
      </c>
      <c r="D1308" s="6" t="s">
        <v>329</v>
      </c>
      <c r="E1308" s="6" t="s">
        <v>330</v>
      </c>
      <c r="F1308" s="6" t="s">
        <v>261</v>
      </c>
      <c r="G1308" s="41" t="str">
        <f>VLOOKUP(F1308,'Reference Sheet'!$AC:$AD,2,0)</f>
        <v>DW</v>
      </c>
      <c r="H1308" s="41">
        <v>2</v>
      </c>
      <c r="I1308" s="41">
        <v>0</v>
      </c>
      <c r="J1308" s="41">
        <v>0</v>
      </c>
      <c r="K1308" s="41" t="s">
        <v>511</v>
      </c>
      <c r="L1308" s="94" t="s">
        <v>523</v>
      </c>
      <c r="M1308" s="41" t="s">
        <v>514</v>
      </c>
    </row>
    <row r="1309" spans="1:13" x14ac:dyDescent="0.3">
      <c r="A1309" s="68">
        <v>45168</v>
      </c>
      <c r="B1309" s="68" t="s">
        <v>531</v>
      </c>
      <c r="C1309" s="6" t="s">
        <v>158</v>
      </c>
      <c r="D1309" s="6" t="s">
        <v>329</v>
      </c>
      <c r="E1309" s="6" t="s">
        <v>330</v>
      </c>
      <c r="F1309" s="6" t="s">
        <v>336</v>
      </c>
      <c r="G1309" s="41" t="str">
        <f>VLOOKUP(F1309,'Reference Sheet'!$AC:$AD,2,0)</f>
        <v>DW</v>
      </c>
      <c r="H1309" s="69">
        <v>6558</v>
      </c>
      <c r="I1309" s="41">
        <v>38</v>
      </c>
      <c r="J1309" s="41">
        <v>6.26</v>
      </c>
      <c r="K1309" s="41" t="s">
        <v>511</v>
      </c>
      <c r="L1309" s="94" t="s">
        <v>523</v>
      </c>
      <c r="M1309" s="41" t="s">
        <v>514</v>
      </c>
    </row>
    <row r="1310" spans="1:13" x14ac:dyDescent="0.3">
      <c r="A1310" s="68">
        <v>45168</v>
      </c>
      <c r="B1310" s="68" t="s">
        <v>531</v>
      </c>
      <c r="C1310" s="6" t="s">
        <v>158</v>
      </c>
      <c r="D1310" s="6" t="s">
        <v>329</v>
      </c>
      <c r="E1310" s="6" t="s">
        <v>330</v>
      </c>
      <c r="F1310" s="6" t="s">
        <v>263</v>
      </c>
      <c r="G1310" s="41" t="str">
        <f>VLOOKUP(F1310,'Reference Sheet'!$AC:$AD,2,0)</f>
        <v>DW</v>
      </c>
      <c r="H1310" s="41">
        <v>56</v>
      </c>
      <c r="I1310" s="41">
        <v>1</v>
      </c>
      <c r="J1310" s="41">
        <v>0.39</v>
      </c>
      <c r="K1310" s="41" t="s">
        <v>511</v>
      </c>
      <c r="L1310" s="94" t="s">
        <v>523</v>
      </c>
      <c r="M1310" s="41" t="s">
        <v>514</v>
      </c>
    </row>
    <row r="1311" spans="1:13" x14ac:dyDescent="0.3">
      <c r="A1311" s="68">
        <v>45168</v>
      </c>
      <c r="B1311" s="68" t="s">
        <v>531</v>
      </c>
      <c r="C1311" s="6" t="s">
        <v>158</v>
      </c>
      <c r="D1311" s="6" t="s">
        <v>329</v>
      </c>
      <c r="E1311" s="6" t="s">
        <v>330</v>
      </c>
      <c r="F1311" s="6" t="s">
        <v>264</v>
      </c>
      <c r="G1311" s="41" t="str">
        <f>VLOOKUP(F1311,'Reference Sheet'!$AC:$AD,2,0)</f>
        <v>DW</v>
      </c>
      <c r="H1311" s="41">
        <v>9</v>
      </c>
      <c r="I1311" s="41">
        <v>0</v>
      </c>
      <c r="J1311" s="41">
        <v>0</v>
      </c>
      <c r="K1311" s="41" t="s">
        <v>511</v>
      </c>
      <c r="L1311" s="94" t="s">
        <v>523</v>
      </c>
      <c r="M1311" s="41" t="s">
        <v>514</v>
      </c>
    </row>
    <row r="1312" spans="1:13" x14ac:dyDescent="0.3">
      <c r="A1312" s="68">
        <v>45168</v>
      </c>
      <c r="B1312" s="68" t="s">
        <v>531</v>
      </c>
      <c r="C1312" s="6" t="s">
        <v>158</v>
      </c>
      <c r="D1312" s="6" t="s">
        <v>329</v>
      </c>
      <c r="E1312" s="6" t="s">
        <v>330</v>
      </c>
      <c r="F1312" s="6" t="s">
        <v>337</v>
      </c>
      <c r="G1312" s="41" t="str">
        <f>VLOOKUP(F1312,'Reference Sheet'!$AC:$AD,2,0)</f>
        <v>Knock</v>
      </c>
      <c r="H1312" s="41">
        <v>5</v>
      </c>
      <c r="I1312" s="41">
        <v>1</v>
      </c>
      <c r="J1312" s="41">
        <v>0.14000000000000001</v>
      </c>
      <c r="K1312" s="41" t="s">
        <v>511</v>
      </c>
      <c r="L1312" s="94" t="s">
        <v>523</v>
      </c>
      <c r="M1312" s="41" t="s">
        <v>514</v>
      </c>
    </row>
    <row r="1313" spans="1:13" x14ac:dyDescent="0.3">
      <c r="A1313" s="68">
        <v>45168</v>
      </c>
      <c r="B1313" s="68" t="s">
        <v>531</v>
      </c>
      <c r="C1313" s="6" t="s">
        <v>158</v>
      </c>
      <c r="D1313" s="6" t="s">
        <v>329</v>
      </c>
      <c r="E1313" s="6" t="s">
        <v>330</v>
      </c>
      <c r="F1313" s="6" t="s">
        <v>338</v>
      </c>
      <c r="G1313" s="41" t="str">
        <f>VLOOKUP(F1313,'Reference Sheet'!$AC:$AD,2,0)</f>
        <v>Knock</v>
      </c>
      <c r="H1313" s="69">
        <v>1664</v>
      </c>
      <c r="I1313" s="41">
        <v>13</v>
      </c>
      <c r="J1313" s="41">
        <v>3.17</v>
      </c>
      <c r="K1313" s="41" t="s">
        <v>511</v>
      </c>
      <c r="L1313" s="94" t="s">
        <v>523</v>
      </c>
      <c r="M1313" s="41" t="s">
        <v>514</v>
      </c>
    </row>
    <row r="1314" spans="1:13" x14ac:dyDescent="0.3">
      <c r="A1314" s="68">
        <v>45168</v>
      </c>
      <c r="B1314" s="68" t="s">
        <v>531</v>
      </c>
      <c r="C1314" s="6" t="s">
        <v>158</v>
      </c>
      <c r="D1314" s="6" t="s">
        <v>329</v>
      </c>
      <c r="E1314" s="6" t="s">
        <v>330</v>
      </c>
      <c r="F1314" s="6" t="s">
        <v>339</v>
      </c>
      <c r="G1314" s="41" t="str">
        <f>VLOOKUP(F1314,'Reference Sheet'!$AC:$AD,2,0)</f>
        <v>Knock</v>
      </c>
      <c r="H1314" s="41">
        <v>6</v>
      </c>
      <c r="I1314" s="41">
        <v>0</v>
      </c>
      <c r="J1314" s="41">
        <v>0</v>
      </c>
      <c r="K1314" s="41" t="s">
        <v>511</v>
      </c>
      <c r="L1314" s="94" t="s">
        <v>523</v>
      </c>
      <c r="M1314" s="41" t="s">
        <v>514</v>
      </c>
    </row>
    <row r="1315" spans="1:13" x14ac:dyDescent="0.3">
      <c r="A1315" s="68">
        <v>45168</v>
      </c>
      <c r="B1315" s="68" t="s">
        <v>531</v>
      </c>
      <c r="C1315" s="6" t="s">
        <v>158</v>
      </c>
      <c r="D1315" s="6" t="s">
        <v>329</v>
      </c>
      <c r="E1315" s="6" t="s">
        <v>330</v>
      </c>
      <c r="F1315" s="6" t="s">
        <v>340</v>
      </c>
      <c r="G1315" s="41" t="str">
        <f>VLOOKUP(F1315,'Reference Sheet'!$AC:$AD,2,0)</f>
        <v>Knock</v>
      </c>
      <c r="H1315" s="41">
        <v>75</v>
      </c>
      <c r="I1315" s="41">
        <v>1</v>
      </c>
      <c r="J1315" s="41">
        <v>0.04</v>
      </c>
      <c r="K1315" s="41" t="s">
        <v>511</v>
      </c>
      <c r="L1315" s="94" t="s">
        <v>523</v>
      </c>
      <c r="M1315" s="41" t="s">
        <v>514</v>
      </c>
    </row>
    <row r="1316" spans="1:13" x14ac:dyDescent="0.3">
      <c r="A1316" s="68">
        <v>45168</v>
      </c>
      <c r="B1316" s="68" t="s">
        <v>531</v>
      </c>
      <c r="C1316" s="6" t="s">
        <v>158</v>
      </c>
      <c r="D1316" s="6" t="s">
        <v>329</v>
      </c>
      <c r="E1316" s="6" t="s">
        <v>330</v>
      </c>
      <c r="F1316" s="6" t="s">
        <v>341</v>
      </c>
      <c r="G1316" s="41" t="str">
        <f>VLOOKUP(F1316,'Reference Sheet'!$AC:$AD,2,0)</f>
        <v>RAC_ThinQ</v>
      </c>
      <c r="H1316" s="41">
        <v>62</v>
      </c>
      <c r="I1316" s="41">
        <v>0</v>
      </c>
      <c r="J1316" s="41">
        <v>0</v>
      </c>
      <c r="K1316" s="41" t="s">
        <v>511</v>
      </c>
      <c r="L1316" s="94" t="s">
        <v>523</v>
      </c>
      <c r="M1316" s="41" t="s">
        <v>514</v>
      </c>
    </row>
    <row r="1317" spans="1:13" x14ac:dyDescent="0.3">
      <c r="A1317" s="68">
        <v>45168</v>
      </c>
      <c r="B1317" s="68" t="s">
        <v>531</v>
      </c>
      <c r="C1317" s="6" t="s">
        <v>158</v>
      </c>
      <c r="D1317" s="6" t="s">
        <v>329</v>
      </c>
      <c r="E1317" s="6" t="s">
        <v>330</v>
      </c>
      <c r="F1317" s="6" t="s">
        <v>342</v>
      </c>
      <c r="G1317" s="41" t="str">
        <f>VLOOKUP(F1317,'Reference Sheet'!$AC:$AD,2,0)</f>
        <v>RAC_ThinQ</v>
      </c>
      <c r="H1317" s="41">
        <v>23</v>
      </c>
      <c r="I1317" s="41">
        <v>3</v>
      </c>
      <c r="J1317" s="41">
        <v>0.33</v>
      </c>
      <c r="K1317" s="41" t="s">
        <v>511</v>
      </c>
      <c r="L1317" s="94" t="s">
        <v>523</v>
      </c>
      <c r="M1317" s="41" t="s">
        <v>514</v>
      </c>
    </row>
    <row r="1318" spans="1:13" x14ac:dyDescent="0.3">
      <c r="A1318" s="68">
        <v>45168</v>
      </c>
      <c r="B1318" s="68" t="s">
        <v>531</v>
      </c>
      <c r="C1318" s="6" t="s">
        <v>158</v>
      </c>
      <c r="D1318" s="6" t="s">
        <v>329</v>
      </c>
      <c r="E1318" s="6" t="s">
        <v>330</v>
      </c>
      <c r="F1318" s="6" t="s">
        <v>343</v>
      </c>
      <c r="G1318" s="41" t="str">
        <f>VLOOKUP(F1318,'Reference Sheet'!$AC:$AD,2,0)</f>
        <v>RAC_ThinQ</v>
      </c>
      <c r="H1318" s="69">
        <v>2540</v>
      </c>
      <c r="I1318" s="41">
        <v>25</v>
      </c>
      <c r="J1318" s="41">
        <v>3.42</v>
      </c>
      <c r="K1318" s="41" t="s">
        <v>511</v>
      </c>
      <c r="L1318" s="94" t="s">
        <v>523</v>
      </c>
      <c r="M1318" s="41" t="s">
        <v>514</v>
      </c>
    </row>
    <row r="1319" spans="1:13" x14ac:dyDescent="0.3">
      <c r="A1319" s="68">
        <v>45168</v>
      </c>
      <c r="B1319" s="68" t="s">
        <v>531</v>
      </c>
      <c r="C1319" s="6" t="s">
        <v>158</v>
      </c>
      <c r="D1319" s="6" t="s">
        <v>329</v>
      </c>
      <c r="E1319" s="6" t="s">
        <v>330</v>
      </c>
      <c r="F1319" s="6" t="s">
        <v>344</v>
      </c>
      <c r="G1319" s="41" t="str">
        <f>VLOOKUP(F1319,'Reference Sheet'!$AC:$AD,2,0)</f>
        <v>Oled_VO</v>
      </c>
      <c r="H1319" s="41">
        <v>5</v>
      </c>
      <c r="I1319" s="41">
        <v>1</v>
      </c>
      <c r="J1319" s="41">
        <v>0.21</v>
      </c>
      <c r="K1319" s="41" t="s">
        <v>511</v>
      </c>
      <c r="L1319" s="94" t="s">
        <v>523</v>
      </c>
      <c r="M1319" s="41" t="s">
        <v>514</v>
      </c>
    </row>
    <row r="1320" spans="1:13" x14ac:dyDescent="0.3">
      <c r="A1320" s="68">
        <v>45168</v>
      </c>
      <c r="B1320" s="68" t="s">
        <v>531</v>
      </c>
      <c r="C1320" s="6" t="s">
        <v>158</v>
      </c>
      <c r="D1320" s="6" t="s">
        <v>329</v>
      </c>
      <c r="E1320" s="6" t="s">
        <v>330</v>
      </c>
      <c r="F1320" s="6" t="s">
        <v>345</v>
      </c>
      <c r="G1320" s="41" t="str">
        <f>VLOOKUP(F1320,'Reference Sheet'!$AC:$AD,2,0)</f>
        <v>Oled_VO</v>
      </c>
      <c r="H1320" s="41">
        <v>125</v>
      </c>
      <c r="I1320" s="41">
        <v>0</v>
      </c>
      <c r="J1320" s="41">
        <v>0</v>
      </c>
      <c r="K1320" s="41" t="s">
        <v>511</v>
      </c>
      <c r="L1320" s="94" t="s">
        <v>523</v>
      </c>
      <c r="M1320" s="41" t="s">
        <v>514</v>
      </c>
    </row>
    <row r="1321" spans="1:13" x14ac:dyDescent="0.3">
      <c r="A1321" s="68">
        <v>45168</v>
      </c>
      <c r="B1321" s="68" t="s">
        <v>531</v>
      </c>
      <c r="C1321" s="6" t="s">
        <v>158</v>
      </c>
      <c r="D1321" s="6" t="s">
        <v>329</v>
      </c>
      <c r="E1321" s="6" t="s">
        <v>330</v>
      </c>
      <c r="F1321" s="6" t="s">
        <v>346</v>
      </c>
      <c r="G1321" s="41" t="str">
        <f>VLOOKUP(F1321,'Reference Sheet'!$AC:$AD,2,0)</f>
        <v>Oled_VO</v>
      </c>
      <c r="H1321" s="69">
        <v>3894</v>
      </c>
      <c r="I1321" s="41">
        <v>104</v>
      </c>
      <c r="J1321" s="41">
        <v>15.3</v>
      </c>
      <c r="K1321" s="41" t="s">
        <v>511</v>
      </c>
      <c r="L1321" s="94" t="s">
        <v>523</v>
      </c>
      <c r="M1321" s="41" t="s">
        <v>514</v>
      </c>
    </row>
    <row r="1322" spans="1:13" x14ac:dyDescent="0.3">
      <c r="A1322" s="68">
        <v>45168</v>
      </c>
      <c r="B1322" s="68" t="s">
        <v>531</v>
      </c>
      <c r="C1322" s="6" t="s">
        <v>158</v>
      </c>
      <c r="D1322" s="6" t="s">
        <v>329</v>
      </c>
      <c r="E1322" s="6" t="s">
        <v>330</v>
      </c>
      <c r="F1322" s="6" t="s">
        <v>347</v>
      </c>
      <c r="G1322" s="41" t="str">
        <f>VLOOKUP(F1322,'Reference Sheet'!$AC:$AD,2,0)</f>
        <v>Oled_VO</v>
      </c>
      <c r="H1322" s="41">
        <v>46</v>
      </c>
      <c r="I1322" s="41">
        <v>0</v>
      </c>
      <c r="J1322" s="41">
        <v>0</v>
      </c>
      <c r="K1322" s="41" t="s">
        <v>511</v>
      </c>
      <c r="L1322" s="94" t="s">
        <v>523</v>
      </c>
      <c r="M1322" s="41" t="s">
        <v>514</v>
      </c>
    </row>
    <row r="1323" spans="1:13" x14ac:dyDescent="0.3">
      <c r="A1323" s="68">
        <v>45168</v>
      </c>
      <c r="B1323" s="68" t="s">
        <v>531</v>
      </c>
      <c r="C1323" s="6" t="s">
        <v>158</v>
      </c>
      <c r="D1323" s="6" t="s">
        <v>329</v>
      </c>
      <c r="E1323" s="6" t="s">
        <v>330</v>
      </c>
      <c r="F1323" s="6" t="s">
        <v>348</v>
      </c>
      <c r="G1323" s="41" t="str">
        <f>VLOOKUP(F1323,'Reference Sheet'!$AC:$AD,2,0)</f>
        <v>Ref_ThinQ</v>
      </c>
      <c r="H1323" s="41">
        <v>1</v>
      </c>
      <c r="I1323" s="41">
        <v>0</v>
      </c>
      <c r="J1323" s="41">
        <v>0</v>
      </c>
      <c r="K1323" s="41" t="s">
        <v>511</v>
      </c>
      <c r="L1323" s="94" t="s">
        <v>523</v>
      </c>
      <c r="M1323" s="41" t="s">
        <v>514</v>
      </c>
    </row>
    <row r="1324" spans="1:13" x14ac:dyDescent="0.3">
      <c r="A1324" s="68">
        <v>45168</v>
      </c>
      <c r="B1324" s="68" t="s">
        <v>531</v>
      </c>
      <c r="C1324" s="6" t="s">
        <v>158</v>
      </c>
      <c r="D1324" s="6" t="s">
        <v>329</v>
      </c>
      <c r="E1324" s="6" t="s">
        <v>330</v>
      </c>
      <c r="F1324" s="6" t="s">
        <v>349</v>
      </c>
      <c r="G1324" s="41" t="str">
        <f>VLOOKUP(F1324,'Reference Sheet'!$AC:$AD,2,0)</f>
        <v>Ref_ThinQ</v>
      </c>
      <c r="H1324" s="41">
        <v>63</v>
      </c>
      <c r="I1324" s="41">
        <v>0</v>
      </c>
      <c r="J1324" s="41">
        <v>0</v>
      </c>
      <c r="K1324" s="41" t="s">
        <v>511</v>
      </c>
      <c r="L1324" s="94" t="s">
        <v>523</v>
      </c>
      <c r="M1324" s="41" t="s">
        <v>514</v>
      </c>
    </row>
    <row r="1325" spans="1:13" x14ac:dyDescent="0.3">
      <c r="A1325" s="68">
        <v>45168</v>
      </c>
      <c r="B1325" s="68" t="s">
        <v>531</v>
      </c>
      <c r="C1325" s="6" t="s">
        <v>158</v>
      </c>
      <c r="D1325" s="6" t="s">
        <v>329</v>
      </c>
      <c r="E1325" s="6" t="s">
        <v>330</v>
      </c>
      <c r="F1325" s="6" t="s">
        <v>350</v>
      </c>
      <c r="G1325" s="41" t="str">
        <f>VLOOKUP(F1325,'Reference Sheet'!$AC:$AD,2,0)</f>
        <v>Ref_ThinQ</v>
      </c>
      <c r="H1325" s="41">
        <v>39</v>
      </c>
      <c r="I1325" s="41">
        <v>1</v>
      </c>
      <c r="J1325" s="41">
        <v>0.44</v>
      </c>
      <c r="K1325" s="41" t="s">
        <v>511</v>
      </c>
      <c r="L1325" s="94" t="s">
        <v>523</v>
      </c>
      <c r="M1325" s="41" t="s">
        <v>514</v>
      </c>
    </row>
    <row r="1326" spans="1:13" x14ac:dyDescent="0.3">
      <c r="A1326" s="68">
        <v>45168</v>
      </c>
      <c r="B1326" s="68" t="s">
        <v>531</v>
      </c>
      <c r="C1326" s="6" t="s">
        <v>158</v>
      </c>
      <c r="D1326" s="6" t="s">
        <v>329</v>
      </c>
      <c r="E1326" s="6" t="s">
        <v>330</v>
      </c>
      <c r="F1326" s="6" t="s">
        <v>351</v>
      </c>
      <c r="G1326" s="41" t="str">
        <f>VLOOKUP(F1326,'Reference Sheet'!$AC:$AD,2,0)</f>
        <v>Ref_ThinQ</v>
      </c>
      <c r="H1326" s="41">
        <v>159</v>
      </c>
      <c r="I1326" s="41">
        <v>3</v>
      </c>
      <c r="J1326" s="41">
        <v>0.97</v>
      </c>
      <c r="K1326" s="41" t="s">
        <v>511</v>
      </c>
      <c r="L1326" s="94" t="s">
        <v>523</v>
      </c>
      <c r="M1326" s="41" t="s">
        <v>514</v>
      </c>
    </row>
    <row r="1327" spans="1:13" x14ac:dyDescent="0.3">
      <c r="A1327" s="68">
        <v>45168</v>
      </c>
      <c r="B1327" s="68" t="s">
        <v>531</v>
      </c>
      <c r="C1327" s="6" t="s">
        <v>158</v>
      </c>
      <c r="D1327" s="6" t="s">
        <v>329</v>
      </c>
      <c r="E1327" s="6" t="s">
        <v>330</v>
      </c>
      <c r="F1327" s="6" t="s">
        <v>352</v>
      </c>
      <c r="G1327" s="41" t="str">
        <f>VLOOKUP(F1327,'Reference Sheet'!$AC:$AD,2,0)</f>
        <v>vacuum</v>
      </c>
      <c r="H1327" s="41">
        <v>1</v>
      </c>
      <c r="I1327" s="41">
        <v>0</v>
      </c>
      <c r="J1327" s="41">
        <v>0</v>
      </c>
      <c r="K1327" s="41" t="s">
        <v>511</v>
      </c>
      <c r="L1327" s="94" t="s">
        <v>523</v>
      </c>
      <c r="M1327" s="41" t="s">
        <v>514</v>
      </c>
    </row>
    <row r="1328" spans="1:13" x14ac:dyDescent="0.3">
      <c r="A1328" s="68">
        <v>45168</v>
      </c>
      <c r="B1328" s="68" t="s">
        <v>531</v>
      </c>
      <c r="C1328" s="6" t="s">
        <v>158</v>
      </c>
      <c r="D1328" s="6" t="s">
        <v>329</v>
      </c>
      <c r="E1328" s="6" t="s">
        <v>330</v>
      </c>
      <c r="F1328" s="6" t="s">
        <v>353</v>
      </c>
      <c r="G1328" s="41" t="str">
        <f>VLOOKUP(F1328,'Reference Sheet'!$AC:$AD,2,0)</f>
        <v>vacuum</v>
      </c>
      <c r="H1328" s="41">
        <v>274</v>
      </c>
      <c r="I1328" s="41">
        <v>1</v>
      </c>
      <c r="J1328" s="41">
        <v>0.35</v>
      </c>
      <c r="K1328" s="41" t="s">
        <v>511</v>
      </c>
      <c r="L1328" s="94" t="s">
        <v>523</v>
      </c>
      <c r="M1328" s="41" t="s">
        <v>514</v>
      </c>
    </row>
    <row r="1329" spans="1:13" x14ac:dyDescent="0.3">
      <c r="A1329" s="68">
        <v>45168</v>
      </c>
      <c r="B1329" s="68" t="s">
        <v>531</v>
      </c>
      <c r="C1329" s="6" t="s">
        <v>158</v>
      </c>
      <c r="D1329" s="6" t="s">
        <v>329</v>
      </c>
      <c r="E1329" s="6" t="s">
        <v>330</v>
      </c>
      <c r="F1329" s="6" t="s">
        <v>354</v>
      </c>
      <c r="G1329" s="41" t="str">
        <f>VLOOKUP(F1329,'Reference Sheet'!$AC:$AD,2,0)</f>
        <v>vacuum</v>
      </c>
      <c r="H1329" s="41">
        <v>19</v>
      </c>
      <c r="I1329" s="41">
        <v>0</v>
      </c>
      <c r="J1329" s="41">
        <v>0</v>
      </c>
      <c r="K1329" s="41" t="s">
        <v>511</v>
      </c>
      <c r="L1329" s="94" t="s">
        <v>523</v>
      </c>
      <c r="M1329" s="41" t="s">
        <v>514</v>
      </c>
    </row>
    <row r="1330" spans="1:13" x14ac:dyDescent="0.3">
      <c r="A1330" s="68">
        <v>45168</v>
      </c>
      <c r="B1330" s="68" t="s">
        <v>531</v>
      </c>
      <c r="C1330" s="6" t="s">
        <v>158</v>
      </c>
      <c r="D1330" s="6" t="s">
        <v>329</v>
      </c>
      <c r="E1330" s="6" t="s">
        <v>330</v>
      </c>
      <c r="F1330" s="6" t="s">
        <v>355</v>
      </c>
      <c r="G1330" s="41" t="str">
        <f>VLOOKUP(F1330,'Reference Sheet'!$AC:$AD,2,0)</f>
        <v>vacuum</v>
      </c>
      <c r="H1330" s="41">
        <v>132</v>
      </c>
      <c r="I1330" s="41">
        <v>2</v>
      </c>
      <c r="J1330" s="41">
        <v>0.47</v>
      </c>
      <c r="K1330" s="41" t="s">
        <v>511</v>
      </c>
      <c r="L1330" s="94" t="s">
        <v>523</v>
      </c>
      <c r="M1330" s="41" t="s">
        <v>514</v>
      </c>
    </row>
    <row r="1331" spans="1:13" x14ac:dyDescent="0.3">
      <c r="A1331" s="68">
        <v>45168</v>
      </c>
      <c r="B1331" s="68" t="s">
        <v>531</v>
      </c>
      <c r="C1331" s="6" t="s">
        <v>158</v>
      </c>
      <c r="D1331" s="6" t="s">
        <v>329</v>
      </c>
      <c r="E1331" s="6" t="s">
        <v>330</v>
      </c>
      <c r="F1331" s="6" t="s">
        <v>360</v>
      </c>
      <c r="G1331" s="41" t="str">
        <f>VLOOKUP(F1331,'Reference Sheet'!$AC:$AD,2,0)</f>
        <v>WM</v>
      </c>
      <c r="H1331" s="41">
        <v>1</v>
      </c>
      <c r="I1331" s="41">
        <v>0</v>
      </c>
      <c r="J1331" s="41">
        <v>0</v>
      </c>
      <c r="K1331" s="41" t="s">
        <v>511</v>
      </c>
      <c r="L1331" s="94" t="s">
        <v>523</v>
      </c>
      <c r="M1331" s="41" t="s">
        <v>514</v>
      </c>
    </row>
    <row r="1332" spans="1:13" x14ac:dyDescent="0.3">
      <c r="A1332" s="68">
        <v>45168</v>
      </c>
      <c r="B1332" s="68" t="s">
        <v>531</v>
      </c>
      <c r="C1332" s="6" t="s">
        <v>158</v>
      </c>
      <c r="D1332" s="6" t="s">
        <v>329</v>
      </c>
      <c r="E1332" s="6" t="s">
        <v>330</v>
      </c>
      <c r="F1332" s="6" t="s">
        <v>356</v>
      </c>
      <c r="G1332" s="41" t="str">
        <f>VLOOKUP(F1332,'Reference Sheet'!$AC:$AD,2,0)</f>
        <v>WM</v>
      </c>
      <c r="H1332" s="69">
        <v>1809</v>
      </c>
      <c r="I1332" s="41">
        <v>11</v>
      </c>
      <c r="J1332" s="41">
        <v>1.68</v>
      </c>
      <c r="K1332" s="41" t="s">
        <v>511</v>
      </c>
      <c r="L1332" s="94" t="s">
        <v>523</v>
      </c>
      <c r="M1332" s="41" t="s">
        <v>514</v>
      </c>
    </row>
    <row r="1333" spans="1:13" x14ac:dyDescent="0.3">
      <c r="A1333" s="68">
        <v>45168</v>
      </c>
      <c r="B1333" s="68" t="s">
        <v>531</v>
      </c>
      <c r="C1333" s="6" t="s">
        <v>158</v>
      </c>
      <c r="D1333" s="6" t="s">
        <v>329</v>
      </c>
      <c r="E1333" s="6" t="s">
        <v>330</v>
      </c>
      <c r="F1333" s="6" t="s">
        <v>283</v>
      </c>
      <c r="G1333" s="41" t="str">
        <f>VLOOKUP(F1333,'Reference Sheet'!$AC:$AD,2,0)</f>
        <v>WM</v>
      </c>
      <c r="H1333" s="41">
        <v>16</v>
      </c>
      <c r="I1333" s="41">
        <v>0</v>
      </c>
      <c r="J1333" s="41">
        <v>0</v>
      </c>
      <c r="K1333" s="41" t="s">
        <v>511</v>
      </c>
      <c r="L1333" s="94" t="s">
        <v>523</v>
      </c>
      <c r="M1333" s="41" t="s">
        <v>514</v>
      </c>
    </row>
    <row r="1334" spans="1:13" x14ac:dyDescent="0.3">
      <c r="A1334" s="68">
        <v>45168</v>
      </c>
      <c r="B1334" s="68" t="s">
        <v>531</v>
      </c>
      <c r="C1334" s="6" t="s">
        <v>158</v>
      </c>
      <c r="D1334" s="6" t="s">
        <v>329</v>
      </c>
      <c r="E1334" s="6" t="s">
        <v>330</v>
      </c>
      <c r="F1334" s="6" t="s">
        <v>284</v>
      </c>
      <c r="G1334" s="41" t="str">
        <f>VLOOKUP(F1334,'Reference Sheet'!$AC:$AD,2,0)</f>
        <v>WM</v>
      </c>
      <c r="H1334" s="69">
        <v>2048</v>
      </c>
      <c r="I1334" s="41">
        <v>5</v>
      </c>
      <c r="J1334" s="41">
        <v>0.77</v>
      </c>
      <c r="K1334" s="41" t="s">
        <v>511</v>
      </c>
      <c r="L1334" s="94" t="s">
        <v>523</v>
      </c>
      <c r="M1334" s="41" t="s">
        <v>514</v>
      </c>
    </row>
    <row r="1335" spans="1:13" x14ac:dyDescent="0.3">
      <c r="A1335" s="68">
        <v>45168</v>
      </c>
      <c r="B1335" s="68" t="s">
        <v>531</v>
      </c>
      <c r="C1335" s="6" t="s">
        <v>158</v>
      </c>
      <c r="D1335" s="6" t="s">
        <v>329</v>
      </c>
      <c r="E1335" s="6" t="s">
        <v>330</v>
      </c>
      <c r="F1335" s="6" t="s">
        <v>285</v>
      </c>
      <c r="G1335" s="41" t="str">
        <f>VLOOKUP(F1335,'Reference Sheet'!$AC:$AD,2,0)</f>
        <v>WT</v>
      </c>
      <c r="H1335" s="41">
        <v>5</v>
      </c>
      <c r="I1335" s="41">
        <v>0</v>
      </c>
      <c r="J1335" s="41">
        <v>0</v>
      </c>
      <c r="K1335" s="41" t="s">
        <v>511</v>
      </c>
      <c r="L1335" s="94" t="s">
        <v>523</v>
      </c>
      <c r="M1335" s="41" t="s">
        <v>514</v>
      </c>
    </row>
    <row r="1336" spans="1:13" x14ac:dyDescent="0.3">
      <c r="A1336" s="68">
        <v>45168</v>
      </c>
      <c r="B1336" s="68" t="s">
        <v>531</v>
      </c>
      <c r="C1336" s="6" t="s">
        <v>158</v>
      </c>
      <c r="D1336" s="6" t="s">
        <v>329</v>
      </c>
      <c r="E1336" s="6" t="s">
        <v>330</v>
      </c>
      <c r="F1336" s="6" t="s">
        <v>286</v>
      </c>
      <c r="G1336" s="41" t="str">
        <f>VLOOKUP(F1336,'Reference Sheet'!$AC:$AD,2,0)</f>
        <v>WT</v>
      </c>
      <c r="H1336" s="69">
        <v>4895</v>
      </c>
      <c r="I1336" s="41">
        <v>29</v>
      </c>
      <c r="J1336" s="41">
        <v>5.31</v>
      </c>
      <c r="K1336" s="41" t="s">
        <v>511</v>
      </c>
      <c r="L1336" s="94" t="s">
        <v>523</v>
      </c>
      <c r="M1336" s="41" t="s">
        <v>514</v>
      </c>
    </row>
    <row r="1337" spans="1:13" x14ac:dyDescent="0.3">
      <c r="A1337" s="68">
        <v>45168</v>
      </c>
      <c r="B1337" s="68" t="s">
        <v>531</v>
      </c>
      <c r="C1337" s="6" t="s">
        <v>158</v>
      </c>
      <c r="D1337" s="6" t="s">
        <v>329</v>
      </c>
      <c r="E1337" s="6" t="s">
        <v>330</v>
      </c>
      <c r="F1337" s="6" t="s">
        <v>357</v>
      </c>
      <c r="G1337" s="41" t="str">
        <f>VLOOKUP(F1337,'Reference Sheet'!$AC:$AD,2,0)</f>
        <v>WT</v>
      </c>
      <c r="H1337" s="69">
        <v>9924</v>
      </c>
      <c r="I1337" s="41">
        <v>205</v>
      </c>
      <c r="J1337" s="41">
        <v>27.55</v>
      </c>
      <c r="K1337" s="41" t="s">
        <v>511</v>
      </c>
      <c r="L1337" s="94" t="s">
        <v>523</v>
      </c>
      <c r="M1337" s="41" t="s">
        <v>514</v>
      </c>
    </row>
    <row r="1338" spans="1:13" x14ac:dyDescent="0.3">
      <c r="A1338" s="68">
        <v>45168</v>
      </c>
      <c r="B1338" s="68" t="s">
        <v>531</v>
      </c>
      <c r="C1338" s="6" t="s">
        <v>158</v>
      </c>
      <c r="D1338" s="6" t="s">
        <v>329</v>
      </c>
      <c r="E1338" s="6" t="s">
        <v>330</v>
      </c>
      <c r="F1338" s="6" t="s">
        <v>358</v>
      </c>
      <c r="G1338" s="41" t="str">
        <f>VLOOKUP(F1338,'Reference Sheet'!$AC:$AD,2,0)</f>
        <v>WT</v>
      </c>
      <c r="H1338" s="69">
        <v>3201</v>
      </c>
      <c r="I1338" s="41">
        <v>9</v>
      </c>
      <c r="J1338" s="41">
        <v>2.46</v>
      </c>
      <c r="K1338" s="41" t="s">
        <v>511</v>
      </c>
      <c r="L1338" s="94" t="s">
        <v>523</v>
      </c>
      <c r="M1338" s="41" t="s">
        <v>514</v>
      </c>
    </row>
    <row r="1339" spans="1:13" x14ac:dyDescent="0.3">
      <c r="A1339" s="68">
        <v>45169</v>
      </c>
      <c r="B1339" s="68" t="s">
        <v>531</v>
      </c>
      <c r="C1339" s="6" t="s">
        <v>158</v>
      </c>
      <c r="D1339" s="6" t="s">
        <v>329</v>
      </c>
      <c r="E1339" s="6" t="s">
        <v>330</v>
      </c>
      <c r="F1339" s="6" t="s">
        <v>249</v>
      </c>
      <c r="G1339" s="41" t="str">
        <f>VLOOKUP(F1339,'Reference Sheet'!$AC:$AD,2,0)</f>
        <v>AC_Car</v>
      </c>
      <c r="H1339" s="41">
        <v>3</v>
      </c>
      <c r="I1339" s="41">
        <v>0</v>
      </c>
      <c r="J1339" s="41">
        <v>0</v>
      </c>
      <c r="K1339" s="41" t="s">
        <v>511</v>
      </c>
      <c r="L1339" s="94" t="s">
        <v>523</v>
      </c>
      <c r="M1339" s="41" t="s">
        <v>514</v>
      </c>
    </row>
    <row r="1340" spans="1:13" x14ac:dyDescent="0.3">
      <c r="A1340" s="68">
        <v>45169</v>
      </c>
      <c r="B1340" s="68" t="s">
        <v>531</v>
      </c>
      <c r="C1340" s="6" t="s">
        <v>158</v>
      </c>
      <c r="D1340" s="6" t="s">
        <v>329</v>
      </c>
      <c r="E1340" s="6" t="s">
        <v>330</v>
      </c>
      <c r="F1340" s="6" t="s">
        <v>331</v>
      </c>
      <c r="G1340" s="41" t="str">
        <f>VLOOKUP(F1340,'Reference Sheet'!$AC:$AD,2,0)</f>
        <v>AC_Car</v>
      </c>
      <c r="H1340" s="41">
        <v>103</v>
      </c>
      <c r="I1340" s="41">
        <v>0</v>
      </c>
      <c r="J1340" s="41">
        <v>0</v>
      </c>
      <c r="K1340" s="41" t="s">
        <v>511</v>
      </c>
      <c r="L1340" s="94" t="s">
        <v>523</v>
      </c>
      <c r="M1340" s="41" t="s">
        <v>514</v>
      </c>
    </row>
    <row r="1341" spans="1:13" x14ac:dyDescent="0.3">
      <c r="A1341" s="68">
        <v>45169</v>
      </c>
      <c r="B1341" s="68" t="s">
        <v>531</v>
      </c>
      <c r="C1341" s="6" t="s">
        <v>158</v>
      </c>
      <c r="D1341" s="6" t="s">
        <v>329</v>
      </c>
      <c r="E1341" s="6" t="s">
        <v>330</v>
      </c>
      <c r="F1341" s="6" t="s">
        <v>251</v>
      </c>
      <c r="G1341" s="41" t="str">
        <f>VLOOKUP(F1341,'Reference Sheet'!$AC:$AD,2,0)</f>
        <v>AC_Car</v>
      </c>
      <c r="H1341" s="41">
        <v>9</v>
      </c>
      <c r="I1341" s="41">
        <v>0</v>
      </c>
      <c r="J1341" s="41">
        <v>0</v>
      </c>
      <c r="K1341" s="41" t="s">
        <v>511</v>
      </c>
      <c r="L1341" s="94" t="s">
        <v>523</v>
      </c>
      <c r="M1341" s="41" t="s">
        <v>514</v>
      </c>
    </row>
    <row r="1342" spans="1:13" x14ac:dyDescent="0.3">
      <c r="A1342" s="68">
        <v>45169</v>
      </c>
      <c r="B1342" s="68" t="s">
        <v>531</v>
      </c>
      <c r="C1342" s="6" t="s">
        <v>158</v>
      </c>
      <c r="D1342" s="6" t="s">
        <v>329</v>
      </c>
      <c r="E1342" s="6" t="s">
        <v>330</v>
      </c>
      <c r="F1342" s="6" t="s">
        <v>252</v>
      </c>
      <c r="G1342" s="41" t="str">
        <f>VLOOKUP(F1342,'Reference Sheet'!$AC:$AD,2,0)</f>
        <v>AC_Car</v>
      </c>
      <c r="H1342" s="41">
        <v>56</v>
      </c>
      <c r="I1342" s="41">
        <v>0</v>
      </c>
      <c r="J1342" s="41">
        <v>0</v>
      </c>
      <c r="K1342" s="41" t="s">
        <v>511</v>
      </c>
      <c r="L1342" s="94" t="s">
        <v>523</v>
      </c>
      <c r="M1342" s="41" t="s">
        <v>514</v>
      </c>
    </row>
    <row r="1343" spans="1:13" x14ac:dyDescent="0.3">
      <c r="A1343" s="68">
        <v>45169</v>
      </c>
      <c r="B1343" s="68" t="s">
        <v>531</v>
      </c>
      <c r="C1343" s="6" t="s">
        <v>158</v>
      </c>
      <c r="D1343" s="6" t="s">
        <v>329</v>
      </c>
      <c r="E1343" s="6" t="s">
        <v>330</v>
      </c>
      <c r="F1343" s="6" t="s">
        <v>332</v>
      </c>
      <c r="G1343" s="41" t="str">
        <f>VLOOKUP(F1343,'Reference Sheet'!$AC:$AD,2,0)</f>
        <v>Air_purif</v>
      </c>
      <c r="H1343" s="41">
        <v>11</v>
      </c>
      <c r="I1343" s="41">
        <v>1</v>
      </c>
      <c r="J1343" s="41">
        <v>0.12</v>
      </c>
      <c r="K1343" s="41" t="s">
        <v>511</v>
      </c>
      <c r="L1343" s="94" t="s">
        <v>523</v>
      </c>
      <c r="M1343" s="41" t="s">
        <v>514</v>
      </c>
    </row>
    <row r="1344" spans="1:13" x14ac:dyDescent="0.3">
      <c r="A1344" s="68">
        <v>45169</v>
      </c>
      <c r="B1344" s="68" t="s">
        <v>531</v>
      </c>
      <c r="C1344" s="6" t="s">
        <v>158</v>
      </c>
      <c r="D1344" s="6" t="s">
        <v>329</v>
      </c>
      <c r="E1344" s="6" t="s">
        <v>330</v>
      </c>
      <c r="F1344" s="6" t="s">
        <v>333</v>
      </c>
      <c r="G1344" s="41" t="str">
        <f>VLOOKUP(F1344,'Reference Sheet'!$AC:$AD,2,0)</f>
        <v>Air_purif</v>
      </c>
      <c r="H1344" s="69">
        <v>5256</v>
      </c>
      <c r="I1344" s="41">
        <v>33</v>
      </c>
      <c r="J1344" s="41">
        <v>6.08</v>
      </c>
      <c r="K1344" s="41" t="s">
        <v>511</v>
      </c>
      <c r="L1344" s="94" t="s">
        <v>523</v>
      </c>
      <c r="M1344" s="41" t="s">
        <v>514</v>
      </c>
    </row>
    <row r="1345" spans="1:13" x14ac:dyDescent="0.3">
      <c r="A1345" s="68">
        <v>45169</v>
      </c>
      <c r="B1345" s="68" t="s">
        <v>531</v>
      </c>
      <c r="C1345" s="6" t="s">
        <v>158</v>
      </c>
      <c r="D1345" s="6" t="s">
        <v>329</v>
      </c>
      <c r="E1345" s="6" t="s">
        <v>330</v>
      </c>
      <c r="F1345" s="6" t="s">
        <v>334</v>
      </c>
      <c r="G1345" s="41" t="str">
        <f>VLOOKUP(F1345,'Reference Sheet'!$AC:$AD,2,0)</f>
        <v>Air_purif</v>
      </c>
      <c r="H1345" s="41">
        <v>229</v>
      </c>
      <c r="I1345" s="41">
        <v>5</v>
      </c>
      <c r="J1345" s="41">
        <v>0.84</v>
      </c>
      <c r="K1345" s="41" t="s">
        <v>511</v>
      </c>
      <c r="L1345" s="94" t="s">
        <v>523</v>
      </c>
      <c r="M1345" s="41" t="s">
        <v>514</v>
      </c>
    </row>
    <row r="1346" spans="1:13" x14ac:dyDescent="0.3">
      <c r="A1346" s="68">
        <v>45169</v>
      </c>
      <c r="B1346" s="68" t="s">
        <v>531</v>
      </c>
      <c r="C1346" s="6" t="s">
        <v>158</v>
      </c>
      <c r="D1346" s="6" t="s">
        <v>329</v>
      </c>
      <c r="E1346" s="6" t="s">
        <v>330</v>
      </c>
      <c r="F1346" s="6" t="s">
        <v>335</v>
      </c>
      <c r="G1346" s="41" t="str">
        <f>VLOOKUP(F1346,'Reference Sheet'!$AC:$AD,2,0)</f>
        <v>Air_purif</v>
      </c>
      <c r="H1346" s="41">
        <v>67</v>
      </c>
      <c r="I1346" s="41">
        <v>0</v>
      </c>
      <c r="J1346" s="41">
        <v>0</v>
      </c>
      <c r="K1346" s="41" t="s">
        <v>511</v>
      </c>
      <c r="L1346" s="94" t="s">
        <v>523</v>
      </c>
      <c r="M1346" s="41" t="s">
        <v>514</v>
      </c>
    </row>
    <row r="1347" spans="1:13" x14ac:dyDescent="0.3">
      <c r="A1347" s="68">
        <v>45169</v>
      </c>
      <c r="B1347" s="68" t="s">
        <v>531</v>
      </c>
      <c r="C1347" s="6" t="s">
        <v>158</v>
      </c>
      <c r="D1347" s="6" t="s">
        <v>329</v>
      </c>
      <c r="E1347" s="6" t="s">
        <v>330</v>
      </c>
      <c r="F1347" s="6" t="s">
        <v>336</v>
      </c>
      <c r="G1347" s="41" t="str">
        <f>VLOOKUP(F1347,'Reference Sheet'!$AC:$AD,2,0)</f>
        <v>DW</v>
      </c>
      <c r="H1347" s="69">
        <v>2104</v>
      </c>
      <c r="I1347" s="41">
        <v>4</v>
      </c>
      <c r="J1347" s="41">
        <v>0.56000000000000005</v>
      </c>
      <c r="K1347" s="41" t="s">
        <v>511</v>
      </c>
      <c r="L1347" s="94" t="s">
        <v>523</v>
      </c>
      <c r="M1347" s="41" t="s">
        <v>514</v>
      </c>
    </row>
    <row r="1348" spans="1:13" x14ac:dyDescent="0.3">
      <c r="A1348" s="68">
        <v>45169</v>
      </c>
      <c r="B1348" s="68" t="s">
        <v>531</v>
      </c>
      <c r="C1348" s="6" t="s">
        <v>158</v>
      </c>
      <c r="D1348" s="6" t="s">
        <v>329</v>
      </c>
      <c r="E1348" s="6" t="s">
        <v>330</v>
      </c>
      <c r="F1348" s="6" t="s">
        <v>263</v>
      </c>
      <c r="G1348" s="41" t="str">
        <f>VLOOKUP(F1348,'Reference Sheet'!$AC:$AD,2,0)</f>
        <v>DW</v>
      </c>
      <c r="H1348" s="41">
        <v>44</v>
      </c>
      <c r="I1348" s="41">
        <v>0</v>
      </c>
      <c r="J1348" s="41">
        <v>0</v>
      </c>
      <c r="K1348" s="41" t="s">
        <v>511</v>
      </c>
      <c r="L1348" s="94" t="s">
        <v>523</v>
      </c>
      <c r="M1348" s="41" t="s">
        <v>514</v>
      </c>
    </row>
    <row r="1349" spans="1:13" x14ac:dyDescent="0.3">
      <c r="A1349" s="68">
        <v>45169</v>
      </c>
      <c r="B1349" s="68" t="s">
        <v>531</v>
      </c>
      <c r="C1349" s="6" t="s">
        <v>158</v>
      </c>
      <c r="D1349" s="6" t="s">
        <v>329</v>
      </c>
      <c r="E1349" s="6" t="s">
        <v>330</v>
      </c>
      <c r="F1349" s="6" t="s">
        <v>264</v>
      </c>
      <c r="G1349" s="41" t="str">
        <f>VLOOKUP(F1349,'Reference Sheet'!$AC:$AD,2,0)</f>
        <v>DW</v>
      </c>
      <c r="H1349" s="41">
        <v>7</v>
      </c>
      <c r="I1349" s="41">
        <v>0</v>
      </c>
      <c r="J1349" s="41">
        <v>0</v>
      </c>
      <c r="K1349" s="41" t="s">
        <v>511</v>
      </c>
      <c r="L1349" s="94" t="s">
        <v>523</v>
      </c>
      <c r="M1349" s="41" t="s">
        <v>514</v>
      </c>
    </row>
    <row r="1350" spans="1:13" x14ac:dyDescent="0.3">
      <c r="A1350" s="68">
        <v>45169</v>
      </c>
      <c r="B1350" s="68" t="s">
        <v>531</v>
      </c>
      <c r="C1350" s="6" t="s">
        <v>158</v>
      </c>
      <c r="D1350" s="6" t="s">
        <v>329</v>
      </c>
      <c r="E1350" s="6" t="s">
        <v>330</v>
      </c>
      <c r="F1350" s="6" t="s">
        <v>337</v>
      </c>
      <c r="G1350" s="41" t="str">
        <f>VLOOKUP(F1350,'Reference Sheet'!$AC:$AD,2,0)</f>
        <v>Knock</v>
      </c>
      <c r="H1350" s="41">
        <v>5</v>
      </c>
      <c r="I1350" s="41">
        <v>0</v>
      </c>
      <c r="J1350" s="41">
        <v>0</v>
      </c>
      <c r="K1350" s="41" t="s">
        <v>511</v>
      </c>
      <c r="L1350" s="94" t="s">
        <v>523</v>
      </c>
      <c r="M1350" s="41" t="s">
        <v>514</v>
      </c>
    </row>
    <row r="1351" spans="1:13" x14ac:dyDescent="0.3">
      <c r="A1351" s="68">
        <v>45169</v>
      </c>
      <c r="B1351" s="68" t="s">
        <v>531</v>
      </c>
      <c r="C1351" s="6" t="s">
        <v>158</v>
      </c>
      <c r="D1351" s="6" t="s">
        <v>329</v>
      </c>
      <c r="E1351" s="6" t="s">
        <v>330</v>
      </c>
      <c r="F1351" s="6" t="s">
        <v>338</v>
      </c>
      <c r="G1351" s="41" t="str">
        <f>VLOOKUP(F1351,'Reference Sheet'!$AC:$AD,2,0)</f>
        <v>Knock</v>
      </c>
      <c r="H1351" s="41">
        <v>992</v>
      </c>
      <c r="I1351" s="41">
        <v>8</v>
      </c>
      <c r="J1351" s="41">
        <v>1.31</v>
      </c>
      <c r="K1351" s="41" t="s">
        <v>511</v>
      </c>
      <c r="L1351" s="94" t="s">
        <v>523</v>
      </c>
      <c r="M1351" s="41" t="s">
        <v>514</v>
      </c>
    </row>
    <row r="1352" spans="1:13" x14ac:dyDescent="0.3">
      <c r="A1352" s="68">
        <v>45169</v>
      </c>
      <c r="B1352" s="68" t="s">
        <v>531</v>
      </c>
      <c r="C1352" s="6" t="s">
        <v>158</v>
      </c>
      <c r="D1352" s="6" t="s">
        <v>329</v>
      </c>
      <c r="E1352" s="6" t="s">
        <v>330</v>
      </c>
      <c r="F1352" s="6" t="s">
        <v>339</v>
      </c>
      <c r="G1352" s="41" t="str">
        <f>VLOOKUP(F1352,'Reference Sheet'!$AC:$AD,2,0)</f>
        <v>Knock</v>
      </c>
      <c r="H1352" s="41">
        <v>15</v>
      </c>
      <c r="I1352" s="41">
        <v>0</v>
      </c>
      <c r="J1352" s="41">
        <v>0</v>
      </c>
      <c r="K1352" s="41" t="s">
        <v>511</v>
      </c>
      <c r="L1352" s="94" t="s">
        <v>523</v>
      </c>
      <c r="M1352" s="41" t="s">
        <v>514</v>
      </c>
    </row>
    <row r="1353" spans="1:13" x14ac:dyDescent="0.3">
      <c r="A1353" s="68">
        <v>45169</v>
      </c>
      <c r="B1353" s="68" t="s">
        <v>531</v>
      </c>
      <c r="C1353" s="6" t="s">
        <v>158</v>
      </c>
      <c r="D1353" s="6" t="s">
        <v>329</v>
      </c>
      <c r="E1353" s="6" t="s">
        <v>330</v>
      </c>
      <c r="F1353" s="6" t="s">
        <v>340</v>
      </c>
      <c r="G1353" s="41" t="str">
        <f>VLOOKUP(F1353,'Reference Sheet'!$AC:$AD,2,0)</f>
        <v>Knock</v>
      </c>
      <c r="H1353" s="41">
        <v>31</v>
      </c>
      <c r="I1353" s="41">
        <v>0</v>
      </c>
      <c r="J1353" s="41">
        <v>0</v>
      </c>
      <c r="K1353" s="41" t="s">
        <v>511</v>
      </c>
      <c r="L1353" s="94" t="s">
        <v>523</v>
      </c>
      <c r="M1353" s="41" t="s">
        <v>514</v>
      </c>
    </row>
    <row r="1354" spans="1:13" x14ac:dyDescent="0.3">
      <c r="A1354" s="68">
        <v>45169</v>
      </c>
      <c r="B1354" s="68" t="s">
        <v>531</v>
      </c>
      <c r="C1354" s="6" t="s">
        <v>158</v>
      </c>
      <c r="D1354" s="6" t="s">
        <v>329</v>
      </c>
      <c r="E1354" s="6" t="s">
        <v>330</v>
      </c>
      <c r="F1354" s="6" t="s">
        <v>341</v>
      </c>
      <c r="G1354" s="41" t="str">
        <f>VLOOKUP(F1354,'Reference Sheet'!$AC:$AD,2,0)</f>
        <v>RAC_ThinQ</v>
      </c>
      <c r="H1354" s="41">
        <v>21</v>
      </c>
      <c r="I1354" s="41">
        <v>0</v>
      </c>
      <c r="J1354" s="41">
        <v>0</v>
      </c>
      <c r="K1354" s="41" t="s">
        <v>511</v>
      </c>
      <c r="L1354" s="94" t="s">
        <v>523</v>
      </c>
      <c r="M1354" s="41" t="s">
        <v>514</v>
      </c>
    </row>
    <row r="1355" spans="1:13" x14ac:dyDescent="0.3">
      <c r="A1355" s="68">
        <v>45169</v>
      </c>
      <c r="B1355" s="68" t="s">
        <v>531</v>
      </c>
      <c r="C1355" s="6" t="s">
        <v>158</v>
      </c>
      <c r="D1355" s="6" t="s">
        <v>329</v>
      </c>
      <c r="E1355" s="6" t="s">
        <v>330</v>
      </c>
      <c r="F1355" s="6" t="s">
        <v>342</v>
      </c>
      <c r="G1355" s="41" t="str">
        <f>VLOOKUP(F1355,'Reference Sheet'!$AC:$AD,2,0)</f>
        <v>RAC_ThinQ</v>
      </c>
      <c r="H1355" s="41">
        <v>36</v>
      </c>
      <c r="I1355" s="41">
        <v>2</v>
      </c>
      <c r="J1355" s="41">
        <v>0.43</v>
      </c>
      <c r="K1355" s="41" t="s">
        <v>511</v>
      </c>
      <c r="L1355" s="94" t="s">
        <v>523</v>
      </c>
      <c r="M1355" s="41" t="s">
        <v>514</v>
      </c>
    </row>
    <row r="1356" spans="1:13" x14ac:dyDescent="0.3">
      <c r="A1356" s="68">
        <v>45169</v>
      </c>
      <c r="B1356" s="68" t="s">
        <v>531</v>
      </c>
      <c r="C1356" s="6" t="s">
        <v>158</v>
      </c>
      <c r="D1356" s="6" t="s">
        <v>329</v>
      </c>
      <c r="E1356" s="6" t="s">
        <v>330</v>
      </c>
      <c r="F1356" s="6" t="s">
        <v>343</v>
      </c>
      <c r="G1356" s="41" t="str">
        <f>VLOOKUP(F1356,'Reference Sheet'!$AC:$AD,2,0)</f>
        <v>RAC_ThinQ</v>
      </c>
      <c r="H1356" s="69">
        <v>2185</v>
      </c>
      <c r="I1356" s="41">
        <v>40</v>
      </c>
      <c r="J1356" s="41">
        <v>6.99</v>
      </c>
      <c r="K1356" s="41" t="s">
        <v>511</v>
      </c>
      <c r="L1356" s="94" t="s">
        <v>523</v>
      </c>
      <c r="M1356" s="41" t="s">
        <v>514</v>
      </c>
    </row>
    <row r="1357" spans="1:13" x14ac:dyDescent="0.3">
      <c r="A1357" s="68">
        <v>45169</v>
      </c>
      <c r="B1357" s="68" t="s">
        <v>531</v>
      </c>
      <c r="C1357" s="6" t="s">
        <v>158</v>
      </c>
      <c r="D1357" s="6" t="s">
        <v>329</v>
      </c>
      <c r="E1357" s="6" t="s">
        <v>330</v>
      </c>
      <c r="F1357" s="6" t="s">
        <v>344</v>
      </c>
      <c r="G1357" s="41" t="str">
        <f>VLOOKUP(F1357,'Reference Sheet'!$AC:$AD,2,0)</f>
        <v>Oled_VO</v>
      </c>
      <c r="H1357" s="41">
        <v>8</v>
      </c>
      <c r="I1357" s="41">
        <v>1</v>
      </c>
      <c r="J1357" s="41">
        <v>0.38</v>
      </c>
      <c r="K1357" s="41" t="s">
        <v>511</v>
      </c>
      <c r="L1357" s="94" t="s">
        <v>523</v>
      </c>
      <c r="M1357" s="41" t="s">
        <v>514</v>
      </c>
    </row>
    <row r="1358" spans="1:13" x14ac:dyDescent="0.3">
      <c r="A1358" s="68">
        <v>45169</v>
      </c>
      <c r="B1358" s="68" t="s">
        <v>531</v>
      </c>
      <c r="C1358" s="6" t="s">
        <v>158</v>
      </c>
      <c r="D1358" s="6" t="s">
        <v>329</v>
      </c>
      <c r="E1358" s="6" t="s">
        <v>330</v>
      </c>
      <c r="F1358" s="6" t="s">
        <v>345</v>
      </c>
      <c r="G1358" s="41" t="str">
        <f>VLOOKUP(F1358,'Reference Sheet'!$AC:$AD,2,0)</f>
        <v>Oled_VO</v>
      </c>
      <c r="H1358" s="41">
        <v>96</v>
      </c>
      <c r="I1358" s="41">
        <v>0</v>
      </c>
      <c r="J1358" s="41">
        <v>0</v>
      </c>
      <c r="K1358" s="41" t="s">
        <v>511</v>
      </c>
      <c r="L1358" s="94" t="s">
        <v>523</v>
      </c>
      <c r="M1358" s="41" t="s">
        <v>514</v>
      </c>
    </row>
    <row r="1359" spans="1:13" x14ac:dyDescent="0.3">
      <c r="A1359" s="68">
        <v>45169</v>
      </c>
      <c r="B1359" s="68" t="s">
        <v>531</v>
      </c>
      <c r="C1359" s="6" t="s">
        <v>158</v>
      </c>
      <c r="D1359" s="6" t="s">
        <v>329</v>
      </c>
      <c r="E1359" s="6" t="s">
        <v>330</v>
      </c>
      <c r="F1359" s="6" t="s">
        <v>346</v>
      </c>
      <c r="G1359" s="41" t="str">
        <f>VLOOKUP(F1359,'Reference Sheet'!$AC:$AD,2,0)</f>
        <v>Oled_VO</v>
      </c>
      <c r="H1359" s="69">
        <v>2942</v>
      </c>
      <c r="I1359" s="41">
        <v>85</v>
      </c>
      <c r="J1359" s="41">
        <v>13.63</v>
      </c>
      <c r="K1359" s="41" t="s">
        <v>511</v>
      </c>
      <c r="L1359" s="94" t="s">
        <v>523</v>
      </c>
      <c r="M1359" s="41" t="s">
        <v>514</v>
      </c>
    </row>
    <row r="1360" spans="1:13" x14ac:dyDescent="0.3">
      <c r="A1360" s="68">
        <v>45169</v>
      </c>
      <c r="B1360" s="68" t="s">
        <v>531</v>
      </c>
      <c r="C1360" s="6" t="s">
        <v>158</v>
      </c>
      <c r="D1360" s="6" t="s">
        <v>329</v>
      </c>
      <c r="E1360" s="6" t="s">
        <v>330</v>
      </c>
      <c r="F1360" s="6" t="s">
        <v>347</v>
      </c>
      <c r="G1360" s="41" t="str">
        <f>VLOOKUP(F1360,'Reference Sheet'!$AC:$AD,2,0)</f>
        <v>Oled_VO</v>
      </c>
      <c r="H1360" s="41">
        <v>123</v>
      </c>
      <c r="I1360" s="41">
        <v>1</v>
      </c>
      <c r="J1360" s="41">
        <v>0.27</v>
      </c>
      <c r="K1360" s="41" t="s">
        <v>511</v>
      </c>
      <c r="L1360" s="94" t="s">
        <v>523</v>
      </c>
      <c r="M1360" s="41" t="s">
        <v>514</v>
      </c>
    </row>
    <row r="1361" spans="1:13" x14ac:dyDescent="0.3">
      <c r="A1361" s="68">
        <v>45169</v>
      </c>
      <c r="B1361" s="68" t="s">
        <v>531</v>
      </c>
      <c r="C1361" s="6" t="s">
        <v>158</v>
      </c>
      <c r="D1361" s="6" t="s">
        <v>329</v>
      </c>
      <c r="E1361" s="6" t="s">
        <v>330</v>
      </c>
      <c r="F1361" s="6" t="s">
        <v>348</v>
      </c>
      <c r="G1361" s="41" t="str">
        <f>VLOOKUP(F1361,'Reference Sheet'!$AC:$AD,2,0)</f>
        <v>Ref_ThinQ</v>
      </c>
      <c r="H1361" s="41">
        <v>1</v>
      </c>
      <c r="I1361" s="41">
        <v>0</v>
      </c>
      <c r="J1361" s="41">
        <v>0</v>
      </c>
      <c r="K1361" s="41" t="s">
        <v>511</v>
      </c>
      <c r="L1361" s="94" t="s">
        <v>523</v>
      </c>
      <c r="M1361" s="41" t="s">
        <v>514</v>
      </c>
    </row>
    <row r="1362" spans="1:13" x14ac:dyDescent="0.3">
      <c r="A1362" s="68">
        <v>45169</v>
      </c>
      <c r="B1362" s="68" t="s">
        <v>531</v>
      </c>
      <c r="C1362" s="6" t="s">
        <v>158</v>
      </c>
      <c r="D1362" s="6" t="s">
        <v>329</v>
      </c>
      <c r="E1362" s="6" t="s">
        <v>330</v>
      </c>
      <c r="F1362" s="6" t="s">
        <v>349</v>
      </c>
      <c r="G1362" s="41" t="str">
        <f>VLOOKUP(F1362,'Reference Sheet'!$AC:$AD,2,0)</f>
        <v>Ref_ThinQ</v>
      </c>
      <c r="H1362" s="41">
        <v>77</v>
      </c>
      <c r="I1362" s="41">
        <v>0</v>
      </c>
      <c r="J1362" s="41">
        <v>0</v>
      </c>
      <c r="K1362" s="41" t="s">
        <v>511</v>
      </c>
      <c r="L1362" s="94" t="s">
        <v>523</v>
      </c>
      <c r="M1362" s="41" t="s">
        <v>514</v>
      </c>
    </row>
    <row r="1363" spans="1:13" x14ac:dyDescent="0.3">
      <c r="A1363" s="68">
        <v>45169</v>
      </c>
      <c r="B1363" s="68" t="s">
        <v>531</v>
      </c>
      <c r="C1363" s="6" t="s">
        <v>158</v>
      </c>
      <c r="D1363" s="6" t="s">
        <v>329</v>
      </c>
      <c r="E1363" s="6" t="s">
        <v>330</v>
      </c>
      <c r="F1363" s="6" t="s">
        <v>350</v>
      </c>
      <c r="G1363" s="41" t="str">
        <f>VLOOKUP(F1363,'Reference Sheet'!$AC:$AD,2,0)</f>
        <v>Ref_ThinQ</v>
      </c>
      <c r="H1363" s="41">
        <v>10</v>
      </c>
      <c r="I1363" s="41">
        <v>1</v>
      </c>
      <c r="J1363" s="41">
        <v>0.08</v>
      </c>
      <c r="K1363" s="41" t="s">
        <v>511</v>
      </c>
      <c r="L1363" s="94" t="s">
        <v>523</v>
      </c>
      <c r="M1363" s="41" t="s">
        <v>514</v>
      </c>
    </row>
    <row r="1364" spans="1:13" x14ac:dyDescent="0.3">
      <c r="A1364" s="68">
        <v>45169</v>
      </c>
      <c r="B1364" s="68" t="s">
        <v>531</v>
      </c>
      <c r="C1364" s="6" t="s">
        <v>158</v>
      </c>
      <c r="D1364" s="6" t="s">
        <v>329</v>
      </c>
      <c r="E1364" s="6" t="s">
        <v>330</v>
      </c>
      <c r="F1364" s="6" t="s">
        <v>351</v>
      </c>
      <c r="G1364" s="41" t="str">
        <f>VLOOKUP(F1364,'Reference Sheet'!$AC:$AD,2,0)</f>
        <v>Ref_ThinQ</v>
      </c>
      <c r="H1364" s="41">
        <v>130</v>
      </c>
      <c r="I1364" s="41">
        <v>1</v>
      </c>
      <c r="J1364" s="41">
        <v>0.12</v>
      </c>
      <c r="K1364" s="41" t="s">
        <v>511</v>
      </c>
      <c r="L1364" s="94" t="s">
        <v>523</v>
      </c>
      <c r="M1364" s="41" t="s">
        <v>514</v>
      </c>
    </row>
    <row r="1365" spans="1:13" x14ac:dyDescent="0.3">
      <c r="A1365" s="68">
        <v>45169</v>
      </c>
      <c r="B1365" s="68" t="s">
        <v>531</v>
      </c>
      <c r="C1365" s="6" t="s">
        <v>158</v>
      </c>
      <c r="D1365" s="6" t="s">
        <v>329</v>
      </c>
      <c r="E1365" s="6" t="s">
        <v>330</v>
      </c>
      <c r="F1365" s="6" t="s">
        <v>352</v>
      </c>
      <c r="G1365" s="41" t="str">
        <f>VLOOKUP(F1365,'Reference Sheet'!$AC:$AD,2,0)</f>
        <v>vacuum</v>
      </c>
      <c r="H1365" s="41">
        <v>2</v>
      </c>
      <c r="I1365" s="41">
        <v>0</v>
      </c>
      <c r="J1365" s="41">
        <v>0</v>
      </c>
      <c r="K1365" s="41" t="s">
        <v>511</v>
      </c>
      <c r="L1365" s="94" t="s">
        <v>523</v>
      </c>
      <c r="M1365" s="41" t="s">
        <v>514</v>
      </c>
    </row>
    <row r="1366" spans="1:13" x14ac:dyDescent="0.3">
      <c r="A1366" s="68">
        <v>45169</v>
      </c>
      <c r="B1366" s="68" t="s">
        <v>531</v>
      </c>
      <c r="C1366" s="6" t="s">
        <v>158</v>
      </c>
      <c r="D1366" s="6" t="s">
        <v>329</v>
      </c>
      <c r="E1366" s="6" t="s">
        <v>330</v>
      </c>
      <c r="F1366" s="6" t="s">
        <v>353</v>
      </c>
      <c r="G1366" s="41" t="str">
        <f>VLOOKUP(F1366,'Reference Sheet'!$AC:$AD,2,0)</f>
        <v>vacuum</v>
      </c>
      <c r="H1366" s="41">
        <v>172</v>
      </c>
      <c r="I1366" s="41">
        <v>1</v>
      </c>
      <c r="J1366" s="41">
        <v>0.06</v>
      </c>
      <c r="K1366" s="41" t="s">
        <v>511</v>
      </c>
      <c r="L1366" s="94" t="s">
        <v>523</v>
      </c>
      <c r="M1366" s="41" t="s">
        <v>514</v>
      </c>
    </row>
    <row r="1367" spans="1:13" x14ac:dyDescent="0.3">
      <c r="A1367" s="68">
        <v>45169</v>
      </c>
      <c r="B1367" s="68" t="s">
        <v>531</v>
      </c>
      <c r="C1367" s="6" t="s">
        <v>158</v>
      </c>
      <c r="D1367" s="6" t="s">
        <v>329</v>
      </c>
      <c r="E1367" s="6" t="s">
        <v>330</v>
      </c>
      <c r="F1367" s="6" t="s">
        <v>354</v>
      </c>
      <c r="G1367" s="41" t="str">
        <f>VLOOKUP(F1367,'Reference Sheet'!$AC:$AD,2,0)</f>
        <v>vacuum</v>
      </c>
      <c r="H1367" s="41">
        <v>51</v>
      </c>
      <c r="I1367" s="41">
        <v>2</v>
      </c>
      <c r="J1367" s="41">
        <v>0.24</v>
      </c>
      <c r="K1367" s="41" t="s">
        <v>511</v>
      </c>
      <c r="L1367" s="94" t="s">
        <v>523</v>
      </c>
      <c r="M1367" s="41" t="s">
        <v>514</v>
      </c>
    </row>
    <row r="1368" spans="1:13" x14ac:dyDescent="0.3">
      <c r="A1368" s="68">
        <v>45169</v>
      </c>
      <c r="B1368" s="68" t="s">
        <v>531</v>
      </c>
      <c r="C1368" s="6" t="s">
        <v>158</v>
      </c>
      <c r="D1368" s="6" t="s">
        <v>329</v>
      </c>
      <c r="E1368" s="6" t="s">
        <v>330</v>
      </c>
      <c r="F1368" s="6" t="s">
        <v>355</v>
      </c>
      <c r="G1368" s="41" t="str">
        <f>VLOOKUP(F1368,'Reference Sheet'!$AC:$AD,2,0)</f>
        <v>vacuum</v>
      </c>
      <c r="H1368" s="41">
        <v>106</v>
      </c>
      <c r="I1368" s="41">
        <v>0</v>
      </c>
      <c r="J1368" s="41">
        <v>0</v>
      </c>
      <c r="K1368" s="41" t="s">
        <v>511</v>
      </c>
      <c r="L1368" s="94" t="s">
        <v>523</v>
      </c>
      <c r="M1368" s="41" t="s">
        <v>514</v>
      </c>
    </row>
    <row r="1369" spans="1:13" x14ac:dyDescent="0.3">
      <c r="A1369" s="68">
        <v>45169</v>
      </c>
      <c r="B1369" s="68" t="s">
        <v>531</v>
      </c>
      <c r="C1369" s="6" t="s">
        <v>158</v>
      </c>
      <c r="D1369" s="6" t="s">
        <v>329</v>
      </c>
      <c r="E1369" s="6" t="s">
        <v>330</v>
      </c>
      <c r="F1369" s="6" t="s">
        <v>360</v>
      </c>
      <c r="G1369" s="41" t="str">
        <f>VLOOKUP(F1369,'Reference Sheet'!$AC:$AD,2,0)</f>
        <v>WM</v>
      </c>
      <c r="H1369" s="41">
        <v>4</v>
      </c>
      <c r="I1369" s="41">
        <v>0</v>
      </c>
      <c r="J1369" s="41">
        <v>0</v>
      </c>
      <c r="K1369" s="41" t="s">
        <v>511</v>
      </c>
      <c r="L1369" s="94" t="s">
        <v>523</v>
      </c>
      <c r="M1369" s="41" t="s">
        <v>514</v>
      </c>
    </row>
    <row r="1370" spans="1:13" x14ac:dyDescent="0.3">
      <c r="A1370" s="68">
        <v>45169</v>
      </c>
      <c r="B1370" s="68" t="s">
        <v>531</v>
      </c>
      <c r="C1370" s="6" t="s">
        <v>158</v>
      </c>
      <c r="D1370" s="6" t="s">
        <v>329</v>
      </c>
      <c r="E1370" s="6" t="s">
        <v>330</v>
      </c>
      <c r="F1370" s="6" t="s">
        <v>356</v>
      </c>
      <c r="G1370" s="41" t="str">
        <f>VLOOKUP(F1370,'Reference Sheet'!$AC:$AD,2,0)</f>
        <v>WM</v>
      </c>
      <c r="H1370" s="69">
        <v>1420</v>
      </c>
      <c r="I1370" s="41">
        <v>11</v>
      </c>
      <c r="J1370" s="41">
        <v>2.23</v>
      </c>
      <c r="K1370" s="41" t="s">
        <v>511</v>
      </c>
      <c r="L1370" s="94" t="s">
        <v>523</v>
      </c>
      <c r="M1370" s="41" t="s">
        <v>514</v>
      </c>
    </row>
    <row r="1371" spans="1:13" x14ac:dyDescent="0.3">
      <c r="A1371" s="68">
        <v>45169</v>
      </c>
      <c r="B1371" s="68" t="s">
        <v>531</v>
      </c>
      <c r="C1371" s="6" t="s">
        <v>158</v>
      </c>
      <c r="D1371" s="6" t="s">
        <v>329</v>
      </c>
      <c r="E1371" s="6" t="s">
        <v>330</v>
      </c>
      <c r="F1371" s="6" t="s">
        <v>283</v>
      </c>
      <c r="G1371" s="41" t="str">
        <f>VLOOKUP(F1371,'Reference Sheet'!$AC:$AD,2,0)</f>
        <v>WM</v>
      </c>
      <c r="H1371" s="41">
        <v>19</v>
      </c>
      <c r="I1371" s="41">
        <v>0</v>
      </c>
      <c r="J1371" s="41">
        <v>0</v>
      </c>
      <c r="K1371" s="41" t="s">
        <v>511</v>
      </c>
      <c r="L1371" s="94" t="s">
        <v>523</v>
      </c>
      <c r="M1371" s="41" t="s">
        <v>514</v>
      </c>
    </row>
    <row r="1372" spans="1:13" x14ac:dyDescent="0.3">
      <c r="A1372" s="68">
        <v>45169</v>
      </c>
      <c r="B1372" s="68" t="s">
        <v>531</v>
      </c>
      <c r="C1372" s="6" t="s">
        <v>158</v>
      </c>
      <c r="D1372" s="6" t="s">
        <v>329</v>
      </c>
      <c r="E1372" s="6" t="s">
        <v>330</v>
      </c>
      <c r="F1372" s="6" t="s">
        <v>284</v>
      </c>
      <c r="G1372" s="41" t="str">
        <f>VLOOKUP(F1372,'Reference Sheet'!$AC:$AD,2,0)</f>
        <v>WM</v>
      </c>
      <c r="H1372" s="69">
        <v>1776</v>
      </c>
      <c r="I1372" s="41">
        <v>12</v>
      </c>
      <c r="J1372" s="41">
        <v>2.29</v>
      </c>
      <c r="K1372" s="41" t="s">
        <v>511</v>
      </c>
      <c r="L1372" s="94" t="s">
        <v>523</v>
      </c>
      <c r="M1372" s="41" t="s">
        <v>514</v>
      </c>
    </row>
    <row r="1373" spans="1:13" x14ac:dyDescent="0.3">
      <c r="A1373" s="68">
        <v>45169</v>
      </c>
      <c r="B1373" s="68" t="s">
        <v>531</v>
      </c>
      <c r="C1373" s="6" t="s">
        <v>158</v>
      </c>
      <c r="D1373" s="6" t="s">
        <v>329</v>
      </c>
      <c r="E1373" s="6" t="s">
        <v>330</v>
      </c>
      <c r="F1373" s="6" t="s">
        <v>286</v>
      </c>
      <c r="G1373" s="41" t="str">
        <f>VLOOKUP(F1373,'Reference Sheet'!$AC:$AD,2,0)</f>
        <v>WT</v>
      </c>
      <c r="H1373" s="69">
        <v>2602</v>
      </c>
      <c r="I1373" s="41">
        <v>19</v>
      </c>
      <c r="J1373" s="41">
        <v>3.13</v>
      </c>
      <c r="K1373" s="41" t="s">
        <v>511</v>
      </c>
      <c r="L1373" s="94" t="s">
        <v>523</v>
      </c>
      <c r="M1373" s="41" t="s">
        <v>514</v>
      </c>
    </row>
    <row r="1374" spans="1:13" x14ac:dyDescent="0.3">
      <c r="A1374" s="68">
        <v>45169</v>
      </c>
      <c r="B1374" s="68" t="s">
        <v>531</v>
      </c>
      <c r="C1374" s="6" t="s">
        <v>158</v>
      </c>
      <c r="D1374" s="6" t="s">
        <v>329</v>
      </c>
      <c r="E1374" s="6" t="s">
        <v>330</v>
      </c>
      <c r="F1374" s="6" t="s">
        <v>357</v>
      </c>
      <c r="G1374" s="41" t="str">
        <f>VLOOKUP(F1374,'Reference Sheet'!$AC:$AD,2,0)</f>
        <v>WT</v>
      </c>
      <c r="H1374" s="69">
        <v>6718</v>
      </c>
      <c r="I1374" s="41">
        <v>177</v>
      </c>
      <c r="J1374" s="41">
        <v>26.54</v>
      </c>
      <c r="K1374" s="41" t="s">
        <v>511</v>
      </c>
      <c r="L1374" s="94" t="s">
        <v>523</v>
      </c>
      <c r="M1374" s="41" t="s">
        <v>514</v>
      </c>
    </row>
    <row r="1375" spans="1:13" x14ac:dyDescent="0.3">
      <c r="A1375" s="68">
        <v>45169</v>
      </c>
      <c r="B1375" s="68" t="s">
        <v>531</v>
      </c>
      <c r="C1375" s="6" t="s">
        <v>158</v>
      </c>
      <c r="D1375" s="6" t="s">
        <v>329</v>
      </c>
      <c r="E1375" s="6" t="s">
        <v>330</v>
      </c>
      <c r="F1375" s="6" t="s">
        <v>358</v>
      </c>
      <c r="G1375" s="41" t="str">
        <f>VLOOKUP(F1375,'Reference Sheet'!$AC:$AD,2,0)</f>
        <v>WT</v>
      </c>
      <c r="H1375" s="69">
        <v>2042</v>
      </c>
      <c r="I1375" s="41">
        <v>7</v>
      </c>
      <c r="J1375" s="41">
        <v>1.69</v>
      </c>
      <c r="K1375" s="41" t="s">
        <v>511</v>
      </c>
      <c r="L1375" s="94" t="s">
        <v>523</v>
      </c>
      <c r="M1375" s="41" t="s">
        <v>514</v>
      </c>
    </row>
    <row r="1376" spans="1:13" x14ac:dyDescent="0.3">
      <c r="A1376" s="68">
        <v>45170</v>
      </c>
      <c r="B1376" s="68" t="s">
        <v>531</v>
      </c>
      <c r="C1376" s="6" t="s">
        <v>158</v>
      </c>
      <c r="D1376" s="6" t="s">
        <v>329</v>
      </c>
      <c r="E1376" s="6" t="s">
        <v>330</v>
      </c>
      <c r="F1376" s="6" t="s">
        <v>249</v>
      </c>
      <c r="G1376" s="41" t="str">
        <f>VLOOKUP(F1376,'Reference Sheet'!$AC:$AD,2,0)</f>
        <v>AC_Car</v>
      </c>
      <c r="H1376" s="41">
        <v>1</v>
      </c>
      <c r="I1376" s="41">
        <v>0</v>
      </c>
      <c r="J1376" s="41">
        <v>0</v>
      </c>
      <c r="K1376" s="41" t="s">
        <v>511</v>
      </c>
      <c r="L1376" s="94" t="s">
        <v>523</v>
      </c>
      <c r="M1376" s="41" t="s">
        <v>514</v>
      </c>
    </row>
    <row r="1377" spans="1:13" x14ac:dyDescent="0.3">
      <c r="A1377" s="68">
        <v>45170</v>
      </c>
      <c r="B1377" s="68" t="s">
        <v>531</v>
      </c>
      <c r="C1377" s="6" t="s">
        <v>158</v>
      </c>
      <c r="D1377" s="6" t="s">
        <v>329</v>
      </c>
      <c r="E1377" s="6" t="s">
        <v>330</v>
      </c>
      <c r="F1377" s="6" t="s">
        <v>331</v>
      </c>
      <c r="G1377" s="41" t="str">
        <f>VLOOKUP(F1377,'Reference Sheet'!$AC:$AD,2,0)</f>
        <v>AC_Car</v>
      </c>
      <c r="H1377" s="41">
        <v>126</v>
      </c>
      <c r="I1377" s="41">
        <v>0</v>
      </c>
      <c r="J1377" s="41">
        <v>0</v>
      </c>
      <c r="K1377" s="41" t="s">
        <v>511</v>
      </c>
      <c r="L1377" s="94" t="s">
        <v>523</v>
      </c>
      <c r="M1377" s="41" t="s">
        <v>514</v>
      </c>
    </row>
    <row r="1378" spans="1:13" x14ac:dyDescent="0.3">
      <c r="A1378" s="68">
        <v>45170</v>
      </c>
      <c r="B1378" s="68" t="s">
        <v>531</v>
      </c>
      <c r="C1378" s="6" t="s">
        <v>158</v>
      </c>
      <c r="D1378" s="6" t="s">
        <v>329</v>
      </c>
      <c r="E1378" s="6" t="s">
        <v>330</v>
      </c>
      <c r="F1378" s="6" t="s">
        <v>251</v>
      </c>
      <c r="G1378" s="41" t="str">
        <f>VLOOKUP(F1378,'Reference Sheet'!$AC:$AD,2,0)</f>
        <v>AC_Car</v>
      </c>
      <c r="H1378" s="41">
        <v>8</v>
      </c>
      <c r="I1378" s="41">
        <v>0</v>
      </c>
      <c r="J1378" s="41">
        <v>0</v>
      </c>
      <c r="K1378" s="41" t="s">
        <v>511</v>
      </c>
      <c r="L1378" s="94" t="s">
        <v>523</v>
      </c>
      <c r="M1378" s="41" t="s">
        <v>514</v>
      </c>
    </row>
    <row r="1379" spans="1:13" x14ac:dyDescent="0.3">
      <c r="A1379" s="68">
        <v>45170</v>
      </c>
      <c r="B1379" s="68" t="s">
        <v>531</v>
      </c>
      <c r="C1379" s="6" t="s">
        <v>158</v>
      </c>
      <c r="D1379" s="6" t="s">
        <v>329</v>
      </c>
      <c r="E1379" s="6" t="s">
        <v>330</v>
      </c>
      <c r="F1379" s="6" t="s">
        <v>252</v>
      </c>
      <c r="G1379" s="41" t="str">
        <f>VLOOKUP(F1379,'Reference Sheet'!$AC:$AD,2,0)</f>
        <v>AC_Car</v>
      </c>
      <c r="H1379" s="41">
        <v>109</v>
      </c>
      <c r="I1379" s="41">
        <v>1</v>
      </c>
      <c r="J1379" s="41">
        <v>0.12</v>
      </c>
      <c r="K1379" s="41" t="s">
        <v>511</v>
      </c>
      <c r="L1379" s="94" t="s">
        <v>523</v>
      </c>
      <c r="M1379" s="41" t="s">
        <v>514</v>
      </c>
    </row>
    <row r="1380" spans="1:13" x14ac:dyDescent="0.3">
      <c r="A1380" s="68">
        <v>45170</v>
      </c>
      <c r="B1380" s="68" t="s">
        <v>531</v>
      </c>
      <c r="C1380" s="6" t="s">
        <v>158</v>
      </c>
      <c r="D1380" s="6" t="s">
        <v>329</v>
      </c>
      <c r="E1380" s="6" t="s">
        <v>330</v>
      </c>
      <c r="F1380" s="6" t="s">
        <v>332</v>
      </c>
      <c r="G1380" s="41" t="str">
        <f>VLOOKUP(F1380,'Reference Sheet'!$AC:$AD,2,0)</f>
        <v>Air_purif</v>
      </c>
      <c r="H1380" s="41">
        <v>14</v>
      </c>
      <c r="I1380" s="41">
        <v>1</v>
      </c>
      <c r="J1380" s="41">
        <v>0.12</v>
      </c>
      <c r="K1380" s="41" t="s">
        <v>511</v>
      </c>
      <c r="L1380" s="94" t="s">
        <v>523</v>
      </c>
      <c r="M1380" s="41" t="s">
        <v>514</v>
      </c>
    </row>
    <row r="1381" spans="1:13" x14ac:dyDescent="0.3">
      <c r="A1381" s="68">
        <v>45170</v>
      </c>
      <c r="B1381" s="68" t="s">
        <v>531</v>
      </c>
      <c r="C1381" s="6" t="s">
        <v>158</v>
      </c>
      <c r="D1381" s="6" t="s">
        <v>329</v>
      </c>
      <c r="E1381" s="6" t="s">
        <v>330</v>
      </c>
      <c r="F1381" s="6" t="s">
        <v>333</v>
      </c>
      <c r="G1381" s="41" t="str">
        <f>VLOOKUP(F1381,'Reference Sheet'!$AC:$AD,2,0)</f>
        <v>Air_purif</v>
      </c>
      <c r="H1381" s="69">
        <v>8757</v>
      </c>
      <c r="I1381" s="41">
        <v>47</v>
      </c>
      <c r="J1381" s="41">
        <v>8.3000000000000007</v>
      </c>
      <c r="K1381" s="41" t="s">
        <v>511</v>
      </c>
      <c r="L1381" s="94" t="s">
        <v>523</v>
      </c>
      <c r="M1381" s="41" t="s">
        <v>514</v>
      </c>
    </row>
    <row r="1382" spans="1:13" x14ac:dyDescent="0.3">
      <c r="A1382" s="68">
        <v>45170</v>
      </c>
      <c r="B1382" s="68" t="s">
        <v>531</v>
      </c>
      <c r="C1382" s="6" t="s">
        <v>158</v>
      </c>
      <c r="D1382" s="6" t="s">
        <v>329</v>
      </c>
      <c r="E1382" s="6" t="s">
        <v>330</v>
      </c>
      <c r="F1382" s="6" t="s">
        <v>334</v>
      </c>
      <c r="G1382" s="41" t="str">
        <f>VLOOKUP(F1382,'Reference Sheet'!$AC:$AD,2,0)</f>
        <v>Air_purif</v>
      </c>
      <c r="H1382" s="41">
        <v>334</v>
      </c>
      <c r="I1382" s="41">
        <v>5</v>
      </c>
      <c r="J1382" s="41">
        <v>0.79</v>
      </c>
      <c r="K1382" s="41" t="s">
        <v>511</v>
      </c>
      <c r="L1382" s="94" t="s">
        <v>523</v>
      </c>
      <c r="M1382" s="41" t="s">
        <v>514</v>
      </c>
    </row>
    <row r="1383" spans="1:13" x14ac:dyDescent="0.3">
      <c r="A1383" s="68">
        <v>45170</v>
      </c>
      <c r="B1383" s="68" t="s">
        <v>531</v>
      </c>
      <c r="C1383" s="6" t="s">
        <v>158</v>
      </c>
      <c r="D1383" s="6" t="s">
        <v>329</v>
      </c>
      <c r="E1383" s="6" t="s">
        <v>330</v>
      </c>
      <c r="F1383" s="6" t="s">
        <v>335</v>
      </c>
      <c r="G1383" s="41" t="str">
        <f>VLOOKUP(F1383,'Reference Sheet'!$AC:$AD,2,0)</f>
        <v>Air_purif</v>
      </c>
      <c r="H1383" s="41">
        <v>51</v>
      </c>
      <c r="I1383" s="41">
        <v>1</v>
      </c>
      <c r="J1383" s="41">
        <v>0.1</v>
      </c>
      <c r="K1383" s="41" t="s">
        <v>511</v>
      </c>
      <c r="L1383" s="94" t="s">
        <v>523</v>
      </c>
      <c r="M1383" s="41" t="s">
        <v>514</v>
      </c>
    </row>
    <row r="1384" spans="1:13" x14ac:dyDescent="0.3">
      <c r="A1384" s="68">
        <v>45170</v>
      </c>
      <c r="B1384" s="68" t="s">
        <v>531</v>
      </c>
      <c r="C1384" s="6" t="s">
        <v>158</v>
      </c>
      <c r="D1384" s="6" t="s">
        <v>329</v>
      </c>
      <c r="E1384" s="6" t="s">
        <v>330</v>
      </c>
      <c r="F1384" s="6" t="s">
        <v>261</v>
      </c>
      <c r="G1384" s="41" t="str">
        <f>VLOOKUP(F1384,'Reference Sheet'!$AC:$AD,2,0)</f>
        <v>DW</v>
      </c>
      <c r="H1384" s="41">
        <v>7</v>
      </c>
      <c r="I1384" s="41">
        <v>0</v>
      </c>
      <c r="J1384" s="41">
        <v>0</v>
      </c>
      <c r="K1384" s="41" t="s">
        <v>511</v>
      </c>
      <c r="L1384" s="94" t="s">
        <v>523</v>
      </c>
      <c r="M1384" s="41" t="s">
        <v>514</v>
      </c>
    </row>
    <row r="1385" spans="1:13" x14ac:dyDescent="0.3">
      <c r="A1385" s="68">
        <v>45170</v>
      </c>
      <c r="B1385" s="68" t="s">
        <v>531</v>
      </c>
      <c r="C1385" s="6" t="s">
        <v>158</v>
      </c>
      <c r="D1385" s="6" t="s">
        <v>329</v>
      </c>
      <c r="E1385" s="6" t="s">
        <v>330</v>
      </c>
      <c r="F1385" s="6" t="s">
        <v>336</v>
      </c>
      <c r="G1385" s="41" t="str">
        <f>VLOOKUP(F1385,'Reference Sheet'!$AC:$AD,2,0)</f>
        <v>DW</v>
      </c>
      <c r="H1385" s="41">
        <v>31</v>
      </c>
      <c r="I1385" s="41">
        <v>0</v>
      </c>
      <c r="J1385" s="41">
        <v>0</v>
      </c>
      <c r="K1385" s="41" t="s">
        <v>511</v>
      </c>
      <c r="L1385" s="94" t="s">
        <v>523</v>
      </c>
      <c r="M1385" s="41" t="s">
        <v>514</v>
      </c>
    </row>
    <row r="1386" spans="1:13" x14ac:dyDescent="0.3">
      <c r="A1386" s="68">
        <v>45170</v>
      </c>
      <c r="B1386" s="68" t="s">
        <v>531</v>
      </c>
      <c r="C1386" s="6" t="s">
        <v>158</v>
      </c>
      <c r="D1386" s="6" t="s">
        <v>329</v>
      </c>
      <c r="E1386" s="6" t="s">
        <v>330</v>
      </c>
      <c r="F1386" s="6" t="s">
        <v>263</v>
      </c>
      <c r="G1386" s="41" t="str">
        <f>VLOOKUP(F1386,'Reference Sheet'!$AC:$AD,2,0)</f>
        <v>DW</v>
      </c>
      <c r="H1386" s="41">
        <v>64</v>
      </c>
      <c r="I1386" s="41">
        <v>1</v>
      </c>
      <c r="J1386" s="41">
        <v>0.25</v>
      </c>
      <c r="K1386" s="41" t="s">
        <v>511</v>
      </c>
      <c r="L1386" s="94" t="s">
        <v>523</v>
      </c>
      <c r="M1386" s="41" t="s">
        <v>514</v>
      </c>
    </row>
    <row r="1387" spans="1:13" x14ac:dyDescent="0.3">
      <c r="A1387" s="68">
        <v>45170</v>
      </c>
      <c r="B1387" s="68" t="s">
        <v>531</v>
      </c>
      <c r="C1387" s="6" t="s">
        <v>158</v>
      </c>
      <c r="D1387" s="6" t="s">
        <v>329</v>
      </c>
      <c r="E1387" s="6" t="s">
        <v>330</v>
      </c>
      <c r="F1387" s="6" t="s">
        <v>264</v>
      </c>
      <c r="G1387" s="41" t="str">
        <f>VLOOKUP(F1387,'Reference Sheet'!$AC:$AD,2,0)</f>
        <v>DW</v>
      </c>
      <c r="H1387" s="41">
        <v>39</v>
      </c>
      <c r="I1387" s="41">
        <v>1</v>
      </c>
      <c r="J1387" s="41">
        <v>0.11</v>
      </c>
      <c r="K1387" s="41" t="s">
        <v>511</v>
      </c>
      <c r="L1387" s="94" t="s">
        <v>523</v>
      </c>
      <c r="M1387" s="41" t="s">
        <v>514</v>
      </c>
    </row>
    <row r="1388" spans="1:13" x14ac:dyDescent="0.3">
      <c r="A1388" s="68">
        <v>45170</v>
      </c>
      <c r="B1388" s="68" t="s">
        <v>531</v>
      </c>
      <c r="C1388" s="6" t="s">
        <v>158</v>
      </c>
      <c r="D1388" s="6" t="s">
        <v>329</v>
      </c>
      <c r="E1388" s="6" t="s">
        <v>330</v>
      </c>
      <c r="F1388" s="6" t="s">
        <v>337</v>
      </c>
      <c r="G1388" s="41" t="str">
        <f>VLOOKUP(F1388,'Reference Sheet'!$AC:$AD,2,0)</f>
        <v>Knock</v>
      </c>
      <c r="H1388" s="41">
        <v>16</v>
      </c>
      <c r="I1388" s="41">
        <v>1</v>
      </c>
      <c r="J1388" s="41">
        <v>0.1</v>
      </c>
      <c r="K1388" s="41" t="s">
        <v>511</v>
      </c>
      <c r="L1388" s="94" t="s">
        <v>523</v>
      </c>
      <c r="M1388" s="41" t="s">
        <v>514</v>
      </c>
    </row>
    <row r="1389" spans="1:13" x14ac:dyDescent="0.3">
      <c r="A1389" s="68">
        <v>45170</v>
      </c>
      <c r="B1389" s="68" t="s">
        <v>531</v>
      </c>
      <c r="C1389" s="6" t="s">
        <v>158</v>
      </c>
      <c r="D1389" s="6" t="s">
        <v>329</v>
      </c>
      <c r="E1389" s="6" t="s">
        <v>330</v>
      </c>
      <c r="F1389" s="6" t="s">
        <v>338</v>
      </c>
      <c r="G1389" s="41" t="str">
        <f>VLOOKUP(F1389,'Reference Sheet'!$AC:$AD,2,0)</f>
        <v>Knock</v>
      </c>
      <c r="H1389" s="41">
        <v>730</v>
      </c>
      <c r="I1389" s="41">
        <v>3</v>
      </c>
      <c r="J1389" s="41">
        <v>0.64</v>
      </c>
      <c r="K1389" s="41" t="s">
        <v>511</v>
      </c>
      <c r="L1389" s="94" t="s">
        <v>523</v>
      </c>
      <c r="M1389" s="41" t="s">
        <v>514</v>
      </c>
    </row>
    <row r="1390" spans="1:13" x14ac:dyDescent="0.3">
      <c r="A1390" s="68">
        <v>45170</v>
      </c>
      <c r="B1390" s="68" t="s">
        <v>531</v>
      </c>
      <c r="C1390" s="6" t="s">
        <v>158</v>
      </c>
      <c r="D1390" s="6" t="s">
        <v>329</v>
      </c>
      <c r="E1390" s="6" t="s">
        <v>330</v>
      </c>
      <c r="F1390" s="6" t="s">
        <v>339</v>
      </c>
      <c r="G1390" s="41" t="str">
        <f>VLOOKUP(F1390,'Reference Sheet'!$AC:$AD,2,0)</f>
        <v>Knock</v>
      </c>
      <c r="H1390" s="41">
        <v>36</v>
      </c>
      <c r="I1390" s="41">
        <v>0</v>
      </c>
      <c r="J1390" s="41">
        <v>0</v>
      </c>
      <c r="K1390" s="41" t="s">
        <v>511</v>
      </c>
      <c r="L1390" s="94" t="s">
        <v>523</v>
      </c>
      <c r="M1390" s="41" t="s">
        <v>514</v>
      </c>
    </row>
    <row r="1391" spans="1:13" x14ac:dyDescent="0.3">
      <c r="A1391" s="68">
        <v>45170</v>
      </c>
      <c r="B1391" s="68" t="s">
        <v>531</v>
      </c>
      <c r="C1391" s="6" t="s">
        <v>158</v>
      </c>
      <c r="D1391" s="6" t="s">
        <v>329</v>
      </c>
      <c r="E1391" s="6" t="s">
        <v>330</v>
      </c>
      <c r="F1391" s="6" t="s">
        <v>340</v>
      </c>
      <c r="G1391" s="41" t="str">
        <f>VLOOKUP(F1391,'Reference Sheet'!$AC:$AD,2,0)</f>
        <v>Knock</v>
      </c>
      <c r="H1391" s="41">
        <v>49</v>
      </c>
      <c r="I1391" s="41">
        <v>0</v>
      </c>
      <c r="J1391" s="41">
        <v>0</v>
      </c>
      <c r="K1391" s="41" t="s">
        <v>511</v>
      </c>
      <c r="L1391" s="94" t="s">
        <v>523</v>
      </c>
      <c r="M1391" s="41" t="s">
        <v>514</v>
      </c>
    </row>
    <row r="1392" spans="1:13" x14ac:dyDescent="0.3">
      <c r="A1392" s="68">
        <v>45170</v>
      </c>
      <c r="B1392" s="68" t="s">
        <v>531</v>
      </c>
      <c r="C1392" s="6" t="s">
        <v>158</v>
      </c>
      <c r="D1392" s="6" t="s">
        <v>329</v>
      </c>
      <c r="E1392" s="6" t="s">
        <v>330</v>
      </c>
      <c r="F1392" s="6" t="s">
        <v>359</v>
      </c>
      <c r="G1392" s="41" t="str">
        <f>VLOOKUP(F1392,'Reference Sheet'!$AC:$AD,2,0)</f>
        <v>RAC_ThinQ</v>
      </c>
      <c r="H1392" s="41">
        <v>2</v>
      </c>
      <c r="I1392" s="41">
        <v>0</v>
      </c>
      <c r="J1392" s="41">
        <v>0</v>
      </c>
      <c r="K1392" s="41" t="s">
        <v>511</v>
      </c>
      <c r="L1392" s="94" t="s">
        <v>523</v>
      </c>
      <c r="M1392" s="41" t="s">
        <v>514</v>
      </c>
    </row>
    <row r="1393" spans="1:13" x14ac:dyDescent="0.3">
      <c r="A1393" s="68">
        <v>45170</v>
      </c>
      <c r="B1393" s="68" t="s">
        <v>531</v>
      </c>
      <c r="C1393" s="6" t="s">
        <v>158</v>
      </c>
      <c r="D1393" s="6" t="s">
        <v>329</v>
      </c>
      <c r="E1393" s="6" t="s">
        <v>330</v>
      </c>
      <c r="F1393" s="6" t="s">
        <v>341</v>
      </c>
      <c r="G1393" s="41" t="str">
        <f>VLOOKUP(F1393,'Reference Sheet'!$AC:$AD,2,0)</f>
        <v>RAC_ThinQ</v>
      </c>
      <c r="H1393" s="41">
        <v>20</v>
      </c>
      <c r="I1393" s="41">
        <v>0</v>
      </c>
      <c r="J1393" s="41">
        <v>0</v>
      </c>
      <c r="K1393" s="41" t="s">
        <v>511</v>
      </c>
      <c r="L1393" s="94" t="s">
        <v>523</v>
      </c>
      <c r="M1393" s="41" t="s">
        <v>514</v>
      </c>
    </row>
    <row r="1394" spans="1:13" x14ac:dyDescent="0.3">
      <c r="A1394" s="68">
        <v>45170</v>
      </c>
      <c r="B1394" s="68" t="s">
        <v>531</v>
      </c>
      <c r="C1394" s="6" t="s">
        <v>158</v>
      </c>
      <c r="D1394" s="6" t="s">
        <v>329</v>
      </c>
      <c r="E1394" s="6" t="s">
        <v>330</v>
      </c>
      <c r="F1394" s="6" t="s">
        <v>342</v>
      </c>
      <c r="G1394" s="41" t="str">
        <f>VLOOKUP(F1394,'Reference Sheet'!$AC:$AD,2,0)</f>
        <v>RAC_ThinQ</v>
      </c>
      <c r="H1394" s="41">
        <v>16</v>
      </c>
      <c r="I1394" s="41">
        <v>0</v>
      </c>
      <c r="J1394" s="41">
        <v>0</v>
      </c>
      <c r="K1394" s="41" t="s">
        <v>511</v>
      </c>
      <c r="L1394" s="94" t="s">
        <v>523</v>
      </c>
      <c r="M1394" s="41" t="s">
        <v>514</v>
      </c>
    </row>
    <row r="1395" spans="1:13" x14ac:dyDescent="0.3">
      <c r="A1395" s="68">
        <v>45170</v>
      </c>
      <c r="B1395" s="68" t="s">
        <v>531</v>
      </c>
      <c r="C1395" s="6" t="s">
        <v>158</v>
      </c>
      <c r="D1395" s="6" t="s">
        <v>329</v>
      </c>
      <c r="E1395" s="6" t="s">
        <v>330</v>
      </c>
      <c r="F1395" s="6" t="s">
        <v>343</v>
      </c>
      <c r="G1395" s="41" t="str">
        <f>VLOOKUP(F1395,'Reference Sheet'!$AC:$AD,2,0)</f>
        <v>RAC_ThinQ</v>
      </c>
      <c r="H1395" s="69">
        <v>2283</v>
      </c>
      <c r="I1395" s="41">
        <v>31</v>
      </c>
      <c r="J1395" s="41">
        <v>4.0199999999999996</v>
      </c>
      <c r="K1395" s="41" t="s">
        <v>511</v>
      </c>
      <c r="L1395" s="94" t="s">
        <v>523</v>
      </c>
      <c r="M1395" s="41" t="s">
        <v>514</v>
      </c>
    </row>
    <row r="1396" spans="1:13" x14ac:dyDescent="0.3">
      <c r="A1396" s="68">
        <v>45170</v>
      </c>
      <c r="B1396" s="68" t="s">
        <v>531</v>
      </c>
      <c r="C1396" s="6" t="s">
        <v>158</v>
      </c>
      <c r="D1396" s="6" t="s">
        <v>329</v>
      </c>
      <c r="E1396" s="6" t="s">
        <v>330</v>
      </c>
      <c r="F1396" s="6" t="s">
        <v>344</v>
      </c>
      <c r="G1396" s="41" t="str">
        <f>VLOOKUP(F1396,'Reference Sheet'!$AC:$AD,2,0)</f>
        <v>Oled_VO</v>
      </c>
      <c r="H1396" s="41">
        <v>2</v>
      </c>
      <c r="I1396" s="41">
        <v>0</v>
      </c>
      <c r="J1396" s="41">
        <v>0</v>
      </c>
      <c r="K1396" s="41" t="s">
        <v>511</v>
      </c>
      <c r="L1396" s="94" t="s">
        <v>523</v>
      </c>
      <c r="M1396" s="41" t="s">
        <v>514</v>
      </c>
    </row>
    <row r="1397" spans="1:13" x14ac:dyDescent="0.3">
      <c r="A1397" s="68">
        <v>45170</v>
      </c>
      <c r="B1397" s="68" t="s">
        <v>531</v>
      </c>
      <c r="C1397" s="6" t="s">
        <v>158</v>
      </c>
      <c r="D1397" s="6" t="s">
        <v>329</v>
      </c>
      <c r="E1397" s="6" t="s">
        <v>330</v>
      </c>
      <c r="F1397" s="6" t="s">
        <v>345</v>
      </c>
      <c r="G1397" s="41" t="str">
        <f>VLOOKUP(F1397,'Reference Sheet'!$AC:$AD,2,0)</f>
        <v>Oled_VO</v>
      </c>
      <c r="H1397" s="41">
        <v>123</v>
      </c>
      <c r="I1397" s="41">
        <v>2</v>
      </c>
      <c r="J1397" s="41">
        <v>0.61</v>
      </c>
      <c r="K1397" s="41" t="s">
        <v>511</v>
      </c>
      <c r="L1397" s="94" t="s">
        <v>523</v>
      </c>
      <c r="M1397" s="41" t="s">
        <v>514</v>
      </c>
    </row>
    <row r="1398" spans="1:13" x14ac:dyDescent="0.3">
      <c r="A1398" s="68">
        <v>45170</v>
      </c>
      <c r="B1398" s="68" t="s">
        <v>531</v>
      </c>
      <c r="C1398" s="6" t="s">
        <v>158</v>
      </c>
      <c r="D1398" s="6" t="s">
        <v>329</v>
      </c>
      <c r="E1398" s="6" t="s">
        <v>330</v>
      </c>
      <c r="F1398" s="6" t="s">
        <v>346</v>
      </c>
      <c r="G1398" s="41" t="str">
        <f>VLOOKUP(F1398,'Reference Sheet'!$AC:$AD,2,0)</f>
        <v>Oled_VO</v>
      </c>
      <c r="H1398" s="69">
        <v>3758</v>
      </c>
      <c r="I1398" s="41">
        <v>121</v>
      </c>
      <c r="J1398" s="41">
        <v>20.190000000000001</v>
      </c>
      <c r="K1398" s="41" t="s">
        <v>511</v>
      </c>
      <c r="L1398" s="94" t="s">
        <v>523</v>
      </c>
      <c r="M1398" s="41" t="s">
        <v>514</v>
      </c>
    </row>
    <row r="1399" spans="1:13" x14ac:dyDescent="0.3">
      <c r="A1399" s="68">
        <v>45170</v>
      </c>
      <c r="B1399" s="68" t="s">
        <v>531</v>
      </c>
      <c r="C1399" s="6" t="s">
        <v>158</v>
      </c>
      <c r="D1399" s="6" t="s">
        <v>329</v>
      </c>
      <c r="E1399" s="6" t="s">
        <v>330</v>
      </c>
      <c r="F1399" s="6" t="s">
        <v>347</v>
      </c>
      <c r="G1399" s="41" t="str">
        <f>VLOOKUP(F1399,'Reference Sheet'!$AC:$AD,2,0)</f>
        <v>Oled_VO</v>
      </c>
      <c r="H1399" s="41">
        <v>138</v>
      </c>
      <c r="I1399" s="41">
        <v>1</v>
      </c>
      <c r="J1399" s="41">
        <v>0.2</v>
      </c>
      <c r="K1399" s="41" t="s">
        <v>511</v>
      </c>
      <c r="L1399" s="94" t="s">
        <v>523</v>
      </c>
      <c r="M1399" s="41" t="s">
        <v>514</v>
      </c>
    </row>
    <row r="1400" spans="1:13" x14ac:dyDescent="0.3">
      <c r="A1400" s="68">
        <v>45170</v>
      </c>
      <c r="B1400" s="68" t="s">
        <v>531</v>
      </c>
      <c r="C1400" s="6" t="s">
        <v>158</v>
      </c>
      <c r="D1400" s="6" t="s">
        <v>329</v>
      </c>
      <c r="E1400" s="6" t="s">
        <v>330</v>
      </c>
      <c r="F1400" s="6" t="s">
        <v>348</v>
      </c>
      <c r="G1400" s="41" t="str">
        <f>VLOOKUP(F1400,'Reference Sheet'!$AC:$AD,2,0)</f>
        <v>Ref_ThinQ</v>
      </c>
      <c r="H1400" s="41">
        <v>1</v>
      </c>
      <c r="I1400" s="41">
        <v>0</v>
      </c>
      <c r="J1400" s="41">
        <v>0</v>
      </c>
      <c r="K1400" s="41" t="s">
        <v>511</v>
      </c>
      <c r="L1400" s="94" t="s">
        <v>523</v>
      </c>
      <c r="M1400" s="41" t="s">
        <v>514</v>
      </c>
    </row>
    <row r="1401" spans="1:13" x14ac:dyDescent="0.3">
      <c r="A1401" s="68">
        <v>45170</v>
      </c>
      <c r="B1401" s="68" t="s">
        <v>531</v>
      </c>
      <c r="C1401" s="6" t="s">
        <v>158</v>
      </c>
      <c r="D1401" s="6" t="s">
        <v>329</v>
      </c>
      <c r="E1401" s="6" t="s">
        <v>330</v>
      </c>
      <c r="F1401" s="6" t="s">
        <v>349</v>
      </c>
      <c r="G1401" s="41" t="str">
        <f>VLOOKUP(F1401,'Reference Sheet'!$AC:$AD,2,0)</f>
        <v>Ref_ThinQ</v>
      </c>
      <c r="H1401" s="41">
        <v>70</v>
      </c>
      <c r="I1401" s="41">
        <v>0</v>
      </c>
      <c r="J1401" s="41">
        <v>0</v>
      </c>
      <c r="K1401" s="41" t="s">
        <v>511</v>
      </c>
      <c r="L1401" s="94" t="s">
        <v>523</v>
      </c>
      <c r="M1401" s="41" t="s">
        <v>514</v>
      </c>
    </row>
    <row r="1402" spans="1:13" x14ac:dyDescent="0.3">
      <c r="A1402" s="68">
        <v>45170</v>
      </c>
      <c r="B1402" s="68" t="s">
        <v>531</v>
      </c>
      <c r="C1402" s="6" t="s">
        <v>158</v>
      </c>
      <c r="D1402" s="6" t="s">
        <v>329</v>
      </c>
      <c r="E1402" s="6" t="s">
        <v>330</v>
      </c>
      <c r="F1402" s="6" t="s">
        <v>350</v>
      </c>
      <c r="G1402" s="41" t="str">
        <f>VLOOKUP(F1402,'Reference Sheet'!$AC:$AD,2,0)</f>
        <v>Ref_ThinQ</v>
      </c>
      <c r="H1402" s="41">
        <v>27</v>
      </c>
      <c r="I1402" s="41">
        <v>2</v>
      </c>
      <c r="J1402" s="41">
        <v>0.59</v>
      </c>
      <c r="K1402" s="41" t="s">
        <v>511</v>
      </c>
      <c r="L1402" s="94" t="s">
        <v>523</v>
      </c>
      <c r="M1402" s="41" t="s">
        <v>514</v>
      </c>
    </row>
    <row r="1403" spans="1:13" x14ac:dyDescent="0.3">
      <c r="A1403" s="68">
        <v>45170</v>
      </c>
      <c r="B1403" s="68" t="s">
        <v>531</v>
      </c>
      <c r="C1403" s="6" t="s">
        <v>158</v>
      </c>
      <c r="D1403" s="6" t="s">
        <v>329</v>
      </c>
      <c r="E1403" s="6" t="s">
        <v>330</v>
      </c>
      <c r="F1403" s="6" t="s">
        <v>351</v>
      </c>
      <c r="G1403" s="41" t="str">
        <f>VLOOKUP(F1403,'Reference Sheet'!$AC:$AD,2,0)</f>
        <v>Ref_ThinQ</v>
      </c>
      <c r="H1403" s="41">
        <v>166</v>
      </c>
      <c r="I1403" s="41">
        <v>3</v>
      </c>
      <c r="J1403" s="41">
        <v>0.8</v>
      </c>
      <c r="K1403" s="41" t="s">
        <v>511</v>
      </c>
      <c r="L1403" s="94" t="s">
        <v>523</v>
      </c>
      <c r="M1403" s="41" t="s">
        <v>514</v>
      </c>
    </row>
    <row r="1404" spans="1:13" x14ac:dyDescent="0.3">
      <c r="A1404" s="68">
        <v>45170</v>
      </c>
      <c r="B1404" s="68" t="s">
        <v>531</v>
      </c>
      <c r="C1404" s="6" t="s">
        <v>158</v>
      </c>
      <c r="D1404" s="6" t="s">
        <v>329</v>
      </c>
      <c r="E1404" s="6" t="s">
        <v>330</v>
      </c>
      <c r="F1404" s="6" t="s">
        <v>352</v>
      </c>
      <c r="G1404" s="41" t="str">
        <f>VLOOKUP(F1404,'Reference Sheet'!$AC:$AD,2,0)</f>
        <v>vacuum</v>
      </c>
      <c r="H1404" s="41">
        <v>6</v>
      </c>
      <c r="I1404" s="41">
        <v>1</v>
      </c>
      <c r="J1404" s="41">
        <v>0.1</v>
      </c>
      <c r="K1404" s="41" t="s">
        <v>511</v>
      </c>
      <c r="L1404" s="94" t="s">
        <v>523</v>
      </c>
      <c r="M1404" s="41" t="s">
        <v>514</v>
      </c>
    </row>
    <row r="1405" spans="1:13" x14ac:dyDescent="0.3">
      <c r="A1405" s="68">
        <v>45170</v>
      </c>
      <c r="B1405" s="68" t="s">
        <v>531</v>
      </c>
      <c r="C1405" s="6" t="s">
        <v>158</v>
      </c>
      <c r="D1405" s="6" t="s">
        <v>329</v>
      </c>
      <c r="E1405" s="6" t="s">
        <v>330</v>
      </c>
      <c r="F1405" s="6" t="s">
        <v>353</v>
      </c>
      <c r="G1405" s="41" t="str">
        <f>VLOOKUP(F1405,'Reference Sheet'!$AC:$AD,2,0)</f>
        <v>vacuum</v>
      </c>
      <c r="H1405" s="41">
        <v>124</v>
      </c>
      <c r="I1405" s="41">
        <v>0</v>
      </c>
      <c r="J1405" s="41">
        <v>0</v>
      </c>
      <c r="K1405" s="41" t="s">
        <v>511</v>
      </c>
      <c r="L1405" s="94" t="s">
        <v>523</v>
      </c>
      <c r="M1405" s="41" t="s">
        <v>514</v>
      </c>
    </row>
    <row r="1406" spans="1:13" x14ac:dyDescent="0.3">
      <c r="A1406" s="68">
        <v>45170</v>
      </c>
      <c r="B1406" s="68" t="s">
        <v>531</v>
      </c>
      <c r="C1406" s="6" t="s">
        <v>158</v>
      </c>
      <c r="D1406" s="6" t="s">
        <v>329</v>
      </c>
      <c r="E1406" s="6" t="s">
        <v>330</v>
      </c>
      <c r="F1406" s="6" t="s">
        <v>354</v>
      </c>
      <c r="G1406" s="41" t="str">
        <f>VLOOKUP(F1406,'Reference Sheet'!$AC:$AD,2,0)</f>
        <v>vacuum</v>
      </c>
      <c r="H1406" s="41">
        <v>43</v>
      </c>
      <c r="I1406" s="41">
        <v>0</v>
      </c>
      <c r="J1406" s="41">
        <v>0</v>
      </c>
      <c r="K1406" s="41" t="s">
        <v>511</v>
      </c>
      <c r="L1406" s="94" t="s">
        <v>523</v>
      </c>
      <c r="M1406" s="41" t="s">
        <v>514</v>
      </c>
    </row>
    <row r="1407" spans="1:13" x14ac:dyDescent="0.3">
      <c r="A1407" s="68">
        <v>45170</v>
      </c>
      <c r="B1407" s="68" t="s">
        <v>531</v>
      </c>
      <c r="C1407" s="6" t="s">
        <v>158</v>
      </c>
      <c r="D1407" s="6" t="s">
        <v>329</v>
      </c>
      <c r="E1407" s="6" t="s">
        <v>330</v>
      </c>
      <c r="F1407" s="6" t="s">
        <v>355</v>
      </c>
      <c r="G1407" s="41" t="str">
        <f>VLOOKUP(F1407,'Reference Sheet'!$AC:$AD,2,0)</f>
        <v>vacuum</v>
      </c>
      <c r="H1407" s="41">
        <v>167</v>
      </c>
      <c r="I1407" s="41">
        <v>0</v>
      </c>
      <c r="J1407" s="41">
        <v>0</v>
      </c>
      <c r="K1407" s="41" t="s">
        <v>511</v>
      </c>
      <c r="L1407" s="94" t="s">
        <v>523</v>
      </c>
      <c r="M1407" s="41" t="s">
        <v>514</v>
      </c>
    </row>
    <row r="1408" spans="1:13" x14ac:dyDescent="0.3">
      <c r="A1408" s="68">
        <v>45170</v>
      </c>
      <c r="B1408" s="68" t="s">
        <v>531</v>
      </c>
      <c r="C1408" s="6" t="s">
        <v>158</v>
      </c>
      <c r="D1408" s="6" t="s">
        <v>329</v>
      </c>
      <c r="E1408" s="6" t="s">
        <v>330</v>
      </c>
      <c r="F1408" s="6" t="s">
        <v>360</v>
      </c>
      <c r="G1408" s="41" t="str">
        <f>VLOOKUP(F1408,'Reference Sheet'!$AC:$AD,2,0)</f>
        <v>WM</v>
      </c>
      <c r="H1408" s="41">
        <v>5</v>
      </c>
      <c r="I1408" s="41">
        <v>0</v>
      </c>
      <c r="J1408" s="41">
        <v>0</v>
      </c>
      <c r="K1408" s="41" t="s">
        <v>511</v>
      </c>
      <c r="L1408" s="94" t="s">
        <v>523</v>
      </c>
      <c r="M1408" s="41" t="s">
        <v>514</v>
      </c>
    </row>
    <row r="1409" spans="1:13" x14ac:dyDescent="0.3">
      <c r="A1409" s="68">
        <v>45170</v>
      </c>
      <c r="B1409" s="68" t="s">
        <v>531</v>
      </c>
      <c r="C1409" s="6" t="s">
        <v>158</v>
      </c>
      <c r="D1409" s="6" t="s">
        <v>329</v>
      </c>
      <c r="E1409" s="6" t="s">
        <v>330</v>
      </c>
      <c r="F1409" s="6" t="s">
        <v>356</v>
      </c>
      <c r="G1409" s="41" t="str">
        <f>VLOOKUP(F1409,'Reference Sheet'!$AC:$AD,2,0)</f>
        <v>WM</v>
      </c>
      <c r="H1409" s="69">
        <v>1520</v>
      </c>
      <c r="I1409" s="41">
        <v>10</v>
      </c>
      <c r="J1409" s="41">
        <v>2.02</v>
      </c>
      <c r="K1409" s="41" t="s">
        <v>511</v>
      </c>
      <c r="L1409" s="94" t="s">
        <v>523</v>
      </c>
      <c r="M1409" s="41" t="s">
        <v>514</v>
      </c>
    </row>
    <row r="1410" spans="1:13" x14ac:dyDescent="0.3">
      <c r="A1410" s="68">
        <v>45170</v>
      </c>
      <c r="B1410" s="68" t="s">
        <v>531</v>
      </c>
      <c r="C1410" s="6" t="s">
        <v>158</v>
      </c>
      <c r="D1410" s="6" t="s">
        <v>329</v>
      </c>
      <c r="E1410" s="6" t="s">
        <v>330</v>
      </c>
      <c r="F1410" s="6" t="s">
        <v>283</v>
      </c>
      <c r="G1410" s="41" t="str">
        <f>VLOOKUP(F1410,'Reference Sheet'!$AC:$AD,2,0)</f>
        <v>WM</v>
      </c>
      <c r="H1410" s="41">
        <v>23</v>
      </c>
      <c r="I1410" s="41">
        <v>1</v>
      </c>
      <c r="J1410" s="41">
        <v>0.26</v>
      </c>
      <c r="K1410" s="41" t="s">
        <v>511</v>
      </c>
      <c r="L1410" s="94" t="s">
        <v>523</v>
      </c>
      <c r="M1410" s="41" t="s">
        <v>514</v>
      </c>
    </row>
    <row r="1411" spans="1:13" x14ac:dyDescent="0.3">
      <c r="A1411" s="68">
        <v>45170</v>
      </c>
      <c r="B1411" s="68" t="s">
        <v>531</v>
      </c>
      <c r="C1411" s="6" t="s">
        <v>158</v>
      </c>
      <c r="D1411" s="6" t="s">
        <v>329</v>
      </c>
      <c r="E1411" s="6" t="s">
        <v>330</v>
      </c>
      <c r="F1411" s="6" t="s">
        <v>284</v>
      </c>
      <c r="G1411" s="41" t="str">
        <f>VLOOKUP(F1411,'Reference Sheet'!$AC:$AD,2,0)</f>
        <v>WM</v>
      </c>
      <c r="H1411" s="69">
        <v>1784</v>
      </c>
      <c r="I1411" s="41">
        <v>6</v>
      </c>
      <c r="J1411" s="41">
        <v>1.59</v>
      </c>
      <c r="K1411" s="41" t="s">
        <v>511</v>
      </c>
      <c r="L1411" s="94" t="s">
        <v>523</v>
      </c>
      <c r="M1411" s="41" t="s">
        <v>514</v>
      </c>
    </row>
    <row r="1412" spans="1:13" x14ac:dyDescent="0.3">
      <c r="A1412" s="68">
        <v>45170</v>
      </c>
      <c r="B1412" s="68" t="s">
        <v>531</v>
      </c>
      <c r="C1412" s="6" t="s">
        <v>158</v>
      </c>
      <c r="D1412" s="6" t="s">
        <v>329</v>
      </c>
      <c r="E1412" s="6" t="s">
        <v>330</v>
      </c>
      <c r="F1412" s="6" t="s">
        <v>286</v>
      </c>
      <c r="G1412" s="41" t="str">
        <f>VLOOKUP(F1412,'Reference Sheet'!$AC:$AD,2,0)</f>
        <v>WT</v>
      </c>
      <c r="H1412" s="69">
        <v>2281</v>
      </c>
      <c r="I1412" s="41">
        <v>12</v>
      </c>
      <c r="J1412" s="41">
        <v>1.76</v>
      </c>
      <c r="K1412" s="41" t="s">
        <v>511</v>
      </c>
      <c r="L1412" s="94" t="s">
        <v>523</v>
      </c>
      <c r="M1412" s="41" t="s">
        <v>514</v>
      </c>
    </row>
    <row r="1413" spans="1:13" x14ac:dyDescent="0.3">
      <c r="A1413" s="68">
        <v>45170</v>
      </c>
      <c r="B1413" s="68" t="s">
        <v>531</v>
      </c>
      <c r="C1413" s="6" t="s">
        <v>158</v>
      </c>
      <c r="D1413" s="6" t="s">
        <v>329</v>
      </c>
      <c r="E1413" s="6" t="s">
        <v>330</v>
      </c>
      <c r="F1413" s="6" t="s">
        <v>357</v>
      </c>
      <c r="G1413" s="41" t="str">
        <f>VLOOKUP(F1413,'Reference Sheet'!$AC:$AD,2,0)</f>
        <v>WT</v>
      </c>
      <c r="H1413" s="69">
        <v>11346</v>
      </c>
      <c r="I1413" s="41">
        <v>226</v>
      </c>
      <c r="J1413" s="41">
        <v>31.85</v>
      </c>
      <c r="K1413" s="41" t="s">
        <v>511</v>
      </c>
      <c r="L1413" s="94" t="s">
        <v>523</v>
      </c>
      <c r="M1413" s="41" t="s">
        <v>514</v>
      </c>
    </row>
    <row r="1414" spans="1:13" x14ac:dyDescent="0.3">
      <c r="A1414" s="68">
        <v>45170</v>
      </c>
      <c r="B1414" s="68" t="s">
        <v>531</v>
      </c>
      <c r="C1414" s="6" t="s">
        <v>158</v>
      </c>
      <c r="D1414" s="6" t="s">
        <v>329</v>
      </c>
      <c r="E1414" s="6" t="s">
        <v>330</v>
      </c>
      <c r="F1414" s="6" t="s">
        <v>358</v>
      </c>
      <c r="G1414" s="41" t="str">
        <f>VLOOKUP(F1414,'Reference Sheet'!$AC:$AD,2,0)</f>
        <v>WT</v>
      </c>
      <c r="H1414" s="69">
        <v>3195</v>
      </c>
      <c r="I1414" s="41">
        <v>15</v>
      </c>
      <c r="J1414" s="41">
        <v>1.89</v>
      </c>
      <c r="K1414" s="41" t="s">
        <v>511</v>
      </c>
      <c r="L1414" s="94" t="s">
        <v>523</v>
      </c>
      <c r="M1414" s="41" t="s">
        <v>514</v>
      </c>
    </row>
    <row r="1415" spans="1:13" x14ac:dyDescent="0.3">
      <c r="A1415" s="68">
        <v>45171</v>
      </c>
      <c r="B1415" s="68" t="s">
        <v>531</v>
      </c>
      <c r="C1415" s="6" t="s">
        <v>158</v>
      </c>
      <c r="D1415" s="6" t="s">
        <v>329</v>
      </c>
      <c r="E1415" s="6" t="s">
        <v>330</v>
      </c>
      <c r="F1415" s="6" t="s">
        <v>249</v>
      </c>
      <c r="G1415" s="41" t="str">
        <f>VLOOKUP(F1415,'Reference Sheet'!$AC:$AD,2,0)</f>
        <v>AC_Car</v>
      </c>
      <c r="H1415" s="41">
        <v>2</v>
      </c>
      <c r="I1415" s="41">
        <v>0</v>
      </c>
      <c r="J1415" s="41">
        <v>0</v>
      </c>
      <c r="K1415" s="41" t="s">
        <v>511</v>
      </c>
      <c r="L1415" s="94" t="s">
        <v>523</v>
      </c>
      <c r="M1415" s="41" t="s">
        <v>514</v>
      </c>
    </row>
    <row r="1416" spans="1:13" x14ac:dyDescent="0.3">
      <c r="A1416" s="68">
        <v>45171</v>
      </c>
      <c r="B1416" s="68" t="s">
        <v>531</v>
      </c>
      <c r="C1416" s="6" t="s">
        <v>158</v>
      </c>
      <c r="D1416" s="6" t="s">
        <v>329</v>
      </c>
      <c r="E1416" s="6" t="s">
        <v>330</v>
      </c>
      <c r="F1416" s="6" t="s">
        <v>331</v>
      </c>
      <c r="G1416" s="41" t="str">
        <f>VLOOKUP(F1416,'Reference Sheet'!$AC:$AD,2,0)</f>
        <v>AC_Car</v>
      </c>
      <c r="H1416" s="41">
        <v>121</v>
      </c>
      <c r="I1416" s="41">
        <v>1</v>
      </c>
      <c r="J1416" s="41">
        <v>0.1</v>
      </c>
      <c r="K1416" s="41" t="s">
        <v>511</v>
      </c>
      <c r="L1416" s="94" t="s">
        <v>523</v>
      </c>
      <c r="M1416" s="41" t="s">
        <v>514</v>
      </c>
    </row>
    <row r="1417" spans="1:13" x14ac:dyDescent="0.3">
      <c r="A1417" s="68">
        <v>45171</v>
      </c>
      <c r="B1417" s="68" t="s">
        <v>531</v>
      </c>
      <c r="C1417" s="6" t="s">
        <v>158</v>
      </c>
      <c r="D1417" s="6" t="s">
        <v>329</v>
      </c>
      <c r="E1417" s="6" t="s">
        <v>330</v>
      </c>
      <c r="F1417" s="6" t="s">
        <v>251</v>
      </c>
      <c r="G1417" s="41" t="str">
        <f>VLOOKUP(F1417,'Reference Sheet'!$AC:$AD,2,0)</f>
        <v>AC_Car</v>
      </c>
      <c r="H1417" s="41">
        <v>28</v>
      </c>
      <c r="I1417" s="41">
        <v>0</v>
      </c>
      <c r="J1417" s="41">
        <v>0</v>
      </c>
      <c r="K1417" s="41" t="s">
        <v>511</v>
      </c>
      <c r="L1417" s="94" t="s">
        <v>523</v>
      </c>
      <c r="M1417" s="41" t="s">
        <v>514</v>
      </c>
    </row>
    <row r="1418" spans="1:13" x14ac:dyDescent="0.3">
      <c r="A1418" s="68">
        <v>45171</v>
      </c>
      <c r="B1418" s="68" t="s">
        <v>531</v>
      </c>
      <c r="C1418" s="6" t="s">
        <v>158</v>
      </c>
      <c r="D1418" s="6" t="s">
        <v>329</v>
      </c>
      <c r="E1418" s="6" t="s">
        <v>330</v>
      </c>
      <c r="F1418" s="6" t="s">
        <v>252</v>
      </c>
      <c r="G1418" s="41" t="str">
        <f>VLOOKUP(F1418,'Reference Sheet'!$AC:$AD,2,0)</f>
        <v>AC_Car</v>
      </c>
      <c r="H1418" s="41">
        <v>56</v>
      </c>
      <c r="I1418" s="41">
        <v>1</v>
      </c>
      <c r="J1418" s="41">
        <v>0.1</v>
      </c>
      <c r="K1418" s="41" t="s">
        <v>511</v>
      </c>
      <c r="L1418" s="94" t="s">
        <v>523</v>
      </c>
      <c r="M1418" s="41" t="s">
        <v>514</v>
      </c>
    </row>
    <row r="1419" spans="1:13" x14ac:dyDescent="0.3">
      <c r="A1419" s="68">
        <v>45171</v>
      </c>
      <c r="B1419" s="68" t="s">
        <v>531</v>
      </c>
      <c r="C1419" s="6" t="s">
        <v>158</v>
      </c>
      <c r="D1419" s="6" t="s">
        <v>329</v>
      </c>
      <c r="E1419" s="6" t="s">
        <v>330</v>
      </c>
      <c r="F1419" s="6" t="s">
        <v>332</v>
      </c>
      <c r="G1419" s="41" t="str">
        <f>VLOOKUP(F1419,'Reference Sheet'!$AC:$AD,2,0)</f>
        <v>Air_purif</v>
      </c>
      <c r="H1419" s="41">
        <v>12</v>
      </c>
      <c r="I1419" s="41">
        <v>0</v>
      </c>
      <c r="J1419" s="41">
        <v>0</v>
      </c>
      <c r="K1419" s="41" t="s">
        <v>511</v>
      </c>
      <c r="L1419" s="94" t="s">
        <v>523</v>
      </c>
      <c r="M1419" s="41" t="s">
        <v>514</v>
      </c>
    </row>
    <row r="1420" spans="1:13" x14ac:dyDescent="0.3">
      <c r="A1420" s="68">
        <v>45171</v>
      </c>
      <c r="B1420" s="68" t="s">
        <v>531</v>
      </c>
      <c r="C1420" s="6" t="s">
        <v>158</v>
      </c>
      <c r="D1420" s="6" t="s">
        <v>329</v>
      </c>
      <c r="E1420" s="6" t="s">
        <v>330</v>
      </c>
      <c r="F1420" s="6" t="s">
        <v>333</v>
      </c>
      <c r="G1420" s="41" t="str">
        <f>VLOOKUP(F1420,'Reference Sheet'!$AC:$AD,2,0)</f>
        <v>Air_purif</v>
      </c>
      <c r="H1420" s="69">
        <v>9078</v>
      </c>
      <c r="I1420" s="41">
        <v>54</v>
      </c>
      <c r="J1420" s="41">
        <v>9.07</v>
      </c>
      <c r="K1420" s="41" t="s">
        <v>511</v>
      </c>
      <c r="L1420" s="94" t="s">
        <v>523</v>
      </c>
      <c r="M1420" s="41" t="s">
        <v>514</v>
      </c>
    </row>
    <row r="1421" spans="1:13" x14ac:dyDescent="0.3">
      <c r="A1421" s="68">
        <v>45171</v>
      </c>
      <c r="B1421" s="68" t="s">
        <v>531</v>
      </c>
      <c r="C1421" s="6" t="s">
        <v>158</v>
      </c>
      <c r="D1421" s="6" t="s">
        <v>329</v>
      </c>
      <c r="E1421" s="6" t="s">
        <v>330</v>
      </c>
      <c r="F1421" s="6" t="s">
        <v>334</v>
      </c>
      <c r="G1421" s="41" t="str">
        <f>VLOOKUP(F1421,'Reference Sheet'!$AC:$AD,2,0)</f>
        <v>Air_purif</v>
      </c>
      <c r="H1421" s="41">
        <v>363</v>
      </c>
      <c r="I1421" s="41">
        <v>6</v>
      </c>
      <c r="J1421" s="41">
        <v>0.56999999999999995</v>
      </c>
      <c r="K1421" s="41" t="s">
        <v>511</v>
      </c>
      <c r="L1421" s="94" t="s">
        <v>523</v>
      </c>
      <c r="M1421" s="41" t="s">
        <v>514</v>
      </c>
    </row>
    <row r="1422" spans="1:13" x14ac:dyDescent="0.3">
      <c r="A1422" s="68">
        <v>45171</v>
      </c>
      <c r="B1422" s="68" t="s">
        <v>531</v>
      </c>
      <c r="C1422" s="6" t="s">
        <v>158</v>
      </c>
      <c r="D1422" s="6" t="s">
        <v>329</v>
      </c>
      <c r="E1422" s="6" t="s">
        <v>330</v>
      </c>
      <c r="F1422" s="6" t="s">
        <v>335</v>
      </c>
      <c r="G1422" s="41" t="str">
        <f>VLOOKUP(F1422,'Reference Sheet'!$AC:$AD,2,0)</f>
        <v>Air_purif</v>
      </c>
      <c r="H1422" s="41">
        <v>54</v>
      </c>
      <c r="I1422" s="41">
        <v>0</v>
      </c>
      <c r="J1422" s="41">
        <v>0</v>
      </c>
      <c r="K1422" s="41" t="s">
        <v>511</v>
      </c>
      <c r="L1422" s="94" t="s">
        <v>523</v>
      </c>
      <c r="M1422" s="41" t="s">
        <v>514</v>
      </c>
    </row>
    <row r="1423" spans="1:13" x14ac:dyDescent="0.3">
      <c r="A1423" s="68">
        <v>45171</v>
      </c>
      <c r="B1423" s="68" t="s">
        <v>531</v>
      </c>
      <c r="C1423" s="6" t="s">
        <v>158</v>
      </c>
      <c r="D1423" s="6" t="s">
        <v>329</v>
      </c>
      <c r="E1423" s="6" t="s">
        <v>330</v>
      </c>
      <c r="F1423" s="6" t="s">
        <v>261</v>
      </c>
      <c r="G1423" s="41" t="str">
        <f>VLOOKUP(F1423,'Reference Sheet'!$AC:$AD,2,0)</f>
        <v>DW</v>
      </c>
      <c r="H1423" s="41">
        <v>5</v>
      </c>
      <c r="I1423" s="41">
        <v>0</v>
      </c>
      <c r="J1423" s="41">
        <v>0</v>
      </c>
      <c r="K1423" s="41" t="s">
        <v>511</v>
      </c>
      <c r="L1423" s="94" t="s">
        <v>523</v>
      </c>
      <c r="M1423" s="41" t="s">
        <v>514</v>
      </c>
    </row>
    <row r="1424" spans="1:13" x14ac:dyDescent="0.3">
      <c r="A1424" s="68">
        <v>45171</v>
      </c>
      <c r="B1424" s="68" t="s">
        <v>531</v>
      </c>
      <c r="C1424" s="6" t="s">
        <v>158</v>
      </c>
      <c r="D1424" s="6" t="s">
        <v>329</v>
      </c>
      <c r="E1424" s="6" t="s">
        <v>330</v>
      </c>
      <c r="F1424" s="6" t="s">
        <v>336</v>
      </c>
      <c r="G1424" s="41" t="str">
        <f>VLOOKUP(F1424,'Reference Sheet'!$AC:$AD,2,0)</f>
        <v>DW</v>
      </c>
      <c r="H1424" s="41">
        <v>38</v>
      </c>
      <c r="I1424" s="41">
        <v>0</v>
      </c>
      <c r="J1424" s="41">
        <v>0</v>
      </c>
      <c r="K1424" s="41" t="s">
        <v>511</v>
      </c>
      <c r="L1424" s="94" t="s">
        <v>523</v>
      </c>
      <c r="M1424" s="41" t="s">
        <v>514</v>
      </c>
    </row>
    <row r="1425" spans="1:13" x14ac:dyDescent="0.3">
      <c r="A1425" s="68">
        <v>45171</v>
      </c>
      <c r="B1425" s="68" t="s">
        <v>531</v>
      </c>
      <c r="C1425" s="6" t="s">
        <v>158</v>
      </c>
      <c r="D1425" s="6" t="s">
        <v>329</v>
      </c>
      <c r="E1425" s="6" t="s">
        <v>330</v>
      </c>
      <c r="F1425" s="6" t="s">
        <v>263</v>
      </c>
      <c r="G1425" s="41" t="str">
        <f>VLOOKUP(F1425,'Reference Sheet'!$AC:$AD,2,0)</f>
        <v>DW</v>
      </c>
      <c r="H1425" s="41">
        <v>41</v>
      </c>
      <c r="I1425" s="41">
        <v>0</v>
      </c>
      <c r="J1425" s="41">
        <v>0</v>
      </c>
      <c r="K1425" s="41" t="s">
        <v>511</v>
      </c>
      <c r="L1425" s="94" t="s">
        <v>523</v>
      </c>
      <c r="M1425" s="41" t="s">
        <v>514</v>
      </c>
    </row>
    <row r="1426" spans="1:13" x14ac:dyDescent="0.3">
      <c r="A1426" s="68">
        <v>45171</v>
      </c>
      <c r="B1426" s="68" t="s">
        <v>531</v>
      </c>
      <c r="C1426" s="6" t="s">
        <v>158</v>
      </c>
      <c r="D1426" s="6" t="s">
        <v>329</v>
      </c>
      <c r="E1426" s="6" t="s">
        <v>330</v>
      </c>
      <c r="F1426" s="6" t="s">
        <v>264</v>
      </c>
      <c r="G1426" s="41" t="str">
        <f>VLOOKUP(F1426,'Reference Sheet'!$AC:$AD,2,0)</f>
        <v>DW</v>
      </c>
      <c r="H1426" s="41">
        <v>35</v>
      </c>
      <c r="I1426" s="41">
        <v>0</v>
      </c>
      <c r="J1426" s="41">
        <v>0</v>
      </c>
      <c r="K1426" s="41" t="s">
        <v>511</v>
      </c>
      <c r="L1426" s="94" t="s">
        <v>523</v>
      </c>
      <c r="M1426" s="41" t="s">
        <v>514</v>
      </c>
    </row>
    <row r="1427" spans="1:13" x14ac:dyDescent="0.3">
      <c r="A1427" s="68">
        <v>45171</v>
      </c>
      <c r="B1427" s="68" t="s">
        <v>531</v>
      </c>
      <c r="C1427" s="6" t="s">
        <v>158</v>
      </c>
      <c r="D1427" s="6" t="s">
        <v>329</v>
      </c>
      <c r="E1427" s="6" t="s">
        <v>330</v>
      </c>
      <c r="F1427" s="6" t="s">
        <v>337</v>
      </c>
      <c r="G1427" s="41" t="str">
        <f>VLOOKUP(F1427,'Reference Sheet'!$AC:$AD,2,0)</f>
        <v>Knock</v>
      </c>
      <c r="H1427" s="41">
        <v>21</v>
      </c>
      <c r="I1427" s="41">
        <v>2</v>
      </c>
      <c r="J1427" s="41">
        <v>0.14000000000000001</v>
      </c>
      <c r="K1427" s="41" t="s">
        <v>511</v>
      </c>
      <c r="L1427" s="94" t="s">
        <v>523</v>
      </c>
      <c r="M1427" s="41" t="s">
        <v>514</v>
      </c>
    </row>
    <row r="1428" spans="1:13" x14ac:dyDescent="0.3">
      <c r="A1428" s="68">
        <v>45171</v>
      </c>
      <c r="B1428" s="68" t="s">
        <v>531</v>
      </c>
      <c r="C1428" s="6" t="s">
        <v>158</v>
      </c>
      <c r="D1428" s="6" t="s">
        <v>329</v>
      </c>
      <c r="E1428" s="6" t="s">
        <v>330</v>
      </c>
      <c r="F1428" s="6" t="s">
        <v>338</v>
      </c>
      <c r="G1428" s="41" t="str">
        <f>VLOOKUP(F1428,'Reference Sheet'!$AC:$AD,2,0)</f>
        <v>Knock</v>
      </c>
      <c r="H1428" s="41">
        <v>528</v>
      </c>
      <c r="I1428" s="41">
        <v>1</v>
      </c>
      <c r="J1428" s="41">
        <v>0.04</v>
      </c>
      <c r="K1428" s="41" t="s">
        <v>511</v>
      </c>
      <c r="L1428" s="94" t="s">
        <v>523</v>
      </c>
      <c r="M1428" s="41" t="s">
        <v>514</v>
      </c>
    </row>
    <row r="1429" spans="1:13" x14ac:dyDescent="0.3">
      <c r="A1429" s="68">
        <v>45171</v>
      </c>
      <c r="B1429" s="68" t="s">
        <v>531</v>
      </c>
      <c r="C1429" s="6" t="s">
        <v>158</v>
      </c>
      <c r="D1429" s="6" t="s">
        <v>329</v>
      </c>
      <c r="E1429" s="6" t="s">
        <v>330</v>
      </c>
      <c r="F1429" s="6" t="s">
        <v>339</v>
      </c>
      <c r="G1429" s="41" t="str">
        <f>VLOOKUP(F1429,'Reference Sheet'!$AC:$AD,2,0)</f>
        <v>Knock</v>
      </c>
      <c r="H1429" s="41">
        <v>25</v>
      </c>
      <c r="I1429" s="41">
        <v>0</v>
      </c>
      <c r="J1429" s="41">
        <v>0</v>
      </c>
      <c r="K1429" s="41" t="s">
        <v>511</v>
      </c>
      <c r="L1429" s="94" t="s">
        <v>523</v>
      </c>
      <c r="M1429" s="41" t="s">
        <v>514</v>
      </c>
    </row>
    <row r="1430" spans="1:13" x14ac:dyDescent="0.3">
      <c r="A1430" s="68">
        <v>45171</v>
      </c>
      <c r="B1430" s="68" t="s">
        <v>531</v>
      </c>
      <c r="C1430" s="6" t="s">
        <v>158</v>
      </c>
      <c r="D1430" s="6" t="s">
        <v>329</v>
      </c>
      <c r="E1430" s="6" t="s">
        <v>330</v>
      </c>
      <c r="F1430" s="6" t="s">
        <v>340</v>
      </c>
      <c r="G1430" s="41" t="str">
        <f>VLOOKUP(F1430,'Reference Sheet'!$AC:$AD,2,0)</f>
        <v>Knock</v>
      </c>
      <c r="H1430" s="41">
        <v>100</v>
      </c>
      <c r="I1430" s="41">
        <v>0</v>
      </c>
      <c r="J1430" s="41">
        <v>0</v>
      </c>
      <c r="K1430" s="41" t="s">
        <v>511</v>
      </c>
      <c r="L1430" s="94" t="s">
        <v>523</v>
      </c>
      <c r="M1430" s="41" t="s">
        <v>514</v>
      </c>
    </row>
    <row r="1431" spans="1:13" x14ac:dyDescent="0.3">
      <c r="A1431" s="68">
        <v>45171</v>
      </c>
      <c r="B1431" s="68" t="s">
        <v>531</v>
      </c>
      <c r="C1431" s="6" t="s">
        <v>158</v>
      </c>
      <c r="D1431" s="6" t="s">
        <v>329</v>
      </c>
      <c r="E1431" s="6" t="s">
        <v>330</v>
      </c>
      <c r="F1431" s="6" t="s">
        <v>359</v>
      </c>
      <c r="G1431" s="41" t="str">
        <f>VLOOKUP(F1431,'Reference Sheet'!$AC:$AD,2,0)</f>
        <v>RAC_ThinQ</v>
      </c>
      <c r="H1431" s="41">
        <v>4</v>
      </c>
      <c r="I1431" s="41">
        <v>0</v>
      </c>
      <c r="J1431" s="41">
        <v>0</v>
      </c>
      <c r="K1431" s="41" t="s">
        <v>511</v>
      </c>
      <c r="L1431" s="94" t="s">
        <v>523</v>
      </c>
      <c r="M1431" s="41" t="s">
        <v>514</v>
      </c>
    </row>
    <row r="1432" spans="1:13" x14ac:dyDescent="0.3">
      <c r="A1432" s="68">
        <v>45171</v>
      </c>
      <c r="B1432" s="68" t="s">
        <v>531</v>
      </c>
      <c r="C1432" s="6" t="s">
        <v>158</v>
      </c>
      <c r="D1432" s="6" t="s">
        <v>329</v>
      </c>
      <c r="E1432" s="6" t="s">
        <v>330</v>
      </c>
      <c r="F1432" s="6" t="s">
        <v>341</v>
      </c>
      <c r="G1432" s="41" t="str">
        <f>VLOOKUP(F1432,'Reference Sheet'!$AC:$AD,2,0)</f>
        <v>RAC_ThinQ</v>
      </c>
      <c r="H1432" s="41">
        <v>106</v>
      </c>
      <c r="I1432" s="41">
        <v>0</v>
      </c>
      <c r="J1432" s="41">
        <v>0</v>
      </c>
      <c r="K1432" s="41" t="s">
        <v>511</v>
      </c>
      <c r="L1432" s="94" t="s">
        <v>523</v>
      </c>
      <c r="M1432" s="41" t="s">
        <v>514</v>
      </c>
    </row>
    <row r="1433" spans="1:13" x14ac:dyDescent="0.3">
      <c r="A1433" s="68">
        <v>45171</v>
      </c>
      <c r="B1433" s="68" t="s">
        <v>531</v>
      </c>
      <c r="C1433" s="6" t="s">
        <v>158</v>
      </c>
      <c r="D1433" s="6" t="s">
        <v>329</v>
      </c>
      <c r="E1433" s="6" t="s">
        <v>330</v>
      </c>
      <c r="F1433" s="6" t="s">
        <v>342</v>
      </c>
      <c r="G1433" s="41" t="str">
        <f>VLOOKUP(F1433,'Reference Sheet'!$AC:$AD,2,0)</f>
        <v>RAC_ThinQ</v>
      </c>
      <c r="H1433" s="41">
        <v>29</v>
      </c>
      <c r="I1433" s="41">
        <v>0</v>
      </c>
      <c r="J1433" s="41">
        <v>0</v>
      </c>
      <c r="K1433" s="41" t="s">
        <v>511</v>
      </c>
      <c r="L1433" s="94" t="s">
        <v>523</v>
      </c>
      <c r="M1433" s="41" t="s">
        <v>514</v>
      </c>
    </row>
    <row r="1434" spans="1:13" x14ac:dyDescent="0.3">
      <c r="A1434" s="68">
        <v>45171</v>
      </c>
      <c r="B1434" s="68" t="s">
        <v>531</v>
      </c>
      <c r="C1434" s="6" t="s">
        <v>158</v>
      </c>
      <c r="D1434" s="6" t="s">
        <v>329</v>
      </c>
      <c r="E1434" s="6" t="s">
        <v>330</v>
      </c>
      <c r="F1434" s="6" t="s">
        <v>343</v>
      </c>
      <c r="G1434" s="41" t="str">
        <f>VLOOKUP(F1434,'Reference Sheet'!$AC:$AD,2,0)</f>
        <v>RAC_ThinQ</v>
      </c>
      <c r="H1434" s="69">
        <v>2010</v>
      </c>
      <c r="I1434" s="41">
        <v>28</v>
      </c>
      <c r="J1434" s="41">
        <v>5.42</v>
      </c>
      <c r="K1434" s="41" t="s">
        <v>511</v>
      </c>
      <c r="L1434" s="94" t="s">
        <v>523</v>
      </c>
      <c r="M1434" s="41" t="s">
        <v>514</v>
      </c>
    </row>
    <row r="1435" spans="1:13" x14ac:dyDescent="0.3">
      <c r="A1435" s="68">
        <v>45171</v>
      </c>
      <c r="B1435" s="68" t="s">
        <v>531</v>
      </c>
      <c r="C1435" s="6" t="s">
        <v>158</v>
      </c>
      <c r="D1435" s="6" t="s">
        <v>329</v>
      </c>
      <c r="E1435" s="6" t="s">
        <v>330</v>
      </c>
      <c r="F1435" s="6" t="s">
        <v>345</v>
      </c>
      <c r="G1435" s="41" t="str">
        <f>VLOOKUP(F1435,'Reference Sheet'!$AC:$AD,2,0)</f>
        <v>Oled_VO</v>
      </c>
      <c r="H1435" s="41">
        <v>150</v>
      </c>
      <c r="I1435" s="41">
        <v>0</v>
      </c>
      <c r="J1435" s="41">
        <v>0</v>
      </c>
      <c r="K1435" s="41" t="s">
        <v>511</v>
      </c>
      <c r="L1435" s="94" t="s">
        <v>523</v>
      </c>
      <c r="M1435" s="41" t="s">
        <v>514</v>
      </c>
    </row>
    <row r="1436" spans="1:13" x14ac:dyDescent="0.3">
      <c r="A1436" s="68">
        <v>45171</v>
      </c>
      <c r="B1436" s="68" t="s">
        <v>531</v>
      </c>
      <c r="C1436" s="6" t="s">
        <v>158</v>
      </c>
      <c r="D1436" s="6" t="s">
        <v>329</v>
      </c>
      <c r="E1436" s="6" t="s">
        <v>330</v>
      </c>
      <c r="F1436" s="6" t="s">
        <v>346</v>
      </c>
      <c r="G1436" s="41" t="str">
        <f>VLOOKUP(F1436,'Reference Sheet'!$AC:$AD,2,0)</f>
        <v>Oled_VO</v>
      </c>
      <c r="H1436" s="69">
        <v>4865</v>
      </c>
      <c r="I1436" s="41">
        <v>131</v>
      </c>
      <c r="J1436" s="41">
        <v>20.76</v>
      </c>
      <c r="K1436" s="41" t="s">
        <v>511</v>
      </c>
      <c r="L1436" s="94" t="s">
        <v>523</v>
      </c>
      <c r="M1436" s="41" t="s">
        <v>514</v>
      </c>
    </row>
    <row r="1437" spans="1:13" x14ac:dyDescent="0.3">
      <c r="A1437" s="68">
        <v>45171</v>
      </c>
      <c r="B1437" s="68" t="s">
        <v>531</v>
      </c>
      <c r="C1437" s="6" t="s">
        <v>158</v>
      </c>
      <c r="D1437" s="6" t="s">
        <v>329</v>
      </c>
      <c r="E1437" s="6" t="s">
        <v>330</v>
      </c>
      <c r="F1437" s="6" t="s">
        <v>347</v>
      </c>
      <c r="G1437" s="41" t="str">
        <f>VLOOKUP(F1437,'Reference Sheet'!$AC:$AD,2,0)</f>
        <v>Oled_VO</v>
      </c>
      <c r="H1437" s="41">
        <v>115</v>
      </c>
      <c r="I1437" s="41">
        <v>0</v>
      </c>
      <c r="J1437" s="41">
        <v>0</v>
      </c>
      <c r="K1437" s="41" t="s">
        <v>511</v>
      </c>
      <c r="L1437" s="94" t="s">
        <v>523</v>
      </c>
      <c r="M1437" s="41" t="s">
        <v>514</v>
      </c>
    </row>
    <row r="1438" spans="1:13" x14ac:dyDescent="0.3">
      <c r="A1438" s="68">
        <v>45171</v>
      </c>
      <c r="B1438" s="68" t="s">
        <v>531</v>
      </c>
      <c r="C1438" s="6" t="s">
        <v>158</v>
      </c>
      <c r="D1438" s="6" t="s">
        <v>329</v>
      </c>
      <c r="E1438" s="6" t="s">
        <v>330</v>
      </c>
      <c r="F1438" s="6" t="s">
        <v>348</v>
      </c>
      <c r="G1438" s="41" t="str">
        <f>VLOOKUP(F1438,'Reference Sheet'!$AC:$AD,2,0)</f>
        <v>Ref_ThinQ</v>
      </c>
      <c r="H1438" s="41">
        <v>1</v>
      </c>
      <c r="I1438" s="41">
        <v>0</v>
      </c>
      <c r="J1438" s="41">
        <v>0</v>
      </c>
      <c r="K1438" s="41" t="s">
        <v>511</v>
      </c>
      <c r="L1438" s="94" t="s">
        <v>523</v>
      </c>
      <c r="M1438" s="41" t="s">
        <v>514</v>
      </c>
    </row>
    <row r="1439" spans="1:13" x14ac:dyDescent="0.3">
      <c r="A1439" s="68">
        <v>45171</v>
      </c>
      <c r="B1439" s="68" t="s">
        <v>531</v>
      </c>
      <c r="C1439" s="6" t="s">
        <v>158</v>
      </c>
      <c r="D1439" s="6" t="s">
        <v>329</v>
      </c>
      <c r="E1439" s="6" t="s">
        <v>330</v>
      </c>
      <c r="F1439" s="6" t="s">
        <v>349</v>
      </c>
      <c r="G1439" s="41" t="str">
        <f>VLOOKUP(F1439,'Reference Sheet'!$AC:$AD,2,0)</f>
        <v>Ref_ThinQ</v>
      </c>
      <c r="H1439" s="41">
        <v>70</v>
      </c>
      <c r="I1439" s="41">
        <v>0</v>
      </c>
      <c r="J1439" s="41">
        <v>0</v>
      </c>
      <c r="K1439" s="41" t="s">
        <v>511</v>
      </c>
      <c r="L1439" s="94" t="s">
        <v>523</v>
      </c>
      <c r="M1439" s="41" t="s">
        <v>514</v>
      </c>
    </row>
    <row r="1440" spans="1:13" x14ac:dyDescent="0.3">
      <c r="A1440" s="68">
        <v>45171</v>
      </c>
      <c r="B1440" s="68" t="s">
        <v>531</v>
      </c>
      <c r="C1440" s="6" t="s">
        <v>158</v>
      </c>
      <c r="D1440" s="6" t="s">
        <v>329</v>
      </c>
      <c r="E1440" s="6" t="s">
        <v>330</v>
      </c>
      <c r="F1440" s="6" t="s">
        <v>350</v>
      </c>
      <c r="G1440" s="41" t="str">
        <f>VLOOKUP(F1440,'Reference Sheet'!$AC:$AD,2,0)</f>
        <v>Ref_ThinQ</v>
      </c>
      <c r="H1440" s="41">
        <v>20</v>
      </c>
      <c r="I1440" s="41">
        <v>0</v>
      </c>
      <c r="J1440" s="41">
        <v>0</v>
      </c>
      <c r="K1440" s="41" t="s">
        <v>511</v>
      </c>
      <c r="L1440" s="94" t="s">
        <v>523</v>
      </c>
      <c r="M1440" s="41" t="s">
        <v>514</v>
      </c>
    </row>
    <row r="1441" spans="1:13" x14ac:dyDescent="0.3">
      <c r="A1441" s="68">
        <v>45171</v>
      </c>
      <c r="B1441" s="68" t="s">
        <v>531</v>
      </c>
      <c r="C1441" s="6" t="s">
        <v>158</v>
      </c>
      <c r="D1441" s="6" t="s">
        <v>329</v>
      </c>
      <c r="E1441" s="6" t="s">
        <v>330</v>
      </c>
      <c r="F1441" s="6" t="s">
        <v>351</v>
      </c>
      <c r="G1441" s="41" t="str">
        <f>VLOOKUP(F1441,'Reference Sheet'!$AC:$AD,2,0)</f>
        <v>Ref_ThinQ</v>
      </c>
      <c r="H1441" s="41">
        <v>133</v>
      </c>
      <c r="I1441" s="41">
        <v>2</v>
      </c>
      <c r="J1441" s="41">
        <v>0.37</v>
      </c>
      <c r="K1441" s="41" t="s">
        <v>511</v>
      </c>
      <c r="L1441" s="94" t="s">
        <v>523</v>
      </c>
      <c r="M1441" s="41" t="s">
        <v>514</v>
      </c>
    </row>
    <row r="1442" spans="1:13" x14ac:dyDescent="0.3">
      <c r="A1442" s="68">
        <v>45171</v>
      </c>
      <c r="B1442" s="68" t="s">
        <v>531</v>
      </c>
      <c r="C1442" s="6" t="s">
        <v>158</v>
      </c>
      <c r="D1442" s="6" t="s">
        <v>329</v>
      </c>
      <c r="E1442" s="6" t="s">
        <v>330</v>
      </c>
      <c r="F1442" s="6" t="s">
        <v>352</v>
      </c>
      <c r="G1442" s="41" t="str">
        <f>VLOOKUP(F1442,'Reference Sheet'!$AC:$AD,2,0)</f>
        <v>vacuum</v>
      </c>
      <c r="H1442" s="41">
        <v>3</v>
      </c>
      <c r="I1442" s="41">
        <v>0</v>
      </c>
      <c r="J1442" s="41">
        <v>0</v>
      </c>
      <c r="K1442" s="41" t="s">
        <v>511</v>
      </c>
      <c r="L1442" s="94" t="s">
        <v>523</v>
      </c>
      <c r="M1442" s="41" t="s">
        <v>514</v>
      </c>
    </row>
    <row r="1443" spans="1:13" x14ac:dyDescent="0.3">
      <c r="A1443" s="68">
        <v>45171</v>
      </c>
      <c r="B1443" s="68" t="s">
        <v>531</v>
      </c>
      <c r="C1443" s="6" t="s">
        <v>158</v>
      </c>
      <c r="D1443" s="6" t="s">
        <v>329</v>
      </c>
      <c r="E1443" s="6" t="s">
        <v>330</v>
      </c>
      <c r="F1443" s="6" t="s">
        <v>353</v>
      </c>
      <c r="G1443" s="41" t="str">
        <f>VLOOKUP(F1443,'Reference Sheet'!$AC:$AD,2,0)</f>
        <v>vacuum</v>
      </c>
      <c r="H1443" s="41">
        <v>68</v>
      </c>
      <c r="I1443" s="41">
        <v>0</v>
      </c>
      <c r="J1443" s="41">
        <v>0</v>
      </c>
      <c r="K1443" s="41" t="s">
        <v>511</v>
      </c>
      <c r="L1443" s="94" t="s">
        <v>523</v>
      </c>
      <c r="M1443" s="41" t="s">
        <v>514</v>
      </c>
    </row>
    <row r="1444" spans="1:13" x14ac:dyDescent="0.3">
      <c r="A1444" s="68">
        <v>45171</v>
      </c>
      <c r="B1444" s="68" t="s">
        <v>531</v>
      </c>
      <c r="C1444" s="6" t="s">
        <v>158</v>
      </c>
      <c r="D1444" s="6" t="s">
        <v>329</v>
      </c>
      <c r="E1444" s="6" t="s">
        <v>330</v>
      </c>
      <c r="F1444" s="6" t="s">
        <v>354</v>
      </c>
      <c r="G1444" s="41" t="str">
        <f>VLOOKUP(F1444,'Reference Sheet'!$AC:$AD,2,0)</f>
        <v>vacuum</v>
      </c>
      <c r="H1444" s="41">
        <v>64</v>
      </c>
      <c r="I1444" s="41">
        <v>2</v>
      </c>
      <c r="J1444" s="41">
        <v>0.32</v>
      </c>
      <c r="K1444" s="41" t="s">
        <v>511</v>
      </c>
      <c r="L1444" s="94" t="s">
        <v>523</v>
      </c>
      <c r="M1444" s="41" t="s">
        <v>514</v>
      </c>
    </row>
    <row r="1445" spans="1:13" x14ac:dyDescent="0.3">
      <c r="A1445" s="68">
        <v>45171</v>
      </c>
      <c r="B1445" s="68" t="s">
        <v>531</v>
      </c>
      <c r="C1445" s="6" t="s">
        <v>158</v>
      </c>
      <c r="D1445" s="6" t="s">
        <v>329</v>
      </c>
      <c r="E1445" s="6" t="s">
        <v>330</v>
      </c>
      <c r="F1445" s="6" t="s">
        <v>355</v>
      </c>
      <c r="G1445" s="41" t="str">
        <f>VLOOKUP(F1445,'Reference Sheet'!$AC:$AD,2,0)</f>
        <v>vacuum</v>
      </c>
      <c r="H1445" s="41">
        <v>206</v>
      </c>
      <c r="I1445" s="41">
        <v>0</v>
      </c>
      <c r="J1445" s="41">
        <v>0</v>
      </c>
      <c r="K1445" s="41" t="s">
        <v>511</v>
      </c>
      <c r="L1445" s="94" t="s">
        <v>523</v>
      </c>
      <c r="M1445" s="41" t="s">
        <v>514</v>
      </c>
    </row>
    <row r="1446" spans="1:13" x14ac:dyDescent="0.3">
      <c r="A1446" s="68">
        <v>45171</v>
      </c>
      <c r="B1446" s="68" t="s">
        <v>531</v>
      </c>
      <c r="C1446" s="6" t="s">
        <v>158</v>
      </c>
      <c r="D1446" s="6" t="s">
        <v>329</v>
      </c>
      <c r="E1446" s="6" t="s">
        <v>330</v>
      </c>
      <c r="F1446" s="6" t="s">
        <v>360</v>
      </c>
      <c r="G1446" s="41" t="str">
        <f>VLOOKUP(F1446,'Reference Sheet'!$AC:$AD,2,0)</f>
        <v>WM</v>
      </c>
      <c r="H1446" s="41">
        <v>4</v>
      </c>
      <c r="I1446" s="41">
        <v>0</v>
      </c>
      <c r="J1446" s="41">
        <v>0</v>
      </c>
      <c r="K1446" s="41" t="s">
        <v>511</v>
      </c>
      <c r="L1446" s="94" t="s">
        <v>523</v>
      </c>
      <c r="M1446" s="41" t="s">
        <v>514</v>
      </c>
    </row>
    <row r="1447" spans="1:13" x14ac:dyDescent="0.3">
      <c r="A1447" s="68">
        <v>45171</v>
      </c>
      <c r="B1447" s="68" t="s">
        <v>531</v>
      </c>
      <c r="C1447" s="6" t="s">
        <v>158</v>
      </c>
      <c r="D1447" s="6" t="s">
        <v>329</v>
      </c>
      <c r="E1447" s="6" t="s">
        <v>330</v>
      </c>
      <c r="F1447" s="6" t="s">
        <v>356</v>
      </c>
      <c r="G1447" s="41" t="str">
        <f>VLOOKUP(F1447,'Reference Sheet'!$AC:$AD,2,0)</f>
        <v>WM</v>
      </c>
      <c r="H1447" s="69">
        <v>1862</v>
      </c>
      <c r="I1447" s="41">
        <v>10</v>
      </c>
      <c r="J1447" s="41">
        <v>1.79</v>
      </c>
      <c r="K1447" s="41" t="s">
        <v>511</v>
      </c>
      <c r="L1447" s="94" t="s">
        <v>523</v>
      </c>
      <c r="M1447" s="41" t="s">
        <v>514</v>
      </c>
    </row>
    <row r="1448" spans="1:13" x14ac:dyDescent="0.3">
      <c r="A1448" s="68">
        <v>45171</v>
      </c>
      <c r="B1448" s="68" t="s">
        <v>531</v>
      </c>
      <c r="C1448" s="6" t="s">
        <v>158</v>
      </c>
      <c r="D1448" s="6" t="s">
        <v>329</v>
      </c>
      <c r="E1448" s="6" t="s">
        <v>330</v>
      </c>
      <c r="F1448" s="6" t="s">
        <v>283</v>
      </c>
      <c r="G1448" s="41" t="str">
        <f>VLOOKUP(F1448,'Reference Sheet'!$AC:$AD,2,0)</f>
        <v>WM</v>
      </c>
      <c r="H1448" s="41">
        <v>31</v>
      </c>
      <c r="I1448" s="41">
        <v>0</v>
      </c>
      <c r="J1448" s="41">
        <v>0</v>
      </c>
      <c r="K1448" s="41" t="s">
        <v>511</v>
      </c>
      <c r="L1448" s="94" t="s">
        <v>523</v>
      </c>
      <c r="M1448" s="41" t="s">
        <v>514</v>
      </c>
    </row>
    <row r="1449" spans="1:13" x14ac:dyDescent="0.3">
      <c r="A1449" s="68">
        <v>45171</v>
      </c>
      <c r="B1449" s="68" t="s">
        <v>531</v>
      </c>
      <c r="C1449" s="6" t="s">
        <v>158</v>
      </c>
      <c r="D1449" s="6" t="s">
        <v>329</v>
      </c>
      <c r="E1449" s="6" t="s">
        <v>330</v>
      </c>
      <c r="F1449" s="6" t="s">
        <v>284</v>
      </c>
      <c r="G1449" s="41" t="str">
        <f>VLOOKUP(F1449,'Reference Sheet'!$AC:$AD,2,0)</f>
        <v>WM</v>
      </c>
      <c r="H1449" s="69">
        <v>1727</v>
      </c>
      <c r="I1449" s="41">
        <v>6</v>
      </c>
      <c r="J1449" s="41">
        <v>1.74</v>
      </c>
      <c r="K1449" s="41" t="s">
        <v>511</v>
      </c>
      <c r="L1449" s="94" t="s">
        <v>523</v>
      </c>
      <c r="M1449" s="41" t="s">
        <v>514</v>
      </c>
    </row>
    <row r="1450" spans="1:13" x14ac:dyDescent="0.3">
      <c r="A1450" s="68">
        <v>45171</v>
      </c>
      <c r="B1450" s="68" t="s">
        <v>531</v>
      </c>
      <c r="C1450" s="6" t="s">
        <v>158</v>
      </c>
      <c r="D1450" s="6" t="s">
        <v>329</v>
      </c>
      <c r="E1450" s="6" t="s">
        <v>330</v>
      </c>
      <c r="F1450" s="6" t="s">
        <v>285</v>
      </c>
      <c r="G1450" s="41" t="str">
        <f>VLOOKUP(F1450,'Reference Sheet'!$AC:$AD,2,0)</f>
        <v>WT</v>
      </c>
      <c r="H1450" s="41">
        <v>1</v>
      </c>
      <c r="I1450" s="41">
        <v>0</v>
      </c>
      <c r="J1450" s="41">
        <v>0</v>
      </c>
      <c r="K1450" s="41" t="s">
        <v>511</v>
      </c>
      <c r="L1450" s="94" t="s">
        <v>523</v>
      </c>
      <c r="M1450" s="41" t="s">
        <v>514</v>
      </c>
    </row>
    <row r="1451" spans="1:13" x14ac:dyDescent="0.3">
      <c r="A1451" s="68">
        <v>45171</v>
      </c>
      <c r="B1451" s="68" t="s">
        <v>531</v>
      </c>
      <c r="C1451" s="6" t="s">
        <v>158</v>
      </c>
      <c r="D1451" s="6" t="s">
        <v>329</v>
      </c>
      <c r="E1451" s="6" t="s">
        <v>330</v>
      </c>
      <c r="F1451" s="6" t="s">
        <v>286</v>
      </c>
      <c r="G1451" s="41" t="str">
        <f>VLOOKUP(F1451,'Reference Sheet'!$AC:$AD,2,0)</f>
        <v>WT</v>
      </c>
      <c r="H1451" s="69">
        <v>2360</v>
      </c>
      <c r="I1451" s="41">
        <v>21</v>
      </c>
      <c r="J1451" s="41">
        <v>3.84</v>
      </c>
      <c r="K1451" s="41" t="s">
        <v>511</v>
      </c>
      <c r="L1451" s="94" t="s">
        <v>523</v>
      </c>
      <c r="M1451" s="41" t="s">
        <v>514</v>
      </c>
    </row>
    <row r="1452" spans="1:13" x14ac:dyDescent="0.3">
      <c r="A1452" s="68">
        <v>45171</v>
      </c>
      <c r="B1452" s="68" t="s">
        <v>531</v>
      </c>
      <c r="C1452" s="6" t="s">
        <v>158</v>
      </c>
      <c r="D1452" s="6" t="s">
        <v>329</v>
      </c>
      <c r="E1452" s="6" t="s">
        <v>330</v>
      </c>
      <c r="F1452" s="6" t="s">
        <v>357</v>
      </c>
      <c r="G1452" s="41" t="str">
        <f>VLOOKUP(F1452,'Reference Sheet'!$AC:$AD,2,0)</f>
        <v>WT</v>
      </c>
      <c r="H1452" s="69">
        <v>9699</v>
      </c>
      <c r="I1452" s="41">
        <v>215</v>
      </c>
      <c r="J1452" s="41">
        <v>28.9</v>
      </c>
      <c r="K1452" s="41" t="s">
        <v>511</v>
      </c>
      <c r="L1452" s="94" t="s">
        <v>523</v>
      </c>
      <c r="M1452" s="41" t="s">
        <v>514</v>
      </c>
    </row>
    <row r="1453" spans="1:13" x14ac:dyDescent="0.3">
      <c r="A1453" s="68">
        <v>45171</v>
      </c>
      <c r="B1453" s="68" t="s">
        <v>531</v>
      </c>
      <c r="C1453" s="6" t="s">
        <v>158</v>
      </c>
      <c r="D1453" s="6" t="s">
        <v>329</v>
      </c>
      <c r="E1453" s="6" t="s">
        <v>330</v>
      </c>
      <c r="F1453" s="6" t="s">
        <v>358</v>
      </c>
      <c r="G1453" s="41" t="str">
        <f>VLOOKUP(F1453,'Reference Sheet'!$AC:$AD,2,0)</f>
        <v>WT</v>
      </c>
      <c r="H1453" s="69">
        <v>3220</v>
      </c>
      <c r="I1453" s="41">
        <v>19</v>
      </c>
      <c r="J1453" s="41">
        <v>2.96</v>
      </c>
      <c r="K1453" s="41" t="s">
        <v>511</v>
      </c>
      <c r="L1453" s="94" t="s">
        <v>523</v>
      </c>
      <c r="M1453" s="41" t="s">
        <v>514</v>
      </c>
    </row>
    <row r="1454" spans="1:13" x14ac:dyDescent="0.3">
      <c r="A1454" s="68">
        <v>45172</v>
      </c>
      <c r="B1454" s="68" t="s">
        <v>531</v>
      </c>
      <c r="C1454" s="6" t="s">
        <v>158</v>
      </c>
      <c r="D1454" s="6" t="s">
        <v>329</v>
      </c>
      <c r="E1454" s="6" t="s">
        <v>330</v>
      </c>
      <c r="F1454" s="6" t="s">
        <v>249</v>
      </c>
      <c r="G1454" s="41" t="str">
        <f>VLOOKUP(F1454,'Reference Sheet'!$AC:$AD,2,0)</f>
        <v>AC_Car</v>
      </c>
      <c r="H1454" s="41">
        <v>3</v>
      </c>
      <c r="I1454" s="41">
        <v>0</v>
      </c>
      <c r="J1454" s="41">
        <v>0</v>
      </c>
      <c r="K1454" s="41" t="s">
        <v>511</v>
      </c>
      <c r="L1454" s="94" t="s">
        <v>523</v>
      </c>
      <c r="M1454" s="41" t="s">
        <v>514</v>
      </c>
    </row>
    <row r="1455" spans="1:13" x14ac:dyDescent="0.3">
      <c r="A1455" s="68">
        <v>45172</v>
      </c>
      <c r="B1455" s="68" t="s">
        <v>531</v>
      </c>
      <c r="C1455" s="6" t="s">
        <v>158</v>
      </c>
      <c r="D1455" s="6" t="s">
        <v>329</v>
      </c>
      <c r="E1455" s="6" t="s">
        <v>330</v>
      </c>
      <c r="F1455" s="6" t="s">
        <v>331</v>
      </c>
      <c r="G1455" s="41" t="str">
        <f>VLOOKUP(F1455,'Reference Sheet'!$AC:$AD,2,0)</f>
        <v>AC_Car</v>
      </c>
      <c r="H1455" s="41">
        <v>82</v>
      </c>
      <c r="I1455" s="41">
        <v>0</v>
      </c>
      <c r="J1455" s="41">
        <v>0</v>
      </c>
      <c r="K1455" s="41" t="s">
        <v>511</v>
      </c>
      <c r="L1455" s="94" t="s">
        <v>523</v>
      </c>
      <c r="M1455" s="41" t="s">
        <v>514</v>
      </c>
    </row>
    <row r="1456" spans="1:13" x14ac:dyDescent="0.3">
      <c r="A1456" s="68">
        <v>45172</v>
      </c>
      <c r="B1456" s="68" t="s">
        <v>531</v>
      </c>
      <c r="C1456" s="6" t="s">
        <v>158</v>
      </c>
      <c r="D1456" s="6" t="s">
        <v>329</v>
      </c>
      <c r="E1456" s="6" t="s">
        <v>330</v>
      </c>
      <c r="F1456" s="6" t="s">
        <v>251</v>
      </c>
      <c r="G1456" s="41" t="str">
        <f>VLOOKUP(F1456,'Reference Sheet'!$AC:$AD,2,0)</f>
        <v>AC_Car</v>
      </c>
      <c r="H1456" s="41">
        <v>41</v>
      </c>
      <c r="I1456" s="41">
        <v>0</v>
      </c>
      <c r="J1456" s="41">
        <v>0</v>
      </c>
      <c r="K1456" s="41" t="s">
        <v>511</v>
      </c>
      <c r="L1456" s="94" t="s">
        <v>523</v>
      </c>
      <c r="M1456" s="41" t="s">
        <v>514</v>
      </c>
    </row>
    <row r="1457" spans="1:13" x14ac:dyDescent="0.3">
      <c r="A1457" s="68">
        <v>45172</v>
      </c>
      <c r="B1457" s="68" t="s">
        <v>531</v>
      </c>
      <c r="C1457" s="6" t="s">
        <v>158</v>
      </c>
      <c r="D1457" s="6" t="s">
        <v>329</v>
      </c>
      <c r="E1457" s="6" t="s">
        <v>330</v>
      </c>
      <c r="F1457" s="6" t="s">
        <v>252</v>
      </c>
      <c r="G1457" s="41" t="str">
        <f>VLOOKUP(F1457,'Reference Sheet'!$AC:$AD,2,0)</f>
        <v>AC_Car</v>
      </c>
      <c r="H1457" s="41">
        <v>75</v>
      </c>
      <c r="I1457" s="41">
        <v>0</v>
      </c>
      <c r="J1457" s="41">
        <v>0</v>
      </c>
      <c r="K1457" s="41" t="s">
        <v>511</v>
      </c>
      <c r="L1457" s="94" t="s">
        <v>523</v>
      </c>
      <c r="M1457" s="41" t="s">
        <v>514</v>
      </c>
    </row>
    <row r="1458" spans="1:13" x14ac:dyDescent="0.3">
      <c r="A1458" s="68">
        <v>45172</v>
      </c>
      <c r="B1458" s="68" t="s">
        <v>531</v>
      </c>
      <c r="C1458" s="6" t="s">
        <v>158</v>
      </c>
      <c r="D1458" s="6" t="s">
        <v>329</v>
      </c>
      <c r="E1458" s="6" t="s">
        <v>330</v>
      </c>
      <c r="F1458" s="6" t="s">
        <v>332</v>
      </c>
      <c r="G1458" s="41" t="str">
        <f>VLOOKUP(F1458,'Reference Sheet'!$AC:$AD,2,0)</f>
        <v>Air_purif</v>
      </c>
      <c r="H1458" s="41">
        <v>8</v>
      </c>
      <c r="I1458" s="41">
        <v>0</v>
      </c>
      <c r="J1458" s="41">
        <v>0</v>
      </c>
      <c r="K1458" s="41" t="s">
        <v>511</v>
      </c>
      <c r="L1458" s="94" t="s">
        <v>523</v>
      </c>
      <c r="M1458" s="41" t="s">
        <v>514</v>
      </c>
    </row>
    <row r="1459" spans="1:13" x14ac:dyDescent="0.3">
      <c r="A1459" s="68">
        <v>45172</v>
      </c>
      <c r="B1459" s="68" t="s">
        <v>531</v>
      </c>
      <c r="C1459" s="6" t="s">
        <v>158</v>
      </c>
      <c r="D1459" s="6" t="s">
        <v>329</v>
      </c>
      <c r="E1459" s="6" t="s">
        <v>330</v>
      </c>
      <c r="F1459" s="6" t="s">
        <v>333</v>
      </c>
      <c r="G1459" s="41" t="str">
        <f>VLOOKUP(F1459,'Reference Sheet'!$AC:$AD,2,0)</f>
        <v>Air_purif</v>
      </c>
      <c r="H1459" s="69">
        <v>7654</v>
      </c>
      <c r="I1459" s="41">
        <v>47</v>
      </c>
      <c r="J1459" s="41">
        <v>9.2799999999999994</v>
      </c>
      <c r="K1459" s="41" t="s">
        <v>511</v>
      </c>
      <c r="L1459" s="94" t="s">
        <v>523</v>
      </c>
      <c r="M1459" s="41" t="s">
        <v>514</v>
      </c>
    </row>
    <row r="1460" spans="1:13" x14ac:dyDescent="0.3">
      <c r="A1460" s="68">
        <v>45172</v>
      </c>
      <c r="B1460" s="68" t="s">
        <v>531</v>
      </c>
      <c r="C1460" s="6" t="s">
        <v>158</v>
      </c>
      <c r="D1460" s="6" t="s">
        <v>329</v>
      </c>
      <c r="E1460" s="6" t="s">
        <v>330</v>
      </c>
      <c r="F1460" s="6" t="s">
        <v>334</v>
      </c>
      <c r="G1460" s="41" t="str">
        <f>VLOOKUP(F1460,'Reference Sheet'!$AC:$AD,2,0)</f>
        <v>Air_purif</v>
      </c>
      <c r="H1460" s="41">
        <v>269</v>
      </c>
      <c r="I1460" s="41">
        <v>1</v>
      </c>
      <c r="J1460" s="41">
        <v>0.2</v>
      </c>
      <c r="K1460" s="41" t="s">
        <v>511</v>
      </c>
      <c r="L1460" s="94" t="s">
        <v>523</v>
      </c>
      <c r="M1460" s="41" t="s">
        <v>514</v>
      </c>
    </row>
    <row r="1461" spans="1:13" x14ac:dyDescent="0.3">
      <c r="A1461" s="68">
        <v>45172</v>
      </c>
      <c r="B1461" s="68" t="s">
        <v>531</v>
      </c>
      <c r="C1461" s="6" t="s">
        <v>158</v>
      </c>
      <c r="D1461" s="6" t="s">
        <v>329</v>
      </c>
      <c r="E1461" s="6" t="s">
        <v>330</v>
      </c>
      <c r="F1461" s="6" t="s">
        <v>335</v>
      </c>
      <c r="G1461" s="41" t="str">
        <f>VLOOKUP(F1461,'Reference Sheet'!$AC:$AD,2,0)</f>
        <v>Air_purif</v>
      </c>
      <c r="H1461" s="41">
        <v>82</v>
      </c>
      <c r="I1461" s="41">
        <v>1</v>
      </c>
      <c r="J1461" s="41">
        <v>7.0000000000000007E-2</v>
      </c>
      <c r="K1461" s="41" t="s">
        <v>511</v>
      </c>
      <c r="L1461" s="94" t="s">
        <v>523</v>
      </c>
      <c r="M1461" s="41" t="s">
        <v>514</v>
      </c>
    </row>
    <row r="1462" spans="1:13" x14ac:dyDescent="0.3">
      <c r="A1462" s="68">
        <v>45172</v>
      </c>
      <c r="B1462" s="68" t="s">
        <v>531</v>
      </c>
      <c r="C1462" s="6" t="s">
        <v>158</v>
      </c>
      <c r="D1462" s="6" t="s">
        <v>329</v>
      </c>
      <c r="E1462" s="6" t="s">
        <v>330</v>
      </c>
      <c r="F1462" s="6" t="s">
        <v>261</v>
      </c>
      <c r="G1462" s="41" t="str">
        <f>VLOOKUP(F1462,'Reference Sheet'!$AC:$AD,2,0)</f>
        <v>DW</v>
      </c>
      <c r="H1462" s="41">
        <v>7</v>
      </c>
      <c r="I1462" s="41">
        <v>0</v>
      </c>
      <c r="J1462" s="41">
        <v>0</v>
      </c>
      <c r="K1462" s="41" t="s">
        <v>511</v>
      </c>
      <c r="L1462" s="94" t="s">
        <v>523</v>
      </c>
      <c r="M1462" s="41" t="s">
        <v>514</v>
      </c>
    </row>
    <row r="1463" spans="1:13" x14ac:dyDescent="0.3">
      <c r="A1463" s="68">
        <v>45172</v>
      </c>
      <c r="B1463" s="68" t="s">
        <v>531</v>
      </c>
      <c r="C1463" s="6" t="s">
        <v>158</v>
      </c>
      <c r="D1463" s="6" t="s">
        <v>329</v>
      </c>
      <c r="E1463" s="6" t="s">
        <v>330</v>
      </c>
      <c r="F1463" s="6" t="s">
        <v>336</v>
      </c>
      <c r="G1463" s="41" t="str">
        <f>VLOOKUP(F1463,'Reference Sheet'!$AC:$AD,2,0)</f>
        <v>DW</v>
      </c>
      <c r="H1463" s="41">
        <v>27</v>
      </c>
      <c r="I1463" s="41">
        <v>0</v>
      </c>
      <c r="J1463" s="41">
        <v>0</v>
      </c>
      <c r="K1463" s="41" t="s">
        <v>511</v>
      </c>
      <c r="L1463" s="94" t="s">
        <v>523</v>
      </c>
      <c r="M1463" s="41" t="s">
        <v>514</v>
      </c>
    </row>
    <row r="1464" spans="1:13" x14ac:dyDescent="0.3">
      <c r="A1464" s="68">
        <v>45172</v>
      </c>
      <c r="B1464" s="68" t="s">
        <v>531</v>
      </c>
      <c r="C1464" s="6" t="s">
        <v>158</v>
      </c>
      <c r="D1464" s="6" t="s">
        <v>329</v>
      </c>
      <c r="E1464" s="6" t="s">
        <v>330</v>
      </c>
      <c r="F1464" s="6" t="s">
        <v>263</v>
      </c>
      <c r="G1464" s="41" t="str">
        <f>VLOOKUP(F1464,'Reference Sheet'!$AC:$AD,2,0)</f>
        <v>DW</v>
      </c>
      <c r="H1464" s="41">
        <v>79</v>
      </c>
      <c r="I1464" s="41">
        <v>3</v>
      </c>
      <c r="J1464" s="41">
        <v>0.35</v>
      </c>
      <c r="K1464" s="41" t="s">
        <v>511</v>
      </c>
      <c r="L1464" s="94" t="s">
        <v>523</v>
      </c>
      <c r="M1464" s="41" t="s">
        <v>514</v>
      </c>
    </row>
    <row r="1465" spans="1:13" x14ac:dyDescent="0.3">
      <c r="A1465" s="68">
        <v>45172</v>
      </c>
      <c r="B1465" s="68" t="s">
        <v>531</v>
      </c>
      <c r="C1465" s="6" t="s">
        <v>158</v>
      </c>
      <c r="D1465" s="6" t="s">
        <v>329</v>
      </c>
      <c r="E1465" s="6" t="s">
        <v>330</v>
      </c>
      <c r="F1465" s="6" t="s">
        <v>264</v>
      </c>
      <c r="G1465" s="41" t="str">
        <f>VLOOKUP(F1465,'Reference Sheet'!$AC:$AD,2,0)</f>
        <v>DW</v>
      </c>
      <c r="H1465" s="41">
        <v>32</v>
      </c>
      <c r="I1465" s="41">
        <v>0</v>
      </c>
      <c r="J1465" s="41">
        <v>0</v>
      </c>
      <c r="K1465" s="41" t="s">
        <v>511</v>
      </c>
      <c r="L1465" s="94" t="s">
        <v>523</v>
      </c>
      <c r="M1465" s="41" t="s">
        <v>514</v>
      </c>
    </row>
    <row r="1466" spans="1:13" x14ac:dyDescent="0.3">
      <c r="A1466" s="68">
        <v>45172</v>
      </c>
      <c r="B1466" s="68" t="s">
        <v>531</v>
      </c>
      <c r="C1466" s="6" t="s">
        <v>158</v>
      </c>
      <c r="D1466" s="6" t="s">
        <v>329</v>
      </c>
      <c r="E1466" s="6" t="s">
        <v>330</v>
      </c>
      <c r="F1466" s="6" t="s">
        <v>337</v>
      </c>
      <c r="G1466" s="41" t="str">
        <f>VLOOKUP(F1466,'Reference Sheet'!$AC:$AD,2,0)</f>
        <v>Knock</v>
      </c>
      <c r="H1466" s="41">
        <v>9</v>
      </c>
      <c r="I1466" s="41">
        <v>0</v>
      </c>
      <c r="J1466" s="41">
        <v>0</v>
      </c>
      <c r="K1466" s="41" t="s">
        <v>511</v>
      </c>
      <c r="L1466" s="94" t="s">
        <v>523</v>
      </c>
      <c r="M1466" s="41" t="s">
        <v>514</v>
      </c>
    </row>
    <row r="1467" spans="1:13" x14ac:dyDescent="0.3">
      <c r="A1467" s="68">
        <v>45172</v>
      </c>
      <c r="B1467" s="68" t="s">
        <v>531</v>
      </c>
      <c r="C1467" s="6" t="s">
        <v>158</v>
      </c>
      <c r="D1467" s="6" t="s">
        <v>329</v>
      </c>
      <c r="E1467" s="6" t="s">
        <v>330</v>
      </c>
      <c r="F1467" s="6" t="s">
        <v>338</v>
      </c>
      <c r="G1467" s="41" t="str">
        <f>VLOOKUP(F1467,'Reference Sheet'!$AC:$AD,2,0)</f>
        <v>Knock</v>
      </c>
      <c r="H1467" s="41">
        <v>732</v>
      </c>
      <c r="I1467" s="41">
        <v>3</v>
      </c>
      <c r="J1467" s="41">
        <v>0.32</v>
      </c>
      <c r="K1467" s="41" t="s">
        <v>511</v>
      </c>
      <c r="L1467" s="94" t="s">
        <v>523</v>
      </c>
      <c r="M1467" s="41" t="s">
        <v>514</v>
      </c>
    </row>
    <row r="1468" spans="1:13" x14ac:dyDescent="0.3">
      <c r="A1468" s="68">
        <v>45172</v>
      </c>
      <c r="B1468" s="68" t="s">
        <v>531</v>
      </c>
      <c r="C1468" s="6" t="s">
        <v>158</v>
      </c>
      <c r="D1468" s="6" t="s">
        <v>329</v>
      </c>
      <c r="E1468" s="6" t="s">
        <v>330</v>
      </c>
      <c r="F1468" s="6" t="s">
        <v>339</v>
      </c>
      <c r="G1468" s="41" t="str">
        <f>VLOOKUP(F1468,'Reference Sheet'!$AC:$AD,2,0)</f>
        <v>Knock</v>
      </c>
      <c r="H1468" s="41">
        <v>35</v>
      </c>
      <c r="I1468" s="41">
        <v>0</v>
      </c>
      <c r="J1468" s="41">
        <v>0</v>
      </c>
      <c r="K1468" s="41" t="s">
        <v>511</v>
      </c>
      <c r="L1468" s="94" t="s">
        <v>523</v>
      </c>
      <c r="M1468" s="41" t="s">
        <v>514</v>
      </c>
    </row>
    <row r="1469" spans="1:13" x14ac:dyDescent="0.3">
      <c r="A1469" s="68">
        <v>45172</v>
      </c>
      <c r="B1469" s="68" t="s">
        <v>531</v>
      </c>
      <c r="C1469" s="6" t="s">
        <v>158</v>
      </c>
      <c r="D1469" s="6" t="s">
        <v>329</v>
      </c>
      <c r="E1469" s="6" t="s">
        <v>330</v>
      </c>
      <c r="F1469" s="6" t="s">
        <v>340</v>
      </c>
      <c r="G1469" s="41" t="str">
        <f>VLOOKUP(F1469,'Reference Sheet'!$AC:$AD,2,0)</f>
        <v>Knock</v>
      </c>
      <c r="H1469" s="41">
        <v>74</v>
      </c>
      <c r="I1469" s="41">
        <v>0</v>
      </c>
      <c r="J1469" s="41">
        <v>0</v>
      </c>
      <c r="K1469" s="41" t="s">
        <v>511</v>
      </c>
      <c r="L1469" s="94" t="s">
        <v>523</v>
      </c>
      <c r="M1469" s="41" t="s">
        <v>514</v>
      </c>
    </row>
    <row r="1470" spans="1:13" x14ac:dyDescent="0.3">
      <c r="A1470" s="68">
        <v>45172</v>
      </c>
      <c r="B1470" s="68" t="s">
        <v>531</v>
      </c>
      <c r="C1470" s="6" t="s">
        <v>158</v>
      </c>
      <c r="D1470" s="6" t="s">
        <v>329</v>
      </c>
      <c r="E1470" s="6" t="s">
        <v>330</v>
      </c>
      <c r="F1470" s="6" t="s">
        <v>359</v>
      </c>
      <c r="G1470" s="41" t="str">
        <f>VLOOKUP(F1470,'Reference Sheet'!$AC:$AD,2,0)</f>
        <v>RAC_ThinQ</v>
      </c>
      <c r="H1470" s="41">
        <v>4</v>
      </c>
      <c r="I1470" s="41">
        <v>0</v>
      </c>
      <c r="J1470" s="41">
        <v>0</v>
      </c>
      <c r="K1470" s="41" t="s">
        <v>511</v>
      </c>
      <c r="L1470" s="94" t="s">
        <v>523</v>
      </c>
      <c r="M1470" s="41" t="s">
        <v>514</v>
      </c>
    </row>
    <row r="1471" spans="1:13" x14ac:dyDescent="0.3">
      <c r="A1471" s="68">
        <v>45172</v>
      </c>
      <c r="B1471" s="68" t="s">
        <v>531</v>
      </c>
      <c r="C1471" s="6" t="s">
        <v>158</v>
      </c>
      <c r="D1471" s="6" t="s">
        <v>329</v>
      </c>
      <c r="E1471" s="6" t="s">
        <v>330</v>
      </c>
      <c r="F1471" s="6" t="s">
        <v>341</v>
      </c>
      <c r="G1471" s="41" t="str">
        <f>VLOOKUP(F1471,'Reference Sheet'!$AC:$AD,2,0)</f>
        <v>RAC_ThinQ</v>
      </c>
      <c r="H1471" s="41">
        <v>51</v>
      </c>
      <c r="I1471" s="41">
        <v>0</v>
      </c>
      <c r="J1471" s="41">
        <v>0</v>
      </c>
      <c r="K1471" s="41" t="s">
        <v>511</v>
      </c>
      <c r="L1471" s="94" t="s">
        <v>523</v>
      </c>
      <c r="M1471" s="41" t="s">
        <v>514</v>
      </c>
    </row>
    <row r="1472" spans="1:13" x14ac:dyDescent="0.3">
      <c r="A1472" s="68">
        <v>45172</v>
      </c>
      <c r="B1472" s="68" t="s">
        <v>531</v>
      </c>
      <c r="C1472" s="6" t="s">
        <v>158</v>
      </c>
      <c r="D1472" s="6" t="s">
        <v>329</v>
      </c>
      <c r="E1472" s="6" t="s">
        <v>330</v>
      </c>
      <c r="F1472" s="6" t="s">
        <v>342</v>
      </c>
      <c r="G1472" s="41" t="str">
        <f>VLOOKUP(F1472,'Reference Sheet'!$AC:$AD,2,0)</f>
        <v>RAC_ThinQ</v>
      </c>
      <c r="H1472" s="41">
        <v>43</v>
      </c>
      <c r="I1472" s="41">
        <v>0</v>
      </c>
      <c r="J1472" s="41">
        <v>0</v>
      </c>
      <c r="K1472" s="41" t="s">
        <v>511</v>
      </c>
      <c r="L1472" s="94" t="s">
        <v>523</v>
      </c>
      <c r="M1472" s="41" t="s">
        <v>514</v>
      </c>
    </row>
    <row r="1473" spans="1:13" x14ac:dyDescent="0.3">
      <c r="A1473" s="68">
        <v>45172</v>
      </c>
      <c r="B1473" s="68" t="s">
        <v>531</v>
      </c>
      <c r="C1473" s="6" t="s">
        <v>158</v>
      </c>
      <c r="D1473" s="6" t="s">
        <v>329</v>
      </c>
      <c r="E1473" s="6" t="s">
        <v>330</v>
      </c>
      <c r="F1473" s="6" t="s">
        <v>343</v>
      </c>
      <c r="G1473" s="41" t="str">
        <f>VLOOKUP(F1473,'Reference Sheet'!$AC:$AD,2,0)</f>
        <v>RAC_ThinQ</v>
      </c>
      <c r="H1473" s="69">
        <v>1529</v>
      </c>
      <c r="I1473" s="41">
        <v>23</v>
      </c>
      <c r="J1473" s="41">
        <v>2.54</v>
      </c>
      <c r="K1473" s="41" t="s">
        <v>511</v>
      </c>
      <c r="L1473" s="94" t="s">
        <v>523</v>
      </c>
      <c r="M1473" s="41" t="s">
        <v>514</v>
      </c>
    </row>
    <row r="1474" spans="1:13" x14ac:dyDescent="0.3">
      <c r="A1474" s="68">
        <v>45172</v>
      </c>
      <c r="B1474" s="68" t="s">
        <v>531</v>
      </c>
      <c r="C1474" s="6" t="s">
        <v>158</v>
      </c>
      <c r="D1474" s="6" t="s">
        <v>329</v>
      </c>
      <c r="E1474" s="6" t="s">
        <v>330</v>
      </c>
      <c r="F1474" s="6" t="s">
        <v>344</v>
      </c>
      <c r="G1474" s="41" t="str">
        <f>VLOOKUP(F1474,'Reference Sheet'!$AC:$AD,2,0)</f>
        <v>Oled_VO</v>
      </c>
      <c r="H1474" s="41">
        <v>5</v>
      </c>
      <c r="I1474" s="41">
        <v>0</v>
      </c>
      <c r="J1474" s="41">
        <v>0</v>
      </c>
      <c r="K1474" s="41" t="s">
        <v>511</v>
      </c>
      <c r="L1474" s="94" t="s">
        <v>523</v>
      </c>
      <c r="M1474" s="41" t="s">
        <v>514</v>
      </c>
    </row>
    <row r="1475" spans="1:13" x14ac:dyDescent="0.3">
      <c r="A1475" s="68">
        <v>45172</v>
      </c>
      <c r="B1475" s="68" t="s">
        <v>531</v>
      </c>
      <c r="C1475" s="6" t="s">
        <v>158</v>
      </c>
      <c r="D1475" s="6" t="s">
        <v>329</v>
      </c>
      <c r="E1475" s="6" t="s">
        <v>330</v>
      </c>
      <c r="F1475" s="6" t="s">
        <v>345</v>
      </c>
      <c r="G1475" s="41" t="str">
        <f>VLOOKUP(F1475,'Reference Sheet'!$AC:$AD,2,0)</f>
        <v>Oled_VO</v>
      </c>
      <c r="H1475" s="41">
        <v>170</v>
      </c>
      <c r="I1475" s="41">
        <v>0</v>
      </c>
      <c r="J1475" s="41">
        <v>0</v>
      </c>
      <c r="K1475" s="41" t="s">
        <v>511</v>
      </c>
      <c r="L1475" s="94" t="s">
        <v>523</v>
      </c>
      <c r="M1475" s="41" t="s">
        <v>514</v>
      </c>
    </row>
    <row r="1476" spans="1:13" x14ac:dyDescent="0.3">
      <c r="A1476" s="68">
        <v>45172</v>
      </c>
      <c r="B1476" s="68" t="s">
        <v>531</v>
      </c>
      <c r="C1476" s="6" t="s">
        <v>158</v>
      </c>
      <c r="D1476" s="6" t="s">
        <v>329</v>
      </c>
      <c r="E1476" s="6" t="s">
        <v>330</v>
      </c>
      <c r="F1476" s="6" t="s">
        <v>346</v>
      </c>
      <c r="G1476" s="41" t="str">
        <f>VLOOKUP(F1476,'Reference Sheet'!$AC:$AD,2,0)</f>
        <v>Oled_VO</v>
      </c>
      <c r="H1476" s="69">
        <v>3566</v>
      </c>
      <c r="I1476" s="41">
        <v>99</v>
      </c>
      <c r="J1476" s="41">
        <v>21.24</v>
      </c>
      <c r="K1476" s="41" t="s">
        <v>511</v>
      </c>
      <c r="L1476" s="94" t="s">
        <v>523</v>
      </c>
      <c r="M1476" s="41" t="s">
        <v>514</v>
      </c>
    </row>
    <row r="1477" spans="1:13" x14ac:dyDescent="0.3">
      <c r="A1477" s="68">
        <v>45172</v>
      </c>
      <c r="B1477" s="68" t="s">
        <v>531</v>
      </c>
      <c r="C1477" s="6" t="s">
        <v>158</v>
      </c>
      <c r="D1477" s="6" t="s">
        <v>329</v>
      </c>
      <c r="E1477" s="6" t="s">
        <v>330</v>
      </c>
      <c r="F1477" s="6" t="s">
        <v>347</v>
      </c>
      <c r="G1477" s="41" t="str">
        <f>VLOOKUP(F1477,'Reference Sheet'!$AC:$AD,2,0)</f>
        <v>Oled_VO</v>
      </c>
      <c r="H1477" s="41">
        <v>60</v>
      </c>
      <c r="I1477" s="41">
        <v>0</v>
      </c>
      <c r="J1477" s="41">
        <v>0</v>
      </c>
      <c r="K1477" s="41" t="s">
        <v>511</v>
      </c>
      <c r="L1477" s="94" t="s">
        <v>523</v>
      </c>
      <c r="M1477" s="41" t="s">
        <v>514</v>
      </c>
    </row>
    <row r="1478" spans="1:13" x14ac:dyDescent="0.3">
      <c r="A1478" s="68">
        <v>45172</v>
      </c>
      <c r="B1478" s="68" t="s">
        <v>531</v>
      </c>
      <c r="C1478" s="6" t="s">
        <v>158</v>
      </c>
      <c r="D1478" s="6" t="s">
        <v>329</v>
      </c>
      <c r="E1478" s="6" t="s">
        <v>330</v>
      </c>
      <c r="F1478" s="6" t="s">
        <v>349</v>
      </c>
      <c r="G1478" s="41" t="str">
        <f>VLOOKUP(F1478,'Reference Sheet'!$AC:$AD,2,0)</f>
        <v>Ref_ThinQ</v>
      </c>
      <c r="H1478" s="41">
        <v>81</v>
      </c>
      <c r="I1478" s="41">
        <v>0</v>
      </c>
      <c r="J1478" s="41">
        <v>0</v>
      </c>
      <c r="K1478" s="41" t="s">
        <v>511</v>
      </c>
      <c r="L1478" s="94" t="s">
        <v>523</v>
      </c>
      <c r="M1478" s="41" t="s">
        <v>514</v>
      </c>
    </row>
    <row r="1479" spans="1:13" x14ac:dyDescent="0.3">
      <c r="A1479" s="68">
        <v>45172</v>
      </c>
      <c r="B1479" s="68" t="s">
        <v>531</v>
      </c>
      <c r="C1479" s="6" t="s">
        <v>158</v>
      </c>
      <c r="D1479" s="6" t="s">
        <v>329</v>
      </c>
      <c r="E1479" s="6" t="s">
        <v>330</v>
      </c>
      <c r="F1479" s="6" t="s">
        <v>350</v>
      </c>
      <c r="G1479" s="41" t="str">
        <f>VLOOKUP(F1479,'Reference Sheet'!$AC:$AD,2,0)</f>
        <v>Ref_ThinQ</v>
      </c>
      <c r="H1479" s="41">
        <v>28</v>
      </c>
      <c r="I1479" s="41">
        <v>0</v>
      </c>
      <c r="J1479" s="41">
        <v>0</v>
      </c>
      <c r="K1479" s="41" t="s">
        <v>511</v>
      </c>
      <c r="L1479" s="94" t="s">
        <v>523</v>
      </c>
      <c r="M1479" s="41" t="s">
        <v>514</v>
      </c>
    </row>
    <row r="1480" spans="1:13" x14ac:dyDescent="0.3">
      <c r="A1480" s="68">
        <v>45172</v>
      </c>
      <c r="B1480" s="68" t="s">
        <v>531</v>
      </c>
      <c r="C1480" s="6" t="s">
        <v>158</v>
      </c>
      <c r="D1480" s="6" t="s">
        <v>329</v>
      </c>
      <c r="E1480" s="6" t="s">
        <v>330</v>
      </c>
      <c r="F1480" s="6" t="s">
        <v>351</v>
      </c>
      <c r="G1480" s="41" t="str">
        <f>VLOOKUP(F1480,'Reference Sheet'!$AC:$AD,2,0)</f>
        <v>Ref_ThinQ</v>
      </c>
      <c r="H1480" s="41">
        <v>145</v>
      </c>
      <c r="I1480" s="41">
        <v>1</v>
      </c>
      <c r="J1480" s="41">
        <v>0.23</v>
      </c>
      <c r="K1480" s="41" t="s">
        <v>511</v>
      </c>
      <c r="L1480" s="94" t="s">
        <v>523</v>
      </c>
      <c r="M1480" s="41" t="s">
        <v>514</v>
      </c>
    </row>
    <row r="1481" spans="1:13" x14ac:dyDescent="0.3">
      <c r="A1481" s="68">
        <v>45172</v>
      </c>
      <c r="B1481" s="68" t="s">
        <v>531</v>
      </c>
      <c r="C1481" s="6" t="s">
        <v>158</v>
      </c>
      <c r="D1481" s="6" t="s">
        <v>329</v>
      </c>
      <c r="E1481" s="6" t="s">
        <v>330</v>
      </c>
      <c r="F1481" s="6" t="s">
        <v>352</v>
      </c>
      <c r="G1481" s="41" t="str">
        <f>VLOOKUP(F1481,'Reference Sheet'!$AC:$AD,2,0)</f>
        <v>vacuum</v>
      </c>
      <c r="H1481" s="41">
        <v>4</v>
      </c>
      <c r="I1481" s="41">
        <v>0</v>
      </c>
      <c r="J1481" s="41">
        <v>0</v>
      </c>
      <c r="K1481" s="41" t="s">
        <v>511</v>
      </c>
      <c r="L1481" s="94" t="s">
        <v>523</v>
      </c>
      <c r="M1481" s="41" t="s">
        <v>514</v>
      </c>
    </row>
    <row r="1482" spans="1:13" x14ac:dyDescent="0.3">
      <c r="A1482" s="68">
        <v>45172</v>
      </c>
      <c r="B1482" s="68" t="s">
        <v>531</v>
      </c>
      <c r="C1482" s="6" t="s">
        <v>158</v>
      </c>
      <c r="D1482" s="6" t="s">
        <v>329</v>
      </c>
      <c r="E1482" s="6" t="s">
        <v>330</v>
      </c>
      <c r="F1482" s="6" t="s">
        <v>353</v>
      </c>
      <c r="G1482" s="41" t="str">
        <f>VLOOKUP(F1482,'Reference Sheet'!$AC:$AD,2,0)</f>
        <v>vacuum</v>
      </c>
      <c r="H1482" s="41">
        <v>234</v>
      </c>
      <c r="I1482" s="41">
        <v>0</v>
      </c>
      <c r="J1482" s="41">
        <v>0</v>
      </c>
      <c r="K1482" s="41" t="s">
        <v>511</v>
      </c>
      <c r="L1482" s="94" t="s">
        <v>523</v>
      </c>
      <c r="M1482" s="41" t="s">
        <v>514</v>
      </c>
    </row>
    <row r="1483" spans="1:13" x14ac:dyDescent="0.3">
      <c r="A1483" s="68">
        <v>45172</v>
      </c>
      <c r="B1483" s="68" t="s">
        <v>531</v>
      </c>
      <c r="C1483" s="6" t="s">
        <v>158</v>
      </c>
      <c r="D1483" s="6" t="s">
        <v>329</v>
      </c>
      <c r="E1483" s="6" t="s">
        <v>330</v>
      </c>
      <c r="F1483" s="6" t="s">
        <v>354</v>
      </c>
      <c r="G1483" s="41" t="str">
        <f>VLOOKUP(F1483,'Reference Sheet'!$AC:$AD,2,0)</f>
        <v>vacuum</v>
      </c>
      <c r="H1483" s="41">
        <v>83</v>
      </c>
      <c r="I1483" s="41">
        <v>2</v>
      </c>
      <c r="J1483" s="41">
        <v>0.69</v>
      </c>
      <c r="K1483" s="41" t="s">
        <v>511</v>
      </c>
      <c r="L1483" s="94" t="s">
        <v>523</v>
      </c>
      <c r="M1483" s="41" t="s">
        <v>514</v>
      </c>
    </row>
    <row r="1484" spans="1:13" x14ac:dyDescent="0.3">
      <c r="A1484" s="68">
        <v>45172</v>
      </c>
      <c r="B1484" s="68" t="s">
        <v>531</v>
      </c>
      <c r="C1484" s="6" t="s">
        <v>158</v>
      </c>
      <c r="D1484" s="6" t="s">
        <v>329</v>
      </c>
      <c r="E1484" s="6" t="s">
        <v>330</v>
      </c>
      <c r="F1484" s="6" t="s">
        <v>355</v>
      </c>
      <c r="G1484" s="41" t="str">
        <f>VLOOKUP(F1484,'Reference Sheet'!$AC:$AD,2,0)</f>
        <v>vacuum</v>
      </c>
      <c r="H1484" s="41">
        <v>138</v>
      </c>
      <c r="I1484" s="41">
        <v>0</v>
      </c>
      <c r="J1484" s="41">
        <v>0</v>
      </c>
      <c r="K1484" s="41" t="s">
        <v>511</v>
      </c>
      <c r="L1484" s="94" t="s">
        <v>523</v>
      </c>
      <c r="M1484" s="41" t="s">
        <v>514</v>
      </c>
    </row>
    <row r="1485" spans="1:13" x14ac:dyDescent="0.3">
      <c r="A1485" s="68">
        <v>45172</v>
      </c>
      <c r="B1485" s="68" t="s">
        <v>531</v>
      </c>
      <c r="C1485" s="6" t="s">
        <v>158</v>
      </c>
      <c r="D1485" s="6" t="s">
        <v>329</v>
      </c>
      <c r="E1485" s="6" t="s">
        <v>330</v>
      </c>
      <c r="F1485" s="6" t="s">
        <v>360</v>
      </c>
      <c r="G1485" s="41" t="str">
        <f>VLOOKUP(F1485,'Reference Sheet'!$AC:$AD,2,0)</f>
        <v>WM</v>
      </c>
      <c r="H1485" s="41">
        <v>1</v>
      </c>
      <c r="I1485" s="41">
        <v>0</v>
      </c>
      <c r="J1485" s="41">
        <v>0</v>
      </c>
      <c r="K1485" s="41" t="s">
        <v>511</v>
      </c>
      <c r="L1485" s="94" t="s">
        <v>523</v>
      </c>
      <c r="M1485" s="41" t="s">
        <v>514</v>
      </c>
    </row>
    <row r="1486" spans="1:13" x14ac:dyDescent="0.3">
      <c r="A1486" s="68">
        <v>45172</v>
      </c>
      <c r="B1486" s="68" t="s">
        <v>531</v>
      </c>
      <c r="C1486" s="6" t="s">
        <v>158</v>
      </c>
      <c r="D1486" s="6" t="s">
        <v>329</v>
      </c>
      <c r="E1486" s="6" t="s">
        <v>330</v>
      </c>
      <c r="F1486" s="6" t="s">
        <v>356</v>
      </c>
      <c r="G1486" s="41" t="str">
        <f>VLOOKUP(F1486,'Reference Sheet'!$AC:$AD,2,0)</f>
        <v>WM</v>
      </c>
      <c r="H1486" s="69">
        <v>1611</v>
      </c>
      <c r="I1486" s="41">
        <v>11</v>
      </c>
      <c r="J1486" s="41">
        <v>2.08</v>
      </c>
      <c r="K1486" s="41" t="s">
        <v>511</v>
      </c>
      <c r="L1486" s="94" t="s">
        <v>523</v>
      </c>
      <c r="M1486" s="41" t="s">
        <v>514</v>
      </c>
    </row>
    <row r="1487" spans="1:13" x14ac:dyDescent="0.3">
      <c r="A1487" s="68">
        <v>45172</v>
      </c>
      <c r="B1487" s="68" t="s">
        <v>531</v>
      </c>
      <c r="C1487" s="6" t="s">
        <v>158</v>
      </c>
      <c r="D1487" s="6" t="s">
        <v>329</v>
      </c>
      <c r="E1487" s="6" t="s">
        <v>330</v>
      </c>
      <c r="F1487" s="6" t="s">
        <v>283</v>
      </c>
      <c r="G1487" s="41" t="str">
        <f>VLOOKUP(F1487,'Reference Sheet'!$AC:$AD,2,0)</f>
        <v>WM</v>
      </c>
      <c r="H1487" s="41">
        <v>40</v>
      </c>
      <c r="I1487" s="41">
        <v>1</v>
      </c>
      <c r="J1487" s="41">
        <v>0.23</v>
      </c>
      <c r="K1487" s="41" t="s">
        <v>511</v>
      </c>
      <c r="L1487" s="94" t="s">
        <v>523</v>
      </c>
      <c r="M1487" s="41" t="s">
        <v>514</v>
      </c>
    </row>
    <row r="1488" spans="1:13" x14ac:dyDescent="0.3">
      <c r="A1488" s="68">
        <v>45172</v>
      </c>
      <c r="B1488" s="68" t="s">
        <v>531</v>
      </c>
      <c r="C1488" s="6" t="s">
        <v>158</v>
      </c>
      <c r="D1488" s="6" t="s">
        <v>329</v>
      </c>
      <c r="E1488" s="6" t="s">
        <v>330</v>
      </c>
      <c r="F1488" s="6" t="s">
        <v>284</v>
      </c>
      <c r="G1488" s="41" t="str">
        <f>VLOOKUP(F1488,'Reference Sheet'!$AC:$AD,2,0)</f>
        <v>WM</v>
      </c>
      <c r="H1488" s="69">
        <v>1286</v>
      </c>
      <c r="I1488" s="41">
        <v>2</v>
      </c>
      <c r="J1488" s="41">
        <v>0.6</v>
      </c>
      <c r="K1488" s="41" t="s">
        <v>511</v>
      </c>
      <c r="L1488" s="94" t="s">
        <v>523</v>
      </c>
      <c r="M1488" s="41" t="s">
        <v>514</v>
      </c>
    </row>
    <row r="1489" spans="1:13" x14ac:dyDescent="0.3">
      <c r="A1489" s="68">
        <v>45172</v>
      </c>
      <c r="B1489" s="68" t="s">
        <v>531</v>
      </c>
      <c r="C1489" s="6" t="s">
        <v>158</v>
      </c>
      <c r="D1489" s="6" t="s">
        <v>329</v>
      </c>
      <c r="E1489" s="6" t="s">
        <v>330</v>
      </c>
      <c r="F1489" s="6" t="s">
        <v>286</v>
      </c>
      <c r="G1489" s="41" t="str">
        <f>VLOOKUP(F1489,'Reference Sheet'!$AC:$AD,2,0)</f>
        <v>WT</v>
      </c>
      <c r="H1489" s="69">
        <v>3202</v>
      </c>
      <c r="I1489" s="41">
        <v>25</v>
      </c>
      <c r="J1489" s="41">
        <v>4.22</v>
      </c>
      <c r="K1489" s="41" t="s">
        <v>511</v>
      </c>
      <c r="L1489" s="94" t="s">
        <v>523</v>
      </c>
      <c r="M1489" s="41" t="s">
        <v>514</v>
      </c>
    </row>
    <row r="1490" spans="1:13" x14ac:dyDescent="0.3">
      <c r="A1490" s="68">
        <v>45172</v>
      </c>
      <c r="B1490" s="68" t="s">
        <v>531</v>
      </c>
      <c r="C1490" s="6" t="s">
        <v>158</v>
      </c>
      <c r="D1490" s="6" t="s">
        <v>329</v>
      </c>
      <c r="E1490" s="6" t="s">
        <v>330</v>
      </c>
      <c r="F1490" s="6" t="s">
        <v>357</v>
      </c>
      <c r="G1490" s="41" t="str">
        <f>VLOOKUP(F1490,'Reference Sheet'!$AC:$AD,2,0)</f>
        <v>WT</v>
      </c>
      <c r="H1490" s="69">
        <v>11737</v>
      </c>
      <c r="I1490" s="41">
        <v>222</v>
      </c>
      <c r="J1490" s="41">
        <v>36.659999999999997</v>
      </c>
      <c r="K1490" s="41" t="s">
        <v>511</v>
      </c>
      <c r="L1490" s="94" t="s">
        <v>523</v>
      </c>
      <c r="M1490" s="41" t="s">
        <v>514</v>
      </c>
    </row>
    <row r="1491" spans="1:13" x14ac:dyDescent="0.3">
      <c r="A1491" s="68">
        <v>45172</v>
      </c>
      <c r="B1491" s="68" t="s">
        <v>531</v>
      </c>
      <c r="C1491" s="6" t="s">
        <v>158</v>
      </c>
      <c r="D1491" s="6" t="s">
        <v>329</v>
      </c>
      <c r="E1491" s="6" t="s">
        <v>330</v>
      </c>
      <c r="F1491" s="6" t="s">
        <v>358</v>
      </c>
      <c r="G1491" s="41" t="str">
        <f>VLOOKUP(F1491,'Reference Sheet'!$AC:$AD,2,0)</f>
        <v>WT</v>
      </c>
      <c r="H1491" s="69">
        <v>3136</v>
      </c>
      <c r="I1491" s="41">
        <v>12</v>
      </c>
      <c r="J1491" s="41">
        <v>2.6</v>
      </c>
      <c r="K1491" s="41" t="s">
        <v>511</v>
      </c>
      <c r="L1491" s="94" t="s">
        <v>523</v>
      </c>
      <c r="M1491" s="41" t="s">
        <v>514</v>
      </c>
    </row>
    <row r="1492" spans="1:13" x14ac:dyDescent="0.3">
      <c r="A1492" s="68">
        <v>45173</v>
      </c>
      <c r="B1492" s="68" t="s">
        <v>531</v>
      </c>
      <c r="C1492" s="6" t="s">
        <v>158</v>
      </c>
      <c r="D1492" s="6" t="s">
        <v>329</v>
      </c>
      <c r="E1492" s="6" t="s">
        <v>330</v>
      </c>
      <c r="F1492" s="6" t="s">
        <v>249</v>
      </c>
      <c r="G1492" s="41" t="str">
        <f>VLOOKUP(F1492,'Reference Sheet'!$AC:$AD,2,0)</f>
        <v>AC_Car</v>
      </c>
      <c r="H1492" s="41">
        <v>5</v>
      </c>
      <c r="I1492" s="41">
        <v>0</v>
      </c>
      <c r="J1492" s="41">
        <v>0</v>
      </c>
      <c r="K1492" s="41" t="s">
        <v>511</v>
      </c>
      <c r="L1492" s="94" t="s">
        <v>523</v>
      </c>
      <c r="M1492" s="41" t="s">
        <v>514</v>
      </c>
    </row>
    <row r="1493" spans="1:13" x14ac:dyDescent="0.3">
      <c r="A1493" s="68">
        <v>45173</v>
      </c>
      <c r="B1493" s="68" t="s">
        <v>531</v>
      </c>
      <c r="C1493" s="6" t="s">
        <v>158</v>
      </c>
      <c r="D1493" s="6" t="s">
        <v>329</v>
      </c>
      <c r="E1493" s="6" t="s">
        <v>330</v>
      </c>
      <c r="F1493" s="6" t="s">
        <v>331</v>
      </c>
      <c r="G1493" s="41" t="str">
        <f>VLOOKUP(F1493,'Reference Sheet'!$AC:$AD,2,0)</f>
        <v>AC_Car</v>
      </c>
      <c r="H1493" s="41">
        <v>77</v>
      </c>
      <c r="I1493" s="41">
        <v>0</v>
      </c>
      <c r="J1493" s="41">
        <v>0</v>
      </c>
      <c r="K1493" s="41" t="s">
        <v>511</v>
      </c>
      <c r="L1493" s="94" t="s">
        <v>523</v>
      </c>
      <c r="M1493" s="41" t="s">
        <v>514</v>
      </c>
    </row>
    <row r="1494" spans="1:13" x14ac:dyDescent="0.3">
      <c r="A1494" s="68">
        <v>45173</v>
      </c>
      <c r="B1494" s="68" t="s">
        <v>531</v>
      </c>
      <c r="C1494" s="6" t="s">
        <v>158</v>
      </c>
      <c r="D1494" s="6" t="s">
        <v>329</v>
      </c>
      <c r="E1494" s="6" t="s">
        <v>330</v>
      </c>
      <c r="F1494" s="6" t="s">
        <v>251</v>
      </c>
      <c r="G1494" s="41" t="str">
        <f>VLOOKUP(F1494,'Reference Sheet'!$AC:$AD,2,0)</f>
        <v>AC_Car</v>
      </c>
      <c r="H1494" s="41">
        <v>17</v>
      </c>
      <c r="I1494" s="41">
        <v>0</v>
      </c>
      <c r="J1494" s="41">
        <v>0</v>
      </c>
      <c r="K1494" s="41" t="s">
        <v>511</v>
      </c>
      <c r="L1494" s="94" t="s">
        <v>523</v>
      </c>
      <c r="M1494" s="41" t="s">
        <v>514</v>
      </c>
    </row>
    <row r="1495" spans="1:13" x14ac:dyDescent="0.3">
      <c r="A1495" s="68">
        <v>45173</v>
      </c>
      <c r="B1495" s="68" t="s">
        <v>531</v>
      </c>
      <c r="C1495" s="6" t="s">
        <v>158</v>
      </c>
      <c r="D1495" s="6" t="s">
        <v>329</v>
      </c>
      <c r="E1495" s="6" t="s">
        <v>330</v>
      </c>
      <c r="F1495" s="6" t="s">
        <v>252</v>
      </c>
      <c r="G1495" s="41" t="str">
        <f>VLOOKUP(F1495,'Reference Sheet'!$AC:$AD,2,0)</f>
        <v>AC_Car</v>
      </c>
      <c r="H1495" s="41">
        <v>38</v>
      </c>
      <c r="I1495" s="41">
        <v>0</v>
      </c>
      <c r="J1495" s="41">
        <v>0</v>
      </c>
      <c r="K1495" s="41" t="s">
        <v>511</v>
      </c>
      <c r="L1495" s="94" t="s">
        <v>523</v>
      </c>
      <c r="M1495" s="41" t="s">
        <v>514</v>
      </c>
    </row>
    <row r="1496" spans="1:13" x14ac:dyDescent="0.3">
      <c r="A1496" s="68">
        <v>45173</v>
      </c>
      <c r="B1496" s="68" t="s">
        <v>531</v>
      </c>
      <c r="C1496" s="6" t="s">
        <v>158</v>
      </c>
      <c r="D1496" s="6" t="s">
        <v>329</v>
      </c>
      <c r="E1496" s="6" t="s">
        <v>330</v>
      </c>
      <c r="F1496" s="6" t="s">
        <v>332</v>
      </c>
      <c r="G1496" s="41" t="str">
        <f>VLOOKUP(F1496,'Reference Sheet'!$AC:$AD,2,0)</f>
        <v>Air_purif</v>
      </c>
      <c r="H1496" s="41">
        <v>7</v>
      </c>
      <c r="I1496" s="41">
        <v>0</v>
      </c>
      <c r="J1496" s="41">
        <v>0</v>
      </c>
      <c r="K1496" s="41" t="s">
        <v>511</v>
      </c>
      <c r="L1496" s="94" t="s">
        <v>523</v>
      </c>
      <c r="M1496" s="41" t="s">
        <v>514</v>
      </c>
    </row>
    <row r="1497" spans="1:13" x14ac:dyDescent="0.3">
      <c r="A1497" s="68">
        <v>45173</v>
      </c>
      <c r="B1497" s="68" t="s">
        <v>531</v>
      </c>
      <c r="C1497" s="6" t="s">
        <v>158</v>
      </c>
      <c r="D1497" s="6" t="s">
        <v>329</v>
      </c>
      <c r="E1497" s="6" t="s">
        <v>330</v>
      </c>
      <c r="F1497" s="6" t="s">
        <v>333</v>
      </c>
      <c r="G1497" s="41" t="str">
        <f>VLOOKUP(F1497,'Reference Sheet'!$AC:$AD,2,0)</f>
        <v>Air_purif</v>
      </c>
      <c r="H1497" s="69">
        <v>8066</v>
      </c>
      <c r="I1497" s="41">
        <v>46</v>
      </c>
      <c r="J1497" s="41">
        <v>9.4700000000000006</v>
      </c>
      <c r="K1497" s="41" t="s">
        <v>511</v>
      </c>
      <c r="L1497" s="94" t="s">
        <v>523</v>
      </c>
      <c r="M1497" s="41" t="s">
        <v>514</v>
      </c>
    </row>
    <row r="1498" spans="1:13" x14ac:dyDescent="0.3">
      <c r="A1498" s="68">
        <v>45173</v>
      </c>
      <c r="B1498" s="68" t="s">
        <v>531</v>
      </c>
      <c r="C1498" s="6" t="s">
        <v>158</v>
      </c>
      <c r="D1498" s="6" t="s">
        <v>329</v>
      </c>
      <c r="E1498" s="6" t="s">
        <v>330</v>
      </c>
      <c r="F1498" s="6" t="s">
        <v>334</v>
      </c>
      <c r="G1498" s="41" t="str">
        <f>VLOOKUP(F1498,'Reference Sheet'!$AC:$AD,2,0)</f>
        <v>Air_purif</v>
      </c>
      <c r="H1498" s="41">
        <v>454</v>
      </c>
      <c r="I1498" s="41">
        <v>5</v>
      </c>
      <c r="J1498" s="41">
        <v>0.88</v>
      </c>
      <c r="K1498" s="41" t="s">
        <v>511</v>
      </c>
      <c r="L1498" s="94" t="s">
        <v>523</v>
      </c>
      <c r="M1498" s="41" t="s">
        <v>514</v>
      </c>
    </row>
    <row r="1499" spans="1:13" x14ac:dyDescent="0.3">
      <c r="A1499" s="68">
        <v>45173</v>
      </c>
      <c r="B1499" s="68" t="s">
        <v>531</v>
      </c>
      <c r="C1499" s="6" t="s">
        <v>158</v>
      </c>
      <c r="D1499" s="6" t="s">
        <v>329</v>
      </c>
      <c r="E1499" s="6" t="s">
        <v>330</v>
      </c>
      <c r="F1499" s="6" t="s">
        <v>335</v>
      </c>
      <c r="G1499" s="41" t="str">
        <f>VLOOKUP(F1499,'Reference Sheet'!$AC:$AD,2,0)</f>
        <v>Air_purif</v>
      </c>
      <c r="H1499" s="41">
        <v>139</v>
      </c>
      <c r="I1499" s="41">
        <v>0</v>
      </c>
      <c r="J1499" s="41">
        <v>0</v>
      </c>
      <c r="K1499" s="41" t="s">
        <v>511</v>
      </c>
      <c r="L1499" s="94" t="s">
        <v>523</v>
      </c>
      <c r="M1499" s="41" t="s">
        <v>514</v>
      </c>
    </row>
    <row r="1500" spans="1:13" x14ac:dyDescent="0.3">
      <c r="A1500" s="68">
        <v>45173</v>
      </c>
      <c r="B1500" s="68" t="s">
        <v>531</v>
      </c>
      <c r="C1500" s="6" t="s">
        <v>158</v>
      </c>
      <c r="D1500" s="6" t="s">
        <v>329</v>
      </c>
      <c r="E1500" s="6" t="s">
        <v>330</v>
      </c>
      <c r="F1500" s="6" t="s">
        <v>261</v>
      </c>
      <c r="G1500" s="41" t="str">
        <f>VLOOKUP(F1500,'Reference Sheet'!$AC:$AD,2,0)</f>
        <v>DW</v>
      </c>
      <c r="H1500" s="41">
        <v>1</v>
      </c>
      <c r="I1500" s="41">
        <v>0</v>
      </c>
      <c r="J1500" s="41">
        <v>0</v>
      </c>
      <c r="K1500" s="41" t="s">
        <v>511</v>
      </c>
      <c r="L1500" s="94" t="s">
        <v>523</v>
      </c>
      <c r="M1500" s="41" t="s">
        <v>514</v>
      </c>
    </row>
    <row r="1501" spans="1:13" x14ac:dyDescent="0.3">
      <c r="A1501" s="68">
        <v>45173</v>
      </c>
      <c r="B1501" s="68" t="s">
        <v>531</v>
      </c>
      <c r="C1501" s="6" t="s">
        <v>158</v>
      </c>
      <c r="D1501" s="6" t="s">
        <v>329</v>
      </c>
      <c r="E1501" s="6" t="s">
        <v>330</v>
      </c>
      <c r="F1501" s="6" t="s">
        <v>336</v>
      </c>
      <c r="G1501" s="41" t="str">
        <f>VLOOKUP(F1501,'Reference Sheet'!$AC:$AD,2,0)</f>
        <v>DW</v>
      </c>
      <c r="H1501" s="41">
        <v>49</v>
      </c>
      <c r="I1501" s="41">
        <v>0</v>
      </c>
      <c r="J1501" s="41">
        <v>0</v>
      </c>
      <c r="K1501" s="41" t="s">
        <v>511</v>
      </c>
      <c r="L1501" s="94" t="s">
        <v>523</v>
      </c>
      <c r="M1501" s="41" t="s">
        <v>514</v>
      </c>
    </row>
    <row r="1502" spans="1:13" x14ac:dyDescent="0.3">
      <c r="A1502" s="68">
        <v>45173</v>
      </c>
      <c r="B1502" s="68" t="s">
        <v>531</v>
      </c>
      <c r="C1502" s="6" t="s">
        <v>158</v>
      </c>
      <c r="D1502" s="6" t="s">
        <v>329</v>
      </c>
      <c r="E1502" s="6" t="s">
        <v>330</v>
      </c>
      <c r="F1502" s="6" t="s">
        <v>263</v>
      </c>
      <c r="G1502" s="41" t="str">
        <f>VLOOKUP(F1502,'Reference Sheet'!$AC:$AD,2,0)</f>
        <v>DW</v>
      </c>
      <c r="H1502" s="41">
        <v>52</v>
      </c>
      <c r="I1502" s="41">
        <v>1</v>
      </c>
      <c r="J1502" s="41">
        <v>0.22</v>
      </c>
      <c r="K1502" s="41" t="s">
        <v>511</v>
      </c>
      <c r="L1502" s="94" t="s">
        <v>523</v>
      </c>
      <c r="M1502" s="41" t="s">
        <v>514</v>
      </c>
    </row>
    <row r="1503" spans="1:13" x14ac:dyDescent="0.3">
      <c r="A1503" s="68">
        <v>45173</v>
      </c>
      <c r="B1503" s="68" t="s">
        <v>531</v>
      </c>
      <c r="C1503" s="6" t="s">
        <v>158</v>
      </c>
      <c r="D1503" s="6" t="s">
        <v>329</v>
      </c>
      <c r="E1503" s="6" t="s">
        <v>330</v>
      </c>
      <c r="F1503" s="6" t="s">
        <v>264</v>
      </c>
      <c r="G1503" s="41" t="str">
        <f>VLOOKUP(F1503,'Reference Sheet'!$AC:$AD,2,0)</f>
        <v>DW</v>
      </c>
      <c r="H1503" s="41">
        <v>26</v>
      </c>
      <c r="I1503" s="41">
        <v>0</v>
      </c>
      <c r="J1503" s="41">
        <v>0</v>
      </c>
      <c r="K1503" s="41" t="s">
        <v>511</v>
      </c>
      <c r="L1503" s="94" t="s">
        <v>523</v>
      </c>
      <c r="M1503" s="41" t="s">
        <v>514</v>
      </c>
    </row>
    <row r="1504" spans="1:13" x14ac:dyDescent="0.3">
      <c r="A1504" s="68">
        <v>45173</v>
      </c>
      <c r="B1504" s="68" t="s">
        <v>531</v>
      </c>
      <c r="C1504" s="6" t="s">
        <v>158</v>
      </c>
      <c r="D1504" s="6" t="s">
        <v>329</v>
      </c>
      <c r="E1504" s="6" t="s">
        <v>330</v>
      </c>
      <c r="F1504" s="6" t="s">
        <v>337</v>
      </c>
      <c r="G1504" s="41" t="str">
        <f>VLOOKUP(F1504,'Reference Sheet'!$AC:$AD,2,0)</f>
        <v>Knock</v>
      </c>
      <c r="H1504" s="41">
        <v>9</v>
      </c>
      <c r="I1504" s="41">
        <v>0</v>
      </c>
      <c r="J1504" s="41">
        <v>0</v>
      </c>
      <c r="K1504" s="41" t="s">
        <v>511</v>
      </c>
      <c r="L1504" s="94" t="s">
        <v>523</v>
      </c>
      <c r="M1504" s="41" t="s">
        <v>514</v>
      </c>
    </row>
    <row r="1505" spans="1:13" x14ac:dyDescent="0.3">
      <c r="A1505" s="68">
        <v>45173</v>
      </c>
      <c r="B1505" s="68" t="s">
        <v>531</v>
      </c>
      <c r="C1505" s="6" t="s">
        <v>158</v>
      </c>
      <c r="D1505" s="6" t="s">
        <v>329</v>
      </c>
      <c r="E1505" s="6" t="s">
        <v>330</v>
      </c>
      <c r="F1505" s="6" t="s">
        <v>338</v>
      </c>
      <c r="G1505" s="41" t="str">
        <f>VLOOKUP(F1505,'Reference Sheet'!$AC:$AD,2,0)</f>
        <v>Knock</v>
      </c>
      <c r="H1505" s="41">
        <v>777</v>
      </c>
      <c r="I1505" s="41">
        <v>1</v>
      </c>
      <c r="J1505" s="41">
        <v>0.19</v>
      </c>
      <c r="K1505" s="41" t="s">
        <v>511</v>
      </c>
      <c r="L1505" s="94" t="s">
        <v>523</v>
      </c>
      <c r="M1505" s="41" t="s">
        <v>514</v>
      </c>
    </row>
    <row r="1506" spans="1:13" x14ac:dyDescent="0.3">
      <c r="A1506" s="68">
        <v>45173</v>
      </c>
      <c r="B1506" s="68" t="s">
        <v>531</v>
      </c>
      <c r="C1506" s="6" t="s">
        <v>158</v>
      </c>
      <c r="D1506" s="6" t="s">
        <v>329</v>
      </c>
      <c r="E1506" s="6" t="s">
        <v>330</v>
      </c>
      <c r="F1506" s="6" t="s">
        <v>339</v>
      </c>
      <c r="G1506" s="41" t="str">
        <f>VLOOKUP(F1506,'Reference Sheet'!$AC:$AD,2,0)</f>
        <v>Knock</v>
      </c>
      <c r="H1506" s="41">
        <v>26</v>
      </c>
      <c r="I1506" s="41">
        <v>0</v>
      </c>
      <c r="J1506" s="41">
        <v>0</v>
      </c>
      <c r="K1506" s="41" t="s">
        <v>511</v>
      </c>
      <c r="L1506" s="94" t="s">
        <v>523</v>
      </c>
      <c r="M1506" s="41" t="s">
        <v>514</v>
      </c>
    </row>
    <row r="1507" spans="1:13" x14ac:dyDescent="0.3">
      <c r="A1507" s="68">
        <v>45173</v>
      </c>
      <c r="B1507" s="68" t="s">
        <v>531</v>
      </c>
      <c r="C1507" s="6" t="s">
        <v>158</v>
      </c>
      <c r="D1507" s="6" t="s">
        <v>329</v>
      </c>
      <c r="E1507" s="6" t="s">
        <v>330</v>
      </c>
      <c r="F1507" s="6" t="s">
        <v>340</v>
      </c>
      <c r="G1507" s="41" t="str">
        <f>VLOOKUP(F1507,'Reference Sheet'!$AC:$AD,2,0)</f>
        <v>Knock</v>
      </c>
      <c r="H1507" s="41">
        <v>74</v>
      </c>
      <c r="I1507" s="41">
        <v>0</v>
      </c>
      <c r="J1507" s="41">
        <v>0</v>
      </c>
      <c r="K1507" s="41" t="s">
        <v>511</v>
      </c>
      <c r="L1507" s="94" t="s">
        <v>523</v>
      </c>
      <c r="M1507" s="41" t="s">
        <v>514</v>
      </c>
    </row>
    <row r="1508" spans="1:13" x14ac:dyDescent="0.3">
      <c r="A1508" s="68">
        <v>45173</v>
      </c>
      <c r="B1508" s="68" t="s">
        <v>531</v>
      </c>
      <c r="C1508" s="6" t="s">
        <v>158</v>
      </c>
      <c r="D1508" s="6" t="s">
        <v>329</v>
      </c>
      <c r="E1508" s="6" t="s">
        <v>330</v>
      </c>
      <c r="F1508" s="6" t="s">
        <v>359</v>
      </c>
      <c r="G1508" s="41" t="str">
        <f>VLOOKUP(F1508,'Reference Sheet'!$AC:$AD,2,0)</f>
        <v>RAC_ThinQ</v>
      </c>
      <c r="H1508" s="41">
        <v>8</v>
      </c>
      <c r="I1508" s="41">
        <v>0</v>
      </c>
      <c r="J1508" s="41">
        <v>0</v>
      </c>
      <c r="K1508" s="41" t="s">
        <v>511</v>
      </c>
      <c r="L1508" s="94" t="s">
        <v>523</v>
      </c>
      <c r="M1508" s="41" t="s">
        <v>514</v>
      </c>
    </row>
    <row r="1509" spans="1:13" x14ac:dyDescent="0.3">
      <c r="A1509" s="68">
        <v>45173</v>
      </c>
      <c r="B1509" s="68" t="s">
        <v>531</v>
      </c>
      <c r="C1509" s="6" t="s">
        <v>158</v>
      </c>
      <c r="D1509" s="6" t="s">
        <v>329</v>
      </c>
      <c r="E1509" s="6" t="s">
        <v>330</v>
      </c>
      <c r="F1509" s="6" t="s">
        <v>341</v>
      </c>
      <c r="G1509" s="41" t="str">
        <f>VLOOKUP(F1509,'Reference Sheet'!$AC:$AD,2,0)</f>
        <v>RAC_ThinQ</v>
      </c>
      <c r="H1509" s="41">
        <v>189</v>
      </c>
      <c r="I1509" s="41">
        <v>0</v>
      </c>
      <c r="J1509" s="41">
        <v>0</v>
      </c>
      <c r="K1509" s="41" t="s">
        <v>511</v>
      </c>
      <c r="L1509" s="94" t="s">
        <v>523</v>
      </c>
      <c r="M1509" s="41" t="s">
        <v>514</v>
      </c>
    </row>
    <row r="1510" spans="1:13" x14ac:dyDescent="0.3">
      <c r="A1510" s="68">
        <v>45173</v>
      </c>
      <c r="B1510" s="68" t="s">
        <v>531</v>
      </c>
      <c r="C1510" s="6" t="s">
        <v>158</v>
      </c>
      <c r="D1510" s="6" t="s">
        <v>329</v>
      </c>
      <c r="E1510" s="6" t="s">
        <v>330</v>
      </c>
      <c r="F1510" s="6" t="s">
        <v>342</v>
      </c>
      <c r="G1510" s="41" t="str">
        <f>VLOOKUP(F1510,'Reference Sheet'!$AC:$AD,2,0)</f>
        <v>RAC_ThinQ</v>
      </c>
      <c r="H1510" s="41">
        <v>33</v>
      </c>
      <c r="I1510" s="41">
        <v>2</v>
      </c>
      <c r="J1510" s="41">
        <v>0.27</v>
      </c>
      <c r="K1510" s="41" t="s">
        <v>511</v>
      </c>
      <c r="L1510" s="94" t="s">
        <v>523</v>
      </c>
      <c r="M1510" s="41" t="s">
        <v>514</v>
      </c>
    </row>
    <row r="1511" spans="1:13" x14ac:dyDescent="0.3">
      <c r="A1511" s="68">
        <v>45173</v>
      </c>
      <c r="B1511" s="68" t="s">
        <v>531</v>
      </c>
      <c r="C1511" s="6" t="s">
        <v>158</v>
      </c>
      <c r="D1511" s="6" t="s">
        <v>329</v>
      </c>
      <c r="E1511" s="6" t="s">
        <v>330</v>
      </c>
      <c r="F1511" s="6" t="s">
        <v>343</v>
      </c>
      <c r="G1511" s="41" t="str">
        <f>VLOOKUP(F1511,'Reference Sheet'!$AC:$AD,2,0)</f>
        <v>RAC_ThinQ</v>
      </c>
      <c r="H1511" s="69">
        <v>1354</v>
      </c>
      <c r="I1511" s="41">
        <v>24</v>
      </c>
      <c r="J1511" s="41">
        <v>4.24</v>
      </c>
      <c r="K1511" s="41" t="s">
        <v>511</v>
      </c>
      <c r="L1511" s="94" t="s">
        <v>523</v>
      </c>
      <c r="M1511" s="41" t="s">
        <v>514</v>
      </c>
    </row>
    <row r="1512" spans="1:13" x14ac:dyDescent="0.3">
      <c r="A1512" s="68">
        <v>45173</v>
      </c>
      <c r="B1512" s="68" t="s">
        <v>531</v>
      </c>
      <c r="C1512" s="6" t="s">
        <v>158</v>
      </c>
      <c r="D1512" s="6" t="s">
        <v>329</v>
      </c>
      <c r="E1512" s="6" t="s">
        <v>330</v>
      </c>
      <c r="F1512" s="6" t="s">
        <v>344</v>
      </c>
      <c r="G1512" s="41" t="str">
        <f>VLOOKUP(F1512,'Reference Sheet'!$AC:$AD,2,0)</f>
        <v>Oled_VO</v>
      </c>
      <c r="H1512" s="41">
        <v>2</v>
      </c>
      <c r="I1512" s="41">
        <v>0</v>
      </c>
      <c r="J1512" s="41">
        <v>0</v>
      </c>
      <c r="K1512" s="41" t="s">
        <v>511</v>
      </c>
      <c r="L1512" s="94" t="s">
        <v>523</v>
      </c>
      <c r="M1512" s="41" t="s">
        <v>514</v>
      </c>
    </row>
    <row r="1513" spans="1:13" x14ac:dyDescent="0.3">
      <c r="A1513" s="68">
        <v>45173</v>
      </c>
      <c r="B1513" s="68" t="s">
        <v>531</v>
      </c>
      <c r="C1513" s="6" t="s">
        <v>158</v>
      </c>
      <c r="D1513" s="6" t="s">
        <v>329</v>
      </c>
      <c r="E1513" s="6" t="s">
        <v>330</v>
      </c>
      <c r="F1513" s="6" t="s">
        <v>345</v>
      </c>
      <c r="G1513" s="41" t="str">
        <f>VLOOKUP(F1513,'Reference Sheet'!$AC:$AD,2,0)</f>
        <v>Oled_VO</v>
      </c>
      <c r="H1513" s="41">
        <v>204</v>
      </c>
      <c r="I1513" s="41">
        <v>0</v>
      </c>
      <c r="J1513" s="41">
        <v>0</v>
      </c>
      <c r="K1513" s="41" t="s">
        <v>511</v>
      </c>
      <c r="L1513" s="94" t="s">
        <v>523</v>
      </c>
      <c r="M1513" s="41" t="s">
        <v>514</v>
      </c>
    </row>
    <row r="1514" spans="1:13" x14ac:dyDescent="0.3">
      <c r="A1514" s="68">
        <v>45173</v>
      </c>
      <c r="B1514" s="68" t="s">
        <v>531</v>
      </c>
      <c r="C1514" s="6" t="s">
        <v>158</v>
      </c>
      <c r="D1514" s="6" t="s">
        <v>329</v>
      </c>
      <c r="E1514" s="6" t="s">
        <v>330</v>
      </c>
      <c r="F1514" s="6" t="s">
        <v>346</v>
      </c>
      <c r="G1514" s="41" t="str">
        <f>VLOOKUP(F1514,'Reference Sheet'!$AC:$AD,2,0)</f>
        <v>Oled_VO</v>
      </c>
      <c r="H1514" s="69">
        <v>3441</v>
      </c>
      <c r="I1514" s="41">
        <v>92</v>
      </c>
      <c r="J1514" s="41">
        <v>16.27</v>
      </c>
      <c r="K1514" s="41" t="s">
        <v>511</v>
      </c>
      <c r="L1514" s="94" t="s">
        <v>523</v>
      </c>
      <c r="M1514" s="41" t="s">
        <v>514</v>
      </c>
    </row>
    <row r="1515" spans="1:13" x14ac:dyDescent="0.3">
      <c r="A1515" s="68">
        <v>45173</v>
      </c>
      <c r="B1515" s="68" t="s">
        <v>531</v>
      </c>
      <c r="C1515" s="6" t="s">
        <v>158</v>
      </c>
      <c r="D1515" s="6" t="s">
        <v>329</v>
      </c>
      <c r="E1515" s="6" t="s">
        <v>330</v>
      </c>
      <c r="F1515" s="6" t="s">
        <v>347</v>
      </c>
      <c r="G1515" s="41" t="str">
        <f>VLOOKUP(F1515,'Reference Sheet'!$AC:$AD,2,0)</f>
        <v>Oled_VO</v>
      </c>
      <c r="H1515" s="41">
        <v>77</v>
      </c>
      <c r="I1515" s="41">
        <v>0</v>
      </c>
      <c r="J1515" s="41">
        <v>0</v>
      </c>
      <c r="K1515" s="41" t="s">
        <v>511</v>
      </c>
      <c r="L1515" s="94" t="s">
        <v>523</v>
      </c>
      <c r="M1515" s="41" t="s">
        <v>514</v>
      </c>
    </row>
    <row r="1516" spans="1:13" x14ac:dyDescent="0.3">
      <c r="A1516" s="68">
        <v>45173</v>
      </c>
      <c r="B1516" s="68" t="s">
        <v>531</v>
      </c>
      <c r="C1516" s="6" t="s">
        <v>158</v>
      </c>
      <c r="D1516" s="6" t="s">
        <v>329</v>
      </c>
      <c r="E1516" s="6" t="s">
        <v>330</v>
      </c>
      <c r="F1516" s="6" t="s">
        <v>348</v>
      </c>
      <c r="G1516" s="41" t="str">
        <f>VLOOKUP(F1516,'Reference Sheet'!$AC:$AD,2,0)</f>
        <v>Ref_ThinQ</v>
      </c>
      <c r="H1516" s="41">
        <v>4</v>
      </c>
      <c r="I1516" s="41">
        <v>0</v>
      </c>
      <c r="J1516" s="41">
        <v>0</v>
      </c>
      <c r="K1516" s="41" t="s">
        <v>511</v>
      </c>
      <c r="L1516" s="94" t="s">
        <v>523</v>
      </c>
      <c r="M1516" s="41" t="s">
        <v>514</v>
      </c>
    </row>
    <row r="1517" spans="1:13" x14ac:dyDescent="0.3">
      <c r="A1517" s="68">
        <v>45173</v>
      </c>
      <c r="B1517" s="68" t="s">
        <v>531</v>
      </c>
      <c r="C1517" s="6" t="s">
        <v>158</v>
      </c>
      <c r="D1517" s="6" t="s">
        <v>329</v>
      </c>
      <c r="E1517" s="6" t="s">
        <v>330</v>
      </c>
      <c r="F1517" s="6" t="s">
        <v>349</v>
      </c>
      <c r="G1517" s="41" t="str">
        <f>VLOOKUP(F1517,'Reference Sheet'!$AC:$AD,2,0)</f>
        <v>Ref_ThinQ</v>
      </c>
      <c r="H1517" s="41">
        <v>85</v>
      </c>
      <c r="I1517" s="41">
        <v>0</v>
      </c>
      <c r="J1517" s="41">
        <v>0</v>
      </c>
      <c r="K1517" s="41" t="s">
        <v>511</v>
      </c>
      <c r="L1517" s="94" t="s">
        <v>523</v>
      </c>
      <c r="M1517" s="41" t="s">
        <v>514</v>
      </c>
    </row>
    <row r="1518" spans="1:13" x14ac:dyDescent="0.3">
      <c r="A1518" s="68">
        <v>45173</v>
      </c>
      <c r="B1518" s="68" t="s">
        <v>531</v>
      </c>
      <c r="C1518" s="6" t="s">
        <v>158</v>
      </c>
      <c r="D1518" s="6" t="s">
        <v>329</v>
      </c>
      <c r="E1518" s="6" t="s">
        <v>330</v>
      </c>
      <c r="F1518" s="6" t="s">
        <v>350</v>
      </c>
      <c r="G1518" s="41" t="str">
        <f>VLOOKUP(F1518,'Reference Sheet'!$AC:$AD,2,0)</f>
        <v>Ref_ThinQ</v>
      </c>
      <c r="H1518" s="41">
        <v>37</v>
      </c>
      <c r="I1518" s="41">
        <v>0</v>
      </c>
      <c r="J1518" s="41">
        <v>0</v>
      </c>
      <c r="K1518" s="41" t="s">
        <v>511</v>
      </c>
      <c r="L1518" s="94" t="s">
        <v>523</v>
      </c>
      <c r="M1518" s="41" t="s">
        <v>514</v>
      </c>
    </row>
    <row r="1519" spans="1:13" x14ac:dyDescent="0.3">
      <c r="A1519" s="68">
        <v>45173</v>
      </c>
      <c r="B1519" s="68" t="s">
        <v>531</v>
      </c>
      <c r="C1519" s="6" t="s">
        <v>158</v>
      </c>
      <c r="D1519" s="6" t="s">
        <v>329</v>
      </c>
      <c r="E1519" s="6" t="s">
        <v>330</v>
      </c>
      <c r="F1519" s="6" t="s">
        <v>351</v>
      </c>
      <c r="G1519" s="41" t="str">
        <f>VLOOKUP(F1519,'Reference Sheet'!$AC:$AD,2,0)</f>
        <v>Ref_ThinQ</v>
      </c>
      <c r="H1519" s="41">
        <v>158</v>
      </c>
      <c r="I1519" s="41">
        <v>2</v>
      </c>
      <c r="J1519" s="41">
        <v>0.26</v>
      </c>
      <c r="K1519" s="41" t="s">
        <v>511</v>
      </c>
      <c r="L1519" s="94" t="s">
        <v>523</v>
      </c>
      <c r="M1519" s="41" t="s">
        <v>514</v>
      </c>
    </row>
    <row r="1520" spans="1:13" x14ac:dyDescent="0.3">
      <c r="A1520" s="68">
        <v>45173</v>
      </c>
      <c r="B1520" s="68" t="s">
        <v>531</v>
      </c>
      <c r="C1520" s="6" t="s">
        <v>158</v>
      </c>
      <c r="D1520" s="6" t="s">
        <v>329</v>
      </c>
      <c r="E1520" s="6" t="s">
        <v>330</v>
      </c>
      <c r="F1520" s="6" t="s">
        <v>352</v>
      </c>
      <c r="G1520" s="41" t="str">
        <f>VLOOKUP(F1520,'Reference Sheet'!$AC:$AD,2,0)</f>
        <v>vacuum</v>
      </c>
      <c r="H1520" s="41">
        <v>3</v>
      </c>
      <c r="I1520" s="41">
        <v>0</v>
      </c>
      <c r="J1520" s="41">
        <v>0</v>
      </c>
      <c r="K1520" s="41" t="s">
        <v>511</v>
      </c>
      <c r="L1520" s="94" t="s">
        <v>523</v>
      </c>
      <c r="M1520" s="41" t="s">
        <v>514</v>
      </c>
    </row>
    <row r="1521" spans="1:13" x14ac:dyDescent="0.3">
      <c r="A1521" s="68">
        <v>45173</v>
      </c>
      <c r="B1521" s="68" t="s">
        <v>531</v>
      </c>
      <c r="C1521" s="6" t="s">
        <v>158</v>
      </c>
      <c r="D1521" s="6" t="s">
        <v>329</v>
      </c>
      <c r="E1521" s="6" t="s">
        <v>330</v>
      </c>
      <c r="F1521" s="6" t="s">
        <v>353</v>
      </c>
      <c r="G1521" s="41" t="str">
        <f>VLOOKUP(F1521,'Reference Sheet'!$AC:$AD,2,0)</f>
        <v>vacuum</v>
      </c>
      <c r="H1521" s="41">
        <v>237</v>
      </c>
      <c r="I1521" s="41">
        <v>1</v>
      </c>
      <c r="J1521" s="41">
        <v>0.12</v>
      </c>
      <c r="K1521" s="41" t="s">
        <v>511</v>
      </c>
      <c r="L1521" s="94" t="s">
        <v>523</v>
      </c>
      <c r="M1521" s="41" t="s">
        <v>514</v>
      </c>
    </row>
    <row r="1522" spans="1:13" x14ac:dyDescent="0.3">
      <c r="A1522" s="68">
        <v>45173</v>
      </c>
      <c r="B1522" s="68" t="s">
        <v>531</v>
      </c>
      <c r="C1522" s="6" t="s">
        <v>158</v>
      </c>
      <c r="D1522" s="6" t="s">
        <v>329</v>
      </c>
      <c r="E1522" s="6" t="s">
        <v>330</v>
      </c>
      <c r="F1522" s="6" t="s">
        <v>354</v>
      </c>
      <c r="G1522" s="41" t="str">
        <f>VLOOKUP(F1522,'Reference Sheet'!$AC:$AD,2,0)</f>
        <v>vacuum</v>
      </c>
      <c r="H1522" s="41">
        <v>51</v>
      </c>
      <c r="I1522" s="41">
        <v>1</v>
      </c>
      <c r="J1522" s="41">
        <v>0.06</v>
      </c>
      <c r="K1522" s="41" t="s">
        <v>511</v>
      </c>
      <c r="L1522" s="94" t="s">
        <v>523</v>
      </c>
      <c r="M1522" s="41" t="s">
        <v>514</v>
      </c>
    </row>
    <row r="1523" spans="1:13" x14ac:dyDescent="0.3">
      <c r="A1523" s="68">
        <v>45173</v>
      </c>
      <c r="B1523" s="68" t="s">
        <v>531</v>
      </c>
      <c r="C1523" s="6" t="s">
        <v>158</v>
      </c>
      <c r="D1523" s="6" t="s">
        <v>329</v>
      </c>
      <c r="E1523" s="6" t="s">
        <v>330</v>
      </c>
      <c r="F1523" s="6" t="s">
        <v>355</v>
      </c>
      <c r="G1523" s="41" t="str">
        <f>VLOOKUP(F1523,'Reference Sheet'!$AC:$AD,2,0)</f>
        <v>vacuum</v>
      </c>
      <c r="H1523" s="41">
        <v>131</v>
      </c>
      <c r="I1523" s="41">
        <v>0</v>
      </c>
      <c r="J1523" s="41">
        <v>0</v>
      </c>
      <c r="K1523" s="41" t="s">
        <v>511</v>
      </c>
      <c r="L1523" s="94" t="s">
        <v>523</v>
      </c>
      <c r="M1523" s="41" t="s">
        <v>514</v>
      </c>
    </row>
    <row r="1524" spans="1:13" x14ac:dyDescent="0.3">
      <c r="A1524" s="68">
        <v>45173</v>
      </c>
      <c r="B1524" s="68" t="s">
        <v>531</v>
      </c>
      <c r="C1524" s="6" t="s">
        <v>158</v>
      </c>
      <c r="D1524" s="6" t="s">
        <v>329</v>
      </c>
      <c r="E1524" s="6" t="s">
        <v>330</v>
      </c>
      <c r="F1524" s="6" t="s">
        <v>360</v>
      </c>
      <c r="G1524" s="41" t="str">
        <f>VLOOKUP(F1524,'Reference Sheet'!$AC:$AD,2,0)</f>
        <v>WM</v>
      </c>
      <c r="H1524" s="41">
        <v>1</v>
      </c>
      <c r="I1524" s="41">
        <v>0</v>
      </c>
      <c r="J1524" s="41">
        <v>0</v>
      </c>
      <c r="K1524" s="41" t="s">
        <v>511</v>
      </c>
      <c r="L1524" s="94" t="s">
        <v>523</v>
      </c>
      <c r="M1524" s="41" t="s">
        <v>514</v>
      </c>
    </row>
    <row r="1525" spans="1:13" x14ac:dyDescent="0.3">
      <c r="A1525" s="68">
        <v>45173</v>
      </c>
      <c r="B1525" s="68" t="s">
        <v>531</v>
      </c>
      <c r="C1525" s="6" t="s">
        <v>158</v>
      </c>
      <c r="D1525" s="6" t="s">
        <v>329</v>
      </c>
      <c r="E1525" s="6" t="s">
        <v>330</v>
      </c>
      <c r="F1525" s="6" t="s">
        <v>356</v>
      </c>
      <c r="G1525" s="41" t="str">
        <f>VLOOKUP(F1525,'Reference Sheet'!$AC:$AD,2,0)</f>
        <v>WM</v>
      </c>
      <c r="H1525" s="69">
        <v>1642</v>
      </c>
      <c r="I1525" s="41">
        <v>11</v>
      </c>
      <c r="J1525" s="41">
        <v>1.59</v>
      </c>
      <c r="K1525" s="41" t="s">
        <v>511</v>
      </c>
      <c r="L1525" s="94" t="s">
        <v>523</v>
      </c>
      <c r="M1525" s="41" t="s">
        <v>514</v>
      </c>
    </row>
    <row r="1526" spans="1:13" x14ac:dyDescent="0.3">
      <c r="A1526" s="68">
        <v>45173</v>
      </c>
      <c r="B1526" s="68" t="s">
        <v>531</v>
      </c>
      <c r="C1526" s="6" t="s">
        <v>158</v>
      </c>
      <c r="D1526" s="6" t="s">
        <v>329</v>
      </c>
      <c r="E1526" s="6" t="s">
        <v>330</v>
      </c>
      <c r="F1526" s="6" t="s">
        <v>283</v>
      </c>
      <c r="G1526" s="41" t="str">
        <f>VLOOKUP(F1526,'Reference Sheet'!$AC:$AD,2,0)</f>
        <v>WM</v>
      </c>
      <c r="H1526" s="41">
        <v>34</v>
      </c>
      <c r="I1526" s="41">
        <v>0</v>
      </c>
      <c r="J1526" s="41">
        <v>0</v>
      </c>
      <c r="K1526" s="41" t="s">
        <v>511</v>
      </c>
      <c r="L1526" s="94" t="s">
        <v>523</v>
      </c>
      <c r="M1526" s="41" t="s">
        <v>514</v>
      </c>
    </row>
    <row r="1527" spans="1:13" x14ac:dyDescent="0.3">
      <c r="A1527" s="68">
        <v>45173</v>
      </c>
      <c r="B1527" s="68" t="s">
        <v>531</v>
      </c>
      <c r="C1527" s="6" t="s">
        <v>158</v>
      </c>
      <c r="D1527" s="6" t="s">
        <v>329</v>
      </c>
      <c r="E1527" s="6" t="s">
        <v>330</v>
      </c>
      <c r="F1527" s="6" t="s">
        <v>284</v>
      </c>
      <c r="G1527" s="41" t="str">
        <f>VLOOKUP(F1527,'Reference Sheet'!$AC:$AD,2,0)</f>
        <v>WM</v>
      </c>
      <c r="H1527" s="69">
        <v>1122</v>
      </c>
      <c r="I1527" s="41">
        <v>2</v>
      </c>
      <c r="J1527" s="41">
        <v>0.27</v>
      </c>
      <c r="K1527" s="41" t="s">
        <v>511</v>
      </c>
      <c r="L1527" s="94" t="s">
        <v>523</v>
      </c>
      <c r="M1527" s="41" t="s">
        <v>514</v>
      </c>
    </row>
    <row r="1528" spans="1:13" x14ac:dyDescent="0.3">
      <c r="A1528" s="68">
        <v>45173</v>
      </c>
      <c r="B1528" s="68" t="s">
        <v>531</v>
      </c>
      <c r="C1528" s="6" t="s">
        <v>158</v>
      </c>
      <c r="D1528" s="6" t="s">
        <v>329</v>
      </c>
      <c r="E1528" s="6" t="s">
        <v>330</v>
      </c>
      <c r="F1528" s="6" t="s">
        <v>285</v>
      </c>
      <c r="G1528" s="41" t="str">
        <f>VLOOKUP(F1528,'Reference Sheet'!$AC:$AD,2,0)</f>
        <v>WT</v>
      </c>
      <c r="H1528" s="41">
        <v>3</v>
      </c>
      <c r="I1528" s="41">
        <v>0</v>
      </c>
      <c r="J1528" s="41">
        <v>0</v>
      </c>
      <c r="K1528" s="41" t="s">
        <v>511</v>
      </c>
      <c r="L1528" s="94" t="s">
        <v>523</v>
      </c>
      <c r="M1528" s="41" t="s">
        <v>514</v>
      </c>
    </row>
    <row r="1529" spans="1:13" x14ac:dyDescent="0.3">
      <c r="A1529" s="68">
        <v>45173</v>
      </c>
      <c r="B1529" s="68" t="s">
        <v>531</v>
      </c>
      <c r="C1529" s="6" t="s">
        <v>158</v>
      </c>
      <c r="D1529" s="6" t="s">
        <v>329</v>
      </c>
      <c r="E1529" s="6" t="s">
        <v>330</v>
      </c>
      <c r="F1529" s="6" t="s">
        <v>286</v>
      </c>
      <c r="G1529" s="41" t="str">
        <f>VLOOKUP(F1529,'Reference Sheet'!$AC:$AD,2,0)</f>
        <v>WT</v>
      </c>
      <c r="H1529" s="69">
        <v>3296</v>
      </c>
      <c r="I1529" s="41">
        <v>21</v>
      </c>
      <c r="J1529" s="41">
        <v>4.18</v>
      </c>
      <c r="K1529" s="41" t="s">
        <v>511</v>
      </c>
      <c r="L1529" s="94" t="s">
        <v>523</v>
      </c>
      <c r="M1529" s="41" t="s">
        <v>514</v>
      </c>
    </row>
    <row r="1530" spans="1:13" x14ac:dyDescent="0.3">
      <c r="A1530" s="68">
        <v>45173</v>
      </c>
      <c r="B1530" s="68" t="s">
        <v>531</v>
      </c>
      <c r="C1530" s="6" t="s">
        <v>158</v>
      </c>
      <c r="D1530" s="6" t="s">
        <v>329</v>
      </c>
      <c r="E1530" s="6" t="s">
        <v>330</v>
      </c>
      <c r="F1530" s="6" t="s">
        <v>357</v>
      </c>
      <c r="G1530" s="41" t="str">
        <f>VLOOKUP(F1530,'Reference Sheet'!$AC:$AD,2,0)</f>
        <v>WT</v>
      </c>
      <c r="H1530" s="69">
        <v>9853</v>
      </c>
      <c r="I1530" s="41">
        <v>210</v>
      </c>
      <c r="J1530" s="41">
        <v>34.19</v>
      </c>
      <c r="K1530" s="41" t="s">
        <v>511</v>
      </c>
      <c r="L1530" s="94" t="s">
        <v>523</v>
      </c>
      <c r="M1530" s="41" t="s">
        <v>514</v>
      </c>
    </row>
    <row r="1531" spans="1:13" x14ac:dyDescent="0.3">
      <c r="A1531" s="68">
        <v>45173</v>
      </c>
      <c r="B1531" s="68" t="s">
        <v>531</v>
      </c>
      <c r="C1531" s="6" t="s">
        <v>158</v>
      </c>
      <c r="D1531" s="6" t="s">
        <v>329</v>
      </c>
      <c r="E1531" s="6" t="s">
        <v>330</v>
      </c>
      <c r="F1531" s="6" t="s">
        <v>358</v>
      </c>
      <c r="G1531" s="41" t="str">
        <f>VLOOKUP(F1531,'Reference Sheet'!$AC:$AD,2,0)</f>
        <v>WT</v>
      </c>
      <c r="H1531" s="69">
        <v>3574</v>
      </c>
      <c r="I1531" s="41">
        <v>17</v>
      </c>
      <c r="J1531" s="41">
        <v>2.86</v>
      </c>
      <c r="K1531" s="41" t="s">
        <v>511</v>
      </c>
      <c r="L1531" s="94" t="s">
        <v>523</v>
      </c>
      <c r="M1531" s="41" t="s">
        <v>514</v>
      </c>
    </row>
    <row r="1532" spans="1:13" x14ac:dyDescent="0.3">
      <c r="A1532" s="68">
        <v>45155</v>
      </c>
      <c r="B1532" s="68" t="s">
        <v>531</v>
      </c>
      <c r="C1532" s="6" t="s">
        <v>158</v>
      </c>
      <c r="D1532" s="6" t="s">
        <v>361</v>
      </c>
      <c r="E1532" s="6" t="s">
        <v>248</v>
      </c>
      <c r="F1532" s="6" t="s">
        <v>249</v>
      </c>
      <c r="G1532" s="41" t="str">
        <f>VLOOKUP(F1532,'Reference Sheet'!$AC:$AD,2,0)</f>
        <v>AC_Car</v>
      </c>
      <c r="H1532" s="41">
        <v>2</v>
      </c>
      <c r="I1532" s="41">
        <v>0</v>
      </c>
      <c r="J1532" s="41">
        <v>0</v>
      </c>
      <c r="K1532" s="41" t="s">
        <v>518</v>
      </c>
      <c r="L1532" s="94" t="s">
        <v>523</v>
      </c>
      <c r="M1532" s="41" t="s">
        <v>513</v>
      </c>
    </row>
    <row r="1533" spans="1:13" x14ac:dyDescent="0.3">
      <c r="A1533" s="68">
        <v>45155</v>
      </c>
      <c r="B1533" s="68" t="s">
        <v>531</v>
      </c>
      <c r="C1533" s="6" t="s">
        <v>158</v>
      </c>
      <c r="D1533" s="6" t="s">
        <v>361</v>
      </c>
      <c r="E1533" s="6" t="s">
        <v>248</v>
      </c>
      <c r="F1533" s="6" t="s">
        <v>250</v>
      </c>
      <c r="G1533" s="41" t="str">
        <f>VLOOKUP(F1533,'Reference Sheet'!$AC:$AD,2,0)</f>
        <v>AC_Car</v>
      </c>
      <c r="H1533" s="41">
        <v>982</v>
      </c>
      <c r="I1533" s="41">
        <v>4</v>
      </c>
      <c r="J1533" s="41">
        <v>0.16</v>
      </c>
      <c r="K1533" s="41" t="s">
        <v>518</v>
      </c>
      <c r="L1533" s="94" t="s">
        <v>523</v>
      </c>
      <c r="M1533" s="41" t="s">
        <v>513</v>
      </c>
    </row>
    <row r="1534" spans="1:13" x14ac:dyDescent="0.3">
      <c r="A1534" s="68">
        <v>45155</v>
      </c>
      <c r="B1534" s="68" t="s">
        <v>531</v>
      </c>
      <c r="C1534" s="6" t="s">
        <v>158</v>
      </c>
      <c r="D1534" s="6" t="s">
        <v>361</v>
      </c>
      <c r="E1534" s="6" t="s">
        <v>248</v>
      </c>
      <c r="F1534" s="6" t="s">
        <v>251</v>
      </c>
      <c r="G1534" s="41" t="str">
        <f>VLOOKUP(F1534,'Reference Sheet'!$AC:$AD,2,0)</f>
        <v>AC_Car</v>
      </c>
      <c r="H1534" s="41">
        <v>800</v>
      </c>
      <c r="I1534" s="41">
        <v>21</v>
      </c>
      <c r="J1534" s="41">
        <v>1.85</v>
      </c>
      <c r="K1534" s="41" t="s">
        <v>518</v>
      </c>
      <c r="L1534" s="94" t="s">
        <v>523</v>
      </c>
      <c r="M1534" s="41" t="s">
        <v>513</v>
      </c>
    </row>
    <row r="1535" spans="1:13" x14ac:dyDescent="0.3">
      <c r="A1535" s="68">
        <v>45155</v>
      </c>
      <c r="B1535" s="68" t="s">
        <v>531</v>
      </c>
      <c r="C1535" s="6" t="s">
        <v>158</v>
      </c>
      <c r="D1535" s="6" t="s">
        <v>361</v>
      </c>
      <c r="E1535" s="6" t="s">
        <v>248</v>
      </c>
      <c r="F1535" s="6" t="s">
        <v>252</v>
      </c>
      <c r="G1535" s="41" t="str">
        <f>VLOOKUP(F1535,'Reference Sheet'!$AC:$AD,2,0)</f>
        <v>AC_Car</v>
      </c>
      <c r="H1535" s="41">
        <v>92</v>
      </c>
      <c r="I1535" s="41">
        <v>0</v>
      </c>
      <c r="J1535" s="41">
        <v>0</v>
      </c>
      <c r="K1535" s="41" t="s">
        <v>518</v>
      </c>
      <c r="L1535" s="94" t="s">
        <v>523</v>
      </c>
      <c r="M1535" s="41" t="s">
        <v>513</v>
      </c>
    </row>
    <row r="1536" spans="1:13" x14ac:dyDescent="0.3">
      <c r="A1536" s="68">
        <v>45155</v>
      </c>
      <c r="B1536" s="68" t="s">
        <v>531</v>
      </c>
      <c r="C1536" s="6" t="s">
        <v>158</v>
      </c>
      <c r="D1536" s="6" t="s">
        <v>361</v>
      </c>
      <c r="E1536" s="6" t="s">
        <v>248</v>
      </c>
      <c r="F1536" s="6" t="s">
        <v>253</v>
      </c>
      <c r="G1536" s="41" t="str">
        <f>VLOOKUP(F1536,'Reference Sheet'!$AC:$AD,2,0)</f>
        <v>RAC_ThinQ</v>
      </c>
      <c r="H1536" s="41">
        <v>4</v>
      </c>
      <c r="I1536" s="41">
        <v>0</v>
      </c>
      <c r="J1536" s="41">
        <v>0</v>
      </c>
      <c r="K1536" s="41" t="s">
        <v>518</v>
      </c>
      <c r="L1536" s="94" t="s">
        <v>523</v>
      </c>
      <c r="M1536" s="41" t="s">
        <v>513</v>
      </c>
    </row>
    <row r="1537" spans="1:13" x14ac:dyDescent="0.3">
      <c r="A1537" s="68">
        <v>45155</v>
      </c>
      <c r="B1537" s="68" t="s">
        <v>531</v>
      </c>
      <c r="C1537" s="6" t="s">
        <v>158</v>
      </c>
      <c r="D1537" s="6" t="s">
        <v>361</v>
      </c>
      <c r="E1537" s="6" t="s">
        <v>248</v>
      </c>
      <c r="F1537" s="6" t="s">
        <v>254</v>
      </c>
      <c r="G1537" s="41" t="str">
        <f>VLOOKUP(F1537,'Reference Sheet'!$AC:$AD,2,0)</f>
        <v>RAC_ThinQ</v>
      </c>
      <c r="H1537" s="41">
        <v>818</v>
      </c>
      <c r="I1537" s="41">
        <v>5</v>
      </c>
      <c r="J1537" s="41">
        <v>0.19</v>
      </c>
      <c r="K1537" s="41" t="s">
        <v>518</v>
      </c>
      <c r="L1537" s="94" t="s">
        <v>523</v>
      </c>
      <c r="M1537" s="41" t="s">
        <v>513</v>
      </c>
    </row>
    <row r="1538" spans="1:13" x14ac:dyDescent="0.3">
      <c r="A1538" s="68">
        <v>45155</v>
      </c>
      <c r="B1538" s="68" t="s">
        <v>531</v>
      </c>
      <c r="C1538" s="6" t="s">
        <v>158</v>
      </c>
      <c r="D1538" s="6" t="s">
        <v>361</v>
      </c>
      <c r="E1538" s="6" t="s">
        <v>248</v>
      </c>
      <c r="F1538" s="6" t="s">
        <v>255</v>
      </c>
      <c r="G1538" s="41" t="str">
        <f>VLOOKUP(F1538,'Reference Sheet'!$AC:$AD,2,0)</f>
        <v>RAC_ThinQ</v>
      </c>
      <c r="H1538" s="41">
        <v>637</v>
      </c>
      <c r="I1538" s="41">
        <v>15</v>
      </c>
      <c r="J1538" s="41">
        <v>1.69</v>
      </c>
      <c r="K1538" s="41" t="s">
        <v>518</v>
      </c>
      <c r="L1538" s="94" t="s">
        <v>523</v>
      </c>
      <c r="M1538" s="41" t="s">
        <v>513</v>
      </c>
    </row>
    <row r="1539" spans="1:13" x14ac:dyDescent="0.3">
      <c r="A1539" s="68">
        <v>45155</v>
      </c>
      <c r="B1539" s="68" t="s">
        <v>531</v>
      </c>
      <c r="C1539" s="6" t="s">
        <v>158</v>
      </c>
      <c r="D1539" s="6" t="s">
        <v>361</v>
      </c>
      <c r="E1539" s="6" t="s">
        <v>248</v>
      </c>
      <c r="F1539" s="6" t="s">
        <v>256</v>
      </c>
      <c r="G1539" s="41" t="str">
        <f>VLOOKUP(F1539,'Reference Sheet'!$AC:$AD,2,0)</f>
        <v>RAC_ThinQ</v>
      </c>
      <c r="H1539" s="41">
        <v>171</v>
      </c>
      <c r="I1539" s="41">
        <v>0</v>
      </c>
      <c r="J1539" s="41">
        <v>0</v>
      </c>
      <c r="K1539" s="41" t="s">
        <v>518</v>
      </c>
      <c r="L1539" s="94" t="s">
        <v>523</v>
      </c>
      <c r="M1539" s="41" t="s">
        <v>513</v>
      </c>
    </row>
    <row r="1540" spans="1:13" x14ac:dyDescent="0.3">
      <c r="A1540" s="68">
        <v>45155</v>
      </c>
      <c r="B1540" s="68" t="s">
        <v>531</v>
      </c>
      <c r="C1540" s="6" t="s">
        <v>158</v>
      </c>
      <c r="D1540" s="6" t="s">
        <v>361</v>
      </c>
      <c r="E1540" s="6" t="s">
        <v>248</v>
      </c>
      <c r="F1540" s="6" t="s">
        <v>362</v>
      </c>
      <c r="G1540" s="41" t="str">
        <f>VLOOKUP(F1540,'Reference Sheet'!$AC:$AD,2,0)</f>
        <v>Air_purif</v>
      </c>
      <c r="H1540" s="41">
        <v>2</v>
      </c>
      <c r="I1540" s="41">
        <v>0</v>
      </c>
      <c r="J1540" s="41">
        <v>0</v>
      </c>
      <c r="K1540" s="41" t="s">
        <v>518</v>
      </c>
      <c r="L1540" s="94" t="s">
        <v>523</v>
      </c>
      <c r="M1540" s="41" t="s">
        <v>513</v>
      </c>
    </row>
    <row r="1541" spans="1:13" x14ac:dyDescent="0.3">
      <c r="A1541" s="68">
        <v>45155</v>
      </c>
      <c r="B1541" s="68" t="s">
        <v>531</v>
      </c>
      <c r="C1541" s="6" t="s">
        <v>158</v>
      </c>
      <c r="D1541" s="6" t="s">
        <v>361</v>
      </c>
      <c r="E1541" s="6" t="s">
        <v>248</v>
      </c>
      <c r="F1541" s="6" t="s">
        <v>363</v>
      </c>
      <c r="G1541" s="41" t="str">
        <f>VLOOKUP(F1541,'Reference Sheet'!$AC:$AD,2,0)</f>
        <v>Air_purif</v>
      </c>
      <c r="H1541" s="41">
        <v>876</v>
      </c>
      <c r="I1541" s="41">
        <v>9</v>
      </c>
      <c r="J1541" s="41">
        <v>0.4</v>
      </c>
      <c r="K1541" s="41" t="s">
        <v>518</v>
      </c>
      <c r="L1541" s="94" t="s">
        <v>523</v>
      </c>
      <c r="M1541" s="41" t="s">
        <v>513</v>
      </c>
    </row>
    <row r="1542" spans="1:13" x14ac:dyDescent="0.3">
      <c r="A1542" s="68">
        <v>45155</v>
      </c>
      <c r="B1542" s="68" t="s">
        <v>531</v>
      </c>
      <c r="C1542" s="6" t="s">
        <v>158</v>
      </c>
      <c r="D1542" s="6" t="s">
        <v>361</v>
      </c>
      <c r="E1542" s="6" t="s">
        <v>248</v>
      </c>
      <c r="F1542" s="6" t="s">
        <v>364</v>
      </c>
      <c r="G1542" s="41" t="str">
        <f>VLOOKUP(F1542,'Reference Sheet'!$AC:$AD,2,0)</f>
        <v>Air_purif</v>
      </c>
      <c r="H1542" s="41">
        <v>556</v>
      </c>
      <c r="I1542" s="41">
        <v>6</v>
      </c>
      <c r="J1542" s="41">
        <v>0.78</v>
      </c>
      <c r="K1542" s="41" t="s">
        <v>518</v>
      </c>
      <c r="L1542" s="94" t="s">
        <v>523</v>
      </c>
      <c r="M1542" s="41" t="s">
        <v>513</v>
      </c>
    </row>
    <row r="1543" spans="1:13" x14ac:dyDescent="0.3">
      <c r="A1543" s="68">
        <v>45155</v>
      </c>
      <c r="B1543" s="68" t="s">
        <v>531</v>
      </c>
      <c r="C1543" s="6" t="s">
        <v>158</v>
      </c>
      <c r="D1543" s="6" t="s">
        <v>361</v>
      </c>
      <c r="E1543" s="6" t="s">
        <v>248</v>
      </c>
      <c r="F1543" s="6" t="s">
        <v>365</v>
      </c>
      <c r="G1543" s="41" t="str">
        <f>VLOOKUP(F1543,'Reference Sheet'!$AC:$AD,2,0)</f>
        <v>Air_purif</v>
      </c>
      <c r="H1543" s="41">
        <v>150</v>
      </c>
      <c r="I1543" s="41">
        <v>1</v>
      </c>
      <c r="J1543" s="41">
        <v>0.04</v>
      </c>
      <c r="K1543" s="41" t="s">
        <v>518</v>
      </c>
      <c r="L1543" s="94" t="s">
        <v>523</v>
      </c>
      <c r="M1543" s="41" t="s">
        <v>513</v>
      </c>
    </row>
    <row r="1544" spans="1:13" x14ac:dyDescent="0.3">
      <c r="A1544" s="68">
        <v>45155</v>
      </c>
      <c r="B1544" s="68" t="s">
        <v>531</v>
      </c>
      <c r="C1544" s="6" t="s">
        <v>158</v>
      </c>
      <c r="D1544" s="6" t="s">
        <v>361</v>
      </c>
      <c r="E1544" s="6" t="s">
        <v>248</v>
      </c>
      <c r="F1544" s="6" t="s">
        <v>261</v>
      </c>
      <c r="G1544" s="41" t="str">
        <f>VLOOKUP(F1544,'Reference Sheet'!$AC:$AD,2,0)</f>
        <v>DW</v>
      </c>
      <c r="H1544" s="41">
        <v>3</v>
      </c>
      <c r="I1544" s="41">
        <v>0</v>
      </c>
      <c r="J1544" s="41">
        <v>0</v>
      </c>
      <c r="K1544" s="41" t="s">
        <v>518</v>
      </c>
      <c r="L1544" s="94" t="s">
        <v>523</v>
      </c>
      <c r="M1544" s="41" t="s">
        <v>513</v>
      </c>
    </row>
    <row r="1545" spans="1:13" x14ac:dyDescent="0.3">
      <c r="A1545" s="68">
        <v>45155</v>
      </c>
      <c r="B1545" s="68" t="s">
        <v>531</v>
      </c>
      <c r="C1545" s="6" t="s">
        <v>158</v>
      </c>
      <c r="D1545" s="6" t="s">
        <v>361</v>
      </c>
      <c r="E1545" s="6" t="s">
        <v>248</v>
      </c>
      <c r="F1545" s="6" t="s">
        <v>262</v>
      </c>
      <c r="G1545" s="41" t="str">
        <f>VLOOKUP(F1545,'Reference Sheet'!$AC:$AD,2,0)</f>
        <v>DW</v>
      </c>
      <c r="H1545" s="41">
        <v>872</v>
      </c>
      <c r="I1545" s="41">
        <v>3</v>
      </c>
      <c r="J1545" s="41">
        <v>0.09</v>
      </c>
      <c r="K1545" s="41" t="s">
        <v>518</v>
      </c>
      <c r="L1545" s="94" t="s">
        <v>523</v>
      </c>
      <c r="M1545" s="41" t="s">
        <v>513</v>
      </c>
    </row>
    <row r="1546" spans="1:13" x14ac:dyDescent="0.3">
      <c r="A1546" s="68">
        <v>45155</v>
      </c>
      <c r="B1546" s="68" t="s">
        <v>531</v>
      </c>
      <c r="C1546" s="6" t="s">
        <v>158</v>
      </c>
      <c r="D1546" s="6" t="s">
        <v>361</v>
      </c>
      <c r="E1546" s="6" t="s">
        <v>248</v>
      </c>
      <c r="F1546" s="6" t="s">
        <v>263</v>
      </c>
      <c r="G1546" s="41" t="str">
        <f>VLOOKUP(F1546,'Reference Sheet'!$AC:$AD,2,0)</f>
        <v>DW</v>
      </c>
      <c r="H1546" s="41">
        <v>629</v>
      </c>
      <c r="I1546" s="41">
        <v>20</v>
      </c>
      <c r="J1546" s="41">
        <v>2.17</v>
      </c>
      <c r="K1546" s="41" t="s">
        <v>518</v>
      </c>
      <c r="L1546" s="94" t="s">
        <v>523</v>
      </c>
      <c r="M1546" s="41" t="s">
        <v>513</v>
      </c>
    </row>
    <row r="1547" spans="1:13" x14ac:dyDescent="0.3">
      <c r="A1547" s="68">
        <v>45155</v>
      </c>
      <c r="B1547" s="68" t="s">
        <v>531</v>
      </c>
      <c r="C1547" s="6" t="s">
        <v>158</v>
      </c>
      <c r="D1547" s="6" t="s">
        <v>361</v>
      </c>
      <c r="E1547" s="6" t="s">
        <v>248</v>
      </c>
      <c r="F1547" s="6" t="s">
        <v>264</v>
      </c>
      <c r="G1547" s="41" t="str">
        <f>VLOOKUP(F1547,'Reference Sheet'!$AC:$AD,2,0)</f>
        <v>DW</v>
      </c>
      <c r="H1547" s="41">
        <v>261</v>
      </c>
      <c r="I1547" s="41">
        <v>1</v>
      </c>
      <c r="J1547" s="41">
        <v>0.13</v>
      </c>
      <c r="K1547" s="41" t="s">
        <v>518</v>
      </c>
      <c r="L1547" s="94" t="s">
        <v>523</v>
      </c>
      <c r="M1547" s="41" t="s">
        <v>513</v>
      </c>
    </row>
    <row r="1548" spans="1:13" x14ac:dyDescent="0.3">
      <c r="A1548" s="68">
        <v>45155</v>
      </c>
      <c r="B1548" s="68" t="s">
        <v>531</v>
      </c>
      <c r="C1548" s="6" t="s">
        <v>158</v>
      </c>
      <c r="D1548" s="6" t="s">
        <v>361</v>
      </c>
      <c r="E1548" s="6" t="s">
        <v>248</v>
      </c>
      <c r="F1548" s="6" t="s">
        <v>366</v>
      </c>
      <c r="G1548" s="41" t="str">
        <f>VLOOKUP(F1548,'Reference Sheet'!$AC:$AD,2,0)</f>
        <v>Oled_VO</v>
      </c>
      <c r="H1548" s="69">
        <v>1033</v>
      </c>
      <c r="I1548" s="41">
        <v>6</v>
      </c>
      <c r="J1548" s="41">
        <v>0.34</v>
      </c>
      <c r="K1548" s="41" t="s">
        <v>518</v>
      </c>
      <c r="L1548" s="94" t="s">
        <v>523</v>
      </c>
      <c r="M1548" s="41" t="s">
        <v>513</v>
      </c>
    </row>
    <row r="1549" spans="1:13" x14ac:dyDescent="0.3">
      <c r="A1549" s="68">
        <v>45155</v>
      </c>
      <c r="B1549" s="68" t="s">
        <v>531</v>
      </c>
      <c r="C1549" s="6" t="s">
        <v>158</v>
      </c>
      <c r="D1549" s="6" t="s">
        <v>361</v>
      </c>
      <c r="E1549" s="6" t="s">
        <v>248</v>
      </c>
      <c r="F1549" s="6" t="s">
        <v>367</v>
      </c>
      <c r="G1549" s="41" t="str">
        <f>VLOOKUP(F1549,'Reference Sheet'!$AC:$AD,2,0)</f>
        <v>Oled_VO</v>
      </c>
      <c r="H1549" s="41">
        <v>747</v>
      </c>
      <c r="I1549" s="41">
        <v>36</v>
      </c>
      <c r="J1549" s="41">
        <v>3.91</v>
      </c>
      <c r="K1549" s="41" t="s">
        <v>518</v>
      </c>
      <c r="L1549" s="94" t="s">
        <v>523</v>
      </c>
      <c r="M1549" s="41" t="s">
        <v>513</v>
      </c>
    </row>
    <row r="1550" spans="1:13" x14ac:dyDescent="0.3">
      <c r="A1550" s="68">
        <v>45155</v>
      </c>
      <c r="B1550" s="68" t="s">
        <v>531</v>
      </c>
      <c r="C1550" s="6" t="s">
        <v>158</v>
      </c>
      <c r="D1550" s="6" t="s">
        <v>361</v>
      </c>
      <c r="E1550" s="6" t="s">
        <v>248</v>
      </c>
      <c r="F1550" s="6" t="s">
        <v>368</v>
      </c>
      <c r="G1550" s="41" t="str">
        <f>VLOOKUP(F1550,'Reference Sheet'!$AC:$AD,2,0)</f>
        <v>Oled_VO</v>
      </c>
      <c r="H1550" s="41">
        <v>86</v>
      </c>
      <c r="I1550" s="41">
        <v>0</v>
      </c>
      <c r="J1550" s="41">
        <v>0</v>
      </c>
      <c r="K1550" s="41" t="s">
        <v>518</v>
      </c>
      <c r="L1550" s="94" t="s">
        <v>523</v>
      </c>
      <c r="M1550" s="41" t="s">
        <v>513</v>
      </c>
    </row>
    <row r="1551" spans="1:13" x14ac:dyDescent="0.3">
      <c r="A1551" s="68">
        <v>45155</v>
      </c>
      <c r="B1551" s="68" t="s">
        <v>531</v>
      </c>
      <c r="C1551" s="6" t="s">
        <v>158</v>
      </c>
      <c r="D1551" s="6" t="s">
        <v>361</v>
      </c>
      <c r="E1551" s="6" t="s">
        <v>248</v>
      </c>
      <c r="F1551" s="6" t="s">
        <v>269</v>
      </c>
      <c r="G1551" s="41" t="str">
        <f>VLOOKUP(F1551,'Reference Sheet'!$AC:$AD,2,0)</f>
        <v>Knock</v>
      </c>
      <c r="H1551" s="41">
        <v>3</v>
      </c>
      <c r="I1551" s="41">
        <v>0</v>
      </c>
      <c r="J1551" s="41">
        <v>0</v>
      </c>
      <c r="K1551" s="41" t="s">
        <v>518</v>
      </c>
      <c r="L1551" s="94" t="s">
        <v>523</v>
      </c>
      <c r="M1551" s="41" t="s">
        <v>513</v>
      </c>
    </row>
    <row r="1552" spans="1:13" x14ac:dyDescent="0.3">
      <c r="A1552" s="68">
        <v>45155</v>
      </c>
      <c r="B1552" s="68" t="s">
        <v>531</v>
      </c>
      <c r="C1552" s="6" t="s">
        <v>158</v>
      </c>
      <c r="D1552" s="6" t="s">
        <v>361</v>
      </c>
      <c r="E1552" s="6" t="s">
        <v>248</v>
      </c>
      <c r="F1552" s="6" t="s">
        <v>270</v>
      </c>
      <c r="G1552" s="41" t="str">
        <f>VLOOKUP(F1552,'Reference Sheet'!$AC:$AD,2,0)</f>
        <v>Knock</v>
      </c>
      <c r="H1552" s="41">
        <v>991</v>
      </c>
      <c r="I1552" s="41">
        <v>3</v>
      </c>
      <c r="J1552" s="41">
        <v>0.52</v>
      </c>
      <c r="K1552" s="41" t="s">
        <v>518</v>
      </c>
      <c r="L1552" s="94" t="s">
        <v>523</v>
      </c>
      <c r="M1552" s="41" t="s">
        <v>513</v>
      </c>
    </row>
    <row r="1553" spans="1:13" x14ac:dyDescent="0.3">
      <c r="A1553" s="68">
        <v>45155</v>
      </c>
      <c r="B1553" s="68" t="s">
        <v>531</v>
      </c>
      <c r="C1553" s="6" t="s">
        <v>158</v>
      </c>
      <c r="D1553" s="6" t="s">
        <v>361</v>
      </c>
      <c r="E1553" s="6" t="s">
        <v>248</v>
      </c>
      <c r="F1553" s="6" t="s">
        <v>271</v>
      </c>
      <c r="G1553" s="41" t="str">
        <f>VLOOKUP(F1553,'Reference Sheet'!$AC:$AD,2,0)</f>
        <v>Knock</v>
      </c>
      <c r="H1553" s="41">
        <v>856</v>
      </c>
      <c r="I1553" s="41">
        <v>19</v>
      </c>
      <c r="J1553" s="41">
        <v>2.2799999999999998</v>
      </c>
      <c r="K1553" s="41" t="s">
        <v>518</v>
      </c>
      <c r="L1553" s="94" t="s">
        <v>523</v>
      </c>
      <c r="M1553" s="41" t="s">
        <v>513</v>
      </c>
    </row>
    <row r="1554" spans="1:13" x14ac:dyDescent="0.3">
      <c r="A1554" s="68">
        <v>45155</v>
      </c>
      <c r="B1554" s="68" t="s">
        <v>531</v>
      </c>
      <c r="C1554" s="6" t="s">
        <v>158</v>
      </c>
      <c r="D1554" s="6" t="s">
        <v>361</v>
      </c>
      <c r="E1554" s="6" t="s">
        <v>248</v>
      </c>
      <c r="F1554" s="6" t="s">
        <v>272</v>
      </c>
      <c r="G1554" s="41" t="str">
        <f>VLOOKUP(F1554,'Reference Sheet'!$AC:$AD,2,0)</f>
        <v>Knock</v>
      </c>
      <c r="H1554" s="41">
        <v>148</v>
      </c>
      <c r="I1554" s="41">
        <v>1</v>
      </c>
      <c r="J1554" s="41">
        <v>7.0000000000000007E-2</v>
      </c>
      <c r="K1554" s="41" t="s">
        <v>518</v>
      </c>
      <c r="L1554" s="94" t="s">
        <v>523</v>
      </c>
      <c r="M1554" s="41" t="s">
        <v>513</v>
      </c>
    </row>
    <row r="1555" spans="1:13" x14ac:dyDescent="0.3">
      <c r="A1555" s="68">
        <v>45155</v>
      </c>
      <c r="B1555" s="68" t="s">
        <v>531</v>
      </c>
      <c r="C1555" s="6" t="s">
        <v>158</v>
      </c>
      <c r="D1555" s="6" t="s">
        <v>361</v>
      </c>
      <c r="E1555" s="6" t="s">
        <v>248</v>
      </c>
      <c r="F1555" s="6" t="s">
        <v>273</v>
      </c>
      <c r="G1555" s="41" t="str">
        <f>VLOOKUP(F1555,'Reference Sheet'!$AC:$AD,2,0)</f>
        <v>Ref_ThinQ</v>
      </c>
      <c r="H1555" s="41">
        <v>2</v>
      </c>
      <c r="I1555" s="41">
        <v>0</v>
      </c>
      <c r="J1555" s="41">
        <v>0</v>
      </c>
      <c r="K1555" s="41" t="s">
        <v>518</v>
      </c>
      <c r="L1555" s="94" t="s">
        <v>523</v>
      </c>
      <c r="M1555" s="41" t="s">
        <v>513</v>
      </c>
    </row>
    <row r="1556" spans="1:13" x14ac:dyDescent="0.3">
      <c r="A1556" s="68">
        <v>45155</v>
      </c>
      <c r="B1556" s="68" t="s">
        <v>531</v>
      </c>
      <c r="C1556" s="6" t="s">
        <v>158</v>
      </c>
      <c r="D1556" s="6" t="s">
        <v>361</v>
      </c>
      <c r="E1556" s="6" t="s">
        <v>248</v>
      </c>
      <c r="F1556" s="6" t="s">
        <v>274</v>
      </c>
      <c r="G1556" s="41" t="str">
        <f>VLOOKUP(F1556,'Reference Sheet'!$AC:$AD,2,0)</f>
        <v>Ref_ThinQ</v>
      </c>
      <c r="H1556" s="41">
        <v>445</v>
      </c>
      <c r="I1556" s="41">
        <v>10</v>
      </c>
      <c r="J1556" s="41">
        <v>1</v>
      </c>
      <c r="K1556" s="41" t="s">
        <v>518</v>
      </c>
      <c r="L1556" s="94" t="s">
        <v>523</v>
      </c>
      <c r="M1556" s="41" t="s">
        <v>513</v>
      </c>
    </row>
    <row r="1557" spans="1:13" x14ac:dyDescent="0.3">
      <c r="A1557" s="68">
        <v>45155</v>
      </c>
      <c r="B1557" s="68" t="s">
        <v>531</v>
      </c>
      <c r="C1557" s="6" t="s">
        <v>158</v>
      </c>
      <c r="D1557" s="6" t="s">
        <v>361</v>
      </c>
      <c r="E1557" s="6" t="s">
        <v>248</v>
      </c>
      <c r="F1557" s="6" t="s">
        <v>275</v>
      </c>
      <c r="G1557" s="41" t="str">
        <f>VLOOKUP(F1557,'Reference Sheet'!$AC:$AD,2,0)</f>
        <v>Ref_ThinQ</v>
      </c>
      <c r="H1557" s="41">
        <v>139</v>
      </c>
      <c r="I1557" s="41">
        <v>1</v>
      </c>
      <c r="J1557" s="41">
        <v>0.05</v>
      </c>
      <c r="K1557" s="41" t="s">
        <v>518</v>
      </c>
      <c r="L1557" s="94" t="s">
        <v>523</v>
      </c>
      <c r="M1557" s="41" t="s">
        <v>513</v>
      </c>
    </row>
    <row r="1558" spans="1:13" x14ac:dyDescent="0.3">
      <c r="A1558" s="68">
        <v>45155</v>
      </c>
      <c r="B1558" s="68" t="s">
        <v>531</v>
      </c>
      <c r="C1558" s="6" t="s">
        <v>158</v>
      </c>
      <c r="D1558" s="6" t="s">
        <v>361</v>
      </c>
      <c r="E1558" s="6" t="s">
        <v>248</v>
      </c>
      <c r="F1558" s="6" t="s">
        <v>276</v>
      </c>
      <c r="G1558" s="41" t="str">
        <f>VLOOKUP(F1558,'Reference Sheet'!$AC:$AD,2,0)</f>
        <v>Ref_ThinQ</v>
      </c>
      <c r="H1558" s="69">
        <v>1313</v>
      </c>
      <c r="I1558" s="41">
        <v>6</v>
      </c>
      <c r="J1558" s="41">
        <v>0.41</v>
      </c>
      <c r="K1558" s="41" t="s">
        <v>518</v>
      </c>
      <c r="L1558" s="94" t="s">
        <v>523</v>
      </c>
      <c r="M1558" s="41" t="s">
        <v>513</v>
      </c>
    </row>
    <row r="1559" spans="1:13" x14ac:dyDescent="0.3">
      <c r="A1559" s="68">
        <v>45155</v>
      </c>
      <c r="B1559" s="68" t="s">
        <v>531</v>
      </c>
      <c r="C1559" s="6" t="s">
        <v>158</v>
      </c>
      <c r="D1559" s="6" t="s">
        <v>361</v>
      </c>
      <c r="E1559" s="6" t="s">
        <v>248</v>
      </c>
      <c r="F1559" s="6" t="s">
        <v>369</v>
      </c>
      <c r="G1559" s="41" t="str">
        <f>VLOOKUP(F1559,'Reference Sheet'!$AC:$AD,2,0)</f>
        <v>Vacuum</v>
      </c>
      <c r="H1559" s="41">
        <v>2</v>
      </c>
      <c r="I1559" s="41">
        <v>0</v>
      </c>
      <c r="J1559" s="41">
        <v>0</v>
      </c>
      <c r="K1559" s="41" t="s">
        <v>518</v>
      </c>
      <c r="L1559" s="94" t="s">
        <v>523</v>
      </c>
      <c r="M1559" s="41" t="s">
        <v>513</v>
      </c>
    </row>
    <row r="1560" spans="1:13" x14ac:dyDescent="0.3">
      <c r="A1560" s="68">
        <v>45155</v>
      </c>
      <c r="B1560" s="68" t="s">
        <v>531</v>
      </c>
      <c r="C1560" s="6" t="s">
        <v>158</v>
      </c>
      <c r="D1560" s="6" t="s">
        <v>361</v>
      </c>
      <c r="E1560" s="6" t="s">
        <v>248</v>
      </c>
      <c r="F1560" s="6" t="s">
        <v>370</v>
      </c>
      <c r="G1560" s="41" t="str">
        <f>VLOOKUP(F1560,'Reference Sheet'!$AC:$AD,2,0)</f>
        <v>Vacuum</v>
      </c>
      <c r="H1560" s="41">
        <v>189</v>
      </c>
      <c r="I1560" s="41">
        <v>5</v>
      </c>
      <c r="J1560" s="41">
        <v>0.26</v>
      </c>
      <c r="K1560" s="41" t="s">
        <v>518</v>
      </c>
      <c r="L1560" s="94" t="s">
        <v>523</v>
      </c>
      <c r="M1560" s="41" t="s">
        <v>513</v>
      </c>
    </row>
    <row r="1561" spans="1:13" x14ac:dyDescent="0.3">
      <c r="A1561" s="68">
        <v>45155</v>
      </c>
      <c r="B1561" s="68" t="s">
        <v>531</v>
      </c>
      <c r="C1561" s="6" t="s">
        <v>158</v>
      </c>
      <c r="D1561" s="6" t="s">
        <v>361</v>
      </c>
      <c r="E1561" s="6" t="s">
        <v>248</v>
      </c>
      <c r="F1561" s="6" t="s">
        <v>371</v>
      </c>
      <c r="G1561" s="41" t="str">
        <f>VLOOKUP(F1561,'Reference Sheet'!$AC:$AD,2,0)</f>
        <v>Vacuum</v>
      </c>
      <c r="H1561" s="41">
        <v>106</v>
      </c>
      <c r="I1561" s="41">
        <v>2</v>
      </c>
      <c r="J1561" s="41">
        <v>0.54</v>
      </c>
      <c r="K1561" s="41" t="s">
        <v>518</v>
      </c>
      <c r="L1561" s="94" t="s">
        <v>523</v>
      </c>
      <c r="M1561" s="41" t="s">
        <v>513</v>
      </c>
    </row>
    <row r="1562" spans="1:13" x14ac:dyDescent="0.3">
      <c r="A1562" s="68">
        <v>45155</v>
      </c>
      <c r="B1562" s="68" t="s">
        <v>531</v>
      </c>
      <c r="C1562" s="6" t="s">
        <v>158</v>
      </c>
      <c r="D1562" s="6" t="s">
        <v>361</v>
      </c>
      <c r="E1562" s="6" t="s">
        <v>248</v>
      </c>
      <c r="F1562" s="6" t="s">
        <v>372</v>
      </c>
      <c r="G1562" s="41" t="str">
        <f>VLOOKUP(F1562,'Reference Sheet'!$AC:$AD,2,0)</f>
        <v>Vacuum</v>
      </c>
      <c r="H1562" s="41">
        <v>42</v>
      </c>
      <c r="I1562" s="41">
        <v>0</v>
      </c>
      <c r="J1562" s="41">
        <v>0</v>
      </c>
      <c r="K1562" s="41" t="s">
        <v>518</v>
      </c>
      <c r="L1562" s="94" t="s">
        <v>523</v>
      </c>
      <c r="M1562" s="41" t="s">
        <v>513</v>
      </c>
    </row>
    <row r="1563" spans="1:13" x14ac:dyDescent="0.3">
      <c r="A1563" s="68">
        <v>45155</v>
      </c>
      <c r="B1563" s="68" t="s">
        <v>531</v>
      </c>
      <c r="C1563" s="6" t="s">
        <v>158</v>
      </c>
      <c r="D1563" s="6" t="s">
        <v>361</v>
      </c>
      <c r="E1563" s="6" t="s">
        <v>248</v>
      </c>
      <c r="F1563" s="6" t="s">
        <v>282</v>
      </c>
      <c r="G1563" s="41" t="str">
        <f>VLOOKUP(F1563,'Reference Sheet'!$AC:$AD,2,0)</f>
        <v>WM</v>
      </c>
      <c r="H1563" s="69">
        <v>1122</v>
      </c>
      <c r="I1563" s="41">
        <v>7</v>
      </c>
      <c r="J1563" s="41">
        <v>0.31</v>
      </c>
      <c r="K1563" s="41" t="s">
        <v>518</v>
      </c>
      <c r="L1563" s="94" t="s">
        <v>523</v>
      </c>
      <c r="M1563" s="41" t="s">
        <v>513</v>
      </c>
    </row>
    <row r="1564" spans="1:13" x14ac:dyDescent="0.3">
      <c r="A1564" s="68">
        <v>45155</v>
      </c>
      <c r="B1564" s="68" t="s">
        <v>531</v>
      </c>
      <c r="C1564" s="6" t="s">
        <v>158</v>
      </c>
      <c r="D1564" s="6" t="s">
        <v>361</v>
      </c>
      <c r="E1564" s="6" t="s">
        <v>248</v>
      </c>
      <c r="F1564" s="6" t="s">
        <v>283</v>
      </c>
      <c r="G1564" s="41" t="str">
        <f>VLOOKUP(F1564,'Reference Sheet'!$AC:$AD,2,0)</f>
        <v>WM</v>
      </c>
      <c r="H1564" s="41">
        <v>677</v>
      </c>
      <c r="I1564" s="41">
        <v>21</v>
      </c>
      <c r="J1564" s="41">
        <v>1.92</v>
      </c>
      <c r="K1564" s="41" t="s">
        <v>518</v>
      </c>
      <c r="L1564" s="94" t="s">
        <v>523</v>
      </c>
      <c r="M1564" s="41" t="s">
        <v>513</v>
      </c>
    </row>
    <row r="1565" spans="1:13" x14ac:dyDescent="0.3">
      <c r="A1565" s="68">
        <v>45155</v>
      </c>
      <c r="B1565" s="68" t="s">
        <v>531</v>
      </c>
      <c r="C1565" s="6" t="s">
        <v>158</v>
      </c>
      <c r="D1565" s="6" t="s">
        <v>361</v>
      </c>
      <c r="E1565" s="6" t="s">
        <v>248</v>
      </c>
      <c r="F1565" s="6" t="s">
        <v>284</v>
      </c>
      <c r="G1565" s="41" t="str">
        <f>VLOOKUP(F1565,'Reference Sheet'!$AC:$AD,2,0)</f>
        <v>WM</v>
      </c>
      <c r="H1565" s="41">
        <v>142</v>
      </c>
      <c r="I1565" s="41">
        <v>0</v>
      </c>
      <c r="J1565" s="41">
        <v>0</v>
      </c>
      <c r="K1565" s="41" t="s">
        <v>518</v>
      </c>
      <c r="L1565" s="94" t="s">
        <v>523</v>
      </c>
      <c r="M1565" s="41" t="s">
        <v>513</v>
      </c>
    </row>
    <row r="1566" spans="1:13" x14ac:dyDescent="0.3">
      <c r="A1566" s="68">
        <v>45155</v>
      </c>
      <c r="B1566" s="68" t="s">
        <v>531</v>
      </c>
      <c r="C1566" s="6" t="s">
        <v>158</v>
      </c>
      <c r="D1566" s="6" t="s">
        <v>361</v>
      </c>
      <c r="E1566" s="6" t="s">
        <v>248</v>
      </c>
      <c r="F1566" s="6" t="s">
        <v>285</v>
      </c>
      <c r="G1566" s="41" t="str">
        <f>VLOOKUP(F1566,'Reference Sheet'!$AC:$AD,2,0)</f>
        <v>WT</v>
      </c>
      <c r="H1566" s="41">
        <v>5</v>
      </c>
      <c r="I1566" s="41">
        <v>1</v>
      </c>
      <c r="J1566" s="41">
        <v>0.03</v>
      </c>
      <c r="K1566" s="41" t="s">
        <v>518</v>
      </c>
      <c r="L1566" s="94" t="s">
        <v>523</v>
      </c>
      <c r="M1566" s="41" t="s">
        <v>513</v>
      </c>
    </row>
    <row r="1567" spans="1:13" x14ac:dyDescent="0.3">
      <c r="A1567" s="68">
        <v>45155</v>
      </c>
      <c r="B1567" s="68" t="s">
        <v>531</v>
      </c>
      <c r="C1567" s="6" t="s">
        <v>158</v>
      </c>
      <c r="D1567" s="6" t="s">
        <v>361</v>
      </c>
      <c r="E1567" s="6" t="s">
        <v>248</v>
      </c>
      <c r="F1567" s="6" t="s">
        <v>286</v>
      </c>
      <c r="G1567" s="41" t="str">
        <f>VLOOKUP(F1567,'Reference Sheet'!$AC:$AD,2,0)</f>
        <v>WT</v>
      </c>
      <c r="H1567" s="41">
        <v>945</v>
      </c>
      <c r="I1567" s="41">
        <v>9</v>
      </c>
      <c r="J1567" s="41">
        <v>0.48</v>
      </c>
      <c r="K1567" s="41" t="s">
        <v>518</v>
      </c>
      <c r="L1567" s="94" t="s">
        <v>523</v>
      </c>
      <c r="M1567" s="41" t="s">
        <v>513</v>
      </c>
    </row>
    <row r="1568" spans="1:13" x14ac:dyDescent="0.3">
      <c r="A1568" s="68">
        <v>45155</v>
      </c>
      <c r="B1568" s="68" t="s">
        <v>531</v>
      </c>
      <c r="C1568" s="6" t="s">
        <v>158</v>
      </c>
      <c r="D1568" s="6" t="s">
        <v>361</v>
      </c>
      <c r="E1568" s="6" t="s">
        <v>248</v>
      </c>
      <c r="F1568" s="6" t="s">
        <v>287</v>
      </c>
      <c r="G1568" s="41" t="str">
        <f>VLOOKUP(F1568,'Reference Sheet'!$AC:$AD,2,0)</f>
        <v>WT</v>
      </c>
      <c r="H1568" s="41">
        <v>707</v>
      </c>
      <c r="I1568" s="41">
        <v>24</v>
      </c>
      <c r="J1568" s="41">
        <v>2.69</v>
      </c>
      <c r="K1568" s="41" t="s">
        <v>518</v>
      </c>
      <c r="L1568" s="94" t="s">
        <v>523</v>
      </c>
      <c r="M1568" s="41" t="s">
        <v>513</v>
      </c>
    </row>
    <row r="1569" spans="1:13" x14ac:dyDescent="0.3">
      <c r="A1569" s="68">
        <v>45155</v>
      </c>
      <c r="B1569" s="68" t="s">
        <v>531</v>
      </c>
      <c r="C1569" s="6" t="s">
        <v>158</v>
      </c>
      <c r="D1569" s="6" t="s">
        <v>361</v>
      </c>
      <c r="E1569" s="6" t="s">
        <v>248</v>
      </c>
      <c r="F1569" s="6" t="s">
        <v>288</v>
      </c>
      <c r="G1569" s="41" t="str">
        <f>VLOOKUP(F1569,'Reference Sheet'!$AC:$AD,2,0)</f>
        <v>WT</v>
      </c>
      <c r="H1569" s="41">
        <v>120</v>
      </c>
      <c r="I1569" s="41">
        <v>0</v>
      </c>
      <c r="J1569" s="41">
        <v>0</v>
      </c>
      <c r="K1569" s="41" t="s">
        <v>518</v>
      </c>
      <c r="L1569" s="94" t="s">
        <v>523</v>
      </c>
      <c r="M1569" s="41" t="s">
        <v>513</v>
      </c>
    </row>
    <row r="1570" spans="1:13" x14ac:dyDescent="0.3">
      <c r="A1570" s="68">
        <v>45156</v>
      </c>
      <c r="B1570" s="68" t="s">
        <v>531</v>
      </c>
      <c r="C1570" s="6" t="s">
        <v>158</v>
      </c>
      <c r="D1570" s="6" t="s">
        <v>361</v>
      </c>
      <c r="E1570" s="6" t="s">
        <v>248</v>
      </c>
      <c r="F1570" s="6" t="s">
        <v>249</v>
      </c>
      <c r="G1570" s="41" t="str">
        <f>VLOOKUP(F1570,'Reference Sheet'!$AC:$AD,2,0)</f>
        <v>AC_Car</v>
      </c>
      <c r="H1570" s="41">
        <v>1</v>
      </c>
      <c r="I1570" s="41">
        <v>0</v>
      </c>
      <c r="J1570" s="41">
        <v>0</v>
      </c>
      <c r="K1570" s="41" t="s">
        <v>518</v>
      </c>
      <c r="L1570" s="94" t="s">
        <v>523</v>
      </c>
      <c r="M1570" s="41" t="s">
        <v>513</v>
      </c>
    </row>
    <row r="1571" spans="1:13" x14ac:dyDescent="0.3">
      <c r="A1571" s="68">
        <v>45156</v>
      </c>
      <c r="B1571" s="68" t="s">
        <v>531</v>
      </c>
      <c r="C1571" s="6" t="s">
        <v>158</v>
      </c>
      <c r="D1571" s="6" t="s">
        <v>361</v>
      </c>
      <c r="E1571" s="6" t="s">
        <v>248</v>
      </c>
      <c r="F1571" s="6" t="s">
        <v>250</v>
      </c>
      <c r="G1571" s="41" t="str">
        <f>VLOOKUP(F1571,'Reference Sheet'!$AC:$AD,2,0)</f>
        <v>AC_Car</v>
      </c>
      <c r="H1571" s="41">
        <v>197</v>
      </c>
      <c r="I1571" s="41">
        <v>0</v>
      </c>
      <c r="J1571" s="41">
        <v>0</v>
      </c>
      <c r="K1571" s="41" t="s">
        <v>518</v>
      </c>
      <c r="L1571" s="94" t="s">
        <v>523</v>
      </c>
      <c r="M1571" s="41" t="s">
        <v>513</v>
      </c>
    </row>
    <row r="1572" spans="1:13" x14ac:dyDescent="0.3">
      <c r="A1572" s="68">
        <v>45156</v>
      </c>
      <c r="B1572" s="68" t="s">
        <v>531</v>
      </c>
      <c r="C1572" s="6" t="s">
        <v>158</v>
      </c>
      <c r="D1572" s="6" t="s">
        <v>361</v>
      </c>
      <c r="E1572" s="6" t="s">
        <v>248</v>
      </c>
      <c r="F1572" s="6" t="s">
        <v>251</v>
      </c>
      <c r="G1572" s="41" t="str">
        <f>VLOOKUP(F1572,'Reference Sheet'!$AC:$AD,2,0)</f>
        <v>AC_Car</v>
      </c>
      <c r="H1572" s="69">
        <v>1654</v>
      </c>
      <c r="I1572" s="41">
        <v>40</v>
      </c>
      <c r="J1572" s="41">
        <v>3.16</v>
      </c>
      <c r="K1572" s="41" t="s">
        <v>518</v>
      </c>
      <c r="L1572" s="94" t="s">
        <v>523</v>
      </c>
      <c r="M1572" s="41" t="s">
        <v>513</v>
      </c>
    </row>
    <row r="1573" spans="1:13" x14ac:dyDescent="0.3">
      <c r="A1573" s="68">
        <v>45156</v>
      </c>
      <c r="B1573" s="68" t="s">
        <v>531</v>
      </c>
      <c r="C1573" s="6" t="s">
        <v>158</v>
      </c>
      <c r="D1573" s="6" t="s">
        <v>361</v>
      </c>
      <c r="E1573" s="6" t="s">
        <v>248</v>
      </c>
      <c r="F1573" s="6" t="s">
        <v>252</v>
      </c>
      <c r="G1573" s="41" t="str">
        <f>VLOOKUP(F1573,'Reference Sheet'!$AC:$AD,2,0)</f>
        <v>AC_Car</v>
      </c>
      <c r="H1573" s="41">
        <v>36</v>
      </c>
      <c r="I1573" s="41">
        <v>0</v>
      </c>
      <c r="J1573" s="41">
        <v>0</v>
      </c>
      <c r="K1573" s="41" t="s">
        <v>518</v>
      </c>
      <c r="L1573" s="94" t="s">
        <v>523</v>
      </c>
      <c r="M1573" s="41" t="s">
        <v>513</v>
      </c>
    </row>
    <row r="1574" spans="1:13" x14ac:dyDescent="0.3">
      <c r="A1574" s="68">
        <v>45156</v>
      </c>
      <c r="B1574" s="68" t="s">
        <v>531</v>
      </c>
      <c r="C1574" s="6" t="s">
        <v>158</v>
      </c>
      <c r="D1574" s="6" t="s">
        <v>361</v>
      </c>
      <c r="E1574" s="6" t="s">
        <v>248</v>
      </c>
      <c r="F1574" s="6" t="s">
        <v>253</v>
      </c>
      <c r="G1574" s="41" t="str">
        <f>VLOOKUP(F1574,'Reference Sheet'!$AC:$AD,2,0)</f>
        <v>RAC_ThinQ</v>
      </c>
      <c r="H1574" s="41">
        <v>1</v>
      </c>
      <c r="I1574" s="41">
        <v>0</v>
      </c>
      <c r="J1574" s="41">
        <v>0</v>
      </c>
      <c r="K1574" s="41" t="s">
        <v>518</v>
      </c>
      <c r="L1574" s="94" t="s">
        <v>523</v>
      </c>
      <c r="M1574" s="41" t="s">
        <v>513</v>
      </c>
    </row>
    <row r="1575" spans="1:13" x14ac:dyDescent="0.3">
      <c r="A1575" s="68">
        <v>45156</v>
      </c>
      <c r="B1575" s="68" t="s">
        <v>531</v>
      </c>
      <c r="C1575" s="6" t="s">
        <v>158</v>
      </c>
      <c r="D1575" s="6" t="s">
        <v>361</v>
      </c>
      <c r="E1575" s="6" t="s">
        <v>248</v>
      </c>
      <c r="F1575" s="6" t="s">
        <v>254</v>
      </c>
      <c r="G1575" s="41" t="str">
        <f>VLOOKUP(F1575,'Reference Sheet'!$AC:$AD,2,0)</f>
        <v>RAC_ThinQ</v>
      </c>
      <c r="H1575" s="41">
        <v>383</v>
      </c>
      <c r="I1575" s="41">
        <v>0</v>
      </c>
      <c r="J1575" s="41">
        <v>0</v>
      </c>
      <c r="K1575" s="41" t="s">
        <v>518</v>
      </c>
      <c r="L1575" s="94" t="s">
        <v>523</v>
      </c>
      <c r="M1575" s="41" t="s">
        <v>513</v>
      </c>
    </row>
    <row r="1576" spans="1:13" x14ac:dyDescent="0.3">
      <c r="A1576" s="68">
        <v>45156</v>
      </c>
      <c r="B1576" s="68" t="s">
        <v>531</v>
      </c>
      <c r="C1576" s="6" t="s">
        <v>158</v>
      </c>
      <c r="D1576" s="6" t="s">
        <v>361</v>
      </c>
      <c r="E1576" s="6" t="s">
        <v>248</v>
      </c>
      <c r="F1576" s="6" t="s">
        <v>255</v>
      </c>
      <c r="G1576" s="41" t="str">
        <f>VLOOKUP(F1576,'Reference Sheet'!$AC:$AD,2,0)</f>
        <v>RAC_ThinQ</v>
      </c>
      <c r="H1576" s="41">
        <v>449</v>
      </c>
      <c r="I1576" s="41">
        <v>6</v>
      </c>
      <c r="J1576" s="41">
        <v>0.7</v>
      </c>
      <c r="K1576" s="41" t="s">
        <v>518</v>
      </c>
      <c r="L1576" s="94" t="s">
        <v>523</v>
      </c>
      <c r="M1576" s="41" t="s">
        <v>513</v>
      </c>
    </row>
    <row r="1577" spans="1:13" x14ac:dyDescent="0.3">
      <c r="A1577" s="68">
        <v>45156</v>
      </c>
      <c r="B1577" s="68" t="s">
        <v>531</v>
      </c>
      <c r="C1577" s="6" t="s">
        <v>158</v>
      </c>
      <c r="D1577" s="6" t="s">
        <v>361</v>
      </c>
      <c r="E1577" s="6" t="s">
        <v>248</v>
      </c>
      <c r="F1577" s="6" t="s">
        <v>256</v>
      </c>
      <c r="G1577" s="41" t="str">
        <f>VLOOKUP(F1577,'Reference Sheet'!$AC:$AD,2,0)</f>
        <v>RAC_ThinQ</v>
      </c>
      <c r="H1577" s="41">
        <v>50</v>
      </c>
      <c r="I1577" s="41">
        <v>0</v>
      </c>
      <c r="J1577" s="41">
        <v>0</v>
      </c>
      <c r="K1577" s="41" t="s">
        <v>518</v>
      </c>
      <c r="L1577" s="94" t="s">
        <v>523</v>
      </c>
      <c r="M1577" s="41" t="s">
        <v>513</v>
      </c>
    </row>
    <row r="1578" spans="1:13" x14ac:dyDescent="0.3">
      <c r="A1578" s="68">
        <v>45156</v>
      </c>
      <c r="B1578" s="68" t="s">
        <v>531</v>
      </c>
      <c r="C1578" s="6" t="s">
        <v>158</v>
      </c>
      <c r="D1578" s="6" t="s">
        <v>361</v>
      </c>
      <c r="E1578" s="6" t="s">
        <v>248</v>
      </c>
      <c r="F1578" s="6" t="s">
        <v>362</v>
      </c>
      <c r="G1578" s="41" t="str">
        <f>VLOOKUP(F1578,'Reference Sheet'!$AC:$AD,2,0)</f>
        <v>Air_purif</v>
      </c>
      <c r="H1578" s="41">
        <v>1</v>
      </c>
      <c r="I1578" s="41">
        <v>0</v>
      </c>
      <c r="J1578" s="41">
        <v>0</v>
      </c>
      <c r="K1578" s="41" t="s">
        <v>518</v>
      </c>
      <c r="L1578" s="94" t="s">
        <v>523</v>
      </c>
      <c r="M1578" s="41" t="s">
        <v>513</v>
      </c>
    </row>
    <row r="1579" spans="1:13" x14ac:dyDescent="0.3">
      <c r="A1579" s="68">
        <v>45156</v>
      </c>
      <c r="B1579" s="68" t="s">
        <v>531</v>
      </c>
      <c r="C1579" s="6" t="s">
        <v>158</v>
      </c>
      <c r="D1579" s="6" t="s">
        <v>361</v>
      </c>
      <c r="E1579" s="6" t="s">
        <v>248</v>
      </c>
      <c r="F1579" s="6" t="s">
        <v>363</v>
      </c>
      <c r="G1579" s="41" t="str">
        <f>VLOOKUP(F1579,'Reference Sheet'!$AC:$AD,2,0)</f>
        <v>Air_purif</v>
      </c>
      <c r="H1579" s="41">
        <v>362</v>
      </c>
      <c r="I1579" s="41">
        <v>1</v>
      </c>
      <c r="J1579" s="41">
        <v>0.17</v>
      </c>
      <c r="K1579" s="41" t="s">
        <v>518</v>
      </c>
      <c r="L1579" s="94" t="s">
        <v>523</v>
      </c>
      <c r="M1579" s="41" t="s">
        <v>513</v>
      </c>
    </row>
    <row r="1580" spans="1:13" x14ac:dyDescent="0.3">
      <c r="A1580" s="68">
        <v>45156</v>
      </c>
      <c r="B1580" s="68" t="s">
        <v>531</v>
      </c>
      <c r="C1580" s="6" t="s">
        <v>158</v>
      </c>
      <c r="D1580" s="6" t="s">
        <v>361</v>
      </c>
      <c r="E1580" s="6" t="s">
        <v>248</v>
      </c>
      <c r="F1580" s="6" t="s">
        <v>364</v>
      </c>
      <c r="G1580" s="41" t="str">
        <f>VLOOKUP(F1580,'Reference Sheet'!$AC:$AD,2,0)</f>
        <v>Air_purif</v>
      </c>
      <c r="H1580" s="41">
        <v>706</v>
      </c>
      <c r="I1580" s="41">
        <v>4</v>
      </c>
      <c r="J1580" s="41">
        <v>0.47</v>
      </c>
      <c r="K1580" s="41" t="s">
        <v>518</v>
      </c>
      <c r="L1580" s="94" t="s">
        <v>523</v>
      </c>
      <c r="M1580" s="41" t="s">
        <v>513</v>
      </c>
    </row>
    <row r="1581" spans="1:13" x14ac:dyDescent="0.3">
      <c r="A1581" s="68">
        <v>45156</v>
      </c>
      <c r="B1581" s="68" t="s">
        <v>531</v>
      </c>
      <c r="C1581" s="6" t="s">
        <v>158</v>
      </c>
      <c r="D1581" s="6" t="s">
        <v>361</v>
      </c>
      <c r="E1581" s="6" t="s">
        <v>248</v>
      </c>
      <c r="F1581" s="6" t="s">
        <v>365</v>
      </c>
      <c r="G1581" s="41" t="str">
        <f>VLOOKUP(F1581,'Reference Sheet'!$AC:$AD,2,0)</f>
        <v>Air_purif</v>
      </c>
      <c r="H1581" s="41">
        <v>111</v>
      </c>
      <c r="I1581" s="41">
        <v>1</v>
      </c>
      <c r="J1581" s="41">
        <v>0.1</v>
      </c>
      <c r="K1581" s="41" t="s">
        <v>518</v>
      </c>
      <c r="L1581" s="94" t="s">
        <v>523</v>
      </c>
      <c r="M1581" s="41" t="s">
        <v>513</v>
      </c>
    </row>
    <row r="1582" spans="1:13" x14ac:dyDescent="0.3">
      <c r="A1582" s="68">
        <v>45156</v>
      </c>
      <c r="B1582" s="68" t="s">
        <v>531</v>
      </c>
      <c r="C1582" s="6" t="s">
        <v>158</v>
      </c>
      <c r="D1582" s="6" t="s">
        <v>361</v>
      </c>
      <c r="E1582" s="6" t="s">
        <v>248</v>
      </c>
      <c r="F1582" s="6" t="s">
        <v>261</v>
      </c>
      <c r="G1582" s="41" t="str">
        <f>VLOOKUP(F1582,'Reference Sheet'!$AC:$AD,2,0)</f>
        <v>DW</v>
      </c>
      <c r="H1582" s="41">
        <v>1</v>
      </c>
      <c r="I1582" s="41">
        <v>0</v>
      </c>
      <c r="J1582" s="41">
        <v>0</v>
      </c>
      <c r="K1582" s="41" t="s">
        <v>518</v>
      </c>
      <c r="L1582" s="94" t="s">
        <v>523</v>
      </c>
      <c r="M1582" s="41" t="s">
        <v>513</v>
      </c>
    </row>
    <row r="1583" spans="1:13" x14ac:dyDescent="0.3">
      <c r="A1583" s="68">
        <v>45156</v>
      </c>
      <c r="B1583" s="68" t="s">
        <v>531</v>
      </c>
      <c r="C1583" s="6" t="s">
        <v>158</v>
      </c>
      <c r="D1583" s="6" t="s">
        <v>361</v>
      </c>
      <c r="E1583" s="6" t="s">
        <v>248</v>
      </c>
      <c r="F1583" s="6" t="s">
        <v>262</v>
      </c>
      <c r="G1583" s="41" t="str">
        <f>VLOOKUP(F1583,'Reference Sheet'!$AC:$AD,2,0)</f>
        <v>DW</v>
      </c>
      <c r="H1583" s="41">
        <v>475</v>
      </c>
      <c r="I1583" s="41">
        <v>1</v>
      </c>
      <c r="J1583" s="41">
        <v>0.02</v>
      </c>
      <c r="K1583" s="41" t="s">
        <v>518</v>
      </c>
      <c r="L1583" s="94" t="s">
        <v>523</v>
      </c>
      <c r="M1583" s="41" t="s">
        <v>513</v>
      </c>
    </row>
    <row r="1584" spans="1:13" x14ac:dyDescent="0.3">
      <c r="A1584" s="68">
        <v>45156</v>
      </c>
      <c r="B1584" s="68" t="s">
        <v>531</v>
      </c>
      <c r="C1584" s="6" t="s">
        <v>158</v>
      </c>
      <c r="D1584" s="6" t="s">
        <v>361</v>
      </c>
      <c r="E1584" s="6" t="s">
        <v>248</v>
      </c>
      <c r="F1584" s="6" t="s">
        <v>263</v>
      </c>
      <c r="G1584" s="41" t="str">
        <f>VLOOKUP(F1584,'Reference Sheet'!$AC:$AD,2,0)</f>
        <v>DW</v>
      </c>
      <c r="H1584" s="69">
        <v>1247</v>
      </c>
      <c r="I1584" s="41">
        <v>29</v>
      </c>
      <c r="J1584" s="41">
        <v>2.52</v>
      </c>
      <c r="K1584" s="41" t="s">
        <v>518</v>
      </c>
      <c r="L1584" s="94" t="s">
        <v>523</v>
      </c>
      <c r="M1584" s="41" t="s">
        <v>513</v>
      </c>
    </row>
    <row r="1585" spans="1:13" x14ac:dyDescent="0.3">
      <c r="A1585" s="68">
        <v>45156</v>
      </c>
      <c r="B1585" s="68" t="s">
        <v>531</v>
      </c>
      <c r="C1585" s="6" t="s">
        <v>158</v>
      </c>
      <c r="D1585" s="6" t="s">
        <v>361</v>
      </c>
      <c r="E1585" s="6" t="s">
        <v>248</v>
      </c>
      <c r="F1585" s="6" t="s">
        <v>264</v>
      </c>
      <c r="G1585" s="41" t="str">
        <f>VLOOKUP(F1585,'Reference Sheet'!$AC:$AD,2,0)</f>
        <v>DW</v>
      </c>
      <c r="H1585" s="41">
        <v>64</v>
      </c>
      <c r="I1585" s="41">
        <v>0</v>
      </c>
      <c r="J1585" s="41">
        <v>0</v>
      </c>
      <c r="K1585" s="41" t="s">
        <v>518</v>
      </c>
      <c r="L1585" s="94" t="s">
        <v>523</v>
      </c>
      <c r="M1585" s="41" t="s">
        <v>513</v>
      </c>
    </row>
    <row r="1586" spans="1:13" x14ac:dyDescent="0.3">
      <c r="A1586" s="68">
        <v>45156</v>
      </c>
      <c r="B1586" s="68" t="s">
        <v>531</v>
      </c>
      <c r="C1586" s="6" t="s">
        <v>158</v>
      </c>
      <c r="D1586" s="6" t="s">
        <v>361</v>
      </c>
      <c r="E1586" s="6" t="s">
        <v>248</v>
      </c>
      <c r="F1586" s="6" t="s">
        <v>373</v>
      </c>
      <c r="G1586" s="41" t="str">
        <f>VLOOKUP(F1586,'Reference Sheet'!$AC:$AD,2,0)</f>
        <v>Oled_VO</v>
      </c>
      <c r="H1586" s="41">
        <v>2</v>
      </c>
      <c r="I1586" s="41">
        <v>0</v>
      </c>
      <c r="J1586" s="41">
        <v>0</v>
      </c>
      <c r="K1586" s="41" t="s">
        <v>518</v>
      </c>
      <c r="L1586" s="94" t="s">
        <v>523</v>
      </c>
      <c r="M1586" s="41" t="s">
        <v>513</v>
      </c>
    </row>
    <row r="1587" spans="1:13" x14ac:dyDescent="0.3">
      <c r="A1587" s="68">
        <v>45156</v>
      </c>
      <c r="B1587" s="68" t="s">
        <v>531</v>
      </c>
      <c r="C1587" s="6" t="s">
        <v>158</v>
      </c>
      <c r="D1587" s="6" t="s">
        <v>361</v>
      </c>
      <c r="E1587" s="6" t="s">
        <v>248</v>
      </c>
      <c r="F1587" s="6" t="s">
        <v>366</v>
      </c>
      <c r="G1587" s="41" t="str">
        <f>VLOOKUP(F1587,'Reference Sheet'!$AC:$AD,2,0)</f>
        <v>Oled_VO</v>
      </c>
      <c r="H1587" s="41">
        <v>193</v>
      </c>
      <c r="I1587" s="41">
        <v>2</v>
      </c>
      <c r="J1587" s="41">
        <v>0.06</v>
      </c>
      <c r="K1587" s="41" t="s">
        <v>518</v>
      </c>
      <c r="L1587" s="94" t="s">
        <v>523</v>
      </c>
      <c r="M1587" s="41" t="s">
        <v>513</v>
      </c>
    </row>
    <row r="1588" spans="1:13" x14ac:dyDescent="0.3">
      <c r="A1588" s="68">
        <v>45156</v>
      </c>
      <c r="B1588" s="68" t="s">
        <v>531</v>
      </c>
      <c r="C1588" s="6" t="s">
        <v>158</v>
      </c>
      <c r="D1588" s="6" t="s">
        <v>361</v>
      </c>
      <c r="E1588" s="6" t="s">
        <v>248</v>
      </c>
      <c r="F1588" s="6" t="s">
        <v>367</v>
      </c>
      <c r="G1588" s="41" t="str">
        <f>VLOOKUP(F1588,'Reference Sheet'!$AC:$AD,2,0)</f>
        <v>Oled_VO</v>
      </c>
      <c r="H1588" s="69">
        <v>1532</v>
      </c>
      <c r="I1588" s="41">
        <v>41</v>
      </c>
      <c r="J1588" s="41">
        <v>4.09</v>
      </c>
      <c r="K1588" s="41" t="s">
        <v>518</v>
      </c>
      <c r="L1588" s="94" t="s">
        <v>523</v>
      </c>
      <c r="M1588" s="41" t="s">
        <v>513</v>
      </c>
    </row>
    <row r="1589" spans="1:13" x14ac:dyDescent="0.3">
      <c r="A1589" s="68">
        <v>45156</v>
      </c>
      <c r="B1589" s="68" t="s">
        <v>531</v>
      </c>
      <c r="C1589" s="6" t="s">
        <v>158</v>
      </c>
      <c r="D1589" s="6" t="s">
        <v>361</v>
      </c>
      <c r="E1589" s="6" t="s">
        <v>248</v>
      </c>
      <c r="F1589" s="6" t="s">
        <v>368</v>
      </c>
      <c r="G1589" s="41" t="str">
        <f>VLOOKUP(F1589,'Reference Sheet'!$AC:$AD,2,0)</f>
        <v>Oled_VO</v>
      </c>
      <c r="H1589" s="69">
        <v>6382</v>
      </c>
      <c r="I1589" s="41">
        <v>52</v>
      </c>
      <c r="J1589" s="41">
        <v>4.17</v>
      </c>
      <c r="K1589" s="41" t="s">
        <v>518</v>
      </c>
      <c r="L1589" s="94" t="s">
        <v>523</v>
      </c>
      <c r="M1589" s="41" t="s">
        <v>513</v>
      </c>
    </row>
    <row r="1590" spans="1:13" x14ac:dyDescent="0.3">
      <c r="A1590" s="68">
        <v>45156</v>
      </c>
      <c r="B1590" s="68" t="s">
        <v>531</v>
      </c>
      <c r="C1590" s="6" t="s">
        <v>158</v>
      </c>
      <c r="D1590" s="6" t="s">
        <v>361</v>
      </c>
      <c r="E1590" s="6" t="s">
        <v>248</v>
      </c>
      <c r="F1590" s="6" t="s">
        <v>270</v>
      </c>
      <c r="G1590" s="41" t="str">
        <f>VLOOKUP(F1590,'Reference Sheet'!$AC:$AD,2,0)</f>
        <v>Knock</v>
      </c>
      <c r="H1590" s="41">
        <v>562</v>
      </c>
      <c r="I1590" s="41">
        <v>5</v>
      </c>
      <c r="J1590" s="41">
        <v>0.24</v>
      </c>
      <c r="K1590" s="41" t="s">
        <v>518</v>
      </c>
      <c r="L1590" s="94" t="s">
        <v>523</v>
      </c>
      <c r="M1590" s="41" t="s">
        <v>513</v>
      </c>
    </row>
    <row r="1591" spans="1:13" x14ac:dyDescent="0.3">
      <c r="A1591" s="68">
        <v>45156</v>
      </c>
      <c r="B1591" s="68" t="s">
        <v>531</v>
      </c>
      <c r="C1591" s="6" t="s">
        <v>158</v>
      </c>
      <c r="D1591" s="6" t="s">
        <v>361</v>
      </c>
      <c r="E1591" s="6" t="s">
        <v>248</v>
      </c>
      <c r="F1591" s="6" t="s">
        <v>271</v>
      </c>
      <c r="G1591" s="41" t="str">
        <f>VLOOKUP(F1591,'Reference Sheet'!$AC:$AD,2,0)</f>
        <v>Knock</v>
      </c>
      <c r="H1591" s="69">
        <v>1946</v>
      </c>
      <c r="I1591" s="41">
        <v>46</v>
      </c>
      <c r="J1591" s="41">
        <v>4.4000000000000004</v>
      </c>
      <c r="K1591" s="41" t="s">
        <v>518</v>
      </c>
      <c r="L1591" s="94" t="s">
        <v>523</v>
      </c>
      <c r="M1591" s="41" t="s">
        <v>513</v>
      </c>
    </row>
    <row r="1592" spans="1:13" x14ac:dyDescent="0.3">
      <c r="A1592" s="68">
        <v>45156</v>
      </c>
      <c r="B1592" s="68" t="s">
        <v>531</v>
      </c>
      <c r="C1592" s="6" t="s">
        <v>158</v>
      </c>
      <c r="D1592" s="6" t="s">
        <v>361</v>
      </c>
      <c r="E1592" s="6" t="s">
        <v>248</v>
      </c>
      <c r="F1592" s="6" t="s">
        <v>272</v>
      </c>
      <c r="G1592" s="41" t="str">
        <f>VLOOKUP(F1592,'Reference Sheet'!$AC:$AD,2,0)</f>
        <v>Knock</v>
      </c>
      <c r="H1592" s="41">
        <v>82</v>
      </c>
      <c r="I1592" s="41">
        <v>0</v>
      </c>
      <c r="J1592" s="41">
        <v>0</v>
      </c>
      <c r="K1592" s="41" t="s">
        <v>518</v>
      </c>
      <c r="L1592" s="94" t="s">
        <v>523</v>
      </c>
      <c r="M1592" s="41" t="s">
        <v>513</v>
      </c>
    </row>
    <row r="1593" spans="1:13" x14ac:dyDescent="0.3">
      <c r="A1593" s="68">
        <v>45156</v>
      </c>
      <c r="B1593" s="68" t="s">
        <v>531</v>
      </c>
      <c r="C1593" s="6" t="s">
        <v>158</v>
      </c>
      <c r="D1593" s="6" t="s">
        <v>361</v>
      </c>
      <c r="E1593" s="6" t="s">
        <v>248</v>
      </c>
      <c r="F1593" s="6" t="s">
        <v>273</v>
      </c>
      <c r="G1593" s="41" t="str">
        <f>VLOOKUP(F1593,'Reference Sheet'!$AC:$AD,2,0)</f>
        <v>Ref_ThinQ</v>
      </c>
      <c r="H1593" s="41">
        <v>1</v>
      </c>
      <c r="I1593" s="41">
        <v>0</v>
      </c>
      <c r="J1593" s="41">
        <v>0</v>
      </c>
      <c r="K1593" s="41" t="s">
        <v>518</v>
      </c>
      <c r="L1593" s="94" t="s">
        <v>523</v>
      </c>
      <c r="M1593" s="41" t="s">
        <v>513</v>
      </c>
    </row>
    <row r="1594" spans="1:13" x14ac:dyDescent="0.3">
      <c r="A1594" s="68">
        <v>45156</v>
      </c>
      <c r="B1594" s="68" t="s">
        <v>531</v>
      </c>
      <c r="C1594" s="6" t="s">
        <v>158</v>
      </c>
      <c r="D1594" s="6" t="s">
        <v>361</v>
      </c>
      <c r="E1594" s="6" t="s">
        <v>248</v>
      </c>
      <c r="F1594" s="6" t="s">
        <v>274</v>
      </c>
      <c r="G1594" s="41" t="str">
        <f>VLOOKUP(F1594,'Reference Sheet'!$AC:$AD,2,0)</f>
        <v>Ref_ThinQ</v>
      </c>
      <c r="H1594" s="41">
        <v>467</v>
      </c>
      <c r="I1594" s="41">
        <v>5</v>
      </c>
      <c r="J1594" s="41">
        <v>0.47</v>
      </c>
      <c r="K1594" s="41" t="s">
        <v>518</v>
      </c>
      <c r="L1594" s="94" t="s">
        <v>523</v>
      </c>
      <c r="M1594" s="41" t="s">
        <v>513</v>
      </c>
    </row>
    <row r="1595" spans="1:13" x14ac:dyDescent="0.3">
      <c r="A1595" s="68">
        <v>45156</v>
      </c>
      <c r="B1595" s="68" t="s">
        <v>531</v>
      </c>
      <c r="C1595" s="6" t="s">
        <v>158</v>
      </c>
      <c r="D1595" s="6" t="s">
        <v>361</v>
      </c>
      <c r="E1595" s="6" t="s">
        <v>248</v>
      </c>
      <c r="F1595" s="6" t="s">
        <v>275</v>
      </c>
      <c r="G1595" s="41" t="str">
        <f>VLOOKUP(F1595,'Reference Sheet'!$AC:$AD,2,0)</f>
        <v>Ref_ThinQ</v>
      </c>
      <c r="H1595" s="41">
        <v>60</v>
      </c>
      <c r="I1595" s="41">
        <v>0</v>
      </c>
      <c r="J1595" s="41">
        <v>0</v>
      </c>
      <c r="K1595" s="41" t="s">
        <v>518</v>
      </c>
      <c r="L1595" s="94" t="s">
        <v>523</v>
      </c>
      <c r="M1595" s="41" t="s">
        <v>513</v>
      </c>
    </row>
    <row r="1596" spans="1:13" x14ac:dyDescent="0.3">
      <c r="A1596" s="68">
        <v>45156</v>
      </c>
      <c r="B1596" s="68" t="s">
        <v>531</v>
      </c>
      <c r="C1596" s="6" t="s">
        <v>158</v>
      </c>
      <c r="D1596" s="6" t="s">
        <v>361</v>
      </c>
      <c r="E1596" s="6" t="s">
        <v>248</v>
      </c>
      <c r="F1596" s="6" t="s">
        <v>276</v>
      </c>
      <c r="G1596" s="41" t="str">
        <f>VLOOKUP(F1596,'Reference Sheet'!$AC:$AD,2,0)</f>
        <v>Ref_ThinQ</v>
      </c>
      <c r="H1596" s="41">
        <v>549</v>
      </c>
      <c r="I1596" s="41">
        <v>7</v>
      </c>
      <c r="J1596" s="41">
        <v>0.41</v>
      </c>
      <c r="K1596" s="41" t="s">
        <v>518</v>
      </c>
      <c r="L1596" s="94" t="s">
        <v>523</v>
      </c>
      <c r="M1596" s="41" t="s">
        <v>513</v>
      </c>
    </row>
    <row r="1597" spans="1:13" x14ac:dyDescent="0.3">
      <c r="A1597" s="68">
        <v>45156</v>
      </c>
      <c r="B1597" s="68" t="s">
        <v>531</v>
      </c>
      <c r="C1597" s="6" t="s">
        <v>158</v>
      </c>
      <c r="D1597" s="6" t="s">
        <v>361</v>
      </c>
      <c r="E1597" s="6" t="s">
        <v>248</v>
      </c>
      <c r="F1597" s="6" t="s">
        <v>369</v>
      </c>
      <c r="G1597" s="41" t="str">
        <f>VLOOKUP(F1597,'Reference Sheet'!$AC:$AD,2,0)</f>
        <v>Vacuum</v>
      </c>
      <c r="H1597" s="41">
        <v>1</v>
      </c>
      <c r="I1597" s="41">
        <v>0</v>
      </c>
      <c r="J1597" s="41">
        <v>0</v>
      </c>
      <c r="K1597" s="41" t="s">
        <v>518</v>
      </c>
      <c r="L1597" s="94" t="s">
        <v>523</v>
      </c>
      <c r="M1597" s="41" t="s">
        <v>513</v>
      </c>
    </row>
    <row r="1598" spans="1:13" x14ac:dyDescent="0.3">
      <c r="A1598" s="68">
        <v>45156</v>
      </c>
      <c r="B1598" s="68" t="s">
        <v>531</v>
      </c>
      <c r="C1598" s="6" t="s">
        <v>158</v>
      </c>
      <c r="D1598" s="6" t="s">
        <v>361</v>
      </c>
      <c r="E1598" s="6" t="s">
        <v>248</v>
      </c>
      <c r="F1598" s="6" t="s">
        <v>370</v>
      </c>
      <c r="G1598" s="41" t="str">
        <f>VLOOKUP(F1598,'Reference Sheet'!$AC:$AD,2,0)</f>
        <v>Vacuum</v>
      </c>
      <c r="H1598" s="41">
        <v>298</v>
      </c>
      <c r="I1598" s="41">
        <v>0</v>
      </c>
      <c r="J1598" s="41">
        <v>0</v>
      </c>
      <c r="K1598" s="41" t="s">
        <v>518</v>
      </c>
      <c r="L1598" s="94" t="s">
        <v>523</v>
      </c>
      <c r="M1598" s="41" t="s">
        <v>513</v>
      </c>
    </row>
    <row r="1599" spans="1:13" x14ac:dyDescent="0.3">
      <c r="A1599" s="68">
        <v>45156</v>
      </c>
      <c r="B1599" s="68" t="s">
        <v>531</v>
      </c>
      <c r="C1599" s="6" t="s">
        <v>158</v>
      </c>
      <c r="D1599" s="6" t="s">
        <v>361</v>
      </c>
      <c r="E1599" s="6" t="s">
        <v>248</v>
      </c>
      <c r="F1599" s="6" t="s">
        <v>371</v>
      </c>
      <c r="G1599" s="41" t="str">
        <f>VLOOKUP(F1599,'Reference Sheet'!$AC:$AD,2,0)</f>
        <v>Vacuum</v>
      </c>
      <c r="H1599" s="69">
        <v>1256</v>
      </c>
      <c r="I1599" s="41">
        <v>16</v>
      </c>
      <c r="J1599" s="41">
        <v>1.01</v>
      </c>
      <c r="K1599" s="41" t="s">
        <v>518</v>
      </c>
      <c r="L1599" s="94" t="s">
        <v>523</v>
      </c>
      <c r="M1599" s="41" t="s">
        <v>513</v>
      </c>
    </row>
    <row r="1600" spans="1:13" x14ac:dyDescent="0.3">
      <c r="A1600" s="68">
        <v>45156</v>
      </c>
      <c r="B1600" s="68" t="s">
        <v>531</v>
      </c>
      <c r="C1600" s="6" t="s">
        <v>158</v>
      </c>
      <c r="D1600" s="6" t="s">
        <v>361</v>
      </c>
      <c r="E1600" s="6" t="s">
        <v>248</v>
      </c>
      <c r="F1600" s="6" t="s">
        <v>372</v>
      </c>
      <c r="G1600" s="41" t="str">
        <f>VLOOKUP(F1600,'Reference Sheet'!$AC:$AD,2,0)</f>
        <v>Vacuum</v>
      </c>
      <c r="H1600" s="41">
        <v>125</v>
      </c>
      <c r="I1600" s="41">
        <v>1</v>
      </c>
      <c r="J1600" s="41">
        <v>0.26</v>
      </c>
      <c r="K1600" s="41" t="s">
        <v>518</v>
      </c>
      <c r="L1600" s="94" t="s">
        <v>523</v>
      </c>
      <c r="M1600" s="41" t="s">
        <v>513</v>
      </c>
    </row>
    <row r="1601" spans="1:13" x14ac:dyDescent="0.3">
      <c r="A1601" s="68">
        <v>45156</v>
      </c>
      <c r="B1601" s="68" t="s">
        <v>531</v>
      </c>
      <c r="C1601" s="6" t="s">
        <v>158</v>
      </c>
      <c r="D1601" s="6" t="s">
        <v>361</v>
      </c>
      <c r="E1601" s="6" t="s">
        <v>248</v>
      </c>
      <c r="F1601" s="6" t="s">
        <v>281</v>
      </c>
      <c r="G1601" s="41" t="str">
        <f>VLOOKUP(F1601,'Reference Sheet'!$AC:$AD,2,0)</f>
        <v>WM</v>
      </c>
      <c r="H1601" s="41">
        <v>1</v>
      </c>
      <c r="I1601" s="41">
        <v>0</v>
      </c>
      <c r="J1601" s="41">
        <v>0</v>
      </c>
      <c r="K1601" s="41" t="s">
        <v>518</v>
      </c>
      <c r="L1601" s="94" t="s">
        <v>523</v>
      </c>
      <c r="M1601" s="41" t="s">
        <v>513</v>
      </c>
    </row>
    <row r="1602" spans="1:13" x14ac:dyDescent="0.3">
      <c r="A1602" s="68">
        <v>45156</v>
      </c>
      <c r="B1602" s="68" t="s">
        <v>531</v>
      </c>
      <c r="C1602" s="6" t="s">
        <v>158</v>
      </c>
      <c r="D1602" s="6" t="s">
        <v>361</v>
      </c>
      <c r="E1602" s="6" t="s">
        <v>248</v>
      </c>
      <c r="F1602" s="6" t="s">
        <v>282</v>
      </c>
      <c r="G1602" s="41" t="str">
        <f>VLOOKUP(F1602,'Reference Sheet'!$AC:$AD,2,0)</f>
        <v>WM</v>
      </c>
      <c r="H1602" s="41">
        <v>271</v>
      </c>
      <c r="I1602" s="41">
        <v>3</v>
      </c>
      <c r="J1602" s="41">
        <v>0.14000000000000001</v>
      </c>
      <c r="K1602" s="41" t="s">
        <v>518</v>
      </c>
      <c r="L1602" s="94" t="s">
        <v>523</v>
      </c>
      <c r="M1602" s="41" t="s">
        <v>513</v>
      </c>
    </row>
    <row r="1603" spans="1:13" x14ac:dyDescent="0.3">
      <c r="A1603" s="68">
        <v>45156</v>
      </c>
      <c r="B1603" s="68" t="s">
        <v>531</v>
      </c>
      <c r="C1603" s="6" t="s">
        <v>158</v>
      </c>
      <c r="D1603" s="6" t="s">
        <v>361</v>
      </c>
      <c r="E1603" s="6" t="s">
        <v>248</v>
      </c>
      <c r="F1603" s="6" t="s">
        <v>283</v>
      </c>
      <c r="G1603" s="41" t="str">
        <f>VLOOKUP(F1603,'Reference Sheet'!$AC:$AD,2,0)</f>
        <v>WM</v>
      </c>
      <c r="H1603" s="41">
        <v>463</v>
      </c>
      <c r="I1603" s="41">
        <v>7</v>
      </c>
      <c r="J1603" s="41">
        <v>0.56000000000000005</v>
      </c>
      <c r="K1603" s="41" t="s">
        <v>518</v>
      </c>
      <c r="L1603" s="94" t="s">
        <v>523</v>
      </c>
      <c r="M1603" s="41" t="s">
        <v>513</v>
      </c>
    </row>
    <row r="1604" spans="1:13" x14ac:dyDescent="0.3">
      <c r="A1604" s="68">
        <v>45156</v>
      </c>
      <c r="B1604" s="68" t="s">
        <v>531</v>
      </c>
      <c r="C1604" s="6" t="s">
        <v>158</v>
      </c>
      <c r="D1604" s="6" t="s">
        <v>361</v>
      </c>
      <c r="E1604" s="6" t="s">
        <v>248</v>
      </c>
      <c r="F1604" s="6" t="s">
        <v>284</v>
      </c>
      <c r="G1604" s="41" t="str">
        <f>VLOOKUP(F1604,'Reference Sheet'!$AC:$AD,2,0)</f>
        <v>WM</v>
      </c>
      <c r="H1604" s="41">
        <v>96</v>
      </c>
      <c r="I1604" s="41">
        <v>1</v>
      </c>
      <c r="J1604" s="41">
        <v>0.01</v>
      </c>
      <c r="K1604" s="41" t="s">
        <v>518</v>
      </c>
      <c r="L1604" s="94" t="s">
        <v>523</v>
      </c>
      <c r="M1604" s="41" t="s">
        <v>513</v>
      </c>
    </row>
    <row r="1605" spans="1:13" x14ac:dyDescent="0.3">
      <c r="A1605" s="68">
        <v>45156</v>
      </c>
      <c r="B1605" s="68" t="s">
        <v>531</v>
      </c>
      <c r="C1605" s="6" t="s">
        <v>158</v>
      </c>
      <c r="D1605" s="6" t="s">
        <v>361</v>
      </c>
      <c r="E1605" s="6" t="s">
        <v>248</v>
      </c>
      <c r="F1605" s="6" t="s">
        <v>285</v>
      </c>
      <c r="G1605" s="41" t="str">
        <f>VLOOKUP(F1605,'Reference Sheet'!$AC:$AD,2,0)</f>
        <v>WT</v>
      </c>
      <c r="H1605" s="41">
        <v>1</v>
      </c>
      <c r="I1605" s="41">
        <v>0</v>
      </c>
      <c r="J1605" s="41">
        <v>0</v>
      </c>
      <c r="K1605" s="41" t="s">
        <v>518</v>
      </c>
      <c r="L1605" s="94" t="s">
        <v>523</v>
      </c>
      <c r="M1605" s="41" t="s">
        <v>513</v>
      </c>
    </row>
    <row r="1606" spans="1:13" x14ac:dyDescent="0.3">
      <c r="A1606" s="68">
        <v>45156</v>
      </c>
      <c r="B1606" s="68" t="s">
        <v>531</v>
      </c>
      <c r="C1606" s="6" t="s">
        <v>158</v>
      </c>
      <c r="D1606" s="6" t="s">
        <v>361</v>
      </c>
      <c r="E1606" s="6" t="s">
        <v>248</v>
      </c>
      <c r="F1606" s="6" t="s">
        <v>286</v>
      </c>
      <c r="G1606" s="41" t="str">
        <f>VLOOKUP(F1606,'Reference Sheet'!$AC:$AD,2,0)</f>
        <v>WT</v>
      </c>
      <c r="H1606" s="41">
        <v>409</v>
      </c>
      <c r="I1606" s="41">
        <v>3</v>
      </c>
      <c r="J1606" s="41">
        <v>0.21</v>
      </c>
      <c r="K1606" s="41" t="s">
        <v>518</v>
      </c>
      <c r="L1606" s="94" t="s">
        <v>523</v>
      </c>
      <c r="M1606" s="41" t="s">
        <v>513</v>
      </c>
    </row>
    <row r="1607" spans="1:13" x14ac:dyDescent="0.3">
      <c r="A1607" s="68">
        <v>45156</v>
      </c>
      <c r="B1607" s="68" t="s">
        <v>531</v>
      </c>
      <c r="C1607" s="6" t="s">
        <v>158</v>
      </c>
      <c r="D1607" s="6" t="s">
        <v>361</v>
      </c>
      <c r="E1607" s="6" t="s">
        <v>248</v>
      </c>
      <c r="F1607" s="6" t="s">
        <v>287</v>
      </c>
      <c r="G1607" s="41" t="str">
        <f>VLOOKUP(F1607,'Reference Sheet'!$AC:$AD,2,0)</f>
        <v>WT</v>
      </c>
      <c r="H1607" s="41">
        <v>674</v>
      </c>
      <c r="I1607" s="41">
        <v>10</v>
      </c>
      <c r="J1607" s="41">
        <v>0.56999999999999995</v>
      </c>
      <c r="K1607" s="41" t="s">
        <v>518</v>
      </c>
      <c r="L1607" s="94" t="s">
        <v>523</v>
      </c>
      <c r="M1607" s="41" t="s">
        <v>513</v>
      </c>
    </row>
    <row r="1608" spans="1:13" x14ac:dyDescent="0.3">
      <c r="A1608" s="68">
        <v>45156</v>
      </c>
      <c r="B1608" s="68" t="s">
        <v>531</v>
      </c>
      <c r="C1608" s="6" t="s">
        <v>158</v>
      </c>
      <c r="D1608" s="6" t="s">
        <v>361</v>
      </c>
      <c r="E1608" s="6" t="s">
        <v>248</v>
      </c>
      <c r="F1608" s="6" t="s">
        <v>288</v>
      </c>
      <c r="G1608" s="41" t="str">
        <f>VLOOKUP(F1608,'Reference Sheet'!$AC:$AD,2,0)</f>
        <v>WT</v>
      </c>
      <c r="H1608" s="41">
        <v>92</v>
      </c>
      <c r="I1608" s="41">
        <v>2</v>
      </c>
      <c r="J1608" s="41">
        <v>0.34</v>
      </c>
      <c r="K1608" s="41" t="s">
        <v>518</v>
      </c>
      <c r="L1608" s="94" t="s">
        <v>523</v>
      </c>
      <c r="M1608" s="41" t="s">
        <v>513</v>
      </c>
    </row>
    <row r="1609" spans="1:13" x14ac:dyDescent="0.3">
      <c r="A1609" s="68">
        <v>45157</v>
      </c>
      <c r="B1609" s="68" t="s">
        <v>531</v>
      </c>
      <c r="C1609" s="6" t="s">
        <v>158</v>
      </c>
      <c r="D1609" s="6" t="s">
        <v>361</v>
      </c>
      <c r="E1609" s="6" t="s">
        <v>248</v>
      </c>
      <c r="F1609" s="6" t="s">
        <v>249</v>
      </c>
      <c r="G1609" s="41" t="str">
        <f>VLOOKUP(F1609,'Reference Sheet'!$AC:$AD,2,0)</f>
        <v>AC_Car</v>
      </c>
      <c r="H1609" s="41">
        <v>2</v>
      </c>
      <c r="I1609" s="41">
        <v>0</v>
      </c>
      <c r="J1609" s="41">
        <v>0</v>
      </c>
      <c r="K1609" s="41" t="s">
        <v>518</v>
      </c>
      <c r="L1609" s="94" t="s">
        <v>523</v>
      </c>
      <c r="M1609" s="41" t="s">
        <v>513</v>
      </c>
    </row>
    <row r="1610" spans="1:13" x14ac:dyDescent="0.3">
      <c r="A1610" s="68">
        <v>45157</v>
      </c>
      <c r="B1610" s="68" t="s">
        <v>531</v>
      </c>
      <c r="C1610" s="6" t="s">
        <v>158</v>
      </c>
      <c r="D1610" s="6" t="s">
        <v>361</v>
      </c>
      <c r="E1610" s="6" t="s">
        <v>248</v>
      </c>
      <c r="F1610" s="6" t="s">
        <v>250</v>
      </c>
      <c r="G1610" s="41" t="str">
        <f>VLOOKUP(F1610,'Reference Sheet'!$AC:$AD,2,0)</f>
        <v>AC_Car</v>
      </c>
      <c r="H1610" s="41">
        <v>266</v>
      </c>
      <c r="I1610" s="41">
        <v>0</v>
      </c>
      <c r="J1610" s="41">
        <v>0</v>
      </c>
      <c r="K1610" s="41" t="s">
        <v>518</v>
      </c>
      <c r="L1610" s="94" t="s">
        <v>523</v>
      </c>
      <c r="M1610" s="41" t="s">
        <v>513</v>
      </c>
    </row>
    <row r="1611" spans="1:13" x14ac:dyDescent="0.3">
      <c r="A1611" s="68">
        <v>45157</v>
      </c>
      <c r="B1611" s="68" t="s">
        <v>531</v>
      </c>
      <c r="C1611" s="6" t="s">
        <v>158</v>
      </c>
      <c r="D1611" s="6" t="s">
        <v>361</v>
      </c>
      <c r="E1611" s="6" t="s">
        <v>248</v>
      </c>
      <c r="F1611" s="6" t="s">
        <v>251</v>
      </c>
      <c r="G1611" s="41" t="str">
        <f>VLOOKUP(F1611,'Reference Sheet'!$AC:$AD,2,0)</f>
        <v>AC_Car</v>
      </c>
      <c r="H1611" s="41">
        <v>452</v>
      </c>
      <c r="I1611" s="41">
        <v>5</v>
      </c>
      <c r="J1611" s="41">
        <v>0.08</v>
      </c>
      <c r="K1611" s="41" t="s">
        <v>518</v>
      </c>
      <c r="L1611" s="94" t="s">
        <v>523</v>
      </c>
      <c r="M1611" s="41" t="s">
        <v>513</v>
      </c>
    </row>
    <row r="1612" spans="1:13" x14ac:dyDescent="0.3">
      <c r="A1612" s="68">
        <v>45157</v>
      </c>
      <c r="B1612" s="68" t="s">
        <v>531</v>
      </c>
      <c r="C1612" s="6" t="s">
        <v>158</v>
      </c>
      <c r="D1612" s="6" t="s">
        <v>361</v>
      </c>
      <c r="E1612" s="6" t="s">
        <v>248</v>
      </c>
      <c r="F1612" s="6" t="s">
        <v>252</v>
      </c>
      <c r="G1612" s="41" t="str">
        <f>VLOOKUP(F1612,'Reference Sheet'!$AC:$AD,2,0)</f>
        <v>AC_Car</v>
      </c>
      <c r="H1612" s="41">
        <v>12</v>
      </c>
      <c r="I1612" s="41">
        <v>0</v>
      </c>
      <c r="J1612" s="41">
        <v>0</v>
      </c>
      <c r="K1612" s="41" t="s">
        <v>518</v>
      </c>
      <c r="L1612" s="94" t="s">
        <v>523</v>
      </c>
      <c r="M1612" s="41" t="s">
        <v>513</v>
      </c>
    </row>
    <row r="1613" spans="1:13" x14ac:dyDescent="0.3">
      <c r="A1613" s="68">
        <v>45157</v>
      </c>
      <c r="B1613" s="68" t="s">
        <v>531</v>
      </c>
      <c r="C1613" s="6" t="s">
        <v>158</v>
      </c>
      <c r="D1613" s="6" t="s">
        <v>361</v>
      </c>
      <c r="E1613" s="6" t="s">
        <v>248</v>
      </c>
      <c r="F1613" s="6" t="s">
        <v>253</v>
      </c>
      <c r="G1613" s="41" t="str">
        <f>VLOOKUP(F1613,'Reference Sheet'!$AC:$AD,2,0)</f>
        <v>RAC_ThinQ</v>
      </c>
      <c r="H1613" s="41">
        <v>11</v>
      </c>
      <c r="I1613" s="41">
        <v>0</v>
      </c>
      <c r="J1613" s="41">
        <v>0</v>
      </c>
      <c r="K1613" s="41" t="s">
        <v>518</v>
      </c>
      <c r="L1613" s="94" t="s">
        <v>523</v>
      </c>
      <c r="M1613" s="41" t="s">
        <v>513</v>
      </c>
    </row>
    <row r="1614" spans="1:13" x14ac:dyDescent="0.3">
      <c r="A1614" s="68">
        <v>45157</v>
      </c>
      <c r="B1614" s="68" t="s">
        <v>531</v>
      </c>
      <c r="C1614" s="6" t="s">
        <v>158</v>
      </c>
      <c r="D1614" s="6" t="s">
        <v>361</v>
      </c>
      <c r="E1614" s="6" t="s">
        <v>248</v>
      </c>
      <c r="F1614" s="6" t="s">
        <v>254</v>
      </c>
      <c r="G1614" s="41" t="str">
        <f>VLOOKUP(F1614,'Reference Sheet'!$AC:$AD,2,0)</f>
        <v>RAC_ThinQ</v>
      </c>
      <c r="H1614" s="41">
        <v>773</v>
      </c>
      <c r="I1614" s="41">
        <v>3</v>
      </c>
      <c r="J1614" s="41">
        <v>0.06</v>
      </c>
      <c r="K1614" s="41" t="s">
        <v>518</v>
      </c>
      <c r="L1614" s="94" t="s">
        <v>523</v>
      </c>
      <c r="M1614" s="41" t="s">
        <v>513</v>
      </c>
    </row>
    <row r="1615" spans="1:13" x14ac:dyDescent="0.3">
      <c r="A1615" s="68">
        <v>45157</v>
      </c>
      <c r="B1615" s="68" t="s">
        <v>531</v>
      </c>
      <c r="C1615" s="6" t="s">
        <v>158</v>
      </c>
      <c r="D1615" s="6" t="s">
        <v>361</v>
      </c>
      <c r="E1615" s="6" t="s">
        <v>248</v>
      </c>
      <c r="F1615" s="6" t="s">
        <v>255</v>
      </c>
      <c r="G1615" s="41" t="str">
        <f>VLOOKUP(F1615,'Reference Sheet'!$AC:$AD,2,0)</f>
        <v>RAC_ThinQ</v>
      </c>
      <c r="H1615" s="41">
        <v>172</v>
      </c>
      <c r="I1615" s="41">
        <v>1</v>
      </c>
      <c r="J1615" s="41">
        <v>0.01</v>
      </c>
      <c r="K1615" s="41" t="s">
        <v>518</v>
      </c>
      <c r="L1615" s="94" t="s">
        <v>523</v>
      </c>
      <c r="M1615" s="41" t="s">
        <v>513</v>
      </c>
    </row>
    <row r="1616" spans="1:13" x14ac:dyDescent="0.3">
      <c r="A1616" s="68">
        <v>45157</v>
      </c>
      <c r="B1616" s="68" t="s">
        <v>531</v>
      </c>
      <c r="C1616" s="6" t="s">
        <v>158</v>
      </c>
      <c r="D1616" s="6" t="s">
        <v>361</v>
      </c>
      <c r="E1616" s="6" t="s">
        <v>248</v>
      </c>
      <c r="F1616" s="6" t="s">
        <v>256</v>
      </c>
      <c r="G1616" s="41" t="str">
        <f>VLOOKUP(F1616,'Reference Sheet'!$AC:$AD,2,0)</f>
        <v>RAC_ThinQ</v>
      </c>
      <c r="H1616" s="41">
        <v>11</v>
      </c>
      <c r="I1616" s="41">
        <v>0</v>
      </c>
      <c r="J1616" s="41">
        <v>0</v>
      </c>
      <c r="K1616" s="41" t="s">
        <v>518</v>
      </c>
      <c r="L1616" s="94" t="s">
        <v>523</v>
      </c>
      <c r="M1616" s="41" t="s">
        <v>513</v>
      </c>
    </row>
    <row r="1617" spans="1:13" x14ac:dyDescent="0.3">
      <c r="A1617" s="68">
        <v>45157</v>
      </c>
      <c r="B1617" s="68" t="s">
        <v>531</v>
      </c>
      <c r="C1617" s="6" t="s">
        <v>158</v>
      </c>
      <c r="D1617" s="6" t="s">
        <v>361</v>
      </c>
      <c r="E1617" s="6" t="s">
        <v>248</v>
      </c>
      <c r="F1617" s="6" t="s">
        <v>362</v>
      </c>
      <c r="G1617" s="41" t="str">
        <f>VLOOKUP(F1617,'Reference Sheet'!$AC:$AD,2,0)</f>
        <v>Air_purif</v>
      </c>
      <c r="H1617" s="41">
        <v>6</v>
      </c>
      <c r="I1617" s="41">
        <v>1</v>
      </c>
      <c r="J1617" s="41">
        <v>0.03</v>
      </c>
      <c r="K1617" s="41" t="s">
        <v>518</v>
      </c>
      <c r="L1617" s="94" t="s">
        <v>523</v>
      </c>
      <c r="M1617" s="41" t="s">
        <v>513</v>
      </c>
    </row>
    <row r="1618" spans="1:13" x14ac:dyDescent="0.3">
      <c r="A1618" s="68">
        <v>45157</v>
      </c>
      <c r="B1618" s="68" t="s">
        <v>531</v>
      </c>
      <c r="C1618" s="6" t="s">
        <v>158</v>
      </c>
      <c r="D1618" s="6" t="s">
        <v>361</v>
      </c>
      <c r="E1618" s="6" t="s">
        <v>248</v>
      </c>
      <c r="F1618" s="6" t="s">
        <v>363</v>
      </c>
      <c r="G1618" s="41" t="str">
        <f>VLOOKUP(F1618,'Reference Sheet'!$AC:$AD,2,0)</f>
        <v>Air_purif</v>
      </c>
      <c r="H1618" s="41">
        <v>217</v>
      </c>
      <c r="I1618" s="41">
        <v>2</v>
      </c>
      <c r="J1618" s="41">
        <v>0.05</v>
      </c>
      <c r="K1618" s="41" t="s">
        <v>518</v>
      </c>
      <c r="L1618" s="94" t="s">
        <v>523</v>
      </c>
      <c r="M1618" s="41" t="s">
        <v>513</v>
      </c>
    </row>
    <row r="1619" spans="1:13" x14ac:dyDescent="0.3">
      <c r="A1619" s="68">
        <v>45157</v>
      </c>
      <c r="B1619" s="68" t="s">
        <v>531</v>
      </c>
      <c r="C1619" s="6" t="s">
        <v>158</v>
      </c>
      <c r="D1619" s="6" t="s">
        <v>361</v>
      </c>
      <c r="E1619" s="6" t="s">
        <v>248</v>
      </c>
      <c r="F1619" s="6" t="s">
        <v>364</v>
      </c>
      <c r="G1619" s="41" t="str">
        <f>VLOOKUP(F1619,'Reference Sheet'!$AC:$AD,2,0)</f>
        <v>Air_purif</v>
      </c>
      <c r="H1619" s="41">
        <v>51</v>
      </c>
      <c r="I1619" s="41">
        <v>0</v>
      </c>
      <c r="J1619" s="41">
        <v>0</v>
      </c>
      <c r="K1619" s="41" t="s">
        <v>518</v>
      </c>
      <c r="L1619" s="94" t="s">
        <v>523</v>
      </c>
      <c r="M1619" s="41" t="s">
        <v>513</v>
      </c>
    </row>
    <row r="1620" spans="1:13" x14ac:dyDescent="0.3">
      <c r="A1620" s="68">
        <v>45157</v>
      </c>
      <c r="B1620" s="68" t="s">
        <v>531</v>
      </c>
      <c r="C1620" s="6" t="s">
        <v>158</v>
      </c>
      <c r="D1620" s="6" t="s">
        <v>361</v>
      </c>
      <c r="E1620" s="6" t="s">
        <v>248</v>
      </c>
      <c r="F1620" s="6" t="s">
        <v>365</v>
      </c>
      <c r="G1620" s="41" t="str">
        <f>VLOOKUP(F1620,'Reference Sheet'!$AC:$AD,2,0)</f>
        <v>Air_purif</v>
      </c>
      <c r="H1620" s="41">
        <v>17</v>
      </c>
      <c r="I1620" s="41">
        <v>0</v>
      </c>
      <c r="J1620" s="41">
        <v>0</v>
      </c>
      <c r="K1620" s="41" t="s">
        <v>518</v>
      </c>
      <c r="L1620" s="94" t="s">
        <v>523</v>
      </c>
      <c r="M1620" s="41" t="s">
        <v>513</v>
      </c>
    </row>
    <row r="1621" spans="1:13" x14ac:dyDescent="0.3">
      <c r="A1621" s="68">
        <v>45157</v>
      </c>
      <c r="B1621" s="68" t="s">
        <v>531</v>
      </c>
      <c r="C1621" s="6" t="s">
        <v>158</v>
      </c>
      <c r="D1621" s="6" t="s">
        <v>361</v>
      </c>
      <c r="E1621" s="6" t="s">
        <v>248</v>
      </c>
      <c r="F1621" s="6" t="s">
        <v>261</v>
      </c>
      <c r="G1621" s="41" t="str">
        <f>VLOOKUP(F1621,'Reference Sheet'!$AC:$AD,2,0)</f>
        <v>DW</v>
      </c>
      <c r="H1621" s="41">
        <v>7</v>
      </c>
      <c r="I1621" s="41">
        <v>0</v>
      </c>
      <c r="J1621" s="41">
        <v>0</v>
      </c>
      <c r="K1621" s="41" t="s">
        <v>518</v>
      </c>
      <c r="L1621" s="94" t="s">
        <v>523</v>
      </c>
      <c r="M1621" s="41" t="s">
        <v>513</v>
      </c>
    </row>
    <row r="1622" spans="1:13" x14ac:dyDescent="0.3">
      <c r="A1622" s="68">
        <v>45157</v>
      </c>
      <c r="B1622" s="68" t="s">
        <v>531</v>
      </c>
      <c r="C1622" s="6" t="s">
        <v>158</v>
      </c>
      <c r="D1622" s="6" t="s">
        <v>361</v>
      </c>
      <c r="E1622" s="6" t="s">
        <v>248</v>
      </c>
      <c r="F1622" s="6" t="s">
        <v>262</v>
      </c>
      <c r="G1622" s="41" t="str">
        <f>VLOOKUP(F1622,'Reference Sheet'!$AC:$AD,2,0)</f>
        <v>DW</v>
      </c>
      <c r="H1622" s="41">
        <v>219</v>
      </c>
      <c r="I1622" s="41">
        <v>0</v>
      </c>
      <c r="J1622" s="41">
        <v>0</v>
      </c>
      <c r="K1622" s="41" t="s">
        <v>518</v>
      </c>
      <c r="L1622" s="94" t="s">
        <v>523</v>
      </c>
      <c r="M1622" s="41" t="s">
        <v>513</v>
      </c>
    </row>
    <row r="1623" spans="1:13" x14ac:dyDescent="0.3">
      <c r="A1623" s="68">
        <v>45157</v>
      </c>
      <c r="B1623" s="68" t="s">
        <v>531</v>
      </c>
      <c r="C1623" s="6" t="s">
        <v>158</v>
      </c>
      <c r="D1623" s="6" t="s">
        <v>361</v>
      </c>
      <c r="E1623" s="6" t="s">
        <v>248</v>
      </c>
      <c r="F1623" s="6" t="s">
        <v>263</v>
      </c>
      <c r="G1623" s="41" t="str">
        <f>VLOOKUP(F1623,'Reference Sheet'!$AC:$AD,2,0)</f>
        <v>DW</v>
      </c>
      <c r="H1623" s="41">
        <v>90</v>
      </c>
      <c r="I1623" s="41">
        <v>2</v>
      </c>
      <c r="J1623" s="41">
        <v>7.0000000000000007E-2</v>
      </c>
      <c r="K1623" s="41" t="s">
        <v>518</v>
      </c>
      <c r="L1623" s="94" t="s">
        <v>523</v>
      </c>
      <c r="M1623" s="41" t="s">
        <v>513</v>
      </c>
    </row>
    <row r="1624" spans="1:13" x14ac:dyDescent="0.3">
      <c r="A1624" s="68">
        <v>45157</v>
      </c>
      <c r="B1624" s="68" t="s">
        <v>531</v>
      </c>
      <c r="C1624" s="6" t="s">
        <v>158</v>
      </c>
      <c r="D1624" s="6" t="s">
        <v>361</v>
      </c>
      <c r="E1624" s="6" t="s">
        <v>248</v>
      </c>
      <c r="F1624" s="6" t="s">
        <v>264</v>
      </c>
      <c r="G1624" s="41" t="str">
        <f>VLOOKUP(F1624,'Reference Sheet'!$AC:$AD,2,0)</f>
        <v>DW</v>
      </c>
      <c r="H1624" s="41">
        <v>197</v>
      </c>
      <c r="I1624" s="41">
        <v>2</v>
      </c>
      <c r="J1624" s="41">
        <v>0.25</v>
      </c>
      <c r="K1624" s="41" t="s">
        <v>518</v>
      </c>
      <c r="L1624" s="94" t="s">
        <v>523</v>
      </c>
      <c r="M1624" s="41" t="s">
        <v>513</v>
      </c>
    </row>
    <row r="1625" spans="1:13" x14ac:dyDescent="0.3">
      <c r="A1625" s="68">
        <v>45157</v>
      </c>
      <c r="B1625" s="68" t="s">
        <v>531</v>
      </c>
      <c r="C1625" s="6" t="s">
        <v>158</v>
      </c>
      <c r="D1625" s="6" t="s">
        <v>361</v>
      </c>
      <c r="E1625" s="6" t="s">
        <v>248</v>
      </c>
      <c r="F1625" s="6" t="s">
        <v>373</v>
      </c>
      <c r="G1625" s="41" t="str">
        <f>VLOOKUP(F1625,'Reference Sheet'!$AC:$AD,2,0)</f>
        <v>Oled_VO</v>
      </c>
      <c r="H1625" s="41">
        <v>3</v>
      </c>
      <c r="I1625" s="41">
        <v>0</v>
      </c>
      <c r="J1625" s="41">
        <v>0</v>
      </c>
      <c r="K1625" s="41" t="s">
        <v>518</v>
      </c>
      <c r="L1625" s="94" t="s">
        <v>523</v>
      </c>
      <c r="M1625" s="41" t="s">
        <v>513</v>
      </c>
    </row>
    <row r="1626" spans="1:13" x14ac:dyDescent="0.3">
      <c r="A1626" s="68">
        <v>45157</v>
      </c>
      <c r="B1626" s="68" t="s">
        <v>531</v>
      </c>
      <c r="C1626" s="6" t="s">
        <v>158</v>
      </c>
      <c r="D1626" s="6" t="s">
        <v>361</v>
      </c>
      <c r="E1626" s="6" t="s">
        <v>248</v>
      </c>
      <c r="F1626" s="6" t="s">
        <v>366</v>
      </c>
      <c r="G1626" s="41" t="str">
        <f>VLOOKUP(F1626,'Reference Sheet'!$AC:$AD,2,0)</f>
        <v>Oled_VO</v>
      </c>
      <c r="H1626" s="41">
        <v>59</v>
      </c>
      <c r="I1626" s="41">
        <v>0</v>
      </c>
      <c r="J1626" s="41">
        <v>0</v>
      </c>
      <c r="K1626" s="41" t="s">
        <v>518</v>
      </c>
      <c r="L1626" s="94" t="s">
        <v>523</v>
      </c>
      <c r="M1626" s="41" t="s">
        <v>513</v>
      </c>
    </row>
    <row r="1627" spans="1:13" x14ac:dyDescent="0.3">
      <c r="A1627" s="68">
        <v>45157</v>
      </c>
      <c r="B1627" s="68" t="s">
        <v>531</v>
      </c>
      <c r="C1627" s="6" t="s">
        <v>158</v>
      </c>
      <c r="D1627" s="6" t="s">
        <v>361</v>
      </c>
      <c r="E1627" s="6" t="s">
        <v>248</v>
      </c>
      <c r="F1627" s="6" t="s">
        <v>367</v>
      </c>
      <c r="G1627" s="41" t="str">
        <f>VLOOKUP(F1627,'Reference Sheet'!$AC:$AD,2,0)</f>
        <v>Oled_VO</v>
      </c>
      <c r="H1627" s="41">
        <v>960</v>
      </c>
      <c r="I1627" s="41">
        <v>28</v>
      </c>
      <c r="J1627" s="41">
        <v>1.26</v>
      </c>
      <c r="K1627" s="41" t="s">
        <v>518</v>
      </c>
      <c r="L1627" s="94" t="s">
        <v>523</v>
      </c>
      <c r="M1627" s="41" t="s">
        <v>513</v>
      </c>
    </row>
    <row r="1628" spans="1:13" x14ac:dyDescent="0.3">
      <c r="A1628" s="68">
        <v>45157</v>
      </c>
      <c r="B1628" s="68" t="s">
        <v>531</v>
      </c>
      <c r="C1628" s="6" t="s">
        <v>158</v>
      </c>
      <c r="D1628" s="6" t="s">
        <v>361</v>
      </c>
      <c r="E1628" s="6" t="s">
        <v>248</v>
      </c>
      <c r="F1628" s="6" t="s">
        <v>368</v>
      </c>
      <c r="G1628" s="41" t="str">
        <f>VLOOKUP(F1628,'Reference Sheet'!$AC:$AD,2,0)</f>
        <v>Oled_VO</v>
      </c>
      <c r="H1628" s="69">
        <v>11575</v>
      </c>
      <c r="I1628" s="41">
        <v>77</v>
      </c>
      <c r="J1628" s="41">
        <v>5.64</v>
      </c>
      <c r="K1628" s="41" t="s">
        <v>518</v>
      </c>
      <c r="L1628" s="94" t="s">
        <v>523</v>
      </c>
      <c r="M1628" s="41" t="s">
        <v>513</v>
      </c>
    </row>
    <row r="1629" spans="1:13" x14ac:dyDescent="0.3">
      <c r="A1629" s="68">
        <v>45157</v>
      </c>
      <c r="B1629" s="68" t="s">
        <v>531</v>
      </c>
      <c r="C1629" s="6" t="s">
        <v>158</v>
      </c>
      <c r="D1629" s="6" t="s">
        <v>361</v>
      </c>
      <c r="E1629" s="6" t="s">
        <v>248</v>
      </c>
      <c r="F1629" s="6" t="s">
        <v>269</v>
      </c>
      <c r="G1629" s="41" t="str">
        <f>VLOOKUP(F1629,'Reference Sheet'!$AC:$AD,2,0)</f>
        <v>Knock</v>
      </c>
      <c r="H1629" s="41">
        <v>6</v>
      </c>
      <c r="I1629" s="41">
        <v>1</v>
      </c>
      <c r="J1629" s="41">
        <v>0.02</v>
      </c>
      <c r="K1629" s="41" t="s">
        <v>518</v>
      </c>
      <c r="L1629" s="94" t="s">
        <v>523</v>
      </c>
      <c r="M1629" s="41" t="s">
        <v>513</v>
      </c>
    </row>
    <row r="1630" spans="1:13" x14ac:dyDescent="0.3">
      <c r="A1630" s="68">
        <v>45157</v>
      </c>
      <c r="B1630" s="68" t="s">
        <v>531</v>
      </c>
      <c r="C1630" s="6" t="s">
        <v>158</v>
      </c>
      <c r="D1630" s="6" t="s">
        <v>361</v>
      </c>
      <c r="E1630" s="6" t="s">
        <v>248</v>
      </c>
      <c r="F1630" s="6" t="s">
        <v>270</v>
      </c>
      <c r="G1630" s="41" t="str">
        <f>VLOOKUP(F1630,'Reference Sheet'!$AC:$AD,2,0)</f>
        <v>Knock</v>
      </c>
      <c r="H1630" s="69">
        <v>2419</v>
      </c>
      <c r="I1630" s="41">
        <v>14</v>
      </c>
      <c r="J1630" s="41">
        <v>0.48</v>
      </c>
      <c r="K1630" s="41" t="s">
        <v>518</v>
      </c>
      <c r="L1630" s="94" t="s">
        <v>523</v>
      </c>
      <c r="M1630" s="41" t="s">
        <v>513</v>
      </c>
    </row>
    <row r="1631" spans="1:13" x14ac:dyDescent="0.3">
      <c r="A1631" s="68">
        <v>45157</v>
      </c>
      <c r="B1631" s="68" t="s">
        <v>531</v>
      </c>
      <c r="C1631" s="6" t="s">
        <v>158</v>
      </c>
      <c r="D1631" s="6" t="s">
        <v>361</v>
      </c>
      <c r="E1631" s="6" t="s">
        <v>248</v>
      </c>
      <c r="F1631" s="6" t="s">
        <v>271</v>
      </c>
      <c r="G1631" s="41" t="str">
        <f>VLOOKUP(F1631,'Reference Sheet'!$AC:$AD,2,0)</f>
        <v>Knock</v>
      </c>
      <c r="H1631" s="69">
        <v>3392</v>
      </c>
      <c r="I1631" s="41">
        <v>55</v>
      </c>
      <c r="J1631" s="41">
        <v>1.84</v>
      </c>
      <c r="K1631" s="41" t="s">
        <v>518</v>
      </c>
      <c r="L1631" s="94" t="s">
        <v>523</v>
      </c>
      <c r="M1631" s="41" t="s">
        <v>513</v>
      </c>
    </row>
    <row r="1632" spans="1:13" x14ac:dyDescent="0.3">
      <c r="A1632" s="68">
        <v>45157</v>
      </c>
      <c r="B1632" s="68" t="s">
        <v>531</v>
      </c>
      <c r="C1632" s="6" t="s">
        <v>158</v>
      </c>
      <c r="D1632" s="6" t="s">
        <v>361</v>
      </c>
      <c r="E1632" s="6" t="s">
        <v>248</v>
      </c>
      <c r="F1632" s="6" t="s">
        <v>272</v>
      </c>
      <c r="G1632" s="41" t="str">
        <f>VLOOKUP(F1632,'Reference Sheet'!$AC:$AD,2,0)</f>
        <v>Knock</v>
      </c>
      <c r="H1632" s="41">
        <v>18</v>
      </c>
      <c r="I1632" s="41">
        <v>1</v>
      </c>
      <c r="J1632" s="41">
        <v>0.01</v>
      </c>
      <c r="K1632" s="41" t="s">
        <v>518</v>
      </c>
      <c r="L1632" s="94" t="s">
        <v>523</v>
      </c>
      <c r="M1632" s="41" t="s">
        <v>513</v>
      </c>
    </row>
    <row r="1633" spans="1:13" x14ac:dyDescent="0.3">
      <c r="A1633" s="68">
        <v>45157</v>
      </c>
      <c r="B1633" s="68" t="s">
        <v>531</v>
      </c>
      <c r="C1633" s="6" t="s">
        <v>158</v>
      </c>
      <c r="D1633" s="6" t="s">
        <v>361</v>
      </c>
      <c r="E1633" s="6" t="s">
        <v>248</v>
      </c>
      <c r="F1633" s="6" t="s">
        <v>273</v>
      </c>
      <c r="G1633" s="41" t="str">
        <f>VLOOKUP(F1633,'Reference Sheet'!$AC:$AD,2,0)</f>
        <v>Ref_ThinQ</v>
      </c>
      <c r="H1633" s="41">
        <v>5</v>
      </c>
      <c r="I1633" s="41">
        <v>0</v>
      </c>
      <c r="J1633" s="41">
        <v>0</v>
      </c>
      <c r="K1633" s="41" t="s">
        <v>518</v>
      </c>
      <c r="L1633" s="94" t="s">
        <v>523</v>
      </c>
      <c r="M1633" s="41" t="s">
        <v>513</v>
      </c>
    </row>
    <row r="1634" spans="1:13" x14ac:dyDescent="0.3">
      <c r="A1634" s="68">
        <v>45157</v>
      </c>
      <c r="B1634" s="68" t="s">
        <v>531</v>
      </c>
      <c r="C1634" s="6" t="s">
        <v>158</v>
      </c>
      <c r="D1634" s="6" t="s">
        <v>361</v>
      </c>
      <c r="E1634" s="6" t="s">
        <v>248</v>
      </c>
      <c r="F1634" s="6" t="s">
        <v>274</v>
      </c>
      <c r="G1634" s="41" t="str">
        <f>VLOOKUP(F1634,'Reference Sheet'!$AC:$AD,2,0)</f>
        <v>Ref_ThinQ</v>
      </c>
      <c r="H1634" s="41">
        <v>33</v>
      </c>
      <c r="I1634" s="41">
        <v>0</v>
      </c>
      <c r="J1634" s="41">
        <v>0</v>
      </c>
      <c r="K1634" s="41" t="s">
        <v>518</v>
      </c>
      <c r="L1634" s="94" t="s">
        <v>523</v>
      </c>
      <c r="M1634" s="41" t="s">
        <v>513</v>
      </c>
    </row>
    <row r="1635" spans="1:13" x14ac:dyDescent="0.3">
      <c r="A1635" s="68">
        <v>45157</v>
      </c>
      <c r="B1635" s="68" t="s">
        <v>531</v>
      </c>
      <c r="C1635" s="6" t="s">
        <v>158</v>
      </c>
      <c r="D1635" s="6" t="s">
        <v>361</v>
      </c>
      <c r="E1635" s="6" t="s">
        <v>248</v>
      </c>
      <c r="F1635" s="6" t="s">
        <v>275</v>
      </c>
      <c r="G1635" s="41" t="str">
        <f>VLOOKUP(F1635,'Reference Sheet'!$AC:$AD,2,0)</f>
        <v>Ref_ThinQ</v>
      </c>
      <c r="H1635" s="41">
        <v>17</v>
      </c>
      <c r="I1635" s="41">
        <v>0</v>
      </c>
      <c r="J1635" s="41">
        <v>0</v>
      </c>
      <c r="K1635" s="41" t="s">
        <v>518</v>
      </c>
      <c r="L1635" s="94" t="s">
        <v>523</v>
      </c>
      <c r="M1635" s="41" t="s">
        <v>513</v>
      </c>
    </row>
    <row r="1636" spans="1:13" x14ac:dyDescent="0.3">
      <c r="A1636" s="68">
        <v>45157</v>
      </c>
      <c r="B1636" s="68" t="s">
        <v>531</v>
      </c>
      <c r="C1636" s="6" t="s">
        <v>158</v>
      </c>
      <c r="D1636" s="6" t="s">
        <v>361</v>
      </c>
      <c r="E1636" s="6" t="s">
        <v>248</v>
      </c>
      <c r="F1636" s="6" t="s">
        <v>276</v>
      </c>
      <c r="G1636" s="41" t="str">
        <f>VLOOKUP(F1636,'Reference Sheet'!$AC:$AD,2,0)</f>
        <v>Ref_ThinQ</v>
      </c>
      <c r="H1636" s="69">
        <v>11226</v>
      </c>
      <c r="I1636" s="41">
        <v>82</v>
      </c>
      <c r="J1636" s="41">
        <v>4.07</v>
      </c>
      <c r="K1636" s="41" t="s">
        <v>518</v>
      </c>
      <c r="L1636" s="94" t="s">
        <v>523</v>
      </c>
      <c r="M1636" s="41" t="s">
        <v>513</v>
      </c>
    </row>
    <row r="1637" spans="1:13" x14ac:dyDescent="0.3">
      <c r="A1637" s="68">
        <v>45157</v>
      </c>
      <c r="B1637" s="68" t="s">
        <v>531</v>
      </c>
      <c r="C1637" s="6" t="s">
        <v>158</v>
      </c>
      <c r="D1637" s="6" t="s">
        <v>361</v>
      </c>
      <c r="E1637" s="6" t="s">
        <v>248</v>
      </c>
      <c r="F1637" s="6" t="s">
        <v>369</v>
      </c>
      <c r="G1637" s="41" t="str">
        <f>VLOOKUP(F1637,'Reference Sheet'!$AC:$AD,2,0)</f>
        <v>Vacuum</v>
      </c>
      <c r="H1637" s="41">
        <v>3</v>
      </c>
      <c r="I1637" s="41">
        <v>0</v>
      </c>
      <c r="J1637" s="41">
        <v>0</v>
      </c>
      <c r="K1637" s="41" t="s">
        <v>518</v>
      </c>
      <c r="L1637" s="94" t="s">
        <v>523</v>
      </c>
      <c r="M1637" s="41" t="s">
        <v>513</v>
      </c>
    </row>
    <row r="1638" spans="1:13" x14ac:dyDescent="0.3">
      <c r="A1638" s="68">
        <v>45157</v>
      </c>
      <c r="B1638" s="68" t="s">
        <v>531</v>
      </c>
      <c r="C1638" s="6" t="s">
        <v>158</v>
      </c>
      <c r="D1638" s="6" t="s">
        <v>361</v>
      </c>
      <c r="E1638" s="6" t="s">
        <v>248</v>
      </c>
      <c r="F1638" s="6" t="s">
        <v>370</v>
      </c>
      <c r="G1638" s="41" t="str">
        <f>VLOOKUP(F1638,'Reference Sheet'!$AC:$AD,2,0)</f>
        <v>Vacuum</v>
      </c>
      <c r="H1638" s="41">
        <v>141</v>
      </c>
      <c r="I1638" s="41">
        <v>2</v>
      </c>
      <c r="J1638" s="41">
        <v>0.1</v>
      </c>
      <c r="K1638" s="41" t="s">
        <v>518</v>
      </c>
      <c r="L1638" s="94" t="s">
        <v>523</v>
      </c>
      <c r="M1638" s="41" t="s">
        <v>513</v>
      </c>
    </row>
    <row r="1639" spans="1:13" x14ac:dyDescent="0.3">
      <c r="A1639" s="68">
        <v>45157</v>
      </c>
      <c r="B1639" s="68" t="s">
        <v>531</v>
      </c>
      <c r="C1639" s="6" t="s">
        <v>158</v>
      </c>
      <c r="D1639" s="6" t="s">
        <v>361</v>
      </c>
      <c r="E1639" s="6" t="s">
        <v>248</v>
      </c>
      <c r="F1639" s="6" t="s">
        <v>371</v>
      </c>
      <c r="G1639" s="41" t="str">
        <f>VLOOKUP(F1639,'Reference Sheet'!$AC:$AD,2,0)</f>
        <v>Vacuum</v>
      </c>
      <c r="H1639" s="41">
        <v>290</v>
      </c>
      <c r="I1639" s="41">
        <v>1</v>
      </c>
      <c r="J1639" s="41">
        <v>0.03</v>
      </c>
      <c r="K1639" s="41" t="s">
        <v>518</v>
      </c>
      <c r="L1639" s="94" t="s">
        <v>523</v>
      </c>
      <c r="M1639" s="41" t="s">
        <v>513</v>
      </c>
    </row>
    <row r="1640" spans="1:13" x14ac:dyDescent="0.3">
      <c r="A1640" s="68">
        <v>45157</v>
      </c>
      <c r="B1640" s="68" t="s">
        <v>531</v>
      </c>
      <c r="C1640" s="6" t="s">
        <v>158</v>
      </c>
      <c r="D1640" s="6" t="s">
        <v>361</v>
      </c>
      <c r="E1640" s="6" t="s">
        <v>248</v>
      </c>
      <c r="F1640" s="6" t="s">
        <v>372</v>
      </c>
      <c r="G1640" s="41" t="str">
        <f>VLOOKUP(F1640,'Reference Sheet'!$AC:$AD,2,0)</f>
        <v>Vacuum</v>
      </c>
      <c r="H1640" s="41">
        <v>6</v>
      </c>
      <c r="I1640" s="41">
        <v>0</v>
      </c>
      <c r="J1640" s="41">
        <v>0</v>
      </c>
      <c r="K1640" s="41" t="s">
        <v>518</v>
      </c>
      <c r="L1640" s="94" t="s">
        <v>523</v>
      </c>
      <c r="M1640" s="41" t="s">
        <v>513</v>
      </c>
    </row>
    <row r="1641" spans="1:13" x14ac:dyDescent="0.3">
      <c r="A1641" s="68">
        <v>45157</v>
      </c>
      <c r="B1641" s="68" t="s">
        <v>531</v>
      </c>
      <c r="C1641" s="6" t="s">
        <v>158</v>
      </c>
      <c r="D1641" s="6" t="s">
        <v>361</v>
      </c>
      <c r="E1641" s="6" t="s">
        <v>248</v>
      </c>
      <c r="F1641" s="6" t="s">
        <v>281</v>
      </c>
      <c r="G1641" s="41" t="str">
        <f>VLOOKUP(F1641,'Reference Sheet'!$AC:$AD,2,0)</f>
        <v>WM</v>
      </c>
      <c r="H1641" s="41">
        <v>1</v>
      </c>
      <c r="I1641" s="41">
        <v>0</v>
      </c>
      <c r="J1641" s="41">
        <v>0</v>
      </c>
      <c r="K1641" s="41" t="s">
        <v>518</v>
      </c>
      <c r="L1641" s="94" t="s">
        <v>523</v>
      </c>
      <c r="M1641" s="41" t="s">
        <v>513</v>
      </c>
    </row>
    <row r="1642" spans="1:13" x14ac:dyDescent="0.3">
      <c r="A1642" s="68">
        <v>45157</v>
      </c>
      <c r="B1642" s="68" t="s">
        <v>531</v>
      </c>
      <c r="C1642" s="6" t="s">
        <v>158</v>
      </c>
      <c r="D1642" s="6" t="s">
        <v>361</v>
      </c>
      <c r="E1642" s="6" t="s">
        <v>248</v>
      </c>
      <c r="F1642" s="6" t="s">
        <v>282</v>
      </c>
      <c r="G1642" s="41" t="str">
        <f>VLOOKUP(F1642,'Reference Sheet'!$AC:$AD,2,0)</f>
        <v>WM</v>
      </c>
      <c r="H1642" s="41">
        <v>147</v>
      </c>
      <c r="I1642" s="41">
        <v>0</v>
      </c>
      <c r="J1642" s="41">
        <v>0</v>
      </c>
      <c r="K1642" s="41" t="s">
        <v>518</v>
      </c>
      <c r="L1642" s="94" t="s">
        <v>523</v>
      </c>
      <c r="M1642" s="41" t="s">
        <v>513</v>
      </c>
    </row>
    <row r="1643" spans="1:13" x14ac:dyDescent="0.3">
      <c r="A1643" s="68">
        <v>45157</v>
      </c>
      <c r="B1643" s="68" t="s">
        <v>531</v>
      </c>
      <c r="C1643" s="6" t="s">
        <v>158</v>
      </c>
      <c r="D1643" s="6" t="s">
        <v>361</v>
      </c>
      <c r="E1643" s="6" t="s">
        <v>248</v>
      </c>
      <c r="F1643" s="6" t="s">
        <v>283</v>
      </c>
      <c r="G1643" s="41" t="str">
        <f>VLOOKUP(F1643,'Reference Sheet'!$AC:$AD,2,0)</f>
        <v>WM</v>
      </c>
      <c r="H1643" s="41">
        <v>77</v>
      </c>
      <c r="I1643" s="41">
        <v>3</v>
      </c>
      <c r="J1643" s="41">
        <v>0.22</v>
      </c>
      <c r="K1643" s="41" t="s">
        <v>518</v>
      </c>
      <c r="L1643" s="94" t="s">
        <v>523</v>
      </c>
      <c r="M1643" s="41" t="s">
        <v>513</v>
      </c>
    </row>
    <row r="1644" spans="1:13" x14ac:dyDescent="0.3">
      <c r="A1644" s="68">
        <v>45157</v>
      </c>
      <c r="B1644" s="68" t="s">
        <v>531</v>
      </c>
      <c r="C1644" s="6" t="s">
        <v>158</v>
      </c>
      <c r="D1644" s="6" t="s">
        <v>361</v>
      </c>
      <c r="E1644" s="6" t="s">
        <v>248</v>
      </c>
      <c r="F1644" s="6" t="s">
        <v>284</v>
      </c>
      <c r="G1644" s="41" t="str">
        <f>VLOOKUP(F1644,'Reference Sheet'!$AC:$AD,2,0)</f>
        <v>WM</v>
      </c>
      <c r="H1644" s="41">
        <v>35</v>
      </c>
      <c r="I1644" s="41">
        <v>0</v>
      </c>
      <c r="J1644" s="41">
        <v>0</v>
      </c>
      <c r="K1644" s="41" t="s">
        <v>518</v>
      </c>
      <c r="L1644" s="94" t="s">
        <v>523</v>
      </c>
      <c r="M1644" s="41" t="s">
        <v>513</v>
      </c>
    </row>
    <row r="1645" spans="1:13" x14ac:dyDescent="0.3">
      <c r="A1645" s="68">
        <v>45157</v>
      </c>
      <c r="B1645" s="68" t="s">
        <v>531</v>
      </c>
      <c r="C1645" s="6" t="s">
        <v>158</v>
      </c>
      <c r="D1645" s="6" t="s">
        <v>361</v>
      </c>
      <c r="E1645" s="6" t="s">
        <v>248</v>
      </c>
      <c r="F1645" s="6" t="s">
        <v>285</v>
      </c>
      <c r="G1645" s="41" t="str">
        <f>VLOOKUP(F1645,'Reference Sheet'!$AC:$AD,2,0)</f>
        <v>WT</v>
      </c>
      <c r="H1645" s="41">
        <v>5</v>
      </c>
      <c r="I1645" s="41">
        <v>0</v>
      </c>
      <c r="J1645" s="41">
        <v>0</v>
      </c>
      <c r="K1645" s="41" t="s">
        <v>518</v>
      </c>
      <c r="L1645" s="94" t="s">
        <v>523</v>
      </c>
      <c r="M1645" s="41" t="s">
        <v>513</v>
      </c>
    </row>
    <row r="1646" spans="1:13" x14ac:dyDescent="0.3">
      <c r="A1646" s="68">
        <v>45157</v>
      </c>
      <c r="B1646" s="68" t="s">
        <v>531</v>
      </c>
      <c r="C1646" s="6" t="s">
        <v>158</v>
      </c>
      <c r="D1646" s="6" t="s">
        <v>361</v>
      </c>
      <c r="E1646" s="6" t="s">
        <v>248</v>
      </c>
      <c r="F1646" s="6" t="s">
        <v>286</v>
      </c>
      <c r="G1646" s="41" t="str">
        <f>VLOOKUP(F1646,'Reference Sheet'!$AC:$AD,2,0)</f>
        <v>WT</v>
      </c>
      <c r="H1646" s="41">
        <v>301</v>
      </c>
      <c r="I1646" s="41">
        <v>2</v>
      </c>
      <c r="J1646" s="41">
        <v>0.19</v>
      </c>
      <c r="K1646" s="41" t="s">
        <v>518</v>
      </c>
      <c r="L1646" s="94" t="s">
        <v>523</v>
      </c>
      <c r="M1646" s="41" t="s">
        <v>513</v>
      </c>
    </row>
    <row r="1647" spans="1:13" x14ac:dyDescent="0.3">
      <c r="A1647" s="68">
        <v>45157</v>
      </c>
      <c r="B1647" s="68" t="s">
        <v>531</v>
      </c>
      <c r="C1647" s="6" t="s">
        <v>158</v>
      </c>
      <c r="D1647" s="6" t="s">
        <v>361</v>
      </c>
      <c r="E1647" s="6" t="s">
        <v>248</v>
      </c>
      <c r="F1647" s="6" t="s">
        <v>287</v>
      </c>
      <c r="G1647" s="41" t="str">
        <f>VLOOKUP(F1647,'Reference Sheet'!$AC:$AD,2,0)</f>
        <v>WT</v>
      </c>
      <c r="H1647" s="69">
        <v>6343</v>
      </c>
      <c r="I1647" s="41">
        <v>146</v>
      </c>
      <c r="J1647" s="41">
        <v>7.65</v>
      </c>
      <c r="K1647" s="41" t="s">
        <v>518</v>
      </c>
      <c r="L1647" s="94" t="s">
        <v>523</v>
      </c>
      <c r="M1647" s="41" t="s">
        <v>513</v>
      </c>
    </row>
    <row r="1648" spans="1:13" x14ac:dyDescent="0.3">
      <c r="A1648" s="68">
        <v>45157</v>
      </c>
      <c r="B1648" s="68" t="s">
        <v>531</v>
      </c>
      <c r="C1648" s="6" t="s">
        <v>158</v>
      </c>
      <c r="D1648" s="6" t="s">
        <v>361</v>
      </c>
      <c r="E1648" s="6" t="s">
        <v>248</v>
      </c>
      <c r="F1648" s="6" t="s">
        <v>288</v>
      </c>
      <c r="G1648" s="41" t="str">
        <f>VLOOKUP(F1648,'Reference Sheet'!$AC:$AD,2,0)</f>
        <v>WT</v>
      </c>
      <c r="H1648" s="41">
        <v>12</v>
      </c>
      <c r="I1648" s="41">
        <v>0</v>
      </c>
      <c r="J1648" s="41">
        <v>0</v>
      </c>
      <c r="K1648" s="41" t="s">
        <v>518</v>
      </c>
      <c r="L1648" s="94" t="s">
        <v>523</v>
      </c>
      <c r="M1648" s="41" t="s">
        <v>513</v>
      </c>
    </row>
    <row r="1649" spans="1:13" x14ac:dyDescent="0.3">
      <c r="A1649" s="68">
        <v>45158</v>
      </c>
      <c r="B1649" s="68" t="s">
        <v>531</v>
      </c>
      <c r="C1649" s="6" t="s">
        <v>158</v>
      </c>
      <c r="D1649" s="6" t="s">
        <v>361</v>
      </c>
      <c r="E1649" s="6" t="s">
        <v>248</v>
      </c>
      <c r="F1649" s="6" t="s">
        <v>249</v>
      </c>
      <c r="G1649" s="41" t="str">
        <f>VLOOKUP(F1649,'Reference Sheet'!$AC:$AD,2,0)</f>
        <v>AC_Car</v>
      </c>
      <c r="H1649" s="41">
        <v>4</v>
      </c>
      <c r="I1649" s="41">
        <v>0</v>
      </c>
      <c r="J1649" s="41">
        <v>0</v>
      </c>
      <c r="K1649" s="41" t="s">
        <v>518</v>
      </c>
      <c r="L1649" s="94" t="s">
        <v>523</v>
      </c>
      <c r="M1649" s="41" t="s">
        <v>513</v>
      </c>
    </row>
    <row r="1650" spans="1:13" x14ac:dyDescent="0.3">
      <c r="A1650" s="68">
        <v>45158</v>
      </c>
      <c r="B1650" s="68" t="s">
        <v>531</v>
      </c>
      <c r="C1650" s="6" t="s">
        <v>158</v>
      </c>
      <c r="D1650" s="6" t="s">
        <v>361</v>
      </c>
      <c r="E1650" s="6" t="s">
        <v>248</v>
      </c>
      <c r="F1650" s="6" t="s">
        <v>250</v>
      </c>
      <c r="G1650" s="41" t="str">
        <f>VLOOKUP(F1650,'Reference Sheet'!$AC:$AD,2,0)</f>
        <v>AC_Car</v>
      </c>
      <c r="H1650" s="41">
        <v>23</v>
      </c>
      <c r="I1650" s="41">
        <v>0</v>
      </c>
      <c r="J1650" s="41">
        <v>0</v>
      </c>
      <c r="K1650" s="41" t="s">
        <v>518</v>
      </c>
      <c r="L1650" s="94" t="s">
        <v>523</v>
      </c>
      <c r="M1650" s="41" t="s">
        <v>513</v>
      </c>
    </row>
    <row r="1651" spans="1:13" x14ac:dyDescent="0.3">
      <c r="A1651" s="68">
        <v>45158</v>
      </c>
      <c r="B1651" s="68" t="s">
        <v>531</v>
      </c>
      <c r="C1651" s="6" t="s">
        <v>158</v>
      </c>
      <c r="D1651" s="6" t="s">
        <v>361</v>
      </c>
      <c r="E1651" s="6" t="s">
        <v>248</v>
      </c>
      <c r="F1651" s="6" t="s">
        <v>251</v>
      </c>
      <c r="G1651" s="41" t="str">
        <f>VLOOKUP(F1651,'Reference Sheet'!$AC:$AD,2,0)</f>
        <v>AC_Car</v>
      </c>
      <c r="H1651" s="69">
        <v>1612</v>
      </c>
      <c r="I1651" s="41">
        <v>12</v>
      </c>
      <c r="J1651" s="41">
        <v>0.88</v>
      </c>
      <c r="K1651" s="41" t="s">
        <v>518</v>
      </c>
      <c r="L1651" s="94" t="s">
        <v>523</v>
      </c>
      <c r="M1651" s="41" t="s">
        <v>513</v>
      </c>
    </row>
    <row r="1652" spans="1:13" x14ac:dyDescent="0.3">
      <c r="A1652" s="68">
        <v>45158</v>
      </c>
      <c r="B1652" s="68" t="s">
        <v>531</v>
      </c>
      <c r="C1652" s="6" t="s">
        <v>158</v>
      </c>
      <c r="D1652" s="6" t="s">
        <v>361</v>
      </c>
      <c r="E1652" s="6" t="s">
        <v>248</v>
      </c>
      <c r="F1652" s="6" t="s">
        <v>252</v>
      </c>
      <c r="G1652" s="41" t="str">
        <f>VLOOKUP(F1652,'Reference Sheet'!$AC:$AD,2,0)</f>
        <v>AC_Car</v>
      </c>
      <c r="H1652" s="41">
        <v>9</v>
      </c>
      <c r="I1652" s="41">
        <v>0</v>
      </c>
      <c r="J1652" s="41">
        <v>0</v>
      </c>
      <c r="K1652" s="41" t="s">
        <v>518</v>
      </c>
      <c r="L1652" s="94" t="s">
        <v>523</v>
      </c>
      <c r="M1652" s="41" t="s">
        <v>513</v>
      </c>
    </row>
    <row r="1653" spans="1:13" x14ac:dyDescent="0.3">
      <c r="A1653" s="68">
        <v>45158</v>
      </c>
      <c r="B1653" s="68" t="s">
        <v>531</v>
      </c>
      <c r="C1653" s="6" t="s">
        <v>158</v>
      </c>
      <c r="D1653" s="6" t="s">
        <v>361</v>
      </c>
      <c r="E1653" s="6" t="s">
        <v>248</v>
      </c>
      <c r="F1653" s="6" t="s">
        <v>253</v>
      </c>
      <c r="G1653" s="41" t="str">
        <f>VLOOKUP(F1653,'Reference Sheet'!$AC:$AD,2,0)</f>
        <v>RAC_ThinQ</v>
      </c>
      <c r="H1653" s="41">
        <v>6</v>
      </c>
      <c r="I1653" s="41">
        <v>0</v>
      </c>
      <c r="J1653" s="41">
        <v>0</v>
      </c>
      <c r="K1653" s="41" t="s">
        <v>518</v>
      </c>
      <c r="L1653" s="94" t="s">
        <v>523</v>
      </c>
      <c r="M1653" s="41" t="s">
        <v>513</v>
      </c>
    </row>
    <row r="1654" spans="1:13" x14ac:dyDescent="0.3">
      <c r="A1654" s="68">
        <v>45158</v>
      </c>
      <c r="B1654" s="68" t="s">
        <v>531</v>
      </c>
      <c r="C1654" s="6" t="s">
        <v>158</v>
      </c>
      <c r="D1654" s="6" t="s">
        <v>361</v>
      </c>
      <c r="E1654" s="6" t="s">
        <v>248</v>
      </c>
      <c r="F1654" s="6" t="s">
        <v>254</v>
      </c>
      <c r="G1654" s="41" t="str">
        <f>VLOOKUP(F1654,'Reference Sheet'!$AC:$AD,2,0)</f>
        <v>RAC_ThinQ</v>
      </c>
      <c r="H1654" s="41">
        <v>610</v>
      </c>
      <c r="I1654" s="41">
        <v>3</v>
      </c>
      <c r="J1654" s="41">
        <v>0.2</v>
      </c>
      <c r="K1654" s="41" t="s">
        <v>518</v>
      </c>
      <c r="L1654" s="94" t="s">
        <v>523</v>
      </c>
      <c r="M1654" s="41" t="s">
        <v>513</v>
      </c>
    </row>
    <row r="1655" spans="1:13" x14ac:dyDescent="0.3">
      <c r="A1655" s="68">
        <v>45158</v>
      </c>
      <c r="B1655" s="68" t="s">
        <v>531</v>
      </c>
      <c r="C1655" s="6" t="s">
        <v>158</v>
      </c>
      <c r="D1655" s="6" t="s">
        <v>361</v>
      </c>
      <c r="E1655" s="6" t="s">
        <v>248</v>
      </c>
      <c r="F1655" s="6" t="s">
        <v>255</v>
      </c>
      <c r="G1655" s="41" t="str">
        <f>VLOOKUP(F1655,'Reference Sheet'!$AC:$AD,2,0)</f>
        <v>RAC_ThinQ</v>
      </c>
      <c r="H1655" s="41">
        <v>92</v>
      </c>
      <c r="I1655" s="41">
        <v>1</v>
      </c>
      <c r="J1655" s="41">
        <v>0.03</v>
      </c>
      <c r="K1655" s="41" t="s">
        <v>518</v>
      </c>
      <c r="L1655" s="94" t="s">
        <v>523</v>
      </c>
      <c r="M1655" s="41" t="s">
        <v>513</v>
      </c>
    </row>
    <row r="1656" spans="1:13" x14ac:dyDescent="0.3">
      <c r="A1656" s="68">
        <v>45158</v>
      </c>
      <c r="B1656" s="68" t="s">
        <v>531</v>
      </c>
      <c r="C1656" s="6" t="s">
        <v>158</v>
      </c>
      <c r="D1656" s="6" t="s">
        <v>361</v>
      </c>
      <c r="E1656" s="6" t="s">
        <v>248</v>
      </c>
      <c r="F1656" s="6" t="s">
        <v>256</v>
      </c>
      <c r="G1656" s="41" t="str">
        <f>VLOOKUP(F1656,'Reference Sheet'!$AC:$AD,2,0)</f>
        <v>RAC_ThinQ</v>
      </c>
      <c r="H1656" s="41">
        <v>4</v>
      </c>
      <c r="I1656" s="41">
        <v>0</v>
      </c>
      <c r="J1656" s="41">
        <v>0</v>
      </c>
      <c r="K1656" s="41" t="s">
        <v>518</v>
      </c>
      <c r="L1656" s="94" t="s">
        <v>523</v>
      </c>
      <c r="M1656" s="41" t="s">
        <v>513</v>
      </c>
    </row>
    <row r="1657" spans="1:13" x14ac:dyDescent="0.3">
      <c r="A1657" s="68">
        <v>45158</v>
      </c>
      <c r="B1657" s="68" t="s">
        <v>531</v>
      </c>
      <c r="C1657" s="6" t="s">
        <v>158</v>
      </c>
      <c r="D1657" s="6" t="s">
        <v>361</v>
      </c>
      <c r="E1657" s="6" t="s">
        <v>248</v>
      </c>
      <c r="F1657" s="6" t="s">
        <v>362</v>
      </c>
      <c r="G1657" s="41" t="str">
        <f>VLOOKUP(F1657,'Reference Sheet'!$AC:$AD,2,0)</f>
        <v>Air_purif</v>
      </c>
      <c r="H1657" s="41">
        <v>6</v>
      </c>
      <c r="I1657" s="41">
        <v>0</v>
      </c>
      <c r="J1657" s="41">
        <v>0</v>
      </c>
      <c r="K1657" s="41" t="s">
        <v>518</v>
      </c>
      <c r="L1657" s="94" t="s">
        <v>523</v>
      </c>
      <c r="M1657" s="41" t="s">
        <v>513</v>
      </c>
    </row>
    <row r="1658" spans="1:13" x14ac:dyDescent="0.3">
      <c r="A1658" s="68">
        <v>45158</v>
      </c>
      <c r="B1658" s="68" t="s">
        <v>531</v>
      </c>
      <c r="C1658" s="6" t="s">
        <v>158</v>
      </c>
      <c r="D1658" s="6" t="s">
        <v>361</v>
      </c>
      <c r="E1658" s="6" t="s">
        <v>248</v>
      </c>
      <c r="F1658" s="6" t="s">
        <v>363</v>
      </c>
      <c r="G1658" s="41" t="str">
        <f>VLOOKUP(F1658,'Reference Sheet'!$AC:$AD,2,0)</f>
        <v>Air_purif</v>
      </c>
      <c r="H1658" s="41">
        <v>33</v>
      </c>
      <c r="I1658" s="41">
        <v>1</v>
      </c>
      <c r="J1658" s="41">
        <v>0.13</v>
      </c>
      <c r="K1658" s="41" t="s">
        <v>518</v>
      </c>
      <c r="L1658" s="94" t="s">
        <v>523</v>
      </c>
      <c r="M1658" s="41" t="s">
        <v>513</v>
      </c>
    </row>
    <row r="1659" spans="1:13" x14ac:dyDescent="0.3">
      <c r="A1659" s="68">
        <v>45158</v>
      </c>
      <c r="B1659" s="68" t="s">
        <v>531</v>
      </c>
      <c r="C1659" s="6" t="s">
        <v>158</v>
      </c>
      <c r="D1659" s="6" t="s">
        <v>361</v>
      </c>
      <c r="E1659" s="6" t="s">
        <v>248</v>
      </c>
      <c r="F1659" s="6" t="s">
        <v>364</v>
      </c>
      <c r="G1659" s="41" t="str">
        <f>VLOOKUP(F1659,'Reference Sheet'!$AC:$AD,2,0)</f>
        <v>Air_purif</v>
      </c>
      <c r="H1659" s="41">
        <v>15</v>
      </c>
      <c r="I1659" s="41">
        <v>0</v>
      </c>
      <c r="J1659" s="41">
        <v>0</v>
      </c>
      <c r="K1659" s="41" t="s">
        <v>518</v>
      </c>
      <c r="L1659" s="94" t="s">
        <v>523</v>
      </c>
      <c r="M1659" s="41" t="s">
        <v>513</v>
      </c>
    </row>
    <row r="1660" spans="1:13" x14ac:dyDescent="0.3">
      <c r="A1660" s="68">
        <v>45158</v>
      </c>
      <c r="B1660" s="68" t="s">
        <v>531</v>
      </c>
      <c r="C1660" s="6" t="s">
        <v>158</v>
      </c>
      <c r="D1660" s="6" t="s">
        <v>361</v>
      </c>
      <c r="E1660" s="6" t="s">
        <v>248</v>
      </c>
      <c r="F1660" s="6" t="s">
        <v>365</v>
      </c>
      <c r="G1660" s="41" t="str">
        <f>VLOOKUP(F1660,'Reference Sheet'!$AC:$AD,2,0)</f>
        <v>Air_purif</v>
      </c>
      <c r="H1660" s="41">
        <v>6</v>
      </c>
      <c r="I1660" s="41">
        <v>1</v>
      </c>
      <c r="J1660" s="41">
        <v>0.03</v>
      </c>
      <c r="K1660" s="41" t="s">
        <v>518</v>
      </c>
      <c r="L1660" s="94" t="s">
        <v>523</v>
      </c>
      <c r="M1660" s="41" t="s">
        <v>513</v>
      </c>
    </row>
    <row r="1661" spans="1:13" x14ac:dyDescent="0.3">
      <c r="A1661" s="68">
        <v>45158</v>
      </c>
      <c r="B1661" s="68" t="s">
        <v>531</v>
      </c>
      <c r="C1661" s="6" t="s">
        <v>158</v>
      </c>
      <c r="D1661" s="6" t="s">
        <v>361</v>
      </c>
      <c r="E1661" s="6" t="s">
        <v>248</v>
      </c>
      <c r="F1661" s="6" t="s">
        <v>261</v>
      </c>
      <c r="G1661" s="41" t="str">
        <f>VLOOKUP(F1661,'Reference Sheet'!$AC:$AD,2,0)</f>
        <v>DW</v>
      </c>
      <c r="H1661" s="41">
        <v>4</v>
      </c>
      <c r="I1661" s="41">
        <v>0</v>
      </c>
      <c r="J1661" s="41">
        <v>0</v>
      </c>
      <c r="K1661" s="41" t="s">
        <v>518</v>
      </c>
      <c r="L1661" s="94" t="s">
        <v>523</v>
      </c>
      <c r="M1661" s="41" t="s">
        <v>513</v>
      </c>
    </row>
    <row r="1662" spans="1:13" x14ac:dyDescent="0.3">
      <c r="A1662" s="68">
        <v>45158</v>
      </c>
      <c r="B1662" s="68" t="s">
        <v>531</v>
      </c>
      <c r="C1662" s="6" t="s">
        <v>158</v>
      </c>
      <c r="D1662" s="6" t="s">
        <v>361</v>
      </c>
      <c r="E1662" s="6" t="s">
        <v>248</v>
      </c>
      <c r="F1662" s="6" t="s">
        <v>262</v>
      </c>
      <c r="G1662" s="41" t="str">
        <f>VLOOKUP(F1662,'Reference Sheet'!$AC:$AD,2,0)</f>
        <v>DW</v>
      </c>
      <c r="H1662" s="41">
        <v>160</v>
      </c>
      <c r="I1662" s="41">
        <v>0</v>
      </c>
      <c r="J1662" s="41">
        <v>0</v>
      </c>
      <c r="K1662" s="41" t="s">
        <v>518</v>
      </c>
      <c r="L1662" s="94" t="s">
        <v>523</v>
      </c>
      <c r="M1662" s="41" t="s">
        <v>513</v>
      </c>
    </row>
    <row r="1663" spans="1:13" x14ac:dyDescent="0.3">
      <c r="A1663" s="68">
        <v>45158</v>
      </c>
      <c r="B1663" s="68" t="s">
        <v>531</v>
      </c>
      <c r="C1663" s="6" t="s">
        <v>158</v>
      </c>
      <c r="D1663" s="6" t="s">
        <v>361</v>
      </c>
      <c r="E1663" s="6" t="s">
        <v>248</v>
      </c>
      <c r="F1663" s="6" t="s">
        <v>263</v>
      </c>
      <c r="G1663" s="41" t="str">
        <f>VLOOKUP(F1663,'Reference Sheet'!$AC:$AD,2,0)</f>
        <v>DW</v>
      </c>
      <c r="H1663" s="41">
        <v>15</v>
      </c>
      <c r="I1663" s="41">
        <v>1</v>
      </c>
      <c r="J1663" s="41">
        <v>0.04</v>
      </c>
      <c r="K1663" s="41" t="s">
        <v>518</v>
      </c>
      <c r="L1663" s="94" t="s">
        <v>523</v>
      </c>
      <c r="M1663" s="41" t="s">
        <v>513</v>
      </c>
    </row>
    <row r="1664" spans="1:13" x14ac:dyDescent="0.3">
      <c r="A1664" s="68">
        <v>45158</v>
      </c>
      <c r="B1664" s="68" t="s">
        <v>531</v>
      </c>
      <c r="C1664" s="6" t="s">
        <v>158</v>
      </c>
      <c r="D1664" s="6" t="s">
        <v>361</v>
      </c>
      <c r="E1664" s="6" t="s">
        <v>248</v>
      </c>
      <c r="F1664" s="6" t="s">
        <v>264</v>
      </c>
      <c r="G1664" s="41" t="str">
        <f>VLOOKUP(F1664,'Reference Sheet'!$AC:$AD,2,0)</f>
        <v>DW</v>
      </c>
      <c r="H1664" s="41">
        <v>228</v>
      </c>
      <c r="I1664" s="41">
        <v>1</v>
      </c>
      <c r="J1664" s="41">
        <v>0.01</v>
      </c>
      <c r="K1664" s="41" t="s">
        <v>518</v>
      </c>
      <c r="L1664" s="94" t="s">
        <v>523</v>
      </c>
      <c r="M1664" s="41" t="s">
        <v>513</v>
      </c>
    </row>
    <row r="1665" spans="1:13" x14ac:dyDescent="0.3">
      <c r="A1665" s="68">
        <v>45158</v>
      </c>
      <c r="B1665" s="68" t="s">
        <v>531</v>
      </c>
      <c r="C1665" s="6" t="s">
        <v>158</v>
      </c>
      <c r="D1665" s="6" t="s">
        <v>361</v>
      </c>
      <c r="E1665" s="6" t="s">
        <v>248</v>
      </c>
      <c r="F1665" s="6" t="s">
        <v>373</v>
      </c>
      <c r="G1665" s="41" t="str">
        <f>VLOOKUP(F1665,'Reference Sheet'!$AC:$AD,2,0)</f>
        <v>Oled_VO</v>
      </c>
      <c r="H1665" s="41">
        <v>2</v>
      </c>
      <c r="I1665" s="41">
        <v>0</v>
      </c>
      <c r="J1665" s="41">
        <v>0</v>
      </c>
      <c r="K1665" s="41" t="s">
        <v>518</v>
      </c>
      <c r="L1665" s="94" t="s">
        <v>523</v>
      </c>
      <c r="M1665" s="41" t="s">
        <v>513</v>
      </c>
    </row>
    <row r="1666" spans="1:13" x14ac:dyDescent="0.3">
      <c r="A1666" s="68">
        <v>45158</v>
      </c>
      <c r="B1666" s="68" t="s">
        <v>531</v>
      </c>
      <c r="C1666" s="6" t="s">
        <v>158</v>
      </c>
      <c r="D1666" s="6" t="s">
        <v>361</v>
      </c>
      <c r="E1666" s="6" t="s">
        <v>248</v>
      </c>
      <c r="F1666" s="6" t="s">
        <v>366</v>
      </c>
      <c r="G1666" s="41" t="str">
        <f>VLOOKUP(F1666,'Reference Sheet'!$AC:$AD,2,0)</f>
        <v>Oled_VO</v>
      </c>
      <c r="H1666" s="41">
        <v>18</v>
      </c>
      <c r="I1666" s="41">
        <v>0</v>
      </c>
      <c r="J1666" s="41">
        <v>0</v>
      </c>
      <c r="K1666" s="41" t="s">
        <v>518</v>
      </c>
      <c r="L1666" s="94" t="s">
        <v>523</v>
      </c>
      <c r="M1666" s="41" t="s">
        <v>513</v>
      </c>
    </row>
    <row r="1667" spans="1:13" x14ac:dyDescent="0.3">
      <c r="A1667" s="68">
        <v>45158</v>
      </c>
      <c r="B1667" s="68" t="s">
        <v>531</v>
      </c>
      <c r="C1667" s="6" t="s">
        <v>158</v>
      </c>
      <c r="D1667" s="6" t="s">
        <v>361</v>
      </c>
      <c r="E1667" s="6" t="s">
        <v>248</v>
      </c>
      <c r="F1667" s="6" t="s">
        <v>367</v>
      </c>
      <c r="G1667" s="41" t="str">
        <f>VLOOKUP(F1667,'Reference Sheet'!$AC:$AD,2,0)</f>
        <v>Oled_VO</v>
      </c>
      <c r="H1667" s="69">
        <v>4386</v>
      </c>
      <c r="I1667" s="41">
        <v>93</v>
      </c>
      <c r="J1667" s="41">
        <v>5.85</v>
      </c>
      <c r="K1667" s="41" t="s">
        <v>518</v>
      </c>
      <c r="L1667" s="94" t="s">
        <v>523</v>
      </c>
      <c r="M1667" s="41" t="s">
        <v>513</v>
      </c>
    </row>
    <row r="1668" spans="1:13" x14ac:dyDescent="0.3">
      <c r="A1668" s="68">
        <v>45158</v>
      </c>
      <c r="B1668" s="68" t="s">
        <v>531</v>
      </c>
      <c r="C1668" s="6" t="s">
        <v>158</v>
      </c>
      <c r="D1668" s="6" t="s">
        <v>361</v>
      </c>
      <c r="E1668" s="6" t="s">
        <v>248</v>
      </c>
      <c r="F1668" s="6" t="s">
        <v>368</v>
      </c>
      <c r="G1668" s="41" t="str">
        <f>VLOOKUP(F1668,'Reference Sheet'!$AC:$AD,2,0)</f>
        <v>Oled_VO</v>
      </c>
      <c r="H1668" s="69">
        <v>11115</v>
      </c>
      <c r="I1668" s="41">
        <v>69</v>
      </c>
      <c r="J1668" s="41">
        <v>5.85</v>
      </c>
      <c r="K1668" s="41" t="s">
        <v>518</v>
      </c>
      <c r="L1668" s="94" t="s">
        <v>523</v>
      </c>
      <c r="M1668" s="41" t="s">
        <v>513</v>
      </c>
    </row>
    <row r="1669" spans="1:13" x14ac:dyDescent="0.3">
      <c r="A1669" s="68">
        <v>45158</v>
      </c>
      <c r="B1669" s="68" t="s">
        <v>531</v>
      </c>
      <c r="C1669" s="6" t="s">
        <v>158</v>
      </c>
      <c r="D1669" s="6" t="s">
        <v>361</v>
      </c>
      <c r="E1669" s="6" t="s">
        <v>248</v>
      </c>
      <c r="F1669" s="6" t="s">
        <v>269</v>
      </c>
      <c r="G1669" s="41" t="str">
        <f>VLOOKUP(F1669,'Reference Sheet'!$AC:$AD,2,0)</f>
        <v>Knock</v>
      </c>
      <c r="H1669" s="41">
        <v>7</v>
      </c>
      <c r="I1669" s="41">
        <v>0</v>
      </c>
      <c r="J1669" s="41">
        <v>0</v>
      </c>
      <c r="K1669" s="41" t="s">
        <v>518</v>
      </c>
      <c r="L1669" s="94" t="s">
        <v>523</v>
      </c>
      <c r="M1669" s="41" t="s">
        <v>513</v>
      </c>
    </row>
    <row r="1670" spans="1:13" x14ac:dyDescent="0.3">
      <c r="A1670" s="68">
        <v>45158</v>
      </c>
      <c r="B1670" s="68" t="s">
        <v>531</v>
      </c>
      <c r="C1670" s="6" t="s">
        <v>158</v>
      </c>
      <c r="D1670" s="6" t="s">
        <v>361</v>
      </c>
      <c r="E1670" s="6" t="s">
        <v>248</v>
      </c>
      <c r="F1670" s="6" t="s">
        <v>270</v>
      </c>
      <c r="G1670" s="41" t="str">
        <f>VLOOKUP(F1670,'Reference Sheet'!$AC:$AD,2,0)</f>
        <v>Knock</v>
      </c>
      <c r="H1670" s="69">
        <v>4991</v>
      </c>
      <c r="I1670" s="41">
        <v>40</v>
      </c>
      <c r="J1670" s="41">
        <v>2.04</v>
      </c>
      <c r="K1670" s="41" t="s">
        <v>518</v>
      </c>
      <c r="L1670" s="94" t="s">
        <v>523</v>
      </c>
      <c r="M1670" s="41" t="s">
        <v>513</v>
      </c>
    </row>
    <row r="1671" spans="1:13" x14ac:dyDescent="0.3">
      <c r="A1671" s="68">
        <v>45158</v>
      </c>
      <c r="B1671" s="68" t="s">
        <v>531</v>
      </c>
      <c r="C1671" s="6" t="s">
        <v>158</v>
      </c>
      <c r="D1671" s="6" t="s">
        <v>361</v>
      </c>
      <c r="E1671" s="6" t="s">
        <v>248</v>
      </c>
      <c r="F1671" s="6" t="s">
        <v>271</v>
      </c>
      <c r="G1671" s="41" t="str">
        <f>VLOOKUP(F1671,'Reference Sheet'!$AC:$AD,2,0)</f>
        <v>Knock</v>
      </c>
      <c r="H1671" s="69">
        <v>2592</v>
      </c>
      <c r="I1671" s="41">
        <v>29</v>
      </c>
      <c r="J1671" s="41">
        <v>1.53</v>
      </c>
      <c r="K1671" s="41" t="s">
        <v>518</v>
      </c>
      <c r="L1671" s="94" t="s">
        <v>523</v>
      </c>
      <c r="M1671" s="41" t="s">
        <v>513</v>
      </c>
    </row>
    <row r="1672" spans="1:13" x14ac:dyDescent="0.3">
      <c r="A1672" s="68">
        <v>45158</v>
      </c>
      <c r="B1672" s="68" t="s">
        <v>531</v>
      </c>
      <c r="C1672" s="6" t="s">
        <v>158</v>
      </c>
      <c r="D1672" s="6" t="s">
        <v>361</v>
      </c>
      <c r="E1672" s="6" t="s">
        <v>248</v>
      </c>
      <c r="F1672" s="6" t="s">
        <v>272</v>
      </c>
      <c r="G1672" s="41" t="str">
        <f>VLOOKUP(F1672,'Reference Sheet'!$AC:$AD,2,0)</f>
        <v>Knock</v>
      </c>
      <c r="H1672" s="41">
        <v>30</v>
      </c>
      <c r="I1672" s="41">
        <v>0</v>
      </c>
      <c r="J1672" s="41">
        <v>0</v>
      </c>
      <c r="K1672" s="41" t="s">
        <v>518</v>
      </c>
      <c r="L1672" s="94" t="s">
        <v>523</v>
      </c>
      <c r="M1672" s="41" t="s">
        <v>513</v>
      </c>
    </row>
    <row r="1673" spans="1:13" x14ac:dyDescent="0.3">
      <c r="A1673" s="68">
        <v>45158</v>
      </c>
      <c r="B1673" s="68" t="s">
        <v>531</v>
      </c>
      <c r="C1673" s="6" t="s">
        <v>158</v>
      </c>
      <c r="D1673" s="6" t="s">
        <v>361</v>
      </c>
      <c r="E1673" s="6" t="s">
        <v>248</v>
      </c>
      <c r="F1673" s="6" t="s">
        <v>273</v>
      </c>
      <c r="G1673" s="41" t="str">
        <f>VLOOKUP(F1673,'Reference Sheet'!$AC:$AD,2,0)</f>
        <v>Ref_ThinQ</v>
      </c>
      <c r="H1673" s="41">
        <v>6</v>
      </c>
      <c r="I1673" s="41">
        <v>0</v>
      </c>
      <c r="J1673" s="41">
        <v>0</v>
      </c>
      <c r="K1673" s="41" t="s">
        <v>518</v>
      </c>
      <c r="L1673" s="94" t="s">
        <v>523</v>
      </c>
      <c r="M1673" s="41" t="s">
        <v>513</v>
      </c>
    </row>
    <row r="1674" spans="1:13" x14ac:dyDescent="0.3">
      <c r="A1674" s="68">
        <v>45158</v>
      </c>
      <c r="B1674" s="68" t="s">
        <v>531</v>
      </c>
      <c r="C1674" s="6" t="s">
        <v>158</v>
      </c>
      <c r="D1674" s="6" t="s">
        <v>361</v>
      </c>
      <c r="E1674" s="6" t="s">
        <v>248</v>
      </c>
      <c r="F1674" s="6" t="s">
        <v>274</v>
      </c>
      <c r="G1674" s="41" t="str">
        <f>VLOOKUP(F1674,'Reference Sheet'!$AC:$AD,2,0)</f>
        <v>Ref_ThinQ</v>
      </c>
      <c r="H1674" s="41">
        <v>12</v>
      </c>
      <c r="I1674" s="41">
        <v>0</v>
      </c>
      <c r="J1674" s="41">
        <v>0</v>
      </c>
      <c r="K1674" s="41" t="s">
        <v>518</v>
      </c>
      <c r="L1674" s="94" t="s">
        <v>523</v>
      </c>
      <c r="M1674" s="41" t="s">
        <v>513</v>
      </c>
    </row>
    <row r="1675" spans="1:13" x14ac:dyDescent="0.3">
      <c r="A1675" s="68">
        <v>45158</v>
      </c>
      <c r="B1675" s="68" t="s">
        <v>531</v>
      </c>
      <c r="C1675" s="6" t="s">
        <v>158</v>
      </c>
      <c r="D1675" s="6" t="s">
        <v>361</v>
      </c>
      <c r="E1675" s="6" t="s">
        <v>248</v>
      </c>
      <c r="F1675" s="6" t="s">
        <v>275</v>
      </c>
      <c r="G1675" s="41" t="str">
        <f>VLOOKUP(F1675,'Reference Sheet'!$AC:$AD,2,0)</f>
        <v>Ref_ThinQ</v>
      </c>
      <c r="H1675" s="41">
        <v>7</v>
      </c>
      <c r="I1675" s="41">
        <v>0</v>
      </c>
      <c r="J1675" s="41">
        <v>0</v>
      </c>
      <c r="K1675" s="41" t="s">
        <v>518</v>
      </c>
      <c r="L1675" s="94" t="s">
        <v>523</v>
      </c>
      <c r="M1675" s="41" t="s">
        <v>513</v>
      </c>
    </row>
    <row r="1676" spans="1:13" x14ac:dyDescent="0.3">
      <c r="A1676" s="68">
        <v>45158</v>
      </c>
      <c r="B1676" s="68" t="s">
        <v>531</v>
      </c>
      <c r="C1676" s="6" t="s">
        <v>158</v>
      </c>
      <c r="D1676" s="6" t="s">
        <v>361</v>
      </c>
      <c r="E1676" s="6" t="s">
        <v>248</v>
      </c>
      <c r="F1676" s="6" t="s">
        <v>276</v>
      </c>
      <c r="G1676" s="41" t="str">
        <f>VLOOKUP(F1676,'Reference Sheet'!$AC:$AD,2,0)</f>
        <v>Ref_ThinQ</v>
      </c>
      <c r="H1676" s="69">
        <v>6476</v>
      </c>
      <c r="I1676" s="41">
        <v>30</v>
      </c>
      <c r="J1676" s="41">
        <v>2.48</v>
      </c>
      <c r="K1676" s="41" t="s">
        <v>518</v>
      </c>
      <c r="L1676" s="94" t="s">
        <v>523</v>
      </c>
      <c r="M1676" s="41" t="s">
        <v>513</v>
      </c>
    </row>
    <row r="1677" spans="1:13" x14ac:dyDescent="0.3">
      <c r="A1677" s="68">
        <v>45158</v>
      </c>
      <c r="B1677" s="68" t="s">
        <v>531</v>
      </c>
      <c r="C1677" s="6" t="s">
        <v>158</v>
      </c>
      <c r="D1677" s="6" t="s">
        <v>361</v>
      </c>
      <c r="E1677" s="6" t="s">
        <v>248</v>
      </c>
      <c r="F1677" s="6" t="s">
        <v>369</v>
      </c>
      <c r="G1677" s="41" t="str">
        <f>VLOOKUP(F1677,'Reference Sheet'!$AC:$AD,2,0)</f>
        <v>Vacuum</v>
      </c>
      <c r="H1677" s="41">
        <v>3</v>
      </c>
      <c r="I1677" s="41">
        <v>0</v>
      </c>
      <c r="J1677" s="41">
        <v>0</v>
      </c>
      <c r="K1677" s="41" t="s">
        <v>518</v>
      </c>
      <c r="L1677" s="94" t="s">
        <v>523</v>
      </c>
      <c r="M1677" s="41" t="s">
        <v>513</v>
      </c>
    </row>
    <row r="1678" spans="1:13" x14ac:dyDescent="0.3">
      <c r="A1678" s="68">
        <v>45158</v>
      </c>
      <c r="B1678" s="68" t="s">
        <v>531</v>
      </c>
      <c r="C1678" s="6" t="s">
        <v>158</v>
      </c>
      <c r="D1678" s="6" t="s">
        <v>361</v>
      </c>
      <c r="E1678" s="6" t="s">
        <v>248</v>
      </c>
      <c r="F1678" s="6" t="s">
        <v>370</v>
      </c>
      <c r="G1678" s="41" t="str">
        <f>VLOOKUP(F1678,'Reference Sheet'!$AC:$AD,2,0)</f>
        <v>Vacuum</v>
      </c>
      <c r="H1678" s="41">
        <v>142</v>
      </c>
      <c r="I1678" s="41">
        <v>0</v>
      </c>
      <c r="J1678" s="41">
        <v>0</v>
      </c>
      <c r="K1678" s="41" t="s">
        <v>518</v>
      </c>
      <c r="L1678" s="94" t="s">
        <v>523</v>
      </c>
      <c r="M1678" s="41" t="s">
        <v>513</v>
      </c>
    </row>
    <row r="1679" spans="1:13" x14ac:dyDescent="0.3">
      <c r="A1679" s="68">
        <v>45158</v>
      </c>
      <c r="B1679" s="68" t="s">
        <v>531</v>
      </c>
      <c r="C1679" s="6" t="s">
        <v>158</v>
      </c>
      <c r="D1679" s="6" t="s">
        <v>361</v>
      </c>
      <c r="E1679" s="6" t="s">
        <v>248</v>
      </c>
      <c r="F1679" s="6" t="s">
        <v>371</v>
      </c>
      <c r="G1679" s="41" t="str">
        <f>VLOOKUP(F1679,'Reference Sheet'!$AC:$AD,2,0)</f>
        <v>Vacuum</v>
      </c>
      <c r="H1679" s="69">
        <v>4690</v>
      </c>
      <c r="I1679" s="41">
        <v>37</v>
      </c>
      <c r="J1679" s="41">
        <v>1.81</v>
      </c>
      <c r="K1679" s="41" t="s">
        <v>518</v>
      </c>
      <c r="L1679" s="94" t="s">
        <v>523</v>
      </c>
      <c r="M1679" s="41" t="s">
        <v>513</v>
      </c>
    </row>
    <row r="1680" spans="1:13" x14ac:dyDescent="0.3">
      <c r="A1680" s="68">
        <v>45158</v>
      </c>
      <c r="B1680" s="68" t="s">
        <v>531</v>
      </c>
      <c r="C1680" s="6" t="s">
        <v>158</v>
      </c>
      <c r="D1680" s="6" t="s">
        <v>361</v>
      </c>
      <c r="E1680" s="6" t="s">
        <v>248</v>
      </c>
      <c r="F1680" s="6" t="s">
        <v>372</v>
      </c>
      <c r="G1680" s="41" t="str">
        <f>VLOOKUP(F1680,'Reference Sheet'!$AC:$AD,2,0)</f>
        <v>Vacuum</v>
      </c>
      <c r="H1680" s="41">
        <v>127</v>
      </c>
      <c r="I1680" s="41">
        <v>2</v>
      </c>
      <c r="J1680" s="41">
        <v>0.21</v>
      </c>
      <c r="K1680" s="41" t="s">
        <v>518</v>
      </c>
      <c r="L1680" s="94" t="s">
        <v>523</v>
      </c>
      <c r="M1680" s="41" t="s">
        <v>513</v>
      </c>
    </row>
    <row r="1681" spans="1:13" x14ac:dyDescent="0.3">
      <c r="A1681" s="68">
        <v>45158</v>
      </c>
      <c r="B1681" s="68" t="s">
        <v>531</v>
      </c>
      <c r="C1681" s="6" t="s">
        <v>158</v>
      </c>
      <c r="D1681" s="6" t="s">
        <v>361</v>
      </c>
      <c r="E1681" s="6" t="s">
        <v>248</v>
      </c>
      <c r="F1681" s="6" t="s">
        <v>281</v>
      </c>
      <c r="G1681" s="41" t="str">
        <f>VLOOKUP(F1681,'Reference Sheet'!$AC:$AD,2,0)</f>
        <v>WM</v>
      </c>
      <c r="H1681" s="41">
        <v>5</v>
      </c>
      <c r="I1681" s="41">
        <v>0</v>
      </c>
      <c r="J1681" s="41">
        <v>0</v>
      </c>
      <c r="K1681" s="41" t="s">
        <v>518</v>
      </c>
      <c r="L1681" s="94" t="s">
        <v>523</v>
      </c>
      <c r="M1681" s="41" t="s">
        <v>513</v>
      </c>
    </row>
    <row r="1682" spans="1:13" x14ac:dyDescent="0.3">
      <c r="A1682" s="68">
        <v>45158</v>
      </c>
      <c r="B1682" s="68" t="s">
        <v>531</v>
      </c>
      <c r="C1682" s="6" t="s">
        <v>158</v>
      </c>
      <c r="D1682" s="6" t="s">
        <v>361</v>
      </c>
      <c r="E1682" s="6" t="s">
        <v>248</v>
      </c>
      <c r="F1682" s="6" t="s">
        <v>282</v>
      </c>
      <c r="G1682" s="41" t="str">
        <f>VLOOKUP(F1682,'Reference Sheet'!$AC:$AD,2,0)</f>
        <v>WM</v>
      </c>
      <c r="H1682" s="41">
        <v>112</v>
      </c>
      <c r="I1682" s="41">
        <v>1</v>
      </c>
      <c r="J1682" s="41">
        <v>0.02</v>
      </c>
      <c r="K1682" s="41" t="s">
        <v>518</v>
      </c>
      <c r="L1682" s="94" t="s">
        <v>523</v>
      </c>
      <c r="M1682" s="41" t="s">
        <v>513</v>
      </c>
    </row>
    <row r="1683" spans="1:13" x14ac:dyDescent="0.3">
      <c r="A1683" s="68">
        <v>45158</v>
      </c>
      <c r="B1683" s="68" t="s">
        <v>531</v>
      </c>
      <c r="C1683" s="6" t="s">
        <v>158</v>
      </c>
      <c r="D1683" s="6" t="s">
        <v>361</v>
      </c>
      <c r="E1683" s="6" t="s">
        <v>248</v>
      </c>
      <c r="F1683" s="6" t="s">
        <v>283</v>
      </c>
      <c r="G1683" s="41" t="str">
        <f>VLOOKUP(F1683,'Reference Sheet'!$AC:$AD,2,0)</f>
        <v>WM</v>
      </c>
      <c r="H1683" s="41">
        <v>222</v>
      </c>
      <c r="I1683" s="41">
        <v>6</v>
      </c>
      <c r="J1683" s="41">
        <v>0.35</v>
      </c>
      <c r="K1683" s="41" t="s">
        <v>518</v>
      </c>
      <c r="L1683" s="94" t="s">
        <v>523</v>
      </c>
      <c r="M1683" s="41" t="s">
        <v>513</v>
      </c>
    </row>
    <row r="1684" spans="1:13" x14ac:dyDescent="0.3">
      <c r="A1684" s="68">
        <v>45158</v>
      </c>
      <c r="B1684" s="68" t="s">
        <v>531</v>
      </c>
      <c r="C1684" s="6" t="s">
        <v>158</v>
      </c>
      <c r="D1684" s="6" t="s">
        <v>361</v>
      </c>
      <c r="E1684" s="6" t="s">
        <v>248</v>
      </c>
      <c r="F1684" s="6" t="s">
        <v>284</v>
      </c>
      <c r="G1684" s="41" t="str">
        <f>VLOOKUP(F1684,'Reference Sheet'!$AC:$AD,2,0)</f>
        <v>WM</v>
      </c>
      <c r="H1684" s="41">
        <v>23</v>
      </c>
      <c r="I1684" s="41">
        <v>0</v>
      </c>
      <c r="J1684" s="41">
        <v>0</v>
      </c>
      <c r="K1684" s="41" t="s">
        <v>518</v>
      </c>
      <c r="L1684" s="94" t="s">
        <v>523</v>
      </c>
      <c r="M1684" s="41" t="s">
        <v>513</v>
      </c>
    </row>
    <row r="1685" spans="1:13" x14ac:dyDescent="0.3">
      <c r="A1685" s="68">
        <v>45158</v>
      </c>
      <c r="B1685" s="68" t="s">
        <v>531</v>
      </c>
      <c r="C1685" s="6" t="s">
        <v>158</v>
      </c>
      <c r="D1685" s="6" t="s">
        <v>361</v>
      </c>
      <c r="E1685" s="6" t="s">
        <v>248</v>
      </c>
      <c r="F1685" s="6" t="s">
        <v>285</v>
      </c>
      <c r="G1685" s="41" t="str">
        <f>VLOOKUP(F1685,'Reference Sheet'!$AC:$AD,2,0)</f>
        <v>WT</v>
      </c>
      <c r="H1685" s="41">
        <v>6</v>
      </c>
      <c r="I1685" s="41">
        <v>1</v>
      </c>
      <c r="J1685" s="41">
        <v>0.05</v>
      </c>
      <c r="K1685" s="41" t="s">
        <v>518</v>
      </c>
      <c r="L1685" s="94" t="s">
        <v>523</v>
      </c>
      <c r="M1685" s="41" t="s">
        <v>513</v>
      </c>
    </row>
    <row r="1686" spans="1:13" x14ac:dyDescent="0.3">
      <c r="A1686" s="68">
        <v>45158</v>
      </c>
      <c r="B1686" s="68" t="s">
        <v>531</v>
      </c>
      <c r="C1686" s="6" t="s">
        <v>158</v>
      </c>
      <c r="D1686" s="6" t="s">
        <v>361</v>
      </c>
      <c r="E1686" s="6" t="s">
        <v>248</v>
      </c>
      <c r="F1686" s="6" t="s">
        <v>286</v>
      </c>
      <c r="G1686" s="41" t="str">
        <f>VLOOKUP(F1686,'Reference Sheet'!$AC:$AD,2,0)</f>
        <v>WT</v>
      </c>
      <c r="H1686" s="41">
        <v>44</v>
      </c>
      <c r="I1686" s="41">
        <v>0</v>
      </c>
      <c r="J1686" s="41">
        <v>0</v>
      </c>
      <c r="K1686" s="41" t="s">
        <v>518</v>
      </c>
      <c r="L1686" s="94" t="s">
        <v>523</v>
      </c>
      <c r="M1686" s="41" t="s">
        <v>513</v>
      </c>
    </row>
    <row r="1687" spans="1:13" x14ac:dyDescent="0.3">
      <c r="A1687" s="68">
        <v>45158</v>
      </c>
      <c r="B1687" s="68" t="s">
        <v>531</v>
      </c>
      <c r="C1687" s="6" t="s">
        <v>158</v>
      </c>
      <c r="D1687" s="6" t="s">
        <v>361</v>
      </c>
      <c r="E1687" s="6" t="s">
        <v>248</v>
      </c>
      <c r="F1687" s="6" t="s">
        <v>287</v>
      </c>
      <c r="G1687" s="41" t="str">
        <f>VLOOKUP(F1687,'Reference Sheet'!$AC:$AD,2,0)</f>
        <v>WT</v>
      </c>
      <c r="H1687" s="41">
        <v>200</v>
      </c>
      <c r="I1687" s="41">
        <v>7</v>
      </c>
      <c r="J1687" s="41">
        <v>0.48</v>
      </c>
      <c r="K1687" s="41" t="s">
        <v>518</v>
      </c>
      <c r="L1687" s="94" t="s">
        <v>523</v>
      </c>
      <c r="M1687" s="41" t="s">
        <v>513</v>
      </c>
    </row>
    <row r="1688" spans="1:13" x14ac:dyDescent="0.3">
      <c r="A1688" s="68">
        <v>45158</v>
      </c>
      <c r="B1688" s="68" t="s">
        <v>531</v>
      </c>
      <c r="C1688" s="6" t="s">
        <v>158</v>
      </c>
      <c r="D1688" s="6" t="s">
        <v>361</v>
      </c>
      <c r="E1688" s="6" t="s">
        <v>248</v>
      </c>
      <c r="F1688" s="6" t="s">
        <v>288</v>
      </c>
      <c r="G1688" s="41" t="str">
        <f>VLOOKUP(F1688,'Reference Sheet'!$AC:$AD,2,0)</f>
        <v>WT</v>
      </c>
      <c r="H1688" s="41">
        <v>5</v>
      </c>
      <c r="I1688" s="41">
        <v>0</v>
      </c>
      <c r="J1688" s="41">
        <v>0</v>
      </c>
      <c r="K1688" s="41" t="s">
        <v>518</v>
      </c>
      <c r="L1688" s="94" t="s">
        <v>523</v>
      </c>
      <c r="M1688" s="41" t="s">
        <v>513</v>
      </c>
    </row>
    <row r="1689" spans="1:13" x14ac:dyDescent="0.3">
      <c r="A1689" s="68">
        <v>45159</v>
      </c>
      <c r="B1689" s="68" t="s">
        <v>531</v>
      </c>
      <c r="C1689" s="6" t="s">
        <v>158</v>
      </c>
      <c r="D1689" s="6" t="s">
        <v>361</v>
      </c>
      <c r="E1689" s="6" t="s">
        <v>248</v>
      </c>
      <c r="F1689" s="6" t="s">
        <v>249</v>
      </c>
      <c r="G1689" s="41" t="str">
        <f>VLOOKUP(F1689,'Reference Sheet'!$AC:$AD,2,0)</f>
        <v>AC_Car</v>
      </c>
      <c r="H1689" s="41">
        <v>7</v>
      </c>
      <c r="I1689" s="41">
        <v>0</v>
      </c>
      <c r="J1689" s="41">
        <v>0</v>
      </c>
      <c r="K1689" s="41" t="s">
        <v>518</v>
      </c>
      <c r="L1689" s="94" t="s">
        <v>523</v>
      </c>
      <c r="M1689" s="41" t="s">
        <v>513</v>
      </c>
    </row>
    <row r="1690" spans="1:13" x14ac:dyDescent="0.3">
      <c r="A1690" s="68">
        <v>45159</v>
      </c>
      <c r="B1690" s="68" t="s">
        <v>531</v>
      </c>
      <c r="C1690" s="6" t="s">
        <v>158</v>
      </c>
      <c r="D1690" s="6" t="s">
        <v>361</v>
      </c>
      <c r="E1690" s="6" t="s">
        <v>248</v>
      </c>
      <c r="F1690" s="6" t="s">
        <v>250</v>
      </c>
      <c r="G1690" s="41" t="str">
        <f>VLOOKUP(F1690,'Reference Sheet'!$AC:$AD,2,0)</f>
        <v>AC_Car</v>
      </c>
      <c r="H1690" s="41">
        <v>29</v>
      </c>
      <c r="I1690" s="41">
        <v>0</v>
      </c>
      <c r="J1690" s="41">
        <v>0</v>
      </c>
      <c r="K1690" s="41" t="s">
        <v>518</v>
      </c>
      <c r="L1690" s="94" t="s">
        <v>523</v>
      </c>
      <c r="M1690" s="41" t="s">
        <v>513</v>
      </c>
    </row>
    <row r="1691" spans="1:13" x14ac:dyDescent="0.3">
      <c r="A1691" s="68">
        <v>45159</v>
      </c>
      <c r="B1691" s="68" t="s">
        <v>531</v>
      </c>
      <c r="C1691" s="6" t="s">
        <v>158</v>
      </c>
      <c r="D1691" s="6" t="s">
        <v>361</v>
      </c>
      <c r="E1691" s="6" t="s">
        <v>248</v>
      </c>
      <c r="F1691" s="6" t="s">
        <v>251</v>
      </c>
      <c r="G1691" s="41" t="str">
        <f>VLOOKUP(F1691,'Reference Sheet'!$AC:$AD,2,0)</f>
        <v>AC_Car</v>
      </c>
      <c r="H1691" s="69">
        <v>1081</v>
      </c>
      <c r="I1691" s="41">
        <v>6</v>
      </c>
      <c r="J1691" s="41">
        <v>0.21</v>
      </c>
      <c r="K1691" s="41" t="s">
        <v>518</v>
      </c>
      <c r="L1691" s="94" t="s">
        <v>523</v>
      </c>
      <c r="M1691" s="41" t="s">
        <v>513</v>
      </c>
    </row>
    <row r="1692" spans="1:13" x14ac:dyDescent="0.3">
      <c r="A1692" s="68">
        <v>45159</v>
      </c>
      <c r="B1692" s="68" t="s">
        <v>531</v>
      </c>
      <c r="C1692" s="6" t="s">
        <v>158</v>
      </c>
      <c r="D1692" s="6" t="s">
        <v>361</v>
      </c>
      <c r="E1692" s="6" t="s">
        <v>248</v>
      </c>
      <c r="F1692" s="6" t="s">
        <v>252</v>
      </c>
      <c r="G1692" s="41" t="str">
        <f>VLOOKUP(F1692,'Reference Sheet'!$AC:$AD,2,0)</f>
        <v>AC_Car</v>
      </c>
      <c r="H1692" s="41">
        <v>3</v>
      </c>
      <c r="I1692" s="41">
        <v>0</v>
      </c>
      <c r="J1692" s="41">
        <v>0</v>
      </c>
      <c r="K1692" s="41" t="s">
        <v>518</v>
      </c>
      <c r="L1692" s="94" t="s">
        <v>523</v>
      </c>
      <c r="M1692" s="41" t="s">
        <v>513</v>
      </c>
    </row>
    <row r="1693" spans="1:13" x14ac:dyDescent="0.3">
      <c r="A1693" s="68">
        <v>45159</v>
      </c>
      <c r="B1693" s="68" t="s">
        <v>531</v>
      </c>
      <c r="C1693" s="6" t="s">
        <v>158</v>
      </c>
      <c r="D1693" s="6" t="s">
        <v>361</v>
      </c>
      <c r="E1693" s="6" t="s">
        <v>248</v>
      </c>
      <c r="F1693" s="6" t="s">
        <v>253</v>
      </c>
      <c r="G1693" s="41" t="str">
        <f>VLOOKUP(F1693,'Reference Sheet'!$AC:$AD,2,0)</f>
        <v>RAC_ThinQ</v>
      </c>
      <c r="H1693" s="41">
        <v>20</v>
      </c>
      <c r="I1693" s="41">
        <v>4</v>
      </c>
      <c r="J1693" s="41">
        <v>0.06</v>
      </c>
      <c r="K1693" s="41" t="s">
        <v>518</v>
      </c>
      <c r="L1693" s="94" t="s">
        <v>523</v>
      </c>
      <c r="M1693" s="41" t="s">
        <v>513</v>
      </c>
    </row>
    <row r="1694" spans="1:13" x14ac:dyDescent="0.3">
      <c r="A1694" s="68">
        <v>45159</v>
      </c>
      <c r="B1694" s="68" t="s">
        <v>531</v>
      </c>
      <c r="C1694" s="6" t="s">
        <v>158</v>
      </c>
      <c r="D1694" s="6" t="s">
        <v>361</v>
      </c>
      <c r="E1694" s="6" t="s">
        <v>248</v>
      </c>
      <c r="F1694" s="6" t="s">
        <v>254</v>
      </c>
      <c r="G1694" s="41" t="str">
        <f>VLOOKUP(F1694,'Reference Sheet'!$AC:$AD,2,0)</f>
        <v>RAC_ThinQ</v>
      </c>
      <c r="H1694" s="41">
        <v>45</v>
      </c>
      <c r="I1694" s="41">
        <v>0</v>
      </c>
      <c r="J1694" s="41">
        <v>0</v>
      </c>
      <c r="K1694" s="41" t="s">
        <v>518</v>
      </c>
      <c r="L1694" s="94" t="s">
        <v>523</v>
      </c>
      <c r="M1694" s="41" t="s">
        <v>513</v>
      </c>
    </row>
    <row r="1695" spans="1:13" x14ac:dyDescent="0.3">
      <c r="A1695" s="68">
        <v>45159</v>
      </c>
      <c r="B1695" s="68" t="s">
        <v>531</v>
      </c>
      <c r="C1695" s="6" t="s">
        <v>158</v>
      </c>
      <c r="D1695" s="6" t="s">
        <v>361</v>
      </c>
      <c r="E1695" s="6" t="s">
        <v>248</v>
      </c>
      <c r="F1695" s="6" t="s">
        <v>255</v>
      </c>
      <c r="G1695" s="41" t="str">
        <f>VLOOKUP(F1695,'Reference Sheet'!$AC:$AD,2,0)</f>
        <v>RAC_ThinQ</v>
      </c>
      <c r="H1695" s="41">
        <v>38</v>
      </c>
      <c r="I1695" s="41">
        <v>1</v>
      </c>
      <c r="J1695" s="41">
        <v>0.13</v>
      </c>
      <c r="K1695" s="41" t="s">
        <v>518</v>
      </c>
      <c r="L1695" s="94" t="s">
        <v>523</v>
      </c>
      <c r="M1695" s="41" t="s">
        <v>513</v>
      </c>
    </row>
    <row r="1696" spans="1:13" x14ac:dyDescent="0.3">
      <c r="A1696" s="68">
        <v>45159</v>
      </c>
      <c r="B1696" s="68" t="s">
        <v>531</v>
      </c>
      <c r="C1696" s="6" t="s">
        <v>158</v>
      </c>
      <c r="D1696" s="6" t="s">
        <v>361</v>
      </c>
      <c r="E1696" s="6" t="s">
        <v>248</v>
      </c>
      <c r="F1696" s="6" t="s">
        <v>256</v>
      </c>
      <c r="G1696" s="41" t="str">
        <f>VLOOKUP(F1696,'Reference Sheet'!$AC:$AD,2,0)</f>
        <v>RAC_ThinQ</v>
      </c>
      <c r="H1696" s="41">
        <v>1</v>
      </c>
      <c r="I1696" s="41">
        <v>0</v>
      </c>
      <c r="J1696" s="41">
        <v>0</v>
      </c>
      <c r="K1696" s="41" t="s">
        <v>518</v>
      </c>
      <c r="L1696" s="94" t="s">
        <v>523</v>
      </c>
      <c r="M1696" s="41" t="s">
        <v>513</v>
      </c>
    </row>
    <row r="1697" spans="1:13" x14ac:dyDescent="0.3">
      <c r="A1697" s="68">
        <v>45159</v>
      </c>
      <c r="B1697" s="68" t="s">
        <v>531</v>
      </c>
      <c r="C1697" s="6" t="s">
        <v>158</v>
      </c>
      <c r="D1697" s="6" t="s">
        <v>361</v>
      </c>
      <c r="E1697" s="6" t="s">
        <v>248</v>
      </c>
      <c r="F1697" s="6" t="s">
        <v>362</v>
      </c>
      <c r="G1697" s="41" t="str">
        <f>VLOOKUP(F1697,'Reference Sheet'!$AC:$AD,2,0)</f>
        <v>Air_purif</v>
      </c>
      <c r="H1697" s="41">
        <v>4</v>
      </c>
      <c r="I1697" s="41">
        <v>0</v>
      </c>
      <c r="J1697" s="41">
        <v>0</v>
      </c>
      <c r="K1697" s="41" t="s">
        <v>518</v>
      </c>
      <c r="L1697" s="94" t="s">
        <v>523</v>
      </c>
      <c r="M1697" s="41" t="s">
        <v>513</v>
      </c>
    </row>
    <row r="1698" spans="1:13" x14ac:dyDescent="0.3">
      <c r="A1698" s="68">
        <v>45159</v>
      </c>
      <c r="B1698" s="68" t="s">
        <v>531</v>
      </c>
      <c r="C1698" s="6" t="s">
        <v>158</v>
      </c>
      <c r="D1698" s="6" t="s">
        <v>361</v>
      </c>
      <c r="E1698" s="6" t="s">
        <v>248</v>
      </c>
      <c r="F1698" s="6" t="s">
        <v>363</v>
      </c>
      <c r="G1698" s="41" t="str">
        <f>VLOOKUP(F1698,'Reference Sheet'!$AC:$AD,2,0)</f>
        <v>Air_purif</v>
      </c>
      <c r="H1698" s="41">
        <v>72</v>
      </c>
      <c r="I1698" s="41">
        <v>0</v>
      </c>
      <c r="J1698" s="41">
        <v>0</v>
      </c>
      <c r="K1698" s="41" t="s">
        <v>518</v>
      </c>
      <c r="L1698" s="94" t="s">
        <v>523</v>
      </c>
      <c r="M1698" s="41" t="s">
        <v>513</v>
      </c>
    </row>
    <row r="1699" spans="1:13" x14ac:dyDescent="0.3">
      <c r="A1699" s="68">
        <v>45159</v>
      </c>
      <c r="B1699" s="68" t="s">
        <v>531</v>
      </c>
      <c r="C1699" s="6" t="s">
        <v>158</v>
      </c>
      <c r="D1699" s="6" t="s">
        <v>361</v>
      </c>
      <c r="E1699" s="6" t="s">
        <v>248</v>
      </c>
      <c r="F1699" s="6" t="s">
        <v>364</v>
      </c>
      <c r="G1699" s="41" t="str">
        <f>VLOOKUP(F1699,'Reference Sheet'!$AC:$AD,2,0)</f>
        <v>Air_purif</v>
      </c>
      <c r="H1699" s="41">
        <v>13</v>
      </c>
      <c r="I1699" s="41">
        <v>0</v>
      </c>
      <c r="J1699" s="41">
        <v>0</v>
      </c>
      <c r="K1699" s="41" t="s">
        <v>518</v>
      </c>
      <c r="L1699" s="94" t="s">
        <v>523</v>
      </c>
      <c r="M1699" s="41" t="s">
        <v>513</v>
      </c>
    </row>
    <row r="1700" spans="1:13" x14ac:dyDescent="0.3">
      <c r="A1700" s="68">
        <v>45159</v>
      </c>
      <c r="B1700" s="68" t="s">
        <v>531</v>
      </c>
      <c r="C1700" s="6" t="s">
        <v>158</v>
      </c>
      <c r="D1700" s="6" t="s">
        <v>361</v>
      </c>
      <c r="E1700" s="6" t="s">
        <v>248</v>
      </c>
      <c r="F1700" s="6" t="s">
        <v>365</v>
      </c>
      <c r="G1700" s="41" t="str">
        <f>VLOOKUP(F1700,'Reference Sheet'!$AC:$AD,2,0)</f>
        <v>Air_purif</v>
      </c>
      <c r="H1700" s="41">
        <v>5</v>
      </c>
      <c r="I1700" s="41">
        <v>0</v>
      </c>
      <c r="J1700" s="41">
        <v>0</v>
      </c>
      <c r="K1700" s="41" t="s">
        <v>518</v>
      </c>
      <c r="L1700" s="94" t="s">
        <v>523</v>
      </c>
      <c r="M1700" s="41" t="s">
        <v>513</v>
      </c>
    </row>
    <row r="1701" spans="1:13" x14ac:dyDescent="0.3">
      <c r="A1701" s="68">
        <v>45159</v>
      </c>
      <c r="B1701" s="68" t="s">
        <v>531</v>
      </c>
      <c r="C1701" s="6" t="s">
        <v>158</v>
      </c>
      <c r="D1701" s="6" t="s">
        <v>361</v>
      </c>
      <c r="E1701" s="6" t="s">
        <v>248</v>
      </c>
      <c r="F1701" s="6" t="s">
        <v>262</v>
      </c>
      <c r="G1701" s="41" t="str">
        <f>VLOOKUP(F1701,'Reference Sheet'!$AC:$AD,2,0)</f>
        <v>DW</v>
      </c>
      <c r="H1701" s="41">
        <v>77</v>
      </c>
      <c r="I1701" s="41">
        <v>0</v>
      </c>
      <c r="J1701" s="41">
        <v>0</v>
      </c>
      <c r="K1701" s="41" t="s">
        <v>518</v>
      </c>
      <c r="L1701" s="94" t="s">
        <v>523</v>
      </c>
      <c r="M1701" s="41" t="s">
        <v>513</v>
      </c>
    </row>
    <row r="1702" spans="1:13" x14ac:dyDescent="0.3">
      <c r="A1702" s="68">
        <v>45159</v>
      </c>
      <c r="B1702" s="68" t="s">
        <v>531</v>
      </c>
      <c r="C1702" s="6" t="s">
        <v>158</v>
      </c>
      <c r="D1702" s="6" t="s">
        <v>361</v>
      </c>
      <c r="E1702" s="6" t="s">
        <v>248</v>
      </c>
      <c r="F1702" s="6" t="s">
        <v>263</v>
      </c>
      <c r="G1702" s="41" t="str">
        <f>VLOOKUP(F1702,'Reference Sheet'!$AC:$AD,2,0)</f>
        <v>DW</v>
      </c>
      <c r="H1702" s="41">
        <v>24</v>
      </c>
      <c r="I1702" s="41">
        <v>0</v>
      </c>
      <c r="J1702" s="41">
        <v>0</v>
      </c>
      <c r="K1702" s="41" t="s">
        <v>518</v>
      </c>
      <c r="L1702" s="94" t="s">
        <v>523</v>
      </c>
      <c r="M1702" s="41" t="s">
        <v>513</v>
      </c>
    </row>
    <row r="1703" spans="1:13" x14ac:dyDescent="0.3">
      <c r="A1703" s="68">
        <v>45159</v>
      </c>
      <c r="B1703" s="68" t="s">
        <v>531</v>
      </c>
      <c r="C1703" s="6" t="s">
        <v>158</v>
      </c>
      <c r="D1703" s="6" t="s">
        <v>361</v>
      </c>
      <c r="E1703" s="6" t="s">
        <v>248</v>
      </c>
      <c r="F1703" s="6" t="s">
        <v>264</v>
      </c>
      <c r="G1703" s="41" t="str">
        <f>VLOOKUP(F1703,'Reference Sheet'!$AC:$AD,2,0)</f>
        <v>DW</v>
      </c>
      <c r="H1703" s="41">
        <v>29</v>
      </c>
      <c r="I1703" s="41">
        <v>0</v>
      </c>
      <c r="J1703" s="41">
        <v>0</v>
      </c>
      <c r="K1703" s="41" t="s">
        <v>518</v>
      </c>
      <c r="L1703" s="94" t="s">
        <v>523</v>
      </c>
      <c r="M1703" s="41" t="s">
        <v>513</v>
      </c>
    </row>
    <row r="1704" spans="1:13" x14ac:dyDescent="0.3">
      <c r="A1704" s="68">
        <v>45159</v>
      </c>
      <c r="B1704" s="68" t="s">
        <v>531</v>
      </c>
      <c r="C1704" s="6" t="s">
        <v>158</v>
      </c>
      <c r="D1704" s="6" t="s">
        <v>361</v>
      </c>
      <c r="E1704" s="6" t="s">
        <v>248</v>
      </c>
      <c r="F1704" s="6" t="s">
        <v>373</v>
      </c>
      <c r="G1704" s="41" t="str">
        <f>VLOOKUP(F1704,'Reference Sheet'!$AC:$AD,2,0)</f>
        <v>Oled_VO</v>
      </c>
      <c r="H1704" s="41">
        <v>3</v>
      </c>
      <c r="I1704" s="41">
        <v>0</v>
      </c>
      <c r="J1704" s="41">
        <v>0</v>
      </c>
      <c r="K1704" s="41" t="s">
        <v>518</v>
      </c>
      <c r="L1704" s="94" t="s">
        <v>523</v>
      </c>
      <c r="M1704" s="41" t="s">
        <v>513</v>
      </c>
    </row>
    <row r="1705" spans="1:13" x14ac:dyDescent="0.3">
      <c r="A1705" s="68">
        <v>45159</v>
      </c>
      <c r="B1705" s="68" t="s">
        <v>531</v>
      </c>
      <c r="C1705" s="6" t="s">
        <v>158</v>
      </c>
      <c r="D1705" s="6" t="s">
        <v>361</v>
      </c>
      <c r="E1705" s="6" t="s">
        <v>248</v>
      </c>
      <c r="F1705" s="6" t="s">
        <v>366</v>
      </c>
      <c r="G1705" s="41" t="str">
        <f>VLOOKUP(F1705,'Reference Sheet'!$AC:$AD,2,0)</f>
        <v>Oled_VO</v>
      </c>
      <c r="H1705" s="41">
        <v>20</v>
      </c>
      <c r="I1705" s="41">
        <v>0</v>
      </c>
      <c r="J1705" s="41">
        <v>0</v>
      </c>
      <c r="K1705" s="41" t="s">
        <v>518</v>
      </c>
      <c r="L1705" s="94" t="s">
        <v>523</v>
      </c>
      <c r="M1705" s="41" t="s">
        <v>513</v>
      </c>
    </row>
    <row r="1706" spans="1:13" x14ac:dyDescent="0.3">
      <c r="A1706" s="68">
        <v>45159</v>
      </c>
      <c r="B1706" s="68" t="s">
        <v>531</v>
      </c>
      <c r="C1706" s="6" t="s">
        <v>158</v>
      </c>
      <c r="D1706" s="6" t="s">
        <v>361</v>
      </c>
      <c r="E1706" s="6" t="s">
        <v>248</v>
      </c>
      <c r="F1706" s="6" t="s">
        <v>367</v>
      </c>
      <c r="G1706" s="41" t="str">
        <f>VLOOKUP(F1706,'Reference Sheet'!$AC:$AD,2,0)</f>
        <v>Oled_VO</v>
      </c>
      <c r="H1706" s="69">
        <v>3684</v>
      </c>
      <c r="I1706" s="41">
        <v>45</v>
      </c>
      <c r="J1706" s="41">
        <v>2.16</v>
      </c>
      <c r="K1706" s="41" t="s">
        <v>518</v>
      </c>
      <c r="L1706" s="94" t="s">
        <v>523</v>
      </c>
      <c r="M1706" s="41" t="s">
        <v>513</v>
      </c>
    </row>
    <row r="1707" spans="1:13" x14ac:dyDescent="0.3">
      <c r="A1707" s="68">
        <v>45159</v>
      </c>
      <c r="B1707" s="68" t="s">
        <v>531</v>
      </c>
      <c r="C1707" s="6" t="s">
        <v>158</v>
      </c>
      <c r="D1707" s="6" t="s">
        <v>361</v>
      </c>
      <c r="E1707" s="6" t="s">
        <v>248</v>
      </c>
      <c r="F1707" s="6" t="s">
        <v>368</v>
      </c>
      <c r="G1707" s="41" t="str">
        <f>VLOOKUP(F1707,'Reference Sheet'!$AC:$AD,2,0)</f>
        <v>Oled_VO</v>
      </c>
      <c r="H1707" s="69">
        <v>11029</v>
      </c>
      <c r="I1707" s="41">
        <v>59</v>
      </c>
      <c r="J1707" s="41">
        <v>5.47</v>
      </c>
      <c r="K1707" s="41" t="s">
        <v>518</v>
      </c>
      <c r="L1707" s="94" t="s">
        <v>523</v>
      </c>
      <c r="M1707" s="41" t="s">
        <v>513</v>
      </c>
    </row>
    <row r="1708" spans="1:13" x14ac:dyDescent="0.3">
      <c r="A1708" s="68">
        <v>45159</v>
      </c>
      <c r="B1708" s="68" t="s">
        <v>531</v>
      </c>
      <c r="C1708" s="6" t="s">
        <v>158</v>
      </c>
      <c r="D1708" s="6" t="s">
        <v>361</v>
      </c>
      <c r="E1708" s="6" t="s">
        <v>248</v>
      </c>
      <c r="F1708" s="6" t="s">
        <v>269</v>
      </c>
      <c r="G1708" s="41" t="str">
        <f>VLOOKUP(F1708,'Reference Sheet'!$AC:$AD,2,0)</f>
        <v>Knock</v>
      </c>
      <c r="H1708" s="41">
        <v>1</v>
      </c>
      <c r="I1708" s="41">
        <v>0</v>
      </c>
      <c r="J1708" s="41">
        <v>0</v>
      </c>
      <c r="K1708" s="41" t="s">
        <v>518</v>
      </c>
      <c r="L1708" s="94" t="s">
        <v>523</v>
      </c>
      <c r="M1708" s="41" t="s">
        <v>513</v>
      </c>
    </row>
    <row r="1709" spans="1:13" x14ac:dyDescent="0.3">
      <c r="A1709" s="68">
        <v>45159</v>
      </c>
      <c r="B1709" s="68" t="s">
        <v>531</v>
      </c>
      <c r="C1709" s="6" t="s">
        <v>158</v>
      </c>
      <c r="D1709" s="6" t="s">
        <v>361</v>
      </c>
      <c r="E1709" s="6" t="s">
        <v>248</v>
      </c>
      <c r="F1709" s="6" t="s">
        <v>270</v>
      </c>
      <c r="G1709" s="41" t="str">
        <f>VLOOKUP(F1709,'Reference Sheet'!$AC:$AD,2,0)</f>
        <v>Knock</v>
      </c>
      <c r="H1709" s="69">
        <v>8220</v>
      </c>
      <c r="I1709" s="41">
        <v>68</v>
      </c>
      <c r="J1709" s="41">
        <v>3.41</v>
      </c>
      <c r="K1709" s="41" t="s">
        <v>518</v>
      </c>
      <c r="L1709" s="94" t="s">
        <v>523</v>
      </c>
      <c r="M1709" s="41" t="s">
        <v>513</v>
      </c>
    </row>
    <row r="1710" spans="1:13" x14ac:dyDescent="0.3">
      <c r="A1710" s="68">
        <v>45159</v>
      </c>
      <c r="B1710" s="68" t="s">
        <v>531</v>
      </c>
      <c r="C1710" s="6" t="s">
        <v>158</v>
      </c>
      <c r="D1710" s="6" t="s">
        <v>361</v>
      </c>
      <c r="E1710" s="6" t="s">
        <v>248</v>
      </c>
      <c r="F1710" s="6" t="s">
        <v>271</v>
      </c>
      <c r="G1710" s="41" t="str">
        <f>VLOOKUP(F1710,'Reference Sheet'!$AC:$AD,2,0)</f>
        <v>Knock</v>
      </c>
      <c r="H1710" s="41">
        <v>296</v>
      </c>
      <c r="I1710" s="41">
        <v>3</v>
      </c>
      <c r="J1710" s="41">
        <v>0.09</v>
      </c>
      <c r="K1710" s="41" t="s">
        <v>518</v>
      </c>
      <c r="L1710" s="94" t="s">
        <v>523</v>
      </c>
      <c r="M1710" s="41" t="s">
        <v>513</v>
      </c>
    </row>
    <row r="1711" spans="1:13" x14ac:dyDescent="0.3">
      <c r="A1711" s="68">
        <v>45159</v>
      </c>
      <c r="B1711" s="68" t="s">
        <v>531</v>
      </c>
      <c r="C1711" s="6" t="s">
        <v>158</v>
      </c>
      <c r="D1711" s="6" t="s">
        <v>361</v>
      </c>
      <c r="E1711" s="6" t="s">
        <v>248</v>
      </c>
      <c r="F1711" s="6" t="s">
        <v>272</v>
      </c>
      <c r="G1711" s="41" t="str">
        <f>VLOOKUP(F1711,'Reference Sheet'!$AC:$AD,2,0)</f>
        <v>Knock</v>
      </c>
      <c r="H1711" s="41">
        <v>16</v>
      </c>
      <c r="I1711" s="41">
        <v>0</v>
      </c>
      <c r="J1711" s="41">
        <v>0</v>
      </c>
      <c r="K1711" s="41" t="s">
        <v>518</v>
      </c>
      <c r="L1711" s="94" t="s">
        <v>523</v>
      </c>
      <c r="M1711" s="41" t="s">
        <v>513</v>
      </c>
    </row>
    <row r="1712" spans="1:13" x14ac:dyDescent="0.3">
      <c r="A1712" s="68">
        <v>45159</v>
      </c>
      <c r="B1712" s="68" t="s">
        <v>531</v>
      </c>
      <c r="C1712" s="6" t="s">
        <v>158</v>
      </c>
      <c r="D1712" s="6" t="s">
        <v>361</v>
      </c>
      <c r="E1712" s="6" t="s">
        <v>248</v>
      </c>
      <c r="F1712" s="6" t="s">
        <v>273</v>
      </c>
      <c r="G1712" s="41" t="str">
        <f>VLOOKUP(F1712,'Reference Sheet'!$AC:$AD,2,0)</f>
        <v>Ref_ThinQ</v>
      </c>
      <c r="H1712" s="41">
        <v>3</v>
      </c>
      <c r="I1712" s="41">
        <v>0</v>
      </c>
      <c r="J1712" s="41">
        <v>0</v>
      </c>
      <c r="K1712" s="41" t="s">
        <v>518</v>
      </c>
      <c r="L1712" s="94" t="s">
        <v>523</v>
      </c>
      <c r="M1712" s="41" t="s">
        <v>513</v>
      </c>
    </row>
    <row r="1713" spans="1:13" x14ac:dyDescent="0.3">
      <c r="A1713" s="68">
        <v>45159</v>
      </c>
      <c r="B1713" s="68" t="s">
        <v>531</v>
      </c>
      <c r="C1713" s="6" t="s">
        <v>158</v>
      </c>
      <c r="D1713" s="6" t="s">
        <v>361</v>
      </c>
      <c r="E1713" s="6" t="s">
        <v>248</v>
      </c>
      <c r="F1713" s="6" t="s">
        <v>274</v>
      </c>
      <c r="G1713" s="41" t="str">
        <f>VLOOKUP(F1713,'Reference Sheet'!$AC:$AD,2,0)</f>
        <v>Ref_ThinQ</v>
      </c>
      <c r="H1713" s="41">
        <v>20</v>
      </c>
      <c r="I1713" s="41">
        <v>0</v>
      </c>
      <c r="J1713" s="41">
        <v>0</v>
      </c>
      <c r="K1713" s="41" t="s">
        <v>518</v>
      </c>
      <c r="L1713" s="94" t="s">
        <v>523</v>
      </c>
      <c r="M1713" s="41" t="s">
        <v>513</v>
      </c>
    </row>
    <row r="1714" spans="1:13" x14ac:dyDescent="0.3">
      <c r="A1714" s="68">
        <v>45159</v>
      </c>
      <c r="B1714" s="68" t="s">
        <v>531</v>
      </c>
      <c r="C1714" s="6" t="s">
        <v>158</v>
      </c>
      <c r="D1714" s="6" t="s">
        <v>361</v>
      </c>
      <c r="E1714" s="6" t="s">
        <v>248</v>
      </c>
      <c r="F1714" s="6" t="s">
        <v>275</v>
      </c>
      <c r="G1714" s="41" t="str">
        <f>VLOOKUP(F1714,'Reference Sheet'!$AC:$AD,2,0)</f>
        <v>Ref_ThinQ</v>
      </c>
      <c r="H1714" s="41">
        <v>5</v>
      </c>
      <c r="I1714" s="41">
        <v>0</v>
      </c>
      <c r="J1714" s="41">
        <v>0</v>
      </c>
      <c r="K1714" s="41" t="s">
        <v>518</v>
      </c>
      <c r="L1714" s="94" t="s">
        <v>523</v>
      </c>
      <c r="M1714" s="41" t="s">
        <v>513</v>
      </c>
    </row>
    <row r="1715" spans="1:13" x14ac:dyDescent="0.3">
      <c r="A1715" s="68">
        <v>45159</v>
      </c>
      <c r="B1715" s="68" t="s">
        <v>531</v>
      </c>
      <c r="C1715" s="6" t="s">
        <v>158</v>
      </c>
      <c r="D1715" s="6" t="s">
        <v>361</v>
      </c>
      <c r="E1715" s="6" t="s">
        <v>248</v>
      </c>
      <c r="F1715" s="6" t="s">
        <v>276</v>
      </c>
      <c r="G1715" s="41" t="str">
        <f>VLOOKUP(F1715,'Reference Sheet'!$AC:$AD,2,0)</f>
        <v>Ref_ThinQ</v>
      </c>
      <c r="H1715" s="69">
        <v>6361</v>
      </c>
      <c r="I1715" s="41">
        <v>39</v>
      </c>
      <c r="J1715" s="41">
        <v>1.97</v>
      </c>
      <c r="K1715" s="41" t="s">
        <v>518</v>
      </c>
      <c r="L1715" s="94" t="s">
        <v>523</v>
      </c>
      <c r="M1715" s="41" t="s">
        <v>513</v>
      </c>
    </row>
    <row r="1716" spans="1:13" x14ac:dyDescent="0.3">
      <c r="A1716" s="68">
        <v>45159</v>
      </c>
      <c r="B1716" s="68" t="s">
        <v>531</v>
      </c>
      <c r="C1716" s="6" t="s">
        <v>158</v>
      </c>
      <c r="D1716" s="6" t="s">
        <v>361</v>
      </c>
      <c r="E1716" s="6" t="s">
        <v>248</v>
      </c>
      <c r="F1716" s="6" t="s">
        <v>369</v>
      </c>
      <c r="G1716" s="41" t="str">
        <f>VLOOKUP(F1716,'Reference Sheet'!$AC:$AD,2,0)</f>
        <v>Vacuum</v>
      </c>
      <c r="H1716" s="41">
        <v>3</v>
      </c>
      <c r="I1716" s="41">
        <v>0</v>
      </c>
      <c r="J1716" s="41">
        <v>0</v>
      </c>
      <c r="K1716" s="41" t="s">
        <v>518</v>
      </c>
      <c r="L1716" s="94" t="s">
        <v>523</v>
      </c>
      <c r="M1716" s="41" t="s">
        <v>513</v>
      </c>
    </row>
    <row r="1717" spans="1:13" x14ac:dyDescent="0.3">
      <c r="A1717" s="68">
        <v>45159</v>
      </c>
      <c r="B1717" s="68" t="s">
        <v>531</v>
      </c>
      <c r="C1717" s="6" t="s">
        <v>158</v>
      </c>
      <c r="D1717" s="6" t="s">
        <v>361</v>
      </c>
      <c r="E1717" s="6" t="s">
        <v>248</v>
      </c>
      <c r="F1717" s="6" t="s">
        <v>370</v>
      </c>
      <c r="G1717" s="41" t="str">
        <f>VLOOKUP(F1717,'Reference Sheet'!$AC:$AD,2,0)</f>
        <v>Vacuum</v>
      </c>
      <c r="H1717" s="41">
        <v>36</v>
      </c>
      <c r="I1717" s="41">
        <v>0</v>
      </c>
      <c r="J1717" s="41">
        <v>0</v>
      </c>
      <c r="K1717" s="41" t="s">
        <v>518</v>
      </c>
      <c r="L1717" s="94" t="s">
        <v>523</v>
      </c>
      <c r="M1717" s="41" t="s">
        <v>513</v>
      </c>
    </row>
    <row r="1718" spans="1:13" x14ac:dyDescent="0.3">
      <c r="A1718" s="68">
        <v>45159</v>
      </c>
      <c r="B1718" s="68" t="s">
        <v>531</v>
      </c>
      <c r="C1718" s="6" t="s">
        <v>158</v>
      </c>
      <c r="D1718" s="6" t="s">
        <v>361</v>
      </c>
      <c r="E1718" s="6" t="s">
        <v>248</v>
      </c>
      <c r="F1718" s="6" t="s">
        <v>371</v>
      </c>
      <c r="G1718" s="41" t="str">
        <f>VLOOKUP(F1718,'Reference Sheet'!$AC:$AD,2,0)</f>
        <v>Vacuum</v>
      </c>
      <c r="H1718" s="41">
        <v>443</v>
      </c>
      <c r="I1718" s="41">
        <v>1</v>
      </c>
      <c r="J1718" s="41">
        <v>0.04</v>
      </c>
      <c r="K1718" s="41" t="s">
        <v>518</v>
      </c>
      <c r="L1718" s="94" t="s">
        <v>523</v>
      </c>
      <c r="M1718" s="41" t="s">
        <v>513</v>
      </c>
    </row>
    <row r="1719" spans="1:13" x14ac:dyDescent="0.3">
      <c r="A1719" s="68">
        <v>45159</v>
      </c>
      <c r="B1719" s="68" t="s">
        <v>531</v>
      </c>
      <c r="C1719" s="6" t="s">
        <v>158</v>
      </c>
      <c r="D1719" s="6" t="s">
        <v>361</v>
      </c>
      <c r="E1719" s="6" t="s">
        <v>248</v>
      </c>
      <c r="F1719" s="6" t="s">
        <v>372</v>
      </c>
      <c r="G1719" s="41" t="str">
        <f>VLOOKUP(F1719,'Reference Sheet'!$AC:$AD,2,0)</f>
        <v>Vacuum</v>
      </c>
      <c r="H1719" s="41">
        <v>231</v>
      </c>
      <c r="I1719" s="41">
        <v>1</v>
      </c>
      <c r="J1719" s="41">
        <v>0.02</v>
      </c>
      <c r="K1719" s="41" t="s">
        <v>518</v>
      </c>
      <c r="L1719" s="94" t="s">
        <v>523</v>
      </c>
      <c r="M1719" s="41" t="s">
        <v>513</v>
      </c>
    </row>
    <row r="1720" spans="1:13" x14ac:dyDescent="0.3">
      <c r="A1720" s="68">
        <v>45159</v>
      </c>
      <c r="B1720" s="68" t="s">
        <v>531</v>
      </c>
      <c r="C1720" s="6" t="s">
        <v>158</v>
      </c>
      <c r="D1720" s="6" t="s">
        <v>361</v>
      </c>
      <c r="E1720" s="6" t="s">
        <v>248</v>
      </c>
      <c r="F1720" s="6" t="s">
        <v>281</v>
      </c>
      <c r="G1720" s="41" t="str">
        <f>VLOOKUP(F1720,'Reference Sheet'!$AC:$AD,2,0)</f>
        <v>WM</v>
      </c>
      <c r="H1720" s="41">
        <v>1</v>
      </c>
      <c r="I1720" s="41">
        <v>0</v>
      </c>
      <c r="J1720" s="41">
        <v>0</v>
      </c>
      <c r="K1720" s="41" t="s">
        <v>518</v>
      </c>
      <c r="L1720" s="94" t="s">
        <v>523</v>
      </c>
      <c r="M1720" s="41" t="s">
        <v>513</v>
      </c>
    </row>
    <row r="1721" spans="1:13" x14ac:dyDescent="0.3">
      <c r="A1721" s="68">
        <v>45159</v>
      </c>
      <c r="B1721" s="68" t="s">
        <v>531</v>
      </c>
      <c r="C1721" s="6" t="s">
        <v>158</v>
      </c>
      <c r="D1721" s="6" t="s">
        <v>361</v>
      </c>
      <c r="E1721" s="6" t="s">
        <v>248</v>
      </c>
      <c r="F1721" s="6" t="s">
        <v>282</v>
      </c>
      <c r="G1721" s="41" t="str">
        <f>VLOOKUP(F1721,'Reference Sheet'!$AC:$AD,2,0)</f>
        <v>WM</v>
      </c>
      <c r="H1721" s="41">
        <v>186</v>
      </c>
      <c r="I1721" s="41">
        <v>1</v>
      </c>
      <c r="J1721" s="41">
        <v>0.02</v>
      </c>
      <c r="K1721" s="41" t="s">
        <v>518</v>
      </c>
      <c r="L1721" s="94" t="s">
        <v>523</v>
      </c>
      <c r="M1721" s="41" t="s">
        <v>513</v>
      </c>
    </row>
    <row r="1722" spans="1:13" x14ac:dyDescent="0.3">
      <c r="A1722" s="68">
        <v>45159</v>
      </c>
      <c r="B1722" s="68" t="s">
        <v>531</v>
      </c>
      <c r="C1722" s="6" t="s">
        <v>158</v>
      </c>
      <c r="D1722" s="6" t="s">
        <v>361</v>
      </c>
      <c r="E1722" s="6" t="s">
        <v>248</v>
      </c>
      <c r="F1722" s="6" t="s">
        <v>283</v>
      </c>
      <c r="G1722" s="41" t="str">
        <f>VLOOKUP(F1722,'Reference Sheet'!$AC:$AD,2,0)</f>
        <v>WM</v>
      </c>
      <c r="H1722" s="41">
        <v>163</v>
      </c>
      <c r="I1722" s="41">
        <v>5</v>
      </c>
      <c r="J1722" s="41">
        <v>0.28000000000000003</v>
      </c>
      <c r="K1722" s="41" t="s">
        <v>518</v>
      </c>
      <c r="L1722" s="94" t="s">
        <v>523</v>
      </c>
      <c r="M1722" s="41" t="s">
        <v>513</v>
      </c>
    </row>
    <row r="1723" spans="1:13" x14ac:dyDescent="0.3">
      <c r="A1723" s="68">
        <v>45159</v>
      </c>
      <c r="B1723" s="68" t="s">
        <v>531</v>
      </c>
      <c r="C1723" s="6" t="s">
        <v>158</v>
      </c>
      <c r="D1723" s="6" t="s">
        <v>361</v>
      </c>
      <c r="E1723" s="6" t="s">
        <v>248</v>
      </c>
      <c r="F1723" s="6" t="s">
        <v>284</v>
      </c>
      <c r="G1723" s="41" t="str">
        <f>VLOOKUP(F1723,'Reference Sheet'!$AC:$AD,2,0)</f>
        <v>WM</v>
      </c>
      <c r="H1723" s="41">
        <v>128</v>
      </c>
      <c r="I1723" s="41">
        <v>0</v>
      </c>
      <c r="J1723" s="41">
        <v>0</v>
      </c>
      <c r="K1723" s="41" t="s">
        <v>518</v>
      </c>
      <c r="L1723" s="94" t="s">
        <v>523</v>
      </c>
      <c r="M1723" s="41" t="s">
        <v>513</v>
      </c>
    </row>
    <row r="1724" spans="1:13" x14ac:dyDescent="0.3">
      <c r="A1724" s="68">
        <v>45159</v>
      </c>
      <c r="B1724" s="68" t="s">
        <v>531</v>
      </c>
      <c r="C1724" s="6" t="s">
        <v>158</v>
      </c>
      <c r="D1724" s="6" t="s">
        <v>361</v>
      </c>
      <c r="E1724" s="6" t="s">
        <v>248</v>
      </c>
      <c r="F1724" s="6" t="s">
        <v>285</v>
      </c>
      <c r="G1724" s="41" t="str">
        <f>VLOOKUP(F1724,'Reference Sheet'!$AC:$AD,2,0)</f>
        <v>WT</v>
      </c>
      <c r="H1724" s="41">
        <v>5</v>
      </c>
      <c r="I1724" s="41">
        <v>0</v>
      </c>
      <c r="J1724" s="41">
        <v>0</v>
      </c>
      <c r="K1724" s="41" t="s">
        <v>518</v>
      </c>
      <c r="L1724" s="94" t="s">
        <v>523</v>
      </c>
      <c r="M1724" s="41" t="s">
        <v>513</v>
      </c>
    </row>
    <row r="1725" spans="1:13" x14ac:dyDescent="0.3">
      <c r="A1725" s="68">
        <v>45159</v>
      </c>
      <c r="B1725" s="68" t="s">
        <v>531</v>
      </c>
      <c r="C1725" s="6" t="s">
        <v>158</v>
      </c>
      <c r="D1725" s="6" t="s">
        <v>361</v>
      </c>
      <c r="E1725" s="6" t="s">
        <v>248</v>
      </c>
      <c r="F1725" s="6" t="s">
        <v>286</v>
      </c>
      <c r="G1725" s="41" t="str">
        <f>VLOOKUP(F1725,'Reference Sheet'!$AC:$AD,2,0)</f>
        <v>WT</v>
      </c>
      <c r="H1725" s="41">
        <v>12</v>
      </c>
      <c r="I1725" s="41">
        <v>0</v>
      </c>
      <c r="J1725" s="41">
        <v>0</v>
      </c>
      <c r="K1725" s="41" t="s">
        <v>518</v>
      </c>
      <c r="L1725" s="94" t="s">
        <v>523</v>
      </c>
      <c r="M1725" s="41" t="s">
        <v>513</v>
      </c>
    </row>
    <row r="1726" spans="1:13" x14ac:dyDescent="0.3">
      <c r="A1726" s="68">
        <v>45159</v>
      </c>
      <c r="B1726" s="68" t="s">
        <v>531</v>
      </c>
      <c r="C1726" s="6" t="s">
        <v>158</v>
      </c>
      <c r="D1726" s="6" t="s">
        <v>361</v>
      </c>
      <c r="E1726" s="6" t="s">
        <v>248</v>
      </c>
      <c r="F1726" s="6" t="s">
        <v>287</v>
      </c>
      <c r="G1726" s="41" t="str">
        <f>VLOOKUP(F1726,'Reference Sheet'!$AC:$AD,2,0)</f>
        <v>WT</v>
      </c>
      <c r="H1726" s="69">
        <v>6888</v>
      </c>
      <c r="I1726" s="41">
        <v>139</v>
      </c>
      <c r="J1726" s="41">
        <v>9.0500000000000007</v>
      </c>
      <c r="K1726" s="41" t="s">
        <v>518</v>
      </c>
      <c r="L1726" s="94" t="s">
        <v>523</v>
      </c>
      <c r="M1726" s="41" t="s">
        <v>513</v>
      </c>
    </row>
    <row r="1727" spans="1:13" x14ac:dyDescent="0.3">
      <c r="A1727" s="68">
        <v>45159</v>
      </c>
      <c r="B1727" s="68" t="s">
        <v>531</v>
      </c>
      <c r="C1727" s="6" t="s">
        <v>158</v>
      </c>
      <c r="D1727" s="6" t="s">
        <v>361</v>
      </c>
      <c r="E1727" s="6" t="s">
        <v>248</v>
      </c>
      <c r="F1727" s="6" t="s">
        <v>288</v>
      </c>
      <c r="G1727" s="41" t="str">
        <f>VLOOKUP(F1727,'Reference Sheet'!$AC:$AD,2,0)</f>
        <v>WT</v>
      </c>
      <c r="H1727" s="41">
        <v>10</v>
      </c>
      <c r="I1727" s="41">
        <v>0</v>
      </c>
      <c r="J1727" s="41">
        <v>0</v>
      </c>
      <c r="K1727" s="41" t="s">
        <v>518</v>
      </c>
      <c r="L1727" s="94" t="s">
        <v>523</v>
      </c>
      <c r="M1727" s="41" t="s">
        <v>513</v>
      </c>
    </row>
    <row r="1728" spans="1:13" x14ac:dyDescent="0.3">
      <c r="A1728" s="68">
        <v>45160</v>
      </c>
      <c r="B1728" s="68" t="s">
        <v>531</v>
      </c>
      <c r="C1728" s="6" t="s">
        <v>158</v>
      </c>
      <c r="D1728" s="6" t="s">
        <v>361</v>
      </c>
      <c r="E1728" s="6" t="s">
        <v>248</v>
      </c>
      <c r="F1728" s="6" t="s">
        <v>249</v>
      </c>
      <c r="G1728" s="41" t="str">
        <f>VLOOKUP(F1728,'Reference Sheet'!$AC:$AD,2,0)</f>
        <v>AC_Car</v>
      </c>
      <c r="H1728" s="41">
        <v>3</v>
      </c>
      <c r="I1728" s="41">
        <v>0</v>
      </c>
      <c r="J1728" s="41">
        <v>0</v>
      </c>
      <c r="K1728" s="41" t="s">
        <v>518</v>
      </c>
      <c r="L1728" s="94" t="s">
        <v>523</v>
      </c>
      <c r="M1728" s="41" t="s">
        <v>513</v>
      </c>
    </row>
    <row r="1729" spans="1:13" x14ac:dyDescent="0.3">
      <c r="A1729" s="68">
        <v>45160</v>
      </c>
      <c r="B1729" s="68" t="s">
        <v>531</v>
      </c>
      <c r="C1729" s="6" t="s">
        <v>158</v>
      </c>
      <c r="D1729" s="6" t="s">
        <v>361</v>
      </c>
      <c r="E1729" s="6" t="s">
        <v>248</v>
      </c>
      <c r="F1729" s="6" t="s">
        <v>250</v>
      </c>
      <c r="G1729" s="41" t="str">
        <f>VLOOKUP(F1729,'Reference Sheet'!$AC:$AD,2,0)</f>
        <v>AC_Car</v>
      </c>
      <c r="H1729" s="41">
        <v>56</v>
      </c>
      <c r="I1729" s="41">
        <v>0</v>
      </c>
      <c r="J1729" s="41">
        <v>0</v>
      </c>
      <c r="K1729" s="41" t="s">
        <v>518</v>
      </c>
      <c r="L1729" s="94" t="s">
        <v>523</v>
      </c>
      <c r="M1729" s="41" t="s">
        <v>513</v>
      </c>
    </row>
    <row r="1730" spans="1:13" x14ac:dyDescent="0.3">
      <c r="A1730" s="68">
        <v>45160</v>
      </c>
      <c r="B1730" s="68" t="s">
        <v>531</v>
      </c>
      <c r="C1730" s="6" t="s">
        <v>158</v>
      </c>
      <c r="D1730" s="6" t="s">
        <v>361</v>
      </c>
      <c r="E1730" s="6" t="s">
        <v>248</v>
      </c>
      <c r="F1730" s="6" t="s">
        <v>251</v>
      </c>
      <c r="G1730" s="41" t="str">
        <f>VLOOKUP(F1730,'Reference Sheet'!$AC:$AD,2,0)</f>
        <v>AC_Car</v>
      </c>
      <c r="H1730" s="41">
        <v>731</v>
      </c>
      <c r="I1730" s="41">
        <v>15</v>
      </c>
      <c r="J1730" s="41">
        <v>1.18</v>
      </c>
      <c r="K1730" s="41" t="s">
        <v>518</v>
      </c>
      <c r="L1730" s="94" t="s">
        <v>523</v>
      </c>
      <c r="M1730" s="41" t="s">
        <v>513</v>
      </c>
    </row>
    <row r="1731" spans="1:13" x14ac:dyDescent="0.3">
      <c r="A1731" s="68">
        <v>45160</v>
      </c>
      <c r="B1731" s="68" t="s">
        <v>531</v>
      </c>
      <c r="C1731" s="6" t="s">
        <v>158</v>
      </c>
      <c r="D1731" s="6" t="s">
        <v>361</v>
      </c>
      <c r="E1731" s="6" t="s">
        <v>248</v>
      </c>
      <c r="F1731" s="6" t="s">
        <v>252</v>
      </c>
      <c r="G1731" s="41" t="str">
        <f>VLOOKUP(F1731,'Reference Sheet'!$AC:$AD,2,0)</f>
        <v>AC_Car</v>
      </c>
      <c r="H1731" s="41">
        <v>3</v>
      </c>
      <c r="I1731" s="41">
        <v>0</v>
      </c>
      <c r="J1731" s="41">
        <v>0</v>
      </c>
      <c r="K1731" s="41" t="s">
        <v>518</v>
      </c>
      <c r="L1731" s="94" t="s">
        <v>523</v>
      </c>
      <c r="M1731" s="41" t="s">
        <v>513</v>
      </c>
    </row>
    <row r="1732" spans="1:13" x14ac:dyDescent="0.3">
      <c r="A1732" s="68">
        <v>45160</v>
      </c>
      <c r="B1732" s="68" t="s">
        <v>531</v>
      </c>
      <c r="C1732" s="6" t="s">
        <v>158</v>
      </c>
      <c r="D1732" s="6" t="s">
        <v>361</v>
      </c>
      <c r="E1732" s="6" t="s">
        <v>248</v>
      </c>
      <c r="F1732" s="6" t="s">
        <v>253</v>
      </c>
      <c r="G1732" s="41" t="str">
        <f>VLOOKUP(F1732,'Reference Sheet'!$AC:$AD,2,0)</f>
        <v>RAC_ThinQ</v>
      </c>
      <c r="H1732" s="41">
        <v>17</v>
      </c>
      <c r="I1732" s="41">
        <v>0</v>
      </c>
      <c r="J1732" s="41">
        <v>0</v>
      </c>
      <c r="K1732" s="41" t="s">
        <v>518</v>
      </c>
      <c r="L1732" s="94" t="s">
        <v>523</v>
      </c>
      <c r="M1732" s="41" t="s">
        <v>513</v>
      </c>
    </row>
    <row r="1733" spans="1:13" x14ac:dyDescent="0.3">
      <c r="A1733" s="68">
        <v>45160</v>
      </c>
      <c r="B1733" s="68" t="s">
        <v>531</v>
      </c>
      <c r="C1733" s="6" t="s">
        <v>158</v>
      </c>
      <c r="D1733" s="6" t="s">
        <v>361</v>
      </c>
      <c r="E1733" s="6" t="s">
        <v>248</v>
      </c>
      <c r="F1733" s="6" t="s">
        <v>254</v>
      </c>
      <c r="G1733" s="41" t="str">
        <f>VLOOKUP(F1733,'Reference Sheet'!$AC:$AD,2,0)</f>
        <v>RAC_ThinQ</v>
      </c>
      <c r="H1733" s="41">
        <v>11</v>
      </c>
      <c r="I1733" s="41">
        <v>0</v>
      </c>
      <c r="J1733" s="41">
        <v>0</v>
      </c>
      <c r="K1733" s="41" t="s">
        <v>518</v>
      </c>
      <c r="L1733" s="94" t="s">
        <v>523</v>
      </c>
      <c r="M1733" s="41" t="s">
        <v>513</v>
      </c>
    </row>
    <row r="1734" spans="1:13" x14ac:dyDescent="0.3">
      <c r="A1734" s="68">
        <v>45160</v>
      </c>
      <c r="B1734" s="68" t="s">
        <v>531</v>
      </c>
      <c r="C1734" s="6" t="s">
        <v>158</v>
      </c>
      <c r="D1734" s="6" t="s">
        <v>361</v>
      </c>
      <c r="E1734" s="6" t="s">
        <v>248</v>
      </c>
      <c r="F1734" s="6" t="s">
        <v>255</v>
      </c>
      <c r="G1734" s="41" t="str">
        <f>VLOOKUP(F1734,'Reference Sheet'!$AC:$AD,2,0)</f>
        <v>RAC_ThinQ</v>
      </c>
      <c r="H1734" s="41">
        <v>7</v>
      </c>
      <c r="I1734" s="41">
        <v>0</v>
      </c>
      <c r="J1734" s="41">
        <v>0</v>
      </c>
      <c r="K1734" s="41" t="s">
        <v>518</v>
      </c>
      <c r="L1734" s="94" t="s">
        <v>523</v>
      </c>
      <c r="M1734" s="41" t="s">
        <v>513</v>
      </c>
    </row>
    <row r="1735" spans="1:13" x14ac:dyDescent="0.3">
      <c r="A1735" s="68">
        <v>45160</v>
      </c>
      <c r="B1735" s="68" t="s">
        <v>531</v>
      </c>
      <c r="C1735" s="6" t="s">
        <v>158</v>
      </c>
      <c r="D1735" s="6" t="s">
        <v>361</v>
      </c>
      <c r="E1735" s="6" t="s">
        <v>248</v>
      </c>
      <c r="F1735" s="6" t="s">
        <v>256</v>
      </c>
      <c r="G1735" s="41" t="str">
        <f>VLOOKUP(F1735,'Reference Sheet'!$AC:$AD,2,0)</f>
        <v>RAC_ThinQ</v>
      </c>
      <c r="H1735" s="41">
        <v>1</v>
      </c>
      <c r="I1735" s="41">
        <v>0</v>
      </c>
      <c r="J1735" s="41">
        <v>0</v>
      </c>
      <c r="K1735" s="41" t="s">
        <v>518</v>
      </c>
      <c r="L1735" s="94" t="s">
        <v>523</v>
      </c>
      <c r="M1735" s="41" t="s">
        <v>513</v>
      </c>
    </row>
    <row r="1736" spans="1:13" x14ac:dyDescent="0.3">
      <c r="A1736" s="68">
        <v>45160</v>
      </c>
      <c r="B1736" s="68" t="s">
        <v>531</v>
      </c>
      <c r="C1736" s="6" t="s">
        <v>158</v>
      </c>
      <c r="D1736" s="6" t="s">
        <v>361</v>
      </c>
      <c r="E1736" s="6" t="s">
        <v>248</v>
      </c>
      <c r="F1736" s="6" t="s">
        <v>362</v>
      </c>
      <c r="G1736" s="41" t="str">
        <f>VLOOKUP(F1736,'Reference Sheet'!$AC:$AD,2,0)</f>
        <v>Air_purif</v>
      </c>
      <c r="H1736" s="41">
        <v>4</v>
      </c>
      <c r="I1736" s="41">
        <v>0</v>
      </c>
      <c r="J1736" s="41">
        <v>0</v>
      </c>
      <c r="K1736" s="41" t="s">
        <v>518</v>
      </c>
      <c r="L1736" s="94" t="s">
        <v>523</v>
      </c>
      <c r="M1736" s="41" t="s">
        <v>513</v>
      </c>
    </row>
    <row r="1737" spans="1:13" x14ac:dyDescent="0.3">
      <c r="A1737" s="68">
        <v>45160</v>
      </c>
      <c r="B1737" s="68" t="s">
        <v>531</v>
      </c>
      <c r="C1737" s="6" t="s">
        <v>158</v>
      </c>
      <c r="D1737" s="6" t="s">
        <v>361</v>
      </c>
      <c r="E1737" s="6" t="s">
        <v>248</v>
      </c>
      <c r="F1737" s="6" t="s">
        <v>363</v>
      </c>
      <c r="G1737" s="41" t="str">
        <f>VLOOKUP(F1737,'Reference Sheet'!$AC:$AD,2,0)</f>
        <v>Air_purif</v>
      </c>
      <c r="H1737" s="41">
        <v>21</v>
      </c>
      <c r="I1737" s="41">
        <v>0</v>
      </c>
      <c r="J1737" s="41">
        <v>0</v>
      </c>
      <c r="K1737" s="41" t="s">
        <v>518</v>
      </c>
      <c r="L1737" s="94" t="s">
        <v>523</v>
      </c>
      <c r="M1737" s="41" t="s">
        <v>513</v>
      </c>
    </row>
    <row r="1738" spans="1:13" x14ac:dyDescent="0.3">
      <c r="A1738" s="68">
        <v>45160</v>
      </c>
      <c r="B1738" s="68" t="s">
        <v>531</v>
      </c>
      <c r="C1738" s="6" t="s">
        <v>158</v>
      </c>
      <c r="D1738" s="6" t="s">
        <v>361</v>
      </c>
      <c r="E1738" s="6" t="s">
        <v>248</v>
      </c>
      <c r="F1738" s="6" t="s">
        <v>364</v>
      </c>
      <c r="G1738" s="41" t="str">
        <f>VLOOKUP(F1738,'Reference Sheet'!$AC:$AD,2,0)</f>
        <v>Air_purif</v>
      </c>
      <c r="H1738" s="41">
        <v>18</v>
      </c>
      <c r="I1738" s="41">
        <v>0</v>
      </c>
      <c r="J1738" s="41">
        <v>0</v>
      </c>
      <c r="K1738" s="41" t="s">
        <v>518</v>
      </c>
      <c r="L1738" s="94" t="s">
        <v>523</v>
      </c>
      <c r="M1738" s="41" t="s">
        <v>513</v>
      </c>
    </row>
    <row r="1739" spans="1:13" x14ac:dyDescent="0.3">
      <c r="A1739" s="68">
        <v>45160</v>
      </c>
      <c r="B1739" s="68" t="s">
        <v>531</v>
      </c>
      <c r="C1739" s="6" t="s">
        <v>158</v>
      </c>
      <c r="D1739" s="6" t="s">
        <v>361</v>
      </c>
      <c r="E1739" s="6" t="s">
        <v>248</v>
      </c>
      <c r="F1739" s="6" t="s">
        <v>365</v>
      </c>
      <c r="G1739" s="41" t="str">
        <f>VLOOKUP(F1739,'Reference Sheet'!$AC:$AD,2,0)</f>
        <v>Air_purif</v>
      </c>
      <c r="H1739" s="41">
        <v>14</v>
      </c>
      <c r="I1739" s="41">
        <v>0</v>
      </c>
      <c r="J1739" s="41">
        <v>0</v>
      </c>
      <c r="K1739" s="41" t="s">
        <v>518</v>
      </c>
      <c r="L1739" s="94" t="s">
        <v>523</v>
      </c>
      <c r="M1739" s="41" t="s">
        <v>513</v>
      </c>
    </row>
    <row r="1740" spans="1:13" x14ac:dyDescent="0.3">
      <c r="A1740" s="68">
        <v>45160</v>
      </c>
      <c r="B1740" s="68" t="s">
        <v>531</v>
      </c>
      <c r="C1740" s="6" t="s">
        <v>158</v>
      </c>
      <c r="D1740" s="6" t="s">
        <v>361</v>
      </c>
      <c r="E1740" s="6" t="s">
        <v>248</v>
      </c>
      <c r="F1740" s="6" t="s">
        <v>261</v>
      </c>
      <c r="G1740" s="41" t="str">
        <f>VLOOKUP(F1740,'Reference Sheet'!$AC:$AD,2,0)</f>
        <v>DW</v>
      </c>
      <c r="H1740" s="41">
        <v>1</v>
      </c>
      <c r="I1740" s="41">
        <v>0</v>
      </c>
      <c r="J1740" s="41">
        <v>0</v>
      </c>
      <c r="K1740" s="41" t="s">
        <v>518</v>
      </c>
      <c r="L1740" s="94" t="s">
        <v>523</v>
      </c>
      <c r="M1740" s="41" t="s">
        <v>513</v>
      </c>
    </row>
    <row r="1741" spans="1:13" x14ac:dyDescent="0.3">
      <c r="A1741" s="68">
        <v>45160</v>
      </c>
      <c r="B1741" s="68" t="s">
        <v>531</v>
      </c>
      <c r="C1741" s="6" t="s">
        <v>158</v>
      </c>
      <c r="D1741" s="6" t="s">
        <v>361</v>
      </c>
      <c r="E1741" s="6" t="s">
        <v>248</v>
      </c>
      <c r="F1741" s="6" t="s">
        <v>262</v>
      </c>
      <c r="G1741" s="41" t="str">
        <f>VLOOKUP(F1741,'Reference Sheet'!$AC:$AD,2,0)</f>
        <v>DW</v>
      </c>
      <c r="H1741" s="41">
        <v>52</v>
      </c>
      <c r="I1741" s="41">
        <v>2</v>
      </c>
      <c r="J1741" s="41">
        <v>0.11</v>
      </c>
      <c r="K1741" s="41" t="s">
        <v>518</v>
      </c>
      <c r="L1741" s="94" t="s">
        <v>523</v>
      </c>
      <c r="M1741" s="41" t="s">
        <v>513</v>
      </c>
    </row>
    <row r="1742" spans="1:13" x14ac:dyDescent="0.3">
      <c r="A1742" s="68">
        <v>45160</v>
      </c>
      <c r="B1742" s="68" t="s">
        <v>531</v>
      </c>
      <c r="C1742" s="6" t="s">
        <v>158</v>
      </c>
      <c r="D1742" s="6" t="s">
        <v>361</v>
      </c>
      <c r="E1742" s="6" t="s">
        <v>248</v>
      </c>
      <c r="F1742" s="6" t="s">
        <v>263</v>
      </c>
      <c r="G1742" s="41" t="str">
        <f>VLOOKUP(F1742,'Reference Sheet'!$AC:$AD,2,0)</f>
        <v>DW</v>
      </c>
      <c r="H1742" s="41">
        <v>15</v>
      </c>
      <c r="I1742" s="41">
        <v>0</v>
      </c>
      <c r="J1742" s="41">
        <v>0</v>
      </c>
      <c r="K1742" s="41" t="s">
        <v>518</v>
      </c>
      <c r="L1742" s="94" t="s">
        <v>523</v>
      </c>
      <c r="M1742" s="41" t="s">
        <v>513</v>
      </c>
    </row>
    <row r="1743" spans="1:13" x14ac:dyDescent="0.3">
      <c r="A1743" s="68">
        <v>45160</v>
      </c>
      <c r="B1743" s="68" t="s">
        <v>531</v>
      </c>
      <c r="C1743" s="6" t="s">
        <v>158</v>
      </c>
      <c r="D1743" s="6" t="s">
        <v>361</v>
      </c>
      <c r="E1743" s="6" t="s">
        <v>248</v>
      </c>
      <c r="F1743" s="6" t="s">
        <v>264</v>
      </c>
      <c r="G1743" s="41" t="str">
        <f>VLOOKUP(F1743,'Reference Sheet'!$AC:$AD,2,0)</f>
        <v>DW</v>
      </c>
      <c r="H1743" s="41">
        <v>15</v>
      </c>
      <c r="I1743" s="41">
        <v>0</v>
      </c>
      <c r="J1743" s="41">
        <v>0</v>
      </c>
      <c r="K1743" s="41" t="s">
        <v>518</v>
      </c>
      <c r="L1743" s="94" t="s">
        <v>523</v>
      </c>
      <c r="M1743" s="41" t="s">
        <v>513</v>
      </c>
    </row>
    <row r="1744" spans="1:13" x14ac:dyDescent="0.3">
      <c r="A1744" s="68">
        <v>45160</v>
      </c>
      <c r="B1744" s="68" t="s">
        <v>531</v>
      </c>
      <c r="C1744" s="6" t="s">
        <v>158</v>
      </c>
      <c r="D1744" s="6" t="s">
        <v>361</v>
      </c>
      <c r="E1744" s="6" t="s">
        <v>248</v>
      </c>
      <c r="F1744" s="6" t="s">
        <v>373</v>
      </c>
      <c r="G1744" s="41" t="str">
        <f>VLOOKUP(F1744,'Reference Sheet'!$AC:$AD,2,0)</f>
        <v>Oled_VO</v>
      </c>
      <c r="H1744" s="41">
        <v>1</v>
      </c>
      <c r="I1744" s="41">
        <v>0</v>
      </c>
      <c r="J1744" s="41">
        <v>0</v>
      </c>
      <c r="K1744" s="41" t="s">
        <v>518</v>
      </c>
      <c r="L1744" s="94" t="s">
        <v>523</v>
      </c>
      <c r="M1744" s="41" t="s">
        <v>513</v>
      </c>
    </row>
    <row r="1745" spans="1:13" x14ac:dyDescent="0.3">
      <c r="A1745" s="68">
        <v>45160</v>
      </c>
      <c r="B1745" s="68" t="s">
        <v>531</v>
      </c>
      <c r="C1745" s="6" t="s">
        <v>158</v>
      </c>
      <c r="D1745" s="6" t="s">
        <v>361</v>
      </c>
      <c r="E1745" s="6" t="s">
        <v>248</v>
      </c>
      <c r="F1745" s="6" t="s">
        <v>366</v>
      </c>
      <c r="G1745" s="41" t="str">
        <f>VLOOKUP(F1745,'Reference Sheet'!$AC:$AD,2,0)</f>
        <v>Oled_VO</v>
      </c>
      <c r="H1745" s="41">
        <v>24</v>
      </c>
      <c r="I1745" s="41">
        <v>0</v>
      </c>
      <c r="J1745" s="41">
        <v>0</v>
      </c>
      <c r="K1745" s="41" t="s">
        <v>518</v>
      </c>
      <c r="L1745" s="94" t="s">
        <v>523</v>
      </c>
      <c r="M1745" s="41" t="s">
        <v>513</v>
      </c>
    </row>
    <row r="1746" spans="1:13" x14ac:dyDescent="0.3">
      <c r="A1746" s="68">
        <v>45160</v>
      </c>
      <c r="B1746" s="68" t="s">
        <v>531</v>
      </c>
      <c r="C1746" s="6" t="s">
        <v>158</v>
      </c>
      <c r="D1746" s="6" t="s">
        <v>361</v>
      </c>
      <c r="E1746" s="6" t="s">
        <v>248</v>
      </c>
      <c r="F1746" s="6" t="s">
        <v>367</v>
      </c>
      <c r="G1746" s="41" t="str">
        <f>VLOOKUP(F1746,'Reference Sheet'!$AC:$AD,2,0)</f>
        <v>Oled_VO</v>
      </c>
      <c r="H1746" s="69">
        <v>3339</v>
      </c>
      <c r="I1746" s="41">
        <v>30</v>
      </c>
      <c r="J1746" s="41">
        <v>1.84</v>
      </c>
      <c r="K1746" s="41" t="s">
        <v>518</v>
      </c>
      <c r="L1746" s="94" t="s">
        <v>523</v>
      </c>
      <c r="M1746" s="41" t="s">
        <v>513</v>
      </c>
    </row>
    <row r="1747" spans="1:13" x14ac:dyDescent="0.3">
      <c r="A1747" s="68">
        <v>45160</v>
      </c>
      <c r="B1747" s="68" t="s">
        <v>531</v>
      </c>
      <c r="C1747" s="6" t="s">
        <v>158</v>
      </c>
      <c r="D1747" s="6" t="s">
        <v>361</v>
      </c>
      <c r="E1747" s="6" t="s">
        <v>248</v>
      </c>
      <c r="F1747" s="6" t="s">
        <v>368</v>
      </c>
      <c r="G1747" s="41" t="str">
        <f>VLOOKUP(F1747,'Reference Sheet'!$AC:$AD,2,0)</f>
        <v>Oled_VO</v>
      </c>
      <c r="H1747" s="69">
        <v>9868</v>
      </c>
      <c r="I1747" s="41">
        <v>65</v>
      </c>
      <c r="J1747" s="41">
        <v>5.4</v>
      </c>
      <c r="K1747" s="41" t="s">
        <v>518</v>
      </c>
      <c r="L1747" s="94" t="s">
        <v>523</v>
      </c>
      <c r="M1747" s="41" t="s">
        <v>513</v>
      </c>
    </row>
    <row r="1748" spans="1:13" x14ac:dyDescent="0.3">
      <c r="A1748" s="68">
        <v>45160</v>
      </c>
      <c r="B1748" s="68" t="s">
        <v>531</v>
      </c>
      <c r="C1748" s="6" t="s">
        <v>158</v>
      </c>
      <c r="D1748" s="6" t="s">
        <v>361</v>
      </c>
      <c r="E1748" s="6" t="s">
        <v>248</v>
      </c>
      <c r="F1748" s="6" t="s">
        <v>269</v>
      </c>
      <c r="G1748" s="41" t="str">
        <f>VLOOKUP(F1748,'Reference Sheet'!$AC:$AD,2,0)</f>
        <v>Knock</v>
      </c>
      <c r="H1748" s="41">
        <v>9</v>
      </c>
      <c r="I1748" s="41">
        <v>0</v>
      </c>
      <c r="J1748" s="41">
        <v>0</v>
      </c>
      <c r="K1748" s="41" t="s">
        <v>518</v>
      </c>
      <c r="L1748" s="94" t="s">
        <v>523</v>
      </c>
      <c r="M1748" s="41" t="s">
        <v>513</v>
      </c>
    </row>
    <row r="1749" spans="1:13" x14ac:dyDescent="0.3">
      <c r="A1749" s="68">
        <v>45160</v>
      </c>
      <c r="B1749" s="68" t="s">
        <v>531</v>
      </c>
      <c r="C1749" s="6" t="s">
        <v>158</v>
      </c>
      <c r="D1749" s="6" t="s">
        <v>361</v>
      </c>
      <c r="E1749" s="6" t="s">
        <v>248</v>
      </c>
      <c r="F1749" s="6" t="s">
        <v>270</v>
      </c>
      <c r="G1749" s="41" t="str">
        <f>VLOOKUP(F1749,'Reference Sheet'!$AC:$AD,2,0)</f>
        <v>Knock</v>
      </c>
      <c r="H1749" s="69">
        <v>7987</v>
      </c>
      <c r="I1749" s="41">
        <v>47</v>
      </c>
      <c r="J1749" s="41">
        <v>1.78</v>
      </c>
      <c r="K1749" s="41" t="s">
        <v>518</v>
      </c>
      <c r="L1749" s="94" t="s">
        <v>523</v>
      </c>
      <c r="M1749" s="41" t="s">
        <v>513</v>
      </c>
    </row>
    <row r="1750" spans="1:13" x14ac:dyDescent="0.3">
      <c r="A1750" s="68">
        <v>45160</v>
      </c>
      <c r="B1750" s="68" t="s">
        <v>531</v>
      </c>
      <c r="C1750" s="6" t="s">
        <v>158</v>
      </c>
      <c r="D1750" s="6" t="s">
        <v>361</v>
      </c>
      <c r="E1750" s="6" t="s">
        <v>248</v>
      </c>
      <c r="F1750" s="6" t="s">
        <v>271</v>
      </c>
      <c r="G1750" s="41" t="str">
        <f>VLOOKUP(F1750,'Reference Sheet'!$AC:$AD,2,0)</f>
        <v>Knock</v>
      </c>
      <c r="H1750" s="41">
        <v>102</v>
      </c>
      <c r="I1750" s="41">
        <v>0</v>
      </c>
      <c r="J1750" s="41">
        <v>0</v>
      </c>
      <c r="K1750" s="41" t="s">
        <v>518</v>
      </c>
      <c r="L1750" s="94" t="s">
        <v>523</v>
      </c>
      <c r="M1750" s="41" t="s">
        <v>513</v>
      </c>
    </row>
    <row r="1751" spans="1:13" x14ac:dyDescent="0.3">
      <c r="A1751" s="68">
        <v>45160</v>
      </c>
      <c r="B1751" s="68" t="s">
        <v>531</v>
      </c>
      <c r="C1751" s="6" t="s">
        <v>158</v>
      </c>
      <c r="D1751" s="6" t="s">
        <v>361</v>
      </c>
      <c r="E1751" s="6" t="s">
        <v>248</v>
      </c>
      <c r="F1751" s="6" t="s">
        <v>272</v>
      </c>
      <c r="G1751" s="41" t="str">
        <f>VLOOKUP(F1751,'Reference Sheet'!$AC:$AD,2,0)</f>
        <v>Knock</v>
      </c>
      <c r="H1751" s="41">
        <v>122</v>
      </c>
      <c r="I1751" s="41">
        <v>0</v>
      </c>
      <c r="J1751" s="41">
        <v>0</v>
      </c>
      <c r="K1751" s="41" t="s">
        <v>518</v>
      </c>
      <c r="L1751" s="94" t="s">
        <v>523</v>
      </c>
      <c r="M1751" s="41" t="s">
        <v>513</v>
      </c>
    </row>
    <row r="1752" spans="1:13" x14ac:dyDescent="0.3">
      <c r="A1752" s="68">
        <v>45160</v>
      </c>
      <c r="B1752" s="68" t="s">
        <v>531</v>
      </c>
      <c r="C1752" s="6" t="s">
        <v>158</v>
      </c>
      <c r="D1752" s="6" t="s">
        <v>361</v>
      </c>
      <c r="E1752" s="6" t="s">
        <v>248</v>
      </c>
      <c r="F1752" s="6" t="s">
        <v>273</v>
      </c>
      <c r="G1752" s="41" t="str">
        <f>VLOOKUP(F1752,'Reference Sheet'!$AC:$AD,2,0)</f>
        <v>Ref_ThinQ</v>
      </c>
      <c r="H1752" s="41">
        <v>1</v>
      </c>
      <c r="I1752" s="41">
        <v>0</v>
      </c>
      <c r="J1752" s="41">
        <v>0</v>
      </c>
      <c r="K1752" s="41" t="s">
        <v>518</v>
      </c>
      <c r="L1752" s="94" t="s">
        <v>523</v>
      </c>
      <c r="M1752" s="41" t="s">
        <v>513</v>
      </c>
    </row>
    <row r="1753" spans="1:13" x14ac:dyDescent="0.3">
      <c r="A1753" s="68">
        <v>45160</v>
      </c>
      <c r="B1753" s="68" t="s">
        <v>531</v>
      </c>
      <c r="C1753" s="6" t="s">
        <v>158</v>
      </c>
      <c r="D1753" s="6" t="s">
        <v>361</v>
      </c>
      <c r="E1753" s="6" t="s">
        <v>248</v>
      </c>
      <c r="F1753" s="6" t="s">
        <v>274</v>
      </c>
      <c r="G1753" s="41" t="str">
        <f>VLOOKUP(F1753,'Reference Sheet'!$AC:$AD,2,0)</f>
        <v>Ref_ThinQ</v>
      </c>
      <c r="H1753" s="41">
        <v>19</v>
      </c>
      <c r="I1753" s="41">
        <v>0</v>
      </c>
      <c r="J1753" s="41">
        <v>0</v>
      </c>
      <c r="K1753" s="41" t="s">
        <v>518</v>
      </c>
      <c r="L1753" s="94" t="s">
        <v>523</v>
      </c>
      <c r="M1753" s="41" t="s">
        <v>513</v>
      </c>
    </row>
    <row r="1754" spans="1:13" x14ac:dyDescent="0.3">
      <c r="A1754" s="68">
        <v>45160</v>
      </c>
      <c r="B1754" s="68" t="s">
        <v>531</v>
      </c>
      <c r="C1754" s="6" t="s">
        <v>158</v>
      </c>
      <c r="D1754" s="6" t="s">
        <v>361</v>
      </c>
      <c r="E1754" s="6" t="s">
        <v>248</v>
      </c>
      <c r="F1754" s="6" t="s">
        <v>275</v>
      </c>
      <c r="G1754" s="41" t="str">
        <f>VLOOKUP(F1754,'Reference Sheet'!$AC:$AD,2,0)</f>
        <v>Ref_ThinQ</v>
      </c>
      <c r="H1754" s="41">
        <v>14</v>
      </c>
      <c r="I1754" s="41">
        <v>0</v>
      </c>
      <c r="J1754" s="41">
        <v>0</v>
      </c>
      <c r="K1754" s="41" t="s">
        <v>518</v>
      </c>
      <c r="L1754" s="94" t="s">
        <v>523</v>
      </c>
      <c r="M1754" s="41" t="s">
        <v>513</v>
      </c>
    </row>
    <row r="1755" spans="1:13" x14ac:dyDescent="0.3">
      <c r="A1755" s="68">
        <v>45160</v>
      </c>
      <c r="B1755" s="68" t="s">
        <v>531</v>
      </c>
      <c r="C1755" s="6" t="s">
        <v>158</v>
      </c>
      <c r="D1755" s="6" t="s">
        <v>361</v>
      </c>
      <c r="E1755" s="6" t="s">
        <v>248</v>
      </c>
      <c r="F1755" s="6" t="s">
        <v>276</v>
      </c>
      <c r="G1755" s="41" t="str">
        <f>VLOOKUP(F1755,'Reference Sheet'!$AC:$AD,2,0)</f>
        <v>Ref_ThinQ</v>
      </c>
      <c r="H1755" s="69">
        <v>5147</v>
      </c>
      <c r="I1755" s="41">
        <v>37</v>
      </c>
      <c r="J1755" s="41">
        <v>2.02</v>
      </c>
      <c r="K1755" s="41" t="s">
        <v>518</v>
      </c>
      <c r="L1755" s="94" t="s">
        <v>523</v>
      </c>
      <c r="M1755" s="41" t="s">
        <v>513</v>
      </c>
    </row>
    <row r="1756" spans="1:13" x14ac:dyDescent="0.3">
      <c r="A1756" s="68">
        <v>45160</v>
      </c>
      <c r="B1756" s="68" t="s">
        <v>531</v>
      </c>
      <c r="C1756" s="6" t="s">
        <v>158</v>
      </c>
      <c r="D1756" s="6" t="s">
        <v>361</v>
      </c>
      <c r="E1756" s="6" t="s">
        <v>248</v>
      </c>
      <c r="F1756" s="6" t="s">
        <v>369</v>
      </c>
      <c r="G1756" s="41" t="str">
        <f>VLOOKUP(F1756,'Reference Sheet'!$AC:$AD,2,0)</f>
        <v>Vacuum</v>
      </c>
      <c r="H1756" s="41">
        <v>1</v>
      </c>
      <c r="I1756" s="41">
        <v>0</v>
      </c>
      <c r="J1756" s="41">
        <v>0</v>
      </c>
      <c r="K1756" s="41" t="s">
        <v>518</v>
      </c>
      <c r="L1756" s="94" t="s">
        <v>523</v>
      </c>
      <c r="M1756" s="41" t="s">
        <v>513</v>
      </c>
    </row>
    <row r="1757" spans="1:13" x14ac:dyDescent="0.3">
      <c r="A1757" s="68">
        <v>45160</v>
      </c>
      <c r="B1757" s="68" t="s">
        <v>531</v>
      </c>
      <c r="C1757" s="6" t="s">
        <v>158</v>
      </c>
      <c r="D1757" s="6" t="s">
        <v>361</v>
      </c>
      <c r="E1757" s="6" t="s">
        <v>248</v>
      </c>
      <c r="F1757" s="6" t="s">
        <v>370</v>
      </c>
      <c r="G1757" s="41" t="str">
        <f>VLOOKUP(F1757,'Reference Sheet'!$AC:$AD,2,0)</f>
        <v>Vacuum</v>
      </c>
      <c r="H1757" s="41">
        <v>32</v>
      </c>
      <c r="I1757" s="41">
        <v>0</v>
      </c>
      <c r="J1757" s="41">
        <v>0</v>
      </c>
      <c r="K1757" s="41" t="s">
        <v>518</v>
      </c>
      <c r="L1757" s="94" t="s">
        <v>523</v>
      </c>
      <c r="M1757" s="41" t="s">
        <v>513</v>
      </c>
    </row>
    <row r="1758" spans="1:13" x14ac:dyDescent="0.3">
      <c r="A1758" s="68">
        <v>45160</v>
      </c>
      <c r="B1758" s="68" t="s">
        <v>531</v>
      </c>
      <c r="C1758" s="6" t="s">
        <v>158</v>
      </c>
      <c r="D1758" s="6" t="s">
        <v>361</v>
      </c>
      <c r="E1758" s="6" t="s">
        <v>248</v>
      </c>
      <c r="F1758" s="6" t="s">
        <v>371</v>
      </c>
      <c r="G1758" s="41" t="str">
        <f>VLOOKUP(F1758,'Reference Sheet'!$AC:$AD,2,0)</f>
        <v>Vacuum</v>
      </c>
      <c r="H1758" s="41">
        <v>77</v>
      </c>
      <c r="I1758" s="41">
        <v>2</v>
      </c>
      <c r="J1758" s="41">
        <v>0.4</v>
      </c>
      <c r="K1758" s="41" t="s">
        <v>518</v>
      </c>
      <c r="L1758" s="94" t="s">
        <v>523</v>
      </c>
      <c r="M1758" s="41" t="s">
        <v>513</v>
      </c>
    </row>
    <row r="1759" spans="1:13" x14ac:dyDescent="0.3">
      <c r="A1759" s="68">
        <v>45160</v>
      </c>
      <c r="B1759" s="68" t="s">
        <v>531</v>
      </c>
      <c r="C1759" s="6" t="s">
        <v>158</v>
      </c>
      <c r="D1759" s="6" t="s">
        <v>361</v>
      </c>
      <c r="E1759" s="6" t="s">
        <v>248</v>
      </c>
      <c r="F1759" s="6" t="s">
        <v>372</v>
      </c>
      <c r="G1759" s="41" t="str">
        <f>VLOOKUP(F1759,'Reference Sheet'!$AC:$AD,2,0)</f>
        <v>Vacuum</v>
      </c>
      <c r="H1759" s="41">
        <v>239</v>
      </c>
      <c r="I1759" s="41">
        <v>5</v>
      </c>
      <c r="J1759" s="41">
        <v>1.01</v>
      </c>
      <c r="K1759" s="41" t="s">
        <v>518</v>
      </c>
      <c r="L1759" s="94" t="s">
        <v>523</v>
      </c>
      <c r="M1759" s="41" t="s">
        <v>513</v>
      </c>
    </row>
    <row r="1760" spans="1:13" x14ac:dyDescent="0.3">
      <c r="A1760" s="68">
        <v>45160</v>
      </c>
      <c r="B1760" s="68" t="s">
        <v>531</v>
      </c>
      <c r="C1760" s="6" t="s">
        <v>158</v>
      </c>
      <c r="D1760" s="6" t="s">
        <v>361</v>
      </c>
      <c r="E1760" s="6" t="s">
        <v>248</v>
      </c>
      <c r="F1760" s="6" t="s">
        <v>282</v>
      </c>
      <c r="G1760" s="41" t="str">
        <f>VLOOKUP(F1760,'Reference Sheet'!$AC:$AD,2,0)</f>
        <v>WM</v>
      </c>
      <c r="H1760" s="41">
        <v>40</v>
      </c>
      <c r="I1760" s="41">
        <v>0</v>
      </c>
      <c r="J1760" s="41">
        <v>0</v>
      </c>
      <c r="K1760" s="41" t="s">
        <v>518</v>
      </c>
      <c r="L1760" s="94" t="s">
        <v>523</v>
      </c>
      <c r="M1760" s="41" t="s">
        <v>513</v>
      </c>
    </row>
    <row r="1761" spans="1:13" x14ac:dyDescent="0.3">
      <c r="A1761" s="68">
        <v>45160</v>
      </c>
      <c r="B1761" s="68" t="s">
        <v>531</v>
      </c>
      <c r="C1761" s="6" t="s">
        <v>158</v>
      </c>
      <c r="D1761" s="6" t="s">
        <v>361</v>
      </c>
      <c r="E1761" s="6" t="s">
        <v>248</v>
      </c>
      <c r="F1761" s="6" t="s">
        <v>283</v>
      </c>
      <c r="G1761" s="41" t="str">
        <f>VLOOKUP(F1761,'Reference Sheet'!$AC:$AD,2,0)</f>
        <v>WM</v>
      </c>
      <c r="H1761" s="41">
        <v>254</v>
      </c>
      <c r="I1761" s="41">
        <v>8</v>
      </c>
      <c r="J1761" s="41">
        <v>0.48</v>
      </c>
      <c r="K1761" s="41" t="s">
        <v>518</v>
      </c>
      <c r="L1761" s="94" t="s">
        <v>523</v>
      </c>
      <c r="M1761" s="41" t="s">
        <v>513</v>
      </c>
    </row>
    <row r="1762" spans="1:13" x14ac:dyDescent="0.3">
      <c r="A1762" s="68">
        <v>45160</v>
      </c>
      <c r="B1762" s="68" t="s">
        <v>531</v>
      </c>
      <c r="C1762" s="6" t="s">
        <v>158</v>
      </c>
      <c r="D1762" s="6" t="s">
        <v>361</v>
      </c>
      <c r="E1762" s="6" t="s">
        <v>248</v>
      </c>
      <c r="F1762" s="6" t="s">
        <v>284</v>
      </c>
      <c r="G1762" s="41" t="str">
        <f>VLOOKUP(F1762,'Reference Sheet'!$AC:$AD,2,0)</f>
        <v>WM</v>
      </c>
      <c r="H1762" s="41">
        <v>431</v>
      </c>
      <c r="I1762" s="41">
        <v>12</v>
      </c>
      <c r="J1762" s="41">
        <v>0.98</v>
      </c>
      <c r="K1762" s="41" t="s">
        <v>518</v>
      </c>
      <c r="L1762" s="94" t="s">
        <v>523</v>
      </c>
      <c r="M1762" s="41" t="s">
        <v>513</v>
      </c>
    </row>
    <row r="1763" spans="1:13" x14ac:dyDescent="0.3">
      <c r="A1763" s="68">
        <v>45160</v>
      </c>
      <c r="B1763" s="68" t="s">
        <v>531</v>
      </c>
      <c r="C1763" s="6" t="s">
        <v>158</v>
      </c>
      <c r="D1763" s="6" t="s">
        <v>361</v>
      </c>
      <c r="E1763" s="6" t="s">
        <v>248</v>
      </c>
      <c r="F1763" s="6" t="s">
        <v>286</v>
      </c>
      <c r="G1763" s="41" t="str">
        <f>VLOOKUP(F1763,'Reference Sheet'!$AC:$AD,2,0)</f>
        <v>WT</v>
      </c>
      <c r="H1763" s="41">
        <v>13</v>
      </c>
      <c r="I1763" s="41">
        <v>0</v>
      </c>
      <c r="J1763" s="41">
        <v>0</v>
      </c>
      <c r="K1763" s="41" t="s">
        <v>518</v>
      </c>
      <c r="L1763" s="94" t="s">
        <v>523</v>
      </c>
      <c r="M1763" s="41" t="s">
        <v>513</v>
      </c>
    </row>
    <row r="1764" spans="1:13" x14ac:dyDescent="0.3">
      <c r="A1764" s="68">
        <v>45160</v>
      </c>
      <c r="B1764" s="68" t="s">
        <v>531</v>
      </c>
      <c r="C1764" s="6" t="s">
        <v>158</v>
      </c>
      <c r="D1764" s="6" t="s">
        <v>361</v>
      </c>
      <c r="E1764" s="6" t="s">
        <v>248</v>
      </c>
      <c r="F1764" s="6" t="s">
        <v>287</v>
      </c>
      <c r="G1764" s="41" t="str">
        <f>VLOOKUP(F1764,'Reference Sheet'!$AC:$AD,2,0)</f>
        <v>WT</v>
      </c>
      <c r="H1764" s="69">
        <v>7788</v>
      </c>
      <c r="I1764" s="41">
        <v>114</v>
      </c>
      <c r="J1764" s="41">
        <v>7.25</v>
      </c>
      <c r="K1764" s="41" t="s">
        <v>518</v>
      </c>
      <c r="L1764" s="94" t="s">
        <v>523</v>
      </c>
      <c r="M1764" s="41" t="s">
        <v>513</v>
      </c>
    </row>
    <row r="1765" spans="1:13" x14ac:dyDescent="0.3">
      <c r="A1765" s="68">
        <v>45160</v>
      </c>
      <c r="B1765" s="68" t="s">
        <v>531</v>
      </c>
      <c r="C1765" s="6" t="s">
        <v>158</v>
      </c>
      <c r="D1765" s="6" t="s">
        <v>361</v>
      </c>
      <c r="E1765" s="6" t="s">
        <v>248</v>
      </c>
      <c r="F1765" s="6" t="s">
        <v>288</v>
      </c>
      <c r="G1765" s="41" t="str">
        <f>VLOOKUP(F1765,'Reference Sheet'!$AC:$AD,2,0)</f>
        <v>WT</v>
      </c>
      <c r="H1765" s="41">
        <v>14</v>
      </c>
      <c r="I1765" s="41">
        <v>0</v>
      </c>
      <c r="J1765" s="41">
        <v>0</v>
      </c>
      <c r="K1765" s="41" t="s">
        <v>518</v>
      </c>
      <c r="L1765" s="94" t="s">
        <v>523</v>
      </c>
      <c r="M1765" s="41" t="s">
        <v>513</v>
      </c>
    </row>
    <row r="1766" spans="1:13" x14ac:dyDescent="0.3">
      <c r="A1766" s="68">
        <v>45161</v>
      </c>
      <c r="B1766" s="68" t="s">
        <v>531</v>
      </c>
      <c r="C1766" s="6" t="s">
        <v>158</v>
      </c>
      <c r="D1766" s="6" t="s">
        <v>361</v>
      </c>
      <c r="E1766" s="6" t="s">
        <v>248</v>
      </c>
      <c r="F1766" s="6" t="s">
        <v>249</v>
      </c>
      <c r="G1766" s="41" t="str">
        <f>VLOOKUP(F1766,'Reference Sheet'!$AC:$AD,2,0)</f>
        <v>AC_Car</v>
      </c>
      <c r="H1766" s="41">
        <v>1</v>
      </c>
      <c r="I1766" s="41">
        <v>0</v>
      </c>
      <c r="J1766" s="41">
        <v>0</v>
      </c>
      <c r="K1766" s="41" t="s">
        <v>518</v>
      </c>
      <c r="L1766" s="94" t="s">
        <v>523</v>
      </c>
      <c r="M1766" s="41" t="s">
        <v>513</v>
      </c>
    </row>
    <row r="1767" spans="1:13" x14ac:dyDescent="0.3">
      <c r="A1767" s="68">
        <v>45161</v>
      </c>
      <c r="B1767" s="68" t="s">
        <v>531</v>
      </c>
      <c r="C1767" s="6" t="s">
        <v>158</v>
      </c>
      <c r="D1767" s="6" t="s">
        <v>361</v>
      </c>
      <c r="E1767" s="6" t="s">
        <v>248</v>
      </c>
      <c r="F1767" s="6" t="s">
        <v>250</v>
      </c>
      <c r="G1767" s="41" t="str">
        <f>VLOOKUP(F1767,'Reference Sheet'!$AC:$AD,2,0)</f>
        <v>AC_Car</v>
      </c>
      <c r="H1767" s="41">
        <v>47</v>
      </c>
      <c r="I1767" s="41">
        <v>0</v>
      </c>
      <c r="J1767" s="41">
        <v>0</v>
      </c>
      <c r="K1767" s="41" t="s">
        <v>518</v>
      </c>
      <c r="L1767" s="94" t="s">
        <v>523</v>
      </c>
      <c r="M1767" s="41" t="s">
        <v>513</v>
      </c>
    </row>
    <row r="1768" spans="1:13" x14ac:dyDescent="0.3">
      <c r="A1768" s="68">
        <v>45161</v>
      </c>
      <c r="B1768" s="68" t="s">
        <v>531</v>
      </c>
      <c r="C1768" s="6" t="s">
        <v>158</v>
      </c>
      <c r="D1768" s="6" t="s">
        <v>361</v>
      </c>
      <c r="E1768" s="6" t="s">
        <v>248</v>
      </c>
      <c r="F1768" s="6" t="s">
        <v>251</v>
      </c>
      <c r="G1768" s="41" t="str">
        <f>VLOOKUP(F1768,'Reference Sheet'!$AC:$AD,2,0)</f>
        <v>AC_Car</v>
      </c>
      <c r="H1768" s="41">
        <v>995</v>
      </c>
      <c r="I1768" s="41">
        <v>23</v>
      </c>
      <c r="J1768" s="41">
        <v>1.48</v>
      </c>
      <c r="K1768" s="41" t="s">
        <v>518</v>
      </c>
      <c r="L1768" s="94" t="s">
        <v>523</v>
      </c>
      <c r="M1768" s="41" t="s">
        <v>513</v>
      </c>
    </row>
    <row r="1769" spans="1:13" x14ac:dyDescent="0.3">
      <c r="A1769" s="68">
        <v>45161</v>
      </c>
      <c r="B1769" s="68" t="s">
        <v>531</v>
      </c>
      <c r="C1769" s="6" t="s">
        <v>158</v>
      </c>
      <c r="D1769" s="6" t="s">
        <v>361</v>
      </c>
      <c r="E1769" s="6" t="s">
        <v>248</v>
      </c>
      <c r="F1769" s="6" t="s">
        <v>252</v>
      </c>
      <c r="G1769" s="41" t="str">
        <f>VLOOKUP(F1769,'Reference Sheet'!$AC:$AD,2,0)</f>
        <v>AC_Car</v>
      </c>
      <c r="H1769" s="41">
        <v>2</v>
      </c>
      <c r="I1769" s="41">
        <v>0</v>
      </c>
      <c r="J1769" s="41">
        <v>0</v>
      </c>
      <c r="K1769" s="41" t="s">
        <v>518</v>
      </c>
      <c r="L1769" s="94" t="s">
        <v>523</v>
      </c>
      <c r="M1769" s="41" t="s">
        <v>513</v>
      </c>
    </row>
    <row r="1770" spans="1:13" x14ac:dyDescent="0.3">
      <c r="A1770" s="68">
        <v>45161</v>
      </c>
      <c r="B1770" s="68" t="s">
        <v>531</v>
      </c>
      <c r="C1770" s="6" t="s">
        <v>158</v>
      </c>
      <c r="D1770" s="6" t="s">
        <v>361</v>
      </c>
      <c r="E1770" s="6" t="s">
        <v>248</v>
      </c>
      <c r="F1770" s="6" t="s">
        <v>253</v>
      </c>
      <c r="G1770" s="41" t="str">
        <f>VLOOKUP(F1770,'Reference Sheet'!$AC:$AD,2,0)</f>
        <v>RAC_ThinQ</v>
      </c>
      <c r="H1770" s="41">
        <v>15</v>
      </c>
      <c r="I1770" s="41">
        <v>0</v>
      </c>
      <c r="J1770" s="41">
        <v>0</v>
      </c>
      <c r="K1770" s="41" t="s">
        <v>518</v>
      </c>
      <c r="L1770" s="94" t="s">
        <v>523</v>
      </c>
      <c r="M1770" s="41" t="s">
        <v>513</v>
      </c>
    </row>
    <row r="1771" spans="1:13" x14ac:dyDescent="0.3">
      <c r="A1771" s="68">
        <v>45161</v>
      </c>
      <c r="B1771" s="68" t="s">
        <v>531</v>
      </c>
      <c r="C1771" s="6" t="s">
        <v>158</v>
      </c>
      <c r="D1771" s="6" t="s">
        <v>361</v>
      </c>
      <c r="E1771" s="6" t="s">
        <v>248</v>
      </c>
      <c r="F1771" s="6" t="s">
        <v>254</v>
      </c>
      <c r="G1771" s="41" t="str">
        <f>VLOOKUP(F1771,'Reference Sheet'!$AC:$AD,2,0)</f>
        <v>RAC_ThinQ</v>
      </c>
      <c r="H1771" s="41">
        <v>13</v>
      </c>
      <c r="I1771" s="41">
        <v>0</v>
      </c>
      <c r="J1771" s="41">
        <v>0</v>
      </c>
      <c r="K1771" s="41" t="s">
        <v>518</v>
      </c>
      <c r="L1771" s="94" t="s">
        <v>523</v>
      </c>
      <c r="M1771" s="41" t="s">
        <v>513</v>
      </c>
    </row>
    <row r="1772" spans="1:13" x14ac:dyDescent="0.3">
      <c r="A1772" s="68">
        <v>45161</v>
      </c>
      <c r="B1772" s="68" t="s">
        <v>531</v>
      </c>
      <c r="C1772" s="6" t="s">
        <v>158</v>
      </c>
      <c r="D1772" s="6" t="s">
        <v>361</v>
      </c>
      <c r="E1772" s="6" t="s">
        <v>248</v>
      </c>
      <c r="F1772" s="6" t="s">
        <v>255</v>
      </c>
      <c r="G1772" s="41" t="str">
        <f>VLOOKUP(F1772,'Reference Sheet'!$AC:$AD,2,0)</f>
        <v>RAC_ThinQ</v>
      </c>
      <c r="H1772" s="41">
        <v>9</v>
      </c>
      <c r="I1772" s="41">
        <v>0</v>
      </c>
      <c r="J1772" s="41">
        <v>0</v>
      </c>
      <c r="K1772" s="41" t="s">
        <v>518</v>
      </c>
      <c r="L1772" s="94" t="s">
        <v>523</v>
      </c>
      <c r="M1772" s="41" t="s">
        <v>513</v>
      </c>
    </row>
    <row r="1773" spans="1:13" x14ac:dyDescent="0.3">
      <c r="A1773" s="68">
        <v>45161</v>
      </c>
      <c r="B1773" s="68" t="s">
        <v>531</v>
      </c>
      <c r="C1773" s="6" t="s">
        <v>158</v>
      </c>
      <c r="D1773" s="6" t="s">
        <v>361</v>
      </c>
      <c r="E1773" s="6" t="s">
        <v>248</v>
      </c>
      <c r="F1773" s="6" t="s">
        <v>256</v>
      </c>
      <c r="G1773" s="41" t="str">
        <f>VLOOKUP(F1773,'Reference Sheet'!$AC:$AD,2,0)</f>
        <v>RAC_ThinQ</v>
      </c>
      <c r="H1773" s="41">
        <v>14</v>
      </c>
      <c r="I1773" s="41">
        <v>0</v>
      </c>
      <c r="J1773" s="41">
        <v>0</v>
      </c>
      <c r="K1773" s="41" t="s">
        <v>518</v>
      </c>
      <c r="L1773" s="94" t="s">
        <v>523</v>
      </c>
      <c r="M1773" s="41" t="s">
        <v>513</v>
      </c>
    </row>
    <row r="1774" spans="1:13" x14ac:dyDescent="0.3">
      <c r="A1774" s="68">
        <v>45161</v>
      </c>
      <c r="B1774" s="68" t="s">
        <v>531</v>
      </c>
      <c r="C1774" s="6" t="s">
        <v>158</v>
      </c>
      <c r="D1774" s="6" t="s">
        <v>361</v>
      </c>
      <c r="E1774" s="6" t="s">
        <v>248</v>
      </c>
      <c r="F1774" s="6" t="s">
        <v>363</v>
      </c>
      <c r="G1774" s="41" t="str">
        <f>VLOOKUP(F1774,'Reference Sheet'!$AC:$AD,2,0)</f>
        <v>Air_purif</v>
      </c>
      <c r="H1774" s="41">
        <v>61</v>
      </c>
      <c r="I1774" s="41">
        <v>2</v>
      </c>
      <c r="J1774" s="41">
        <v>0.03</v>
      </c>
      <c r="K1774" s="41" t="s">
        <v>518</v>
      </c>
      <c r="L1774" s="94" t="s">
        <v>523</v>
      </c>
      <c r="M1774" s="41" t="s">
        <v>513</v>
      </c>
    </row>
    <row r="1775" spans="1:13" x14ac:dyDescent="0.3">
      <c r="A1775" s="68">
        <v>45161</v>
      </c>
      <c r="B1775" s="68" t="s">
        <v>531</v>
      </c>
      <c r="C1775" s="6" t="s">
        <v>158</v>
      </c>
      <c r="D1775" s="6" t="s">
        <v>361</v>
      </c>
      <c r="E1775" s="6" t="s">
        <v>248</v>
      </c>
      <c r="F1775" s="6" t="s">
        <v>364</v>
      </c>
      <c r="G1775" s="41" t="str">
        <f>VLOOKUP(F1775,'Reference Sheet'!$AC:$AD,2,0)</f>
        <v>Air_purif</v>
      </c>
      <c r="H1775" s="41">
        <v>14</v>
      </c>
      <c r="I1775" s="41">
        <v>0</v>
      </c>
      <c r="J1775" s="41">
        <v>0</v>
      </c>
      <c r="K1775" s="41" t="s">
        <v>518</v>
      </c>
      <c r="L1775" s="94" t="s">
        <v>523</v>
      </c>
      <c r="M1775" s="41" t="s">
        <v>513</v>
      </c>
    </row>
    <row r="1776" spans="1:13" x14ac:dyDescent="0.3">
      <c r="A1776" s="68">
        <v>45161</v>
      </c>
      <c r="B1776" s="68" t="s">
        <v>531</v>
      </c>
      <c r="C1776" s="6" t="s">
        <v>158</v>
      </c>
      <c r="D1776" s="6" t="s">
        <v>361</v>
      </c>
      <c r="E1776" s="6" t="s">
        <v>248</v>
      </c>
      <c r="F1776" s="6" t="s">
        <v>365</v>
      </c>
      <c r="G1776" s="41" t="str">
        <f>VLOOKUP(F1776,'Reference Sheet'!$AC:$AD,2,0)</f>
        <v>Air_purif</v>
      </c>
      <c r="H1776" s="41">
        <v>10</v>
      </c>
      <c r="I1776" s="41">
        <v>0</v>
      </c>
      <c r="J1776" s="41">
        <v>0</v>
      </c>
      <c r="K1776" s="41" t="s">
        <v>518</v>
      </c>
      <c r="L1776" s="94" t="s">
        <v>523</v>
      </c>
      <c r="M1776" s="41" t="s">
        <v>513</v>
      </c>
    </row>
    <row r="1777" spans="1:13" x14ac:dyDescent="0.3">
      <c r="A1777" s="68">
        <v>45161</v>
      </c>
      <c r="B1777" s="68" t="s">
        <v>531</v>
      </c>
      <c r="C1777" s="6" t="s">
        <v>158</v>
      </c>
      <c r="D1777" s="6" t="s">
        <v>361</v>
      </c>
      <c r="E1777" s="6" t="s">
        <v>248</v>
      </c>
      <c r="F1777" s="6" t="s">
        <v>261</v>
      </c>
      <c r="G1777" s="41" t="str">
        <f>VLOOKUP(F1777,'Reference Sheet'!$AC:$AD,2,0)</f>
        <v>DW</v>
      </c>
      <c r="H1777" s="41">
        <v>4</v>
      </c>
      <c r="I1777" s="41">
        <v>0</v>
      </c>
      <c r="J1777" s="41">
        <v>0</v>
      </c>
      <c r="K1777" s="41" t="s">
        <v>518</v>
      </c>
      <c r="L1777" s="94" t="s">
        <v>523</v>
      </c>
      <c r="M1777" s="41" t="s">
        <v>513</v>
      </c>
    </row>
    <row r="1778" spans="1:13" x14ac:dyDescent="0.3">
      <c r="A1778" s="68">
        <v>45161</v>
      </c>
      <c r="B1778" s="68" t="s">
        <v>531</v>
      </c>
      <c r="C1778" s="6" t="s">
        <v>158</v>
      </c>
      <c r="D1778" s="6" t="s">
        <v>361</v>
      </c>
      <c r="E1778" s="6" t="s">
        <v>248</v>
      </c>
      <c r="F1778" s="6" t="s">
        <v>262</v>
      </c>
      <c r="G1778" s="41" t="str">
        <f>VLOOKUP(F1778,'Reference Sheet'!$AC:$AD,2,0)</f>
        <v>DW</v>
      </c>
      <c r="H1778" s="41">
        <v>72</v>
      </c>
      <c r="I1778" s="41">
        <v>0</v>
      </c>
      <c r="J1778" s="41">
        <v>0</v>
      </c>
      <c r="K1778" s="41" t="s">
        <v>518</v>
      </c>
      <c r="L1778" s="94" t="s">
        <v>523</v>
      </c>
      <c r="M1778" s="41" t="s">
        <v>513</v>
      </c>
    </row>
    <row r="1779" spans="1:13" x14ac:dyDescent="0.3">
      <c r="A1779" s="68">
        <v>45161</v>
      </c>
      <c r="B1779" s="68" t="s">
        <v>531</v>
      </c>
      <c r="C1779" s="6" t="s">
        <v>158</v>
      </c>
      <c r="D1779" s="6" t="s">
        <v>361</v>
      </c>
      <c r="E1779" s="6" t="s">
        <v>248</v>
      </c>
      <c r="F1779" s="6" t="s">
        <v>263</v>
      </c>
      <c r="G1779" s="41" t="str">
        <f>VLOOKUP(F1779,'Reference Sheet'!$AC:$AD,2,0)</f>
        <v>DW</v>
      </c>
      <c r="H1779" s="41">
        <v>19</v>
      </c>
      <c r="I1779" s="41">
        <v>1</v>
      </c>
      <c r="J1779" s="41">
        <v>0.06</v>
      </c>
      <c r="K1779" s="41" t="s">
        <v>518</v>
      </c>
      <c r="L1779" s="94" t="s">
        <v>523</v>
      </c>
      <c r="M1779" s="41" t="s">
        <v>513</v>
      </c>
    </row>
    <row r="1780" spans="1:13" x14ac:dyDescent="0.3">
      <c r="A1780" s="68">
        <v>45161</v>
      </c>
      <c r="B1780" s="68" t="s">
        <v>531</v>
      </c>
      <c r="C1780" s="6" t="s">
        <v>158</v>
      </c>
      <c r="D1780" s="6" t="s">
        <v>361</v>
      </c>
      <c r="E1780" s="6" t="s">
        <v>248</v>
      </c>
      <c r="F1780" s="6" t="s">
        <v>264</v>
      </c>
      <c r="G1780" s="41" t="str">
        <f>VLOOKUP(F1780,'Reference Sheet'!$AC:$AD,2,0)</f>
        <v>DW</v>
      </c>
      <c r="H1780" s="41">
        <v>30</v>
      </c>
      <c r="I1780" s="41">
        <v>0</v>
      </c>
      <c r="J1780" s="41">
        <v>0</v>
      </c>
      <c r="K1780" s="41" t="s">
        <v>518</v>
      </c>
      <c r="L1780" s="94" t="s">
        <v>523</v>
      </c>
      <c r="M1780" s="41" t="s">
        <v>513</v>
      </c>
    </row>
    <row r="1781" spans="1:13" x14ac:dyDescent="0.3">
      <c r="A1781" s="68">
        <v>45161</v>
      </c>
      <c r="B1781" s="68" t="s">
        <v>531</v>
      </c>
      <c r="C1781" s="6" t="s">
        <v>158</v>
      </c>
      <c r="D1781" s="6" t="s">
        <v>361</v>
      </c>
      <c r="E1781" s="6" t="s">
        <v>248</v>
      </c>
      <c r="F1781" s="6" t="s">
        <v>366</v>
      </c>
      <c r="G1781" s="41" t="str">
        <f>VLOOKUP(F1781,'Reference Sheet'!$AC:$AD,2,0)</f>
        <v>Oled_VO</v>
      </c>
      <c r="H1781" s="41">
        <v>28</v>
      </c>
      <c r="I1781" s="41">
        <v>0</v>
      </c>
      <c r="J1781" s="41">
        <v>0</v>
      </c>
      <c r="K1781" s="41" t="s">
        <v>518</v>
      </c>
      <c r="L1781" s="94" t="s">
        <v>523</v>
      </c>
      <c r="M1781" s="41" t="s">
        <v>513</v>
      </c>
    </row>
    <row r="1782" spans="1:13" x14ac:dyDescent="0.3">
      <c r="A1782" s="68">
        <v>45161</v>
      </c>
      <c r="B1782" s="68" t="s">
        <v>531</v>
      </c>
      <c r="C1782" s="6" t="s">
        <v>158</v>
      </c>
      <c r="D1782" s="6" t="s">
        <v>361</v>
      </c>
      <c r="E1782" s="6" t="s">
        <v>248</v>
      </c>
      <c r="F1782" s="6" t="s">
        <v>367</v>
      </c>
      <c r="G1782" s="41" t="str">
        <f>VLOOKUP(F1782,'Reference Sheet'!$AC:$AD,2,0)</f>
        <v>Oled_VO</v>
      </c>
      <c r="H1782" s="69">
        <v>3960</v>
      </c>
      <c r="I1782" s="41">
        <v>41</v>
      </c>
      <c r="J1782" s="41">
        <v>2.96</v>
      </c>
      <c r="K1782" s="41" t="s">
        <v>518</v>
      </c>
      <c r="L1782" s="94" t="s">
        <v>523</v>
      </c>
      <c r="M1782" s="41" t="s">
        <v>513</v>
      </c>
    </row>
    <row r="1783" spans="1:13" x14ac:dyDescent="0.3">
      <c r="A1783" s="68">
        <v>45161</v>
      </c>
      <c r="B1783" s="68" t="s">
        <v>531</v>
      </c>
      <c r="C1783" s="6" t="s">
        <v>158</v>
      </c>
      <c r="D1783" s="6" t="s">
        <v>361</v>
      </c>
      <c r="E1783" s="6" t="s">
        <v>248</v>
      </c>
      <c r="F1783" s="6" t="s">
        <v>368</v>
      </c>
      <c r="G1783" s="41" t="str">
        <f>VLOOKUP(F1783,'Reference Sheet'!$AC:$AD,2,0)</f>
        <v>Oled_VO</v>
      </c>
      <c r="H1783" s="69">
        <v>9922</v>
      </c>
      <c r="I1783" s="41">
        <v>39</v>
      </c>
      <c r="J1783" s="41">
        <v>4.97</v>
      </c>
      <c r="K1783" s="41" t="s">
        <v>518</v>
      </c>
      <c r="L1783" s="94" t="s">
        <v>523</v>
      </c>
      <c r="M1783" s="41" t="s">
        <v>513</v>
      </c>
    </row>
    <row r="1784" spans="1:13" x14ac:dyDescent="0.3">
      <c r="A1784" s="68">
        <v>45161</v>
      </c>
      <c r="B1784" s="68" t="s">
        <v>531</v>
      </c>
      <c r="C1784" s="6" t="s">
        <v>158</v>
      </c>
      <c r="D1784" s="6" t="s">
        <v>361</v>
      </c>
      <c r="E1784" s="6" t="s">
        <v>248</v>
      </c>
      <c r="F1784" s="6" t="s">
        <v>269</v>
      </c>
      <c r="G1784" s="41" t="str">
        <f>VLOOKUP(F1784,'Reference Sheet'!$AC:$AD,2,0)</f>
        <v>Knock</v>
      </c>
      <c r="H1784" s="41">
        <v>8</v>
      </c>
      <c r="I1784" s="41">
        <v>0</v>
      </c>
      <c r="J1784" s="41">
        <v>0</v>
      </c>
      <c r="K1784" s="41" t="s">
        <v>518</v>
      </c>
      <c r="L1784" s="94" t="s">
        <v>523</v>
      </c>
      <c r="M1784" s="41" t="s">
        <v>513</v>
      </c>
    </row>
    <row r="1785" spans="1:13" x14ac:dyDescent="0.3">
      <c r="A1785" s="68">
        <v>45161</v>
      </c>
      <c r="B1785" s="68" t="s">
        <v>531</v>
      </c>
      <c r="C1785" s="6" t="s">
        <v>158</v>
      </c>
      <c r="D1785" s="6" t="s">
        <v>361</v>
      </c>
      <c r="E1785" s="6" t="s">
        <v>248</v>
      </c>
      <c r="F1785" s="6" t="s">
        <v>270</v>
      </c>
      <c r="G1785" s="41" t="str">
        <f>VLOOKUP(F1785,'Reference Sheet'!$AC:$AD,2,0)</f>
        <v>Knock</v>
      </c>
      <c r="H1785" s="69">
        <v>7000</v>
      </c>
      <c r="I1785" s="41">
        <v>51</v>
      </c>
      <c r="J1785" s="41">
        <v>2.3199999999999998</v>
      </c>
      <c r="K1785" s="41" t="s">
        <v>518</v>
      </c>
      <c r="L1785" s="94" t="s">
        <v>523</v>
      </c>
      <c r="M1785" s="41" t="s">
        <v>513</v>
      </c>
    </row>
    <row r="1786" spans="1:13" x14ac:dyDescent="0.3">
      <c r="A1786" s="68">
        <v>45161</v>
      </c>
      <c r="B1786" s="68" t="s">
        <v>531</v>
      </c>
      <c r="C1786" s="6" t="s">
        <v>158</v>
      </c>
      <c r="D1786" s="6" t="s">
        <v>361</v>
      </c>
      <c r="E1786" s="6" t="s">
        <v>248</v>
      </c>
      <c r="F1786" s="6" t="s">
        <v>271</v>
      </c>
      <c r="G1786" s="41" t="str">
        <f>VLOOKUP(F1786,'Reference Sheet'!$AC:$AD,2,0)</f>
        <v>Knock</v>
      </c>
      <c r="H1786" s="41">
        <v>161</v>
      </c>
      <c r="I1786" s="41">
        <v>4</v>
      </c>
      <c r="J1786" s="41">
        <v>0.26</v>
      </c>
      <c r="K1786" s="41" t="s">
        <v>518</v>
      </c>
      <c r="L1786" s="94" t="s">
        <v>523</v>
      </c>
      <c r="M1786" s="41" t="s">
        <v>513</v>
      </c>
    </row>
    <row r="1787" spans="1:13" x14ac:dyDescent="0.3">
      <c r="A1787" s="68">
        <v>45161</v>
      </c>
      <c r="B1787" s="68" t="s">
        <v>531</v>
      </c>
      <c r="C1787" s="6" t="s">
        <v>158</v>
      </c>
      <c r="D1787" s="6" t="s">
        <v>361</v>
      </c>
      <c r="E1787" s="6" t="s">
        <v>248</v>
      </c>
      <c r="F1787" s="6" t="s">
        <v>272</v>
      </c>
      <c r="G1787" s="41" t="str">
        <f>VLOOKUP(F1787,'Reference Sheet'!$AC:$AD,2,0)</f>
        <v>Knock</v>
      </c>
      <c r="H1787" s="41">
        <v>174</v>
      </c>
      <c r="I1787" s="41">
        <v>3</v>
      </c>
      <c r="J1787" s="41">
        <v>0.15</v>
      </c>
      <c r="K1787" s="41" t="s">
        <v>518</v>
      </c>
      <c r="L1787" s="94" t="s">
        <v>523</v>
      </c>
      <c r="M1787" s="41" t="s">
        <v>513</v>
      </c>
    </row>
    <row r="1788" spans="1:13" x14ac:dyDescent="0.3">
      <c r="A1788" s="68">
        <v>45161</v>
      </c>
      <c r="B1788" s="68" t="s">
        <v>531</v>
      </c>
      <c r="C1788" s="6" t="s">
        <v>158</v>
      </c>
      <c r="D1788" s="6" t="s">
        <v>361</v>
      </c>
      <c r="E1788" s="6" t="s">
        <v>248</v>
      </c>
      <c r="F1788" s="6" t="s">
        <v>273</v>
      </c>
      <c r="G1788" s="41" t="str">
        <f>VLOOKUP(F1788,'Reference Sheet'!$AC:$AD,2,0)</f>
        <v>Ref_ThinQ</v>
      </c>
      <c r="H1788" s="41">
        <v>1</v>
      </c>
      <c r="I1788" s="41">
        <v>0</v>
      </c>
      <c r="J1788" s="41">
        <v>0</v>
      </c>
      <c r="K1788" s="41" t="s">
        <v>518</v>
      </c>
      <c r="L1788" s="94" t="s">
        <v>523</v>
      </c>
      <c r="M1788" s="41" t="s">
        <v>513</v>
      </c>
    </row>
    <row r="1789" spans="1:13" x14ac:dyDescent="0.3">
      <c r="A1789" s="68">
        <v>45161</v>
      </c>
      <c r="B1789" s="68" t="s">
        <v>531</v>
      </c>
      <c r="C1789" s="6" t="s">
        <v>158</v>
      </c>
      <c r="D1789" s="6" t="s">
        <v>361</v>
      </c>
      <c r="E1789" s="6" t="s">
        <v>248</v>
      </c>
      <c r="F1789" s="6" t="s">
        <v>274</v>
      </c>
      <c r="G1789" s="41" t="str">
        <f>VLOOKUP(F1789,'Reference Sheet'!$AC:$AD,2,0)</f>
        <v>Ref_ThinQ</v>
      </c>
      <c r="H1789" s="41">
        <v>33</v>
      </c>
      <c r="I1789" s="41">
        <v>0</v>
      </c>
      <c r="J1789" s="41">
        <v>0</v>
      </c>
      <c r="K1789" s="41" t="s">
        <v>518</v>
      </c>
      <c r="L1789" s="94" t="s">
        <v>523</v>
      </c>
      <c r="M1789" s="41" t="s">
        <v>513</v>
      </c>
    </row>
    <row r="1790" spans="1:13" x14ac:dyDescent="0.3">
      <c r="A1790" s="68">
        <v>45161</v>
      </c>
      <c r="B1790" s="68" t="s">
        <v>531</v>
      </c>
      <c r="C1790" s="6" t="s">
        <v>158</v>
      </c>
      <c r="D1790" s="6" t="s">
        <v>361</v>
      </c>
      <c r="E1790" s="6" t="s">
        <v>248</v>
      </c>
      <c r="F1790" s="6" t="s">
        <v>275</v>
      </c>
      <c r="G1790" s="41" t="str">
        <f>VLOOKUP(F1790,'Reference Sheet'!$AC:$AD,2,0)</f>
        <v>Ref_ThinQ</v>
      </c>
      <c r="H1790" s="41">
        <v>11</v>
      </c>
      <c r="I1790" s="41">
        <v>0</v>
      </c>
      <c r="J1790" s="41">
        <v>0</v>
      </c>
      <c r="K1790" s="41" t="s">
        <v>518</v>
      </c>
      <c r="L1790" s="94" t="s">
        <v>523</v>
      </c>
      <c r="M1790" s="41" t="s">
        <v>513</v>
      </c>
    </row>
    <row r="1791" spans="1:13" x14ac:dyDescent="0.3">
      <c r="A1791" s="68">
        <v>45161</v>
      </c>
      <c r="B1791" s="68" t="s">
        <v>531</v>
      </c>
      <c r="C1791" s="6" t="s">
        <v>158</v>
      </c>
      <c r="D1791" s="6" t="s">
        <v>361</v>
      </c>
      <c r="E1791" s="6" t="s">
        <v>248</v>
      </c>
      <c r="F1791" s="6" t="s">
        <v>276</v>
      </c>
      <c r="G1791" s="41" t="str">
        <f>VLOOKUP(F1791,'Reference Sheet'!$AC:$AD,2,0)</f>
        <v>Ref_ThinQ</v>
      </c>
      <c r="H1791" s="69">
        <v>6265</v>
      </c>
      <c r="I1791" s="41">
        <v>40</v>
      </c>
      <c r="J1791" s="41">
        <v>2.2000000000000002</v>
      </c>
      <c r="K1791" s="41" t="s">
        <v>518</v>
      </c>
      <c r="L1791" s="94" t="s">
        <v>523</v>
      </c>
      <c r="M1791" s="41" t="s">
        <v>513</v>
      </c>
    </row>
    <row r="1792" spans="1:13" x14ac:dyDescent="0.3">
      <c r="A1792" s="68">
        <v>45161</v>
      </c>
      <c r="B1792" s="68" t="s">
        <v>531</v>
      </c>
      <c r="C1792" s="6" t="s">
        <v>158</v>
      </c>
      <c r="D1792" s="6" t="s">
        <v>361</v>
      </c>
      <c r="E1792" s="6" t="s">
        <v>248</v>
      </c>
      <c r="F1792" s="6" t="s">
        <v>369</v>
      </c>
      <c r="G1792" s="41" t="str">
        <f>VLOOKUP(F1792,'Reference Sheet'!$AC:$AD,2,0)</f>
        <v>Vacuum</v>
      </c>
      <c r="H1792" s="41">
        <v>2</v>
      </c>
      <c r="I1792" s="41">
        <v>0</v>
      </c>
      <c r="J1792" s="41">
        <v>0</v>
      </c>
      <c r="K1792" s="41" t="s">
        <v>518</v>
      </c>
      <c r="L1792" s="94" t="s">
        <v>523</v>
      </c>
      <c r="M1792" s="41" t="s">
        <v>513</v>
      </c>
    </row>
    <row r="1793" spans="1:13" x14ac:dyDescent="0.3">
      <c r="A1793" s="68">
        <v>45161</v>
      </c>
      <c r="B1793" s="68" t="s">
        <v>531</v>
      </c>
      <c r="C1793" s="6" t="s">
        <v>158</v>
      </c>
      <c r="D1793" s="6" t="s">
        <v>361</v>
      </c>
      <c r="E1793" s="6" t="s">
        <v>248</v>
      </c>
      <c r="F1793" s="6" t="s">
        <v>370</v>
      </c>
      <c r="G1793" s="41" t="str">
        <f>VLOOKUP(F1793,'Reference Sheet'!$AC:$AD,2,0)</f>
        <v>Vacuum</v>
      </c>
      <c r="H1793" s="41">
        <v>20</v>
      </c>
      <c r="I1793" s="41">
        <v>0</v>
      </c>
      <c r="J1793" s="41">
        <v>0</v>
      </c>
      <c r="K1793" s="41" t="s">
        <v>518</v>
      </c>
      <c r="L1793" s="94" t="s">
        <v>523</v>
      </c>
      <c r="M1793" s="41" t="s">
        <v>513</v>
      </c>
    </row>
    <row r="1794" spans="1:13" x14ac:dyDescent="0.3">
      <c r="A1794" s="68">
        <v>45161</v>
      </c>
      <c r="B1794" s="68" t="s">
        <v>531</v>
      </c>
      <c r="C1794" s="6" t="s">
        <v>158</v>
      </c>
      <c r="D1794" s="6" t="s">
        <v>361</v>
      </c>
      <c r="E1794" s="6" t="s">
        <v>248</v>
      </c>
      <c r="F1794" s="6" t="s">
        <v>371</v>
      </c>
      <c r="G1794" s="41" t="str">
        <f>VLOOKUP(F1794,'Reference Sheet'!$AC:$AD,2,0)</f>
        <v>Vacuum</v>
      </c>
      <c r="H1794" s="41">
        <v>67</v>
      </c>
      <c r="I1794" s="41">
        <v>1</v>
      </c>
      <c r="J1794" s="41">
        <v>0.02</v>
      </c>
      <c r="K1794" s="41" t="s">
        <v>518</v>
      </c>
      <c r="L1794" s="94" t="s">
        <v>523</v>
      </c>
      <c r="M1794" s="41" t="s">
        <v>513</v>
      </c>
    </row>
    <row r="1795" spans="1:13" x14ac:dyDescent="0.3">
      <c r="A1795" s="68">
        <v>45161</v>
      </c>
      <c r="B1795" s="68" t="s">
        <v>531</v>
      </c>
      <c r="C1795" s="6" t="s">
        <v>158</v>
      </c>
      <c r="D1795" s="6" t="s">
        <v>361</v>
      </c>
      <c r="E1795" s="6" t="s">
        <v>248</v>
      </c>
      <c r="F1795" s="6" t="s">
        <v>372</v>
      </c>
      <c r="G1795" s="41" t="str">
        <f>VLOOKUP(F1795,'Reference Sheet'!$AC:$AD,2,0)</f>
        <v>Vacuum</v>
      </c>
      <c r="H1795" s="41">
        <v>208</v>
      </c>
      <c r="I1795" s="41">
        <v>1</v>
      </c>
      <c r="J1795" s="41">
        <v>0.16</v>
      </c>
      <c r="K1795" s="41" t="s">
        <v>518</v>
      </c>
      <c r="L1795" s="94" t="s">
        <v>523</v>
      </c>
      <c r="M1795" s="41" t="s">
        <v>513</v>
      </c>
    </row>
    <row r="1796" spans="1:13" x14ac:dyDescent="0.3">
      <c r="A1796" s="68">
        <v>45161</v>
      </c>
      <c r="B1796" s="68" t="s">
        <v>531</v>
      </c>
      <c r="C1796" s="6" t="s">
        <v>158</v>
      </c>
      <c r="D1796" s="6" t="s">
        <v>361</v>
      </c>
      <c r="E1796" s="6" t="s">
        <v>248</v>
      </c>
      <c r="F1796" s="6" t="s">
        <v>281</v>
      </c>
      <c r="G1796" s="41" t="str">
        <f>VLOOKUP(F1796,'Reference Sheet'!$AC:$AD,2,0)</f>
        <v>WM</v>
      </c>
      <c r="H1796" s="41">
        <v>1</v>
      </c>
      <c r="I1796" s="41">
        <v>0</v>
      </c>
      <c r="J1796" s="41">
        <v>0</v>
      </c>
      <c r="K1796" s="41" t="s">
        <v>518</v>
      </c>
      <c r="L1796" s="94" t="s">
        <v>523</v>
      </c>
      <c r="M1796" s="41" t="s">
        <v>513</v>
      </c>
    </row>
    <row r="1797" spans="1:13" x14ac:dyDescent="0.3">
      <c r="A1797" s="68">
        <v>45161</v>
      </c>
      <c r="B1797" s="68" t="s">
        <v>531</v>
      </c>
      <c r="C1797" s="6" t="s">
        <v>158</v>
      </c>
      <c r="D1797" s="6" t="s">
        <v>361</v>
      </c>
      <c r="E1797" s="6" t="s">
        <v>248</v>
      </c>
      <c r="F1797" s="6" t="s">
        <v>282</v>
      </c>
      <c r="G1797" s="41" t="str">
        <f>VLOOKUP(F1797,'Reference Sheet'!$AC:$AD,2,0)</f>
        <v>WM</v>
      </c>
      <c r="H1797" s="41">
        <v>87</v>
      </c>
      <c r="I1797" s="41">
        <v>2</v>
      </c>
      <c r="J1797" s="41">
        <v>0.03</v>
      </c>
      <c r="K1797" s="41" t="s">
        <v>518</v>
      </c>
      <c r="L1797" s="94" t="s">
        <v>523</v>
      </c>
      <c r="M1797" s="41" t="s">
        <v>513</v>
      </c>
    </row>
    <row r="1798" spans="1:13" x14ac:dyDescent="0.3">
      <c r="A1798" s="68">
        <v>45161</v>
      </c>
      <c r="B1798" s="68" t="s">
        <v>531</v>
      </c>
      <c r="C1798" s="6" t="s">
        <v>158</v>
      </c>
      <c r="D1798" s="6" t="s">
        <v>361</v>
      </c>
      <c r="E1798" s="6" t="s">
        <v>248</v>
      </c>
      <c r="F1798" s="6" t="s">
        <v>283</v>
      </c>
      <c r="G1798" s="41" t="str">
        <f>VLOOKUP(F1798,'Reference Sheet'!$AC:$AD,2,0)</f>
        <v>WM</v>
      </c>
      <c r="H1798" s="41">
        <v>84</v>
      </c>
      <c r="I1798" s="41">
        <v>2</v>
      </c>
      <c r="J1798" s="41">
        <v>0.16</v>
      </c>
      <c r="K1798" s="41" t="s">
        <v>518</v>
      </c>
      <c r="L1798" s="94" t="s">
        <v>523</v>
      </c>
      <c r="M1798" s="41" t="s">
        <v>513</v>
      </c>
    </row>
    <row r="1799" spans="1:13" x14ac:dyDescent="0.3">
      <c r="A1799" s="68">
        <v>45161</v>
      </c>
      <c r="B1799" s="68" t="s">
        <v>531</v>
      </c>
      <c r="C1799" s="6" t="s">
        <v>158</v>
      </c>
      <c r="D1799" s="6" t="s">
        <v>361</v>
      </c>
      <c r="E1799" s="6" t="s">
        <v>248</v>
      </c>
      <c r="F1799" s="6" t="s">
        <v>284</v>
      </c>
      <c r="G1799" s="41" t="str">
        <f>VLOOKUP(F1799,'Reference Sheet'!$AC:$AD,2,0)</f>
        <v>WM</v>
      </c>
      <c r="H1799" s="41">
        <v>373</v>
      </c>
      <c r="I1799" s="41">
        <v>8</v>
      </c>
      <c r="J1799" s="41">
        <v>0.78</v>
      </c>
      <c r="K1799" s="41" t="s">
        <v>518</v>
      </c>
      <c r="L1799" s="94" t="s">
        <v>523</v>
      </c>
      <c r="M1799" s="41" t="s">
        <v>513</v>
      </c>
    </row>
    <row r="1800" spans="1:13" x14ac:dyDescent="0.3">
      <c r="A1800" s="68">
        <v>45161</v>
      </c>
      <c r="B1800" s="68" t="s">
        <v>531</v>
      </c>
      <c r="C1800" s="6" t="s">
        <v>158</v>
      </c>
      <c r="D1800" s="6" t="s">
        <v>361</v>
      </c>
      <c r="E1800" s="6" t="s">
        <v>248</v>
      </c>
      <c r="F1800" s="6" t="s">
        <v>286</v>
      </c>
      <c r="G1800" s="41" t="str">
        <f>VLOOKUP(F1800,'Reference Sheet'!$AC:$AD,2,0)</f>
        <v>WT</v>
      </c>
      <c r="H1800" s="41">
        <v>29</v>
      </c>
      <c r="I1800" s="41">
        <v>0</v>
      </c>
      <c r="J1800" s="41">
        <v>0</v>
      </c>
      <c r="K1800" s="41" t="s">
        <v>518</v>
      </c>
      <c r="L1800" s="94" t="s">
        <v>523</v>
      </c>
      <c r="M1800" s="41" t="s">
        <v>513</v>
      </c>
    </row>
    <row r="1801" spans="1:13" x14ac:dyDescent="0.3">
      <c r="A1801" s="68">
        <v>45161</v>
      </c>
      <c r="B1801" s="68" t="s">
        <v>531</v>
      </c>
      <c r="C1801" s="6" t="s">
        <v>158</v>
      </c>
      <c r="D1801" s="6" t="s">
        <v>361</v>
      </c>
      <c r="E1801" s="6" t="s">
        <v>248</v>
      </c>
      <c r="F1801" s="6" t="s">
        <v>287</v>
      </c>
      <c r="G1801" s="41" t="str">
        <f>VLOOKUP(F1801,'Reference Sheet'!$AC:$AD,2,0)</f>
        <v>WT</v>
      </c>
      <c r="H1801" s="69">
        <v>6889</v>
      </c>
      <c r="I1801" s="41">
        <v>103</v>
      </c>
      <c r="J1801" s="41">
        <v>6.87</v>
      </c>
      <c r="K1801" s="41" t="s">
        <v>518</v>
      </c>
      <c r="L1801" s="94" t="s">
        <v>523</v>
      </c>
      <c r="M1801" s="41" t="s">
        <v>513</v>
      </c>
    </row>
    <row r="1802" spans="1:13" x14ac:dyDescent="0.3">
      <c r="A1802" s="68">
        <v>45161</v>
      </c>
      <c r="B1802" s="68" t="s">
        <v>531</v>
      </c>
      <c r="C1802" s="6" t="s">
        <v>158</v>
      </c>
      <c r="D1802" s="6" t="s">
        <v>361</v>
      </c>
      <c r="E1802" s="6" t="s">
        <v>248</v>
      </c>
      <c r="F1802" s="6" t="s">
        <v>288</v>
      </c>
      <c r="G1802" s="41" t="str">
        <f>VLOOKUP(F1802,'Reference Sheet'!$AC:$AD,2,0)</f>
        <v>WT</v>
      </c>
      <c r="H1802" s="41">
        <v>10</v>
      </c>
      <c r="I1802" s="41">
        <v>0</v>
      </c>
      <c r="J1802" s="41">
        <v>0</v>
      </c>
      <c r="K1802" s="41" t="s">
        <v>518</v>
      </c>
      <c r="L1802" s="94" t="s">
        <v>523</v>
      </c>
      <c r="M1802" s="41" t="s">
        <v>513</v>
      </c>
    </row>
    <row r="1803" spans="1:13" x14ac:dyDescent="0.3">
      <c r="A1803" s="68">
        <v>45162</v>
      </c>
      <c r="B1803" s="68" t="s">
        <v>531</v>
      </c>
      <c r="C1803" s="6" t="s">
        <v>158</v>
      </c>
      <c r="D1803" s="6" t="s">
        <v>361</v>
      </c>
      <c r="E1803" s="6" t="s">
        <v>248</v>
      </c>
      <c r="F1803" s="6" t="s">
        <v>250</v>
      </c>
      <c r="G1803" s="41" t="str">
        <f>VLOOKUP(F1803,'Reference Sheet'!$AC:$AD,2,0)</f>
        <v>AC_Car</v>
      </c>
      <c r="H1803" s="41">
        <v>19</v>
      </c>
      <c r="I1803" s="41">
        <v>0</v>
      </c>
      <c r="J1803" s="41">
        <v>0</v>
      </c>
      <c r="K1803" s="41" t="s">
        <v>518</v>
      </c>
      <c r="L1803" s="94" t="s">
        <v>523</v>
      </c>
      <c r="M1803" s="41" t="s">
        <v>513</v>
      </c>
    </row>
    <row r="1804" spans="1:13" x14ac:dyDescent="0.3">
      <c r="A1804" s="68">
        <v>45162</v>
      </c>
      <c r="B1804" s="68" t="s">
        <v>531</v>
      </c>
      <c r="C1804" s="6" t="s">
        <v>158</v>
      </c>
      <c r="D1804" s="6" t="s">
        <v>361</v>
      </c>
      <c r="E1804" s="6" t="s">
        <v>248</v>
      </c>
      <c r="F1804" s="6" t="s">
        <v>251</v>
      </c>
      <c r="G1804" s="41" t="str">
        <f>VLOOKUP(F1804,'Reference Sheet'!$AC:$AD,2,0)</f>
        <v>AC_Car</v>
      </c>
      <c r="H1804" s="41">
        <v>583</v>
      </c>
      <c r="I1804" s="41">
        <v>10</v>
      </c>
      <c r="J1804" s="41">
        <v>0.6</v>
      </c>
      <c r="K1804" s="41" t="s">
        <v>518</v>
      </c>
      <c r="L1804" s="94" t="s">
        <v>523</v>
      </c>
      <c r="M1804" s="41" t="s">
        <v>513</v>
      </c>
    </row>
    <row r="1805" spans="1:13" x14ac:dyDescent="0.3">
      <c r="A1805" s="68">
        <v>45162</v>
      </c>
      <c r="B1805" s="68" t="s">
        <v>531</v>
      </c>
      <c r="C1805" s="6" t="s">
        <v>158</v>
      </c>
      <c r="D1805" s="6" t="s">
        <v>361</v>
      </c>
      <c r="E1805" s="6" t="s">
        <v>248</v>
      </c>
      <c r="F1805" s="6" t="s">
        <v>252</v>
      </c>
      <c r="G1805" s="41" t="str">
        <f>VLOOKUP(F1805,'Reference Sheet'!$AC:$AD,2,0)</f>
        <v>AC_Car</v>
      </c>
      <c r="H1805" s="41">
        <v>1</v>
      </c>
      <c r="I1805" s="41">
        <v>0</v>
      </c>
      <c r="J1805" s="41">
        <v>0</v>
      </c>
      <c r="K1805" s="41" t="s">
        <v>518</v>
      </c>
      <c r="L1805" s="94" t="s">
        <v>523</v>
      </c>
      <c r="M1805" s="41" t="s">
        <v>513</v>
      </c>
    </row>
    <row r="1806" spans="1:13" x14ac:dyDescent="0.3">
      <c r="A1806" s="68">
        <v>45162</v>
      </c>
      <c r="B1806" s="68" t="s">
        <v>531</v>
      </c>
      <c r="C1806" s="6" t="s">
        <v>158</v>
      </c>
      <c r="D1806" s="6" t="s">
        <v>361</v>
      </c>
      <c r="E1806" s="6" t="s">
        <v>248</v>
      </c>
      <c r="F1806" s="6" t="s">
        <v>253</v>
      </c>
      <c r="G1806" s="41" t="str">
        <f>VLOOKUP(F1806,'Reference Sheet'!$AC:$AD,2,0)</f>
        <v>RAC_ThinQ</v>
      </c>
      <c r="H1806" s="41">
        <v>5</v>
      </c>
      <c r="I1806" s="41">
        <v>0</v>
      </c>
      <c r="J1806" s="41">
        <v>0</v>
      </c>
      <c r="K1806" s="41" t="s">
        <v>518</v>
      </c>
      <c r="L1806" s="94" t="s">
        <v>523</v>
      </c>
      <c r="M1806" s="41" t="s">
        <v>513</v>
      </c>
    </row>
    <row r="1807" spans="1:13" x14ac:dyDescent="0.3">
      <c r="A1807" s="68">
        <v>45162</v>
      </c>
      <c r="B1807" s="68" t="s">
        <v>531</v>
      </c>
      <c r="C1807" s="6" t="s">
        <v>158</v>
      </c>
      <c r="D1807" s="6" t="s">
        <v>361</v>
      </c>
      <c r="E1807" s="6" t="s">
        <v>248</v>
      </c>
      <c r="F1807" s="6" t="s">
        <v>254</v>
      </c>
      <c r="G1807" s="41" t="str">
        <f>VLOOKUP(F1807,'Reference Sheet'!$AC:$AD,2,0)</f>
        <v>RAC_ThinQ</v>
      </c>
      <c r="H1807" s="41">
        <v>15</v>
      </c>
      <c r="I1807" s="41">
        <v>0</v>
      </c>
      <c r="J1807" s="41">
        <v>0</v>
      </c>
      <c r="K1807" s="41" t="s">
        <v>518</v>
      </c>
      <c r="L1807" s="94" t="s">
        <v>523</v>
      </c>
      <c r="M1807" s="41" t="s">
        <v>513</v>
      </c>
    </row>
    <row r="1808" spans="1:13" x14ac:dyDescent="0.3">
      <c r="A1808" s="68">
        <v>45162</v>
      </c>
      <c r="B1808" s="68" t="s">
        <v>531</v>
      </c>
      <c r="C1808" s="6" t="s">
        <v>158</v>
      </c>
      <c r="D1808" s="6" t="s">
        <v>361</v>
      </c>
      <c r="E1808" s="6" t="s">
        <v>248</v>
      </c>
      <c r="F1808" s="6" t="s">
        <v>255</v>
      </c>
      <c r="G1808" s="41" t="str">
        <f>VLOOKUP(F1808,'Reference Sheet'!$AC:$AD,2,0)</f>
        <v>RAC_ThinQ</v>
      </c>
      <c r="H1808" s="41">
        <v>14</v>
      </c>
      <c r="I1808" s="41">
        <v>0</v>
      </c>
      <c r="J1808" s="41">
        <v>0</v>
      </c>
      <c r="K1808" s="41" t="s">
        <v>518</v>
      </c>
      <c r="L1808" s="94" t="s">
        <v>523</v>
      </c>
      <c r="M1808" s="41" t="s">
        <v>513</v>
      </c>
    </row>
    <row r="1809" spans="1:13" x14ac:dyDescent="0.3">
      <c r="A1809" s="68">
        <v>45162</v>
      </c>
      <c r="B1809" s="68" t="s">
        <v>531</v>
      </c>
      <c r="C1809" s="6" t="s">
        <v>158</v>
      </c>
      <c r="D1809" s="6" t="s">
        <v>361</v>
      </c>
      <c r="E1809" s="6" t="s">
        <v>248</v>
      </c>
      <c r="F1809" s="6" t="s">
        <v>256</v>
      </c>
      <c r="G1809" s="41" t="str">
        <f>VLOOKUP(F1809,'Reference Sheet'!$AC:$AD,2,0)</f>
        <v>RAC_ThinQ</v>
      </c>
      <c r="H1809" s="41">
        <v>5</v>
      </c>
      <c r="I1809" s="41">
        <v>0</v>
      </c>
      <c r="J1809" s="41">
        <v>0</v>
      </c>
      <c r="K1809" s="41" t="s">
        <v>518</v>
      </c>
      <c r="L1809" s="94" t="s">
        <v>523</v>
      </c>
      <c r="M1809" s="41" t="s">
        <v>513</v>
      </c>
    </row>
    <row r="1810" spans="1:13" x14ac:dyDescent="0.3">
      <c r="A1810" s="68">
        <v>45162</v>
      </c>
      <c r="B1810" s="68" t="s">
        <v>531</v>
      </c>
      <c r="C1810" s="6" t="s">
        <v>158</v>
      </c>
      <c r="D1810" s="6" t="s">
        <v>361</v>
      </c>
      <c r="E1810" s="6" t="s">
        <v>248</v>
      </c>
      <c r="F1810" s="6" t="s">
        <v>363</v>
      </c>
      <c r="G1810" s="41" t="str">
        <f>VLOOKUP(F1810,'Reference Sheet'!$AC:$AD,2,0)</f>
        <v>Air_purif</v>
      </c>
      <c r="H1810" s="41">
        <v>58</v>
      </c>
      <c r="I1810" s="41">
        <v>0</v>
      </c>
      <c r="J1810" s="41">
        <v>0</v>
      </c>
      <c r="K1810" s="41" t="s">
        <v>518</v>
      </c>
      <c r="L1810" s="94" t="s">
        <v>523</v>
      </c>
      <c r="M1810" s="41" t="s">
        <v>513</v>
      </c>
    </row>
    <row r="1811" spans="1:13" x14ac:dyDescent="0.3">
      <c r="A1811" s="68">
        <v>45162</v>
      </c>
      <c r="B1811" s="68" t="s">
        <v>531</v>
      </c>
      <c r="C1811" s="6" t="s">
        <v>158</v>
      </c>
      <c r="D1811" s="6" t="s">
        <v>361</v>
      </c>
      <c r="E1811" s="6" t="s">
        <v>248</v>
      </c>
      <c r="F1811" s="6" t="s">
        <v>364</v>
      </c>
      <c r="G1811" s="41" t="str">
        <f>VLOOKUP(F1811,'Reference Sheet'!$AC:$AD,2,0)</f>
        <v>Air_purif</v>
      </c>
      <c r="H1811" s="41">
        <v>25</v>
      </c>
      <c r="I1811" s="41">
        <v>0</v>
      </c>
      <c r="J1811" s="41">
        <v>0</v>
      </c>
      <c r="K1811" s="41" t="s">
        <v>518</v>
      </c>
      <c r="L1811" s="94" t="s">
        <v>523</v>
      </c>
      <c r="M1811" s="41" t="s">
        <v>513</v>
      </c>
    </row>
    <row r="1812" spans="1:13" x14ac:dyDescent="0.3">
      <c r="A1812" s="68">
        <v>45162</v>
      </c>
      <c r="B1812" s="68" t="s">
        <v>531</v>
      </c>
      <c r="C1812" s="6" t="s">
        <v>158</v>
      </c>
      <c r="D1812" s="6" t="s">
        <v>361</v>
      </c>
      <c r="E1812" s="6" t="s">
        <v>248</v>
      </c>
      <c r="F1812" s="6" t="s">
        <v>365</v>
      </c>
      <c r="G1812" s="41" t="str">
        <f>VLOOKUP(F1812,'Reference Sheet'!$AC:$AD,2,0)</f>
        <v>Air_purif</v>
      </c>
      <c r="H1812" s="41">
        <v>18</v>
      </c>
      <c r="I1812" s="41">
        <v>0</v>
      </c>
      <c r="J1812" s="41">
        <v>0</v>
      </c>
      <c r="K1812" s="41" t="s">
        <v>518</v>
      </c>
      <c r="L1812" s="94" t="s">
        <v>523</v>
      </c>
      <c r="M1812" s="41" t="s">
        <v>513</v>
      </c>
    </row>
    <row r="1813" spans="1:13" x14ac:dyDescent="0.3">
      <c r="A1813" s="68">
        <v>45162</v>
      </c>
      <c r="B1813" s="68" t="s">
        <v>531</v>
      </c>
      <c r="C1813" s="6" t="s">
        <v>158</v>
      </c>
      <c r="D1813" s="6" t="s">
        <v>361</v>
      </c>
      <c r="E1813" s="6" t="s">
        <v>248</v>
      </c>
      <c r="F1813" s="6" t="s">
        <v>262</v>
      </c>
      <c r="G1813" s="41" t="str">
        <f>VLOOKUP(F1813,'Reference Sheet'!$AC:$AD,2,0)</f>
        <v>DW</v>
      </c>
      <c r="H1813" s="41">
        <v>51</v>
      </c>
      <c r="I1813" s="41">
        <v>0</v>
      </c>
      <c r="J1813" s="41">
        <v>0</v>
      </c>
      <c r="K1813" s="41" t="s">
        <v>518</v>
      </c>
      <c r="L1813" s="94" t="s">
        <v>523</v>
      </c>
      <c r="M1813" s="41" t="s">
        <v>513</v>
      </c>
    </row>
    <row r="1814" spans="1:13" x14ac:dyDescent="0.3">
      <c r="A1814" s="68">
        <v>45162</v>
      </c>
      <c r="B1814" s="68" t="s">
        <v>531</v>
      </c>
      <c r="C1814" s="6" t="s">
        <v>158</v>
      </c>
      <c r="D1814" s="6" t="s">
        <v>361</v>
      </c>
      <c r="E1814" s="6" t="s">
        <v>248</v>
      </c>
      <c r="F1814" s="6" t="s">
        <v>263</v>
      </c>
      <c r="G1814" s="41" t="str">
        <f>VLOOKUP(F1814,'Reference Sheet'!$AC:$AD,2,0)</f>
        <v>DW</v>
      </c>
      <c r="H1814" s="41">
        <v>14</v>
      </c>
      <c r="I1814" s="41">
        <v>0</v>
      </c>
      <c r="J1814" s="41">
        <v>0</v>
      </c>
      <c r="K1814" s="41" t="s">
        <v>518</v>
      </c>
      <c r="L1814" s="94" t="s">
        <v>523</v>
      </c>
      <c r="M1814" s="41" t="s">
        <v>513</v>
      </c>
    </row>
    <row r="1815" spans="1:13" x14ac:dyDescent="0.3">
      <c r="A1815" s="68">
        <v>45162</v>
      </c>
      <c r="B1815" s="68" t="s">
        <v>531</v>
      </c>
      <c r="C1815" s="6" t="s">
        <v>158</v>
      </c>
      <c r="D1815" s="6" t="s">
        <v>361</v>
      </c>
      <c r="E1815" s="6" t="s">
        <v>248</v>
      </c>
      <c r="F1815" s="6" t="s">
        <v>264</v>
      </c>
      <c r="G1815" s="41" t="str">
        <f>VLOOKUP(F1815,'Reference Sheet'!$AC:$AD,2,0)</f>
        <v>DW</v>
      </c>
      <c r="H1815" s="41">
        <v>34</v>
      </c>
      <c r="I1815" s="41">
        <v>2</v>
      </c>
      <c r="J1815" s="41">
        <v>0.15</v>
      </c>
      <c r="K1815" s="41" t="s">
        <v>518</v>
      </c>
      <c r="L1815" s="94" t="s">
        <v>523</v>
      </c>
      <c r="M1815" s="41" t="s">
        <v>513</v>
      </c>
    </row>
    <row r="1816" spans="1:13" x14ac:dyDescent="0.3">
      <c r="A1816" s="68">
        <v>45162</v>
      </c>
      <c r="B1816" s="68" t="s">
        <v>531</v>
      </c>
      <c r="C1816" s="6" t="s">
        <v>158</v>
      </c>
      <c r="D1816" s="6" t="s">
        <v>361</v>
      </c>
      <c r="E1816" s="6" t="s">
        <v>248</v>
      </c>
      <c r="F1816" s="6" t="s">
        <v>366</v>
      </c>
      <c r="G1816" s="41" t="str">
        <f>VLOOKUP(F1816,'Reference Sheet'!$AC:$AD,2,0)</f>
        <v>Oled_VO</v>
      </c>
      <c r="H1816" s="41">
        <v>11</v>
      </c>
      <c r="I1816" s="41">
        <v>0</v>
      </c>
      <c r="J1816" s="41">
        <v>0</v>
      </c>
      <c r="K1816" s="41" t="s">
        <v>518</v>
      </c>
      <c r="L1816" s="94" t="s">
        <v>523</v>
      </c>
      <c r="M1816" s="41" t="s">
        <v>513</v>
      </c>
    </row>
    <row r="1817" spans="1:13" x14ac:dyDescent="0.3">
      <c r="A1817" s="68">
        <v>45162</v>
      </c>
      <c r="B1817" s="68" t="s">
        <v>531</v>
      </c>
      <c r="C1817" s="6" t="s">
        <v>158</v>
      </c>
      <c r="D1817" s="6" t="s">
        <v>361</v>
      </c>
      <c r="E1817" s="6" t="s">
        <v>248</v>
      </c>
      <c r="F1817" s="6" t="s">
        <v>367</v>
      </c>
      <c r="G1817" s="41" t="str">
        <f>VLOOKUP(F1817,'Reference Sheet'!$AC:$AD,2,0)</f>
        <v>Oled_VO</v>
      </c>
      <c r="H1817" s="69">
        <v>2560</v>
      </c>
      <c r="I1817" s="41">
        <v>25</v>
      </c>
      <c r="J1817" s="41">
        <v>2.0499999999999998</v>
      </c>
      <c r="K1817" s="41" t="s">
        <v>518</v>
      </c>
      <c r="L1817" s="94" t="s">
        <v>523</v>
      </c>
      <c r="M1817" s="41" t="s">
        <v>513</v>
      </c>
    </row>
    <row r="1818" spans="1:13" x14ac:dyDescent="0.3">
      <c r="A1818" s="68">
        <v>45162</v>
      </c>
      <c r="B1818" s="68" t="s">
        <v>531</v>
      </c>
      <c r="C1818" s="6" t="s">
        <v>158</v>
      </c>
      <c r="D1818" s="6" t="s">
        <v>361</v>
      </c>
      <c r="E1818" s="6" t="s">
        <v>248</v>
      </c>
      <c r="F1818" s="6" t="s">
        <v>368</v>
      </c>
      <c r="G1818" s="41" t="str">
        <f>VLOOKUP(F1818,'Reference Sheet'!$AC:$AD,2,0)</f>
        <v>Oled_VO</v>
      </c>
      <c r="H1818" s="69">
        <v>6915</v>
      </c>
      <c r="I1818" s="41">
        <v>43</v>
      </c>
      <c r="J1818" s="41">
        <v>5.27</v>
      </c>
      <c r="K1818" s="41" t="s">
        <v>518</v>
      </c>
      <c r="L1818" s="94" t="s">
        <v>523</v>
      </c>
      <c r="M1818" s="41" t="s">
        <v>513</v>
      </c>
    </row>
    <row r="1819" spans="1:13" x14ac:dyDescent="0.3">
      <c r="A1819" s="68">
        <v>45162</v>
      </c>
      <c r="B1819" s="68" t="s">
        <v>531</v>
      </c>
      <c r="C1819" s="6" t="s">
        <v>158</v>
      </c>
      <c r="D1819" s="6" t="s">
        <v>361</v>
      </c>
      <c r="E1819" s="6" t="s">
        <v>248</v>
      </c>
      <c r="F1819" s="6" t="s">
        <v>269</v>
      </c>
      <c r="G1819" s="41" t="str">
        <f>VLOOKUP(F1819,'Reference Sheet'!$AC:$AD,2,0)</f>
        <v>Knock</v>
      </c>
      <c r="H1819" s="41">
        <v>4</v>
      </c>
      <c r="I1819" s="41">
        <v>0</v>
      </c>
      <c r="J1819" s="41">
        <v>0</v>
      </c>
      <c r="K1819" s="41" t="s">
        <v>518</v>
      </c>
      <c r="L1819" s="94" t="s">
        <v>523</v>
      </c>
      <c r="M1819" s="41" t="s">
        <v>513</v>
      </c>
    </row>
    <row r="1820" spans="1:13" x14ac:dyDescent="0.3">
      <c r="A1820" s="68">
        <v>45162</v>
      </c>
      <c r="B1820" s="68" t="s">
        <v>531</v>
      </c>
      <c r="C1820" s="6" t="s">
        <v>158</v>
      </c>
      <c r="D1820" s="6" t="s">
        <v>361</v>
      </c>
      <c r="E1820" s="6" t="s">
        <v>248</v>
      </c>
      <c r="F1820" s="6" t="s">
        <v>270</v>
      </c>
      <c r="G1820" s="41" t="str">
        <f>VLOOKUP(F1820,'Reference Sheet'!$AC:$AD,2,0)</f>
        <v>Knock</v>
      </c>
      <c r="H1820" s="69">
        <v>6900</v>
      </c>
      <c r="I1820" s="41">
        <v>43</v>
      </c>
      <c r="J1820" s="41">
        <v>3.28</v>
      </c>
      <c r="K1820" s="41" t="s">
        <v>518</v>
      </c>
      <c r="L1820" s="94" t="s">
        <v>523</v>
      </c>
      <c r="M1820" s="41" t="s">
        <v>513</v>
      </c>
    </row>
    <row r="1821" spans="1:13" x14ac:dyDescent="0.3">
      <c r="A1821" s="68">
        <v>45162</v>
      </c>
      <c r="B1821" s="68" t="s">
        <v>531</v>
      </c>
      <c r="C1821" s="6" t="s">
        <v>158</v>
      </c>
      <c r="D1821" s="6" t="s">
        <v>361</v>
      </c>
      <c r="E1821" s="6" t="s">
        <v>248</v>
      </c>
      <c r="F1821" s="6" t="s">
        <v>271</v>
      </c>
      <c r="G1821" s="41" t="str">
        <f>VLOOKUP(F1821,'Reference Sheet'!$AC:$AD,2,0)</f>
        <v>Knock</v>
      </c>
      <c r="H1821" s="41">
        <v>114</v>
      </c>
      <c r="I1821" s="41">
        <v>1</v>
      </c>
      <c r="J1821" s="41">
        <v>0.04</v>
      </c>
      <c r="K1821" s="41" t="s">
        <v>518</v>
      </c>
      <c r="L1821" s="94" t="s">
        <v>523</v>
      </c>
      <c r="M1821" s="41" t="s">
        <v>513</v>
      </c>
    </row>
    <row r="1822" spans="1:13" x14ac:dyDescent="0.3">
      <c r="A1822" s="68">
        <v>45162</v>
      </c>
      <c r="B1822" s="68" t="s">
        <v>531</v>
      </c>
      <c r="C1822" s="6" t="s">
        <v>158</v>
      </c>
      <c r="D1822" s="6" t="s">
        <v>361</v>
      </c>
      <c r="E1822" s="6" t="s">
        <v>248</v>
      </c>
      <c r="F1822" s="6" t="s">
        <v>272</v>
      </c>
      <c r="G1822" s="41" t="str">
        <f>VLOOKUP(F1822,'Reference Sheet'!$AC:$AD,2,0)</f>
        <v>Knock</v>
      </c>
      <c r="H1822" s="41">
        <v>125</v>
      </c>
      <c r="I1822" s="41">
        <v>3</v>
      </c>
      <c r="J1822" s="41">
        <v>0.05</v>
      </c>
      <c r="K1822" s="41" t="s">
        <v>518</v>
      </c>
      <c r="L1822" s="94" t="s">
        <v>523</v>
      </c>
      <c r="M1822" s="41" t="s">
        <v>513</v>
      </c>
    </row>
    <row r="1823" spans="1:13" x14ac:dyDescent="0.3">
      <c r="A1823" s="68">
        <v>45162</v>
      </c>
      <c r="B1823" s="68" t="s">
        <v>531</v>
      </c>
      <c r="C1823" s="6" t="s">
        <v>158</v>
      </c>
      <c r="D1823" s="6" t="s">
        <v>361</v>
      </c>
      <c r="E1823" s="6" t="s">
        <v>248</v>
      </c>
      <c r="F1823" s="6" t="s">
        <v>274</v>
      </c>
      <c r="G1823" s="41" t="str">
        <f>VLOOKUP(F1823,'Reference Sheet'!$AC:$AD,2,0)</f>
        <v>Ref_ThinQ</v>
      </c>
      <c r="H1823" s="41">
        <v>24</v>
      </c>
      <c r="I1823" s="41">
        <v>0</v>
      </c>
      <c r="J1823" s="41">
        <v>0</v>
      </c>
      <c r="K1823" s="41" t="s">
        <v>518</v>
      </c>
      <c r="L1823" s="94" t="s">
        <v>523</v>
      </c>
      <c r="M1823" s="41" t="s">
        <v>513</v>
      </c>
    </row>
    <row r="1824" spans="1:13" x14ac:dyDescent="0.3">
      <c r="A1824" s="68">
        <v>45162</v>
      </c>
      <c r="B1824" s="68" t="s">
        <v>531</v>
      </c>
      <c r="C1824" s="6" t="s">
        <v>158</v>
      </c>
      <c r="D1824" s="6" t="s">
        <v>361</v>
      </c>
      <c r="E1824" s="6" t="s">
        <v>248</v>
      </c>
      <c r="F1824" s="6" t="s">
        <v>275</v>
      </c>
      <c r="G1824" s="41" t="str">
        <f>VLOOKUP(F1824,'Reference Sheet'!$AC:$AD,2,0)</f>
        <v>Ref_ThinQ</v>
      </c>
      <c r="H1824" s="41">
        <v>6</v>
      </c>
      <c r="I1824" s="41">
        <v>1</v>
      </c>
      <c r="J1824" s="41">
        <v>0.25</v>
      </c>
      <c r="K1824" s="41" t="s">
        <v>518</v>
      </c>
      <c r="L1824" s="94" t="s">
        <v>523</v>
      </c>
      <c r="M1824" s="41" t="s">
        <v>513</v>
      </c>
    </row>
    <row r="1825" spans="1:13" x14ac:dyDescent="0.3">
      <c r="A1825" s="68">
        <v>45162</v>
      </c>
      <c r="B1825" s="68" t="s">
        <v>531</v>
      </c>
      <c r="C1825" s="6" t="s">
        <v>158</v>
      </c>
      <c r="D1825" s="6" t="s">
        <v>361</v>
      </c>
      <c r="E1825" s="6" t="s">
        <v>248</v>
      </c>
      <c r="F1825" s="6" t="s">
        <v>276</v>
      </c>
      <c r="G1825" s="41" t="str">
        <f>VLOOKUP(F1825,'Reference Sheet'!$AC:$AD,2,0)</f>
        <v>Ref_ThinQ</v>
      </c>
      <c r="H1825" s="69">
        <v>2473</v>
      </c>
      <c r="I1825" s="41">
        <v>11</v>
      </c>
      <c r="J1825" s="41">
        <v>0.99</v>
      </c>
      <c r="K1825" s="41" t="s">
        <v>518</v>
      </c>
      <c r="L1825" s="94" t="s">
        <v>523</v>
      </c>
      <c r="M1825" s="41" t="s">
        <v>513</v>
      </c>
    </row>
    <row r="1826" spans="1:13" x14ac:dyDescent="0.3">
      <c r="A1826" s="68">
        <v>45162</v>
      </c>
      <c r="B1826" s="68" t="s">
        <v>531</v>
      </c>
      <c r="C1826" s="6" t="s">
        <v>158</v>
      </c>
      <c r="D1826" s="6" t="s">
        <v>361</v>
      </c>
      <c r="E1826" s="6" t="s">
        <v>248</v>
      </c>
      <c r="F1826" s="6" t="s">
        <v>370</v>
      </c>
      <c r="G1826" s="41" t="str">
        <f>VLOOKUP(F1826,'Reference Sheet'!$AC:$AD,2,0)</f>
        <v>Vacuum</v>
      </c>
      <c r="H1826" s="41">
        <v>9</v>
      </c>
      <c r="I1826" s="41">
        <v>0</v>
      </c>
      <c r="J1826" s="41">
        <v>0</v>
      </c>
      <c r="K1826" s="41" t="s">
        <v>518</v>
      </c>
      <c r="L1826" s="94" t="s">
        <v>523</v>
      </c>
      <c r="M1826" s="41" t="s">
        <v>513</v>
      </c>
    </row>
    <row r="1827" spans="1:13" x14ac:dyDescent="0.3">
      <c r="A1827" s="68">
        <v>45162</v>
      </c>
      <c r="B1827" s="68" t="s">
        <v>531</v>
      </c>
      <c r="C1827" s="6" t="s">
        <v>158</v>
      </c>
      <c r="D1827" s="6" t="s">
        <v>361</v>
      </c>
      <c r="E1827" s="6" t="s">
        <v>248</v>
      </c>
      <c r="F1827" s="6" t="s">
        <v>371</v>
      </c>
      <c r="G1827" s="41" t="str">
        <f>VLOOKUP(F1827,'Reference Sheet'!$AC:$AD,2,0)</f>
        <v>Vacuum</v>
      </c>
      <c r="H1827" s="41">
        <v>58</v>
      </c>
      <c r="I1827" s="41">
        <v>0</v>
      </c>
      <c r="J1827" s="41">
        <v>0</v>
      </c>
      <c r="K1827" s="41" t="s">
        <v>518</v>
      </c>
      <c r="L1827" s="94" t="s">
        <v>523</v>
      </c>
      <c r="M1827" s="41" t="s">
        <v>513</v>
      </c>
    </row>
    <row r="1828" spans="1:13" x14ac:dyDescent="0.3">
      <c r="A1828" s="68">
        <v>45162</v>
      </c>
      <c r="B1828" s="68" t="s">
        <v>531</v>
      </c>
      <c r="C1828" s="6" t="s">
        <v>158</v>
      </c>
      <c r="D1828" s="6" t="s">
        <v>361</v>
      </c>
      <c r="E1828" s="6" t="s">
        <v>248</v>
      </c>
      <c r="F1828" s="6" t="s">
        <v>372</v>
      </c>
      <c r="G1828" s="41" t="str">
        <f>VLOOKUP(F1828,'Reference Sheet'!$AC:$AD,2,0)</f>
        <v>Vacuum</v>
      </c>
      <c r="H1828" s="41">
        <v>141</v>
      </c>
      <c r="I1828" s="41">
        <v>2</v>
      </c>
      <c r="J1828" s="41">
        <v>0.14000000000000001</v>
      </c>
      <c r="K1828" s="41" t="s">
        <v>518</v>
      </c>
      <c r="L1828" s="94" t="s">
        <v>523</v>
      </c>
      <c r="M1828" s="41" t="s">
        <v>513</v>
      </c>
    </row>
    <row r="1829" spans="1:13" x14ac:dyDescent="0.3">
      <c r="A1829" s="68">
        <v>45162</v>
      </c>
      <c r="B1829" s="68" t="s">
        <v>531</v>
      </c>
      <c r="C1829" s="6" t="s">
        <v>158</v>
      </c>
      <c r="D1829" s="6" t="s">
        <v>361</v>
      </c>
      <c r="E1829" s="6" t="s">
        <v>248</v>
      </c>
      <c r="F1829" s="6" t="s">
        <v>282</v>
      </c>
      <c r="G1829" s="41" t="str">
        <f>VLOOKUP(F1829,'Reference Sheet'!$AC:$AD,2,0)</f>
        <v>WM</v>
      </c>
      <c r="H1829" s="41">
        <v>30</v>
      </c>
      <c r="I1829" s="41">
        <v>0</v>
      </c>
      <c r="J1829" s="41">
        <v>0</v>
      </c>
      <c r="K1829" s="41" t="s">
        <v>518</v>
      </c>
      <c r="L1829" s="94" t="s">
        <v>523</v>
      </c>
      <c r="M1829" s="41" t="s">
        <v>513</v>
      </c>
    </row>
    <row r="1830" spans="1:13" x14ac:dyDescent="0.3">
      <c r="A1830" s="68">
        <v>45162</v>
      </c>
      <c r="B1830" s="68" t="s">
        <v>531</v>
      </c>
      <c r="C1830" s="6" t="s">
        <v>158</v>
      </c>
      <c r="D1830" s="6" t="s">
        <v>361</v>
      </c>
      <c r="E1830" s="6" t="s">
        <v>248</v>
      </c>
      <c r="F1830" s="6" t="s">
        <v>283</v>
      </c>
      <c r="G1830" s="41" t="str">
        <f>VLOOKUP(F1830,'Reference Sheet'!$AC:$AD,2,0)</f>
        <v>WM</v>
      </c>
      <c r="H1830" s="41">
        <v>75</v>
      </c>
      <c r="I1830" s="41">
        <v>3</v>
      </c>
      <c r="J1830" s="41">
        <v>7.0000000000000007E-2</v>
      </c>
      <c r="K1830" s="41" t="s">
        <v>518</v>
      </c>
      <c r="L1830" s="94" t="s">
        <v>523</v>
      </c>
      <c r="M1830" s="41" t="s">
        <v>513</v>
      </c>
    </row>
    <row r="1831" spans="1:13" x14ac:dyDescent="0.3">
      <c r="A1831" s="68">
        <v>45162</v>
      </c>
      <c r="B1831" s="68" t="s">
        <v>531</v>
      </c>
      <c r="C1831" s="6" t="s">
        <v>158</v>
      </c>
      <c r="D1831" s="6" t="s">
        <v>361</v>
      </c>
      <c r="E1831" s="6" t="s">
        <v>248</v>
      </c>
      <c r="F1831" s="6" t="s">
        <v>284</v>
      </c>
      <c r="G1831" s="41" t="str">
        <f>VLOOKUP(F1831,'Reference Sheet'!$AC:$AD,2,0)</f>
        <v>WM</v>
      </c>
      <c r="H1831" s="41">
        <v>225</v>
      </c>
      <c r="I1831" s="41">
        <v>5</v>
      </c>
      <c r="J1831" s="41">
        <v>0.44</v>
      </c>
      <c r="K1831" s="41" t="s">
        <v>518</v>
      </c>
      <c r="L1831" s="94" t="s">
        <v>523</v>
      </c>
      <c r="M1831" s="41" t="s">
        <v>513</v>
      </c>
    </row>
    <row r="1832" spans="1:13" x14ac:dyDescent="0.3">
      <c r="A1832" s="68">
        <v>45162</v>
      </c>
      <c r="B1832" s="68" t="s">
        <v>531</v>
      </c>
      <c r="C1832" s="6" t="s">
        <v>158</v>
      </c>
      <c r="D1832" s="6" t="s">
        <v>361</v>
      </c>
      <c r="E1832" s="6" t="s">
        <v>248</v>
      </c>
      <c r="F1832" s="6" t="s">
        <v>285</v>
      </c>
      <c r="G1832" s="41" t="str">
        <f>VLOOKUP(F1832,'Reference Sheet'!$AC:$AD,2,0)</f>
        <v>WT</v>
      </c>
      <c r="H1832" s="41">
        <v>1</v>
      </c>
      <c r="I1832" s="41">
        <v>0</v>
      </c>
      <c r="J1832" s="41">
        <v>0</v>
      </c>
      <c r="K1832" s="41" t="s">
        <v>518</v>
      </c>
      <c r="L1832" s="94" t="s">
        <v>523</v>
      </c>
      <c r="M1832" s="41" t="s">
        <v>513</v>
      </c>
    </row>
    <row r="1833" spans="1:13" x14ac:dyDescent="0.3">
      <c r="A1833" s="68">
        <v>45162</v>
      </c>
      <c r="B1833" s="68" t="s">
        <v>531</v>
      </c>
      <c r="C1833" s="6" t="s">
        <v>158</v>
      </c>
      <c r="D1833" s="6" t="s">
        <v>361</v>
      </c>
      <c r="E1833" s="6" t="s">
        <v>248</v>
      </c>
      <c r="F1833" s="6" t="s">
        <v>286</v>
      </c>
      <c r="G1833" s="41" t="str">
        <f>VLOOKUP(F1833,'Reference Sheet'!$AC:$AD,2,0)</f>
        <v>WT</v>
      </c>
      <c r="H1833" s="41">
        <v>21</v>
      </c>
      <c r="I1833" s="41">
        <v>0</v>
      </c>
      <c r="J1833" s="41">
        <v>0</v>
      </c>
      <c r="K1833" s="41" t="s">
        <v>518</v>
      </c>
      <c r="L1833" s="94" t="s">
        <v>523</v>
      </c>
      <c r="M1833" s="41" t="s">
        <v>513</v>
      </c>
    </row>
    <row r="1834" spans="1:13" x14ac:dyDescent="0.3">
      <c r="A1834" s="68">
        <v>45162</v>
      </c>
      <c r="B1834" s="68" t="s">
        <v>531</v>
      </c>
      <c r="C1834" s="6" t="s">
        <v>158</v>
      </c>
      <c r="D1834" s="6" t="s">
        <v>361</v>
      </c>
      <c r="E1834" s="6" t="s">
        <v>248</v>
      </c>
      <c r="F1834" s="6" t="s">
        <v>287</v>
      </c>
      <c r="G1834" s="41" t="str">
        <f>VLOOKUP(F1834,'Reference Sheet'!$AC:$AD,2,0)</f>
        <v>WT</v>
      </c>
      <c r="H1834" s="69">
        <v>6078</v>
      </c>
      <c r="I1834" s="41">
        <v>110</v>
      </c>
      <c r="J1834" s="41">
        <v>8.74</v>
      </c>
      <c r="K1834" s="41" t="s">
        <v>518</v>
      </c>
      <c r="L1834" s="94" t="s">
        <v>523</v>
      </c>
      <c r="M1834" s="41" t="s">
        <v>513</v>
      </c>
    </row>
    <row r="1835" spans="1:13" x14ac:dyDescent="0.3">
      <c r="A1835" s="68">
        <v>45162</v>
      </c>
      <c r="B1835" s="68" t="s">
        <v>531</v>
      </c>
      <c r="C1835" s="6" t="s">
        <v>158</v>
      </c>
      <c r="D1835" s="6" t="s">
        <v>361</v>
      </c>
      <c r="E1835" s="6" t="s">
        <v>248</v>
      </c>
      <c r="F1835" s="6" t="s">
        <v>288</v>
      </c>
      <c r="G1835" s="41" t="str">
        <f>VLOOKUP(F1835,'Reference Sheet'!$AC:$AD,2,0)</f>
        <v>WT</v>
      </c>
      <c r="H1835" s="41">
        <v>12</v>
      </c>
      <c r="I1835" s="41">
        <v>0</v>
      </c>
      <c r="J1835" s="41">
        <v>0</v>
      </c>
      <c r="K1835" s="41" t="s">
        <v>518</v>
      </c>
      <c r="L1835" s="94" t="s">
        <v>523</v>
      </c>
      <c r="M1835" s="41" t="s">
        <v>513</v>
      </c>
    </row>
    <row r="1836" spans="1:13" x14ac:dyDescent="0.3">
      <c r="A1836" s="68">
        <v>45163</v>
      </c>
      <c r="B1836" s="68" t="s">
        <v>531</v>
      </c>
      <c r="C1836" s="6" t="s">
        <v>158</v>
      </c>
      <c r="D1836" s="6" t="s">
        <v>361</v>
      </c>
      <c r="E1836" s="6" t="s">
        <v>248</v>
      </c>
      <c r="F1836" s="6" t="s">
        <v>251</v>
      </c>
      <c r="G1836" s="41" t="str">
        <f>VLOOKUP(F1836,'Reference Sheet'!$AC:$AD,2,0)</f>
        <v>AC_Car</v>
      </c>
      <c r="H1836" s="41">
        <v>799</v>
      </c>
      <c r="I1836" s="41">
        <v>12</v>
      </c>
      <c r="J1836" s="41">
        <v>0.97</v>
      </c>
      <c r="K1836" s="41" t="s">
        <v>518</v>
      </c>
      <c r="L1836" s="94" t="s">
        <v>523</v>
      </c>
      <c r="M1836" s="41" t="s">
        <v>513</v>
      </c>
    </row>
    <row r="1837" spans="1:13" x14ac:dyDescent="0.3">
      <c r="A1837" s="68">
        <v>45163</v>
      </c>
      <c r="B1837" s="68" t="s">
        <v>531</v>
      </c>
      <c r="C1837" s="6" t="s">
        <v>158</v>
      </c>
      <c r="D1837" s="6" t="s">
        <v>361</v>
      </c>
      <c r="E1837" s="6" t="s">
        <v>248</v>
      </c>
      <c r="F1837" s="6" t="s">
        <v>252</v>
      </c>
      <c r="G1837" s="41" t="str">
        <f>VLOOKUP(F1837,'Reference Sheet'!$AC:$AD,2,0)</f>
        <v>AC_Car</v>
      </c>
      <c r="H1837" s="41">
        <v>1</v>
      </c>
      <c r="I1837" s="41">
        <v>0</v>
      </c>
      <c r="J1837" s="41">
        <v>0</v>
      </c>
      <c r="K1837" s="41" t="s">
        <v>518</v>
      </c>
      <c r="L1837" s="94" t="s">
        <v>523</v>
      </c>
      <c r="M1837" s="41" t="s">
        <v>513</v>
      </c>
    </row>
    <row r="1838" spans="1:13" x14ac:dyDescent="0.3">
      <c r="A1838" s="68">
        <v>45163</v>
      </c>
      <c r="B1838" s="68" t="s">
        <v>531</v>
      </c>
      <c r="C1838" s="6" t="s">
        <v>158</v>
      </c>
      <c r="D1838" s="6" t="s">
        <v>361</v>
      </c>
      <c r="E1838" s="6" t="s">
        <v>248</v>
      </c>
      <c r="F1838" s="6" t="s">
        <v>253</v>
      </c>
      <c r="G1838" s="41" t="str">
        <f>VLOOKUP(F1838,'Reference Sheet'!$AC:$AD,2,0)</f>
        <v>RAC_ThinQ</v>
      </c>
      <c r="H1838" s="41">
        <v>6</v>
      </c>
      <c r="I1838" s="41">
        <v>0</v>
      </c>
      <c r="J1838" s="41">
        <v>0</v>
      </c>
      <c r="K1838" s="41" t="s">
        <v>518</v>
      </c>
      <c r="L1838" s="94" t="s">
        <v>523</v>
      </c>
      <c r="M1838" s="41" t="s">
        <v>513</v>
      </c>
    </row>
    <row r="1839" spans="1:13" x14ac:dyDescent="0.3">
      <c r="A1839" s="68">
        <v>45163</v>
      </c>
      <c r="B1839" s="68" t="s">
        <v>531</v>
      </c>
      <c r="C1839" s="6" t="s">
        <v>158</v>
      </c>
      <c r="D1839" s="6" t="s">
        <v>361</v>
      </c>
      <c r="E1839" s="6" t="s">
        <v>248</v>
      </c>
      <c r="F1839" s="6" t="s">
        <v>254</v>
      </c>
      <c r="G1839" s="41" t="str">
        <f>VLOOKUP(F1839,'Reference Sheet'!$AC:$AD,2,0)</f>
        <v>RAC_ThinQ</v>
      </c>
      <c r="H1839" s="41">
        <v>11</v>
      </c>
      <c r="I1839" s="41">
        <v>0</v>
      </c>
      <c r="J1839" s="41">
        <v>0</v>
      </c>
      <c r="K1839" s="41" t="s">
        <v>518</v>
      </c>
      <c r="L1839" s="94" t="s">
        <v>523</v>
      </c>
      <c r="M1839" s="41" t="s">
        <v>513</v>
      </c>
    </row>
    <row r="1840" spans="1:13" x14ac:dyDescent="0.3">
      <c r="A1840" s="68">
        <v>45163</v>
      </c>
      <c r="B1840" s="68" t="s">
        <v>531</v>
      </c>
      <c r="C1840" s="6" t="s">
        <v>158</v>
      </c>
      <c r="D1840" s="6" t="s">
        <v>361</v>
      </c>
      <c r="E1840" s="6" t="s">
        <v>248</v>
      </c>
      <c r="F1840" s="6" t="s">
        <v>255</v>
      </c>
      <c r="G1840" s="41" t="str">
        <f>VLOOKUP(F1840,'Reference Sheet'!$AC:$AD,2,0)</f>
        <v>RAC_ThinQ</v>
      </c>
      <c r="H1840" s="41">
        <v>3</v>
      </c>
      <c r="I1840" s="41">
        <v>0</v>
      </c>
      <c r="J1840" s="41">
        <v>0</v>
      </c>
      <c r="K1840" s="41" t="s">
        <v>518</v>
      </c>
      <c r="L1840" s="94" t="s">
        <v>523</v>
      </c>
      <c r="M1840" s="41" t="s">
        <v>513</v>
      </c>
    </row>
    <row r="1841" spans="1:13" x14ac:dyDescent="0.3">
      <c r="A1841" s="68">
        <v>45163</v>
      </c>
      <c r="B1841" s="68" t="s">
        <v>531</v>
      </c>
      <c r="C1841" s="6" t="s">
        <v>158</v>
      </c>
      <c r="D1841" s="6" t="s">
        <v>361</v>
      </c>
      <c r="E1841" s="6" t="s">
        <v>248</v>
      </c>
      <c r="F1841" s="6" t="s">
        <v>256</v>
      </c>
      <c r="G1841" s="41" t="str">
        <f>VLOOKUP(F1841,'Reference Sheet'!$AC:$AD,2,0)</f>
        <v>RAC_ThinQ</v>
      </c>
      <c r="H1841" s="41">
        <v>1</v>
      </c>
      <c r="I1841" s="41">
        <v>0</v>
      </c>
      <c r="J1841" s="41">
        <v>0</v>
      </c>
      <c r="K1841" s="41" t="s">
        <v>518</v>
      </c>
      <c r="L1841" s="94" t="s">
        <v>523</v>
      </c>
      <c r="M1841" s="41" t="s">
        <v>513</v>
      </c>
    </row>
    <row r="1842" spans="1:13" x14ac:dyDescent="0.3">
      <c r="A1842" s="68">
        <v>45163</v>
      </c>
      <c r="B1842" s="68" t="s">
        <v>531</v>
      </c>
      <c r="C1842" s="6" t="s">
        <v>158</v>
      </c>
      <c r="D1842" s="6" t="s">
        <v>361</v>
      </c>
      <c r="E1842" s="6" t="s">
        <v>248</v>
      </c>
      <c r="F1842" s="6" t="s">
        <v>363</v>
      </c>
      <c r="G1842" s="41" t="str">
        <f>VLOOKUP(F1842,'Reference Sheet'!$AC:$AD,2,0)</f>
        <v>Air_purif</v>
      </c>
      <c r="H1842" s="41">
        <v>20</v>
      </c>
      <c r="I1842" s="41">
        <v>0</v>
      </c>
      <c r="J1842" s="41">
        <v>0</v>
      </c>
      <c r="K1842" s="41" t="s">
        <v>518</v>
      </c>
      <c r="L1842" s="94" t="s">
        <v>523</v>
      </c>
      <c r="M1842" s="41" t="s">
        <v>513</v>
      </c>
    </row>
    <row r="1843" spans="1:13" x14ac:dyDescent="0.3">
      <c r="A1843" s="68">
        <v>45163</v>
      </c>
      <c r="B1843" s="68" t="s">
        <v>531</v>
      </c>
      <c r="C1843" s="6" t="s">
        <v>158</v>
      </c>
      <c r="D1843" s="6" t="s">
        <v>361</v>
      </c>
      <c r="E1843" s="6" t="s">
        <v>248</v>
      </c>
      <c r="F1843" s="6" t="s">
        <v>364</v>
      </c>
      <c r="G1843" s="41" t="str">
        <f>VLOOKUP(F1843,'Reference Sheet'!$AC:$AD,2,0)</f>
        <v>Air_purif</v>
      </c>
      <c r="H1843" s="41">
        <v>6</v>
      </c>
      <c r="I1843" s="41">
        <v>0</v>
      </c>
      <c r="J1843" s="41">
        <v>0</v>
      </c>
      <c r="K1843" s="41" t="s">
        <v>518</v>
      </c>
      <c r="L1843" s="94" t="s">
        <v>523</v>
      </c>
      <c r="M1843" s="41" t="s">
        <v>513</v>
      </c>
    </row>
    <row r="1844" spans="1:13" x14ac:dyDescent="0.3">
      <c r="A1844" s="68">
        <v>45163</v>
      </c>
      <c r="B1844" s="68" t="s">
        <v>531</v>
      </c>
      <c r="C1844" s="6" t="s">
        <v>158</v>
      </c>
      <c r="D1844" s="6" t="s">
        <v>361</v>
      </c>
      <c r="E1844" s="6" t="s">
        <v>248</v>
      </c>
      <c r="F1844" s="6" t="s">
        <v>365</v>
      </c>
      <c r="G1844" s="41" t="str">
        <f>VLOOKUP(F1844,'Reference Sheet'!$AC:$AD,2,0)</f>
        <v>Air_purif</v>
      </c>
      <c r="H1844" s="41">
        <v>5</v>
      </c>
      <c r="I1844" s="41">
        <v>2</v>
      </c>
      <c r="J1844" s="41">
        <v>0.1</v>
      </c>
      <c r="K1844" s="41" t="s">
        <v>518</v>
      </c>
      <c r="L1844" s="94" t="s">
        <v>523</v>
      </c>
      <c r="M1844" s="41" t="s">
        <v>513</v>
      </c>
    </row>
    <row r="1845" spans="1:13" x14ac:dyDescent="0.3">
      <c r="A1845" s="68">
        <v>45163</v>
      </c>
      <c r="B1845" s="68" t="s">
        <v>531</v>
      </c>
      <c r="C1845" s="6" t="s">
        <v>158</v>
      </c>
      <c r="D1845" s="6" t="s">
        <v>361</v>
      </c>
      <c r="E1845" s="6" t="s">
        <v>248</v>
      </c>
      <c r="F1845" s="6" t="s">
        <v>262</v>
      </c>
      <c r="G1845" s="41" t="str">
        <f>VLOOKUP(F1845,'Reference Sheet'!$AC:$AD,2,0)</f>
        <v>DW</v>
      </c>
      <c r="H1845" s="41">
        <v>23</v>
      </c>
      <c r="I1845" s="41">
        <v>0</v>
      </c>
      <c r="J1845" s="41">
        <v>0</v>
      </c>
      <c r="K1845" s="41" t="s">
        <v>518</v>
      </c>
      <c r="L1845" s="94" t="s">
        <v>523</v>
      </c>
      <c r="M1845" s="41" t="s">
        <v>513</v>
      </c>
    </row>
    <row r="1846" spans="1:13" x14ac:dyDescent="0.3">
      <c r="A1846" s="68">
        <v>45163</v>
      </c>
      <c r="B1846" s="68" t="s">
        <v>531</v>
      </c>
      <c r="C1846" s="6" t="s">
        <v>158</v>
      </c>
      <c r="D1846" s="6" t="s">
        <v>361</v>
      </c>
      <c r="E1846" s="6" t="s">
        <v>248</v>
      </c>
      <c r="F1846" s="6" t="s">
        <v>263</v>
      </c>
      <c r="G1846" s="41" t="str">
        <f>VLOOKUP(F1846,'Reference Sheet'!$AC:$AD,2,0)</f>
        <v>DW</v>
      </c>
      <c r="H1846" s="41">
        <v>4</v>
      </c>
      <c r="I1846" s="41">
        <v>0</v>
      </c>
      <c r="J1846" s="41">
        <v>0</v>
      </c>
      <c r="K1846" s="41" t="s">
        <v>518</v>
      </c>
      <c r="L1846" s="94" t="s">
        <v>523</v>
      </c>
      <c r="M1846" s="41" t="s">
        <v>513</v>
      </c>
    </row>
    <row r="1847" spans="1:13" x14ac:dyDescent="0.3">
      <c r="A1847" s="68">
        <v>45163</v>
      </c>
      <c r="B1847" s="68" t="s">
        <v>531</v>
      </c>
      <c r="C1847" s="6" t="s">
        <v>158</v>
      </c>
      <c r="D1847" s="6" t="s">
        <v>361</v>
      </c>
      <c r="E1847" s="6" t="s">
        <v>248</v>
      </c>
      <c r="F1847" s="6" t="s">
        <v>264</v>
      </c>
      <c r="G1847" s="41" t="str">
        <f>VLOOKUP(F1847,'Reference Sheet'!$AC:$AD,2,0)</f>
        <v>DW</v>
      </c>
      <c r="H1847" s="41">
        <v>21</v>
      </c>
      <c r="I1847" s="41">
        <v>0</v>
      </c>
      <c r="J1847" s="41">
        <v>0</v>
      </c>
      <c r="K1847" s="41" t="s">
        <v>518</v>
      </c>
      <c r="L1847" s="94" t="s">
        <v>523</v>
      </c>
      <c r="M1847" s="41" t="s">
        <v>513</v>
      </c>
    </row>
    <row r="1848" spans="1:13" x14ac:dyDescent="0.3">
      <c r="A1848" s="68">
        <v>45163</v>
      </c>
      <c r="B1848" s="68" t="s">
        <v>531</v>
      </c>
      <c r="C1848" s="6" t="s">
        <v>158</v>
      </c>
      <c r="D1848" s="6" t="s">
        <v>361</v>
      </c>
      <c r="E1848" s="6" t="s">
        <v>248</v>
      </c>
      <c r="F1848" s="6" t="s">
        <v>366</v>
      </c>
      <c r="G1848" s="41" t="str">
        <f>VLOOKUP(F1848,'Reference Sheet'!$AC:$AD,2,0)</f>
        <v>Oled_VO</v>
      </c>
      <c r="H1848" s="41">
        <v>10</v>
      </c>
      <c r="I1848" s="41">
        <v>0</v>
      </c>
      <c r="J1848" s="41">
        <v>0</v>
      </c>
      <c r="K1848" s="41" t="s">
        <v>518</v>
      </c>
      <c r="L1848" s="94" t="s">
        <v>523</v>
      </c>
      <c r="M1848" s="41" t="s">
        <v>513</v>
      </c>
    </row>
    <row r="1849" spans="1:13" x14ac:dyDescent="0.3">
      <c r="A1849" s="68">
        <v>45163</v>
      </c>
      <c r="B1849" s="68" t="s">
        <v>531</v>
      </c>
      <c r="C1849" s="6" t="s">
        <v>158</v>
      </c>
      <c r="D1849" s="6" t="s">
        <v>361</v>
      </c>
      <c r="E1849" s="6" t="s">
        <v>248</v>
      </c>
      <c r="F1849" s="6" t="s">
        <v>367</v>
      </c>
      <c r="G1849" s="41" t="str">
        <f>VLOOKUP(F1849,'Reference Sheet'!$AC:$AD,2,0)</f>
        <v>Oled_VO</v>
      </c>
      <c r="H1849" s="69">
        <v>3470</v>
      </c>
      <c r="I1849" s="41">
        <v>33</v>
      </c>
      <c r="J1849" s="41">
        <v>3.98</v>
      </c>
      <c r="K1849" s="41" t="s">
        <v>518</v>
      </c>
      <c r="L1849" s="94" t="s">
        <v>523</v>
      </c>
      <c r="M1849" s="41" t="s">
        <v>513</v>
      </c>
    </row>
    <row r="1850" spans="1:13" x14ac:dyDescent="0.3">
      <c r="A1850" s="68">
        <v>45163</v>
      </c>
      <c r="B1850" s="68" t="s">
        <v>531</v>
      </c>
      <c r="C1850" s="6" t="s">
        <v>158</v>
      </c>
      <c r="D1850" s="6" t="s">
        <v>361</v>
      </c>
      <c r="E1850" s="6" t="s">
        <v>248</v>
      </c>
      <c r="F1850" s="6" t="s">
        <v>368</v>
      </c>
      <c r="G1850" s="41" t="str">
        <f>VLOOKUP(F1850,'Reference Sheet'!$AC:$AD,2,0)</f>
        <v>Oled_VO</v>
      </c>
      <c r="H1850" s="69">
        <v>7718</v>
      </c>
      <c r="I1850" s="41">
        <v>54</v>
      </c>
      <c r="J1850" s="41">
        <v>4.38</v>
      </c>
      <c r="K1850" s="41" t="s">
        <v>518</v>
      </c>
      <c r="L1850" s="94" t="s">
        <v>523</v>
      </c>
      <c r="M1850" s="41" t="s">
        <v>513</v>
      </c>
    </row>
    <row r="1851" spans="1:13" x14ac:dyDescent="0.3">
      <c r="A1851" s="68">
        <v>45163</v>
      </c>
      <c r="B1851" s="68" t="s">
        <v>531</v>
      </c>
      <c r="C1851" s="6" t="s">
        <v>158</v>
      </c>
      <c r="D1851" s="6" t="s">
        <v>361</v>
      </c>
      <c r="E1851" s="6" t="s">
        <v>248</v>
      </c>
      <c r="F1851" s="6" t="s">
        <v>270</v>
      </c>
      <c r="G1851" s="41" t="str">
        <f>VLOOKUP(F1851,'Reference Sheet'!$AC:$AD,2,0)</f>
        <v>Knock</v>
      </c>
      <c r="H1851" s="69">
        <v>6282</v>
      </c>
      <c r="I1851" s="41">
        <v>47</v>
      </c>
      <c r="J1851" s="41">
        <v>4.43</v>
      </c>
      <c r="K1851" s="41" t="s">
        <v>518</v>
      </c>
      <c r="L1851" s="94" t="s">
        <v>523</v>
      </c>
      <c r="M1851" s="41" t="s">
        <v>513</v>
      </c>
    </row>
    <row r="1852" spans="1:13" x14ac:dyDescent="0.3">
      <c r="A1852" s="68">
        <v>45163</v>
      </c>
      <c r="B1852" s="68" t="s">
        <v>531</v>
      </c>
      <c r="C1852" s="6" t="s">
        <v>158</v>
      </c>
      <c r="D1852" s="6" t="s">
        <v>361</v>
      </c>
      <c r="E1852" s="6" t="s">
        <v>248</v>
      </c>
      <c r="F1852" s="6" t="s">
        <v>271</v>
      </c>
      <c r="G1852" s="41" t="str">
        <f>VLOOKUP(F1852,'Reference Sheet'!$AC:$AD,2,0)</f>
        <v>Knock</v>
      </c>
      <c r="H1852" s="41">
        <v>38</v>
      </c>
      <c r="I1852" s="41">
        <v>0</v>
      </c>
      <c r="J1852" s="41">
        <v>0</v>
      </c>
      <c r="K1852" s="41" t="s">
        <v>518</v>
      </c>
      <c r="L1852" s="94" t="s">
        <v>523</v>
      </c>
      <c r="M1852" s="41" t="s">
        <v>513</v>
      </c>
    </row>
    <row r="1853" spans="1:13" x14ac:dyDescent="0.3">
      <c r="A1853" s="68">
        <v>45163</v>
      </c>
      <c r="B1853" s="68" t="s">
        <v>531</v>
      </c>
      <c r="C1853" s="6" t="s">
        <v>158</v>
      </c>
      <c r="D1853" s="6" t="s">
        <v>361</v>
      </c>
      <c r="E1853" s="6" t="s">
        <v>248</v>
      </c>
      <c r="F1853" s="6" t="s">
        <v>272</v>
      </c>
      <c r="G1853" s="41" t="str">
        <f>VLOOKUP(F1853,'Reference Sheet'!$AC:$AD,2,0)</f>
        <v>Knock</v>
      </c>
      <c r="H1853" s="41">
        <v>215</v>
      </c>
      <c r="I1853" s="41">
        <v>1</v>
      </c>
      <c r="J1853" s="41">
        <v>0.06</v>
      </c>
      <c r="K1853" s="41" t="s">
        <v>518</v>
      </c>
      <c r="L1853" s="94" t="s">
        <v>523</v>
      </c>
      <c r="M1853" s="41" t="s">
        <v>513</v>
      </c>
    </row>
    <row r="1854" spans="1:13" x14ac:dyDescent="0.3">
      <c r="A1854" s="68">
        <v>45163</v>
      </c>
      <c r="B1854" s="68" t="s">
        <v>531</v>
      </c>
      <c r="C1854" s="6" t="s">
        <v>158</v>
      </c>
      <c r="D1854" s="6" t="s">
        <v>361</v>
      </c>
      <c r="E1854" s="6" t="s">
        <v>248</v>
      </c>
      <c r="F1854" s="6" t="s">
        <v>273</v>
      </c>
      <c r="G1854" s="41" t="str">
        <f>VLOOKUP(F1854,'Reference Sheet'!$AC:$AD,2,0)</f>
        <v>Ref_ThinQ</v>
      </c>
      <c r="H1854" s="41">
        <v>1</v>
      </c>
      <c r="I1854" s="41">
        <v>0</v>
      </c>
      <c r="J1854" s="41">
        <v>0</v>
      </c>
      <c r="K1854" s="41" t="s">
        <v>518</v>
      </c>
      <c r="L1854" s="94" t="s">
        <v>523</v>
      </c>
      <c r="M1854" s="41" t="s">
        <v>513</v>
      </c>
    </row>
    <row r="1855" spans="1:13" x14ac:dyDescent="0.3">
      <c r="A1855" s="68">
        <v>45163</v>
      </c>
      <c r="B1855" s="68" t="s">
        <v>531</v>
      </c>
      <c r="C1855" s="6" t="s">
        <v>158</v>
      </c>
      <c r="D1855" s="6" t="s">
        <v>361</v>
      </c>
      <c r="E1855" s="6" t="s">
        <v>248</v>
      </c>
      <c r="F1855" s="6" t="s">
        <v>274</v>
      </c>
      <c r="G1855" s="41" t="str">
        <f>VLOOKUP(F1855,'Reference Sheet'!$AC:$AD,2,0)</f>
        <v>Ref_ThinQ</v>
      </c>
      <c r="H1855" s="41">
        <v>10</v>
      </c>
      <c r="I1855" s="41">
        <v>0</v>
      </c>
      <c r="J1855" s="41">
        <v>0</v>
      </c>
      <c r="K1855" s="41" t="s">
        <v>518</v>
      </c>
      <c r="L1855" s="94" t="s">
        <v>523</v>
      </c>
      <c r="M1855" s="41" t="s">
        <v>513</v>
      </c>
    </row>
    <row r="1856" spans="1:13" x14ac:dyDescent="0.3">
      <c r="A1856" s="68">
        <v>45163</v>
      </c>
      <c r="B1856" s="68" t="s">
        <v>531</v>
      </c>
      <c r="C1856" s="6" t="s">
        <v>158</v>
      </c>
      <c r="D1856" s="6" t="s">
        <v>361</v>
      </c>
      <c r="E1856" s="6" t="s">
        <v>248</v>
      </c>
      <c r="F1856" s="6" t="s">
        <v>275</v>
      </c>
      <c r="G1856" s="41" t="str">
        <f>VLOOKUP(F1856,'Reference Sheet'!$AC:$AD,2,0)</f>
        <v>Ref_ThinQ</v>
      </c>
      <c r="H1856" s="41">
        <v>2</v>
      </c>
      <c r="I1856" s="41">
        <v>0</v>
      </c>
      <c r="J1856" s="41">
        <v>0</v>
      </c>
      <c r="K1856" s="41" t="s">
        <v>518</v>
      </c>
      <c r="L1856" s="94" t="s">
        <v>523</v>
      </c>
      <c r="M1856" s="41" t="s">
        <v>513</v>
      </c>
    </row>
    <row r="1857" spans="1:13" x14ac:dyDescent="0.3">
      <c r="A1857" s="68">
        <v>45163</v>
      </c>
      <c r="B1857" s="68" t="s">
        <v>531</v>
      </c>
      <c r="C1857" s="6" t="s">
        <v>158</v>
      </c>
      <c r="D1857" s="6" t="s">
        <v>361</v>
      </c>
      <c r="E1857" s="6" t="s">
        <v>248</v>
      </c>
      <c r="F1857" s="6" t="s">
        <v>276</v>
      </c>
      <c r="G1857" s="41" t="str">
        <f>VLOOKUP(F1857,'Reference Sheet'!$AC:$AD,2,0)</f>
        <v>Ref_ThinQ</v>
      </c>
      <c r="H1857" s="69">
        <v>1598</v>
      </c>
      <c r="I1857" s="41">
        <v>6</v>
      </c>
      <c r="J1857" s="41">
        <v>0.16</v>
      </c>
      <c r="K1857" s="41" t="s">
        <v>518</v>
      </c>
      <c r="L1857" s="94" t="s">
        <v>523</v>
      </c>
      <c r="M1857" s="41" t="s">
        <v>513</v>
      </c>
    </row>
    <row r="1858" spans="1:13" x14ac:dyDescent="0.3">
      <c r="A1858" s="68">
        <v>45163</v>
      </c>
      <c r="B1858" s="68" t="s">
        <v>531</v>
      </c>
      <c r="C1858" s="6" t="s">
        <v>158</v>
      </c>
      <c r="D1858" s="6" t="s">
        <v>361</v>
      </c>
      <c r="E1858" s="6" t="s">
        <v>248</v>
      </c>
      <c r="F1858" s="6" t="s">
        <v>370</v>
      </c>
      <c r="G1858" s="41" t="str">
        <f>VLOOKUP(F1858,'Reference Sheet'!$AC:$AD,2,0)</f>
        <v>Vacuum</v>
      </c>
      <c r="H1858" s="41">
        <v>5</v>
      </c>
      <c r="I1858" s="41">
        <v>0</v>
      </c>
      <c r="J1858" s="41">
        <v>0</v>
      </c>
      <c r="K1858" s="41" t="s">
        <v>518</v>
      </c>
      <c r="L1858" s="94" t="s">
        <v>523</v>
      </c>
      <c r="M1858" s="41" t="s">
        <v>513</v>
      </c>
    </row>
    <row r="1859" spans="1:13" x14ac:dyDescent="0.3">
      <c r="A1859" s="68">
        <v>45163</v>
      </c>
      <c r="B1859" s="68" t="s">
        <v>531</v>
      </c>
      <c r="C1859" s="6" t="s">
        <v>158</v>
      </c>
      <c r="D1859" s="6" t="s">
        <v>361</v>
      </c>
      <c r="E1859" s="6" t="s">
        <v>248</v>
      </c>
      <c r="F1859" s="6" t="s">
        <v>371</v>
      </c>
      <c r="G1859" s="41" t="str">
        <f>VLOOKUP(F1859,'Reference Sheet'!$AC:$AD,2,0)</f>
        <v>Vacuum</v>
      </c>
      <c r="H1859" s="41">
        <v>13</v>
      </c>
      <c r="I1859" s="41">
        <v>0</v>
      </c>
      <c r="J1859" s="41">
        <v>0</v>
      </c>
      <c r="K1859" s="41" t="s">
        <v>518</v>
      </c>
      <c r="L1859" s="94" t="s">
        <v>523</v>
      </c>
      <c r="M1859" s="41" t="s">
        <v>513</v>
      </c>
    </row>
    <row r="1860" spans="1:13" x14ac:dyDescent="0.3">
      <c r="A1860" s="68">
        <v>45163</v>
      </c>
      <c r="B1860" s="68" t="s">
        <v>531</v>
      </c>
      <c r="C1860" s="6" t="s">
        <v>158</v>
      </c>
      <c r="D1860" s="6" t="s">
        <v>361</v>
      </c>
      <c r="E1860" s="6" t="s">
        <v>248</v>
      </c>
      <c r="F1860" s="6" t="s">
        <v>372</v>
      </c>
      <c r="G1860" s="41" t="str">
        <f>VLOOKUP(F1860,'Reference Sheet'!$AC:$AD,2,0)</f>
        <v>Vacuum</v>
      </c>
      <c r="H1860" s="41">
        <v>200</v>
      </c>
      <c r="I1860" s="41">
        <v>1</v>
      </c>
      <c r="J1860" s="41">
        <v>0.05</v>
      </c>
      <c r="K1860" s="41" t="s">
        <v>518</v>
      </c>
      <c r="L1860" s="94" t="s">
        <v>523</v>
      </c>
      <c r="M1860" s="41" t="s">
        <v>513</v>
      </c>
    </row>
    <row r="1861" spans="1:13" x14ac:dyDescent="0.3">
      <c r="A1861" s="68">
        <v>45163</v>
      </c>
      <c r="B1861" s="68" t="s">
        <v>531</v>
      </c>
      <c r="C1861" s="6" t="s">
        <v>158</v>
      </c>
      <c r="D1861" s="6" t="s">
        <v>361</v>
      </c>
      <c r="E1861" s="6" t="s">
        <v>248</v>
      </c>
      <c r="F1861" s="6" t="s">
        <v>282</v>
      </c>
      <c r="G1861" s="41" t="str">
        <f>VLOOKUP(F1861,'Reference Sheet'!$AC:$AD,2,0)</f>
        <v>WM</v>
      </c>
      <c r="H1861" s="41">
        <v>11</v>
      </c>
      <c r="I1861" s="41">
        <v>0</v>
      </c>
      <c r="J1861" s="41">
        <v>0</v>
      </c>
      <c r="K1861" s="41" t="s">
        <v>518</v>
      </c>
      <c r="L1861" s="94" t="s">
        <v>523</v>
      </c>
      <c r="M1861" s="41" t="s">
        <v>513</v>
      </c>
    </row>
    <row r="1862" spans="1:13" x14ac:dyDescent="0.3">
      <c r="A1862" s="68">
        <v>45163</v>
      </c>
      <c r="B1862" s="68" t="s">
        <v>531</v>
      </c>
      <c r="C1862" s="6" t="s">
        <v>158</v>
      </c>
      <c r="D1862" s="6" t="s">
        <v>361</v>
      </c>
      <c r="E1862" s="6" t="s">
        <v>248</v>
      </c>
      <c r="F1862" s="6" t="s">
        <v>283</v>
      </c>
      <c r="G1862" s="41" t="str">
        <f>VLOOKUP(F1862,'Reference Sheet'!$AC:$AD,2,0)</f>
        <v>WM</v>
      </c>
      <c r="H1862" s="41">
        <v>74</v>
      </c>
      <c r="I1862" s="41">
        <v>1</v>
      </c>
      <c r="J1862" s="41">
        <v>0.04</v>
      </c>
      <c r="K1862" s="41" t="s">
        <v>518</v>
      </c>
      <c r="L1862" s="94" t="s">
        <v>523</v>
      </c>
      <c r="M1862" s="41" t="s">
        <v>513</v>
      </c>
    </row>
    <row r="1863" spans="1:13" x14ac:dyDescent="0.3">
      <c r="A1863" s="68">
        <v>45163</v>
      </c>
      <c r="B1863" s="68" t="s">
        <v>531</v>
      </c>
      <c r="C1863" s="6" t="s">
        <v>158</v>
      </c>
      <c r="D1863" s="6" t="s">
        <v>361</v>
      </c>
      <c r="E1863" s="6" t="s">
        <v>248</v>
      </c>
      <c r="F1863" s="6" t="s">
        <v>284</v>
      </c>
      <c r="G1863" s="41" t="str">
        <f>VLOOKUP(F1863,'Reference Sheet'!$AC:$AD,2,0)</f>
        <v>WM</v>
      </c>
      <c r="H1863" s="41">
        <v>345</v>
      </c>
      <c r="I1863" s="41">
        <v>4</v>
      </c>
      <c r="J1863" s="41">
        <v>0.47</v>
      </c>
      <c r="K1863" s="41" t="s">
        <v>518</v>
      </c>
      <c r="L1863" s="94" t="s">
        <v>523</v>
      </c>
      <c r="M1863" s="41" t="s">
        <v>513</v>
      </c>
    </row>
    <row r="1864" spans="1:13" x14ac:dyDescent="0.3">
      <c r="A1864" s="68">
        <v>45163</v>
      </c>
      <c r="B1864" s="68" t="s">
        <v>531</v>
      </c>
      <c r="C1864" s="6" t="s">
        <v>158</v>
      </c>
      <c r="D1864" s="6" t="s">
        <v>361</v>
      </c>
      <c r="E1864" s="6" t="s">
        <v>248</v>
      </c>
      <c r="F1864" s="6" t="s">
        <v>286</v>
      </c>
      <c r="G1864" s="41" t="str">
        <f>VLOOKUP(F1864,'Reference Sheet'!$AC:$AD,2,0)</f>
        <v>WT</v>
      </c>
      <c r="H1864" s="41">
        <v>10</v>
      </c>
      <c r="I1864" s="41">
        <v>0</v>
      </c>
      <c r="J1864" s="41">
        <v>0</v>
      </c>
      <c r="K1864" s="41" t="s">
        <v>518</v>
      </c>
      <c r="L1864" s="94" t="s">
        <v>523</v>
      </c>
      <c r="M1864" s="41" t="s">
        <v>513</v>
      </c>
    </row>
    <row r="1865" spans="1:13" x14ac:dyDescent="0.3">
      <c r="A1865" s="68">
        <v>45163</v>
      </c>
      <c r="B1865" s="68" t="s">
        <v>531</v>
      </c>
      <c r="C1865" s="6" t="s">
        <v>158</v>
      </c>
      <c r="D1865" s="6" t="s">
        <v>361</v>
      </c>
      <c r="E1865" s="6" t="s">
        <v>248</v>
      </c>
      <c r="F1865" s="6" t="s">
        <v>287</v>
      </c>
      <c r="G1865" s="41" t="str">
        <f>VLOOKUP(F1865,'Reference Sheet'!$AC:$AD,2,0)</f>
        <v>WT</v>
      </c>
      <c r="H1865" s="69">
        <v>6857</v>
      </c>
      <c r="I1865" s="41">
        <v>94</v>
      </c>
      <c r="J1865" s="41">
        <v>7.46</v>
      </c>
      <c r="K1865" s="41" t="s">
        <v>518</v>
      </c>
      <c r="L1865" s="94" t="s">
        <v>523</v>
      </c>
      <c r="M1865" s="41" t="s">
        <v>513</v>
      </c>
    </row>
    <row r="1866" spans="1:13" x14ac:dyDescent="0.3">
      <c r="A1866" s="68">
        <v>45163</v>
      </c>
      <c r="B1866" s="68" t="s">
        <v>531</v>
      </c>
      <c r="C1866" s="6" t="s">
        <v>158</v>
      </c>
      <c r="D1866" s="6" t="s">
        <v>361</v>
      </c>
      <c r="E1866" s="6" t="s">
        <v>248</v>
      </c>
      <c r="F1866" s="6" t="s">
        <v>288</v>
      </c>
      <c r="G1866" s="41" t="str">
        <f>VLOOKUP(F1866,'Reference Sheet'!$AC:$AD,2,0)</f>
        <v>WT</v>
      </c>
      <c r="H1866" s="41">
        <v>12</v>
      </c>
      <c r="I1866" s="41">
        <v>0</v>
      </c>
      <c r="J1866" s="41">
        <v>0</v>
      </c>
      <c r="K1866" s="41" t="s">
        <v>518</v>
      </c>
      <c r="L1866" s="94" t="s">
        <v>523</v>
      </c>
      <c r="M1866" s="41" t="s">
        <v>513</v>
      </c>
    </row>
    <row r="1867" spans="1:13" x14ac:dyDescent="0.3">
      <c r="A1867" s="68">
        <v>45164</v>
      </c>
      <c r="B1867" s="68" t="s">
        <v>531</v>
      </c>
      <c r="C1867" s="6" t="s">
        <v>158</v>
      </c>
      <c r="D1867" s="6" t="s">
        <v>361</v>
      </c>
      <c r="E1867" s="6" t="s">
        <v>248</v>
      </c>
      <c r="F1867" s="6" t="s">
        <v>250</v>
      </c>
      <c r="G1867" s="41" t="str">
        <f>VLOOKUP(F1867,'Reference Sheet'!$AC:$AD,2,0)</f>
        <v>AC_Car</v>
      </c>
      <c r="H1867" s="41">
        <v>13</v>
      </c>
      <c r="I1867" s="41">
        <v>0</v>
      </c>
      <c r="J1867" s="41">
        <v>0</v>
      </c>
      <c r="K1867" s="41" t="s">
        <v>518</v>
      </c>
      <c r="L1867" s="94" t="s">
        <v>523</v>
      </c>
      <c r="M1867" s="41" t="s">
        <v>513</v>
      </c>
    </row>
    <row r="1868" spans="1:13" x14ac:dyDescent="0.3">
      <c r="A1868" s="68">
        <v>45164</v>
      </c>
      <c r="B1868" s="68" t="s">
        <v>531</v>
      </c>
      <c r="C1868" s="6" t="s">
        <v>158</v>
      </c>
      <c r="D1868" s="6" t="s">
        <v>361</v>
      </c>
      <c r="E1868" s="6" t="s">
        <v>248</v>
      </c>
      <c r="F1868" s="6" t="s">
        <v>251</v>
      </c>
      <c r="G1868" s="41" t="str">
        <f>VLOOKUP(F1868,'Reference Sheet'!$AC:$AD,2,0)</f>
        <v>AC_Car</v>
      </c>
      <c r="H1868" s="69">
        <v>2126</v>
      </c>
      <c r="I1868" s="41">
        <v>25</v>
      </c>
      <c r="J1868" s="41">
        <v>0.93</v>
      </c>
      <c r="K1868" s="41" t="s">
        <v>518</v>
      </c>
      <c r="L1868" s="94" t="s">
        <v>523</v>
      </c>
      <c r="M1868" s="41" t="s">
        <v>513</v>
      </c>
    </row>
    <row r="1869" spans="1:13" x14ac:dyDescent="0.3">
      <c r="A1869" s="68">
        <v>45164</v>
      </c>
      <c r="B1869" s="68" t="s">
        <v>531</v>
      </c>
      <c r="C1869" s="6" t="s">
        <v>158</v>
      </c>
      <c r="D1869" s="6" t="s">
        <v>361</v>
      </c>
      <c r="E1869" s="6" t="s">
        <v>248</v>
      </c>
      <c r="F1869" s="6" t="s">
        <v>252</v>
      </c>
      <c r="G1869" s="41" t="str">
        <f>VLOOKUP(F1869,'Reference Sheet'!$AC:$AD,2,0)</f>
        <v>AC_Car</v>
      </c>
      <c r="H1869" s="41">
        <v>1</v>
      </c>
      <c r="I1869" s="41">
        <v>0</v>
      </c>
      <c r="J1869" s="41">
        <v>0</v>
      </c>
      <c r="K1869" s="41" t="s">
        <v>518</v>
      </c>
      <c r="L1869" s="94" t="s">
        <v>523</v>
      </c>
      <c r="M1869" s="41" t="s">
        <v>513</v>
      </c>
    </row>
    <row r="1870" spans="1:13" x14ac:dyDescent="0.3">
      <c r="A1870" s="68">
        <v>45164</v>
      </c>
      <c r="B1870" s="68" t="s">
        <v>531</v>
      </c>
      <c r="C1870" s="6" t="s">
        <v>158</v>
      </c>
      <c r="D1870" s="6" t="s">
        <v>361</v>
      </c>
      <c r="E1870" s="6" t="s">
        <v>248</v>
      </c>
      <c r="F1870" s="6" t="s">
        <v>253</v>
      </c>
      <c r="G1870" s="41" t="str">
        <f>VLOOKUP(F1870,'Reference Sheet'!$AC:$AD,2,0)</f>
        <v>RAC_ThinQ</v>
      </c>
      <c r="H1870" s="41">
        <v>6</v>
      </c>
      <c r="I1870" s="41">
        <v>1</v>
      </c>
      <c r="J1870" s="41">
        <v>0.02</v>
      </c>
      <c r="K1870" s="41" t="s">
        <v>518</v>
      </c>
      <c r="L1870" s="94" t="s">
        <v>523</v>
      </c>
      <c r="M1870" s="41" t="s">
        <v>513</v>
      </c>
    </row>
    <row r="1871" spans="1:13" x14ac:dyDescent="0.3">
      <c r="A1871" s="68">
        <v>45164</v>
      </c>
      <c r="B1871" s="68" t="s">
        <v>531</v>
      </c>
      <c r="C1871" s="6" t="s">
        <v>158</v>
      </c>
      <c r="D1871" s="6" t="s">
        <v>361</v>
      </c>
      <c r="E1871" s="6" t="s">
        <v>248</v>
      </c>
      <c r="F1871" s="6" t="s">
        <v>254</v>
      </c>
      <c r="G1871" s="41" t="str">
        <f>VLOOKUP(F1871,'Reference Sheet'!$AC:$AD,2,0)</f>
        <v>RAC_ThinQ</v>
      </c>
      <c r="H1871" s="41">
        <v>59</v>
      </c>
      <c r="I1871" s="41">
        <v>0</v>
      </c>
      <c r="J1871" s="41">
        <v>0</v>
      </c>
      <c r="K1871" s="41" t="s">
        <v>518</v>
      </c>
      <c r="L1871" s="94" t="s">
        <v>523</v>
      </c>
      <c r="M1871" s="41" t="s">
        <v>513</v>
      </c>
    </row>
    <row r="1872" spans="1:13" x14ac:dyDescent="0.3">
      <c r="A1872" s="68">
        <v>45164</v>
      </c>
      <c r="B1872" s="68" t="s">
        <v>531</v>
      </c>
      <c r="C1872" s="6" t="s">
        <v>158</v>
      </c>
      <c r="D1872" s="6" t="s">
        <v>361</v>
      </c>
      <c r="E1872" s="6" t="s">
        <v>248</v>
      </c>
      <c r="F1872" s="6" t="s">
        <v>255</v>
      </c>
      <c r="G1872" s="41" t="str">
        <f>VLOOKUP(F1872,'Reference Sheet'!$AC:$AD,2,0)</f>
        <v>RAC_ThinQ</v>
      </c>
      <c r="H1872" s="41">
        <v>10</v>
      </c>
      <c r="I1872" s="41">
        <v>0</v>
      </c>
      <c r="J1872" s="41">
        <v>0</v>
      </c>
      <c r="K1872" s="41" t="s">
        <v>518</v>
      </c>
      <c r="L1872" s="94" t="s">
        <v>523</v>
      </c>
      <c r="M1872" s="41" t="s">
        <v>513</v>
      </c>
    </row>
    <row r="1873" spans="1:13" x14ac:dyDescent="0.3">
      <c r="A1873" s="68">
        <v>45164</v>
      </c>
      <c r="B1873" s="68" t="s">
        <v>531</v>
      </c>
      <c r="C1873" s="6" t="s">
        <v>158</v>
      </c>
      <c r="D1873" s="6" t="s">
        <v>361</v>
      </c>
      <c r="E1873" s="6" t="s">
        <v>248</v>
      </c>
      <c r="F1873" s="6" t="s">
        <v>256</v>
      </c>
      <c r="G1873" s="41" t="str">
        <f>VLOOKUP(F1873,'Reference Sheet'!$AC:$AD,2,0)</f>
        <v>RAC_ThinQ</v>
      </c>
      <c r="H1873" s="41">
        <v>6</v>
      </c>
      <c r="I1873" s="41">
        <v>0</v>
      </c>
      <c r="J1873" s="41">
        <v>0</v>
      </c>
      <c r="K1873" s="41" t="s">
        <v>518</v>
      </c>
      <c r="L1873" s="94" t="s">
        <v>523</v>
      </c>
      <c r="M1873" s="41" t="s">
        <v>513</v>
      </c>
    </row>
    <row r="1874" spans="1:13" x14ac:dyDescent="0.3">
      <c r="A1874" s="68">
        <v>45164</v>
      </c>
      <c r="B1874" s="68" t="s">
        <v>531</v>
      </c>
      <c r="C1874" s="6" t="s">
        <v>158</v>
      </c>
      <c r="D1874" s="6" t="s">
        <v>361</v>
      </c>
      <c r="E1874" s="6" t="s">
        <v>248</v>
      </c>
      <c r="F1874" s="6" t="s">
        <v>362</v>
      </c>
      <c r="G1874" s="41" t="str">
        <f>VLOOKUP(F1874,'Reference Sheet'!$AC:$AD,2,0)</f>
        <v>Air_purif</v>
      </c>
      <c r="H1874" s="41">
        <v>2</v>
      </c>
      <c r="I1874" s="41">
        <v>0</v>
      </c>
      <c r="J1874" s="41">
        <v>0</v>
      </c>
      <c r="K1874" s="41" t="s">
        <v>518</v>
      </c>
      <c r="L1874" s="94" t="s">
        <v>523</v>
      </c>
      <c r="M1874" s="41" t="s">
        <v>513</v>
      </c>
    </row>
    <row r="1875" spans="1:13" x14ac:dyDescent="0.3">
      <c r="A1875" s="68">
        <v>45164</v>
      </c>
      <c r="B1875" s="68" t="s">
        <v>531</v>
      </c>
      <c r="C1875" s="6" t="s">
        <v>158</v>
      </c>
      <c r="D1875" s="6" t="s">
        <v>361</v>
      </c>
      <c r="E1875" s="6" t="s">
        <v>248</v>
      </c>
      <c r="F1875" s="6" t="s">
        <v>363</v>
      </c>
      <c r="G1875" s="41" t="str">
        <f>VLOOKUP(F1875,'Reference Sheet'!$AC:$AD,2,0)</f>
        <v>Air_purif</v>
      </c>
      <c r="H1875" s="41">
        <v>47</v>
      </c>
      <c r="I1875" s="41">
        <v>0</v>
      </c>
      <c r="J1875" s="41">
        <v>0</v>
      </c>
      <c r="K1875" s="41" t="s">
        <v>518</v>
      </c>
      <c r="L1875" s="94" t="s">
        <v>523</v>
      </c>
      <c r="M1875" s="41" t="s">
        <v>513</v>
      </c>
    </row>
    <row r="1876" spans="1:13" x14ac:dyDescent="0.3">
      <c r="A1876" s="68">
        <v>45164</v>
      </c>
      <c r="B1876" s="68" t="s">
        <v>531</v>
      </c>
      <c r="C1876" s="6" t="s">
        <v>158</v>
      </c>
      <c r="D1876" s="6" t="s">
        <v>361</v>
      </c>
      <c r="E1876" s="6" t="s">
        <v>248</v>
      </c>
      <c r="F1876" s="6" t="s">
        <v>364</v>
      </c>
      <c r="G1876" s="41" t="str">
        <f>VLOOKUP(F1876,'Reference Sheet'!$AC:$AD,2,0)</f>
        <v>Air_purif</v>
      </c>
      <c r="H1876" s="41">
        <v>47</v>
      </c>
      <c r="I1876" s="41">
        <v>0</v>
      </c>
      <c r="J1876" s="41">
        <v>0</v>
      </c>
      <c r="K1876" s="41" t="s">
        <v>518</v>
      </c>
      <c r="L1876" s="94" t="s">
        <v>523</v>
      </c>
      <c r="M1876" s="41" t="s">
        <v>513</v>
      </c>
    </row>
    <row r="1877" spans="1:13" x14ac:dyDescent="0.3">
      <c r="A1877" s="68">
        <v>45164</v>
      </c>
      <c r="B1877" s="68" t="s">
        <v>531</v>
      </c>
      <c r="C1877" s="6" t="s">
        <v>158</v>
      </c>
      <c r="D1877" s="6" t="s">
        <v>361</v>
      </c>
      <c r="E1877" s="6" t="s">
        <v>248</v>
      </c>
      <c r="F1877" s="6" t="s">
        <v>365</v>
      </c>
      <c r="G1877" s="41" t="str">
        <f>VLOOKUP(F1877,'Reference Sheet'!$AC:$AD,2,0)</f>
        <v>Air_purif</v>
      </c>
      <c r="H1877" s="41">
        <v>46</v>
      </c>
      <c r="I1877" s="41">
        <v>0</v>
      </c>
      <c r="J1877" s="41">
        <v>0</v>
      </c>
      <c r="K1877" s="41" t="s">
        <v>518</v>
      </c>
      <c r="L1877" s="94" t="s">
        <v>523</v>
      </c>
      <c r="M1877" s="41" t="s">
        <v>513</v>
      </c>
    </row>
    <row r="1878" spans="1:13" x14ac:dyDescent="0.3">
      <c r="A1878" s="68">
        <v>45164</v>
      </c>
      <c r="B1878" s="68" t="s">
        <v>531</v>
      </c>
      <c r="C1878" s="6" t="s">
        <v>158</v>
      </c>
      <c r="D1878" s="6" t="s">
        <v>361</v>
      </c>
      <c r="E1878" s="6" t="s">
        <v>248</v>
      </c>
      <c r="F1878" s="6" t="s">
        <v>262</v>
      </c>
      <c r="G1878" s="41" t="str">
        <f>VLOOKUP(F1878,'Reference Sheet'!$AC:$AD,2,0)</f>
        <v>DW</v>
      </c>
      <c r="H1878" s="41">
        <v>75</v>
      </c>
      <c r="I1878" s="41">
        <v>3</v>
      </c>
      <c r="J1878" s="41">
        <v>7.0000000000000007E-2</v>
      </c>
      <c r="K1878" s="41" t="s">
        <v>518</v>
      </c>
      <c r="L1878" s="94" t="s">
        <v>523</v>
      </c>
      <c r="M1878" s="41" t="s">
        <v>513</v>
      </c>
    </row>
    <row r="1879" spans="1:13" x14ac:dyDescent="0.3">
      <c r="A1879" s="68">
        <v>45164</v>
      </c>
      <c r="B1879" s="68" t="s">
        <v>531</v>
      </c>
      <c r="C1879" s="6" t="s">
        <v>158</v>
      </c>
      <c r="D1879" s="6" t="s">
        <v>361</v>
      </c>
      <c r="E1879" s="6" t="s">
        <v>248</v>
      </c>
      <c r="F1879" s="6" t="s">
        <v>263</v>
      </c>
      <c r="G1879" s="41" t="str">
        <f>VLOOKUP(F1879,'Reference Sheet'!$AC:$AD,2,0)</f>
        <v>DW</v>
      </c>
      <c r="H1879" s="41">
        <v>19</v>
      </c>
      <c r="I1879" s="41">
        <v>1</v>
      </c>
      <c r="J1879" s="41">
        <v>0.01</v>
      </c>
      <c r="K1879" s="41" t="s">
        <v>518</v>
      </c>
      <c r="L1879" s="94" t="s">
        <v>523</v>
      </c>
      <c r="M1879" s="41" t="s">
        <v>513</v>
      </c>
    </row>
    <row r="1880" spans="1:13" x14ac:dyDescent="0.3">
      <c r="A1880" s="68">
        <v>45164</v>
      </c>
      <c r="B1880" s="68" t="s">
        <v>531</v>
      </c>
      <c r="C1880" s="6" t="s">
        <v>158</v>
      </c>
      <c r="D1880" s="6" t="s">
        <v>361</v>
      </c>
      <c r="E1880" s="6" t="s">
        <v>248</v>
      </c>
      <c r="F1880" s="6" t="s">
        <v>264</v>
      </c>
      <c r="G1880" s="41" t="str">
        <f>VLOOKUP(F1880,'Reference Sheet'!$AC:$AD,2,0)</f>
        <v>DW</v>
      </c>
      <c r="H1880" s="41">
        <v>17</v>
      </c>
      <c r="I1880" s="41">
        <v>0</v>
      </c>
      <c r="J1880" s="41">
        <v>0</v>
      </c>
      <c r="K1880" s="41" t="s">
        <v>518</v>
      </c>
      <c r="L1880" s="94" t="s">
        <v>523</v>
      </c>
      <c r="M1880" s="41" t="s">
        <v>513</v>
      </c>
    </row>
    <row r="1881" spans="1:13" x14ac:dyDescent="0.3">
      <c r="A1881" s="68">
        <v>45164</v>
      </c>
      <c r="B1881" s="68" t="s">
        <v>531</v>
      </c>
      <c r="C1881" s="6" t="s">
        <v>158</v>
      </c>
      <c r="D1881" s="6" t="s">
        <v>361</v>
      </c>
      <c r="E1881" s="6" t="s">
        <v>248</v>
      </c>
      <c r="F1881" s="6" t="s">
        <v>366</v>
      </c>
      <c r="G1881" s="41" t="str">
        <f>VLOOKUP(F1881,'Reference Sheet'!$AC:$AD,2,0)</f>
        <v>Oled_VO</v>
      </c>
      <c r="H1881" s="41">
        <v>11</v>
      </c>
      <c r="I1881" s="41">
        <v>0</v>
      </c>
      <c r="J1881" s="41">
        <v>0</v>
      </c>
      <c r="K1881" s="41" t="s">
        <v>518</v>
      </c>
      <c r="L1881" s="94" t="s">
        <v>523</v>
      </c>
      <c r="M1881" s="41" t="s">
        <v>513</v>
      </c>
    </row>
    <row r="1882" spans="1:13" x14ac:dyDescent="0.3">
      <c r="A1882" s="68">
        <v>45164</v>
      </c>
      <c r="B1882" s="68" t="s">
        <v>531</v>
      </c>
      <c r="C1882" s="6" t="s">
        <v>158</v>
      </c>
      <c r="D1882" s="6" t="s">
        <v>361</v>
      </c>
      <c r="E1882" s="6" t="s">
        <v>248</v>
      </c>
      <c r="F1882" s="6" t="s">
        <v>367</v>
      </c>
      <c r="G1882" s="41" t="str">
        <f>VLOOKUP(F1882,'Reference Sheet'!$AC:$AD,2,0)</f>
        <v>Oled_VO</v>
      </c>
      <c r="H1882" s="69">
        <v>8815</v>
      </c>
      <c r="I1882" s="41">
        <v>74</v>
      </c>
      <c r="J1882" s="41">
        <v>4.0999999999999996</v>
      </c>
      <c r="K1882" s="41" t="s">
        <v>518</v>
      </c>
      <c r="L1882" s="94" t="s">
        <v>523</v>
      </c>
      <c r="M1882" s="41" t="s">
        <v>513</v>
      </c>
    </row>
    <row r="1883" spans="1:13" x14ac:dyDescent="0.3">
      <c r="A1883" s="68">
        <v>45164</v>
      </c>
      <c r="B1883" s="68" t="s">
        <v>531</v>
      </c>
      <c r="C1883" s="6" t="s">
        <v>158</v>
      </c>
      <c r="D1883" s="6" t="s">
        <v>361</v>
      </c>
      <c r="E1883" s="6" t="s">
        <v>248</v>
      </c>
      <c r="F1883" s="6" t="s">
        <v>368</v>
      </c>
      <c r="G1883" s="41" t="str">
        <f>VLOOKUP(F1883,'Reference Sheet'!$AC:$AD,2,0)</f>
        <v>Oled_VO</v>
      </c>
      <c r="H1883" s="69">
        <v>11342</v>
      </c>
      <c r="I1883" s="41">
        <v>43</v>
      </c>
      <c r="J1883" s="41">
        <v>2.61</v>
      </c>
      <c r="K1883" s="41" t="s">
        <v>518</v>
      </c>
      <c r="L1883" s="94" t="s">
        <v>523</v>
      </c>
      <c r="M1883" s="41" t="s">
        <v>513</v>
      </c>
    </row>
    <row r="1884" spans="1:13" x14ac:dyDescent="0.3">
      <c r="A1884" s="68">
        <v>45164</v>
      </c>
      <c r="B1884" s="68" t="s">
        <v>531</v>
      </c>
      <c r="C1884" s="6" t="s">
        <v>158</v>
      </c>
      <c r="D1884" s="6" t="s">
        <v>361</v>
      </c>
      <c r="E1884" s="6" t="s">
        <v>248</v>
      </c>
      <c r="F1884" s="6" t="s">
        <v>269</v>
      </c>
      <c r="G1884" s="41" t="str">
        <f>VLOOKUP(F1884,'Reference Sheet'!$AC:$AD,2,0)</f>
        <v>Knock</v>
      </c>
      <c r="H1884" s="41">
        <v>1</v>
      </c>
      <c r="I1884" s="41">
        <v>0</v>
      </c>
      <c r="J1884" s="41">
        <v>0</v>
      </c>
      <c r="K1884" s="41" t="s">
        <v>518</v>
      </c>
      <c r="L1884" s="94" t="s">
        <v>523</v>
      </c>
      <c r="M1884" s="41" t="s">
        <v>513</v>
      </c>
    </row>
    <row r="1885" spans="1:13" x14ac:dyDescent="0.3">
      <c r="A1885" s="68">
        <v>45164</v>
      </c>
      <c r="B1885" s="68" t="s">
        <v>531</v>
      </c>
      <c r="C1885" s="6" t="s">
        <v>158</v>
      </c>
      <c r="D1885" s="6" t="s">
        <v>361</v>
      </c>
      <c r="E1885" s="6" t="s">
        <v>248</v>
      </c>
      <c r="F1885" s="6" t="s">
        <v>270</v>
      </c>
      <c r="G1885" s="41" t="str">
        <f>VLOOKUP(F1885,'Reference Sheet'!$AC:$AD,2,0)</f>
        <v>Knock</v>
      </c>
      <c r="H1885" s="69">
        <v>13755</v>
      </c>
      <c r="I1885" s="41">
        <v>92</v>
      </c>
      <c r="J1885" s="41">
        <v>5.56</v>
      </c>
      <c r="K1885" s="41" t="s">
        <v>518</v>
      </c>
      <c r="L1885" s="94" t="s">
        <v>523</v>
      </c>
      <c r="M1885" s="41" t="s">
        <v>513</v>
      </c>
    </row>
    <row r="1886" spans="1:13" x14ac:dyDescent="0.3">
      <c r="A1886" s="68">
        <v>45164</v>
      </c>
      <c r="B1886" s="68" t="s">
        <v>531</v>
      </c>
      <c r="C1886" s="6" t="s">
        <v>158</v>
      </c>
      <c r="D1886" s="6" t="s">
        <v>361</v>
      </c>
      <c r="E1886" s="6" t="s">
        <v>248</v>
      </c>
      <c r="F1886" s="6" t="s">
        <v>271</v>
      </c>
      <c r="G1886" s="41" t="str">
        <f>VLOOKUP(F1886,'Reference Sheet'!$AC:$AD,2,0)</f>
        <v>Knock</v>
      </c>
      <c r="H1886" s="41">
        <v>284</v>
      </c>
      <c r="I1886" s="41">
        <v>2</v>
      </c>
      <c r="J1886" s="41">
        <v>0.04</v>
      </c>
      <c r="K1886" s="41" t="s">
        <v>518</v>
      </c>
      <c r="L1886" s="94" t="s">
        <v>523</v>
      </c>
      <c r="M1886" s="41" t="s">
        <v>513</v>
      </c>
    </row>
    <row r="1887" spans="1:13" x14ac:dyDescent="0.3">
      <c r="A1887" s="68">
        <v>45164</v>
      </c>
      <c r="B1887" s="68" t="s">
        <v>531</v>
      </c>
      <c r="C1887" s="6" t="s">
        <v>158</v>
      </c>
      <c r="D1887" s="6" t="s">
        <v>361</v>
      </c>
      <c r="E1887" s="6" t="s">
        <v>248</v>
      </c>
      <c r="F1887" s="6" t="s">
        <v>272</v>
      </c>
      <c r="G1887" s="41" t="str">
        <f>VLOOKUP(F1887,'Reference Sheet'!$AC:$AD,2,0)</f>
        <v>Knock</v>
      </c>
      <c r="H1887" s="41">
        <v>572</v>
      </c>
      <c r="I1887" s="41">
        <v>2</v>
      </c>
      <c r="J1887" s="41">
        <v>0.3</v>
      </c>
      <c r="K1887" s="41" t="s">
        <v>518</v>
      </c>
      <c r="L1887" s="94" t="s">
        <v>523</v>
      </c>
      <c r="M1887" s="41" t="s">
        <v>513</v>
      </c>
    </row>
    <row r="1888" spans="1:13" x14ac:dyDescent="0.3">
      <c r="A1888" s="68">
        <v>45164</v>
      </c>
      <c r="B1888" s="68" t="s">
        <v>531</v>
      </c>
      <c r="C1888" s="6" t="s">
        <v>158</v>
      </c>
      <c r="D1888" s="6" t="s">
        <v>361</v>
      </c>
      <c r="E1888" s="6" t="s">
        <v>248</v>
      </c>
      <c r="F1888" s="6" t="s">
        <v>274</v>
      </c>
      <c r="G1888" s="41" t="str">
        <f>VLOOKUP(F1888,'Reference Sheet'!$AC:$AD,2,0)</f>
        <v>Ref_ThinQ</v>
      </c>
      <c r="H1888" s="41">
        <v>40</v>
      </c>
      <c r="I1888" s="41">
        <v>0</v>
      </c>
      <c r="J1888" s="41">
        <v>0</v>
      </c>
      <c r="K1888" s="41" t="s">
        <v>518</v>
      </c>
      <c r="L1888" s="94" t="s">
        <v>523</v>
      </c>
      <c r="M1888" s="41" t="s">
        <v>513</v>
      </c>
    </row>
    <row r="1889" spans="1:13" x14ac:dyDescent="0.3">
      <c r="A1889" s="68">
        <v>45164</v>
      </c>
      <c r="B1889" s="68" t="s">
        <v>531</v>
      </c>
      <c r="C1889" s="6" t="s">
        <v>158</v>
      </c>
      <c r="D1889" s="6" t="s">
        <v>361</v>
      </c>
      <c r="E1889" s="6" t="s">
        <v>248</v>
      </c>
      <c r="F1889" s="6" t="s">
        <v>275</v>
      </c>
      <c r="G1889" s="41" t="str">
        <f>VLOOKUP(F1889,'Reference Sheet'!$AC:$AD,2,0)</f>
        <v>Ref_ThinQ</v>
      </c>
      <c r="H1889" s="41">
        <v>9</v>
      </c>
      <c r="I1889" s="41">
        <v>0</v>
      </c>
      <c r="J1889" s="41">
        <v>0</v>
      </c>
      <c r="K1889" s="41" t="s">
        <v>518</v>
      </c>
      <c r="L1889" s="94" t="s">
        <v>523</v>
      </c>
      <c r="M1889" s="41" t="s">
        <v>513</v>
      </c>
    </row>
    <row r="1890" spans="1:13" x14ac:dyDescent="0.3">
      <c r="A1890" s="68">
        <v>45164</v>
      </c>
      <c r="B1890" s="68" t="s">
        <v>531</v>
      </c>
      <c r="C1890" s="6" t="s">
        <v>158</v>
      </c>
      <c r="D1890" s="6" t="s">
        <v>361</v>
      </c>
      <c r="E1890" s="6" t="s">
        <v>248</v>
      </c>
      <c r="F1890" s="6" t="s">
        <v>276</v>
      </c>
      <c r="G1890" s="41" t="str">
        <f>VLOOKUP(F1890,'Reference Sheet'!$AC:$AD,2,0)</f>
        <v>Ref_ThinQ</v>
      </c>
      <c r="H1890" s="69">
        <v>2110</v>
      </c>
      <c r="I1890" s="41">
        <v>15</v>
      </c>
      <c r="J1890" s="41">
        <v>0.87</v>
      </c>
      <c r="K1890" s="41" t="s">
        <v>518</v>
      </c>
      <c r="L1890" s="94" t="s">
        <v>523</v>
      </c>
      <c r="M1890" s="41" t="s">
        <v>513</v>
      </c>
    </row>
    <row r="1891" spans="1:13" x14ac:dyDescent="0.3">
      <c r="A1891" s="68">
        <v>45164</v>
      </c>
      <c r="B1891" s="68" t="s">
        <v>531</v>
      </c>
      <c r="C1891" s="6" t="s">
        <v>158</v>
      </c>
      <c r="D1891" s="6" t="s">
        <v>361</v>
      </c>
      <c r="E1891" s="6" t="s">
        <v>248</v>
      </c>
      <c r="F1891" s="6" t="s">
        <v>370</v>
      </c>
      <c r="G1891" s="41" t="str">
        <f>VLOOKUP(F1891,'Reference Sheet'!$AC:$AD,2,0)</f>
        <v>Vacuum</v>
      </c>
      <c r="H1891" s="41">
        <v>13</v>
      </c>
      <c r="I1891" s="41">
        <v>0</v>
      </c>
      <c r="J1891" s="41">
        <v>0</v>
      </c>
      <c r="K1891" s="41" t="s">
        <v>518</v>
      </c>
      <c r="L1891" s="94" t="s">
        <v>523</v>
      </c>
      <c r="M1891" s="41" t="s">
        <v>513</v>
      </c>
    </row>
    <row r="1892" spans="1:13" x14ac:dyDescent="0.3">
      <c r="A1892" s="68">
        <v>45164</v>
      </c>
      <c r="B1892" s="68" t="s">
        <v>531</v>
      </c>
      <c r="C1892" s="6" t="s">
        <v>158</v>
      </c>
      <c r="D1892" s="6" t="s">
        <v>361</v>
      </c>
      <c r="E1892" s="6" t="s">
        <v>248</v>
      </c>
      <c r="F1892" s="6" t="s">
        <v>371</v>
      </c>
      <c r="G1892" s="41" t="str">
        <f>VLOOKUP(F1892,'Reference Sheet'!$AC:$AD,2,0)</f>
        <v>Vacuum</v>
      </c>
      <c r="H1892" s="41">
        <v>260</v>
      </c>
      <c r="I1892" s="41">
        <v>2</v>
      </c>
      <c r="J1892" s="41">
        <v>0.08</v>
      </c>
      <c r="K1892" s="41" t="s">
        <v>518</v>
      </c>
      <c r="L1892" s="94" t="s">
        <v>523</v>
      </c>
      <c r="M1892" s="41" t="s">
        <v>513</v>
      </c>
    </row>
    <row r="1893" spans="1:13" x14ac:dyDescent="0.3">
      <c r="A1893" s="68">
        <v>45164</v>
      </c>
      <c r="B1893" s="68" t="s">
        <v>531</v>
      </c>
      <c r="C1893" s="6" t="s">
        <v>158</v>
      </c>
      <c r="D1893" s="6" t="s">
        <v>361</v>
      </c>
      <c r="E1893" s="6" t="s">
        <v>248</v>
      </c>
      <c r="F1893" s="6" t="s">
        <v>372</v>
      </c>
      <c r="G1893" s="41" t="str">
        <f>VLOOKUP(F1893,'Reference Sheet'!$AC:$AD,2,0)</f>
        <v>Vacuum</v>
      </c>
      <c r="H1893" s="41">
        <v>111</v>
      </c>
      <c r="I1893" s="41">
        <v>0</v>
      </c>
      <c r="J1893" s="41">
        <v>0</v>
      </c>
      <c r="K1893" s="41" t="s">
        <v>518</v>
      </c>
      <c r="L1893" s="94" t="s">
        <v>523</v>
      </c>
      <c r="M1893" s="41" t="s">
        <v>513</v>
      </c>
    </row>
    <row r="1894" spans="1:13" x14ac:dyDescent="0.3">
      <c r="A1894" s="68">
        <v>45164</v>
      </c>
      <c r="B1894" s="68" t="s">
        <v>531</v>
      </c>
      <c r="C1894" s="6" t="s">
        <v>158</v>
      </c>
      <c r="D1894" s="6" t="s">
        <v>361</v>
      </c>
      <c r="E1894" s="6" t="s">
        <v>248</v>
      </c>
      <c r="F1894" s="6" t="s">
        <v>282</v>
      </c>
      <c r="G1894" s="41" t="str">
        <f>VLOOKUP(F1894,'Reference Sheet'!$AC:$AD,2,0)</f>
        <v>WM</v>
      </c>
      <c r="H1894" s="41">
        <v>96</v>
      </c>
      <c r="I1894" s="41">
        <v>1</v>
      </c>
      <c r="J1894" s="41">
        <v>0.01</v>
      </c>
      <c r="K1894" s="41" t="s">
        <v>518</v>
      </c>
      <c r="L1894" s="94" t="s">
        <v>523</v>
      </c>
      <c r="M1894" s="41" t="s">
        <v>513</v>
      </c>
    </row>
    <row r="1895" spans="1:13" x14ac:dyDescent="0.3">
      <c r="A1895" s="68">
        <v>45164</v>
      </c>
      <c r="B1895" s="68" t="s">
        <v>531</v>
      </c>
      <c r="C1895" s="6" t="s">
        <v>158</v>
      </c>
      <c r="D1895" s="6" t="s">
        <v>361</v>
      </c>
      <c r="E1895" s="6" t="s">
        <v>248</v>
      </c>
      <c r="F1895" s="6" t="s">
        <v>283</v>
      </c>
      <c r="G1895" s="41" t="str">
        <f>VLOOKUP(F1895,'Reference Sheet'!$AC:$AD,2,0)</f>
        <v>WM</v>
      </c>
      <c r="H1895" s="41">
        <v>137</v>
      </c>
      <c r="I1895" s="41">
        <v>3</v>
      </c>
      <c r="J1895" s="41">
        <v>0.17</v>
      </c>
      <c r="K1895" s="41" t="s">
        <v>518</v>
      </c>
      <c r="L1895" s="94" t="s">
        <v>523</v>
      </c>
      <c r="M1895" s="41" t="s">
        <v>513</v>
      </c>
    </row>
    <row r="1896" spans="1:13" x14ac:dyDescent="0.3">
      <c r="A1896" s="68">
        <v>45164</v>
      </c>
      <c r="B1896" s="68" t="s">
        <v>531</v>
      </c>
      <c r="C1896" s="6" t="s">
        <v>158</v>
      </c>
      <c r="D1896" s="6" t="s">
        <v>361</v>
      </c>
      <c r="E1896" s="6" t="s">
        <v>248</v>
      </c>
      <c r="F1896" s="6" t="s">
        <v>284</v>
      </c>
      <c r="G1896" s="41" t="str">
        <f>VLOOKUP(F1896,'Reference Sheet'!$AC:$AD,2,0)</f>
        <v>WM</v>
      </c>
      <c r="H1896" s="41">
        <v>962</v>
      </c>
      <c r="I1896" s="41">
        <v>18</v>
      </c>
      <c r="J1896" s="41">
        <v>2.13</v>
      </c>
      <c r="K1896" s="41" t="s">
        <v>518</v>
      </c>
      <c r="L1896" s="94" t="s">
        <v>523</v>
      </c>
      <c r="M1896" s="41" t="s">
        <v>513</v>
      </c>
    </row>
    <row r="1897" spans="1:13" x14ac:dyDescent="0.3">
      <c r="A1897" s="68">
        <v>45164</v>
      </c>
      <c r="B1897" s="68" t="s">
        <v>531</v>
      </c>
      <c r="C1897" s="6" t="s">
        <v>158</v>
      </c>
      <c r="D1897" s="6" t="s">
        <v>361</v>
      </c>
      <c r="E1897" s="6" t="s">
        <v>248</v>
      </c>
      <c r="F1897" s="6" t="s">
        <v>285</v>
      </c>
      <c r="G1897" s="41" t="str">
        <f>VLOOKUP(F1897,'Reference Sheet'!$AC:$AD,2,0)</f>
        <v>WT</v>
      </c>
      <c r="H1897" s="41">
        <v>1</v>
      </c>
      <c r="I1897" s="41">
        <v>1</v>
      </c>
      <c r="J1897" s="41">
        <v>0.05</v>
      </c>
      <c r="K1897" s="41" t="s">
        <v>518</v>
      </c>
      <c r="L1897" s="94" t="s">
        <v>523</v>
      </c>
      <c r="M1897" s="41" t="s">
        <v>513</v>
      </c>
    </row>
    <row r="1898" spans="1:13" x14ac:dyDescent="0.3">
      <c r="A1898" s="68">
        <v>45164</v>
      </c>
      <c r="B1898" s="68" t="s">
        <v>531</v>
      </c>
      <c r="C1898" s="6" t="s">
        <v>158</v>
      </c>
      <c r="D1898" s="6" t="s">
        <v>361</v>
      </c>
      <c r="E1898" s="6" t="s">
        <v>248</v>
      </c>
      <c r="F1898" s="6" t="s">
        <v>286</v>
      </c>
      <c r="G1898" s="41" t="str">
        <f>VLOOKUP(F1898,'Reference Sheet'!$AC:$AD,2,0)</f>
        <v>WT</v>
      </c>
      <c r="H1898" s="41">
        <v>23</v>
      </c>
      <c r="I1898" s="41">
        <v>0</v>
      </c>
      <c r="J1898" s="41">
        <v>0</v>
      </c>
      <c r="K1898" s="41" t="s">
        <v>518</v>
      </c>
      <c r="L1898" s="94" t="s">
        <v>523</v>
      </c>
      <c r="M1898" s="41" t="s">
        <v>513</v>
      </c>
    </row>
    <row r="1899" spans="1:13" x14ac:dyDescent="0.3">
      <c r="A1899" s="68">
        <v>45164</v>
      </c>
      <c r="B1899" s="68" t="s">
        <v>531</v>
      </c>
      <c r="C1899" s="6" t="s">
        <v>158</v>
      </c>
      <c r="D1899" s="6" t="s">
        <v>361</v>
      </c>
      <c r="E1899" s="6" t="s">
        <v>248</v>
      </c>
      <c r="F1899" s="6" t="s">
        <v>287</v>
      </c>
      <c r="G1899" s="41" t="str">
        <f>VLOOKUP(F1899,'Reference Sheet'!$AC:$AD,2,0)</f>
        <v>WT</v>
      </c>
      <c r="H1899" s="69">
        <v>7462</v>
      </c>
      <c r="I1899" s="41">
        <v>116</v>
      </c>
      <c r="J1899" s="41">
        <v>5.73</v>
      </c>
      <c r="K1899" s="41" t="s">
        <v>518</v>
      </c>
      <c r="L1899" s="94" t="s">
        <v>523</v>
      </c>
      <c r="M1899" s="41" t="s">
        <v>513</v>
      </c>
    </row>
    <row r="1900" spans="1:13" x14ac:dyDescent="0.3">
      <c r="A1900" s="68">
        <v>45164</v>
      </c>
      <c r="B1900" s="68" t="s">
        <v>531</v>
      </c>
      <c r="C1900" s="6" t="s">
        <v>158</v>
      </c>
      <c r="D1900" s="6" t="s">
        <v>361</v>
      </c>
      <c r="E1900" s="6" t="s">
        <v>248</v>
      </c>
      <c r="F1900" s="6" t="s">
        <v>288</v>
      </c>
      <c r="G1900" s="41" t="str">
        <f>VLOOKUP(F1900,'Reference Sheet'!$AC:$AD,2,0)</f>
        <v>WT</v>
      </c>
      <c r="H1900" s="41">
        <v>16</v>
      </c>
      <c r="I1900" s="41">
        <v>0</v>
      </c>
      <c r="J1900" s="41">
        <v>0</v>
      </c>
      <c r="K1900" s="41" t="s">
        <v>518</v>
      </c>
      <c r="L1900" s="94" t="s">
        <v>523</v>
      </c>
      <c r="M1900" s="41" t="s">
        <v>513</v>
      </c>
    </row>
    <row r="1901" spans="1:13" x14ac:dyDescent="0.3">
      <c r="A1901" s="68">
        <v>45165</v>
      </c>
      <c r="B1901" s="68" t="s">
        <v>531</v>
      </c>
      <c r="C1901" s="6" t="s">
        <v>158</v>
      </c>
      <c r="D1901" s="6" t="s">
        <v>361</v>
      </c>
      <c r="E1901" s="6" t="s">
        <v>248</v>
      </c>
      <c r="F1901" s="6" t="s">
        <v>249</v>
      </c>
      <c r="G1901" s="41" t="str">
        <f>VLOOKUP(F1901,'Reference Sheet'!$AC:$AD,2,0)</f>
        <v>AC_Car</v>
      </c>
      <c r="H1901" s="41">
        <v>3</v>
      </c>
      <c r="I1901" s="41">
        <v>0</v>
      </c>
      <c r="J1901" s="41">
        <v>0</v>
      </c>
      <c r="K1901" s="41" t="s">
        <v>518</v>
      </c>
      <c r="L1901" s="94" t="s">
        <v>523</v>
      </c>
      <c r="M1901" s="41" t="s">
        <v>513</v>
      </c>
    </row>
    <row r="1902" spans="1:13" x14ac:dyDescent="0.3">
      <c r="A1902" s="68">
        <v>45165</v>
      </c>
      <c r="B1902" s="68" t="s">
        <v>531</v>
      </c>
      <c r="C1902" s="6" t="s">
        <v>158</v>
      </c>
      <c r="D1902" s="6" t="s">
        <v>361</v>
      </c>
      <c r="E1902" s="6" t="s">
        <v>248</v>
      </c>
      <c r="F1902" s="6" t="s">
        <v>250</v>
      </c>
      <c r="G1902" s="41" t="str">
        <f>VLOOKUP(F1902,'Reference Sheet'!$AC:$AD,2,0)</f>
        <v>AC_Car</v>
      </c>
      <c r="H1902" s="41">
        <v>24</v>
      </c>
      <c r="I1902" s="41">
        <v>0</v>
      </c>
      <c r="J1902" s="41">
        <v>0</v>
      </c>
      <c r="K1902" s="41" t="s">
        <v>518</v>
      </c>
      <c r="L1902" s="94" t="s">
        <v>523</v>
      </c>
      <c r="M1902" s="41" t="s">
        <v>513</v>
      </c>
    </row>
    <row r="1903" spans="1:13" x14ac:dyDescent="0.3">
      <c r="A1903" s="68">
        <v>45165</v>
      </c>
      <c r="B1903" s="68" t="s">
        <v>531</v>
      </c>
      <c r="C1903" s="6" t="s">
        <v>158</v>
      </c>
      <c r="D1903" s="6" t="s">
        <v>361</v>
      </c>
      <c r="E1903" s="6" t="s">
        <v>248</v>
      </c>
      <c r="F1903" s="6" t="s">
        <v>251</v>
      </c>
      <c r="G1903" s="41" t="str">
        <f>VLOOKUP(F1903,'Reference Sheet'!$AC:$AD,2,0)</f>
        <v>AC_Car</v>
      </c>
      <c r="H1903" s="69">
        <v>1772</v>
      </c>
      <c r="I1903" s="41">
        <v>27</v>
      </c>
      <c r="J1903" s="41">
        <v>1.37</v>
      </c>
      <c r="K1903" s="41" t="s">
        <v>518</v>
      </c>
      <c r="L1903" s="94" t="s">
        <v>523</v>
      </c>
      <c r="M1903" s="41" t="s">
        <v>513</v>
      </c>
    </row>
    <row r="1904" spans="1:13" x14ac:dyDescent="0.3">
      <c r="A1904" s="68">
        <v>45165</v>
      </c>
      <c r="B1904" s="68" t="s">
        <v>531</v>
      </c>
      <c r="C1904" s="6" t="s">
        <v>158</v>
      </c>
      <c r="D1904" s="6" t="s">
        <v>361</v>
      </c>
      <c r="E1904" s="6" t="s">
        <v>248</v>
      </c>
      <c r="F1904" s="6" t="s">
        <v>252</v>
      </c>
      <c r="G1904" s="41" t="str">
        <f>VLOOKUP(F1904,'Reference Sheet'!$AC:$AD,2,0)</f>
        <v>AC_Car</v>
      </c>
      <c r="H1904" s="41">
        <v>20</v>
      </c>
      <c r="I1904" s="41">
        <v>0</v>
      </c>
      <c r="J1904" s="41">
        <v>0</v>
      </c>
      <c r="K1904" s="41" t="s">
        <v>518</v>
      </c>
      <c r="L1904" s="94" t="s">
        <v>523</v>
      </c>
      <c r="M1904" s="41" t="s">
        <v>513</v>
      </c>
    </row>
    <row r="1905" spans="1:13" x14ac:dyDescent="0.3">
      <c r="A1905" s="68">
        <v>45165</v>
      </c>
      <c r="B1905" s="68" t="s">
        <v>531</v>
      </c>
      <c r="C1905" s="6" t="s">
        <v>158</v>
      </c>
      <c r="D1905" s="6" t="s">
        <v>361</v>
      </c>
      <c r="E1905" s="6" t="s">
        <v>248</v>
      </c>
      <c r="F1905" s="6" t="s">
        <v>253</v>
      </c>
      <c r="G1905" s="41" t="str">
        <f>VLOOKUP(F1905,'Reference Sheet'!$AC:$AD,2,0)</f>
        <v>RAC_ThinQ</v>
      </c>
      <c r="H1905" s="41">
        <v>6</v>
      </c>
      <c r="I1905" s="41">
        <v>0</v>
      </c>
      <c r="J1905" s="41">
        <v>0</v>
      </c>
      <c r="K1905" s="41" t="s">
        <v>518</v>
      </c>
      <c r="L1905" s="94" t="s">
        <v>523</v>
      </c>
      <c r="M1905" s="41" t="s">
        <v>513</v>
      </c>
    </row>
    <row r="1906" spans="1:13" x14ac:dyDescent="0.3">
      <c r="A1906" s="68">
        <v>45165</v>
      </c>
      <c r="B1906" s="68" t="s">
        <v>531</v>
      </c>
      <c r="C1906" s="6" t="s">
        <v>158</v>
      </c>
      <c r="D1906" s="6" t="s">
        <v>361</v>
      </c>
      <c r="E1906" s="6" t="s">
        <v>248</v>
      </c>
      <c r="F1906" s="6" t="s">
        <v>254</v>
      </c>
      <c r="G1906" s="41" t="str">
        <f>VLOOKUP(F1906,'Reference Sheet'!$AC:$AD,2,0)</f>
        <v>RAC_ThinQ</v>
      </c>
      <c r="H1906" s="41">
        <v>69</v>
      </c>
      <c r="I1906" s="41">
        <v>1</v>
      </c>
      <c r="J1906" s="41">
        <v>0.02</v>
      </c>
      <c r="K1906" s="41" t="s">
        <v>518</v>
      </c>
      <c r="L1906" s="94" t="s">
        <v>523</v>
      </c>
      <c r="M1906" s="41" t="s">
        <v>513</v>
      </c>
    </row>
    <row r="1907" spans="1:13" x14ac:dyDescent="0.3">
      <c r="A1907" s="68">
        <v>45165</v>
      </c>
      <c r="B1907" s="68" t="s">
        <v>531</v>
      </c>
      <c r="C1907" s="6" t="s">
        <v>158</v>
      </c>
      <c r="D1907" s="6" t="s">
        <v>361</v>
      </c>
      <c r="E1907" s="6" t="s">
        <v>248</v>
      </c>
      <c r="F1907" s="6" t="s">
        <v>255</v>
      </c>
      <c r="G1907" s="41" t="str">
        <f>VLOOKUP(F1907,'Reference Sheet'!$AC:$AD,2,0)</f>
        <v>RAC_ThinQ</v>
      </c>
      <c r="H1907" s="41">
        <v>11</v>
      </c>
      <c r="I1907" s="41">
        <v>1</v>
      </c>
      <c r="J1907" s="41">
        <v>0.08</v>
      </c>
      <c r="K1907" s="41" t="s">
        <v>518</v>
      </c>
      <c r="L1907" s="94" t="s">
        <v>523</v>
      </c>
      <c r="M1907" s="41" t="s">
        <v>513</v>
      </c>
    </row>
    <row r="1908" spans="1:13" x14ac:dyDescent="0.3">
      <c r="A1908" s="68">
        <v>45165</v>
      </c>
      <c r="B1908" s="68" t="s">
        <v>531</v>
      </c>
      <c r="C1908" s="6" t="s">
        <v>158</v>
      </c>
      <c r="D1908" s="6" t="s">
        <v>361</v>
      </c>
      <c r="E1908" s="6" t="s">
        <v>248</v>
      </c>
      <c r="F1908" s="6" t="s">
        <v>256</v>
      </c>
      <c r="G1908" s="41" t="str">
        <f>VLOOKUP(F1908,'Reference Sheet'!$AC:$AD,2,0)</f>
        <v>RAC_ThinQ</v>
      </c>
      <c r="H1908" s="41">
        <v>8</v>
      </c>
      <c r="I1908" s="41">
        <v>0</v>
      </c>
      <c r="J1908" s="41">
        <v>0</v>
      </c>
      <c r="K1908" s="41" t="s">
        <v>518</v>
      </c>
      <c r="L1908" s="94" t="s">
        <v>523</v>
      </c>
      <c r="M1908" s="41" t="s">
        <v>513</v>
      </c>
    </row>
    <row r="1909" spans="1:13" x14ac:dyDescent="0.3">
      <c r="A1909" s="68">
        <v>45165</v>
      </c>
      <c r="B1909" s="68" t="s">
        <v>531</v>
      </c>
      <c r="C1909" s="6" t="s">
        <v>158</v>
      </c>
      <c r="D1909" s="6" t="s">
        <v>361</v>
      </c>
      <c r="E1909" s="6" t="s">
        <v>248</v>
      </c>
      <c r="F1909" s="6" t="s">
        <v>363</v>
      </c>
      <c r="G1909" s="41" t="str">
        <f>VLOOKUP(F1909,'Reference Sheet'!$AC:$AD,2,0)</f>
        <v>Air_purif</v>
      </c>
      <c r="H1909" s="41">
        <v>45</v>
      </c>
      <c r="I1909" s="41">
        <v>0</v>
      </c>
      <c r="J1909" s="41">
        <v>0</v>
      </c>
      <c r="K1909" s="41" t="s">
        <v>518</v>
      </c>
      <c r="L1909" s="94" t="s">
        <v>523</v>
      </c>
      <c r="M1909" s="41" t="s">
        <v>513</v>
      </c>
    </row>
    <row r="1910" spans="1:13" x14ac:dyDescent="0.3">
      <c r="A1910" s="68">
        <v>45165</v>
      </c>
      <c r="B1910" s="68" t="s">
        <v>531</v>
      </c>
      <c r="C1910" s="6" t="s">
        <v>158</v>
      </c>
      <c r="D1910" s="6" t="s">
        <v>361</v>
      </c>
      <c r="E1910" s="6" t="s">
        <v>248</v>
      </c>
      <c r="F1910" s="6" t="s">
        <v>364</v>
      </c>
      <c r="G1910" s="41" t="str">
        <f>VLOOKUP(F1910,'Reference Sheet'!$AC:$AD,2,0)</f>
        <v>Air_purif</v>
      </c>
      <c r="H1910" s="41">
        <v>42</v>
      </c>
      <c r="I1910" s="41">
        <v>0</v>
      </c>
      <c r="J1910" s="41">
        <v>0</v>
      </c>
      <c r="K1910" s="41" t="s">
        <v>518</v>
      </c>
      <c r="L1910" s="94" t="s">
        <v>523</v>
      </c>
      <c r="M1910" s="41" t="s">
        <v>513</v>
      </c>
    </row>
    <row r="1911" spans="1:13" x14ac:dyDescent="0.3">
      <c r="A1911" s="68">
        <v>45165</v>
      </c>
      <c r="B1911" s="68" t="s">
        <v>531</v>
      </c>
      <c r="C1911" s="6" t="s">
        <v>158</v>
      </c>
      <c r="D1911" s="6" t="s">
        <v>361</v>
      </c>
      <c r="E1911" s="6" t="s">
        <v>248</v>
      </c>
      <c r="F1911" s="6" t="s">
        <v>365</v>
      </c>
      <c r="G1911" s="41" t="str">
        <f>VLOOKUP(F1911,'Reference Sheet'!$AC:$AD,2,0)</f>
        <v>Air_purif</v>
      </c>
      <c r="H1911" s="41">
        <v>17</v>
      </c>
      <c r="I1911" s="41">
        <v>0</v>
      </c>
      <c r="J1911" s="41">
        <v>0</v>
      </c>
      <c r="K1911" s="41" t="s">
        <v>518</v>
      </c>
      <c r="L1911" s="94" t="s">
        <v>523</v>
      </c>
      <c r="M1911" s="41" t="s">
        <v>513</v>
      </c>
    </row>
    <row r="1912" spans="1:13" x14ac:dyDescent="0.3">
      <c r="A1912" s="68">
        <v>45165</v>
      </c>
      <c r="B1912" s="68" t="s">
        <v>531</v>
      </c>
      <c r="C1912" s="6" t="s">
        <v>158</v>
      </c>
      <c r="D1912" s="6" t="s">
        <v>361</v>
      </c>
      <c r="E1912" s="6" t="s">
        <v>248</v>
      </c>
      <c r="F1912" s="6" t="s">
        <v>262</v>
      </c>
      <c r="G1912" s="41" t="str">
        <f>VLOOKUP(F1912,'Reference Sheet'!$AC:$AD,2,0)</f>
        <v>DW</v>
      </c>
      <c r="H1912" s="41">
        <v>147</v>
      </c>
      <c r="I1912" s="41">
        <v>1</v>
      </c>
      <c r="J1912" s="41">
        <v>0.04</v>
      </c>
      <c r="K1912" s="41" t="s">
        <v>518</v>
      </c>
      <c r="L1912" s="94" t="s">
        <v>523</v>
      </c>
      <c r="M1912" s="41" t="s">
        <v>513</v>
      </c>
    </row>
    <row r="1913" spans="1:13" x14ac:dyDescent="0.3">
      <c r="A1913" s="68">
        <v>45165</v>
      </c>
      <c r="B1913" s="68" t="s">
        <v>531</v>
      </c>
      <c r="C1913" s="6" t="s">
        <v>158</v>
      </c>
      <c r="D1913" s="6" t="s">
        <v>361</v>
      </c>
      <c r="E1913" s="6" t="s">
        <v>248</v>
      </c>
      <c r="F1913" s="6" t="s">
        <v>263</v>
      </c>
      <c r="G1913" s="41" t="str">
        <f>VLOOKUP(F1913,'Reference Sheet'!$AC:$AD,2,0)</f>
        <v>DW</v>
      </c>
      <c r="H1913" s="41">
        <v>47</v>
      </c>
      <c r="I1913" s="41">
        <v>0</v>
      </c>
      <c r="J1913" s="41">
        <v>0</v>
      </c>
      <c r="K1913" s="41" t="s">
        <v>518</v>
      </c>
      <c r="L1913" s="94" t="s">
        <v>523</v>
      </c>
      <c r="M1913" s="41" t="s">
        <v>513</v>
      </c>
    </row>
    <row r="1914" spans="1:13" x14ac:dyDescent="0.3">
      <c r="A1914" s="68">
        <v>45165</v>
      </c>
      <c r="B1914" s="68" t="s">
        <v>531</v>
      </c>
      <c r="C1914" s="6" t="s">
        <v>158</v>
      </c>
      <c r="D1914" s="6" t="s">
        <v>361</v>
      </c>
      <c r="E1914" s="6" t="s">
        <v>248</v>
      </c>
      <c r="F1914" s="6" t="s">
        <v>264</v>
      </c>
      <c r="G1914" s="41" t="str">
        <f>VLOOKUP(F1914,'Reference Sheet'!$AC:$AD,2,0)</f>
        <v>DW</v>
      </c>
      <c r="H1914" s="41">
        <v>19</v>
      </c>
      <c r="I1914" s="41">
        <v>0</v>
      </c>
      <c r="J1914" s="41">
        <v>0</v>
      </c>
      <c r="K1914" s="41" t="s">
        <v>518</v>
      </c>
      <c r="L1914" s="94" t="s">
        <v>523</v>
      </c>
      <c r="M1914" s="41" t="s">
        <v>513</v>
      </c>
    </row>
    <row r="1915" spans="1:13" x14ac:dyDescent="0.3">
      <c r="A1915" s="68">
        <v>45165</v>
      </c>
      <c r="B1915" s="68" t="s">
        <v>531</v>
      </c>
      <c r="C1915" s="6" t="s">
        <v>158</v>
      </c>
      <c r="D1915" s="6" t="s">
        <v>361</v>
      </c>
      <c r="E1915" s="6" t="s">
        <v>248</v>
      </c>
      <c r="F1915" s="6" t="s">
        <v>366</v>
      </c>
      <c r="G1915" s="41" t="str">
        <f>VLOOKUP(F1915,'Reference Sheet'!$AC:$AD,2,0)</f>
        <v>Oled_VO</v>
      </c>
      <c r="H1915" s="41">
        <v>74</v>
      </c>
      <c r="I1915" s="41">
        <v>1</v>
      </c>
      <c r="J1915" s="41">
        <v>0.02</v>
      </c>
      <c r="K1915" s="41" t="s">
        <v>518</v>
      </c>
      <c r="L1915" s="94" t="s">
        <v>523</v>
      </c>
      <c r="M1915" s="41" t="s">
        <v>513</v>
      </c>
    </row>
    <row r="1916" spans="1:13" x14ac:dyDescent="0.3">
      <c r="A1916" s="68">
        <v>45165</v>
      </c>
      <c r="B1916" s="68" t="s">
        <v>531</v>
      </c>
      <c r="C1916" s="6" t="s">
        <v>158</v>
      </c>
      <c r="D1916" s="6" t="s">
        <v>361</v>
      </c>
      <c r="E1916" s="6" t="s">
        <v>248</v>
      </c>
      <c r="F1916" s="6" t="s">
        <v>367</v>
      </c>
      <c r="G1916" s="41" t="str">
        <f>VLOOKUP(F1916,'Reference Sheet'!$AC:$AD,2,0)</f>
        <v>Oled_VO</v>
      </c>
      <c r="H1916" s="69">
        <v>10803</v>
      </c>
      <c r="I1916" s="41">
        <v>77</v>
      </c>
      <c r="J1916" s="41">
        <v>4.28</v>
      </c>
      <c r="K1916" s="41" t="s">
        <v>518</v>
      </c>
      <c r="L1916" s="94" t="s">
        <v>523</v>
      </c>
      <c r="M1916" s="41" t="s">
        <v>513</v>
      </c>
    </row>
    <row r="1917" spans="1:13" x14ac:dyDescent="0.3">
      <c r="A1917" s="68">
        <v>45165</v>
      </c>
      <c r="B1917" s="68" t="s">
        <v>531</v>
      </c>
      <c r="C1917" s="6" t="s">
        <v>158</v>
      </c>
      <c r="D1917" s="6" t="s">
        <v>361</v>
      </c>
      <c r="E1917" s="6" t="s">
        <v>248</v>
      </c>
      <c r="F1917" s="6" t="s">
        <v>368</v>
      </c>
      <c r="G1917" s="41" t="str">
        <f>VLOOKUP(F1917,'Reference Sheet'!$AC:$AD,2,0)</f>
        <v>Oled_VO</v>
      </c>
      <c r="H1917" s="69">
        <v>11410</v>
      </c>
      <c r="I1917" s="41">
        <v>49</v>
      </c>
      <c r="J1917" s="41">
        <v>3.35</v>
      </c>
      <c r="K1917" s="41" t="s">
        <v>518</v>
      </c>
      <c r="L1917" s="94" t="s">
        <v>523</v>
      </c>
      <c r="M1917" s="41" t="s">
        <v>513</v>
      </c>
    </row>
    <row r="1918" spans="1:13" x14ac:dyDescent="0.3">
      <c r="A1918" s="68">
        <v>45165</v>
      </c>
      <c r="B1918" s="68" t="s">
        <v>531</v>
      </c>
      <c r="C1918" s="6" t="s">
        <v>158</v>
      </c>
      <c r="D1918" s="6" t="s">
        <v>361</v>
      </c>
      <c r="E1918" s="6" t="s">
        <v>248</v>
      </c>
      <c r="F1918" s="6" t="s">
        <v>270</v>
      </c>
      <c r="G1918" s="41" t="str">
        <f>VLOOKUP(F1918,'Reference Sheet'!$AC:$AD,2,0)</f>
        <v>Knock</v>
      </c>
      <c r="H1918" s="69">
        <v>15977</v>
      </c>
      <c r="I1918" s="41">
        <v>97</v>
      </c>
      <c r="J1918" s="41">
        <v>3.23</v>
      </c>
      <c r="K1918" s="41" t="s">
        <v>518</v>
      </c>
      <c r="L1918" s="94" t="s">
        <v>523</v>
      </c>
      <c r="M1918" s="41" t="s">
        <v>513</v>
      </c>
    </row>
    <row r="1919" spans="1:13" x14ac:dyDescent="0.3">
      <c r="A1919" s="68">
        <v>45165</v>
      </c>
      <c r="B1919" s="68" t="s">
        <v>531</v>
      </c>
      <c r="C1919" s="6" t="s">
        <v>158</v>
      </c>
      <c r="D1919" s="6" t="s">
        <v>361</v>
      </c>
      <c r="E1919" s="6" t="s">
        <v>248</v>
      </c>
      <c r="F1919" s="6" t="s">
        <v>271</v>
      </c>
      <c r="G1919" s="41" t="str">
        <f>VLOOKUP(F1919,'Reference Sheet'!$AC:$AD,2,0)</f>
        <v>Knock</v>
      </c>
      <c r="H1919" s="41">
        <v>226</v>
      </c>
      <c r="I1919" s="41">
        <v>7</v>
      </c>
      <c r="J1919" s="41">
        <v>0.3</v>
      </c>
      <c r="K1919" s="41" t="s">
        <v>518</v>
      </c>
      <c r="L1919" s="94" t="s">
        <v>523</v>
      </c>
      <c r="M1919" s="41" t="s">
        <v>513</v>
      </c>
    </row>
    <row r="1920" spans="1:13" x14ac:dyDescent="0.3">
      <c r="A1920" s="68">
        <v>45165</v>
      </c>
      <c r="B1920" s="68" t="s">
        <v>531</v>
      </c>
      <c r="C1920" s="6" t="s">
        <v>158</v>
      </c>
      <c r="D1920" s="6" t="s">
        <v>361</v>
      </c>
      <c r="E1920" s="6" t="s">
        <v>248</v>
      </c>
      <c r="F1920" s="6" t="s">
        <v>272</v>
      </c>
      <c r="G1920" s="41" t="str">
        <f>VLOOKUP(F1920,'Reference Sheet'!$AC:$AD,2,0)</f>
        <v>Knock</v>
      </c>
      <c r="H1920" s="41">
        <v>666</v>
      </c>
      <c r="I1920" s="41">
        <v>3</v>
      </c>
      <c r="J1920" s="41">
        <v>0.48</v>
      </c>
      <c r="K1920" s="41" t="s">
        <v>518</v>
      </c>
      <c r="L1920" s="94" t="s">
        <v>523</v>
      </c>
      <c r="M1920" s="41" t="s">
        <v>513</v>
      </c>
    </row>
    <row r="1921" spans="1:13" x14ac:dyDescent="0.3">
      <c r="A1921" s="68">
        <v>45165</v>
      </c>
      <c r="B1921" s="68" t="s">
        <v>531</v>
      </c>
      <c r="C1921" s="6" t="s">
        <v>158</v>
      </c>
      <c r="D1921" s="6" t="s">
        <v>361</v>
      </c>
      <c r="E1921" s="6" t="s">
        <v>248</v>
      </c>
      <c r="F1921" s="6" t="s">
        <v>273</v>
      </c>
      <c r="G1921" s="41" t="str">
        <f>VLOOKUP(F1921,'Reference Sheet'!$AC:$AD,2,0)</f>
        <v>Ref_ThinQ</v>
      </c>
      <c r="H1921" s="41">
        <v>13</v>
      </c>
      <c r="I1921" s="41">
        <v>1</v>
      </c>
      <c r="J1921" s="41">
        <v>0.01</v>
      </c>
      <c r="K1921" s="41" t="s">
        <v>518</v>
      </c>
      <c r="L1921" s="94" t="s">
        <v>523</v>
      </c>
      <c r="M1921" s="41" t="s">
        <v>513</v>
      </c>
    </row>
    <row r="1922" spans="1:13" x14ac:dyDescent="0.3">
      <c r="A1922" s="68">
        <v>45165</v>
      </c>
      <c r="B1922" s="68" t="s">
        <v>531</v>
      </c>
      <c r="C1922" s="6" t="s">
        <v>158</v>
      </c>
      <c r="D1922" s="6" t="s">
        <v>361</v>
      </c>
      <c r="E1922" s="6" t="s">
        <v>248</v>
      </c>
      <c r="F1922" s="6" t="s">
        <v>274</v>
      </c>
      <c r="G1922" s="41" t="str">
        <f>VLOOKUP(F1922,'Reference Sheet'!$AC:$AD,2,0)</f>
        <v>Ref_ThinQ</v>
      </c>
      <c r="H1922" s="41">
        <v>51</v>
      </c>
      <c r="I1922" s="41">
        <v>0</v>
      </c>
      <c r="J1922" s="41">
        <v>0</v>
      </c>
      <c r="K1922" s="41" t="s">
        <v>518</v>
      </c>
      <c r="L1922" s="94" t="s">
        <v>523</v>
      </c>
      <c r="M1922" s="41" t="s">
        <v>513</v>
      </c>
    </row>
    <row r="1923" spans="1:13" x14ac:dyDescent="0.3">
      <c r="A1923" s="68">
        <v>45165</v>
      </c>
      <c r="B1923" s="68" t="s">
        <v>531</v>
      </c>
      <c r="C1923" s="6" t="s">
        <v>158</v>
      </c>
      <c r="D1923" s="6" t="s">
        <v>361</v>
      </c>
      <c r="E1923" s="6" t="s">
        <v>248</v>
      </c>
      <c r="F1923" s="6" t="s">
        <v>275</v>
      </c>
      <c r="G1923" s="41" t="str">
        <f>VLOOKUP(F1923,'Reference Sheet'!$AC:$AD,2,0)</f>
        <v>Ref_ThinQ</v>
      </c>
      <c r="H1923" s="41">
        <v>19</v>
      </c>
      <c r="I1923" s="41">
        <v>0</v>
      </c>
      <c r="J1923" s="41">
        <v>0</v>
      </c>
      <c r="K1923" s="41" t="s">
        <v>518</v>
      </c>
      <c r="L1923" s="94" t="s">
        <v>523</v>
      </c>
      <c r="M1923" s="41" t="s">
        <v>513</v>
      </c>
    </row>
    <row r="1924" spans="1:13" x14ac:dyDescent="0.3">
      <c r="A1924" s="68">
        <v>45165</v>
      </c>
      <c r="B1924" s="68" t="s">
        <v>531</v>
      </c>
      <c r="C1924" s="6" t="s">
        <v>158</v>
      </c>
      <c r="D1924" s="6" t="s">
        <v>361</v>
      </c>
      <c r="E1924" s="6" t="s">
        <v>248</v>
      </c>
      <c r="F1924" s="6" t="s">
        <v>276</v>
      </c>
      <c r="G1924" s="41" t="str">
        <f>VLOOKUP(F1924,'Reference Sheet'!$AC:$AD,2,0)</f>
        <v>Ref_ThinQ</v>
      </c>
      <c r="H1924" s="69">
        <v>1979</v>
      </c>
      <c r="I1924" s="41">
        <v>14</v>
      </c>
      <c r="J1924" s="41">
        <v>0.71</v>
      </c>
      <c r="K1924" s="41" t="s">
        <v>518</v>
      </c>
      <c r="L1924" s="94" t="s">
        <v>523</v>
      </c>
      <c r="M1924" s="41" t="s">
        <v>513</v>
      </c>
    </row>
    <row r="1925" spans="1:13" x14ac:dyDescent="0.3">
      <c r="A1925" s="68">
        <v>45165</v>
      </c>
      <c r="B1925" s="68" t="s">
        <v>531</v>
      </c>
      <c r="C1925" s="6" t="s">
        <v>158</v>
      </c>
      <c r="D1925" s="6" t="s">
        <v>361</v>
      </c>
      <c r="E1925" s="6" t="s">
        <v>248</v>
      </c>
      <c r="F1925" s="6" t="s">
        <v>370</v>
      </c>
      <c r="G1925" s="41" t="str">
        <f>VLOOKUP(F1925,'Reference Sheet'!$AC:$AD,2,0)</f>
        <v>Vacuum</v>
      </c>
      <c r="H1925" s="41">
        <v>24</v>
      </c>
      <c r="I1925" s="41">
        <v>0</v>
      </c>
      <c r="J1925" s="41">
        <v>0</v>
      </c>
      <c r="K1925" s="41" t="s">
        <v>518</v>
      </c>
      <c r="L1925" s="94" t="s">
        <v>523</v>
      </c>
      <c r="M1925" s="41" t="s">
        <v>513</v>
      </c>
    </row>
    <row r="1926" spans="1:13" x14ac:dyDescent="0.3">
      <c r="A1926" s="68">
        <v>45165</v>
      </c>
      <c r="B1926" s="68" t="s">
        <v>531</v>
      </c>
      <c r="C1926" s="6" t="s">
        <v>158</v>
      </c>
      <c r="D1926" s="6" t="s">
        <v>361</v>
      </c>
      <c r="E1926" s="6" t="s">
        <v>248</v>
      </c>
      <c r="F1926" s="6" t="s">
        <v>371</v>
      </c>
      <c r="G1926" s="41" t="str">
        <f>VLOOKUP(F1926,'Reference Sheet'!$AC:$AD,2,0)</f>
        <v>Vacuum</v>
      </c>
      <c r="H1926" s="41">
        <v>290</v>
      </c>
      <c r="I1926" s="41">
        <v>3</v>
      </c>
      <c r="J1926" s="41">
        <v>0.26</v>
      </c>
      <c r="K1926" s="41" t="s">
        <v>518</v>
      </c>
      <c r="L1926" s="94" t="s">
        <v>523</v>
      </c>
      <c r="M1926" s="41" t="s">
        <v>513</v>
      </c>
    </row>
    <row r="1927" spans="1:13" x14ac:dyDescent="0.3">
      <c r="A1927" s="68">
        <v>45165</v>
      </c>
      <c r="B1927" s="68" t="s">
        <v>531</v>
      </c>
      <c r="C1927" s="6" t="s">
        <v>158</v>
      </c>
      <c r="D1927" s="6" t="s">
        <v>361</v>
      </c>
      <c r="E1927" s="6" t="s">
        <v>248</v>
      </c>
      <c r="F1927" s="6" t="s">
        <v>372</v>
      </c>
      <c r="G1927" s="41" t="str">
        <f>VLOOKUP(F1927,'Reference Sheet'!$AC:$AD,2,0)</f>
        <v>Vacuum</v>
      </c>
      <c r="H1927" s="41">
        <v>135</v>
      </c>
      <c r="I1927" s="41">
        <v>0</v>
      </c>
      <c r="J1927" s="41">
        <v>0</v>
      </c>
      <c r="K1927" s="41" t="s">
        <v>518</v>
      </c>
      <c r="L1927" s="94" t="s">
        <v>523</v>
      </c>
      <c r="M1927" s="41" t="s">
        <v>513</v>
      </c>
    </row>
    <row r="1928" spans="1:13" x14ac:dyDescent="0.3">
      <c r="A1928" s="68">
        <v>45165</v>
      </c>
      <c r="B1928" s="68" t="s">
        <v>531</v>
      </c>
      <c r="C1928" s="6" t="s">
        <v>158</v>
      </c>
      <c r="D1928" s="6" t="s">
        <v>361</v>
      </c>
      <c r="E1928" s="6" t="s">
        <v>248</v>
      </c>
      <c r="F1928" s="6" t="s">
        <v>281</v>
      </c>
      <c r="G1928" s="41" t="str">
        <f>VLOOKUP(F1928,'Reference Sheet'!$AC:$AD,2,0)</f>
        <v>WM</v>
      </c>
      <c r="H1928" s="41">
        <v>1</v>
      </c>
      <c r="I1928" s="41">
        <v>0</v>
      </c>
      <c r="J1928" s="41">
        <v>0</v>
      </c>
      <c r="K1928" s="41" t="s">
        <v>518</v>
      </c>
      <c r="L1928" s="94" t="s">
        <v>523</v>
      </c>
      <c r="M1928" s="41" t="s">
        <v>513</v>
      </c>
    </row>
    <row r="1929" spans="1:13" x14ac:dyDescent="0.3">
      <c r="A1929" s="68">
        <v>45165</v>
      </c>
      <c r="B1929" s="68" t="s">
        <v>531</v>
      </c>
      <c r="C1929" s="6" t="s">
        <v>158</v>
      </c>
      <c r="D1929" s="6" t="s">
        <v>361</v>
      </c>
      <c r="E1929" s="6" t="s">
        <v>248</v>
      </c>
      <c r="F1929" s="6" t="s">
        <v>282</v>
      </c>
      <c r="G1929" s="41" t="str">
        <f>VLOOKUP(F1929,'Reference Sheet'!$AC:$AD,2,0)</f>
        <v>WM</v>
      </c>
      <c r="H1929" s="41">
        <v>160</v>
      </c>
      <c r="I1929" s="41">
        <v>1</v>
      </c>
      <c r="J1929" s="41">
        <v>0.08</v>
      </c>
      <c r="K1929" s="41" t="s">
        <v>518</v>
      </c>
      <c r="L1929" s="94" t="s">
        <v>523</v>
      </c>
      <c r="M1929" s="41" t="s">
        <v>513</v>
      </c>
    </row>
    <row r="1930" spans="1:13" x14ac:dyDescent="0.3">
      <c r="A1930" s="68">
        <v>45165</v>
      </c>
      <c r="B1930" s="68" t="s">
        <v>531</v>
      </c>
      <c r="C1930" s="6" t="s">
        <v>158</v>
      </c>
      <c r="D1930" s="6" t="s">
        <v>361</v>
      </c>
      <c r="E1930" s="6" t="s">
        <v>248</v>
      </c>
      <c r="F1930" s="6" t="s">
        <v>283</v>
      </c>
      <c r="G1930" s="41" t="str">
        <f>VLOOKUP(F1930,'Reference Sheet'!$AC:$AD,2,0)</f>
        <v>WM</v>
      </c>
      <c r="H1930" s="41">
        <v>134</v>
      </c>
      <c r="I1930" s="41">
        <v>8</v>
      </c>
      <c r="J1930" s="41">
        <v>0.19</v>
      </c>
      <c r="K1930" s="41" t="s">
        <v>518</v>
      </c>
      <c r="L1930" s="94" t="s">
        <v>523</v>
      </c>
      <c r="M1930" s="41" t="s">
        <v>513</v>
      </c>
    </row>
    <row r="1931" spans="1:13" x14ac:dyDescent="0.3">
      <c r="A1931" s="68">
        <v>45165</v>
      </c>
      <c r="B1931" s="68" t="s">
        <v>531</v>
      </c>
      <c r="C1931" s="6" t="s">
        <v>158</v>
      </c>
      <c r="D1931" s="6" t="s">
        <v>361</v>
      </c>
      <c r="E1931" s="6" t="s">
        <v>248</v>
      </c>
      <c r="F1931" s="6" t="s">
        <v>284</v>
      </c>
      <c r="G1931" s="41" t="str">
        <f>VLOOKUP(F1931,'Reference Sheet'!$AC:$AD,2,0)</f>
        <v>WM</v>
      </c>
      <c r="H1931" s="69">
        <v>1005</v>
      </c>
      <c r="I1931" s="41">
        <v>8</v>
      </c>
      <c r="J1931" s="41">
        <v>0.46</v>
      </c>
      <c r="K1931" s="41" t="s">
        <v>518</v>
      </c>
      <c r="L1931" s="94" t="s">
        <v>523</v>
      </c>
      <c r="M1931" s="41" t="s">
        <v>513</v>
      </c>
    </row>
    <row r="1932" spans="1:13" x14ac:dyDescent="0.3">
      <c r="A1932" s="68">
        <v>45165</v>
      </c>
      <c r="B1932" s="68" t="s">
        <v>531</v>
      </c>
      <c r="C1932" s="6" t="s">
        <v>158</v>
      </c>
      <c r="D1932" s="6" t="s">
        <v>361</v>
      </c>
      <c r="E1932" s="6" t="s">
        <v>248</v>
      </c>
      <c r="F1932" s="6" t="s">
        <v>286</v>
      </c>
      <c r="G1932" s="41" t="str">
        <f>VLOOKUP(F1932,'Reference Sheet'!$AC:$AD,2,0)</f>
        <v>WT</v>
      </c>
      <c r="H1932" s="41">
        <v>36</v>
      </c>
      <c r="I1932" s="41">
        <v>1</v>
      </c>
      <c r="J1932" s="41">
        <v>0.02</v>
      </c>
      <c r="K1932" s="41" t="s">
        <v>518</v>
      </c>
      <c r="L1932" s="94" t="s">
        <v>523</v>
      </c>
      <c r="M1932" s="41" t="s">
        <v>513</v>
      </c>
    </row>
    <row r="1933" spans="1:13" x14ac:dyDescent="0.3">
      <c r="A1933" s="68">
        <v>45165</v>
      </c>
      <c r="B1933" s="68" t="s">
        <v>531</v>
      </c>
      <c r="C1933" s="6" t="s">
        <v>158</v>
      </c>
      <c r="D1933" s="6" t="s">
        <v>361</v>
      </c>
      <c r="E1933" s="6" t="s">
        <v>248</v>
      </c>
      <c r="F1933" s="6" t="s">
        <v>287</v>
      </c>
      <c r="G1933" s="41" t="str">
        <f>VLOOKUP(F1933,'Reference Sheet'!$AC:$AD,2,0)</f>
        <v>WT</v>
      </c>
      <c r="H1933" s="69">
        <v>8304</v>
      </c>
      <c r="I1933" s="41">
        <v>120</v>
      </c>
      <c r="J1933" s="41">
        <v>6.83</v>
      </c>
      <c r="K1933" s="41" t="s">
        <v>518</v>
      </c>
      <c r="L1933" s="94" t="s">
        <v>523</v>
      </c>
      <c r="M1933" s="41" t="s">
        <v>513</v>
      </c>
    </row>
    <row r="1934" spans="1:13" x14ac:dyDescent="0.3">
      <c r="A1934" s="68">
        <v>45165</v>
      </c>
      <c r="B1934" s="68" t="s">
        <v>531</v>
      </c>
      <c r="C1934" s="6" t="s">
        <v>158</v>
      </c>
      <c r="D1934" s="6" t="s">
        <v>361</v>
      </c>
      <c r="E1934" s="6" t="s">
        <v>248</v>
      </c>
      <c r="F1934" s="6" t="s">
        <v>288</v>
      </c>
      <c r="G1934" s="41" t="str">
        <f>VLOOKUP(F1934,'Reference Sheet'!$AC:$AD,2,0)</f>
        <v>WT</v>
      </c>
      <c r="H1934" s="41">
        <v>12</v>
      </c>
      <c r="I1934" s="41">
        <v>0</v>
      </c>
      <c r="J1934" s="41">
        <v>0</v>
      </c>
      <c r="K1934" s="41" t="s">
        <v>518</v>
      </c>
      <c r="L1934" s="94" t="s">
        <v>523</v>
      </c>
      <c r="M1934" s="41" t="s">
        <v>513</v>
      </c>
    </row>
    <row r="1935" spans="1:13" x14ac:dyDescent="0.3">
      <c r="A1935" s="68">
        <v>45166</v>
      </c>
      <c r="B1935" s="68" t="s">
        <v>531</v>
      </c>
      <c r="C1935" s="6" t="s">
        <v>158</v>
      </c>
      <c r="D1935" s="6" t="s">
        <v>361</v>
      </c>
      <c r="E1935" s="6" t="s">
        <v>248</v>
      </c>
      <c r="F1935" s="6" t="s">
        <v>249</v>
      </c>
      <c r="G1935" s="41" t="str">
        <f>VLOOKUP(F1935,'Reference Sheet'!$AC:$AD,2,0)</f>
        <v>AC_Car</v>
      </c>
      <c r="H1935" s="41">
        <v>2</v>
      </c>
      <c r="I1935" s="41">
        <v>0</v>
      </c>
      <c r="J1935" s="41">
        <v>0</v>
      </c>
      <c r="K1935" s="41" t="s">
        <v>518</v>
      </c>
      <c r="L1935" s="94" t="s">
        <v>523</v>
      </c>
      <c r="M1935" s="41" t="s">
        <v>513</v>
      </c>
    </row>
    <row r="1936" spans="1:13" x14ac:dyDescent="0.3">
      <c r="A1936" s="68">
        <v>45166</v>
      </c>
      <c r="B1936" s="68" t="s">
        <v>531</v>
      </c>
      <c r="C1936" s="6" t="s">
        <v>158</v>
      </c>
      <c r="D1936" s="6" t="s">
        <v>361</v>
      </c>
      <c r="E1936" s="6" t="s">
        <v>248</v>
      </c>
      <c r="F1936" s="6" t="s">
        <v>250</v>
      </c>
      <c r="G1936" s="41" t="str">
        <f>VLOOKUP(F1936,'Reference Sheet'!$AC:$AD,2,0)</f>
        <v>AC_Car</v>
      </c>
      <c r="H1936" s="41">
        <v>24</v>
      </c>
      <c r="I1936" s="41">
        <v>0</v>
      </c>
      <c r="J1936" s="41">
        <v>0</v>
      </c>
      <c r="K1936" s="41" t="s">
        <v>518</v>
      </c>
      <c r="L1936" s="94" t="s">
        <v>523</v>
      </c>
      <c r="M1936" s="41" t="s">
        <v>513</v>
      </c>
    </row>
    <row r="1937" spans="1:13" x14ac:dyDescent="0.3">
      <c r="A1937" s="68">
        <v>45166</v>
      </c>
      <c r="B1937" s="68" t="s">
        <v>531</v>
      </c>
      <c r="C1937" s="6" t="s">
        <v>158</v>
      </c>
      <c r="D1937" s="6" t="s">
        <v>361</v>
      </c>
      <c r="E1937" s="6" t="s">
        <v>248</v>
      </c>
      <c r="F1937" s="6" t="s">
        <v>251</v>
      </c>
      <c r="G1937" s="41" t="str">
        <f>VLOOKUP(F1937,'Reference Sheet'!$AC:$AD,2,0)</f>
        <v>AC_Car</v>
      </c>
      <c r="H1937" s="41">
        <v>785</v>
      </c>
      <c r="I1937" s="41">
        <v>9</v>
      </c>
      <c r="J1937" s="41">
        <v>0.48</v>
      </c>
      <c r="K1937" s="41" t="s">
        <v>518</v>
      </c>
      <c r="L1937" s="94" t="s">
        <v>523</v>
      </c>
      <c r="M1937" s="41" t="s">
        <v>513</v>
      </c>
    </row>
    <row r="1938" spans="1:13" x14ac:dyDescent="0.3">
      <c r="A1938" s="68">
        <v>45166</v>
      </c>
      <c r="B1938" s="68" t="s">
        <v>531</v>
      </c>
      <c r="C1938" s="6" t="s">
        <v>158</v>
      </c>
      <c r="D1938" s="6" t="s">
        <v>361</v>
      </c>
      <c r="E1938" s="6" t="s">
        <v>248</v>
      </c>
      <c r="F1938" s="6" t="s">
        <v>252</v>
      </c>
      <c r="G1938" s="41" t="str">
        <f>VLOOKUP(F1938,'Reference Sheet'!$AC:$AD,2,0)</f>
        <v>AC_Car</v>
      </c>
      <c r="H1938" s="41">
        <v>4</v>
      </c>
      <c r="I1938" s="41">
        <v>0</v>
      </c>
      <c r="J1938" s="41">
        <v>0</v>
      </c>
      <c r="K1938" s="41" t="s">
        <v>518</v>
      </c>
      <c r="L1938" s="94" t="s">
        <v>523</v>
      </c>
      <c r="M1938" s="41" t="s">
        <v>513</v>
      </c>
    </row>
    <row r="1939" spans="1:13" x14ac:dyDescent="0.3">
      <c r="A1939" s="68">
        <v>45166</v>
      </c>
      <c r="B1939" s="68" t="s">
        <v>531</v>
      </c>
      <c r="C1939" s="6" t="s">
        <v>158</v>
      </c>
      <c r="D1939" s="6" t="s">
        <v>361</v>
      </c>
      <c r="E1939" s="6" t="s">
        <v>248</v>
      </c>
      <c r="F1939" s="6" t="s">
        <v>254</v>
      </c>
      <c r="G1939" s="41" t="str">
        <f>VLOOKUP(F1939,'Reference Sheet'!$AC:$AD,2,0)</f>
        <v>RAC_ThinQ</v>
      </c>
      <c r="H1939" s="41">
        <v>54</v>
      </c>
      <c r="I1939" s="41">
        <v>0</v>
      </c>
      <c r="J1939" s="41">
        <v>0</v>
      </c>
      <c r="K1939" s="41" t="s">
        <v>518</v>
      </c>
      <c r="L1939" s="94" t="s">
        <v>523</v>
      </c>
      <c r="M1939" s="41" t="s">
        <v>513</v>
      </c>
    </row>
    <row r="1940" spans="1:13" x14ac:dyDescent="0.3">
      <c r="A1940" s="68">
        <v>45166</v>
      </c>
      <c r="B1940" s="68" t="s">
        <v>531</v>
      </c>
      <c r="C1940" s="6" t="s">
        <v>158</v>
      </c>
      <c r="D1940" s="6" t="s">
        <v>361</v>
      </c>
      <c r="E1940" s="6" t="s">
        <v>248</v>
      </c>
      <c r="F1940" s="6" t="s">
        <v>255</v>
      </c>
      <c r="G1940" s="41" t="str">
        <f>VLOOKUP(F1940,'Reference Sheet'!$AC:$AD,2,0)</f>
        <v>RAC_ThinQ</v>
      </c>
      <c r="H1940" s="41">
        <v>18</v>
      </c>
      <c r="I1940" s="41">
        <v>0</v>
      </c>
      <c r="J1940" s="41">
        <v>0</v>
      </c>
      <c r="K1940" s="41" t="s">
        <v>518</v>
      </c>
      <c r="L1940" s="94" t="s">
        <v>523</v>
      </c>
      <c r="M1940" s="41" t="s">
        <v>513</v>
      </c>
    </row>
    <row r="1941" spans="1:13" x14ac:dyDescent="0.3">
      <c r="A1941" s="68">
        <v>45166</v>
      </c>
      <c r="B1941" s="68" t="s">
        <v>531</v>
      </c>
      <c r="C1941" s="6" t="s">
        <v>158</v>
      </c>
      <c r="D1941" s="6" t="s">
        <v>361</v>
      </c>
      <c r="E1941" s="6" t="s">
        <v>248</v>
      </c>
      <c r="F1941" s="6" t="s">
        <v>256</v>
      </c>
      <c r="G1941" s="41" t="str">
        <f>VLOOKUP(F1941,'Reference Sheet'!$AC:$AD,2,0)</f>
        <v>RAC_ThinQ</v>
      </c>
      <c r="H1941" s="41">
        <v>4</v>
      </c>
      <c r="I1941" s="41">
        <v>0</v>
      </c>
      <c r="J1941" s="41">
        <v>0</v>
      </c>
      <c r="K1941" s="41" t="s">
        <v>518</v>
      </c>
      <c r="L1941" s="94" t="s">
        <v>523</v>
      </c>
      <c r="M1941" s="41" t="s">
        <v>513</v>
      </c>
    </row>
    <row r="1942" spans="1:13" x14ac:dyDescent="0.3">
      <c r="A1942" s="68">
        <v>45166</v>
      </c>
      <c r="B1942" s="68" t="s">
        <v>531</v>
      </c>
      <c r="C1942" s="6" t="s">
        <v>158</v>
      </c>
      <c r="D1942" s="6" t="s">
        <v>361</v>
      </c>
      <c r="E1942" s="6" t="s">
        <v>248</v>
      </c>
      <c r="F1942" s="6" t="s">
        <v>363</v>
      </c>
      <c r="G1942" s="41" t="str">
        <f>VLOOKUP(F1942,'Reference Sheet'!$AC:$AD,2,0)</f>
        <v>Air_purif</v>
      </c>
      <c r="H1942" s="41">
        <v>23</v>
      </c>
      <c r="I1942" s="41">
        <v>0</v>
      </c>
      <c r="J1942" s="41">
        <v>0</v>
      </c>
      <c r="K1942" s="41" t="s">
        <v>518</v>
      </c>
      <c r="L1942" s="94" t="s">
        <v>523</v>
      </c>
      <c r="M1942" s="41" t="s">
        <v>513</v>
      </c>
    </row>
    <row r="1943" spans="1:13" x14ac:dyDescent="0.3">
      <c r="A1943" s="68">
        <v>45166</v>
      </c>
      <c r="B1943" s="68" t="s">
        <v>531</v>
      </c>
      <c r="C1943" s="6" t="s">
        <v>158</v>
      </c>
      <c r="D1943" s="6" t="s">
        <v>361</v>
      </c>
      <c r="E1943" s="6" t="s">
        <v>248</v>
      </c>
      <c r="F1943" s="6" t="s">
        <v>364</v>
      </c>
      <c r="G1943" s="41" t="str">
        <f>VLOOKUP(F1943,'Reference Sheet'!$AC:$AD,2,0)</f>
        <v>Air_purif</v>
      </c>
      <c r="H1943" s="41">
        <v>31</v>
      </c>
      <c r="I1943" s="41">
        <v>0</v>
      </c>
      <c r="J1943" s="41">
        <v>0</v>
      </c>
      <c r="K1943" s="41" t="s">
        <v>518</v>
      </c>
      <c r="L1943" s="94" t="s">
        <v>523</v>
      </c>
      <c r="M1943" s="41" t="s">
        <v>513</v>
      </c>
    </row>
    <row r="1944" spans="1:13" x14ac:dyDescent="0.3">
      <c r="A1944" s="68">
        <v>45166</v>
      </c>
      <c r="B1944" s="68" t="s">
        <v>531</v>
      </c>
      <c r="C1944" s="6" t="s">
        <v>158</v>
      </c>
      <c r="D1944" s="6" t="s">
        <v>361</v>
      </c>
      <c r="E1944" s="6" t="s">
        <v>248</v>
      </c>
      <c r="F1944" s="6" t="s">
        <v>365</v>
      </c>
      <c r="G1944" s="41" t="str">
        <f>VLOOKUP(F1944,'Reference Sheet'!$AC:$AD,2,0)</f>
        <v>Air_purif</v>
      </c>
      <c r="H1944" s="41">
        <v>11</v>
      </c>
      <c r="I1944" s="41">
        <v>0</v>
      </c>
      <c r="J1944" s="41">
        <v>0</v>
      </c>
      <c r="K1944" s="41" t="s">
        <v>518</v>
      </c>
      <c r="L1944" s="94" t="s">
        <v>523</v>
      </c>
      <c r="M1944" s="41" t="s">
        <v>513</v>
      </c>
    </row>
    <row r="1945" spans="1:13" x14ac:dyDescent="0.3">
      <c r="A1945" s="68">
        <v>45166</v>
      </c>
      <c r="B1945" s="68" t="s">
        <v>531</v>
      </c>
      <c r="C1945" s="6" t="s">
        <v>158</v>
      </c>
      <c r="D1945" s="6" t="s">
        <v>361</v>
      </c>
      <c r="E1945" s="6" t="s">
        <v>248</v>
      </c>
      <c r="F1945" s="6" t="s">
        <v>262</v>
      </c>
      <c r="G1945" s="41" t="str">
        <f>VLOOKUP(F1945,'Reference Sheet'!$AC:$AD,2,0)</f>
        <v>DW</v>
      </c>
      <c r="H1945" s="41">
        <v>91</v>
      </c>
      <c r="I1945" s="41">
        <v>0</v>
      </c>
      <c r="J1945" s="41">
        <v>0</v>
      </c>
      <c r="K1945" s="41" t="s">
        <v>518</v>
      </c>
      <c r="L1945" s="94" t="s">
        <v>523</v>
      </c>
      <c r="M1945" s="41" t="s">
        <v>513</v>
      </c>
    </row>
    <row r="1946" spans="1:13" x14ac:dyDescent="0.3">
      <c r="A1946" s="68">
        <v>45166</v>
      </c>
      <c r="B1946" s="68" t="s">
        <v>531</v>
      </c>
      <c r="C1946" s="6" t="s">
        <v>158</v>
      </c>
      <c r="D1946" s="6" t="s">
        <v>361</v>
      </c>
      <c r="E1946" s="6" t="s">
        <v>248</v>
      </c>
      <c r="F1946" s="6" t="s">
        <v>263</v>
      </c>
      <c r="G1946" s="41" t="str">
        <f>VLOOKUP(F1946,'Reference Sheet'!$AC:$AD,2,0)</f>
        <v>DW</v>
      </c>
      <c r="H1946" s="41">
        <v>22</v>
      </c>
      <c r="I1946" s="41">
        <v>0</v>
      </c>
      <c r="J1946" s="41">
        <v>0</v>
      </c>
      <c r="K1946" s="41" t="s">
        <v>518</v>
      </c>
      <c r="L1946" s="94" t="s">
        <v>523</v>
      </c>
      <c r="M1946" s="41" t="s">
        <v>513</v>
      </c>
    </row>
    <row r="1947" spans="1:13" x14ac:dyDescent="0.3">
      <c r="A1947" s="68">
        <v>45166</v>
      </c>
      <c r="B1947" s="68" t="s">
        <v>531</v>
      </c>
      <c r="C1947" s="6" t="s">
        <v>158</v>
      </c>
      <c r="D1947" s="6" t="s">
        <v>361</v>
      </c>
      <c r="E1947" s="6" t="s">
        <v>248</v>
      </c>
      <c r="F1947" s="6" t="s">
        <v>264</v>
      </c>
      <c r="G1947" s="41" t="str">
        <f>VLOOKUP(F1947,'Reference Sheet'!$AC:$AD,2,0)</f>
        <v>DW</v>
      </c>
      <c r="H1947" s="41">
        <v>8</v>
      </c>
      <c r="I1947" s="41">
        <v>0</v>
      </c>
      <c r="J1947" s="41">
        <v>0</v>
      </c>
      <c r="K1947" s="41" t="s">
        <v>518</v>
      </c>
      <c r="L1947" s="94" t="s">
        <v>523</v>
      </c>
      <c r="M1947" s="41" t="s">
        <v>513</v>
      </c>
    </row>
    <row r="1948" spans="1:13" x14ac:dyDescent="0.3">
      <c r="A1948" s="68">
        <v>45166</v>
      </c>
      <c r="B1948" s="68" t="s">
        <v>531</v>
      </c>
      <c r="C1948" s="6" t="s">
        <v>158</v>
      </c>
      <c r="D1948" s="6" t="s">
        <v>361</v>
      </c>
      <c r="E1948" s="6" t="s">
        <v>248</v>
      </c>
      <c r="F1948" s="6" t="s">
        <v>366</v>
      </c>
      <c r="G1948" s="41" t="str">
        <f>VLOOKUP(F1948,'Reference Sheet'!$AC:$AD,2,0)</f>
        <v>Oled_VO</v>
      </c>
      <c r="H1948" s="41">
        <v>17</v>
      </c>
      <c r="I1948" s="41">
        <v>0</v>
      </c>
      <c r="J1948" s="41">
        <v>0</v>
      </c>
      <c r="K1948" s="41" t="s">
        <v>518</v>
      </c>
      <c r="L1948" s="94" t="s">
        <v>523</v>
      </c>
      <c r="M1948" s="41" t="s">
        <v>513</v>
      </c>
    </row>
    <row r="1949" spans="1:13" x14ac:dyDescent="0.3">
      <c r="A1949" s="68">
        <v>45166</v>
      </c>
      <c r="B1949" s="68" t="s">
        <v>531</v>
      </c>
      <c r="C1949" s="6" t="s">
        <v>158</v>
      </c>
      <c r="D1949" s="6" t="s">
        <v>361</v>
      </c>
      <c r="E1949" s="6" t="s">
        <v>248</v>
      </c>
      <c r="F1949" s="6" t="s">
        <v>367</v>
      </c>
      <c r="G1949" s="41" t="str">
        <f>VLOOKUP(F1949,'Reference Sheet'!$AC:$AD,2,0)</f>
        <v>Oled_VO</v>
      </c>
      <c r="H1949" s="69">
        <v>7379</v>
      </c>
      <c r="I1949" s="41">
        <v>72</v>
      </c>
      <c r="J1949" s="41">
        <v>5.0199999999999996</v>
      </c>
      <c r="K1949" s="41" t="s">
        <v>518</v>
      </c>
      <c r="L1949" s="94" t="s">
        <v>523</v>
      </c>
      <c r="M1949" s="41" t="s">
        <v>513</v>
      </c>
    </row>
    <row r="1950" spans="1:13" x14ac:dyDescent="0.3">
      <c r="A1950" s="68">
        <v>45166</v>
      </c>
      <c r="B1950" s="68" t="s">
        <v>531</v>
      </c>
      <c r="C1950" s="6" t="s">
        <v>158</v>
      </c>
      <c r="D1950" s="6" t="s">
        <v>361</v>
      </c>
      <c r="E1950" s="6" t="s">
        <v>248</v>
      </c>
      <c r="F1950" s="6" t="s">
        <v>368</v>
      </c>
      <c r="G1950" s="41" t="str">
        <f>VLOOKUP(F1950,'Reference Sheet'!$AC:$AD,2,0)</f>
        <v>Oled_VO</v>
      </c>
      <c r="H1950" s="69">
        <v>11128</v>
      </c>
      <c r="I1950" s="41">
        <v>63</v>
      </c>
      <c r="J1950" s="41">
        <v>4.83</v>
      </c>
      <c r="K1950" s="41" t="s">
        <v>518</v>
      </c>
      <c r="L1950" s="94" t="s">
        <v>523</v>
      </c>
      <c r="M1950" s="41" t="s">
        <v>513</v>
      </c>
    </row>
    <row r="1951" spans="1:13" x14ac:dyDescent="0.3">
      <c r="A1951" s="68">
        <v>45166</v>
      </c>
      <c r="B1951" s="68" t="s">
        <v>531</v>
      </c>
      <c r="C1951" s="6" t="s">
        <v>158</v>
      </c>
      <c r="D1951" s="6" t="s">
        <v>361</v>
      </c>
      <c r="E1951" s="6" t="s">
        <v>248</v>
      </c>
      <c r="F1951" s="6" t="s">
        <v>269</v>
      </c>
      <c r="G1951" s="41" t="str">
        <f>VLOOKUP(F1951,'Reference Sheet'!$AC:$AD,2,0)</f>
        <v>Knock</v>
      </c>
      <c r="H1951" s="41">
        <v>2</v>
      </c>
      <c r="I1951" s="41">
        <v>0</v>
      </c>
      <c r="J1951" s="41">
        <v>0</v>
      </c>
      <c r="K1951" s="41" t="s">
        <v>518</v>
      </c>
      <c r="L1951" s="94" t="s">
        <v>523</v>
      </c>
      <c r="M1951" s="41" t="s">
        <v>513</v>
      </c>
    </row>
    <row r="1952" spans="1:13" x14ac:dyDescent="0.3">
      <c r="A1952" s="68">
        <v>45166</v>
      </c>
      <c r="B1952" s="68" t="s">
        <v>531</v>
      </c>
      <c r="C1952" s="6" t="s">
        <v>158</v>
      </c>
      <c r="D1952" s="6" t="s">
        <v>361</v>
      </c>
      <c r="E1952" s="6" t="s">
        <v>248</v>
      </c>
      <c r="F1952" s="6" t="s">
        <v>270</v>
      </c>
      <c r="G1952" s="41" t="str">
        <f>VLOOKUP(F1952,'Reference Sheet'!$AC:$AD,2,0)</f>
        <v>Knock</v>
      </c>
      <c r="H1952" s="69">
        <v>13133</v>
      </c>
      <c r="I1952" s="41">
        <v>74</v>
      </c>
      <c r="J1952" s="41">
        <v>3.08</v>
      </c>
      <c r="K1952" s="41" t="s">
        <v>518</v>
      </c>
      <c r="L1952" s="94" t="s">
        <v>523</v>
      </c>
      <c r="M1952" s="41" t="s">
        <v>513</v>
      </c>
    </row>
    <row r="1953" spans="1:13" x14ac:dyDescent="0.3">
      <c r="A1953" s="68">
        <v>45166</v>
      </c>
      <c r="B1953" s="68" t="s">
        <v>531</v>
      </c>
      <c r="C1953" s="6" t="s">
        <v>158</v>
      </c>
      <c r="D1953" s="6" t="s">
        <v>361</v>
      </c>
      <c r="E1953" s="6" t="s">
        <v>248</v>
      </c>
      <c r="F1953" s="6" t="s">
        <v>271</v>
      </c>
      <c r="G1953" s="41" t="str">
        <f>VLOOKUP(F1953,'Reference Sheet'!$AC:$AD,2,0)</f>
        <v>Knock</v>
      </c>
      <c r="H1953" s="41">
        <v>171</v>
      </c>
      <c r="I1953" s="41">
        <v>4</v>
      </c>
      <c r="J1953" s="41">
        <v>0.38</v>
      </c>
      <c r="K1953" s="41" t="s">
        <v>518</v>
      </c>
      <c r="L1953" s="94" t="s">
        <v>523</v>
      </c>
      <c r="M1953" s="41" t="s">
        <v>513</v>
      </c>
    </row>
    <row r="1954" spans="1:13" x14ac:dyDescent="0.3">
      <c r="A1954" s="68">
        <v>45166</v>
      </c>
      <c r="B1954" s="68" t="s">
        <v>531</v>
      </c>
      <c r="C1954" s="6" t="s">
        <v>158</v>
      </c>
      <c r="D1954" s="6" t="s">
        <v>361</v>
      </c>
      <c r="E1954" s="6" t="s">
        <v>248</v>
      </c>
      <c r="F1954" s="6" t="s">
        <v>272</v>
      </c>
      <c r="G1954" s="41" t="str">
        <f>VLOOKUP(F1954,'Reference Sheet'!$AC:$AD,2,0)</f>
        <v>Knock</v>
      </c>
      <c r="H1954" s="41">
        <v>24</v>
      </c>
      <c r="I1954" s="41">
        <v>0</v>
      </c>
      <c r="J1954" s="41">
        <v>0</v>
      </c>
      <c r="K1954" s="41" t="s">
        <v>518</v>
      </c>
      <c r="L1954" s="94" t="s">
        <v>523</v>
      </c>
      <c r="M1954" s="41" t="s">
        <v>513</v>
      </c>
    </row>
    <row r="1955" spans="1:13" x14ac:dyDescent="0.3">
      <c r="A1955" s="68">
        <v>45166</v>
      </c>
      <c r="B1955" s="68" t="s">
        <v>531</v>
      </c>
      <c r="C1955" s="6" t="s">
        <v>158</v>
      </c>
      <c r="D1955" s="6" t="s">
        <v>361</v>
      </c>
      <c r="E1955" s="6" t="s">
        <v>248</v>
      </c>
      <c r="F1955" s="6" t="s">
        <v>274</v>
      </c>
      <c r="G1955" s="41" t="str">
        <f>VLOOKUP(F1955,'Reference Sheet'!$AC:$AD,2,0)</f>
        <v>Ref_ThinQ</v>
      </c>
      <c r="H1955" s="41">
        <v>22</v>
      </c>
      <c r="I1955" s="41">
        <v>0</v>
      </c>
      <c r="J1955" s="41">
        <v>0</v>
      </c>
      <c r="K1955" s="41" t="s">
        <v>518</v>
      </c>
      <c r="L1955" s="94" t="s">
        <v>523</v>
      </c>
      <c r="M1955" s="41" t="s">
        <v>513</v>
      </c>
    </row>
    <row r="1956" spans="1:13" x14ac:dyDescent="0.3">
      <c r="A1956" s="68">
        <v>45166</v>
      </c>
      <c r="B1956" s="68" t="s">
        <v>531</v>
      </c>
      <c r="C1956" s="6" t="s">
        <v>158</v>
      </c>
      <c r="D1956" s="6" t="s">
        <v>361</v>
      </c>
      <c r="E1956" s="6" t="s">
        <v>248</v>
      </c>
      <c r="F1956" s="6" t="s">
        <v>275</v>
      </c>
      <c r="G1956" s="41" t="str">
        <f>VLOOKUP(F1956,'Reference Sheet'!$AC:$AD,2,0)</f>
        <v>Ref_ThinQ</v>
      </c>
      <c r="H1956" s="41">
        <v>4</v>
      </c>
      <c r="I1956" s="41">
        <v>0</v>
      </c>
      <c r="J1956" s="41">
        <v>0</v>
      </c>
      <c r="K1956" s="41" t="s">
        <v>518</v>
      </c>
      <c r="L1956" s="94" t="s">
        <v>523</v>
      </c>
      <c r="M1956" s="41" t="s">
        <v>513</v>
      </c>
    </row>
    <row r="1957" spans="1:13" x14ac:dyDescent="0.3">
      <c r="A1957" s="68">
        <v>45166</v>
      </c>
      <c r="B1957" s="68" t="s">
        <v>531</v>
      </c>
      <c r="C1957" s="6" t="s">
        <v>158</v>
      </c>
      <c r="D1957" s="6" t="s">
        <v>361</v>
      </c>
      <c r="E1957" s="6" t="s">
        <v>248</v>
      </c>
      <c r="F1957" s="6" t="s">
        <v>276</v>
      </c>
      <c r="G1957" s="41" t="str">
        <f>VLOOKUP(F1957,'Reference Sheet'!$AC:$AD,2,0)</f>
        <v>Ref_ThinQ</v>
      </c>
      <c r="H1957" s="69">
        <v>1925</v>
      </c>
      <c r="I1957" s="41">
        <v>6</v>
      </c>
      <c r="J1957" s="41">
        <v>0.28999999999999998</v>
      </c>
      <c r="K1957" s="41" t="s">
        <v>518</v>
      </c>
      <c r="L1957" s="94" t="s">
        <v>523</v>
      </c>
      <c r="M1957" s="41" t="s">
        <v>513</v>
      </c>
    </row>
    <row r="1958" spans="1:13" x14ac:dyDescent="0.3">
      <c r="A1958" s="68">
        <v>45166</v>
      </c>
      <c r="B1958" s="68" t="s">
        <v>531</v>
      </c>
      <c r="C1958" s="6" t="s">
        <v>158</v>
      </c>
      <c r="D1958" s="6" t="s">
        <v>361</v>
      </c>
      <c r="E1958" s="6" t="s">
        <v>248</v>
      </c>
      <c r="F1958" s="6" t="s">
        <v>370</v>
      </c>
      <c r="G1958" s="41" t="str">
        <f>VLOOKUP(F1958,'Reference Sheet'!$AC:$AD,2,0)</f>
        <v>Vacuum</v>
      </c>
      <c r="H1958" s="41">
        <v>11</v>
      </c>
      <c r="I1958" s="41">
        <v>0</v>
      </c>
      <c r="J1958" s="41">
        <v>0</v>
      </c>
      <c r="K1958" s="41" t="s">
        <v>518</v>
      </c>
      <c r="L1958" s="94" t="s">
        <v>523</v>
      </c>
      <c r="M1958" s="41" t="s">
        <v>513</v>
      </c>
    </row>
    <row r="1959" spans="1:13" x14ac:dyDescent="0.3">
      <c r="A1959" s="68">
        <v>45166</v>
      </c>
      <c r="B1959" s="68" t="s">
        <v>531</v>
      </c>
      <c r="C1959" s="6" t="s">
        <v>158</v>
      </c>
      <c r="D1959" s="6" t="s">
        <v>361</v>
      </c>
      <c r="E1959" s="6" t="s">
        <v>248</v>
      </c>
      <c r="F1959" s="6" t="s">
        <v>371</v>
      </c>
      <c r="G1959" s="41" t="str">
        <f>VLOOKUP(F1959,'Reference Sheet'!$AC:$AD,2,0)</f>
        <v>Vacuum</v>
      </c>
      <c r="H1959" s="41">
        <v>66</v>
      </c>
      <c r="I1959" s="41">
        <v>1</v>
      </c>
      <c r="J1959" s="41">
        <v>0.02</v>
      </c>
      <c r="K1959" s="41" t="s">
        <v>518</v>
      </c>
      <c r="L1959" s="94" t="s">
        <v>523</v>
      </c>
      <c r="M1959" s="41" t="s">
        <v>513</v>
      </c>
    </row>
    <row r="1960" spans="1:13" x14ac:dyDescent="0.3">
      <c r="A1960" s="68">
        <v>45166</v>
      </c>
      <c r="B1960" s="68" t="s">
        <v>531</v>
      </c>
      <c r="C1960" s="6" t="s">
        <v>158</v>
      </c>
      <c r="D1960" s="6" t="s">
        <v>361</v>
      </c>
      <c r="E1960" s="6" t="s">
        <v>248</v>
      </c>
      <c r="F1960" s="6" t="s">
        <v>372</v>
      </c>
      <c r="G1960" s="41" t="str">
        <f>VLOOKUP(F1960,'Reference Sheet'!$AC:$AD,2,0)</f>
        <v>Vacuum</v>
      </c>
      <c r="H1960" s="41">
        <v>21</v>
      </c>
      <c r="I1960" s="41">
        <v>0</v>
      </c>
      <c r="J1960" s="41">
        <v>0</v>
      </c>
      <c r="K1960" s="41" t="s">
        <v>518</v>
      </c>
      <c r="L1960" s="94" t="s">
        <v>523</v>
      </c>
      <c r="M1960" s="41" t="s">
        <v>513</v>
      </c>
    </row>
    <row r="1961" spans="1:13" x14ac:dyDescent="0.3">
      <c r="A1961" s="68">
        <v>45166</v>
      </c>
      <c r="B1961" s="68" t="s">
        <v>531</v>
      </c>
      <c r="C1961" s="6" t="s">
        <v>158</v>
      </c>
      <c r="D1961" s="6" t="s">
        <v>361</v>
      </c>
      <c r="E1961" s="6" t="s">
        <v>248</v>
      </c>
      <c r="F1961" s="6" t="s">
        <v>282</v>
      </c>
      <c r="G1961" s="41" t="str">
        <f>VLOOKUP(F1961,'Reference Sheet'!$AC:$AD,2,0)</f>
        <v>WM</v>
      </c>
      <c r="H1961" s="41">
        <v>45</v>
      </c>
      <c r="I1961" s="41">
        <v>0</v>
      </c>
      <c r="J1961" s="41">
        <v>0</v>
      </c>
      <c r="K1961" s="41" t="s">
        <v>518</v>
      </c>
      <c r="L1961" s="94" t="s">
        <v>523</v>
      </c>
      <c r="M1961" s="41" t="s">
        <v>513</v>
      </c>
    </row>
    <row r="1962" spans="1:13" x14ac:dyDescent="0.3">
      <c r="A1962" s="68">
        <v>45166</v>
      </c>
      <c r="B1962" s="68" t="s">
        <v>531</v>
      </c>
      <c r="C1962" s="6" t="s">
        <v>158</v>
      </c>
      <c r="D1962" s="6" t="s">
        <v>361</v>
      </c>
      <c r="E1962" s="6" t="s">
        <v>248</v>
      </c>
      <c r="F1962" s="6" t="s">
        <v>283</v>
      </c>
      <c r="G1962" s="41" t="str">
        <f>VLOOKUP(F1962,'Reference Sheet'!$AC:$AD,2,0)</f>
        <v>WM</v>
      </c>
      <c r="H1962" s="41">
        <v>113</v>
      </c>
      <c r="I1962" s="41">
        <v>3</v>
      </c>
      <c r="J1962" s="41">
        <v>0.1</v>
      </c>
      <c r="K1962" s="41" t="s">
        <v>518</v>
      </c>
      <c r="L1962" s="94" t="s">
        <v>523</v>
      </c>
      <c r="M1962" s="41" t="s">
        <v>513</v>
      </c>
    </row>
    <row r="1963" spans="1:13" x14ac:dyDescent="0.3">
      <c r="A1963" s="68">
        <v>45166</v>
      </c>
      <c r="B1963" s="68" t="s">
        <v>531</v>
      </c>
      <c r="C1963" s="6" t="s">
        <v>158</v>
      </c>
      <c r="D1963" s="6" t="s">
        <v>361</v>
      </c>
      <c r="E1963" s="6" t="s">
        <v>248</v>
      </c>
      <c r="F1963" s="6" t="s">
        <v>284</v>
      </c>
      <c r="G1963" s="41" t="str">
        <f>VLOOKUP(F1963,'Reference Sheet'!$AC:$AD,2,0)</f>
        <v>WM</v>
      </c>
      <c r="H1963" s="69">
        <v>1531</v>
      </c>
      <c r="I1963" s="41">
        <v>11</v>
      </c>
      <c r="J1963" s="41">
        <v>0.51</v>
      </c>
      <c r="K1963" s="41" t="s">
        <v>518</v>
      </c>
      <c r="L1963" s="94" t="s">
        <v>523</v>
      </c>
      <c r="M1963" s="41" t="s">
        <v>513</v>
      </c>
    </row>
    <row r="1964" spans="1:13" x14ac:dyDescent="0.3">
      <c r="A1964" s="68">
        <v>45166</v>
      </c>
      <c r="B1964" s="68" t="s">
        <v>531</v>
      </c>
      <c r="C1964" s="6" t="s">
        <v>158</v>
      </c>
      <c r="D1964" s="6" t="s">
        <v>361</v>
      </c>
      <c r="E1964" s="6" t="s">
        <v>248</v>
      </c>
      <c r="F1964" s="6" t="s">
        <v>286</v>
      </c>
      <c r="G1964" s="41" t="str">
        <f>VLOOKUP(F1964,'Reference Sheet'!$AC:$AD,2,0)</f>
        <v>WT</v>
      </c>
      <c r="H1964" s="41">
        <v>8</v>
      </c>
      <c r="I1964" s="41">
        <v>0</v>
      </c>
      <c r="J1964" s="41">
        <v>0</v>
      </c>
      <c r="K1964" s="41" t="s">
        <v>518</v>
      </c>
      <c r="L1964" s="94" t="s">
        <v>523</v>
      </c>
      <c r="M1964" s="41" t="s">
        <v>513</v>
      </c>
    </row>
    <row r="1965" spans="1:13" x14ac:dyDescent="0.3">
      <c r="A1965" s="68">
        <v>45166</v>
      </c>
      <c r="B1965" s="68" t="s">
        <v>531</v>
      </c>
      <c r="C1965" s="6" t="s">
        <v>158</v>
      </c>
      <c r="D1965" s="6" t="s">
        <v>361</v>
      </c>
      <c r="E1965" s="6" t="s">
        <v>248</v>
      </c>
      <c r="F1965" s="6" t="s">
        <v>287</v>
      </c>
      <c r="G1965" s="41" t="str">
        <f>VLOOKUP(F1965,'Reference Sheet'!$AC:$AD,2,0)</f>
        <v>WT</v>
      </c>
      <c r="H1965" s="69">
        <v>6454</v>
      </c>
      <c r="I1965" s="41">
        <v>113</v>
      </c>
      <c r="J1965" s="41">
        <v>6.75</v>
      </c>
      <c r="K1965" s="41" t="s">
        <v>518</v>
      </c>
      <c r="L1965" s="94" t="s">
        <v>523</v>
      </c>
      <c r="M1965" s="41" t="s">
        <v>513</v>
      </c>
    </row>
    <row r="1966" spans="1:13" x14ac:dyDescent="0.3">
      <c r="A1966" s="68">
        <v>45166</v>
      </c>
      <c r="B1966" s="68" t="s">
        <v>531</v>
      </c>
      <c r="C1966" s="6" t="s">
        <v>158</v>
      </c>
      <c r="D1966" s="6" t="s">
        <v>361</v>
      </c>
      <c r="E1966" s="6" t="s">
        <v>248</v>
      </c>
      <c r="F1966" s="6" t="s">
        <v>288</v>
      </c>
      <c r="G1966" s="41" t="str">
        <f>VLOOKUP(F1966,'Reference Sheet'!$AC:$AD,2,0)</f>
        <v>WT</v>
      </c>
      <c r="H1966" s="41">
        <v>5</v>
      </c>
      <c r="I1966" s="41">
        <v>0</v>
      </c>
      <c r="J1966" s="41">
        <v>0</v>
      </c>
      <c r="K1966" s="41" t="s">
        <v>518</v>
      </c>
      <c r="L1966" s="94" t="s">
        <v>523</v>
      </c>
      <c r="M1966" s="41" t="s">
        <v>513</v>
      </c>
    </row>
    <row r="1967" spans="1:13" x14ac:dyDescent="0.3">
      <c r="A1967" s="68">
        <v>45167</v>
      </c>
      <c r="B1967" s="68" t="s">
        <v>531</v>
      </c>
      <c r="C1967" s="6" t="s">
        <v>158</v>
      </c>
      <c r="D1967" s="6" t="s">
        <v>361</v>
      </c>
      <c r="E1967" s="6" t="s">
        <v>248</v>
      </c>
      <c r="F1967" s="6" t="s">
        <v>249</v>
      </c>
      <c r="G1967" s="41" t="str">
        <f>VLOOKUP(F1967,'Reference Sheet'!$AC:$AD,2,0)</f>
        <v>AC_Car</v>
      </c>
      <c r="H1967" s="41">
        <v>2</v>
      </c>
      <c r="I1967" s="41">
        <v>0</v>
      </c>
      <c r="J1967" s="41">
        <v>0</v>
      </c>
      <c r="K1967" s="41" t="s">
        <v>518</v>
      </c>
      <c r="L1967" s="94" t="s">
        <v>523</v>
      </c>
      <c r="M1967" s="41" t="s">
        <v>513</v>
      </c>
    </row>
    <row r="1968" spans="1:13" x14ac:dyDescent="0.3">
      <c r="A1968" s="68">
        <v>45167</v>
      </c>
      <c r="B1968" s="68" t="s">
        <v>531</v>
      </c>
      <c r="C1968" s="6" t="s">
        <v>158</v>
      </c>
      <c r="D1968" s="6" t="s">
        <v>361</v>
      </c>
      <c r="E1968" s="6" t="s">
        <v>248</v>
      </c>
      <c r="F1968" s="6" t="s">
        <v>250</v>
      </c>
      <c r="G1968" s="41" t="str">
        <f>VLOOKUP(F1968,'Reference Sheet'!$AC:$AD,2,0)</f>
        <v>AC_Car</v>
      </c>
      <c r="H1968" s="41">
        <v>6</v>
      </c>
      <c r="I1968" s="41">
        <v>0</v>
      </c>
      <c r="J1968" s="41">
        <v>0</v>
      </c>
      <c r="K1968" s="41" t="s">
        <v>518</v>
      </c>
      <c r="L1968" s="94" t="s">
        <v>523</v>
      </c>
      <c r="M1968" s="41" t="s">
        <v>513</v>
      </c>
    </row>
    <row r="1969" spans="1:13" x14ac:dyDescent="0.3">
      <c r="A1969" s="68">
        <v>45167</v>
      </c>
      <c r="B1969" s="68" t="s">
        <v>531</v>
      </c>
      <c r="C1969" s="6" t="s">
        <v>158</v>
      </c>
      <c r="D1969" s="6" t="s">
        <v>361</v>
      </c>
      <c r="E1969" s="6" t="s">
        <v>248</v>
      </c>
      <c r="F1969" s="6" t="s">
        <v>251</v>
      </c>
      <c r="G1969" s="41" t="str">
        <f>VLOOKUP(F1969,'Reference Sheet'!$AC:$AD,2,0)</f>
        <v>AC_Car</v>
      </c>
      <c r="H1969" s="41">
        <v>629</v>
      </c>
      <c r="I1969" s="41">
        <v>3</v>
      </c>
      <c r="J1969" s="41">
        <v>0.37</v>
      </c>
      <c r="K1969" s="41" t="s">
        <v>518</v>
      </c>
      <c r="L1969" s="94" t="s">
        <v>523</v>
      </c>
      <c r="M1969" s="41" t="s">
        <v>513</v>
      </c>
    </row>
    <row r="1970" spans="1:13" x14ac:dyDescent="0.3">
      <c r="A1970" s="68">
        <v>45167</v>
      </c>
      <c r="B1970" s="68" t="s">
        <v>531</v>
      </c>
      <c r="C1970" s="6" t="s">
        <v>158</v>
      </c>
      <c r="D1970" s="6" t="s">
        <v>361</v>
      </c>
      <c r="E1970" s="6" t="s">
        <v>248</v>
      </c>
      <c r="F1970" s="6" t="s">
        <v>252</v>
      </c>
      <c r="G1970" s="41" t="str">
        <f>VLOOKUP(F1970,'Reference Sheet'!$AC:$AD,2,0)</f>
        <v>AC_Car</v>
      </c>
      <c r="H1970" s="41">
        <v>2</v>
      </c>
      <c r="I1970" s="41">
        <v>0</v>
      </c>
      <c r="J1970" s="41">
        <v>0</v>
      </c>
      <c r="K1970" s="41" t="s">
        <v>518</v>
      </c>
      <c r="L1970" s="94" t="s">
        <v>523</v>
      </c>
      <c r="M1970" s="41" t="s">
        <v>513</v>
      </c>
    </row>
    <row r="1971" spans="1:13" x14ac:dyDescent="0.3">
      <c r="A1971" s="68">
        <v>45167</v>
      </c>
      <c r="B1971" s="68" t="s">
        <v>531</v>
      </c>
      <c r="C1971" s="6" t="s">
        <v>158</v>
      </c>
      <c r="D1971" s="6" t="s">
        <v>361</v>
      </c>
      <c r="E1971" s="6" t="s">
        <v>248</v>
      </c>
      <c r="F1971" s="6" t="s">
        <v>253</v>
      </c>
      <c r="G1971" s="41" t="str">
        <f>VLOOKUP(F1971,'Reference Sheet'!$AC:$AD,2,0)</f>
        <v>RAC_ThinQ</v>
      </c>
      <c r="H1971" s="41">
        <v>1</v>
      </c>
      <c r="I1971" s="41">
        <v>0</v>
      </c>
      <c r="J1971" s="41">
        <v>0</v>
      </c>
      <c r="K1971" s="41" t="s">
        <v>518</v>
      </c>
      <c r="L1971" s="94" t="s">
        <v>523</v>
      </c>
      <c r="M1971" s="41" t="s">
        <v>513</v>
      </c>
    </row>
    <row r="1972" spans="1:13" x14ac:dyDescent="0.3">
      <c r="A1972" s="68">
        <v>45167</v>
      </c>
      <c r="B1972" s="68" t="s">
        <v>531</v>
      </c>
      <c r="C1972" s="6" t="s">
        <v>158</v>
      </c>
      <c r="D1972" s="6" t="s">
        <v>361</v>
      </c>
      <c r="E1972" s="6" t="s">
        <v>248</v>
      </c>
      <c r="F1972" s="6" t="s">
        <v>254</v>
      </c>
      <c r="G1972" s="41" t="str">
        <f>VLOOKUP(F1972,'Reference Sheet'!$AC:$AD,2,0)</f>
        <v>RAC_ThinQ</v>
      </c>
      <c r="H1972" s="41">
        <v>51</v>
      </c>
      <c r="I1972" s="41">
        <v>0</v>
      </c>
      <c r="J1972" s="41">
        <v>0</v>
      </c>
      <c r="K1972" s="41" t="s">
        <v>518</v>
      </c>
      <c r="L1972" s="94" t="s">
        <v>523</v>
      </c>
      <c r="M1972" s="41" t="s">
        <v>513</v>
      </c>
    </row>
    <row r="1973" spans="1:13" x14ac:dyDescent="0.3">
      <c r="A1973" s="68">
        <v>45167</v>
      </c>
      <c r="B1973" s="68" t="s">
        <v>531</v>
      </c>
      <c r="C1973" s="6" t="s">
        <v>158</v>
      </c>
      <c r="D1973" s="6" t="s">
        <v>361</v>
      </c>
      <c r="E1973" s="6" t="s">
        <v>248</v>
      </c>
      <c r="F1973" s="6" t="s">
        <v>255</v>
      </c>
      <c r="G1973" s="41" t="str">
        <f>VLOOKUP(F1973,'Reference Sheet'!$AC:$AD,2,0)</f>
        <v>RAC_ThinQ</v>
      </c>
      <c r="H1973" s="41">
        <v>11</v>
      </c>
      <c r="I1973" s="41">
        <v>1</v>
      </c>
      <c r="J1973" s="41">
        <v>0.03</v>
      </c>
      <c r="K1973" s="41" t="s">
        <v>518</v>
      </c>
      <c r="L1973" s="94" t="s">
        <v>523</v>
      </c>
      <c r="M1973" s="41" t="s">
        <v>513</v>
      </c>
    </row>
    <row r="1974" spans="1:13" x14ac:dyDescent="0.3">
      <c r="A1974" s="68">
        <v>45167</v>
      </c>
      <c r="B1974" s="68" t="s">
        <v>531</v>
      </c>
      <c r="C1974" s="6" t="s">
        <v>158</v>
      </c>
      <c r="D1974" s="6" t="s">
        <v>361</v>
      </c>
      <c r="E1974" s="6" t="s">
        <v>248</v>
      </c>
      <c r="F1974" s="6" t="s">
        <v>256</v>
      </c>
      <c r="G1974" s="41" t="str">
        <f>VLOOKUP(F1974,'Reference Sheet'!$AC:$AD,2,0)</f>
        <v>RAC_ThinQ</v>
      </c>
      <c r="H1974" s="41">
        <v>2</v>
      </c>
      <c r="I1974" s="41">
        <v>0</v>
      </c>
      <c r="J1974" s="41">
        <v>0</v>
      </c>
      <c r="K1974" s="41" t="s">
        <v>518</v>
      </c>
      <c r="L1974" s="94" t="s">
        <v>523</v>
      </c>
      <c r="M1974" s="41" t="s">
        <v>513</v>
      </c>
    </row>
    <row r="1975" spans="1:13" x14ac:dyDescent="0.3">
      <c r="A1975" s="68">
        <v>45167</v>
      </c>
      <c r="B1975" s="68" t="s">
        <v>531</v>
      </c>
      <c r="C1975" s="6" t="s">
        <v>158</v>
      </c>
      <c r="D1975" s="6" t="s">
        <v>361</v>
      </c>
      <c r="E1975" s="6" t="s">
        <v>248</v>
      </c>
      <c r="F1975" s="6" t="s">
        <v>363</v>
      </c>
      <c r="G1975" s="41" t="str">
        <f>VLOOKUP(F1975,'Reference Sheet'!$AC:$AD,2,0)</f>
        <v>Air_purif</v>
      </c>
      <c r="H1975" s="41">
        <v>16</v>
      </c>
      <c r="I1975" s="41">
        <v>0</v>
      </c>
      <c r="J1975" s="41">
        <v>0</v>
      </c>
      <c r="K1975" s="41" t="s">
        <v>518</v>
      </c>
      <c r="L1975" s="94" t="s">
        <v>523</v>
      </c>
      <c r="M1975" s="41" t="s">
        <v>513</v>
      </c>
    </row>
    <row r="1976" spans="1:13" x14ac:dyDescent="0.3">
      <c r="A1976" s="68">
        <v>45167</v>
      </c>
      <c r="B1976" s="68" t="s">
        <v>531</v>
      </c>
      <c r="C1976" s="6" t="s">
        <v>158</v>
      </c>
      <c r="D1976" s="6" t="s">
        <v>361</v>
      </c>
      <c r="E1976" s="6" t="s">
        <v>248</v>
      </c>
      <c r="F1976" s="6" t="s">
        <v>364</v>
      </c>
      <c r="G1976" s="41" t="str">
        <f>VLOOKUP(F1976,'Reference Sheet'!$AC:$AD,2,0)</f>
        <v>Air_purif</v>
      </c>
      <c r="H1976" s="41">
        <v>43</v>
      </c>
      <c r="I1976" s="41">
        <v>0</v>
      </c>
      <c r="J1976" s="41">
        <v>0</v>
      </c>
      <c r="K1976" s="41" t="s">
        <v>518</v>
      </c>
      <c r="L1976" s="94" t="s">
        <v>523</v>
      </c>
      <c r="M1976" s="41" t="s">
        <v>513</v>
      </c>
    </row>
    <row r="1977" spans="1:13" x14ac:dyDescent="0.3">
      <c r="A1977" s="68">
        <v>45167</v>
      </c>
      <c r="B1977" s="68" t="s">
        <v>531</v>
      </c>
      <c r="C1977" s="6" t="s">
        <v>158</v>
      </c>
      <c r="D1977" s="6" t="s">
        <v>361</v>
      </c>
      <c r="E1977" s="6" t="s">
        <v>248</v>
      </c>
      <c r="F1977" s="6" t="s">
        <v>365</v>
      </c>
      <c r="G1977" s="41" t="str">
        <f>VLOOKUP(F1977,'Reference Sheet'!$AC:$AD,2,0)</f>
        <v>Air_purif</v>
      </c>
      <c r="H1977" s="41">
        <v>23</v>
      </c>
      <c r="I1977" s="41">
        <v>0</v>
      </c>
      <c r="J1977" s="41">
        <v>0</v>
      </c>
      <c r="K1977" s="41" t="s">
        <v>518</v>
      </c>
      <c r="L1977" s="94" t="s">
        <v>523</v>
      </c>
      <c r="M1977" s="41" t="s">
        <v>513</v>
      </c>
    </row>
    <row r="1978" spans="1:13" x14ac:dyDescent="0.3">
      <c r="A1978" s="68">
        <v>45167</v>
      </c>
      <c r="B1978" s="68" t="s">
        <v>531</v>
      </c>
      <c r="C1978" s="6" t="s">
        <v>158</v>
      </c>
      <c r="D1978" s="6" t="s">
        <v>361</v>
      </c>
      <c r="E1978" s="6" t="s">
        <v>248</v>
      </c>
      <c r="F1978" s="6" t="s">
        <v>261</v>
      </c>
      <c r="G1978" s="41" t="str">
        <f>VLOOKUP(F1978,'Reference Sheet'!$AC:$AD,2,0)</f>
        <v>DW</v>
      </c>
      <c r="H1978" s="41">
        <v>1</v>
      </c>
      <c r="I1978" s="41">
        <v>0</v>
      </c>
      <c r="J1978" s="41">
        <v>0</v>
      </c>
      <c r="K1978" s="41" t="s">
        <v>518</v>
      </c>
      <c r="L1978" s="94" t="s">
        <v>523</v>
      </c>
      <c r="M1978" s="41" t="s">
        <v>513</v>
      </c>
    </row>
    <row r="1979" spans="1:13" x14ac:dyDescent="0.3">
      <c r="A1979" s="68">
        <v>45167</v>
      </c>
      <c r="B1979" s="68" t="s">
        <v>531</v>
      </c>
      <c r="C1979" s="6" t="s">
        <v>158</v>
      </c>
      <c r="D1979" s="6" t="s">
        <v>361</v>
      </c>
      <c r="E1979" s="6" t="s">
        <v>248</v>
      </c>
      <c r="F1979" s="6" t="s">
        <v>262</v>
      </c>
      <c r="G1979" s="41" t="str">
        <f>VLOOKUP(F1979,'Reference Sheet'!$AC:$AD,2,0)</f>
        <v>DW</v>
      </c>
      <c r="H1979" s="41">
        <v>129</v>
      </c>
      <c r="I1979" s="41">
        <v>0</v>
      </c>
      <c r="J1979" s="41">
        <v>0</v>
      </c>
      <c r="K1979" s="41" t="s">
        <v>518</v>
      </c>
      <c r="L1979" s="94" t="s">
        <v>523</v>
      </c>
      <c r="M1979" s="41" t="s">
        <v>513</v>
      </c>
    </row>
    <row r="1980" spans="1:13" x14ac:dyDescent="0.3">
      <c r="A1980" s="68">
        <v>45167</v>
      </c>
      <c r="B1980" s="68" t="s">
        <v>531</v>
      </c>
      <c r="C1980" s="6" t="s">
        <v>158</v>
      </c>
      <c r="D1980" s="6" t="s">
        <v>361</v>
      </c>
      <c r="E1980" s="6" t="s">
        <v>248</v>
      </c>
      <c r="F1980" s="6" t="s">
        <v>263</v>
      </c>
      <c r="G1980" s="41" t="str">
        <f>VLOOKUP(F1980,'Reference Sheet'!$AC:$AD,2,0)</f>
        <v>DW</v>
      </c>
      <c r="H1980" s="41">
        <v>15</v>
      </c>
      <c r="I1980" s="41">
        <v>0</v>
      </c>
      <c r="J1980" s="41">
        <v>0</v>
      </c>
      <c r="K1980" s="41" t="s">
        <v>518</v>
      </c>
      <c r="L1980" s="94" t="s">
        <v>523</v>
      </c>
      <c r="M1980" s="41" t="s">
        <v>513</v>
      </c>
    </row>
    <row r="1981" spans="1:13" x14ac:dyDescent="0.3">
      <c r="A1981" s="68">
        <v>45167</v>
      </c>
      <c r="B1981" s="68" t="s">
        <v>531</v>
      </c>
      <c r="C1981" s="6" t="s">
        <v>158</v>
      </c>
      <c r="D1981" s="6" t="s">
        <v>361</v>
      </c>
      <c r="E1981" s="6" t="s">
        <v>248</v>
      </c>
      <c r="F1981" s="6" t="s">
        <v>264</v>
      </c>
      <c r="G1981" s="41" t="str">
        <f>VLOOKUP(F1981,'Reference Sheet'!$AC:$AD,2,0)</f>
        <v>DW</v>
      </c>
      <c r="H1981" s="41">
        <v>9</v>
      </c>
      <c r="I1981" s="41">
        <v>0</v>
      </c>
      <c r="J1981" s="41">
        <v>0</v>
      </c>
      <c r="K1981" s="41" t="s">
        <v>518</v>
      </c>
      <c r="L1981" s="94" t="s">
        <v>523</v>
      </c>
      <c r="M1981" s="41" t="s">
        <v>513</v>
      </c>
    </row>
    <row r="1982" spans="1:13" x14ac:dyDescent="0.3">
      <c r="A1982" s="68">
        <v>45167</v>
      </c>
      <c r="B1982" s="68" t="s">
        <v>531</v>
      </c>
      <c r="C1982" s="6" t="s">
        <v>158</v>
      </c>
      <c r="D1982" s="6" t="s">
        <v>361</v>
      </c>
      <c r="E1982" s="6" t="s">
        <v>248</v>
      </c>
      <c r="F1982" s="6" t="s">
        <v>366</v>
      </c>
      <c r="G1982" s="41" t="str">
        <f>VLOOKUP(F1982,'Reference Sheet'!$AC:$AD,2,0)</f>
        <v>Oled_VO</v>
      </c>
      <c r="H1982" s="41">
        <v>14</v>
      </c>
      <c r="I1982" s="41">
        <v>1</v>
      </c>
      <c r="J1982" s="41">
        <v>0.01</v>
      </c>
      <c r="K1982" s="41" t="s">
        <v>518</v>
      </c>
      <c r="L1982" s="94" t="s">
        <v>523</v>
      </c>
      <c r="M1982" s="41" t="s">
        <v>513</v>
      </c>
    </row>
    <row r="1983" spans="1:13" x14ac:dyDescent="0.3">
      <c r="A1983" s="68">
        <v>45167</v>
      </c>
      <c r="B1983" s="68" t="s">
        <v>531</v>
      </c>
      <c r="C1983" s="6" t="s">
        <v>158</v>
      </c>
      <c r="D1983" s="6" t="s">
        <v>361</v>
      </c>
      <c r="E1983" s="6" t="s">
        <v>248</v>
      </c>
      <c r="F1983" s="6" t="s">
        <v>367</v>
      </c>
      <c r="G1983" s="41" t="str">
        <f>VLOOKUP(F1983,'Reference Sheet'!$AC:$AD,2,0)</f>
        <v>Oled_VO</v>
      </c>
      <c r="H1983" s="69">
        <v>8836</v>
      </c>
      <c r="I1983" s="41">
        <v>101</v>
      </c>
      <c r="J1983" s="41">
        <v>7.06</v>
      </c>
      <c r="K1983" s="41" t="s">
        <v>518</v>
      </c>
      <c r="L1983" s="94" t="s">
        <v>523</v>
      </c>
      <c r="M1983" s="41" t="s">
        <v>513</v>
      </c>
    </row>
    <row r="1984" spans="1:13" x14ac:dyDescent="0.3">
      <c r="A1984" s="68">
        <v>45167</v>
      </c>
      <c r="B1984" s="68" t="s">
        <v>531</v>
      </c>
      <c r="C1984" s="6" t="s">
        <v>158</v>
      </c>
      <c r="D1984" s="6" t="s">
        <v>361</v>
      </c>
      <c r="E1984" s="6" t="s">
        <v>248</v>
      </c>
      <c r="F1984" s="6" t="s">
        <v>368</v>
      </c>
      <c r="G1984" s="41" t="str">
        <f>VLOOKUP(F1984,'Reference Sheet'!$AC:$AD,2,0)</f>
        <v>Oled_VO</v>
      </c>
      <c r="H1984" s="69">
        <v>9643</v>
      </c>
      <c r="I1984" s="41">
        <v>37</v>
      </c>
      <c r="J1984" s="41">
        <v>3.05</v>
      </c>
      <c r="K1984" s="41" t="s">
        <v>518</v>
      </c>
      <c r="L1984" s="94" t="s">
        <v>523</v>
      </c>
      <c r="M1984" s="41" t="s">
        <v>513</v>
      </c>
    </row>
    <row r="1985" spans="1:13" x14ac:dyDescent="0.3">
      <c r="A1985" s="68">
        <v>45167</v>
      </c>
      <c r="B1985" s="68" t="s">
        <v>531</v>
      </c>
      <c r="C1985" s="6" t="s">
        <v>158</v>
      </c>
      <c r="D1985" s="6" t="s">
        <v>361</v>
      </c>
      <c r="E1985" s="6" t="s">
        <v>248</v>
      </c>
      <c r="F1985" s="6" t="s">
        <v>269</v>
      </c>
      <c r="G1985" s="41" t="str">
        <f>VLOOKUP(F1985,'Reference Sheet'!$AC:$AD,2,0)</f>
        <v>Knock</v>
      </c>
      <c r="H1985" s="41">
        <v>2</v>
      </c>
      <c r="I1985" s="41">
        <v>0</v>
      </c>
      <c r="J1985" s="41">
        <v>0</v>
      </c>
      <c r="K1985" s="41" t="s">
        <v>518</v>
      </c>
      <c r="L1985" s="94" t="s">
        <v>523</v>
      </c>
      <c r="M1985" s="41" t="s">
        <v>513</v>
      </c>
    </row>
    <row r="1986" spans="1:13" x14ac:dyDescent="0.3">
      <c r="A1986" s="68">
        <v>45167</v>
      </c>
      <c r="B1986" s="68" t="s">
        <v>531</v>
      </c>
      <c r="C1986" s="6" t="s">
        <v>158</v>
      </c>
      <c r="D1986" s="6" t="s">
        <v>361</v>
      </c>
      <c r="E1986" s="6" t="s">
        <v>248</v>
      </c>
      <c r="F1986" s="6" t="s">
        <v>270</v>
      </c>
      <c r="G1986" s="41" t="str">
        <f>VLOOKUP(F1986,'Reference Sheet'!$AC:$AD,2,0)</f>
        <v>Knock</v>
      </c>
      <c r="H1986" s="69">
        <v>11364</v>
      </c>
      <c r="I1986" s="41">
        <v>74</v>
      </c>
      <c r="J1986" s="41">
        <v>3.57</v>
      </c>
      <c r="K1986" s="41" t="s">
        <v>518</v>
      </c>
      <c r="L1986" s="94" t="s">
        <v>523</v>
      </c>
      <c r="M1986" s="41" t="s">
        <v>513</v>
      </c>
    </row>
    <row r="1987" spans="1:13" x14ac:dyDescent="0.3">
      <c r="A1987" s="68">
        <v>45167</v>
      </c>
      <c r="B1987" s="68" t="s">
        <v>531</v>
      </c>
      <c r="C1987" s="6" t="s">
        <v>158</v>
      </c>
      <c r="D1987" s="6" t="s">
        <v>361</v>
      </c>
      <c r="E1987" s="6" t="s">
        <v>248</v>
      </c>
      <c r="F1987" s="6" t="s">
        <v>271</v>
      </c>
      <c r="G1987" s="41" t="str">
        <f>VLOOKUP(F1987,'Reference Sheet'!$AC:$AD,2,0)</f>
        <v>Knock</v>
      </c>
      <c r="H1987" s="41">
        <v>184</v>
      </c>
      <c r="I1987" s="41">
        <v>5</v>
      </c>
      <c r="J1987" s="41">
        <v>0.13</v>
      </c>
      <c r="K1987" s="41" t="s">
        <v>518</v>
      </c>
      <c r="L1987" s="94" t="s">
        <v>523</v>
      </c>
      <c r="M1987" s="41" t="s">
        <v>513</v>
      </c>
    </row>
    <row r="1988" spans="1:13" x14ac:dyDescent="0.3">
      <c r="A1988" s="68">
        <v>45167</v>
      </c>
      <c r="B1988" s="68" t="s">
        <v>531</v>
      </c>
      <c r="C1988" s="6" t="s">
        <v>158</v>
      </c>
      <c r="D1988" s="6" t="s">
        <v>361</v>
      </c>
      <c r="E1988" s="6" t="s">
        <v>248</v>
      </c>
      <c r="F1988" s="6" t="s">
        <v>272</v>
      </c>
      <c r="G1988" s="41" t="str">
        <f>VLOOKUP(F1988,'Reference Sheet'!$AC:$AD,2,0)</f>
        <v>Knock</v>
      </c>
      <c r="H1988" s="41">
        <v>760</v>
      </c>
      <c r="I1988" s="41">
        <v>3</v>
      </c>
      <c r="J1988" s="41">
        <v>0.55000000000000004</v>
      </c>
      <c r="K1988" s="41" t="s">
        <v>518</v>
      </c>
      <c r="L1988" s="94" t="s">
        <v>523</v>
      </c>
      <c r="M1988" s="41" t="s">
        <v>513</v>
      </c>
    </row>
    <row r="1989" spans="1:13" x14ac:dyDescent="0.3">
      <c r="A1989" s="68">
        <v>45167</v>
      </c>
      <c r="B1989" s="68" t="s">
        <v>531</v>
      </c>
      <c r="C1989" s="6" t="s">
        <v>158</v>
      </c>
      <c r="D1989" s="6" t="s">
        <v>361</v>
      </c>
      <c r="E1989" s="6" t="s">
        <v>248</v>
      </c>
      <c r="F1989" s="6" t="s">
        <v>273</v>
      </c>
      <c r="G1989" s="41" t="str">
        <f>VLOOKUP(F1989,'Reference Sheet'!$AC:$AD,2,0)</f>
        <v>Ref_ThinQ</v>
      </c>
      <c r="H1989" s="41">
        <v>1</v>
      </c>
      <c r="I1989" s="41">
        <v>0</v>
      </c>
      <c r="J1989" s="41">
        <v>0</v>
      </c>
      <c r="K1989" s="41" t="s">
        <v>518</v>
      </c>
      <c r="L1989" s="94" t="s">
        <v>523</v>
      </c>
      <c r="M1989" s="41" t="s">
        <v>513</v>
      </c>
    </row>
    <row r="1990" spans="1:13" x14ac:dyDescent="0.3">
      <c r="A1990" s="68">
        <v>45167</v>
      </c>
      <c r="B1990" s="68" t="s">
        <v>531</v>
      </c>
      <c r="C1990" s="6" t="s">
        <v>158</v>
      </c>
      <c r="D1990" s="6" t="s">
        <v>361</v>
      </c>
      <c r="E1990" s="6" t="s">
        <v>248</v>
      </c>
      <c r="F1990" s="6" t="s">
        <v>274</v>
      </c>
      <c r="G1990" s="41" t="str">
        <f>VLOOKUP(F1990,'Reference Sheet'!$AC:$AD,2,0)</f>
        <v>Ref_ThinQ</v>
      </c>
      <c r="H1990" s="41">
        <v>26</v>
      </c>
      <c r="I1990" s="41">
        <v>0</v>
      </c>
      <c r="J1990" s="41">
        <v>0</v>
      </c>
      <c r="K1990" s="41" t="s">
        <v>518</v>
      </c>
      <c r="L1990" s="94" t="s">
        <v>523</v>
      </c>
      <c r="M1990" s="41" t="s">
        <v>513</v>
      </c>
    </row>
    <row r="1991" spans="1:13" x14ac:dyDescent="0.3">
      <c r="A1991" s="68">
        <v>45167</v>
      </c>
      <c r="B1991" s="68" t="s">
        <v>531</v>
      </c>
      <c r="C1991" s="6" t="s">
        <v>158</v>
      </c>
      <c r="D1991" s="6" t="s">
        <v>361</v>
      </c>
      <c r="E1991" s="6" t="s">
        <v>248</v>
      </c>
      <c r="F1991" s="6" t="s">
        <v>275</v>
      </c>
      <c r="G1991" s="41" t="str">
        <f>VLOOKUP(F1991,'Reference Sheet'!$AC:$AD,2,0)</f>
        <v>Ref_ThinQ</v>
      </c>
      <c r="H1991" s="41">
        <v>6</v>
      </c>
      <c r="I1991" s="41">
        <v>0</v>
      </c>
      <c r="J1991" s="41">
        <v>0</v>
      </c>
      <c r="K1991" s="41" t="s">
        <v>518</v>
      </c>
      <c r="L1991" s="94" t="s">
        <v>523</v>
      </c>
      <c r="M1991" s="41" t="s">
        <v>513</v>
      </c>
    </row>
    <row r="1992" spans="1:13" x14ac:dyDescent="0.3">
      <c r="A1992" s="68">
        <v>45167</v>
      </c>
      <c r="B1992" s="68" t="s">
        <v>531</v>
      </c>
      <c r="C1992" s="6" t="s">
        <v>158</v>
      </c>
      <c r="D1992" s="6" t="s">
        <v>361</v>
      </c>
      <c r="E1992" s="6" t="s">
        <v>248</v>
      </c>
      <c r="F1992" s="6" t="s">
        <v>276</v>
      </c>
      <c r="G1992" s="41" t="str">
        <f>VLOOKUP(F1992,'Reference Sheet'!$AC:$AD,2,0)</f>
        <v>Ref_ThinQ</v>
      </c>
      <c r="H1992" s="69">
        <v>1828</v>
      </c>
      <c r="I1992" s="41">
        <v>10</v>
      </c>
      <c r="J1992" s="41">
        <v>0.6</v>
      </c>
      <c r="K1992" s="41" t="s">
        <v>518</v>
      </c>
      <c r="L1992" s="94" t="s">
        <v>523</v>
      </c>
      <c r="M1992" s="41" t="s">
        <v>513</v>
      </c>
    </row>
    <row r="1993" spans="1:13" x14ac:dyDescent="0.3">
      <c r="A1993" s="68">
        <v>45167</v>
      </c>
      <c r="B1993" s="68" t="s">
        <v>531</v>
      </c>
      <c r="C1993" s="6" t="s">
        <v>158</v>
      </c>
      <c r="D1993" s="6" t="s">
        <v>361</v>
      </c>
      <c r="E1993" s="6" t="s">
        <v>248</v>
      </c>
      <c r="F1993" s="6" t="s">
        <v>369</v>
      </c>
      <c r="G1993" s="41" t="str">
        <f>VLOOKUP(F1993,'Reference Sheet'!$AC:$AD,2,0)</f>
        <v>Vacuum</v>
      </c>
      <c r="H1993" s="41">
        <v>1</v>
      </c>
      <c r="I1993" s="41">
        <v>0</v>
      </c>
      <c r="J1993" s="41">
        <v>0</v>
      </c>
      <c r="K1993" s="41" t="s">
        <v>518</v>
      </c>
      <c r="L1993" s="94" t="s">
        <v>523</v>
      </c>
      <c r="M1993" s="41" t="s">
        <v>513</v>
      </c>
    </row>
    <row r="1994" spans="1:13" x14ac:dyDescent="0.3">
      <c r="A1994" s="68">
        <v>45167</v>
      </c>
      <c r="B1994" s="68" t="s">
        <v>531</v>
      </c>
      <c r="C1994" s="6" t="s">
        <v>158</v>
      </c>
      <c r="D1994" s="6" t="s">
        <v>361</v>
      </c>
      <c r="E1994" s="6" t="s">
        <v>248</v>
      </c>
      <c r="F1994" s="6" t="s">
        <v>370</v>
      </c>
      <c r="G1994" s="41" t="str">
        <f>VLOOKUP(F1994,'Reference Sheet'!$AC:$AD,2,0)</f>
        <v>Vacuum</v>
      </c>
      <c r="H1994" s="41">
        <v>23</v>
      </c>
      <c r="I1994" s="41">
        <v>0</v>
      </c>
      <c r="J1994" s="41">
        <v>0</v>
      </c>
      <c r="K1994" s="41" t="s">
        <v>518</v>
      </c>
      <c r="L1994" s="94" t="s">
        <v>523</v>
      </c>
      <c r="M1994" s="41" t="s">
        <v>513</v>
      </c>
    </row>
    <row r="1995" spans="1:13" x14ac:dyDescent="0.3">
      <c r="A1995" s="68">
        <v>45167</v>
      </c>
      <c r="B1995" s="68" t="s">
        <v>531</v>
      </c>
      <c r="C1995" s="6" t="s">
        <v>158</v>
      </c>
      <c r="D1995" s="6" t="s">
        <v>361</v>
      </c>
      <c r="E1995" s="6" t="s">
        <v>248</v>
      </c>
      <c r="F1995" s="6" t="s">
        <v>371</v>
      </c>
      <c r="G1995" s="41" t="str">
        <f>VLOOKUP(F1995,'Reference Sheet'!$AC:$AD,2,0)</f>
        <v>Vacuum</v>
      </c>
      <c r="H1995" s="41">
        <v>38</v>
      </c>
      <c r="I1995" s="41">
        <v>2</v>
      </c>
      <c r="J1995" s="41">
        <v>0.14000000000000001</v>
      </c>
      <c r="K1995" s="41" t="s">
        <v>518</v>
      </c>
      <c r="L1995" s="94" t="s">
        <v>523</v>
      </c>
      <c r="M1995" s="41" t="s">
        <v>513</v>
      </c>
    </row>
    <row r="1996" spans="1:13" x14ac:dyDescent="0.3">
      <c r="A1996" s="68">
        <v>45167</v>
      </c>
      <c r="B1996" s="68" t="s">
        <v>531</v>
      </c>
      <c r="C1996" s="6" t="s">
        <v>158</v>
      </c>
      <c r="D1996" s="6" t="s">
        <v>361</v>
      </c>
      <c r="E1996" s="6" t="s">
        <v>248</v>
      </c>
      <c r="F1996" s="6" t="s">
        <v>372</v>
      </c>
      <c r="G1996" s="41" t="str">
        <f>VLOOKUP(F1996,'Reference Sheet'!$AC:$AD,2,0)</f>
        <v>Vacuum</v>
      </c>
      <c r="H1996" s="41">
        <v>26</v>
      </c>
      <c r="I1996" s="41">
        <v>0</v>
      </c>
      <c r="J1996" s="41">
        <v>0</v>
      </c>
      <c r="K1996" s="41" t="s">
        <v>518</v>
      </c>
      <c r="L1996" s="94" t="s">
        <v>523</v>
      </c>
      <c r="M1996" s="41" t="s">
        <v>513</v>
      </c>
    </row>
    <row r="1997" spans="1:13" x14ac:dyDescent="0.3">
      <c r="A1997" s="68">
        <v>45167</v>
      </c>
      <c r="B1997" s="68" t="s">
        <v>531</v>
      </c>
      <c r="C1997" s="6" t="s">
        <v>158</v>
      </c>
      <c r="D1997" s="6" t="s">
        <v>361</v>
      </c>
      <c r="E1997" s="6" t="s">
        <v>248</v>
      </c>
      <c r="F1997" s="6" t="s">
        <v>282</v>
      </c>
      <c r="G1997" s="41" t="str">
        <f>VLOOKUP(F1997,'Reference Sheet'!$AC:$AD,2,0)</f>
        <v>WM</v>
      </c>
      <c r="H1997" s="41">
        <v>60</v>
      </c>
      <c r="I1997" s="41">
        <v>1</v>
      </c>
      <c r="J1997" s="41">
        <v>0.01</v>
      </c>
      <c r="K1997" s="41" t="s">
        <v>518</v>
      </c>
      <c r="L1997" s="94" t="s">
        <v>523</v>
      </c>
      <c r="M1997" s="41" t="s">
        <v>513</v>
      </c>
    </row>
    <row r="1998" spans="1:13" x14ac:dyDescent="0.3">
      <c r="A1998" s="68">
        <v>45167</v>
      </c>
      <c r="B1998" s="68" t="s">
        <v>531</v>
      </c>
      <c r="C1998" s="6" t="s">
        <v>158</v>
      </c>
      <c r="D1998" s="6" t="s">
        <v>361</v>
      </c>
      <c r="E1998" s="6" t="s">
        <v>248</v>
      </c>
      <c r="F1998" s="6" t="s">
        <v>283</v>
      </c>
      <c r="G1998" s="41" t="str">
        <f>VLOOKUP(F1998,'Reference Sheet'!$AC:$AD,2,0)</f>
        <v>WM</v>
      </c>
      <c r="H1998" s="41">
        <v>109</v>
      </c>
      <c r="I1998" s="41">
        <v>2</v>
      </c>
      <c r="J1998" s="41">
        <v>0.02</v>
      </c>
      <c r="K1998" s="41" t="s">
        <v>518</v>
      </c>
      <c r="L1998" s="94" t="s">
        <v>523</v>
      </c>
      <c r="M1998" s="41" t="s">
        <v>513</v>
      </c>
    </row>
    <row r="1999" spans="1:13" x14ac:dyDescent="0.3">
      <c r="A1999" s="68">
        <v>45167</v>
      </c>
      <c r="B1999" s="68" t="s">
        <v>531</v>
      </c>
      <c r="C1999" s="6" t="s">
        <v>158</v>
      </c>
      <c r="D1999" s="6" t="s">
        <v>361</v>
      </c>
      <c r="E1999" s="6" t="s">
        <v>248</v>
      </c>
      <c r="F1999" s="6" t="s">
        <v>284</v>
      </c>
      <c r="G1999" s="41" t="str">
        <f>VLOOKUP(F1999,'Reference Sheet'!$AC:$AD,2,0)</f>
        <v>WM</v>
      </c>
      <c r="H1999" s="41">
        <v>842</v>
      </c>
      <c r="I1999" s="41">
        <v>2</v>
      </c>
      <c r="J1999" s="41">
        <v>0.06</v>
      </c>
      <c r="K1999" s="41" t="s">
        <v>518</v>
      </c>
      <c r="L1999" s="94" t="s">
        <v>523</v>
      </c>
      <c r="M1999" s="41" t="s">
        <v>513</v>
      </c>
    </row>
    <row r="2000" spans="1:13" x14ac:dyDescent="0.3">
      <c r="A2000" s="68">
        <v>45167</v>
      </c>
      <c r="B2000" s="68" t="s">
        <v>531</v>
      </c>
      <c r="C2000" s="6" t="s">
        <v>158</v>
      </c>
      <c r="D2000" s="6" t="s">
        <v>361</v>
      </c>
      <c r="E2000" s="6" t="s">
        <v>248</v>
      </c>
      <c r="F2000" s="6" t="s">
        <v>285</v>
      </c>
      <c r="G2000" s="41" t="str">
        <f>VLOOKUP(F2000,'Reference Sheet'!$AC:$AD,2,0)</f>
        <v>WT</v>
      </c>
      <c r="H2000" s="41">
        <v>8</v>
      </c>
      <c r="I2000" s="41">
        <v>0</v>
      </c>
      <c r="J2000" s="41">
        <v>0</v>
      </c>
      <c r="K2000" s="41" t="s">
        <v>518</v>
      </c>
      <c r="L2000" s="94" t="s">
        <v>523</v>
      </c>
      <c r="M2000" s="41" t="s">
        <v>513</v>
      </c>
    </row>
    <row r="2001" spans="1:13" x14ac:dyDescent="0.3">
      <c r="A2001" s="68">
        <v>45167</v>
      </c>
      <c r="B2001" s="68" t="s">
        <v>531</v>
      </c>
      <c r="C2001" s="6" t="s">
        <v>158</v>
      </c>
      <c r="D2001" s="6" t="s">
        <v>361</v>
      </c>
      <c r="E2001" s="6" t="s">
        <v>248</v>
      </c>
      <c r="F2001" s="6" t="s">
        <v>286</v>
      </c>
      <c r="G2001" s="41" t="str">
        <f>VLOOKUP(F2001,'Reference Sheet'!$AC:$AD,2,0)</f>
        <v>WT</v>
      </c>
      <c r="H2001" s="41">
        <v>10</v>
      </c>
      <c r="I2001" s="41">
        <v>1</v>
      </c>
      <c r="J2001" s="41">
        <v>0.02</v>
      </c>
      <c r="K2001" s="41" t="s">
        <v>518</v>
      </c>
      <c r="L2001" s="94" t="s">
        <v>523</v>
      </c>
      <c r="M2001" s="41" t="s">
        <v>513</v>
      </c>
    </row>
    <row r="2002" spans="1:13" x14ac:dyDescent="0.3">
      <c r="A2002" s="68">
        <v>45167</v>
      </c>
      <c r="B2002" s="68" t="s">
        <v>531</v>
      </c>
      <c r="C2002" s="6" t="s">
        <v>158</v>
      </c>
      <c r="D2002" s="6" t="s">
        <v>361</v>
      </c>
      <c r="E2002" s="6" t="s">
        <v>248</v>
      </c>
      <c r="F2002" s="6" t="s">
        <v>287</v>
      </c>
      <c r="G2002" s="41" t="str">
        <f>VLOOKUP(F2002,'Reference Sheet'!$AC:$AD,2,0)</f>
        <v>WT</v>
      </c>
      <c r="H2002" s="69">
        <v>5621</v>
      </c>
      <c r="I2002" s="41">
        <v>85</v>
      </c>
      <c r="J2002" s="41">
        <v>5.86</v>
      </c>
      <c r="K2002" s="41" t="s">
        <v>518</v>
      </c>
      <c r="L2002" s="94" t="s">
        <v>523</v>
      </c>
      <c r="M2002" s="41" t="s">
        <v>513</v>
      </c>
    </row>
    <row r="2003" spans="1:13" x14ac:dyDescent="0.3">
      <c r="A2003" s="68">
        <v>45167</v>
      </c>
      <c r="B2003" s="68" t="s">
        <v>531</v>
      </c>
      <c r="C2003" s="6" t="s">
        <v>158</v>
      </c>
      <c r="D2003" s="6" t="s">
        <v>361</v>
      </c>
      <c r="E2003" s="6" t="s">
        <v>248</v>
      </c>
      <c r="F2003" s="6" t="s">
        <v>288</v>
      </c>
      <c r="G2003" s="41" t="str">
        <f>VLOOKUP(F2003,'Reference Sheet'!$AC:$AD,2,0)</f>
        <v>WT</v>
      </c>
      <c r="H2003" s="41">
        <v>2</v>
      </c>
      <c r="I2003" s="41">
        <v>0</v>
      </c>
      <c r="J2003" s="41">
        <v>0</v>
      </c>
      <c r="K2003" s="41" t="s">
        <v>518</v>
      </c>
      <c r="L2003" s="94" t="s">
        <v>523</v>
      </c>
      <c r="M2003" s="41" t="s">
        <v>513</v>
      </c>
    </row>
    <row r="2004" spans="1:13" x14ac:dyDescent="0.3">
      <c r="A2004" s="68">
        <v>45168</v>
      </c>
      <c r="B2004" s="68" t="s">
        <v>531</v>
      </c>
      <c r="C2004" s="6" t="s">
        <v>158</v>
      </c>
      <c r="D2004" s="6" t="s">
        <v>361</v>
      </c>
      <c r="E2004" s="6" t="s">
        <v>248</v>
      </c>
      <c r="F2004" s="6" t="s">
        <v>250</v>
      </c>
      <c r="G2004" s="41" t="str">
        <f>VLOOKUP(F2004,'Reference Sheet'!$AC:$AD,2,0)</f>
        <v>AC_Car</v>
      </c>
      <c r="H2004" s="41">
        <v>11</v>
      </c>
      <c r="I2004" s="41">
        <v>0</v>
      </c>
      <c r="J2004" s="41">
        <v>0</v>
      </c>
      <c r="K2004" s="41" t="s">
        <v>518</v>
      </c>
      <c r="L2004" s="94" t="s">
        <v>523</v>
      </c>
      <c r="M2004" s="41" t="s">
        <v>513</v>
      </c>
    </row>
    <row r="2005" spans="1:13" x14ac:dyDescent="0.3">
      <c r="A2005" s="68">
        <v>45168</v>
      </c>
      <c r="B2005" s="68" t="s">
        <v>531</v>
      </c>
      <c r="C2005" s="6" t="s">
        <v>158</v>
      </c>
      <c r="D2005" s="6" t="s">
        <v>361</v>
      </c>
      <c r="E2005" s="6" t="s">
        <v>248</v>
      </c>
      <c r="F2005" s="6" t="s">
        <v>251</v>
      </c>
      <c r="G2005" s="41" t="str">
        <f>VLOOKUP(F2005,'Reference Sheet'!$AC:$AD,2,0)</f>
        <v>AC_Car</v>
      </c>
      <c r="H2005" s="41">
        <v>410</v>
      </c>
      <c r="I2005" s="41">
        <v>6</v>
      </c>
      <c r="J2005" s="41">
        <v>0.35</v>
      </c>
      <c r="K2005" s="41" t="s">
        <v>518</v>
      </c>
      <c r="L2005" s="94" t="s">
        <v>523</v>
      </c>
      <c r="M2005" s="41" t="s">
        <v>513</v>
      </c>
    </row>
    <row r="2006" spans="1:13" x14ac:dyDescent="0.3">
      <c r="A2006" s="68">
        <v>45168</v>
      </c>
      <c r="B2006" s="68" t="s">
        <v>531</v>
      </c>
      <c r="C2006" s="6" t="s">
        <v>158</v>
      </c>
      <c r="D2006" s="6" t="s">
        <v>361</v>
      </c>
      <c r="E2006" s="6" t="s">
        <v>248</v>
      </c>
      <c r="F2006" s="6" t="s">
        <v>252</v>
      </c>
      <c r="G2006" s="41" t="str">
        <f>VLOOKUP(F2006,'Reference Sheet'!$AC:$AD,2,0)</f>
        <v>AC_Car</v>
      </c>
      <c r="H2006" s="41">
        <v>1</v>
      </c>
      <c r="I2006" s="41">
        <v>0</v>
      </c>
      <c r="J2006" s="41">
        <v>0</v>
      </c>
      <c r="K2006" s="41" t="s">
        <v>518</v>
      </c>
      <c r="L2006" s="94" t="s">
        <v>523</v>
      </c>
      <c r="M2006" s="41" t="s">
        <v>513</v>
      </c>
    </row>
    <row r="2007" spans="1:13" x14ac:dyDescent="0.3">
      <c r="A2007" s="68">
        <v>45168</v>
      </c>
      <c r="B2007" s="68" t="s">
        <v>531</v>
      </c>
      <c r="C2007" s="6" t="s">
        <v>158</v>
      </c>
      <c r="D2007" s="6" t="s">
        <v>361</v>
      </c>
      <c r="E2007" s="6" t="s">
        <v>248</v>
      </c>
      <c r="F2007" s="6" t="s">
        <v>254</v>
      </c>
      <c r="G2007" s="41" t="str">
        <f>VLOOKUP(F2007,'Reference Sheet'!$AC:$AD,2,0)</f>
        <v>RAC_ThinQ</v>
      </c>
      <c r="H2007" s="41">
        <v>39</v>
      </c>
      <c r="I2007" s="41">
        <v>0</v>
      </c>
      <c r="J2007" s="41">
        <v>0</v>
      </c>
      <c r="K2007" s="41" t="s">
        <v>518</v>
      </c>
      <c r="L2007" s="94" t="s">
        <v>523</v>
      </c>
      <c r="M2007" s="41" t="s">
        <v>513</v>
      </c>
    </row>
    <row r="2008" spans="1:13" x14ac:dyDescent="0.3">
      <c r="A2008" s="68">
        <v>45168</v>
      </c>
      <c r="B2008" s="68" t="s">
        <v>531</v>
      </c>
      <c r="C2008" s="6" t="s">
        <v>158</v>
      </c>
      <c r="D2008" s="6" t="s">
        <v>361</v>
      </c>
      <c r="E2008" s="6" t="s">
        <v>248</v>
      </c>
      <c r="F2008" s="6" t="s">
        <v>255</v>
      </c>
      <c r="G2008" s="41" t="str">
        <f>VLOOKUP(F2008,'Reference Sheet'!$AC:$AD,2,0)</f>
        <v>RAC_ThinQ</v>
      </c>
      <c r="H2008" s="41">
        <v>25</v>
      </c>
      <c r="I2008" s="41">
        <v>0</v>
      </c>
      <c r="J2008" s="41">
        <v>0</v>
      </c>
      <c r="K2008" s="41" t="s">
        <v>518</v>
      </c>
      <c r="L2008" s="94" t="s">
        <v>523</v>
      </c>
      <c r="M2008" s="41" t="s">
        <v>513</v>
      </c>
    </row>
    <row r="2009" spans="1:13" x14ac:dyDescent="0.3">
      <c r="A2009" s="68">
        <v>45168</v>
      </c>
      <c r="B2009" s="68" t="s">
        <v>531</v>
      </c>
      <c r="C2009" s="6" t="s">
        <v>158</v>
      </c>
      <c r="D2009" s="6" t="s">
        <v>361</v>
      </c>
      <c r="E2009" s="6" t="s">
        <v>248</v>
      </c>
      <c r="F2009" s="6" t="s">
        <v>256</v>
      </c>
      <c r="G2009" s="41" t="str">
        <f>VLOOKUP(F2009,'Reference Sheet'!$AC:$AD,2,0)</f>
        <v>RAC_ThinQ</v>
      </c>
      <c r="H2009" s="41">
        <v>1</v>
      </c>
      <c r="I2009" s="41">
        <v>0</v>
      </c>
      <c r="J2009" s="41">
        <v>0</v>
      </c>
      <c r="K2009" s="41" t="s">
        <v>518</v>
      </c>
      <c r="L2009" s="94" t="s">
        <v>523</v>
      </c>
      <c r="M2009" s="41" t="s">
        <v>513</v>
      </c>
    </row>
    <row r="2010" spans="1:13" x14ac:dyDescent="0.3">
      <c r="A2010" s="68">
        <v>45168</v>
      </c>
      <c r="B2010" s="68" t="s">
        <v>531</v>
      </c>
      <c r="C2010" s="6" t="s">
        <v>158</v>
      </c>
      <c r="D2010" s="6" t="s">
        <v>361</v>
      </c>
      <c r="E2010" s="6" t="s">
        <v>248</v>
      </c>
      <c r="F2010" s="6" t="s">
        <v>362</v>
      </c>
      <c r="G2010" s="41" t="str">
        <f>VLOOKUP(F2010,'Reference Sheet'!$AC:$AD,2,0)</f>
        <v>Air_purif</v>
      </c>
      <c r="H2010" s="41">
        <v>1</v>
      </c>
      <c r="I2010" s="41">
        <v>0</v>
      </c>
      <c r="J2010" s="41">
        <v>0</v>
      </c>
      <c r="K2010" s="41" t="s">
        <v>518</v>
      </c>
      <c r="L2010" s="94" t="s">
        <v>523</v>
      </c>
      <c r="M2010" s="41" t="s">
        <v>513</v>
      </c>
    </row>
    <row r="2011" spans="1:13" x14ac:dyDescent="0.3">
      <c r="A2011" s="68">
        <v>45168</v>
      </c>
      <c r="B2011" s="68" t="s">
        <v>531</v>
      </c>
      <c r="C2011" s="6" t="s">
        <v>158</v>
      </c>
      <c r="D2011" s="6" t="s">
        <v>361</v>
      </c>
      <c r="E2011" s="6" t="s">
        <v>248</v>
      </c>
      <c r="F2011" s="6" t="s">
        <v>363</v>
      </c>
      <c r="G2011" s="41" t="str">
        <f>VLOOKUP(F2011,'Reference Sheet'!$AC:$AD,2,0)</f>
        <v>Air_purif</v>
      </c>
      <c r="H2011" s="41">
        <v>32</v>
      </c>
      <c r="I2011" s="41">
        <v>0</v>
      </c>
      <c r="J2011" s="41">
        <v>0</v>
      </c>
      <c r="K2011" s="41" t="s">
        <v>518</v>
      </c>
      <c r="L2011" s="94" t="s">
        <v>523</v>
      </c>
      <c r="M2011" s="41" t="s">
        <v>513</v>
      </c>
    </row>
    <row r="2012" spans="1:13" x14ac:dyDescent="0.3">
      <c r="A2012" s="68">
        <v>45168</v>
      </c>
      <c r="B2012" s="68" t="s">
        <v>531</v>
      </c>
      <c r="C2012" s="6" t="s">
        <v>158</v>
      </c>
      <c r="D2012" s="6" t="s">
        <v>361</v>
      </c>
      <c r="E2012" s="6" t="s">
        <v>248</v>
      </c>
      <c r="F2012" s="6" t="s">
        <v>364</v>
      </c>
      <c r="G2012" s="41" t="str">
        <f>VLOOKUP(F2012,'Reference Sheet'!$AC:$AD,2,0)</f>
        <v>Air_purif</v>
      </c>
      <c r="H2012" s="41">
        <v>49</v>
      </c>
      <c r="I2012" s="41">
        <v>0</v>
      </c>
      <c r="J2012" s="41">
        <v>0</v>
      </c>
      <c r="K2012" s="41" t="s">
        <v>518</v>
      </c>
      <c r="L2012" s="94" t="s">
        <v>523</v>
      </c>
      <c r="M2012" s="41" t="s">
        <v>513</v>
      </c>
    </row>
    <row r="2013" spans="1:13" x14ac:dyDescent="0.3">
      <c r="A2013" s="68">
        <v>45168</v>
      </c>
      <c r="B2013" s="68" t="s">
        <v>531</v>
      </c>
      <c r="C2013" s="6" t="s">
        <v>158</v>
      </c>
      <c r="D2013" s="6" t="s">
        <v>361</v>
      </c>
      <c r="E2013" s="6" t="s">
        <v>248</v>
      </c>
      <c r="F2013" s="6" t="s">
        <v>365</v>
      </c>
      <c r="G2013" s="41" t="str">
        <f>VLOOKUP(F2013,'Reference Sheet'!$AC:$AD,2,0)</f>
        <v>Air_purif</v>
      </c>
      <c r="H2013" s="41">
        <v>10</v>
      </c>
      <c r="I2013" s="41">
        <v>0</v>
      </c>
      <c r="J2013" s="41">
        <v>0</v>
      </c>
      <c r="K2013" s="41" t="s">
        <v>518</v>
      </c>
      <c r="L2013" s="94" t="s">
        <v>523</v>
      </c>
      <c r="M2013" s="41" t="s">
        <v>513</v>
      </c>
    </row>
    <row r="2014" spans="1:13" x14ac:dyDescent="0.3">
      <c r="A2014" s="68">
        <v>45168</v>
      </c>
      <c r="B2014" s="68" t="s">
        <v>531</v>
      </c>
      <c r="C2014" s="6" t="s">
        <v>158</v>
      </c>
      <c r="D2014" s="6" t="s">
        <v>361</v>
      </c>
      <c r="E2014" s="6" t="s">
        <v>248</v>
      </c>
      <c r="F2014" s="6" t="s">
        <v>262</v>
      </c>
      <c r="G2014" s="41" t="str">
        <f>VLOOKUP(F2014,'Reference Sheet'!$AC:$AD,2,0)</f>
        <v>DW</v>
      </c>
      <c r="H2014" s="41">
        <v>284</v>
      </c>
      <c r="I2014" s="41">
        <v>1</v>
      </c>
      <c r="J2014" s="41">
        <v>7.0000000000000007E-2</v>
      </c>
      <c r="K2014" s="41" t="s">
        <v>518</v>
      </c>
      <c r="L2014" s="94" t="s">
        <v>523</v>
      </c>
      <c r="M2014" s="41" t="s">
        <v>513</v>
      </c>
    </row>
    <row r="2015" spans="1:13" x14ac:dyDescent="0.3">
      <c r="A2015" s="68">
        <v>45168</v>
      </c>
      <c r="B2015" s="68" t="s">
        <v>531</v>
      </c>
      <c r="C2015" s="6" t="s">
        <v>158</v>
      </c>
      <c r="D2015" s="6" t="s">
        <v>361</v>
      </c>
      <c r="E2015" s="6" t="s">
        <v>248</v>
      </c>
      <c r="F2015" s="6" t="s">
        <v>263</v>
      </c>
      <c r="G2015" s="41" t="str">
        <f>VLOOKUP(F2015,'Reference Sheet'!$AC:$AD,2,0)</f>
        <v>DW</v>
      </c>
      <c r="H2015" s="41">
        <v>36</v>
      </c>
      <c r="I2015" s="41">
        <v>0</v>
      </c>
      <c r="J2015" s="41">
        <v>0</v>
      </c>
      <c r="K2015" s="41" t="s">
        <v>518</v>
      </c>
      <c r="L2015" s="94" t="s">
        <v>523</v>
      </c>
      <c r="M2015" s="41" t="s">
        <v>513</v>
      </c>
    </row>
    <row r="2016" spans="1:13" x14ac:dyDescent="0.3">
      <c r="A2016" s="68">
        <v>45168</v>
      </c>
      <c r="B2016" s="68" t="s">
        <v>531</v>
      </c>
      <c r="C2016" s="6" t="s">
        <v>158</v>
      </c>
      <c r="D2016" s="6" t="s">
        <v>361</v>
      </c>
      <c r="E2016" s="6" t="s">
        <v>248</v>
      </c>
      <c r="F2016" s="6" t="s">
        <v>264</v>
      </c>
      <c r="G2016" s="41" t="str">
        <f>VLOOKUP(F2016,'Reference Sheet'!$AC:$AD,2,0)</f>
        <v>DW</v>
      </c>
      <c r="H2016" s="41">
        <v>11</v>
      </c>
      <c r="I2016" s="41">
        <v>0</v>
      </c>
      <c r="J2016" s="41">
        <v>0</v>
      </c>
      <c r="K2016" s="41" t="s">
        <v>518</v>
      </c>
      <c r="L2016" s="94" t="s">
        <v>523</v>
      </c>
      <c r="M2016" s="41" t="s">
        <v>513</v>
      </c>
    </row>
    <row r="2017" spans="1:13" x14ac:dyDescent="0.3">
      <c r="A2017" s="68">
        <v>45168</v>
      </c>
      <c r="B2017" s="68" t="s">
        <v>531</v>
      </c>
      <c r="C2017" s="6" t="s">
        <v>158</v>
      </c>
      <c r="D2017" s="6" t="s">
        <v>361</v>
      </c>
      <c r="E2017" s="6" t="s">
        <v>248</v>
      </c>
      <c r="F2017" s="6" t="s">
        <v>366</v>
      </c>
      <c r="G2017" s="41" t="str">
        <f>VLOOKUP(F2017,'Reference Sheet'!$AC:$AD,2,0)</f>
        <v>Oled_VO</v>
      </c>
      <c r="H2017" s="41">
        <v>30</v>
      </c>
      <c r="I2017" s="41">
        <v>0</v>
      </c>
      <c r="J2017" s="41">
        <v>0</v>
      </c>
      <c r="K2017" s="41" t="s">
        <v>518</v>
      </c>
      <c r="L2017" s="94" t="s">
        <v>523</v>
      </c>
      <c r="M2017" s="41" t="s">
        <v>513</v>
      </c>
    </row>
    <row r="2018" spans="1:13" x14ac:dyDescent="0.3">
      <c r="A2018" s="68">
        <v>45168</v>
      </c>
      <c r="B2018" s="68" t="s">
        <v>531</v>
      </c>
      <c r="C2018" s="6" t="s">
        <v>158</v>
      </c>
      <c r="D2018" s="6" t="s">
        <v>361</v>
      </c>
      <c r="E2018" s="6" t="s">
        <v>248</v>
      </c>
      <c r="F2018" s="6" t="s">
        <v>367</v>
      </c>
      <c r="G2018" s="41" t="str">
        <f>VLOOKUP(F2018,'Reference Sheet'!$AC:$AD,2,0)</f>
        <v>Oled_VO</v>
      </c>
      <c r="H2018" s="69">
        <v>10651</v>
      </c>
      <c r="I2018" s="41">
        <v>79</v>
      </c>
      <c r="J2018" s="41">
        <v>4.42</v>
      </c>
      <c r="K2018" s="41" t="s">
        <v>518</v>
      </c>
      <c r="L2018" s="94" t="s">
        <v>523</v>
      </c>
      <c r="M2018" s="41" t="s">
        <v>513</v>
      </c>
    </row>
    <row r="2019" spans="1:13" x14ac:dyDescent="0.3">
      <c r="A2019" s="68">
        <v>45168</v>
      </c>
      <c r="B2019" s="68" t="s">
        <v>531</v>
      </c>
      <c r="C2019" s="6" t="s">
        <v>158</v>
      </c>
      <c r="D2019" s="6" t="s">
        <v>361</v>
      </c>
      <c r="E2019" s="6" t="s">
        <v>248</v>
      </c>
      <c r="F2019" s="6" t="s">
        <v>368</v>
      </c>
      <c r="G2019" s="41" t="str">
        <f>VLOOKUP(F2019,'Reference Sheet'!$AC:$AD,2,0)</f>
        <v>Oled_VO</v>
      </c>
      <c r="H2019" s="69">
        <v>10954</v>
      </c>
      <c r="I2019" s="41">
        <v>50</v>
      </c>
      <c r="J2019" s="41">
        <v>4.37</v>
      </c>
      <c r="K2019" s="41" t="s">
        <v>518</v>
      </c>
      <c r="L2019" s="94" t="s">
        <v>523</v>
      </c>
      <c r="M2019" s="41" t="s">
        <v>513</v>
      </c>
    </row>
    <row r="2020" spans="1:13" x14ac:dyDescent="0.3">
      <c r="A2020" s="68">
        <v>45168</v>
      </c>
      <c r="B2020" s="68" t="s">
        <v>531</v>
      </c>
      <c r="C2020" s="6" t="s">
        <v>158</v>
      </c>
      <c r="D2020" s="6" t="s">
        <v>361</v>
      </c>
      <c r="E2020" s="6" t="s">
        <v>248</v>
      </c>
      <c r="F2020" s="6" t="s">
        <v>270</v>
      </c>
      <c r="G2020" s="41" t="str">
        <f>VLOOKUP(F2020,'Reference Sheet'!$AC:$AD,2,0)</f>
        <v>Knock</v>
      </c>
      <c r="H2020" s="69">
        <v>9776</v>
      </c>
      <c r="I2020" s="41">
        <v>54</v>
      </c>
      <c r="J2020" s="41">
        <v>2.27</v>
      </c>
      <c r="K2020" s="41" t="s">
        <v>518</v>
      </c>
      <c r="L2020" s="94" t="s">
        <v>523</v>
      </c>
      <c r="M2020" s="41" t="s">
        <v>513</v>
      </c>
    </row>
    <row r="2021" spans="1:13" x14ac:dyDescent="0.3">
      <c r="A2021" s="68">
        <v>45168</v>
      </c>
      <c r="B2021" s="68" t="s">
        <v>531</v>
      </c>
      <c r="C2021" s="6" t="s">
        <v>158</v>
      </c>
      <c r="D2021" s="6" t="s">
        <v>361</v>
      </c>
      <c r="E2021" s="6" t="s">
        <v>248</v>
      </c>
      <c r="F2021" s="6" t="s">
        <v>271</v>
      </c>
      <c r="G2021" s="41" t="str">
        <f>VLOOKUP(F2021,'Reference Sheet'!$AC:$AD,2,0)</f>
        <v>Knock</v>
      </c>
      <c r="H2021" s="41">
        <v>156</v>
      </c>
      <c r="I2021" s="41">
        <v>2</v>
      </c>
      <c r="J2021" s="41">
        <v>0.06</v>
      </c>
      <c r="K2021" s="41" t="s">
        <v>518</v>
      </c>
      <c r="L2021" s="94" t="s">
        <v>523</v>
      </c>
      <c r="M2021" s="41" t="s">
        <v>513</v>
      </c>
    </row>
    <row r="2022" spans="1:13" x14ac:dyDescent="0.3">
      <c r="A2022" s="68">
        <v>45168</v>
      </c>
      <c r="B2022" s="68" t="s">
        <v>531</v>
      </c>
      <c r="C2022" s="6" t="s">
        <v>158</v>
      </c>
      <c r="D2022" s="6" t="s">
        <v>361</v>
      </c>
      <c r="E2022" s="6" t="s">
        <v>248</v>
      </c>
      <c r="F2022" s="6" t="s">
        <v>272</v>
      </c>
      <c r="G2022" s="41" t="str">
        <f>VLOOKUP(F2022,'Reference Sheet'!$AC:$AD,2,0)</f>
        <v>Knock</v>
      </c>
      <c r="H2022" s="41">
        <v>193</v>
      </c>
      <c r="I2022" s="41">
        <v>1</v>
      </c>
      <c r="J2022" s="41">
        <v>7.0000000000000007E-2</v>
      </c>
      <c r="K2022" s="41" t="s">
        <v>518</v>
      </c>
      <c r="L2022" s="94" t="s">
        <v>523</v>
      </c>
      <c r="M2022" s="41" t="s">
        <v>513</v>
      </c>
    </row>
    <row r="2023" spans="1:13" x14ac:dyDescent="0.3">
      <c r="A2023" s="68">
        <v>45168</v>
      </c>
      <c r="B2023" s="68" t="s">
        <v>531</v>
      </c>
      <c r="C2023" s="6" t="s">
        <v>158</v>
      </c>
      <c r="D2023" s="6" t="s">
        <v>361</v>
      </c>
      <c r="E2023" s="6" t="s">
        <v>248</v>
      </c>
      <c r="F2023" s="6" t="s">
        <v>274</v>
      </c>
      <c r="G2023" s="41" t="str">
        <f>VLOOKUP(F2023,'Reference Sheet'!$AC:$AD,2,0)</f>
        <v>Ref_ThinQ</v>
      </c>
      <c r="H2023" s="41">
        <v>36</v>
      </c>
      <c r="I2023" s="41">
        <v>1</v>
      </c>
      <c r="J2023" s="41">
        <v>0.11</v>
      </c>
      <c r="K2023" s="41" t="s">
        <v>518</v>
      </c>
      <c r="L2023" s="94" t="s">
        <v>523</v>
      </c>
      <c r="M2023" s="41" t="s">
        <v>513</v>
      </c>
    </row>
    <row r="2024" spans="1:13" x14ac:dyDescent="0.3">
      <c r="A2024" s="68">
        <v>45168</v>
      </c>
      <c r="B2024" s="68" t="s">
        <v>531</v>
      </c>
      <c r="C2024" s="6" t="s">
        <v>158</v>
      </c>
      <c r="D2024" s="6" t="s">
        <v>361</v>
      </c>
      <c r="E2024" s="6" t="s">
        <v>248</v>
      </c>
      <c r="F2024" s="6" t="s">
        <v>275</v>
      </c>
      <c r="G2024" s="41" t="str">
        <f>VLOOKUP(F2024,'Reference Sheet'!$AC:$AD,2,0)</f>
        <v>Ref_ThinQ</v>
      </c>
      <c r="H2024" s="41">
        <v>11</v>
      </c>
      <c r="I2024" s="41">
        <v>0</v>
      </c>
      <c r="J2024" s="41">
        <v>0</v>
      </c>
      <c r="K2024" s="41" t="s">
        <v>518</v>
      </c>
      <c r="L2024" s="94" t="s">
        <v>523</v>
      </c>
      <c r="M2024" s="41" t="s">
        <v>513</v>
      </c>
    </row>
    <row r="2025" spans="1:13" x14ac:dyDescent="0.3">
      <c r="A2025" s="68">
        <v>45168</v>
      </c>
      <c r="B2025" s="68" t="s">
        <v>531</v>
      </c>
      <c r="C2025" s="6" t="s">
        <v>158</v>
      </c>
      <c r="D2025" s="6" t="s">
        <v>361</v>
      </c>
      <c r="E2025" s="6" t="s">
        <v>248</v>
      </c>
      <c r="F2025" s="6" t="s">
        <v>276</v>
      </c>
      <c r="G2025" s="41" t="str">
        <f>VLOOKUP(F2025,'Reference Sheet'!$AC:$AD,2,0)</f>
        <v>Ref_ThinQ</v>
      </c>
      <c r="H2025" s="69">
        <v>2539</v>
      </c>
      <c r="I2025" s="41">
        <v>13</v>
      </c>
      <c r="J2025" s="41">
        <v>1.07</v>
      </c>
      <c r="K2025" s="41" t="s">
        <v>518</v>
      </c>
      <c r="L2025" s="94" t="s">
        <v>523</v>
      </c>
      <c r="M2025" s="41" t="s">
        <v>513</v>
      </c>
    </row>
    <row r="2026" spans="1:13" x14ac:dyDescent="0.3">
      <c r="A2026" s="68">
        <v>45168</v>
      </c>
      <c r="B2026" s="68" t="s">
        <v>531</v>
      </c>
      <c r="C2026" s="6" t="s">
        <v>158</v>
      </c>
      <c r="D2026" s="6" t="s">
        <v>361</v>
      </c>
      <c r="E2026" s="6" t="s">
        <v>248</v>
      </c>
      <c r="F2026" s="6" t="s">
        <v>370</v>
      </c>
      <c r="G2026" s="41" t="str">
        <f>VLOOKUP(F2026,'Reference Sheet'!$AC:$AD,2,0)</f>
        <v>Vacuum</v>
      </c>
      <c r="H2026" s="41">
        <v>25</v>
      </c>
      <c r="I2026" s="41">
        <v>0</v>
      </c>
      <c r="J2026" s="41">
        <v>0</v>
      </c>
      <c r="K2026" s="41" t="s">
        <v>518</v>
      </c>
      <c r="L2026" s="94" t="s">
        <v>523</v>
      </c>
      <c r="M2026" s="41" t="s">
        <v>513</v>
      </c>
    </row>
    <row r="2027" spans="1:13" x14ac:dyDescent="0.3">
      <c r="A2027" s="68">
        <v>45168</v>
      </c>
      <c r="B2027" s="68" t="s">
        <v>531</v>
      </c>
      <c r="C2027" s="6" t="s">
        <v>158</v>
      </c>
      <c r="D2027" s="6" t="s">
        <v>361</v>
      </c>
      <c r="E2027" s="6" t="s">
        <v>248</v>
      </c>
      <c r="F2027" s="6" t="s">
        <v>371</v>
      </c>
      <c r="G2027" s="41" t="str">
        <f>VLOOKUP(F2027,'Reference Sheet'!$AC:$AD,2,0)</f>
        <v>Vacuum</v>
      </c>
      <c r="H2027" s="41">
        <v>48</v>
      </c>
      <c r="I2027" s="41">
        <v>0</v>
      </c>
      <c r="J2027" s="41">
        <v>0</v>
      </c>
      <c r="K2027" s="41" t="s">
        <v>518</v>
      </c>
      <c r="L2027" s="94" t="s">
        <v>523</v>
      </c>
      <c r="M2027" s="41" t="s">
        <v>513</v>
      </c>
    </row>
    <row r="2028" spans="1:13" x14ac:dyDescent="0.3">
      <c r="A2028" s="68">
        <v>45168</v>
      </c>
      <c r="B2028" s="68" t="s">
        <v>531</v>
      </c>
      <c r="C2028" s="6" t="s">
        <v>158</v>
      </c>
      <c r="D2028" s="6" t="s">
        <v>361</v>
      </c>
      <c r="E2028" s="6" t="s">
        <v>248</v>
      </c>
      <c r="F2028" s="6" t="s">
        <v>372</v>
      </c>
      <c r="G2028" s="41" t="str">
        <f>VLOOKUP(F2028,'Reference Sheet'!$AC:$AD,2,0)</f>
        <v>Vacuum</v>
      </c>
      <c r="H2028" s="41">
        <v>23</v>
      </c>
      <c r="I2028" s="41">
        <v>0</v>
      </c>
      <c r="J2028" s="41">
        <v>0</v>
      </c>
      <c r="K2028" s="41" t="s">
        <v>518</v>
      </c>
      <c r="L2028" s="94" t="s">
        <v>523</v>
      </c>
      <c r="M2028" s="41" t="s">
        <v>513</v>
      </c>
    </row>
    <row r="2029" spans="1:13" x14ac:dyDescent="0.3">
      <c r="A2029" s="68">
        <v>45168</v>
      </c>
      <c r="B2029" s="68" t="s">
        <v>531</v>
      </c>
      <c r="C2029" s="6" t="s">
        <v>158</v>
      </c>
      <c r="D2029" s="6" t="s">
        <v>361</v>
      </c>
      <c r="E2029" s="6" t="s">
        <v>248</v>
      </c>
      <c r="F2029" s="6" t="s">
        <v>282</v>
      </c>
      <c r="G2029" s="41" t="str">
        <f>VLOOKUP(F2029,'Reference Sheet'!$AC:$AD,2,0)</f>
        <v>WM</v>
      </c>
      <c r="H2029" s="41">
        <v>103</v>
      </c>
      <c r="I2029" s="41">
        <v>1</v>
      </c>
      <c r="J2029" s="41">
        <v>0.02</v>
      </c>
      <c r="K2029" s="41" t="s">
        <v>518</v>
      </c>
      <c r="L2029" s="94" t="s">
        <v>523</v>
      </c>
      <c r="M2029" s="41" t="s">
        <v>513</v>
      </c>
    </row>
    <row r="2030" spans="1:13" x14ac:dyDescent="0.3">
      <c r="A2030" s="68">
        <v>45168</v>
      </c>
      <c r="B2030" s="68" t="s">
        <v>531</v>
      </c>
      <c r="C2030" s="6" t="s">
        <v>158</v>
      </c>
      <c r="D2030" s="6" t="s">
        <v>361</v>
      </c>
      <c r="E2030" s="6" t="s">
        <v>248</v>
      </c>
      <c r="F2030" s="6" t="s">
        <v>283</v>
      </c>
      <c r="G2030" s="41" t="str">
        <f>VLOOKUP(F2030,'Reference Sheet'!$AC:$AD,2,0)</f>
        <v>WM</v>
      </c>
      <c r="H2030" s="41">
        <v>132</v>
      </c>
      <c r="I2030" s="41">
        <v>5</v>
      </c>
      <c r="J2030" s="41">
        <v>0.31</v>
      </c>
      <c r="K2030" s="41" t="s">
        <v>518</v>
      </c>
      <c r="L2030" s="94" t="s">
        <v>523</v>
      </c>
      <c r="M2030" s="41" t="s">
        <v>513</v>
      </c>
    </row>
    <row r="2031" spans="1:13" x14ac:dyDescent="0.3">
      <c r="A2031" s="68">
        <v>45168</v>
      </c>
      <c r="B2031" s="68" t="s">
        <v>531</v>
      </c>
      <c r="C2031" s="6" t="s">
        <v>158</v>
      </c>
      <c r="D2031" s="6" t="s">
        <v>361</v>
      </c>
      <c r="E2031" s="6" t="s">
        <v>248</v>
      </c>
      <c r="F2031" s="6" t="s">
        <v>284</v>
      </c>
      <c r="G2031" s="41" t="str">
        <f>VLOOKUP(F2031,'Reference Sheet'!$AC:$AD,2,0)</f>
        <v>WM</v>
      </c>
      <c r="H2031" s="69">
        <v>1126</v>
      </c>
      <c r="I2031" s="41">
        <v>12</v>
      </c>
      <c r="J2031" s="41">
        <v>1.21</v>
      </c>
      <c r="K2031" s="41" t="s">
        <v>518</v>
      </c>
      <c r="L2031" s="94" t="s">
        <v>523</v>
      </c>
      <c r="M2031" s="41" t="s">
        <v>513</v>
      </c>
    </row>
    <row r="2032" spans="1:13" x14ac:dyDescent="0.3">
      <c r="A2032" s="68">
        <v>45168</v>
      </c>
      <c r="B2032" s="68" t="s">
        <v>531</v>
      </c>
      <c r="C2032" s="6" t="s">
        <v>158</v>
      </c>
      <c r="D2032" s="6" t="s">
        <v>361</v>
      </c>
      <c r="E2032" s="6" t="s">
        <v>248</v>
      </c>
      <c r="F2032" s="6" t="s">
        <v>285</v>
      </c>
      <c r="G2032" s="41" t="str">
        <f>VLOOKUP(F2032,'Reference Sheet'!$AC:$AD,2,0)</f>
        <v>WT</v>
      </c>
      <c r="H2032" s="41">
        <v>2</v>
      </c>
      <c r="I2032" s="41">
        <v>0</v>
      </c>
      <c r="J2032" s="41">
        <v>0</v>
      </c>
      <c r="K2032" s="41" t="s">
        <v>518</v>
      </c>
      <c r="L2032" s="94" t="s">
        <v>523</v>
      </c>
      <c r="M2032" s="41" t="s">
        <v>513</v>
      </c>
    </row>
    <row r="2033" spans="1:13" x14ac:dyDescent="0.3">
      <c r="A2033" s="68">
        <v>45168</v>
      </c>
      <c r="B2033" s="68" t="s">
        <v>531</v>
      </c>
      <c r="C2033" s="6" t="s">
        <v>158</v>
      </c>
      <c r="D2033" s="6" t="s">
        <v>361</v>
      </c>
      <c r="E2033" s="6" t="s">
        <v>248</v>
      </c>
      <c r="F2033" s="6" t="s">
        <v>286</v>
      </c>
      <c r="G2033" s="41" t="str">
        <f>VLOOKUP(F2033,'Reference Sheet'!$AC:$AD,2,0)</f>
        <v>WT</v>
      </c>
      <c r="H2033" s="41">
        <v>28</v>
      </c>
      <c r="I2033" s="41">
        <v>0</v>
      </c>
      <c r="J2033" s="41">
        <v>0</v>
      </c>
      <c r="K2033" s="41" t="s">
        <v>518</v>
      </c>
      <c r="L2033" s="94" t="s">
        <v>523</v>
      </c>
      <c r="M2033" s="41" t="s">
        <v>513</v>
      </c>
    </row>
    <row r="2034" spans="1:13" x14ac:dyDescent="0.3">
      <c r="A2034" s="68">
        <v>45168</v>
      </c>
      <c r="B2034" s="68" t="s">
        <v>531</v>
      </c>
      <c r="C2034" s="6" t="s">
        <v>158</v>
      </c>
      <c r="D2034" s="6" t="s">
        <v>361</v>
      </c>
      <c r="E2034" s="6" t="s">
        <v>248</v>
      </c>
      <c r="F2034" s="6" t="s">
        <v>287</v>
      </c>
      <c r="G2034" s="41" t="str">
        <f>VLOOKUP(F2034,'Reference Sheet'!$AC:$AD,2,0)</f>
        <v>WT</v>
      </c>
      <c r="H2034" s="69">
        <v>7731</v>
      </c>
      <c r="I2034" s="41">
        <v>95</v>
      </c>
      <c r="J2034" s="41">
        <v>6.62</v>
      </c>
      <c r="K2034" s="41" t="s">
        <v>518</v>
      </c>
      <c r="L2034" s="94" t="s">
        <v>523</v>
      </c>
      <c r="M2034" s="41" t="s">
        <v>513</v>
      </c>
    </row>
    <row r="2035" spans="1:13" x14ac:dyDescent="0.3">
      <c r="A2035" s="68">
        <v>45168</v>
      </c>
      <c r="B2035" s="68" t="s">
        <v>531</v>
      </c>
      <c r="C2035" s="6" t="s">
        <v>158</v>
      </c>
      <c r="D2035" s="6" t="s">
        <v>361</v>
      </c>
      <c r="E2035" s="6" t="s">
        <v>248</v>
      </c>
      <c r="F2035" s="6" t="s">
        <v>288</v>
      </c>
      <c r="G2035" s="41" t="str">
        <f>VLOOKUP(F2035,'Reference Sheet'!$AC:$AD,2,0)</f>
        <v>WT</v>
      </c>
      <c r="H2035" s="41">
        <v>7</v>
      </c>
      <c r="I2035" s="41">
        <v>0</v>
      </c>
      <c r="J2035" s="41">
        <v>0</v>
      </c>
      <c r="K2035" s="41" t="s">
        <v>518</v>
      </c>
      <c r="L2035" s="94" t="s">
        <v>523</v>
      </c>
      <c r="M2035" s="41" t="s">
        <v>513</v>
      </c>
    </row>
    <row r="2036" spans="1:13" x14ac:dyDescent="0.3">
      <c r="A2036" s="68">
        <v>45169</v>
      </c>
      <c r="B2036" s="68" t="s">
        <v>531</v>
      </c>
      <c r="C2036" s="6" t="s">
        <v>158</v>
      </c>
      <c r="D2036" s="6" t="s">
        <v>361</v>
      </c>
      <c r="E2036" s="6" t="s">
        <v>248</v>
      </c>
      <c r="F2036" s="6" t="s">
        <v>250</v>
      </c>
      <c r="G2036" s="41" t="str">
        <f>VLOOKUP(F2036,'Reference Sheet'!$AC:$AD,2,0)</f>
        <v>AC_Car</v>
      </c>
      <c r="H2036" s="41">
        <v>7</v>
      </c>
      <c r="I2036" s="41">
        <v>0</v>
      </c>
      <c r="J2036" s="41">
        <v>0</v>
      </c>
      <c r="K2036" s="41" t="s">
        <v>518</v>
      </c>
      <c r="L2036" s="94" t="s">
        <v>523</v>
      </c>
      <c r="M2036" s="41" t="s">
        <v>513</v>
      </c>
    </row>
    <row r="2037" spans="1:13" x14ac:dyDescent="0.3">
      <c r="A2037" s="68">
        <v>45169</v>
      </c>
      <c r="B2037" s="68" t="s">
        <v>531</v>
      </c>
      <c r="C2037" s="6" t="s">
        <v>158</v>
      </c>
      <c r="D2037" s="6" t="s">
        <v>361</v>
      </c>
      <c r="E2037" s="6" t="s">
        <v>248</v>
      </c>
      <c r="F2037" s="6" t="s">
        <v>251</v>
      </c>
      <c r="G2037" s="41" t="str">
        <f>VLOOKUP(F2037,'Reference Sheet'!$AC:$AD,2,0)</f>
        <v>AC_Car</v>
      </c>
      <c r="H2037" s="41">
        <v>517</v>
      </c>
      <c r="I2037" s="41">
        <v>9</v>
      </c>
      <c r="J2037" s="41">
        <v>0.28000000000000003</v>
      </c>
      <c r="K2037" s="41" t="s">
        <v>518</v>
      </c>
      <c r="L2037" s="94" t="s">
        <v>523</v>
      </c>
      <c r="M2037" s="41" t="s">
        <v>513</v>
      </c>
    </row>
    <row r="2038" spans="1:13" x14ac:dyDescent="0.3">
      <c r="A2038" s="68">
        <v>45169</v>
      </c>
      <c r="B2038" s="68" t="s">
        <v>531</v>
      </c>
      <c r="C2038" s="6" t="s">
        <v>158</v>
      </c>
      <c r="D2038" s="6" t="s">
        <v>361</v>
      </c>
      <c r="E2038" s="6" t="s">
        <v>248</v>
      </c>
      <c r="F2038" s="6" t="s">
        <v>252</v>
      </c>
      <c r="G2038" s="41" t="str">
        <f>VLOOKUP(F2038,'Reference Sheet'!$AC:$AD,2,0)</f>
        <v>AC_Car</v>
      </c>
      <c r="H2038" s="41">
        <v>6</v>
      </c>
      <c r="I2038" s="41">
        <v>0</v>
      </c>
      <c r="J2038" s="41">
        <v>0</v>
      </c>
      <c r="K2038" s="41" t="s">
        <v>518</v>
      </c>
      <c r="L2038" s="94" t="s">
        <v>523</v>
      </c>
      <c r="M2038" s="41" t="s">
        <v>513</v>
      </c>
    </row>
    <row r="2039" spans="1:13" x14ac:dyDescent="0.3">
      <c r="A2039" s="68">
        <v>45169</v>
      </c>
      <c r="B2039" s="68" t="s">
        <v>531</v>
      </c>
      <c r="C2039" s="6" t="s">
        <v>158</v>
      </c>
      <c r="D2039" s="6" t="s">
        <v>361</v>
      </c>
      <c r="E2039" s="6" t="s">
        <v>248</v>
      </c>
      <c r="F2039" s="6" t="s">
        <v>253</v>
      </c>
      <c r="G2039" s="41" t="str">
        <f>VLOOKUP(F2039,'Reference Sheet'!$AC:$AD,2,0)</f>
        <v>RAC_ThinQ</v>
      </c>
      <c r="H2039" s="41">
        <v>1</v>
      </c>
      <c r="I2039" s="41">
        <v>0</v>
      </c>
      <c r="J2039" s="41">
        <v>0</v>
      </c>
      <c r="K2039" s="41" t="s">
        <v>518</v>
      </c>
      <c r="L2039" s="94" t="s">
        <v>523</v>
      </c>
      <c r="M2039" s="41" t="s">
        <v>513</v>
      </c>
    </row>
    <row r="2040" spans="1:13" x14ac:dyDescent="0.3">
      <c r="A2040" s="68">
        <v>45169</v>
      </c>
      <c r="B2040" s="68" t="s">
        <v>531</v>
      </c>
      <c r="C2040" s="6" t="s">
        <v>158</v>
      </c>
      <c r="D2040" s="6" t="s">
        <v>361</v>
      </c>
      <c r="E2040" s="6" t="s">
        <v>248</v>
      </c>
      <c r="F2040" s="6" t="s">
        <v>254</v>
      </c>
      <c r="G2040" s="41" t="str">
        <f>VLOOKUP(F2040,'Reference Sheet'!$AC:$AD,2,0)</f>
        <v>RAC_ThinQ</v>
      </c>
      <c r="H2040" s="41">
        <v>36</v>
      </c>
      <c r="I2040" s="41">
        <v>0</v>
      </c>
      <c r="J2040" s="41">
        <v>0</v>
      </c>
      <c r="K2040" s="41" t="s">
        <v>518</v>
      </c>
      <c r="L2040" s="94" t="s">
        <v>523</v>
      </c>
      <c r="M2040" s="41" t="s">
        <v>513</v>
      </c>
    </row>
    <row r="2041" spans="1:13" x14ac:dyDescent="0.3">
      <c r="A2041" s="68">
        <v>45169</v>
      </c>
      <c r="B2041" s="68" t="s">
        <v>531</v>
      </c>
      <c r="C2041" s="6" t="s">
        <v>158</v>
      </c>
      <c r="D2041" s="6" t="s">
        <v>361</v>
      </c>
      <c r="E2041" s="6" t="s">
        <v>248</v>
      </c>
      <c r="F2041" s="6" t="s">
        <v>255</v>
      </c>
      <c r="G2041" s="41" t="str">
        <f>VLOOKUP(F2041,'Reference Sheet'!$AC:$AD,2,0)</f>
        <v>RAC_ThinQ</v>
      </c>
      <c r="H2041" s="41">
        <v>17</v>
      </c>
      <c r="I2041" s="41">
        <v>0</v>
      </c>
      <c r="J2041" s="41">
        <v>0</v>
      </c>
      <c r="K2041" s="41" t="s">
        <v>518</v>
      </c>
      <c r="L2041" s="94" t="s">
        <v>523</v>
      </c>
      <c r="M2041" s="41" t="s">
        <v>513</v>
      </c>
    </row>
    <row r="2042" spans="1:13" x14ac:dyDescent="0.3">
      <c r="A2042" s="68">
        <v>45169</v>
      </c>
      <c r="B2042" s="68" t="s">
        <v>531</v>
      </c>
      <c r="C2042" s="6" t="s">
        <v>158</v>
      </c>
      <c r="D2042" s="6" t="s">
        <v>361</v>
      </c>
      <c r="E2042" s="6" t="s">
        <v>248</v>
      </c>
      <c r="F2042" s="6" t="s">
        <v>256</v>
      </c>
      <c r="G2042" s="41" t="str">
        <f>VLOOKUP(F2042,'Reference Sheet'!$AC:$AD,2,0)</f>
        <v>RAC_ThinQ</v>
      </c>
      <c r="H2042" s="41">
        <v>9</v>
      </c>
      <c r="I2042" s="41">
        <v>0</v>
      </c>
      <c r="J2042" s="41">
        <v>0</v>
      </c>
      <c r="K2042" s="41" t="s">
        <v>518</v>
      </c>
      <c r="L2042" s="94" t="s">
        <v>523</v>
      </c>
      <c r="M2042" s="41" t="s">
        <v>513</v>
      </c>
    </row>
    <row r="2043" spans="1:13" x14ac:dyDescent="0.3">
      <c r="A2043" s="68">
        <v>45169</v>
      </c>
      <c r="B2043" s="68" t="s">
        <v>531</v>
      </c>
      <c r="C2043" s="6" t="s">
        <v>158</v>
      </c>
      <c r="D2043" s="6" t="s">
        <v>361</v>
      </c>
      <c r="E2043" s="6" t="s">
        <v>248</v>
      </c>
      <c r="F2043" s="6" t="s">
        <v>363</v>
      </c>
      <c r="G2043" s="41" t="str">
        <f>VLOOKUP(F2043,'Reference Sheet'!$AC:$AD,2,0)</f>
        <v>Air_purif</v>
      </c>
      <c r="H2043" s="41">
        <v>33</v>
      </c>
      <c r="I2043" s="41">
        <v>0</v>
      </c>
      <c r="J2043" s="41">
        <v>0</v>
      </c>
      <c r="K2043" s="41" t="s">
        <v>518</v>
      </c>
      <c r="L2043" s="94" t="s">
        <v>523</v>
      </c>
      <c r="M2043" s="41" t="s">
        <v>513</v>
      </c>
    </row>
    <row r="2044" spans="1:13" x14ac:dyDescent="0.3">
      <c r="A2044" s="68">
        <v>45169</v>
      </c>
      <c r="B2044" s="68" t="s">
        <v>531</v>
      </c>
      <c r="C2044" s="6" t="s">
        <v>158</v>
      </c>
      <c r="D2044" s="6" t="s">
        <v>361</v>
      </c>
      <c r="E2044" s="6" t="s">
        <v>248</v>
      </c>
      <c r="F2044" s="6" t="s">
        <v>364</v>
      </c>
      <c r="G2044" s="41" t="str">
        <f>VLOOKUP(F2044,'Reference Sheet'!$AC:$AD,2,0)</f>
        <v>Air_purif</v>
      </c>
      <c r="H2044" s="41">
        <v>51</v>
      </c>
      <c r="I2044" s="41">
        <v>0</v>
      </c>
      <c r="J2044" s="41">
        <v>0</v>
      </c>
      <c r="K2044" s="41" t="s">
        <v>518</v>
      </c>
      <c r="L2044" s="94" t="s">
        <v>523</v>
      </c>
      <c r="M2044" s="41" t="s">
        <v>513</v>
      </c>
    </row>
    <row r="2045" spans="1:13" x14ac:dyDescent="0.3">
      <c r="A2045" s="68">
        <v>45169</v>
      </c>
      <c r="B2045" s="68" t="s">
        <v>531</v>
      </c>
      <c r="C2045" s="6" t="s">
        <v>158</v>
      </c>
      <c r="D2045" s="6" t="s">
        <v>361</v>
      </c>
      <c r="E2045" s="6" t="s">
        <v>248</v>
      </c>
      <c r="F2045" s="6" t="s">
        <v>365</v>
      </c>
      <c r="G2045" s="41" t="str">
        <f>VLOOKUP(F2045,'Reference Sheet'!$AC:$AD,2,0)</f>
        <v>Air_purif</v>
      </c>
      <c r="H2045" s="41">
        <v>5</v>
      </c>
      <c r="I2045" s="41">
        <v>0</v>
      </c>
      <c r="J2045" s="41">
        <v>0</v>
      </c>
      <c r="K2045" s="41" t="s">
        <v>518</v>
      </c>
      <c r="L2045" s="94" t="s">
        <v>523</v>
      </c>
      <c r="M2045" s="41" t="s">
        <v>513</v>
      </c>
    </row>
    <row r="2046" spans="1:13" x14ac:dyDescent="0.3">
      <c r="A2046" s="68">
        <v>45169</v>
      </c>
      <c r="B2046" s="68" t="s">
        <v>531</v>
      </c>
      <c r="C2046" s="6" t="s">
        <v>158</v>
      </c>
      <c r="D2046" s="6" t="s">
        <v>361</v>
      </c>
      <c r="E2046" s="6" t="s">
        <v>248</v>
      </c>
      <c r="F2046" s="6" t="s">
        <v>262</v>
      </c>
      <c r="G2046" s="41" t="str">
        <f>VLOOKUP(F2046,'Reference Sheet'!$AC:$AD,2,0)</f>
        <v>DW</v>
      </c>
      <c r="H2046" s="41">
        <v>340</v>
      </c>
      <c r="I2046" s="41">
        <v>1</v>
      </c>
      <c r="J2046" s="41">
        <v>0.13</v>
      </c>
      <c r="K2046" s="41" t="s">
        <v>518</v>
      </c>
      <c r="L2046" s="94" t="s">
        <v>523</v>
      </c>
      <c r="M2046" s="41" t="s">
        <v>513</v>
      </c>
    </row>
    <row r="2047" spans="1:13" x14ac:dyDescent="0.3">
      <c r="A2047" s="68">
        <v>45169</v>
      </c>
      <c r="B2047" s="68" t="s">
        <v>531</v>
      </c>
      <c r="C2047" s="6" t="s">
        <v>158</v>
      </c>
      <c r="D2047" s="6" t="s">
        <v>361</v>
      </c>
      <c r="E2047" s="6" t="s">
        <v>248</v>
      </c>
      <c r="F2047" s="6" t="s">
        <v>263</v>
      </c>
      <c r="G2047" s="41" t="str">
        <f>VLOOKUP(F2047,'Reference Sheet'!$AC:$AD,2,0)</f>
        <v>DW</v>
      </c>
      <c r="H2047" s="41">
        <v>45</v>
      </c>
      <c r="I2047" s="41">
        <v>0</v>
      </c>
      <c r="J2047" s="41">
        <v>0</v>
      </c>
      <c r="K2047" s="41" t="s">
        <v>518</v>
      </c>
      <c r="L2047" s="94" t="s">
        <v>523</v>
      </c>
      <c r="M2047" s="41" t="s">
        <v>513</v>
      </c>
    </row>
    <row r="2048" spans="1:13" x14ac:dyDescent="0.3">
      <c r="A2048" s="68">
        <v>45169</v>
      </c>
      <c r="B2048" s="68" t="s">
        <v>531</v>
      </c>
      <c r="C2048" s="6" t="s">
        <v>158</v>
      </c>
      <c r="D2048" s="6" t="s">
        <v>361</v>
      </c>
      <c r="E2048" s="6" t="s">
        <v>248</v>
      </c>
      <c r="F2048" s="6" t="s">
        <v>264</v>
      </c>
      <c r="G2048" s="41" t="str">
        <f>VLOOKUP(F2048,'Reference Sheet'!$AC:$AD,2,0)</f>
        <v>DW</v>
      </c>
      <c r="H2048" s="41">
        <v>17</v>
      </c>
      <c r="I2048" s="41">
        <v>0</v>
      </c>
      <c r="J2048" s="41">
        <v>0</v>
      </c>
      <c r="K2048" s="41" t="s">
        <v>518</v>
      </c>
      <c r="L2048" s="94" t="s">
        <v>523</v>
      </c>
      <c r="M2048" s="41" t="s">
        <v>513</v>
      </c>
    </row>
    <row r="2049" spans="1:13" x14ac:dyDescent="0.3">
      <c r="A2049" s="68">
        <v>45169</v>
      </c>
      <c r="B2049" s="68" t="s">
        <v>531</v>
      </c>
      <c r="C2049" s="6" t="s">
        <v>158</v>
      </c>
      <c r="D2049" s="6" t="s">
        <v>361</v>
      </c>
      <c r="E2049" s="6" t="s">
        <v>248</v>
      </c>
      <c r="F2049" s="6" t="s">
        <v>373</v>
      </c>
      <c r="G2049" s="41" t="str">
        <f>VLOOKUP(F2049,'Reference Sheet'!$AC:$AD,2,0)</f>
        <v>Oled_VO</v>
      </c>
      <c r="H2049" s="41">
        <v>1</v>
      </c>
      <c r="I2049" s="41">
        <v>0</v>
      </c>
      <c r="J2049" s="41">
        <v>0</v>
      </c>
      <c r="K2049" s="41" t="s">
        <v>518</v>
      </c>
      <c r="L2049" s="94" t="s">
        <v>523</v>
      </c>
      <c r="M2049" s="41" t="s">
        <v>513</v>
      </c>
    </row>
    <row r="2050" spans="1:13" x14ac:dyDescent="0.3">
      <c r="A2050" s="68">
        <v>45169</v>
      </c>
      <c r="B2050" s="68" t="s">
        <v>531</v>
      </c>
      <c r="C2050" s="6" t="s">
        <v>158</v>
      </c>
      <c r="D2050" s="6" t="s">
        <v>361</v>
      </c>
      <c r="E2050" s="6" t="s">
        <v>248</v>
      </c>
      <c r="F2050" s="6" t="s">
        <v>366</v>
      </c>
      <c r="G2050" s="41" t="str">
        <f>VLOOKUP(F2050,'Reference Sheet'!$AC:$AD,2,0)</f>
        <v>Oled_VO</v>
      </c>
      <c r="H2050" s="41">
        <v>21</v>
      </c>
      <c r="I2050" s="41">
        <v>0</v>
      </c>
      <c r="J2050" s="41">
        <v>0</v>
      </c>
      <c r="K2050" s="41" t="s">
        <v>518</v>
      </c>
      <c r="L2050" s="94" t="s">
        <v>523</v>
      </c>
      <c r="M2050" s="41" t="s">
        <v>513</v>
      </c>
    </row>
    <row r="2051" spans="1:13" x14ac:dyDescent="0.3">
      <c r="A2051" s="68">
        <v>45169</v>
      </c>
      <c r="B2051" s="68" t="s">
        <v>531</v>
      </c>
      <c r="C2051" s="6" t="s">
        <v>158</v>
      </c>
      <c r="D2051" s="6" t="s">
        <v>361</v>
      </c>
      <c r="E2051" s="6" t="s">
        <v>248</v>
      </c>
      <c r="F2051" s="6" t="s">
        <v>367</v>
      </c>
      <c r="G2051" s="41" t="str">
        <f>VLOOKUP(F2051,'Reference Sheet'!$AC:$AD,2,0)</f>
        <v>Oled_VO</v>
      </c>
      <c r="H2051" s="69">
        <v>10393</v>
      </c>
      <c r="I2051" s="41">
        <v>77</v>
      </c>
      <c r="J2051" s="41">
        <v>4.38</v>
      </c>
      <c r="K2051" s="41" t="s">
        <v>518</v>
      </c>
      <c r="L2051" s="94" t="s">
        <v>523</v>
      </c>
      <c r="M2051" s="41" t="s">
        <v>513</v>
      </c>
    </row>
    <row r="2052" spans="1:13" x14ac:dyDescent="0.3">
      <c r="A2052" s="68">
        <v>45169</v>
      </c>
      <c r="B2052" s="68" t="s">
        <v>531</v>
      </c>
      <c r="C2052" s="6" t="s">
        <v>158</v>
      </c>
      <c r="D2052" s="6" t="s">
        <v>361</v>
      </c>
      <c r="E2052" s="6" t="s">
        <v>248</v>
      </c>
      <c r="F2052" s="6" t="s">
        <v>368</v>
      </c>
      <c r="G2052" s="41" t="str">
        <f>VLOOKUP(F2052,'Reference Sheet'!$AC:$AD,2,0)</f>
        <v>Oled_VO</v>
      </c>
      <c r="H2052" s="69">
        <v>9610</v>
      </c>
      <c r="I2052" s="41">
        <v>58</v>
      </c>
      <c r="J2052" s="41">
        <v>4.8899999999999997</v>
      </c>
      <c r="K2052" s="41" t="s">
        <v>518</v>
      </c>
      <c r="L2052" s="94" t="s">
        <v>523</v>
      </c>
      <c r="M2052" s="41" t="s">
        <v>513</v>
      </c>
    </row>
    <row r="2053" spans="1:13" x14ac:dyDescent="0.3">
      <c r="A2053" s="68">
        <v>45169</v>
      </c>
      <c r="B2053" s="68" t="s">
        <v>531</v>
      </c>
      <c r="C2053" s="6" t="s">
        <v>158</v>
      </c>
      <c r="D2053" s="6" t="s">
        <v>361</v>
      </c>
      <c r="E2053" s="6" t="s">
        <v>248</v>
      </c>
      <c r="F2053" s="6" t="s">
        <v>269</v>
      </c>
      <c r="G2053" s="41" t="str">
        <f>VLOOKUP(F2053,'Reference Sheet'!$AC:$AD,2,0)</f>
        <v>Knock</v>
      </c>
      <c r="H2053" s="41">
        <v>1</v>
      </c>
      <c r="I2053" s="41">
        <v>0</v>
      </c>
      <c r="J2053" s="41">
        <v>0</v>
      </c>
      <c r="K2053" s="41" t="s">
        <v>518</v>
      </c>
      <c r="L2053" s="94" t="s">
        <v>523</v>
      </c>
      <c r="M2053" s="41" t="s">
        <v>513</v>
      </c>
    </row>
    <row r="2054" spans="1:13" x14ac:dyDescent="0.3">
      <c r="A2054" s="68">
        <v>45169</v>
      </c>
      <c r="B2054" s="68" t="s">
        <v>531</v>
      </c>
      <c r="C2054" s="6" t="s">
        <v>158</v>
      </c>
      <c r="D2054" s="6" t="s">
        <v>361</v>
      </c>
      <c r="E2054" s="6" t="s">
        <v>248</v>
      </c>
      <c r="F2054" s="6" t="s">
        <v>270</v>
      </c>
      <c r="G2054" s="41" t="str">
        <f>VLOOKUP(F2054,'Reference Sheet'!$AC:$AD,2,0)</f>
        <v>Knock</v>
      </c>
      <c r="H2054" s="69">
        <v>8770</v>
      </c>
      <c r="I2054" s="41">
        <v>48</v>
      </c>
      <c r="J2054" s="41">
        <v>1.87</v>
      </c>
      <c r="K2054" s="41" t="s">
        <v>518</v>
      </c>
      <c r="L2054" s="94" t="s">
        <v>523</v>
      </c>
      <c r="M2054" s="41" t="s">
        <v>513</v>
      </c>
    </row>
    <row r="2055" spans="1:13" x14ac:dyDescent="0.3">
      <c r="A2055" s="68">
        <v>45169</v>
      </c>
      <c r="B2055" s="68" t="s">
        <v>531</v>
      </c>
      <c r="C2055" s="6" t="s">
        <v>158</v>
      </c>
      <c r="D2055" s="6" t="s">
        <v>361</v>
      </c>
      <c r="E2055" s="6" t="s">
        <v>248</v>
      </c>
      <c r="F2055" s="6" t="s">
        <v>271</v>
      </c>
      <c r="G2055" s="41" t="str">
        <f>VLOOKUP(F2055,'Reference Sheet'!$AC:$AD,2,0)</f>
        <v>Knock</v>
      </c>
      <c r="H2055" s="41">
        <v>111</v>
      </c>
      <c r="I2055" s="41">
        <v>1</v>
      </c>
      <c r="J2055" s="41">
        <v>0.01</v>
      </c>
      <c r="K2055" s="41" t="s">
        <v>518</v>
      </c>
      <c r="L2055" s="94" t="s">
        <v>523</v>
      </c>
      <c r="M2055" s="41" t="s">
        <v>513</v>
      </c>
    </row>
    <row r="2056" spans="1:13" x14ac:dyDescent="0.3">
      <c r="A2056" s="68">
        <v>45169</v>
      </c>
      <c r="B2056" s="68" t="s">
        <v>531</v>
      </c>
      <c r="C2056" s="6" t="s">
        <v>158</v>
      </c>
      <c r="D2056" s="6" t="s">
        <v>361</v>
      </c>
      <c r="E2056" s="6" t="s">
        <v>248</v>
      </c>
      <c r="F2056" s="6" t="s">
        <v>272</v>
      </c>
      <c r="G2056" s="41" t="str">
        <f>VLOOKUP(F2056,'Reference Sheet'!$AC:$AD,2,0)</f>
        <v>Knock</v>
      </c>
      <c r="H2056" s="41">
        <v>521</v>
      </c>
      <c r="I2056" s="41">
        <v>4</v>
      </c>
      <c r="J2056" s="41">
        <v>0.46</v>
      </c>
      <c r="K2056" s="41" t="s">
        <v>518</v>
      </c>
      <c r="L2056" s="94" t="s">
        <v>523</v>
      </c>
      <c r="M2056" s="41" t="s">
        <v>513</v>
      </c>
    </row>
    <row r="2057" spans="1:13" x14ac:dyDescent="0.3">
      <c r="A2057" s="68">
        <v>45169</v>
      </c>
      <c r="B2057" s="68" t="s">
        <v>531</v>
      </c>
      <c r="C2057" s="6" t="s">
        <v>158</v>
      </c>
      <c r="D2057" s="6" t="s">
        <v>361</v>
      </c>
      <c r="E2057" s="6" t="s">
        <v>248</v>
      </c>
      <c r="F2057" s="6" t="s">
        <v>273</v>
      </c>
      <c r="G2057" s="41" t="str">
        <f>VLOOKUP(F2057,'Reference Sheet'!$AC:$AD,2,0)</f>
        <v>Ref_ThinQ</v>
      </c>
      <c r="H2057" s="41">
        <v>1</v>
      </c>
      <c r="I2057" s="41">
        <v>0</v>
      </c>
      <c r="J2057" s="41">
        <v>0</v>
      </c>
      <c r="K2057" s="41" t="s">
        <v>518</v>
      </c>
      <c r="L2057" s="94" t="s">
        <v>523</v>
      </c>
      <c r="M2057" s="41" t="s">
        <v>513</v>
      </c>
    </row>
    <row r="2058" spans="1:13" x14ac:dyDescent="0.3">
      <c r="A2058" s="68">
        <v>45169</v>
      </c>
      <c r="B2058" s="68" t="s">
        <v>531</v>
      </c>
      <c r="C2058" s="6" t="s">
        <v>158</v>
      </c>
      <c r="D2058" s="6" t="s">
        <v>361</v>
      </c>
      <c r="E2058" s="6" t="s">
        <v>248</v>
      </c>
      <c r="F2058" s="6" t="s">
        <v>274</v>
      </c>
      <c r="G2058" s="41" t="str">
        <f>VLOOKUP(F2058,'Reference Sheet'!$AC:$AD,2,0)</f>
        <v>Ref_ThinQ</v>
      </c>
      <c r="H2058" s="41">
        <v>30</v>
      </c>
      <c r="I2058" s="41">
        <v>0</v>
      </c>
      <c r="J2058" s="41">
        <v>0</v>
      </c>
      <c r="K2058" s="41" t="s">
        <v>518</v>
      </c>
      <c r="L2058" s="94" t="s">
        <v>523</v>
      </c>
      <c r="M2058" s="41" t="s">
        <v>513</v>
      </c>
    </row>
    <row r="2059" spans="1:13" x14ac:dyDescent="0.3">
      <c r="A2059" s="68">
        <v>45169</v>
      </c>
      <c r="B2059" s="68" t="s">
        <v>531</v>
      </c>
      <c r="C2059" s="6" t="s">
        <v>158</v>
      </c>
      <c r="D2059" s="6" t="s">
        <v>361</v>
      </c>
      <c r="E2059" s="6" t="s">
        <v>248</v>
      </c>
      <c r="F2059" s="6" t="s">
        <v>275</v>
      </c>
      <c r="G2059" s="41" t="str">
        <f>VLOOKUP(F2059,'Reference Sheet'!$AC:$AD,2,0)</f>
        <v>Ref_ThinQ</v>
      </c>
      <c r="H2059" s="41">
        <v>10</v>
      </c>
      <c r="I2059" s="41">
        <v>0</v>
      </c>
      <c r="J2059" s="41">
        <v>0</v>
      </c>
      <c r="K2059" s="41" t="s">
        <v>518</v>
      </c>
      <c r="L2059" s="94" t="s">
        <v>523</v>
      </c>
      <c r="M2059" s="41" t="s">
        <v>513</v>
      </c>
    </row>
    <row r="2060" spans="1:13" x14ac:dyDescent="0.3">
      <c r="A2060" s="68">
        <v>45169</v>
      </c>
      <c r="B2060" s="68" t="s">
        <v>531</v>
      </c>
      <c r="C2060" s="6" t="s">
        <v>158</v>
      </c>
      <c r="D2060" s="6" t="s">
        <v>361</v>
      </c>
      <c r="E2060" s="6" t="s">
        <v>248</v>
      </c>
      <c r="F2060" s="6" t="s">
        <v>276</v>
      </c>
      <c r="G2060" s="41" t="str">
        <f>VLOOKUP(F2060,'Reference Sheet'!$AC:$AD,2,0)</f>
        <v>Ref_ThinQ</v>
      </c>
      <c r="H2060" s="69">
        <v>2945</v>
      </c>
      <c r="I2060" s="41">
        <v>26</v>
      </c>
      <c r="J2060" s="41">
        <v>1.51</v>
      </c>
      <c r="K2060" s="41" t="s">
        <v>518</v>
      </c>
      <c r="L2060" s="94" t="s">
        <v>523</v>
      </c>
      <c r="M2060" s="41" t="s">
        <v>513</v>
      </c>
    </row>
    <row r="2061" spans="1:13" x14ac:dyDescent="0.3">
      <c r="A2061" s="68">
        <v>45169</v>
      </c>
      <c r="B2061" s="68" t="s">
        <v>531</v>
      </c>
      <c r="C2061" s="6" t="s">
        <v>158</v>
      </c>
      <c r="D2061" s="6" t="s">
        <v>361</v>
      </c>
      <c r="E2061" s="6" t="s">
        <v>248</v>
      </c>
      <c r="F2061" s="6" t="s">
        <v>369</v>
      </c>
      <c r="G2061" s="41" t="str">
        <f>VLOOKUP(F2061,'Reference Sheet'!$AC:$AD,2,0)</f>
        <v>Vacuum</v>
      </c>
      <c r="H2061" s="41">
        <v>2</v>
      </c>
      <c r="I2061" s="41">
        <v>2</v>
      </c>
      <c r="J2061" s="41">
        <v>0.06</v>
      </c>
      <c r="K2061" s="41" t="s">
        <v>518</v>
      </c>
      <c r="L2061" s="94" t="s">
        <v>523</v>
      </c>
      <c r="M2061" s="41" t="s">
        <v>513</v>
      </c>
    </row>
    <row r="2062" spans="1:13" x14ac:dyDescent="0.3">
      <c r="A2062" s="68">
        <v>45169</v>
      </c>
      <c r="B2062" s="68" t="s">
        <v>531</v>
      </c>
      <c r="C2062" s="6" t="s">
        <v>158</v>
      </c>
      <c r="D2062" s="6" t="s">
        <v>361</v>
      </c>
      <c r="E2062" s="6" t="s">
        <v>248</v>
      </c>
      <c r="F2062" s="6" t="s">
        <v>370</v>
      </c>
      <c r="G2062" s="41" t="str">
        <f>VLOOKUP(F2062,'Reference Sheet'!$AC:$AD,2,0)</f>
        <v>Vacuum</v>
      </c>
      <c r="H2062" s="41">
        <v>27</v>
      </c>
      <c r="I2062" s="41">
        <v>0</v>
      </c>
      <c r="J2062" s="41">
        <v>0</v>
      </c>
      <c r="K2062" s="41" t="s">
        <v>518</v>
      </c>
      <c r="L2062" s="94" t="s">
        <v>523</v>
      </c>
      <c r="M2062" s="41" t="s">
        <v>513</v>
      </c>
    </row>
    <row r="2063" spans="1:13" x14ac:dyDescent="0.3">
      <c r="A2063" s="68">
        <v>45169</v>
      </c>
      <c r="B2063" s="68" t="s">
        <v>531</v>
      </c>
      <c r="C2063" s="6" t="s">
        <v>158</v>
      </c>
      <c r="D2063" s="6" t="s">
        <v>361</v>
      </c>
      <c r="E2063" s="6" t="s">
        <v>248</v>
      </c>
      <c r="F2063" s="6" t="s">
        <v>371</v>
      </c>
      <c r="G2063" s="41" t="str">
        <f>VLOOKUP(F2063,'Reference Sheet'!$AC:$AD,2,0)</f>
        <v>Vacuum</v>
      </c>
      <c r="H2063" s="41">
        <v>474</v>
      </c>
      <c r="I2063" s="41">
        <v>2</v>
      </c>
      <c r="J2063" s="41">
        <v>0.06</v>
      </c>
      <c r="K2063" s="41" t="s">
        <v>518</v>
      </c>
      <c r="L2063" s="94" t="s">
        <v>523</v>
      </c>
      <c r="M2063" s="41" t="s">
        <v>513</v>
      </c>
    </row>
    <row r="2064" spans="1:13" x14ac:dyDescent="0.3">
      <c r="A2064" s="68">
        <v>45169</v>
      </c>
      <c r="B2064" s="68" t="s">
        <v>531</v>
      </c>
      <c r="C2064" s="6" t="s">
        <v>158</v>
      </c>
      <c r="D2064" s="6" t="s">
        <v>361</v>
      </c>
      <c r="E2064" s="6" t="s">
        <v>248</v>
      </c>
      <c r="F2064" s="6" t="s">
        <v>372</v>
      </c>
      <c r="G2064" s="41" t="str">
        <f>VLOOKUP(F2064,'Reference Sheet'!$AC:$AD,2,0)</f>
        <v>Vacuum</v>
      </c>
      <c r="H2064" s="41">
        <v>27</v>
      </c>
      <c r="I2064" s="41">
        <v>0</v>
      </c>
      <c r="J2064" s="41">
        <v>0</v>
      </c>
      <c r="K2064" s="41" t="s">
        <v>518</v>
      </c>
      <c r="L2064" s="94" t="s">
        <v>523</v>
      </c>
      <c r="M2064" s="41" t="s">
        <v>513</v>
      </c>
    </row>
    <row r="2065" spans="1:13" x14ac:dyDescent="0.3">
      <c r="A2065" s="68">
        <v>45169</v>
      </c>
      <c r="B2065" s="68" t="s">
        <v>531</v>
      </c>
      <c r="C2065" s="6" t="s">
        <v>158</v>
      </c>
      <c r="D2065" s="6" t="s">
        <v>361</v>
      </c>
      <c r="E2065" s="6" t="s">
        <v>248</v>
      </c>
      <c r="F2065" s="6" t="s">
        <v>281</v>
      </c>
      <c r="G2065" s="41" t="str">
        <f>VLOOKUP(F2065,'Reference Sheet'!$AC:$AD,2,0)</f>
        <v>WM</v>
      </c>
      <c r="H2065" s="41">
        <v>1</v>
      </c>
      <c r="I2065" s="41">
        <v>0</v>
      </c>
      <c r="J2065" s="41">
        <v>0</v>
      </c>
      <c r="K2065" s="41" t="s">
        <v>518</v>
      </c>
      <c r="L2065" s="94" t="s">
        <v>523</v>
      </c>
      <c r="M2065" s="41" t="s">
        <v>513</v>
      </c>
    </row>
    <row r="2066" spans="1:13" x14ac:dyDescent="0.3">
      <c r="A2066" s="68">
        <v>45169</v>
      </c>
      <c r="B2066" s="68" t="s">
        <v>531</v>
      </c>
      <c r="C2066" s="6" t="s">
        <v>158</v>
      </c>
      <c r="D2066" s="6" t="s">
        <v>361</v>
      </c>
      <c r="E2066" s="6" t="s">
        <v>248</v>
      </c>
      <c r="F2066" s="6" t="s">
        <v>282</v>
      </c>
      <c r="G2066" s="41" t="str">
        <f>VLOOKUP(F2066,'Reference Sheet'!$AC:$AD,2,0)</f>
        <v>WM</v>
      </c>
      <c r="H2066" s="41">
        <v>66</v>
      </c>
      <c r="I2066" s="41">
        <v>0</v>
      </c>
      <c r="J2066" s="41">
        <v>0</v>
      </c>
      <c r="K2066" s="41" t="s">
        <v>518</v>
      </c>
      <c r="L2066" s="94" t="s">
        <v>523</v>
      </c>
      <c r="M2066" s="41" t="s">
        <v>513</v>
      </c>
    </row>
    <row r="2067" spans="1:13" x14ac:dyDescent="0.3">
      <c r="A2067" s="68">
        <v>45169</v>
      </c>
      <c r="B2067" s="68" t="s">
        <v>531</v>
      </c>
      <c r="C2067" s="6" t="s">
        <v>158</v>
      </c>
      <c r="D2067" s="6" t="s">
        <v>361</v>
      </c>
      <c r="E2067" s="6" t="s">
        <v>248</v>
      </c>
      <c r="F2067" s="6" t="s">
        <v>283</v>
      </c>
      <c r="G2067" s="41" t="str">
        <f>VLOOKUP(F2067,'Reference Sheet'!$AC:$AD,2,0)</f>
        <v>WM</v>
      </c>
      <c r="H2067" s="41">
        <v>114</v>
      </c>
      <c r="I2067" s="41">
        <v>2</v>
      </c>
      <c r="J2067" s="41">
        <v>0.09</v>
      </c>
      <c r="K2067" s="41" t="s">
        <v>518</v>
      </c>
      <c r="L2067" s="94" t="s">
        <v>523</v>
      </c>
      <c r="M2067" s="41" t="s">
        <v>513</v>
      </c>
    </row>
    <row r="2068" spans="1:13" x14ac:dyDescent="0.3">
      <c r="A2068" s="68">
        <v>45169</v>
      </c>
      <c r="B2068" s="68" t="s">
        <v>531</v>
      </c>
      <c r="C2068" s="6" t="s">
        <v>158</v>
      </c>
      <c r="D2068" s="6" t="s">
        <v>361</v>
      </c>
      <c r="E2068" s="6" t="s">
        <v>248</v>
      </c>
      <c r="F2068" s="6" t="s">
        <v>284</v>
      </c>
      <c r="G2068" s="41" t="str">
        <f>VLOOKUP(F2068,'Reference Sheet'!$AC:$AD,2,0)</f>
        <v>WM</v>
      </c>
      <c r="H2068" s="41">
        <v>777</v>
      </c>
      <c r="I2068" s="41">
        <v>6</v>
      </c>
      <c r="J2068" s="41">
        <v>0.78</v>
      </c>
      <c r="K2068" s="41" t="s">
        <v>518</v>
      </c>
      <c r="L2068" s="94" t="s">
        <v>523</v>
      </c>
      <c r="M2068" s="41" t="s">
        <v>513</v>
      </c>
    </row>
    <row r="2069" spans="1:13" x14ac:dyDescent="0.3">
      <c r="A2069" s="68">
        <v>45169</v>
      </c>
      <c r="B2069" s="68" t="s">
        <v>531</v>
      </c>
      <c r="C2069" s="6" t="s">
        <v>158</v>
      </c>
      <c r="D2069" s="6" t="s">
        <v>361</v>
      </c>
      <c r="E2069" s="6" t="s">
        <v>248</v>
      </c>
      <c r="F2069" s="6" t="s">
        <v>285</v>
      </c>
      <c r="G2069" s="41" t="str">
        <f>VLOOKUP(F2069,'Reference Sheet'!$AC:$AD,2,0)</f>
        <v>WT</v>
      </c>
      <c r="H2069" s="41">
        <v>2</v>
      </c>
      <c r="I2069" s="41">
        <v>0</v>
      </c>
      <c r="J2069" s="41">
        <v>0</v>
      </c>
      <c r="K2069" s="41" t="s">
        <v>518</v>
      </c>
      <c r="L2069" s="94" t="s">
        <v>523</v>
      </c>
      <c r="M2069" s="41" t="s">
        <v>513</v>
      </c>
    </row>
    <row r="2070" spans="1:13" x14ac:dyDescent="0.3">
      <c r="A2070" s="68">
        <v>45169</v>
      </c>
      <c r="B2070" s="68" t="s">
        <v>531</v>
      </c>
      <c r="C2070" s="6" t="s">
        <v>158</v>
      </c>
      <c r="D2070" s="6" t="s">
        <v>361</v>
      </c>
      <c r="E2070" s="6" t="s">
        <v>248</v>
      </c>
      <c r="F2070" s="6" t="s">
        <v>286</v>
      </c>
      <c r="G2070" s="41" t="str">
        <f>VLOOKUP(F2070,'Reference Sheet'!$AC:$AD,2,0)</f>
        <v>WT</v>
      </c>
      <c r="H2070" s="41">
        <v>36</v>
      </c>
      <c r="I2070" s="41">
        <v>0</v>
      </c>
      <c r="J2070" s="41">
        <v>0</v>
      </c>
      <c r="K2070" s="41" t="s">
        <v>518</v>
      </c>
      <c r="L2070" s="94" t="s">
        <v>523</v>
      </c>
      <c r="M2070" s="41" t="s">
        <v>513</v>
      </c>
    </row>
    <row r="2071" spans="1:13" x14ac:dyDescent="0.3">
      <c r="A2071" s="68">
        <v>45169</v>
      </c>
      <c r="B2071" s="68" t="s">
        <v>531</v>
      </c>
      <c r="C2071" s="6" t="s">
        <v>158</v>
      </c>
      <c r="D2071" s="6" t="s">
        <v>361</v>
      </c>
      <c r="E2071" s="6" t="s">
        <v>248</v>
      </c>
      <c r="F2071" s="6" t="s">
        <v>287</v>
      </c>
      <c r="G2071" s="41" t="str">
        <f>VLOOKUP(F2071,'Reference Sheet'!$AC:$AD,2,0)</f>
        <v>WT</v>
      </c>
      <c r="H2071" s="69">
        <v>7416</v>
      </c>
      <c r="I2071" s="41">
        <v>108</v>
      </c>
      <c r="J2071" s="41">
        <v>5.33</v>
      </c>
      <c r="K2071" s="41" t="s">
        <v>518</v>
      </c>
      <c r="L2071" s="94" t="s">
        <v>523</v>
      </c>
      <c r="M2071" s="41" t="s">
        <v>513</v>
      </c>
    </row>
    <row r="2072" spans="1:13" x14ac:dyDescent="0.3">
      <c r="A2072" s="68">
        <v>45169</v>
      </c>
      <c r="B2072" s="68" t="s">
        <v>531</v>
      </c>
      <c r="C2072" s="6" t="s">
        <v>158</v>
      </c>
      <c r="D2072" s="6" t="s">
        <v>361</v>
      </c>
      <c r="E2072" s="6" t="s">
        <v>248</v>
      </c>
      <c r="F2072" s="6" t="s">
        <v>288</v>
      </c>
      <c r="G2072" s="41" t="str">
        <f>VLOOKUP(F2072,'Reference Sheet'!$AC:$AD,2,0)</f>
        <v>WT</v>
      </c>
      <c r="H2072" s="41">
        <v>26</v>
      </c>
      <c r="I2072" s="41">
        <v>1</v>
      </c>
      <c r="J2072" s="41">
        <v>0.16</v>
      </c>
      <c r="K2072" s="41" t="s">
        <v>518</v>
      </c>
      <c r="L2072" s="94" t="s">
        <v>523</v>
      </c>
      <c r="M2072" s="41" t="s">
        <v>513</v>
      </c>
    </row>
    <row r="2073" spans="1:13" x14ac:dyDescent="0.3">
      <c r="A2073" s="68">
        <v>45170</v>
      </c>
      <c r="B2073" s="68" t="s">
        <v>531</v>
      </c>
      <c r="C2073" s="6" t="s">
        <v>158</v>
      </c>
      <c r="D2073" s="6" t="s">
        <v>361</v>
      </c>
      <c r="E2073" s="6" t="s">
        <v>248</v>
      </c>
      <c r="F2073" s="6" t="s">
        <v>250</v>
      </c>
      <c r="G2073" s="41" t="str">
        <f>VLOOKUP(F2073,'Reference Sheet'!$AC:$AD,2,0)</f>
        <v>AC_Car</v>
      </c>
      <c r="H2073" s="41">
        <v>12</v>
      </c>
      <c r="I2073" s="41">
        <v>1</v>
      </c>
      <c r="J2073" s="41">
        <v>0.01</v>
      </c>
      <c r="K2073" s="41" t="s">
        <v>518</v>
      </c>
      <c r="L2073" s="94" t="s">
        <v>523</v>
      </c>
      <c r="M2073" s="41" t="s">
        <v>513</v>
      </c>
    </row>
    <row r="2074" spans="1:13" x14ac:dyDescent="0.3">
      <c r="A2074" s="68">
        <v>45170</v>
      </c>
      <c r="B2074" s="68" t="s">
        <v>531</v>
      </c>
      <c r="C2074" s="6" t="s">
        <v>158</v>
      </c>
      <c r="D2074" s="6" t="s">
        <v>361</v>
      </c>
      <c r="E2074" s="6" t="s">
        <v>248</v>
      </c>
      <c r="F2074" s="6" t="s">
        <v>251</v>
      </c>
      <c r="G2074" s="41" t="str">
        <f>VLOOKUP(F2074,'Reference Sheet'!$AC:$AD,2,0)</f>
        <v>AC_Car</v>
      </c>
      <c r="H2074" s="41">
        <v>604</v>
      </c>
      <c r="I2074" s="41">
        <v>4</v>
      </c>
      <c r="J2074" s="41">
        <v>0.34</v>
      </c>
      <c r="K2074" s="41" t="s">
        <v>518</v>
      </c>
      <c r="L2074" s="94" t="s">
        <v>523</v>
      </c>
      <c r="M2074" s="41" t="s">
        <v>513</v>
      </c>
    </row>
    <row r="2075" spans="1:13" x14ac:dyDescent="0.3">
      <c r="A2075" s="68">
        <v>45170</v>
      </c>
      <c r="B2075" s="68" t="s">
        <v>531</v>
      </c>
      <c r="C2075" s="6" t="s">
        <v>158</v>
      </c>
      <c r="D2075" s="6" t="s">
        <v>361</v>
      </c>
      <c r="E2075" s="6" t="s">
        <v>248</v>
      </c>
      <c r="F2075" s="6" t="s">
        <v>252</v>
      </c>
      <c r="G2075" s="41" t="str">
        <f>VLOOKUP(F2075,'Reference Sheet'!$AC:$AD,2,0)</f>
        <v>AC_Car</v>
      </c>
      <c r="H2075" s="41">
        <v>12</v>
      </c>
      <c r="I2075" s="41">
        <v>0</v>
      </c>
      <c r="J2075" s="41">
        <v>0</v>
      </c>
      <c r="K2075" s="41" t="s">
        <v>518</v>
      </c>
      <c r="L2075" s="94" t="s">
        <v>523</v>
      </c>
      <c r="M2075" s="41" t="s">
        <v>513</v>
      </c>
    </row>
    <row r="2076" spans="1:13" x14ac:dyDescent="0.3">
      <c r="A2076" s="68">
        <v>45170</v>
      </c>
      <c r="B2076" s="68" t="s">
        <v>531</v>
      </c>
      <c r="C2076" s="6" t="s">
        <v>158</v>
      </c>
      <c r="D2076" s="6" t="s">
        <v>361</v>
      </c>
      <c r="E2076" s="6" t="s">
        <v>248</v>
      </c>
      <c r="F2076" s="6" t="s">
        <v>254</v>
      </c>
      <c r="G2076" s="41" t="str">
        <f>VLOOKUP(F2076,'Reference Sheet'!$AC:$AD,2,0)</f>
        <v>RAC_ThinQ</v>
      </c>
      <c r="H2076" s="41">
        <v>61</v>
      </c>
      <c r="I2076" s="41">
        <v>0</v>
      </c>
      <c r="J2076" s="41">
        <v>0</v>
      </c>
      <c r="K2076" s="41" t="s">
        <v>518</v>
      </c>
      <c r="L2076" s="94" t="s">
        <v>523</v>
      </c>
      <c r="M2076" s="41" t="s">
        <v>513</v>
      </c>
    </row>
    <row r="2077" spans="1:13" x14ac:dyDescent="0.3">
      <c r="A2077" s="68">
        <v>45170</v>
      </c>
      <c r="B2077" s="68" t="s">
        <v>531</v>
      </c>
      <c r="C2077" s="6" t="s">
        <v>158</v>
      </c>
      <c r="D2077" s="6" t="s">
        <v>361</v>
      </c>
      <c r="E2077" s="6" t="s">
        <v>248</v>
      </c>
      <c r="F2077" s="6" t="s">
        <v>255</v>
      </c>
      <c r="G2077" s="41" t="str">
        <f>VLOOKUP(F2077,'Reference Sheet'!$AC:$AD,2,0)</f>
        <v>RAC_ThinQ</v>
      </c>
      <c r="H2077" s="41">
        <v>21</v>
      </c>
      <c r="I2077" s="41">
        <v>0</v>
      </c>
      <c r="J2077" s="41">
        <v>0</v>
      </c>
      <c r="K2077" s="41" t="s">
        <v>518</v>
      </c>
      <c r="L2077" s="94" t="s">
        <v>523</v>
      </c>
      <c r="M2077" s="41" t="s">
        <v>513</v>
      </c>
    </row>
    <row r="2078" spans="1:13" x14ac:dyDescent="0.3">
      <c r="A2078" s="68">
        <v>45170</v>
      </c>
      <c r="B2078" s="68" t="s">
        <v>531</v>
      </c>
      <c r="C2078" s="6" t="s">
        <v>158</v>
      </c>
      <c r="D2078" s="6" t="s">
        <v>361</v>
      </c>
      <c r="E2078" s="6" t="s">
        <v>248</v>
      </c>
      <c r="F2078" s="6" t="s">
        <v>256</v>
      </c>
      <c r="G2078" s="41" t="str">
        <f>VLOOKUP(F2078,'Reference Sheet'!$AC:$AD,2,0)</f>
        <v>RAC_ThinQ</v>
      </c>
      <c r="H2078" s="41">
        <v>4</v>
      </c>
      <c r="I2078" s="41">
        <v>0</v>
      </c>
      <c r="J2078" s="41">
        <v>0</v>
      </c>
      <c r="K2078" s="41" t="s">
        <v>518</v>
      </c>
      <c r="L2078" s="94" t="s">
        <v>523</v>
      </c>
      <c r="M2078" s="41" t="s">
        <v>513</v>
      </c>
    </row>
    <row r="2079" spans="1:13" x14ac:dyDescent="0.3">
      <c r="A2079" s="68">
        <v>45170</v>
      </c>
      <c r="B2079" s="68" t="s">
        <v>531</v>
      </c>
      <c r="C2079" s="6" t="s">
        <v>158</v>
      </c>
      <c r="D2079" s="6" t="s">
        <v>361</v>
      </c>
      <c r="E2079" s="6" t="s">
        <v>248</v>
      </c>
      <c r="F2079" s="6" t="s">
        <v>363</v>
      </c>
      <c r="G2079" s="41" t="str">
        <f>VLOOKUP(F2079,'Reference Sheet'!$AC:$AD,2,0)</f>
        <v>Air_purif</v>
      </c>
      <c r="H2079" s="41">
        <v>64</v>
      </c>
      <c r="I2079" s="41">
        <v>1</v>
      </c>
      <c r="J2079" s="41">
        <v>0.03</v>
      </c>
      <c r="K2079" s="41" t="s">
        <v>518</v>
      </c>
      <c r="L2079" s="94" t="s">
        <v>523</v>
      </c>
      <c r="M2079" s="41" t="s">
        <v>513</v>
      </c>
    </row>
    <row r="2080" spans="1:13" x14ac:dyDescent="0.3">
      <c r="A2080" s="68">
        <v>45170</v>
      </c>
      <c r="B2080" s="68" t="s">
        <v>531</v>
      </c>
      <c r="C2080" s="6" t="s">
        <v>158</v>
      </c>
      <c r="D2080" s="6" t="s">
        <v>361</v>
      </c>
      <c r="E2080" s="6" t="s">
        <v>248</v>
      </c>
      <c r="F2080" s="6" t="s">
        <v>364</v>
      </c>
      <c r="G2080" s="41" t="str">
        <f>VLOOKUP(F2080,'Reference Sheet'!$AC:$AD,2,0)</f>
        <v>Air_purif</v>
      </c>
      <c r="H2080" s="41">
        <v>68</v>
      </c>
      <c r="I2080" s="41">
        <v>1</v>
      </c>
      <c r="J2080" s="41">
        <v>0.01</v>
      </c>
      <c r="K2080" s="41" t="s">
        <v>518</v>
      </c>
      <c r="L2080" s="94" t="s">
        <v>523</v>
      </c>
      <c r="M2080" s="41" t="s">
        <v>513</v>
      </c>
    </row>
    <row r="2081" spans="1:13" x14ac:dyDescent="0.3">
      <c r="A2081" s="68">
        <v>45170</v>
      </c>
      <c r="B2081" s="68" t="s">
        <v>531</v>
      </c>
      <c r="C2081" s="6" t="s">
        <v>158</v>
      </c>
      <c r="D2081" s="6" t="s">
        <v>361</v>
      </c>
      <c r="E2081" s="6" t="s">
        <v>248</v>
      </c>
      <c r="F2081" s="6" t="s">
        <v>365</v>
      </c>
      <c r="G2081" s="41" t="str">
        <f>VLOOKUP(F2081,'Reference Sheet'!$AC:$AD,2,0)</f>
        <v>Air_purif</v>
      </c>
      <c r="H2081" s="41">
        <v>10</v>
      </c>
      <c r="I2081" s="41">
        <v>0</v>
      </c>
      <c r="J2081" s="41">
        <v>0</v>
      </c>
      <c r="K2081" s="41" t="s">
        <v>518</v>
      </c>
      <c r="L2081" s="94" t="s">
        <v>523</v>
      </c>
      <c r="M2081" s="41" t="s">
        <v>513</v>
      </c>
    </row>
    <row r="2082" spans="1:13" x14ac:dyDescent="0.3">
      <c r="A2082" s="68">
        <v>45170</v>
      </c>
      <c r="B2082" s="68" t="s">
        <v>531</v>
      </c>
      <c r="C2082" s="6" t="s">
        <v>158</v>
      </c>
      <c r="D2082" s="6" t="s">
        <v>361</v>
      </c>
      <c r="E2082" s="6" t="s">
        <v>248</v>
      </c>
      <c r="F2082" s="6" t="s">
        <v>262</v>
      </c>
      <c r="G2082" s="41" t="str">
        <f>VLOOKUP(F2082,'Reference Sheet'!$AC:$AD,2,0)</f>
        <v>DW</v>
      </c>
      <c r="H2082" s="41">
        <v>282</v>
      </c>
      <c r="I2082" s="41">
        <v>4</v>
      </c>
      <c r="J2082" s="41">
        <v>0.12</v>
      </c>
      <c r="K2082" s="41" t="s">
        <v>518</v>
      </c>
      <c r="L2082" s="94" t="s">
        <v>523</v>
      </c>
      <c r="M2082" s="41" t="s">
        <v>513</v>
      </c>
    </row>
    <row r="2083" spans="1:13" x14ac:dyDescent="0.3">
      <c r="A2083" s="68">
        <v>45170</v>
      </c>
      <c r="B2083" s="68" t="s">
        <v>531</v>
      </c>
      <c r="C2083" s="6" t="s">
        <v>158</v>
      </c>
      <c r="D2083" s="6" t="s">
        <v>361</v>
      </c>
      <c r="E2083" s="6" t="s">
        <v>248</v>
      </c>
      <c r="F2083" s="6" t="s">
        <v>263</v>
      </c>
      <c r="G2083" s="41" t="str">
        <f>VLOOKUP(F2083,'Reference Sheet'!$AC:$AD,2,0)</f>
        <v>DW</v>
      </c>
      <c r="H2083" s="41">
        <v>81</v>
      </c>
      <c r="I2083" s="41">
        <v>0</v>
      </c>
      <c r="J2083" s="41">
        <v>0</v>
      </c>
      <c r="K2083" s="41" t="s">
        <v>518</v>
      </c>
      <c r="L2083" s="94" t="s">
        <v>523</v>
      </c>
      <c r="M2083" s="41" t="s">
        <v>513</v>
      </c>
    </row>
    <row r="2084" spans="1:13" x14ac:dyDescent="0.3">
      <c r="A2084" s="68">
        <v>45170</v>
      </c>
      <c r="B2084" s="68" t="s">
        <v>531</v>
      </c>
      <c r="C2084" s="6" t="s">
        <v>158</v>
      </c>
      <c r="D2084" s="6" t="s">
        <v>361</v>
      </c>
      <c r="E2084" s="6" t="s">
        <v>248</v>
      </c>
      <c r="F2084" s="6" t="s">
        <v>264</v>
      </c>
      <c r="G2084" s="41" t="str">
        <f>VLOOKUP(F2084,'Reference Sheet'!$AC:$AD,2,0)</f>
        <v>DW</v>
      </c>
      <c r="H2084" s="41">
        <v>14</v>
      </c>
      <c r="I2084" s="41">
        <v>0</v>
      </c>
      <c r="J2084" s="41">
        <v>0</v>
      </c>
      <c r="K2084" s="41" t="s">
        <v>518</v>
      </c>
      <c r="L2084" s="94" t="s">
        <v>523</v>
      </c>
      <c r="M2084" s="41" t="s">
        <v>513</v>
      </c>
    </row>
    <row r="2085" spans="1:13" x14ac:dyDescent="0.3">
      <c r="A2085" s="68">
        <v>45170</v>
      </c>
      <c r="B2085" s="68" t="s">
        <v>531</v>
      </c>
      <c r="C2085" s="6" t="s">
        <v>158</v>
      </c>
      <c r="D2085" s="6" t="s">
        <v>361</v>
      </c>
      <c r="E2085" s="6" t="s">
        <v>248</v>
      </c>
      <c r="F2085" s="6" t="s">
        <v>366</v>
      </c>
      <c r="G2085" s="41" t="str">
        <f>VLOOKUP(F2085,'Reference Sheet'!$AC:$AD,2,0)</f>
        <v>Oled_VO</v>
      </c>
      <c r="H2085" s="41">
        <v>94</v>
      </c>
      <c r="I2085" s="41">
        <v>0</v>
      </c>
      <c r="J2085" s="41">
        <v>0</v>
      </c>
      <c r="K2085" s="41" t="s">
        <v>518</v>
      </c>
      <c r="L2085" s="94" t="s">
        <v>523</v>
      </c>
      <c r="M2085" s="41" t="s">
        <v>513</v>
      </c>
    </row>
    <row r="2086" spans="1:13" x14ac:dyDescent="0.3">
      <c r="A2086" s="68">
        <v>45170</v>
      </c>
      <c r="B2086" s="68" t="s">
        <v>531</v>
      </c>
      <c r="C2086" s="6" t="s">
        <v>158</v>
      </c>
      <c r="D2086" s="6" t="s">
        <v>361</v>
      </c>
      <c r="E2086" s="6" t="s">
        <v>248</v>
      </c>
      <c r="F2086" s="6" t="s">
        <v>367</v>
      </c>
      <c r="G2086" s="41" t="str">
        <f>VLOOKUP(F2086,'Reference Sheet'!$AC:$AD,2,0)</f>
        <v>Oled_VO</v>
      </c>
      <c r="H2086" s="69">
        <v>8995</v>
      </c>
      <c r="I2086" s="41">
        <v>97</v>
      </c>
      <c r="J2086" s="41">
        <v>4.1900000000000004</v>
      </c>
      <c r="K2086" s="41" t="s">
        <v>518</v>
      </c>
      <c r="L2086" s="94" t="s">
        <v>523</v>
      </c>
      <c r="M2086" s="41" t="s">
        <v>513</v>
      </c>
    </row>
    <row r="2087" spans="1:13" x14ac:dyDescent="0.3">
      <c r="A2087" s="68">
        <v>45170</v>
      </c>
      <c r="B2087" s="68" t="s">
        <v>531</v>
      </c>
      <c r="C2087" s="6" t="s">
        <v>158</v>
      </c>
      <c r="D2087" s="6" t="s">
        <v>361</v>
      </c>
      <c r="E2087" s="6" t="s">
        <v>248</v>
      </c>
      <c r="F2087" s="6" t="s">
        <v>368</v>
      </c>
      <c r="G2087" s="41" t="str">
        <f>VLOOKUP(F2087,'Reference Sheet'!$AC:$AD,2,0)</f>
        <v>Oled_VO</v>
      </c>
      <c r="H2087" s="69">
        <v>12727</v>
      </c>
      <c r="I2087" s="41">
        <v>65</v>
      </c>
      <c r="J2087" s="41">
        <v>4.03</v>
      </c>
      <c r="K2087" s="41" t="s">
        <v>518</v>
      </c>
      <c r="L2087" s="94" t="s">
        <v>523</v>
      </c>
      <c r="M2087" s="41" t="s">
        <v>513</v>
      </c>
    </row>
    <row r="2088" spans="1:13" x14ac:dyDescent="0.3">
      <c r="A2088" s="68">
        <v>45170</v>
      </c>
      <c r="B2088" s="68" t="s">
        <v>531</v>
      </c>
      <c r="C2088" s="6" t="s">
        <v>158</v>
      </c>
      <c r="D2088" s="6" t="s">
        <v>361</v>
      </c>
      <c r="E2088" s="6" t="s">
        <v>248</v>
      </c>
      <c r="F2088" s="6" t="s">
        <v>270</v>
      </c>
      <c r="G2088" s="41" t="str">
        <f>VLOOKUP(F2088,'Reference Sheet'!$AC:$AD,2,0)</f>
        <v>Knock</v>
      </c>
      <c r="H2088" s="69">
        <v>9846</v>
      </c>
      <c r="I2088" s="41">
        <v>77</v>
      </c>
      <c r="J2088" s="41">
        <v>2.72</v>
      </c>
      <c r="K2088" s="41" t="s">
        <v>518</v>
      </c>
      <c r="L2088" s="94" t="s">
        <v>523</v>
      </c>
      <c r="M2088" s="41" t="s">
        <v>513</v>
      </c>
    </row>
    <row r="2089" spans="1:13" x14ac:dyDescent="0.3">
      <c r="A2089" s="68">
        <v>45170</v>
      </c>
      <c r="B2089" s="68" t="s">
        <v>531</v>
      </c>
      <c r="C2089" s="6" t="s">
        <v>158</v>
      </c>
      <c r="D2089" s="6" t="s">
        <v>361</v>
      </c>
      <c r="E2089" s="6" t="s">
        <v>248</v>
      </c>
      <c r="F2089" s="6" t="s">
        <v>271</v>
      </c>
      <c r="G2089" s="41" t="str">
        <f>VLOOKUP(F2089,'Reference Sheet'!$AC:$AD,2,0)</f>
        <v>Knock</v>
      </c>
      <c r="H2089" s="41">
        <v>228</v>
      </c>
      <c r="I2089" s="41">
        <v>2</v>
      </c>
      <c r="J2089" s="41">
        <v>0.35</v>
      </c>
      <c r="K2089" s="41" t="s">
        <v>518</v>
      </c>
      <c r="L2089" s="94" t="s">
        <v>523</v>
      </c>
      <c r="M2089" s="41" t="s">
        <v>513</v>
      </c>
    </row>
    <row r="2090" spans="1:13" x14ac:dyDescent="0.3">
      <c r="A2090" s="68">
        <v>45170</v>
      </c>
      <c r="B2090" s="68" t="s">
        <v>531</v>
      </c>
      <c r="C2090" s="6" t="s">
        <v>158</v>
      </c>
      <c r="D2090" s="6" t="s">
        <v>361</v>
      </c>
      <c r="E2090" s="6" t="s">
        <v>248</v>
      </c>
      <c r="F2090" s="6" t="s">
        <v>272</v>
      </c>
      <c r="G2090" s="41" t="str">
        <f>VLOOKUP(F2090,'Reference Sheet'!$AC:$AD,2,0)</f>
        <v>Knock</v>
      </c>
      <c r="H2090" s="41">
        <v>182</v>
      </c>
      <c r="I2090" s="41">
        <v>0</v>
      </c>
      <c r="J2090" s="41">
        <v>0</v>
      </c>
      <c r="K2090" s="41" t="s">
        <v>518</v>
      </c>
      <c r="L2090" s="94" t="s">
        <v>523</v>
      </c>
      <c r="M2090" s="41" t="s">
        <v>513</v>
      </c>
    </row>
    <row r="2091" spans="1:13" x14ac:dyDescent="0.3">
      <c r="A2091" s="68">
        <v>45170</v>
      </c>
      <c r="B2091" s="68" t="s">
        <v>531</v>
      </c>
      <c r="C2091" s="6" t="s">
        <v>158</v>
      </c>
      <c r="D2091" s="6" t="s">
        <v>361</v>
      </c>
      <c r="E2091" s="6" t="s">
        <v>248</v>
      </c>
      <c r="F2091" s="6" t="s">
        <v>273</v>
      </c>
      <c r="G2091" s="41" t="str">
        <f>VLOOKUP(F2091,'Reference Sheet'!$AC:$AD,2,0)</f>
        <v>Ref_ThinQ</v>
      </c>
      <c r="H2091" s="41">
        <v>2</v>
      </c>
      <c r="I2091" s="41">
        <v>0</v>
      </c>
      <c r="J2091" s="41">
        <v>0</v>
      </c>
      <c r="K2091" s="41" t="s">
        <v>518</v>
      </c>
      <c r="L2091" s="94" t="s">
        <v>523</v>
      </c>
      <c r="M2091" s="41" t="s">
        <v>513</v>
      </c>
    </row>
    <row r="2092" spans="1:13" x14ac:dyDescent="0.3">
      <c r="A2092" s="68">
        <v>45170</v>
      </c>
      <c r="B2092" s="68" t="s">
        <v>531</v>
      </c>
      <c r="C2092" s="6" t="s">
        <v>158</v>
      </c>
      <c r="D2092" s="6" t="s">
        <v>361</v>
      </c>
      <c r="E2092" s="6" t="s">
        <v>248</v>
      </c>
      <c r="F2092" s="6" t="s">
        <v>274</v>
      </c>
      <c r="G2092" s="41" t="str">
        <f>VLOOKUP(F2092,'Reference Sheet'!$AC:$AD,2,0)</f>
        <v>Ref_ThinQ</v>
      </c>
      <c r="H2092" s="41">
        <v>58</v>
      </c>
      <c r="I2092" s="41">
        <v>1</v>
      </c>
      <c r="J2092" s="41">
        <v>0.09</v>
      </c>
      <c r="K2092" s="41" t="s">
        <v>518</v>
      </c>
      <c r="L2092" s="94" t="s">
        <v>523</v>
      </c>
      <c r="M2092" s="41" t="s">
        <v>513</v>
      </c>
    </row>
    <row r="2093" spans="1:13" x14ac:dyDescent="0.3">
      <c r="A2093" s="68">
        <v>45170</v>
      </c>
      <c r="B2093" s="68" t="s">
        <v>531</v>
      </c>
      <c r="C2093" s="6" t="s">
        <v>158</v>
      </c>
      <c r="D2093" s="6" t="s">
        <v>361</v>
      </c>
      <c r="E2093" s="6" t="s">
        <v>248</v>
      </c>
      <c r="F2093" s="6" t="s">
        <v>275</v>
      </c>
      <c r="G2093" s="41" t="str">
        <f>VLOOKUP(F2093,'Reference Sheet'!$AC:$AD,2,0)</f>
        <v>Ref_ThinQ</v>
      </c>
      <c r="H2093" s="41">
        <v>2</v>
      </c>
      <c r="I2093" s="41">
        <v>0</v>
      </c>
      <c r="J2093" s="41">
        <v>0</v>
      </c>
      <c r="K2093" s="41" t="s">
        <v>518</v>
      </c>
      <c r="L2093" s="94" t="s">
        <v>523</v>
      </c>
      <c r="M2093" s="41" t="s">
        <v>513</v>
      </c>
    </row>
    <row r="2094" spans="1:13" x14ac:dyDescent="0.3">
      <c r="A2094" s="68">
        <v>45170</v>
      </c>
      <c r="B2094" s="68" t="s">
        <v>531</v>
      </c>
      <c r="C2094" s="6" t="s">
        <v>158</v>
      </c>
      <c r="D2094" s="6" t="s">
        <v>361</v>
      </c>
      <c r="E2094" s="6" t="s">
        <v>248</v>
      </c>
      <c r="F2094" s="6" t="s">
        <v>276</v>
      </c>
      <c r="G2094" s="41" t="str">
        <f>VLOOKUP(F2094,'Reference Sheet'!$AC:$AD,2,0)</f>
        <v>Ref_ThinQ</v>
      </c>
      <c r="H2094" s="69">
        <v>2196</v>
      </c>
      <c r="I2094" s="41">
        <v>18</v>
      </c>
      <c r="J2094" s="41">
        <v>1.05</v>
      </c>
      <c r="K2094" s="41" t="s">
        <v>518</v>
      </c>
      <c r="L2094" s="94" t="s">
        <v>523</v>
      </c>
      <c r="M2094" s="41" t="s">
        <v>513</v>
      </c>
    </row>
    <row r="2095" spans="1:13" x14ac:dyDescent="0.3">
      <c r="A2095" s="68">
        <v>45170</v>
      </c>
      <c r="B2095" s="68" t="s">
        <v>531</v>
      </c>
      <c r="C2095" s="6" t="s">
        <v>158</v>
      </c>
      <c r="D2095" s="6" t="s">
        <v>361</v>
      </c>
      <c r="E2095" s="6" t="s">
        <v>248</v>
      </c>
      <c r="F2095" s="6" t="s">
        <v>370</v>
      </c>
      <c r="G2095" s="41" t="str">
        <f>VLOOKUP(F2095,'Reference Sheet'!$AC:$AD,2,0)</f>
        <v>Vacuum</v>
      </c>
      <c r="H2095" s="41">
        <v>30</v>
      </c>
      <c r="I2095" s="41">
        <v>1</v>
      </c>
      <c r="J2095" s="41">
        <v>0.04</v>
      </c>
      <c r="K2095" s="41" t="s">
        <v>518</v>
      </c>
      <c r="L2095" s="94" t="s">
        <v>523</v>
      </c>
      <c r="M2095" s="41" t="s">
        <v>513</v>
      </c>
    </row>
    <row r="2096" spans="1:13" x14ac:dyDescent="0.3">
      <c r="A2096" s="68">
        <v>45170</v>
      </c>
      <c r="B2096" s="68" t="s">
        <v>531</v>
      </c>
      <c r="C2096" s="6" t="s">
        <v>158</v>
      </c>
      <c r="D2096" s="6" t="s">
        <v>361</v>
      </c>
      <c r="E2096" s="6" t="s">
        <v>248</v>
      </c>
      <c r="F2096" s="6" t="s">
        <v>371</v>
      </c>
      <c r="G2096" s="41" t="str">
        <f>VLOOKUP(F2096,'Reference Sheet'!$AC:$AD,2,0)</f>
        <v>Vacuum</v>
      </c>
      <c r="H2096" s="41">
        <v>520</v>
      </c>
      <c r="I2096" s="41">
        <v>7</v>
      </c>
      <c r="J2096" s="41">
        <v>0.5</v>
      </c>
      <c r="K2096" s="41" t="s">
        <v>518</v>
      </c>
      <c r="L2096" s="94" t="s">
        <v>523</v>
      </c>
      <c r="M2096" s="41" t="s">
        <v>513</v>
      </c>
    </row>
    <row r="2097" spans="1:13" x14ac:dyDescent="0.3">
      <c r="A2097" s="68">
        <v>45170</v>
      </c>
      <c r="B2097" s="68" t="s">
        <v>531</v>
      </c>
      <c r="C2097" s="6" t="s">
        <v>158</v>
      </c>
      <c r="D2097" s="6" t="s">
        <v>361</v>
      </c>
      <c r="E2097" s="6" t="s">
        <v>248</v>
      </c>
      <c r="F2097" s="6" t="s">
        <v>372</v>
      </c>
      <c r="G2097" s="41" t="str">
        <f>VLOOKUP(F2097,'Reference Sheet'!$AC:$AD,2,0)</f>
        <v>Vacuum</v>
      </c>
      <c r="H2097" s="41">
        <v>16</v>
      </c>
      <c r="I2097" s="41">
        <v>0</v>
      </c>
      <c r="J2097" s="41">
        <v>0</v>
      </c>
      <c r="K2097" s="41" t="s">
        <v>518</v>
      </c>
      <c r="L2097" s="94" t="s">
        <v>523</v>
      </c>
      <c r="M2097" s="41" t="s">
        <v>513</v>
      </c>
    </row>
    <row r="2098" spans="1:13" x14ac:dyDescent="0.3">
      <c r="A2098" s="68">
        <v>45170</v>
      </c>
      <c r="B2098" s="68" t="s">
        <v>531</v>
      </c>
      <c r="C2098" s="6" t="s">
        <v>158</v>
      </c>
      <c r="D2098" s="6" t="s">
        <v>361</v>
      </c>
      <c r="E2098" s="6" t="s">
        <v>248</v>
      </c>
      <c r="F2098" s="6" t="s">
        <v>282</v>
      </c>
      <c r="G2098" s="41" t="str">
        <f>VLOOKUP(F2098,'Reference Sheet'!$AC:$AD,2,0)</f>
        <v>WM</v>
      </c>
      <c r="H2098" s="41">
        <v>54</v>
      </c>
      <c r="I2098" s="41">
        <v>0</v>
      </c>
      <c r="J2098" s="41">
        <v>0</v>
      </c>
      <c r="K2098" s="41" t="s">
        <v>518</v>
      </c>
      <c r="L2098" s="94" t="s">
        <v>523</v>
      </c>
      <c r="M2098" s="41" t="s">
        <v>513</v>
      </c>
    </row>
    <row r="2099" spans="1:13" x14ac:dyDescent="0.3">
      <c r="A2099" s="68">
        <v>45170</v>
      </c>
      <c r="B2099" s="68" t="s">
        <v>531</v>
      </c>
      <c r="C2099" s="6" t="s">
        <v>158</v>
      </c>
      <c r="D2099" s="6" t="s">
        <v>361</v>
      </c>
      <c r="E2099" s="6" t="s">
        <v>248</v>
      </c>
      <c r="F2099" s="6" t="s">
        <v>283</v>
      </c>
      <c r="G2099" s="41" t="str">
        <f>VLOOKUP(F2099,'Reference Sheet'!$AC:$AD,2,0)</f>
        <v>WM</v>
      </c>
      <c r="H2099" s="41">
        <v>83</v>
      </c>
      <c r="I2099" s="41">
        <v>2</v>
      </c>
      <c r="J2099" s="41">
        <v>7.0000000000000007E-2</v>
      </c>
      <c r="K2099" s="41" t="s">
        <v>518</v>
      </c>
      <c r="L2099" s="94" t="s">
        <v>523</v>
      </c>
      <c r="M2099" s="41" t="s">
        <v>513</v>
      </c>
    </row>
    <row r="2100" spans="1:13" x14ac:dyDescent="0.3">
      <c r="A2100" s="68">
        <v>45170</v>
      </c>
      <c r="B2100" s="68" t="s">
        <v>531</v>
      </c>
      <c r="C2100" s="6" t="s">
        <v>158</v>
      </c>
      <c r="D2100" s="6" t="s">
        <v>361</v>
      </c>
      <c r="E2100" s="6" t="s">
        <v>248</v>
      </c>
      <c r="F2100" s="6" t="s">
        <v>284</v>
      </c>
      <c r="G2100" s="41" t="str">
        <f>VLOOKUP(F2100,'Reference Sheet'!$AC:$AD,2,0)</f>
        <v>WM</v>
      </c>
      <c r="H2100" s="41">
        <v>847</v>
      </c>
      <c r="I2100" s="41">
        <v>10</v>
      </c>
      <c r="J2100" s="41">
        <v>0.98</v>
      </c>
      <c r="K2100" s="41" t="s">
        <v>518</v>
      </c>
      <c r="L2100" s="94" t="s">
        <v>523</v>
      </c>
      <c r="M2100" s="41" t="s">
        <v>513</v>
      </c>
    </row>
    <row r="2101" spans="1:13" x14ac:dyDescent="0.3">
      <c r="A2101" s="68">
        <v>45170</v>
      </c>
      <c r="B2101" s="68" t="s">
        <v>531</v>
      </c>
      <c r="C2101" s="6" t="s">
        <v>158</v>
      </c>
      <c r="D2101" s="6" t="s">
        <v>361</v>
      </c>
      <c r="E2101" s="6" t="s">
        <v>248</v>
      </c>
      <c r="F2101" s="6" t="s">
        <v>286</v>
      </c>
      <c r="G2101" s="41" t="str">
        <f>VLOOKUP(F2101,'Reference Sheet'!$AC:$AD,2,0)</f>
        <v>WT</v>
      </c>
      <c r="H2101" s="41">
        <v>110</v>
      </c>
      <c r="I2101" s="41">
        <v>0</v>
      </c>
      <c r="J2101" s="41">
        <v>0</v>
      </c>
      <c r="K2101" s="41" t="s">
        <v>518</v>
      </c>
      <c r="L2101" s="94" t="s">
        <v>523</v>
      </c>
      <c r="M2101" s="41" t="s">
        <v>513</v>
      </c>
    </row>
    <row r="2102" spans="1:13" x14ac:dyDescent="0.3">
      <c r="A2102" s="68">
        <v>45170</v>
      </c>
      <c r="B2102" s="68" t="s">
        <v>531</v>
      </c>
      <c r="C2102" s="6" t="s">
        <v>158</v>
      </c>
      <c r="D2102" s="6" t="s">
        <v>361</v>
      </c>
      <c r="E2102" s="6" t="s">
        <v>248</v>
      </c>
      <c r="F2102" s="6" t="s">
        <v>287</v>
      </c>
      <c r="G2102" s="41" t="str">
        <f>VLOOKUP(F2102,'Reference Sheet'!$AC:$AD,2,0)</f>
        <v>WT</v>
      </c>
      <c r="H2102" s="69">
        <v>8756</v>
      </c>
      <c r="I2102" s="41">
        <v>164</v>
      </c>
      <c r="J2102" s="41">
        <v>8.4600000000000009</v>
      </c>
      <c r="K2102" s="41" t="s">
        <v>518</v>
      </c>
      <c r="L2102" s="94" t="s">
        <v>523</v>
      </c>
      <c r="M2102" s="41" t="s">
        <v>513</v>
      </c>
    </row>
    <row r="2103" spans="1:13" x14ac:dyDescent="0.3">
      <c r="A2103" s="68">
        <v>45170</v>
      </c>
      <c r="B2103" s="68" t="s">
        <v>531</v>
      </c>
      <c r="C2103" s="6" t="s">
        <v>158</v>
      </c>
      <c r="D2103" s="6" t="s">
        <v>361</v>
      </c>
      <c r="E2103" s="6" t="s">
        <v>248</v>
      </c>
      <c r="F2103" s="6" t="s">
        <v>288</v>
      </c>
      <c r="G2103" s="41" t="str">
        <f>VLOOKUP(F2103,'Reference Sheet'!$AC:$AD,2,0)</f>
        <v>WT</v>
      </c>
      <c r="H2103" s="41">
        <v>15</v>
      </c>
      <c r="I2103" s="41">
        <v>0</v>
      </c>
      <c r="J2103" s="41">
        <v>0</v>
      </c>
      <c r="K2103" s="41" t="s">
        <v>518</v>
      </c>
      <c r="L2103" s="94" t="s">
        <v>523</v>
      </c>
      <c r="M2103" s="41" t="s">
        <v>513</v>
      </c>
    </row>
    <row r="2104" spans="1:13" x14ac:dyDescent="0.3">
      <c r="A2104" s="68">
        <v>45171</v>
      </c>
      <c r="B2104" s="68" t="s">
        <v>531</v>
      </c>
      <c r="C2104" s="6" t="s">
        <v>158</v>
      </c>
      <c r="D2104" s="6" t="s">
        <v>361</v>
      </c>
      <c r="E2104" s="6" t="s">
        <v>248</v>
      </c>
      <c r="F2104" s="6" t="s">
        <v>852</v>
      </c>
      <c r="G2104" s="41" t="str">
        <f>VLOOKUP(F2104,'Reference Sheet'!$AC:$AD,2,0)</f>
        <v>AC_Car</v>
      </c>
      <c r="H2104" s="41">
        <v>660</v>
      </c>
      <c r="I2104" s="41">
        <v>2</v>
      </c>
      <c r="J2104" s="41">
        <v>7.0000000000000007E-2</v>
      </c>
      <c r="K2104" s="41" t="s">
        <v>518</v>
      </c>
      <c r="L2104" s="94" t="s">
        <v>523</v>
      </c>
      <c r="M2104" s="41" t="s">
        <v>513</v>
      </c>
    </row>
    <row r="2105" spans="1:13" x14ac:dyDescent="0.3">
      <c r="A2105" s="68">
        <v>45171</v>
      </c>
      <c r="B2105" s="68" t="s">
        <v>531</v>
      </c>
      <c r="C2105" s="6" t="s">
        <v>158</v>
      </c>
      <c r="D2105" s="6" t="s">
        <v>361</v>
      </c>
      <c r="E2105" s="6" t="s">
        <v>248</v>
      </c>
      <c r="F2105" s="6" t="s">
        <v>250</v>
      </c>
      <c r="G2105" s="41" t="str">
        <f>VLOOKUP(F2105,'Reference Sheet'!$AC:$AD,2,0)</f>
        <v>AC_Car</v>
      </c>
      <c r="H2105" s="41">
        <v>25</v>
      </c>
      <c r="I2105" s="41">
        <v>0</v>
      </c>
      <c r="J2105" s="41">
        <v>0</v>
      </c>
      <c r="K2105" s="41" t="s">
        <v>518</v>
      </c>
      <c r="L2105" s="94" t="s">
        <v>523</v>
      </c>
      <c r="M2105" s="41" t="s">
        <v>513</v>
      </c>
    </row>
    <row r="2106" spans="1:13" x14ac:dyDescent="0.3">
      <c r="A2106" s="68">
        <v>45171</v>
      </c>
      <c r="B2106" s="68" t="s">
        <v>531</v>
      </c>
      <c r="C2106" s="6" t="s">
        <v>158</v>
      </c>
      <c r="D2106" s="6" t="s">
        <v>361</v>
      </c>
      <c r="E2106" s="6" t="s">
        <v>248</v>
      </c>
      <c r="F2106" s="6" t="s">
        <v>853</v>
      </c>
      <c r="G2106" s="41" t="str">
        <f>VLOOKUP(F2106,'Reference Sheet'!$AC:$AD,2,0)</f>
        <v>AC_Car</v>
      </c>
      <c r="H2106" s="41">
        <v>219</v>
      </c>
      <c r="I2106" s="41">
        <v>2</v>
      </c>
      <c r="J2106" s="41">
        <v>7.0000000000000007E-2</v>
      </c>
      <c r="K2106" s="41" t="s">
        <v>518</v>
      </c>
      <c r="L2106" s="94" t="s">
        <v>523</v>
      </c>
      <c r="M2106" s="41" t="s">
        <v>513</v>
      </c>
    </row>
    <row r="2107" spans="1:13" x14ac:dyDescent="0.3">
      <c r="A2107" s="68">
        <v>45171</v>
      </c>
      <c r="B2107" s="68" t="s">
        <v>531</v>
      </c>
      <c r="C2107" s="6" t="s">
        <v>158</v>
      </c>
      <c r="D2107" s="6" t="s">
        <v>361</v>
      </c>
      <c r="E2107" s="6" t="s">
        <v>248</v>
      </c>
      <c r="F2107" s="6" t="s">
        <v>251</v>
      </c>
      <c r="G2107" s="41" t="str">
        <f>VLOOKUP(F2107,'Reference Sheet'!$AC:$AD,2,0)</f>
        <v>AC_Car</v>
      </c>
      <c r="H2107" s="41">
        <v>330</v>
      </c>
      <c r="I2107" s="41">
        <v>5</v>
      </c>
      <c r="J2107" s="41">
        <v>0.14000000000000001</v>
      </c>
      <c r="K2107" s="41" t="s">
        <v>518</v>
      </c>
      <c r="L2107" s="94" t="s">
        <v>523</v>
      </c>
      <c r="M2107" s="41" t="s">
        <v>513</v>
      </c>
    </row>
    <row r="2108" spans="1:13" x14ac:dyDescent="0.3">
      <c r="A2108" s="68">
        <v>45171</v>
      </c>
      <c r="B2108" s="68" t="s">
        <v>531</v>
      </c>
      <c r="C2108" s="6" t="s">
        <v>158</v>
      </c>
      <c r="D2108" s="6" t="s">
        <v>361</v>
      </c>
      <c r="E2108" s="6" t="s">
        <v>248</v>
      </c>
      <c r="F2108" s="6" t="s">
        <v>854</v>
      </c>
      <c r="G2108" s="41" t="str">
        <f>VLOOKUP(F2108,'Reference Sheet'!$AC:$AD,2,0)</f>
        <v>AC_Car</v>
      </c>
      <c r="H2108" s="69">
        <v>7959</v>
      </c>
      <c r="I2108" s="41">
        <v>53</v>
      </c>
      <c r="J2108" s="41">
        <v>2.78</v>
      </c>
      <c r="K2108" s="41" t="s">
        <v>518</v>
      </c>
      <c r="L2108" s="94" t="s">
        <v>523</v>
      </c>
      <c r="M2108" s="41" t="s">
        <v>513</v>
      </c>
    </row>
    <row r="2109" spans="1:13" x14ac:dyDescent="0.3">
      <c r="A2109" s="68">
        <v>45171</v>
      </c>
      <c r="B2109" s="68" t="s">
        <v>531</v>
      </c>
      <c r="C2109" s="6" t="s">
        <v>158</v>
      </c>
      <c r="D2109" s="6" t="s">
        <v>361</v>
      </c>
      <c r="E2109" s="6" t="s">
        <v>248</v>
      </c>
      <c r="F2109" s="6" t="s">
        <v>252</v>
      </c>
      <c r="G2109" s="41" t="str">
        <f>VLOOKUP(F2109,'Reference Sheet'!$AC:$AD,2,0)</f>
        <v>AC_Car</v>
      </c>
      <c r="H2109" s="41">
        <v>2</v>
      </c>
      <c r="I2109" s="41">
        <v>0</v>
      </c>
      <c r="J2109" s="41">
        <v>0</v>
      </c>
      <c r="K2109" s="41" t="s">
        <v>518</v>
      </c>
      <c r="L2109" s="94" t="s">
        <v>523</v>
      </c>
      <c r="M2109" s="41" t="s">
        <v>513</v>
      </c>
    </row>
    <row r="2110" spans="1:13" x14ac:dyDescent="0.3">
      <c r="A2110" s="68">
        <v>45171</v>
      </c>
      <c r="B2110" s="68" t="s">
        <v>531</v>
      </c>
      <c r="C2110" s="6" t="s">
        <v>158</v>
      </c>
      <c r="D2110" s="6" t="s">
        <v>361</v>
      </c>
      <c r="E2110" s="6" t="s">
        <v>248</v>
      </c>
      <c r="F2110" s="6" t="s">
        <v>870</v>
      </c>
      <c r="G2110" s="41" t="str">
        <f>VLOOKUP(F2110,'Reference Sheet'!$AC:$AD,2,0)</f>
        <v>RAC_ThinQ</v>
      </c>
      <c r="H2110" s="41">
        <v>1</v>
      </c>
      <c r="I2110" s="41">
        <v>0</v>
      </c>
      <c r="J2110" s="41">
        <v>0</v>
      </c>
      <c r="K2110" s="41" t="s">
        <v>518</v>
      </c>
      <c r="L2110" s="94" t="s">
        <v>523</v>
      </c>
      <c r="M2110" s="41" t="s">
        <v>513</v>
      </c>
    </row>
    <row r="2111" spans="1:13" x14ac:dyDescent="0.3">
      <c r="A2111" s="68">
        <v>45171</v>
      </c>
      <c r="B2111" s="68" t="s">
        <v>531</v>
      </c>
      <c r="C2111" s="6" t="s">
        <v>158</v>
      </c>
      <c r="D2111" s="6" t="s">
        <v>361</v>
      </c>
      <c r="E2111" s="6" t="s">
        <v>248</v>
      </c>
      <c r="F2111" s="6" t="s">
        <v>855</v>
      </c>
      <c r="G2111" s="41" t="str">
        <f>VLOOKUP(F2111,'Reference Sheet'!$AC:$AD,2,0)</f>
        <v>RAC_ThinQ</v>
      </c>
      <c r="H2111" s="41">
        <v>908</v>
      </c>
      <c r="I2111" s="41">
        <v>5</v>
      </c>
      <c r="J2111" s="41">
        <v>0.23</v>
      </c>
      <c r="K2111" s="41" t="s">
        <v>518</v>
      </c>
      <c r="L2111" s="94" t="s">
        <v>523</v>
      </c>
      <c r="M2111" s="41" t="s">
        <v>513</v>
      </c>
    </row>
    <row r="2112" spans="1:13" x14ac:dyDescent="0.3">
      <c r="A2112" s="68">
        <v>45171</v>
      </c>
      <c r="B2112" s="68" t="s">
        <v>531</v>
      </c>
      <c r="C2112" s="6" t="s">
        <v>158</v>
      </c>
      <c r="D2112" s="6" t="s">
        <v>361</v>
      </c>
      <c r="E2112" s="6" t="s">
        <v>248</v>
      </c>
      <c r="F2112" s="6" t="s">
        <v>254</v>
      </c>
      <c r="G2112" s="41" t="str">
        <f>VLOOKUP(F2112,'Reference Sheet'!$AC:$AD,2,0)</f>
        <v>RAC_ThinQ</v>
      </c>
      <c r="H2112" s="41">
        <v>26</v>
      </c>
      <c r="I2112" s="41">
        <v>0</v>
      </c>
      <c r="J2112" s="41">
        <v>0</v>
      </c>
      <c r="K2112" s="41" t="s">
        <v>518</v>
      </c>
      <c r="L2112" s="94" t="s">
        <v>523</v>
      </c>
      <c r="M2112" s="41" t="s">
        <v>513</v>
      </c>
    </row>
    <row r="2113" spans="1:13" x14ac:dyDescent="0.3">
      <c r="A2113" s="68">
        <v>45171</v>
      </c>
      <c r="B2113" s="68" t="s">
        <v>531</v>
      </c>
      <c r="C2113" s="6" t="s">
        <v>158</v>
      </c>
      <c r="D2113" s="6" t="s">
        <v>361</v>
      </c>
      <c r="E2113" s="6" t="s">
        <v>248</v>
      </c>
      <c r="F2113" s="6" t="s">
        <v>856</v>
      </c>
      <c r="G2113" s="41" t="str">
        <f>VLOOKUP(F2113,'Reference Sheet'!$AC:$AD,2,0)</f>
        <v>RAC_ThinQ</v>
      </c>
      <c r="H2113" s="41">
        <v>239</v>
      </c>
      <c r="I2113" s="41">
        <v>7</v>
      </c>
      <c r="J2113" s="41">
        <v>0.33</v>
      </c>
      <c r="K2113" s="41" t="s">
        <v>518</v>
      </c>
      <c r="L2113" s="94" t="s">
        <v>523</v>
      </c>
      <c r="M2113" s="41" t="s">
        <v>513</v>
      </c>
    </row>
    <row r="2114" spans="1:13" x14ac:dyDescent="0.3">
      <c r="A2114" s="68">
        <v>45171</v>
      </c>
      <c r="B2114" s="68" t="s">
        <v>531</v>
      </c>
      <c r="C2114" s="6" t="s">
        <v>158</v>
      </c>
      <c r="D2114" s="6" t="s">
        <v>361</v>
      </c>
      <c r="E2114" s="6" t="s">
        <v>248</v>
      </c>
      <c r="F2114" s="6" t="s">
        <v>255</v>
      </c>
      <c r="G2114" s="41" t="str">
        <f>VLOOKUP(F2114,'Reference Sheet'!$AC:$AD,2,0)</f>
        <v>RAC_ThinQ</v>
      </c>
      <c r="H2114" s="41">
        <v>20</v>
      </c>
      <c r="I2114" s="41">
        <v>0</v>
      </c>
      <c r="J2114" s="41">
        <v>0</v>
      </c>
      <c r="K2114" s="41" t="s">
        <v>518</v>
      </c>
      <c r="L2114" s="94" t="s">
        <v>523</v>
      </c>
      <c r="M2114" s="41" t="s">
        <v>513</v>
      </c>
    </row>
    <row r="2115" spans="1:13" x14ac:dyDescent="0.3">
      <c r="A2115" s="68">
        <v>45171</v>
      </c>
      <c r="B2115" s="68" t="s">
        <v>531</v>
      </c>
      <c r="C2115" s="6" t="s">
        <v>158</v>
      </c>
      <c r="D2115" s="6" t="s">
        <v>361</v>
      </c>
      <c r="E2115" s="6" t="s">
        <v>248</v>
      </c>
      <c r="F2115" s="6" t="s">
        <v>857</v>
      </c>
      <c r="G2115" s="41" t="str">
        <f>VLOOKUP(F2115,'Reference Sheet'!$AC:$AD,2,0)</f>
        <v>RAC_ThinQ</v>
      </c>
      <c r="H2115" s="69">
        <v>4339</v>
      </c>
      <c r="I2115" s="41">
        <v>18</v>
      </c>
      <c r="J2115" s="41">
        <v>0.95</v>
      </c>
      <c r="K2115" s="41" t="s">
        <v>518</v>
      </c>
      <c r="L2115" s="94" t="s">
        <v>523</v>
      </c>
      <c r="M2115" s="41" t="s">
        <v>513</v>
      </c>
    </row>
    <row r="2116" spans="1:13" x14ac:dyDescent="0.3">
      <c r="A2116" s="68">
        <v>45171</v>
      </c>
      <c r="B2116" s="68" t="s">
        <v>531</v>
      </c>
      <c r="C2116" s="6" t="s">
        <v>158</v>
      </c>
      <c r="D2116" s="6" t="s">
        <v>361</v>
      </c>
      <c r="E2116" s="6" t="s">
        <v>248</v>
      </c>
      <c r="F2116" s="6" t="s">
        <v>256</v>
      </c>
      <c r="G2116" s="41" t="str">
        <f>VLOOKUP(F2116,'Reference Sheet'!$AC:$AD,2,0)</f>
        <v>RAC_ThinQ</v>
      </c>
      <c r="H2116" s="41">
        <v>3</v>
      </c>
      <c r="I2116" s="41">
        <v>0</v>
      </c>
      <c r="J2116" s="41">
        <v>0</v>
      </c>
      <c r="K2116" s="41" t="s">
        <v>518</v>
      </c>
      <c r="L2116" s="94" t="s">
        <v>523</v>
      </c>
      <c r="M2116" s="41" t="s">
        <v>513</v>
      </c>
    </row>
    <row r="2117" spans="1:13" x14ac:dyDescent="0.3">
      <c r="A2117" s="68">
        <v>45171</v>
      </c>
      <c r="B2117" s="68" t="s">
        <v>531</v>
      </c>
      <c r="C2117" s="6" t="s">
        <v>158</v>
      </c>
      <c r="D2117" s="6" t="s">
        <v>361</v>
      </c>
      <c r="E2117" s="6" t="s">
        <v>248</v>
      </c>
      <c r="F2117" s="6" t="s">
        <v>871</v>
      </c>
      <c r="G2117" s="41" t="str">
        <f>VLOOKUP(F2117,'Reference Sheet'!$AC:$AD,2,0)</f>
        <v>Air_purif</v>
      </c>
      <c r="H2117" s="41">
        <v>2</v>
      </c>
      <c r="I2117" s="41">
        <v>0</v>
      </c>
      <c r="J2117" s="41">
        <v>0</v>
      </c>
      <c r="K2117" s="41" t="s">
        <v>518</v>
      </c>
      <c r="L2117" s="94" t="s">
        <v>523</v>
      </c>
      <c r="M2117" s="41" t="s">
        <v>513</v>
      </c>
    </row>
    <row r="2118" spans="1:13" x14ac:dyDescent="0.3">
      <c r="A2118" s="68">
        <v>45171</v>
      </c>
      <c r="B2118" s="68" t="s">
        <v>531</v>
      </c>
      <c r="C2118" s="6" t="s">
        <v>158</v>
      </c>
      <c r="D2118" s="6" t="s">
        <v>361</v>
      </c>
      <c r="E2118" s="6" t="s">
        <v>248</v>
      </c>
      <c r="F2118" s="6" t="s">
        <v>363</v>
      </c>
      <c r="G2118" s="41" t="str">
        <f>VLOOKUP(F2118,'Reference Sheet'!$AC:$AD,2,0)</f>
        <v>Air_purif</v>
      </c>
      <c r="H2118" s="41">
        <v>25</v>
      </c>
      <c r="I2118" s="41">
        <v>0</v>
      </c>
      <c r="J2118" s="41">
        <v>0</v>
      </c>
      <c r="K2118" s="41" t="s">
        <v>518</v>
      </c>
      <c r="L2118" s="94" t="s">
        <v>523</v>
      </c>
      <c r="M2118" s="41" t="s">
        <v>513</v>
      </c>
    </row>
    <row r="2119" spans="1:13" x14ac:dyDescent="0.3">
      <c r="A2119" s="68">
        <v>45171</v>
      </c>
      <c r="B2119" s="68" t="s">
        <v>531</v>
      </c>
      <c r="C2119" s="6" t="s">
        <v>158</v>
      </c>
      <c r="D2119" s="6" t="s">
        <v>361</v>
      </c>
      <c r="E2119" s="6" t="s">
        <v>248</v>
      </c>
      <c r="F2119" s="6" t="s">
        <v>364</v>
      </c>
      <c r="G2119" s="41" t="str">
        <f>VLOOKUP(F2119,'Reference Sheet'!$AC:$AD,2,0)</f>
        <v>Air_purif</v>
      </c>
      <c r="H2119" s="41">
        <v>28</v>
      </c>
      <c r="I2119" s="41">
        <v>0</v>
      </c>
      <c r="J2119" s="41">
        <v>0</v>
      </c>
      <c r="K2119" s="41" t="s">
        <v>518</v>
      </c>
      <c r="L2119" s="94" t="s">
        <v>523</v>
      </c>
      <c r="M2119" s="41" t="s">
        <v>513</v>
      </c>
    </row>
    <row r="2120" spans="1:13" x14ac:dyDescent="0.3">
      <c r="A2120" s="68">
        <v>45171</v>
      </c>
      <c r="B2120" s="68" t="s">
        <v>531</v>
      </c>
      <c r="C2120" s="6" t="s">
        <v>158</v>
      </c>
      <c r="D2120" s="6" t="s">
        <v>361</v>
      </c>
      <c r="E2120" s="6" t="s">
        <v>248</v>
      </c>
      <c r="F2120" s="6" t="s">
        <v>365</v>
      </c>
      <c r="G2120" s="41" t="str">
        <f>VLOOKUP(F2120,'Reference Sheet'!$AC:$AD,2,0)</f>
        <v>Air_purif</v>
      </c>
      <c r="H2120" s="41">
        <v>7</v>
      </c>
      <c r="I2120" s="41">
        <v>0</v>
      </c>
      <c r="J2120" s="41">
        <v>0</v>
      </c>
      <c r="K2120" s="41" t="s">
        <v>518</v>
      </c>
      <c r="L2120" s="94" t="s">
        <v>523</v>
      </c>
      <c r="M2120" s="41" t="s">
        <v>513</v>
      </c>
    </row>
    <row r="2121" spans="1:13" x14ac:dyDescent="0.3">
      <c r="A2121" s="68">
        <v>45171</v>
      </c>
      <c r="B2121" s="68" t="s">
        <v>531</v>
      </c>
      <c r="C2121" s="6" t="s">
        <v>158</v>
      </c>
      <c r="D2121" s="6" t="s">
        <v>361</v>
      </c>
      <c r="E2121" s="6" t="s">
        <v>248</v>
      </c>
      <c r="F2121" s="6" t="s">
        <v>262</v>
      </c>
      <c r="G2121" s="41" t="str">
        <f>VLOOKUP(F2121,'Reference Sheet'!$AC:$AD,2,0)</f>
        <v>DW</v>
      </c>
      <c r="H2121" s="41">
        <v>136</v>
      </c>
      <c r="I2121" s="41">
        <v>0</v>
      </c>
      <c r="J2121" s="41">
        <v>0</v>
      </c>
      <c r="K2121" s="41" t="s">
        <v>518</v>
      </c>
      <c r="L2121" s="94" t="s">
        <v>523</v>
      </c>
      <c r="M2121" s="41" t="s">
        <v>513</v>
      </c>
    </row>
    <row r="2122" spans="1:13" x14ac:dyDescent="0.3">
      <c r="A2122" s="68">
        <v>45171</v>
      </c>
      <c r="B2122" s="68" t="s">
        <v>531</v>
      </c>
      <c r="C2122" s="6" t="s">
        <v>158</v>
      </c>
      <c r="D2122" s="6" t="s">
        <v>361</v>
      </c>
      <c r="E2122" s="6" t="s">
        <v>248</v>
      </c>
      <c r="F2122" s="6" t="s">
        <v>263</v>
      </c>
      <c r="G2122" s="41" t="str">
        <f>VLOOKUP(F2122,'Reference Sheet'!$AC:$AD,2,0)</f>
        <v>DW</v>
      </c>
      <c r="H2122" s="41">
        <v>23</v>
      </c>
      <c r="I2122" s="41">
        <v>0</v>
      </c>
      <c r="J2122" s="41">
        <v>0</v>
      </c>
      <c r="K2122" s="41" t="s">
        <v>518</v>
      </c>
      <c r="L2122" s="94" t="s">
        <v>523</v>
      </c>
      <c r="M2122" s="41" t="s">
        <v>513</v>
      </c>
    </row>
    <row r="2123" spans="1:13" x14ac:dyDescent="0.3">
      <c r="A2123" s="68">
        <v>45171</v>
      </c>
      <c r="B2123" s="68" t="s">
        <v>531</v>
      </c>
      <c r="C2123" s="6" t="s">
        <v>158</v>
      </c>
      <c r="D2123" s="6" t="s">
        <v>361</v>
      </c>
      <c r="E2123" s="6" t="s">
        <v>248</v>
      </c>
      <c r="F2123" s="6" t="s">
        <v>264</v>
      </c>
      <c r="G2123" s="41" t="str">
        <f>VLOOKUP(F2123,'Reference Sheet'!$AC:$AD,2,0)</f>
        <v>DW</v>
      </c>
      <c r="H2123" s="41">
        <v>13</v>
      </c>
      <c r="I2123" s="41">
        <v>0</v>
      </c>
      <c r="J2123" s="41">
        <v>0</v>
      </c>
      <c r="K2123" s="41" t="s">
        <v>518</v>
      </c>
      <c r="L2123" s="94" t="s">
        <v>523</v>
      </c>
      <c r="M2123" s="41" t="s">
        <v>513</v>
      </c>
    </row>
    <row r="2124" spans="1:13" x14ac:dyDescent="0.3">
      <c r="A2124" s="68">
        <v>45171</v>
      </c>
      <c r="B2124" s="68" t="s">
        <v>531</v>
      </c>
      <c r="C2124" s="6" t="s">
        <v>158</v>
      </c>
      <c r="D2124" s="6" t="s">
        <v>361</v>
      </c>
      <c r="E2124" s="6" t="s">
        <v>248</v>
      </c>
      <c r="F2124" s="6" t="s">
        <v>366</v>
      </c>
      <c r="G2124" s="41" t="str">
        <f>VLOOKUP(F2124,'Reference Sheet'!$AC:$AD,2,0)</f>
        <v>Oled_VO</v>
      </c>
      <c r="H2124" s="41">
        <v>53</v>
      </c>
      <c r="I2124" s="41">
        <v>0</v>
      </c>
      <c r="J2124" s="41">
        <v>0</v>
      </c>
      <c r="K2124" s="41" t="s">
        <v>518</v>
      </c>
      <c r="L2124" s="94" t="s">
        <v>523</v>
      </c>
      <c r="M2124" s="41" t="s">
        <v>513</v>
      </c>
    </row>
    <row r="2125" spans="1:13" x14ac:dyDescent="0.3">
      <c r="A2125" s="68">
        <v>45171</v>
      </c>
      <c r="B2125" s="68" t="s">
        <v>531</v>
      </c>
      <c r="C2125" s="6" t="s">
        <v>158</v>
      </c>
      <c r="D2125" s="6" t="s">
        <v>361</v>
      </c>
      <c r="E2125" s="6" t="s">
        <v>248</v>
      </c>
      <c r="F2125" s="6" t="s">
        <v>367</v>
      </c>
      <c r="G2125" s="41" t="str">
        <f>VLOOKUP(F2125,'Reference Sheet'!$AC:$AD,2,0)</f>
        <v>Oled_VO</v>
      </c>
      <c r="H2125" s="69">
        <v>11131</v>
      </c>
      <c r="I2125" s="41">
        <v>149</v>
      </c>
      <c r="J2125" s="41">
        <v>5.55</v>
      </c>
      <c r="K2125" s="41" t="s">
        <v>518</v>
      </c>
      <c r="L2125" s="94" t="s">
        <v>523</v>
      </c>
      <c r="M2125" s="41" t="s">
        <v>513</v>
      </c>
    </row>
    <row r="2126" spans="1:13" x14ac:dyDescent="0.3">
      <c r="A2126" s="68">
        <v>45171</v>
      </c>
      <c r="B2126" s="68" t="s">
        <v>531</v>
      </c>
      <c r="C2126" s="6" t="s">
        <v>158</v>
      </c>
      <c r="D2126" s="6" t="s">
        <v>361</v>
      </c>
      <c r="E2126" s="6" t="s">
        <v>248</v>
      </c>
      <c r="F2126" s="6" t="s">
        <v>368</v>
      </c>
      <c r="G2126" s="41" t="str">
        <f>VLOOKUP(F2126,'Reference Sheet'!$AC:$AD,2,0)</f>
        <v>Oled_VO</v>
      </c>
      <c r="H2126" s="69">
        <v>6307</v>
      </c>
      <c r="I2126" s="41">
        <v>33</v>
      </c>
      <c r="J2126" s="41">
        <v>1.32</v>
      </c>
      <c r="K2126" s="41" t="s">
        <v>518</v>
      </c>
      <c r="L2126" s="94" t="s">
        <v>523</v>
      </c>
      <c r="M2126" s="41" t="s">
        <v>513</v>
      </c>
    </row>
    <row r="2127" spans="1:13" x14ac:dyDescent="0.3">
      <c r="A2127" s="68">
        <v>45171</v>
      </c>
      <c r="B2127" s="68" t="s">
        <v>531</v>
      </c>
      <c r="C2127" s="6" t="s">
        <v>158</v>
      </c>
      <c r="D2127" s="6" t="s">
        <v>361</v>
      </c>
      <c r="E2127" s="6" t="s">
        <v>248</v>
      </c>
      <c r="F2127" s="6" t="s">
        <v>270</v>
      </c>
      <c r="G2127" s="41" t="str">
        <f>VLOOKUP(F2127,'Reference Sheet'!$AC:$AD,2,0)</f>
        <v>Knock</v>
      </c>
      <c r="H2127" s="69">
        <v>15030</v>
      </c>
      <c r="I2127" s="41">
        <v>81</v>
      </c>
      <c r="J2127" s="41">
        <v>2.25</v>
      </c>
      <c r="K2127" s="41" t="s">
        <v>518</v>
      </c>
      <c r="L2127" s="94" t="s">
        <v>523</v>
      </c>
      <c r="M2127" s="41" t="s">
        <v>513</v>
      </c>
    </row>
    <row r="2128" spans="1:13" x14ac:dyDescent="0.3">
      <c r="A2128" s="68">
        <v>45171</v>
      </c>
      <c r="B2128" s="68" t="s">
        <v>531</v>
      </c>
      <c r="C2128" s="6" t="s">
        <v>158</v>
      </c>
      <c r="D2128" s="6" t="s">
        <v>361</v>
      </c>
      <c r="E2128" s="6" t="s">
        <v>248</v>
      </c>
      <c r="F2128" s="6" t="s">
        <v>271</v>
      </c>
      <c r="G2128" s="41" t="str">
        <f>VLOOKUP(F2128,'Reference Sheet'!$AC:$AD,2,0)</f>
        <v>Knock</v>
      </c>
      <c r="H2128" s="41">
        <v>99</v>
      </c>
      <c r="I2128" s="41">
        <v>4</v>
      </c>
      <c r="J2128" s="41">
        <v>0.14000000000000001</v>
      </c>
      <c r="K2128" s="41" t="s">
        <v>518</v>
      </c>
      <c r="L2128" s="94" t="s">
        <v>523</v>
      </c>
      <c r="M2128" s="41" t="s">
        <v>513</v>
      </c>
    </row>
    <row r="2129" spans="1:13" x14ac:dyDescent="0.3">
      <c r="A2129" s="68">
        <v>45171</v>
      </c>
      <c r="B2129" s="68" t="s">
        <v>531</v>
      </c>
      <c r="C2129" s="6" t="s">
        <v>158</v>
      </c>
      <c r="D2129" s="6" t="s">
        <v>361</v>
      </c>
      <c r="E2129" s="6" t="s">
        <v>248</v>
      </c>
      <c r="F2129" s="6" t="s">
        <v>272</v>
      </c>
      <c r="G2129" s="41" t="str">
        <f>VLOOKUP(F2129,'Reference Sheet'!$AC:$AD,2,0)</f>
        <v>Knock</v>
      </c>
      <c r="H2129" s="41">
        <v>285</v>
      </c>
      <c r="I2129" s="41">
        <v>2</v>
      </c>
      <c r="J2129" s="41">
        <v>0.03</v>
      </c>
      <c r="K2129" s="41" t="s">
        <v>518</v>
      </c>
      <c r="L2129" s="94" t="s">
        <v>523</v>
      </c>
      <c r="M2129" s="41" t="s">
        <v>513</v>
      </c>
    </row>
    <row r="2130" spans="1:13" x14ac:dyDescent="0.3">
      <c r="A2130" s="68">
        <v>45171</v>
      </c>
      <c r="B2130" s="68" t="s">
        <v>531</v>
      </c>
      <c r="C2130" s="6" t="s">
        <v>158</v>
      </c>
      <c r="D2130" s="6" t="s">
        <v>361</v>
      </c>
      <c r="E2130" s="6" t="s">
        <v>248</v>
      </c>
      <c r="F2130" s="6" t="s">
        <v>274</v>
      </c>
      <c r="G2130" s="41" t="str">
        <f>VLOOKUP(F2130,'Reference Sheet'!$AC:$AD,2,0)</f>
        <v>Ref_ThinQ</v>
      </c>
      <c r="H2130" s="41">
        <v>32</v>
      </c>
      <c r="I2130" s="41">
        <v>0</v>
      </c>
      <c r="J2130" s="41">
        <v>0</v>
      </c>
      <c r="K2130" s="41" t="s">
        <v>518</v>
      </c>
      <c r="L2130" s="94" t="s">
        <v>523</v>
      </c>
      <c r="M2130" s="41" t="s">
        <v>513</v>
      </c>
    </row>
    <row r="2131" spans="1:13" x14ac:dyDescent="0.3">
      <c r="A2131" s="68">
        <v>45171</v>
      </c>
      <c r="B2131" s="68" t="s">
        <v>531</v>
      </c>
      <c r="C2131" s="6" t="s">
        <v>158</v>
      </c>
      <c r="D2131" s="6" t="s">
        <v>361</v>
      </c>
      <c r="E2131" s="6" t="s">
        <v>248</v>
      </c>
      <c r="F2131" s="6" t="s">
        <v>275</v>
      </c>
      <c r="G2131" s="41" t="str">
        <f>VLOOKUP(F2131,'Reference Sheet'!$AC:$AD,2,0)</f>
        <v>Ref_ThinQ</v>
      </c>
      <c r="H2131" s="41">
        <v>6</v>
      </c>
      <c r="I2131" s="41">
        <v>0</v>
      </c>
      <c r="J2131" s="41">
        <v>0</v>
      </c>
      <c r="K2131" s="41" t="s">
        <v>518</v>
      </c>
      <c r="L2131" s="94" t="s">
        <v>523</v>
      </c>
      <c r="M2131" s="41" t="s">
        <v>513</v>
      </c>
    </row>
    <row r="2132" spans="1:13" x14ac:dyDescent="0.3">
      <c r="A2132" s="68">
        <v>45171</v>
      </c>
      <c r="B2132" s="68" t="s">
        <v>531</v>
      </c>
      <c r="C2132" s="6" t="s">
        <v>158</v>
      </c>
      <c r="D2132" s="6" t="s">
        <v>361</v>
      </c>
      <c r="E2132" s="6" t="s">
        <v>248</v>
      </c>
      <c r="F2132" s="6" t="s">
        <v>276</v>
      </c>
      <c r="G2132" s="41" t="str">
        <f>VLOOKUP(F2132,'Reference Sheet'!$AC:$AD,2,0)</f>
        <v>Ref_ThinQ</v>
      </c>
      <c r="H2132" s="69">
        <v>3673</v>
      </c>
      <c r="I2132" s="41">
        <v>31</v>
      </c>
      <c r="J2132" s="41">
        <v>1.43</v>
      </c>
      <c r="K2132" s="41" t="s">
        <v>518</v>
      </c>
      <c r="L2132" s="94" t="s">
        <v>523</v>
      </c>
      <c r="M2132" s="41" t="s">
        <v>513</v>
      </c>
    </row>
    <row r="2133" spans="1:13" x14ac:dyDescent="0.3">
      <c r="A2133" s="68">
        <v>45171</v>
      </c>
      <c r="B2133" s="68" t="s">
        <v>531</v>
      </c>
      <c r="C2133" s="6" t="s">
        <v>158</v>
      </c>
      <c r="D2133" s="6" t="s">
        <v>361</v>
      </c>
      <c r="E2133" s="6" t="s">
        <v>248</v>
      </c>
      <c r="F2133" s="6" t="s">
        <v>858</v>
      </c>
      <c r="G2133" s="41" t="str">
        <f>VLOOKUP(F2133,'Reference Sheet'!$AC:$AD,2,0)</f>
        <v>Vacuum</v>
      </c>
      <c r="H2133" s="41">
        <v>460</v>
      </c>
      <c r="I2133" s="41">
        <v>2</v>
      </c>
      <c r="J2133" s="41">
        <v>0.02</v>
      </c>
      <c r="K2133" s="41" t="s">
        <v>518</v>
      </c>
      <c r="L2133" s="94" t="s">
        <v>523</v>
      </c>
      <c r="M2133" s="41" t="s">
        <v>513</v>
      </c>
    </row>
    <row r="2134" spans="1:13" x14ac:dyDescent="0.3">
      <c r="A2134" s="68">
        <v>45171</v>
      </c>
      <c r="B2134" s="68" t="s">
        <v>531</v>
      </c>
      <c r="C2134" s="6" t="s">
        <v>158</v>
      </c>
      <c r="D2134" s="6" t="s">
        <v>361</v>
      </c>
      <c r="E2134" s="6" t="s">
        <v>248</v>
      </c>
      <c r="F2134" s="6" t="s">
        <v>370</v>
      </c>
      <c r="G2134" s="41" t="str">
        <f>VLOOKUP(F2134,'Reference Sheet'!$AC:$AD,2,0)</f>
        <v>Vacuum</v>
      </c>
      <c r="H2134" s="41">
        <v>31</v>
      </c>
      <c r="I2134" s="41">
        <v>0</v>
      </c>
      <c r="J2134" s="41">
        <v>0</v>
      </c>
      <c r="K2134" s="41" t="s">
        <v>518</v>
      </c>
      <c r="L2134" s="94" t="s">
        <v>523</v>
      </c>
      <c r="M2134" s="41" t="s">
        <v>513</v>
      </c>
    </row>
    <row r="2135" spans="1:13" x14ac:dyDescent="0.3">
      <c r="A2135" s="68">
        <v>45171</v>
      </c>
      <c r="B2135" s="68" t="s">
        <v>531</v>
      </c>
      <c r="C2135" s="6" t="s">
        <v>158</v>
      </c>
      <c r="D2135" s="6" t="s">
        <v>361</v>
      </c>
      <c r="E2135" s="6" t="s">
        <v>248</v>
      </c>
      <c r="F2135" s="6" t="s">
        <v>859</v>
      </c>
      <c r="G2135" s="41" t="str">
        <f>VLOOKUP(F2135,'Reference Sheet'!$AC:$AD,2,0)</f>
        <v>Vacuum</v>
      </c>
      <c r="H2135" s="41">
        <v>173</v>
      </c>
      <c r="I2135" s="41">
        <v>0</v>
      </c>
      <c r="J2135" s="41">
        <v>0</v>
      </c>
      <c r="K2135" s="41" t="s">
        <v>518</v>
      </c>
      <c r="L2135" s="94" t="s">
        <v>523</v>
      </c>
      <c r="M2135" s="41" t="s">
        <v>513</v>
      </c>
    </row>
    <row r="2136" spans="1:13" x14ac:dyDescent="0.3">
      <c r="A2136" s="68">
        <v>45171</v>
      </c>
      <c r="B2136" s="68" t="s">
        <v>531</v>
      </c>
      <c r="C2136" s="6" t="s">
        <v>158</v>
      </c>
      <c r="D2136" s="6" t="s">
        <v>361</v>
      </c>
      <c r="E2136" s="6" t="s">
        <v>248</v>
      </c>
      <c r="F2136" s="6" t="s">
        <v>371</v>
      </c>
      <c r="G2136" s="41" t="str">
        <f>VLOOKUP(F2136,'Reference Sheet'!$AC:$AD,2,0)</f>
        <v>Vacuum</v>
      </c>
      <c r="H2136" s="41">
        <v>513</v>
      </c>
      <c r="I2136" s="41">
        <v>5</v>
      </c>
      <c r="J2136" s="41">
        <v>0.17</v>
      </c>
      <c r="K2136" s="41" t="s">
        <v>518</v>
      </c>
      <c r="L2136" s="94" t="s">
        <v>523</v>
      </c>
      <c r="M2136" s="41" t="s">
        <v>513</v>
      </c>
    </row>
    <row r="2137" spans="1:13" x14ac:dyDescent="0.3">
      <c r="A2137" s="68">
        <v>45171</v>
      </c>
      <c r="B2137" s="68" t="s">
        <v>531</v>
      </c>
      <c r="C2137" s="6" t="s">
        <v>158</v>
      </c>
      <c r="D2137" s="6" t="s">
        <v>361</v>
      </c>
      <c r="E2137" s="6" t="s">
        <v>248</v>
      </c>
      <c r="F2137" s="6" t="s">
        <v>860</v>
      </c>
      <c r="G2137" s="41" t="str">
        <f>VLOOKUP(F2137,'Reference Sheet'!$AC:$AD,2,0)</f>
        <v>Vacuum</v>
      </c>
      <c r="H2137" s="69">
        <v>4859</v>
      </c>
      <c r="I2137" s="41">
        <v>12</v>
      </c>
      <c r="J2137" s="41">
        <v>0.62</v>
      </c>
      <c r="K2137" s="41" t="s">
        <v>518</v>
      </c>
      <c r="L2137" s="94" t="s">
        <v>523</v>
      </c>
      <c r="M2137" s="41" t="s">
        <v>513</v>
      </c>
    </row>
    <row r="2138" spans="1:13" x14ac:dyDescent="0.3">
      <c r="A2138" s="68">
        <v>45171</v>
      </c>
      <c r="B2138" s="68" t="s">
        <v>531</v>
      </c>
      <c r="C2138" s="6" t="s">
        <v>158</v>
      </c>
      <c r="D2138" s="6" t="s">
        <v>361</v>
      </c>
      <c r="E2138" s="6" t="s">
        <v>248</v>
      </c>
      <c r="F2138" s="6" t="s">
        <v>372</v>
      </c>
      <c r="G2138" s="41" t="str">
        <f>VLOOKUP(F2138,'Reference Sheet'!$AC:$AD,2,0)</f>
        <v>Vacuum</v>
      </c>
      <c r="H2138" s="41">
        <v>10</v>
      </c>
      <c r="I2138" s="41">
        <v>0</v>
      </c>
      <c r="J2138" s="41">
        <v>0</v>
      </c>
      <c r="K2138" s="41" t="s">
        <v>518</v>
      </c>
      <c r="L2138" s="94" t="s">
        <v>523</v>
      </c>
      <c r="M2138" s="41" t="s">
        <v>513</v>
      </c>
    </row>
    <row r="2139" spans="1:13" x14ac:dyDescent="0.3">
      <c r="A2139" s="68">
        <v>45171</v>
      </c>
      <c r="B2139" s="68" t="s">
        <v>531</v>
      </c>
      <c r="C2139" s="6" t="s">
        <v>158</v>
      </c>
      <c r="D2139" s="6" t="s">
        <v>361</v>
      </c>
      <c r="E2139" s="6" t="s">
        <v>248</v>
      </c>
      <c r="F2139" s="6" t="s">
        <v>861</v>
      </c>
      <c r="G2139" s="41" t="str">
        <f>VLOOKUP(F2139,'Reference Sheet'!$AC:$AD,2,0)</f>
        <v>WM</v>
      </c>
      <c r="H2139" s="41">
        <v>1</v>
      </c>
      <c r="I2139" s="41">
        <v>0</v>
      </c>
      <c r="J2139" s="41">
        <v>0</v>
      </c>
      <c r="K2139" s="41" t="s">
        <v>518</v>
      </c>
      <c r="L2139" s="94" t="s">
        <v>523</v>
      </c>
      <c r="M2139" s="41" t="s">
        <v>513</v>
      </c>
    </row>
    <row r="2140" spans="1:13" x14ac:dyDescent="0.3">
      <c r="A2140" s="68">
        <v>45171</v>
      </c>
      <c r="B2140" s="68" t="s">
        <v>531</v>
      </c>
      <c r="C2140" s="6" t="s">
        <v>158</v>
      </c>
      <c r="D2140" s="6" t="s">
        <v>361</v>
      </c>
      <c r="E2140" s="6" t="s">
        <v>248</v>
      </c>
      <c r="F2140" s="6" t="s">
        <v>862</v>
      </c>
      <c r="G2140" s="41" t="str">
        <f>VLOOKUP(F2140,'Reference Sheet'!$AC:$AD,2,0)</f>
        <v>WM</v>
      </c>
      <c r="H2140" s="41">
        <v>483</v>
      </c>
      <c r="I2140" s="41">
        <v>0</v>
      </c>
      <c r="J2140" s="41">
        <v>0</v>
      </c>
      <c r="K2140" s="41" t="s">
        <v>518</v>
      </c>
      <c r="L2140" s="94" t="s">
        <v>523</v>
      </c>
      <c r="M2140" s="41" t="s">
        <v>513</v>
      </c>
    </row>
    <row r="2141" spans="1:13" x14ac:dyDescent="0.3">
      <c r="A2141" s="68">
        <v>45171</v>
      </c>
      <c r="B2141" s="68" t="s">
        <v>531</v>
      </c>
      <c r="C2141" s="6" t="s">
        <v>158</v>
      </c>
      <c r="D2141" s="6" t="s">
        <v>361</v>
      </c>
      <c r="E2141" s="6" t="s">
        <v>248</v>
      </c>
      <c r="F2141" s="6" t="s">
        <v>282</v>
      </c>
      <c r="G2141" s="41" t="str">
        <f>VLOOKUP(F2141,'Reference Sheet'!$AC:$AD,2,0)</f>
        <v>WM</v>
      </c>
      <c r="H2141" s="41">
        <v>55</v>
      </c>
      <c r="I2141" s="41">
        <v>0</v>
      </c>
      <c r="J2141" s="41">
        <v>0</v>
      </c>
      <c r="K2141" s="41" t="s">
        <v>518</v>
      </c>
      <c r="L2141" s="94" t="s">
        <v>523</v>
      </c>
      <c r="M2141" s="41" t="s">
        <v>513</v>
      </c>
    </row>
    <row r="2142" spans="1:13" x14ac:dyDescent="0.3">
      <c r="A2142" s="68">
        <v>45171</v>
      </c>
      <c r="B2142" s="68" t="s">
        <v>531</v>
      </c>
      <c r="C2142" s="6" t="s">
        <v>158</v>
      </c>
      <c r="D2142" s="6" t="s">
        <v>361</v>
      </c>
      <c r="E2142" s="6" t="s">
        <v>248</v>
      </c>
      <c r="F2142" s="6" t="s">
        <v>863</v>
      </c>
      <c r="G2142" s="41" t="str">
        <f>VLOOKUP(F2142,'Reference Sheet'!$AC:$AD,2,0)</f>
        <v>WM</v>
      </c>
      <c r="H2142" s="41">
        <v>185</v>
      </c>
      <c r="I2142" s="41">
        <v>3</v>
      </c>
      <c r="J2142" s="41">
        <v>0.1</v>
      </c>
      <c r="K2142" s="41" t="s">
        <v>518</v>
      </c>
      <c r="L2142" s="94" t="s">
        <v>523</v>
      </c>
      <c r="M2142" s="41" t="s">
        <v>513</v>
      </c>
    </row>
    <row r="2143" spans="1:13" x14ac:dyDescent="0.3">
      <c r="A2143" s="68">
        <v>45171</v>
      </c>
      <c r="B2143" s="68" t="s">
        <v>531</v>
      </c>
      <c r="C2143" s="6" t="s">
        <v>158</v>
      </c>
      <c r="D2143" s="6" t="s">
        <v>361</v>
      </c>
      <c r="E2143" s="6" t="s">
        <v>248</v>
      </c>
      <c r="F2143" s="6" t="s">
        <v>283</v>
      </c>
      <c r="G2143" s="41" t="str">
        <f>VLOOKUP(F2143,'Reference Sheet'!$AC:$AD,2,0)</f>
        <v>WM</v>
      </c>
      <c r="H2143" s="41">
        <v>73</v>
      </c>
      <c r="I2143" s="41">
        <v>3</v>
      </c>
      <c r="J2143" s="41">
        <v>0.09</v>
      </c>
      <c r="K2143" s="41" t="s">
        <v>518</v>
      </c>
      <c r="L2143" s="94" t="s">
        <v>523</v>
      </c>
      <c r="M2143" s="41" t="s">
        <v>513</v>
      </c>
    </row>
    <row r="2144" spans="1:13" x14ac:dyDescent="0.3">
      <c r="A2144" s="68">
        <v>45171</v>
      </c>
      <c r="B2144" s="68" t="s">
        <v>531</v>
      </c>
      <c r="C2144" s="6" t="s">
        <v>158</v>
      </c>
      <c r="D2144" s="6" t="s">
        <v>361</v>
      </c>
      <c r="E2144" s="6" t="s">
        <v>248</v>
      </c>
      <c r="F2144" s="6" t="s">
        <v>864</v>
      </c>
      <c r="G2144" s="41" t="str">
        <f>VLOOKUP(F2144,'Reference Sheet'!$AC:$AD,2,0)</f>
        <v>WM</v>
      </c>
      <c r="H2144" s="41">
        <v>95</v>
      </c>
      <c r="I2144" s="41">
        <v>1</v>
      </c>
      <c r="J2144" s="41">
        <v>0.03</v>
      </c>
      <c r="K2144" s="41" t="s">
        <v>518</v>
      </c>
      <c r="L2144" s="94" t="s">
        <v>523</v>
      </c>
      <c r="M2144" s="41" t="s">
        <v>513</v>
      </c>
    </row>
    <row r="2145" spans="1:13" x14ac:dyDescent="0.3">
      <c r="A2145" s="68">
        <v>45171</v>
      </c>
      <c r="B2145" s="68" t="s">
        <v>531</v>
      </c>
      <c r="C2145" s="6" t="s">
        <v>158</v>
      </c>
      <c r="D2145" s="6" t="s">
        <v>361</v>
      </c>
      <c r="E2145" s="6" t="s">
        <v>248</v>
      </c>
      <c r="F2145" s="6" t="s">
        <v>284</v>
      </c>
      <c r="G2145" s="41" t="str">
        <f>VLOOKUP(F2145,'Reference Sheet'!$AC:$AD,2,0)</f>
        <v>WM</v>
      </c>
      <c r="H2145" s="41">
        <v>942</v>
      </c>
      <c r="I2145" s="41">
        <v>16</v>
      </c>
      <c r="J2145" s="41">
        <v>0.55000000000000004</v>
      </c>
      <c r="K2145" s="41" t="s">
        <v>518</v>
      </c>
      <c r="L2145" s="94" t="s">
        <v>523</v>
      </c>
      <c r="M2145" s="41" t="s">
        <v>513</v>
      </c>
    </row>
    <row r="2146" spans="1:13" x14ac:dyDescent="0.3">
      <c r="A2146" s="68">
        <v>45171</v>
      </c>
      <c r="B2146" s="68" t="s">
        <v>531</v>
      </c>
      <c r="C2146" s="6" t="s">
        <v>158</v>
      </c>
      <c r="D2146" s="6" t="s">
        <v>361</v>
      </c>
      <c r="E2146" s="6" t="s">
        <v>248</v>
      </c>
      <c r="F2146" s="6" t="s">
        <v>872</v>
      </c>
      <c r="G2146" s="41" t="str">
        <f>VLOOKUP(F2146,'Reference Sheet'!$AC:$AD,2,0)</f>
        <v>WT</v>
      </c>
      <c r="H2146" s="41">
        <v>3</v>
      </c>
      <c r="I2146" s="41">
        <v>0</v>
      </c>
      <c r="J2146" s="41">
        <v>0</v>
      </c>
      <c r="K2146" s="41" t="s">
        <v>518</v>
      </c>
      <c r="L2146" s="94" t="s">
        <v>523</v>
      </c>
      <c r="M2146" s="41" t="s">
        <v>513</v>
      </c>
    </row>
    <row r="2147" spans="1:13" x14ac:dyDescent="0.3">
      <c r="A2147" s="68">
        <v>45171</v>
      </c>
      <c r="B2147" s="68" t="s">
        <v>531</v>
      </c>
      <c r="C2147" s="6" t="s">
        <v>158</v>
      </c>
      <c r="D2147" s="6" t="s">
        <v>361</v>
      </c>
      <c r="E2147" s="6" t="s">
        <v>248</v>
      </c>
      <c r="F2147" s="6" t="s">
        <v>865</v>
      </c>
      <c r="G2147" s="41" t="str">
        <f>VLOOKUP(F2147,'Reference Sheet'!$AC:$AD,2,0)</f>
        <v>WT</v>
      </c>
      <c r="H2147" s="41">
        <v>643</v>
      </c>
      <c r="I2147" s="41">
        <v>1</v>
      </c>
      <c r="J2147" s="41">
        <v>0.04</v>
      </c>
      <c r="K2147" s="41" t="s">
        <v>518</v>
      </c>
      <c r="L2147" s="94" t="s">
        <v>523</v>
      </c>
      <c r="M2147" s="41" t="s">
        <v>513</v>
      </c>
    </row>
    <row r="2148" spans="1:13" x14ac:dyDescent="0.3">
      <c r="A2148" s="68">
        <v>45171</v>
      </c>
      <c r="B2148" s="68" t="s">
        <v>531</v>
      </c>
      <c r="C2148" s="6" t="s">
        <v>158</v>
      </c>
      <c r="D2148" s="6" t="s">
        <v>361</v>
      </c>
      <c r="E2148" s="6" t="s">
        <v>248</v>
      </c>
      <c r="F2148" s="6" t="s">
        <v>286</v>
      </c>
      <c r="G2148" s="41" t="str">
        <f>VLOOKUP(F2148,'Reference Sheet'!$AC:$AD,2,0)</f>
        <v>WT</v>
      </c>
      <c r="H2148" s="41">
        <v>65</v>
      </c>
      <c r="I2148" s="41">
        <v>0</v>
      </c>
      <c r="J2148" s="41">
        <v>0</v>
      </c>
      <c r="K2148" s="41" t="s">
        <v>518</v>
      </c>
      <c r="L2148" s="94" t="s">
        <v>523</v>
      </c>
      <c r="M2148" s="41" t="s">
        <v>513</v>
      </c>
    </row>
    <row r="2149" spans="1:13" x14ac:dyDescent="0.3">
      <c r="A2149" s="68">
        <v>45171</v>
      </c>
      <c r="B2149" s="68" t="s">
        <v>531</v>
      </c>
      <c r="C2149" s="6" t="s">
        <v>158</v>
      </c>
      <c r="D2149" s="6" t="s">
        <v>361</v>
      </c>
      <c r="E2149" s="6" t="s">
        <v>248</v>
      </c>
      <c r="F2149" s="6" t="s">
        <v>866</v>
      </c>
      <c r="G2149" s="41" t="str">
        <f>VLOOKUP(F2149,'Reference Sheet'!$AC:$AD,2,0)</f>
        <v>WT</v>
      </c>
      <c r="H2149" s="41">
        <v>210</v>
      </c>
      <c r="I2149" s="41">
        <v>3</v>
      </c>
      <c r="J2149" s="41">
        <v>0.04</v>
      </c>
      <c r="K2149" s="41" t="s">
        <v>518</v>
      </c>
      <c r="L2149" s="94" t="s">
        <v>523</v>
      </c>
      <c r="M2149" s="41" t="s">
        <v>513</v>
      </c>
    </row>
    <row r="2150" spans="1:13" x14ac:dyDescent="0.3">
      <c r="A2150" s="68">
        <v>45171</v>
      </c>
      <c r="B2150" s="68" t="s">
        <v>531</v>
      </c>
      <c r="C2150" s="6" t="s">
        <v>158</v>
      </c>
      <c r="D2150" s="6" t="s">
        <v>361</v>
      </c>
      <c r="E2150" s="6" t="s">
        <v>248</v>
      </c>
      <c r="F2150" s="6" t="s">
        <v>287</v>
      </c>
      <c r="G2150" s="41" t="str">
        <f>VLOOKUP(F2150,'Reference Sheet'!$AC:$AD,2,0)</f>
        <v>WT</v>
      </c>
      <c r="H2150" s="69">
        <v>7352</v>
      </c>
      <c r="I2150" s="41">
        <v>158</v>
      </c>
      <c r="J2150" s="41">
        <v>5.4</v>
      </c>
      <c r="K2150" s="41" t="s">
        <v>518</v>
      </c>
      <c r="L2150" s="94" t="s">
        <v>523</v>
      </c>
      <c r="M2150" s="41" t="s">
        <v>513</v>
      </c>
    </row>
    <row r="2151" spans="1:13" x14ac:dyDescent="0.3">
      <c r="A2151" s="68">
        <v>45171</v>
      </c>
      <c r="B2151" s="68" t="s">
        <v>531</v>
      </c>
      <c r="C2151" s="6" t="s">
        <v>158</v>
      </c>
      <c r="D2151" s="6" t="s">
        <v>361</v>
      </c>
      <c r="E2151" s="6" t="s">
        <v>248</v>
      </c>
      <c r="F2151" s="6" t="s">
        <v>867</v>
      </c>
      <c r="G2151" s="41" t="str">
        <f>VLOOKUP(F2151,'Reference Sheet'!$AC:$AD,2,0)</f>
        <v>WT</v>
      </c>
      <c r="H2151" s="41">
        <v>42</v>
      </c>
      <c r="I2151" s="41">
        <v>0</v>
      </c>
      <c r="J2151" s="41">
        <v>0</v>
      </c>
      <c r="K2151" s="41" t="s">
        <v>518</v>
      </c>
      <c r="L2151" s="94" t="s">
        <v>523</v>
      </c>
      <c r="M2151" s="41" t="s">
        <v>513</v>
      </c>
    </row>
    <row r="2152" spans="1:13" x14ac:dyDescent="0.3">
      <c r="A2152" s="68">
        <v>45171</v>
      </c>
      <c r="B2152" s="68" t="s">
        <v>531</v>
      </c>
      <c r="C2152" s="6" t="s">
        <v>158</v>
      </c>
      <c r="D2152" s="6" t="s">
        <v>361</v>
      </c>
      <c r="E2152" s="6" t="s">
        <v>248</v>
      </c>
      <c r="F2152" s="6" t="s">
        <v>288</v>
      </c>
      <c r="G2152" s="41" t="str">
        <f>VLOOKUP(F2152,'Reference Sheet'!$AC:$AD,2,0)</f>
        <v>WT</v>
      </c>
      <c r="H2152" s="41">
        <v>2</v>
      </c>
      <c r="I2152" s="41">
        <v>0</v>
      </c>
      <c r="J2152" s="41">
        <v>0</v>
      </c>
      <c r="K2152" s="41" t="s">
        <v>518</v>
      </c>
      <c r="L2152" s="94" t="s">
        <v>523</v>
      </c>
      <c r="M2152" s="41" t="s">
        <v>513</v>
      </c>
    </row>
    <row r="2153" spans="1:13" x14ac:dyDescent="0.3">
      <c r="A2153" s="68">
        <v>45172</v>
      </c>
      <c r="B2153" s="68" t="s">
        <v>531</v>
      </c>
      <c r="C2153" s="6" t="s">
        <v>158</v>
      </c>
      <c r="D2153" s="6" t="s">
        <v>361</v>
      </c>
      <c r="E2153" s="6" t="s">
        <v>248</v>
      </c>
      <c r="F2153" s="6" t="s">
        <v>249</v>
      </c>
      <c r="G2153" s="41" t="str">
        <f>VLOOKUP(F2153,'Reference Sheet'!$AC:$AD,2,0)</f>
        <v>AC_Car</v>
      </c>
      <c r="H2153" s="41">
        <v>1</v>
      </c>
      <c r="I2153" s="41">
        <v>0</v>
      </c>
      <c r="J2153" s="41">
        <v>0</v>
      </c>
      <c r="K2153" s="41" t="s">
        <v>518</v>
      </c>
      <c r="L2153" s="94" t="s">
        <v>523</v>
      </c>
      <c r="M2153" s="41" t="s">
        <v>513</v>
      </c>
    </row>
    <row r="2154" spans="1:13" x14ac:dyDescent="0.3">
      <c r="A2154" s="68">
        <v>45172</v>
      </c>
      <c r="B2154" s="68" t="s">
        <v>531</v>
      </c>
      <c r="C2154" s="6" t="s">
        <v>158</v>
      </c>
      <c r="D2154" s="6" t="s">
        <v>361</v>
      </c>
      <c r="E2154" s="6" t="s">
        <v>248</v>
      </c>
      <c r="F2154" s="6" t="s">
        <v>852</v>
      </c>
      <c r="G2154" s="41" t="str">
        <f>VLOOKUP(F2154,'Reference Sheet'!$AC:$AD,2,0)</f>
        <v>AC_Car</v>
      </c>
      <c r="H2154" s="41">
        <v>59</v>
      </c>
      <c r="I2154" s="41">
        <v>0</v>
      </c>
      <c r="J2154" s="41">
        <v>0</v>
      </c>
      <c r="K2154" s="41" t="s">
        <v>518</v>
      </c>
      <c r="L2154" s="94" t="s">
        <v>523</v>
      </c>
      <c r="M2154" s="41" t="s">
        <v>513</v>
      </c>
    </row>
    <row r="2155" spans="1:13" x14ac:dyDescent="0.3">
      <c r="A2155" s="68">
        <v>45172</v>
      </c>
      <c r="B2155" s="68" t="s">
        <v>531</v>
      </c>
      <c r="C2155" s="6" t="s">
        <v>158</v>
      </c>
      <c r="D2155" s="6" t="s">
        <v>361</v>
      </c>
      <c r="E2155" s="6" t="s">
        <v>248</v>
      </c>
      <c r="F2155" s="6" t="s">
        <v>250</v>
      </c>
      <c r="G2155" s="41" t="str">
        <f>VLOOKUP(F2155,'Reference Sheet'!$AC:$AD,2,0)</f>
        <v>AC_Car</v>
      </c>
      <c r="H2155" s="41">
        <v>31</v>
      </c>
      <c r="I2155" s="41">
        <v>0</v>
      </c>
      <c r="J2155" s="41">
        <v>0</v>
      </c>
      <c r="K2155" s="41" t="s">
        <v>518</v>
      </c>
      <c r="L2155" s="94" t="s">
        <v>523</v>
      </c>
      <c r="M2155" s="41" t="s">
        <v>513</v>
      </c>
    </row>
    <row r="2156" spans="1:13" x14ac:dyDescent="0.3">
      <c r="A2156" s="68">
        <v>45172</v>
      </c>
      <c r="B2156" s="68" t="s">
        <v>531</v>
      </c>
      <c r="C2156" s="6" t="s">
        <v>158</v>
      </c>
      <c r="D2156" s="6" t="s">
        <v>361</v>
      </c>
      <c r="E2156" s="6" t="s">
        <v>248</v>
      </c>
      <c r="F2156" s="6" t="s">
        <v>853</v>
      </c>
      <c r="G2156" s="41" t="str">
        <f>VLOOKUP(F2156,'Reference Sheet'!$AC:$AD,2,0)</f>
        <v>AC_Car</v>
      </c>
      <c r="H2156" s="41">
        <v>121</v>
      </c>
      <c r="I2156" s="41">
        <v>3</v>
      </c>
      <c r="J2156" s="41">
        <v>0.19</v>
      </c>
      <c r="K2156" s="41" t="s">
        <v>518</v>
      </c>
      <c r="L2156" s="94" t="s">
        <v>523</v>
      </c>
      <c r="M2156" s="41" t="s">
        <v>513</v>
      </c>
    </row>
    <row r="2157" spans="1:13" x14ac:dyDescent="0.3">
      <c r="A2157" s="68">
        <v>45172</v>
      </c>
      <c r="B2157" s="68" t="s">
        <v>531</v>
      </c>
      <c r="C2157" s="6" t="s">
        <v>158</v>
      </c>
      <c r="D2157" s="6" t="s">
        <v>361</v>
      </c>
      <c r="E2157" s="6" t="s">
        <v>248</v>
      </c>
      <c r="F2157" s="6" t="s">
        <v>251</v>
      </c>
      <c r="G2157" s="41" t="str">
        <f>VLOOKUP(F2157,'Reference Sheet'!$AC:$AD,2,0)</f>
        <v>AC_Car</v>
      </c>
      <c r="H2157" s="41">
        <v>291</v>
      </c>
      <c r="I2157" s="41">
        <v>6</v>
      </c>
      <c r="J2157" s="41">
        <v>0.28000000000000003</v>
      </c>
      <c r="K2157" s="41" t="s">
        <v>518</v>
      </c>
      <c r="L2157" s="94" t="s">
        <v>523</v>
      </c>
      <c r="M2157" s="41" t="s">
        <v>513</v>
      </c>
    </row>
    <row r="2158" spans="1:13" x14ac:dyDescent="0.3">
      <c r="A2158" s="68">
        <v>45172</v>
      </c>
      <c r="B2158" s="68" t="s">
        <v>531</v>
      </c>
      <c r="C2158" s="6" t="s">
        <v>158</v>
      </c>
      <c r="D2158" s="6" t="s">
        <v>361</v>
      </c>
      <c r="E2158" s="6" t="s">
        <v>248</v>
      </c>
      <c r="F2158" s="6" t="s">
        <v>854</v>
      </c>
      <c r="G2158" s="41" t="str">
        <f>VLOOKUP(F2158,'Reference Sheet'!$AC:$AD,2,0)</f>
        <v>AC_Car</v>
      </c>
      <c r="H2158" s="69">
        <v>5688</v>
      </c>
      <c r="I2158" s="41">
        <v>32</v>
      </c>
      <c r="J2158" s="41">
        <v>2.29</v>
      </c>
      <c r="K2158" s="41" t="s">
        <v>518</v>
      </c>
      <c r="L2158" s="94" t="s">
        <v>523</v>
      </c>
      <c r="M2158" s="41" t="s">
        <v>513</v>
      </c>
    </row>
    <row r="2159" spans="1:13" x14ac:dyDescent="0.3">
      <c r="A2159" s="68">
        <v>45172</v>
      </c>
      <c r="B2159" s="68" t="s">
        <v>531</v>
      </c>
      <c r="C2159" s="6" t="s">
        <v>158</v>
      </c>
      <c r="D2159" s="6" t="s">
        <v>361</v>
      </c>
      <c r="E2159" s="6" t="s">
        <v>248</v>
      </c>
      <c r="F2159" s="6" t="s">
        <v>252</v>
      </c>
      <c r="G2159" s="41" t="str">
        <f>VLOOKUP(F2159,'Reference Sheet'!$AC:$AD,2,0)</f>
        <v>AC_Car</v>
      </c>
      <c r="H2159" s="41">
        <v>3</v>
      </c>
      <c r="I2159" s="41">
        <v>0</v>
      </c>
      <c r="J2159" s="41">
        <v>0</v>
      </c>
      <c r="K2159" s="41" t="s">
        <v>518</v>
      </c>
      <c r="L2159" s="94" t="s">
        <v>523</v>
      </c>
      <c r="M2159" s="41" t="s">
        <v>513</v>
      </c>
    </row>
    <row r="2160" spans="1:13" x14ac:dyDescent="0.3">
      <c r="A2160" s="68">
        <v>45172</v>
      </c>
      <c r="B2160" s="68" t="s">
        <v>531</v>
      </c>
      <c r="C2160" s="6" t="s">
        <v>158</v>
      </c>
      <c r="D2160" s="6" t="s">
        <v>361</v>
      </c>
      <c r="E2160" s="6" t="s">
        <v>248</v>
      </c>
      <c r="F2160" s="6" t="s">
        <v>870</v>
      </c>
      <c r="G2160" s="41" t="str">
        <f>VLOOKUP(F2160,'Reference Sheet'!$AC:$AD,2,0)</f>
        <v>RAC_ThinQ</v>
      </c>
      <c r="H2160" s="41">
        <v>1</v>
      </c>
      <c r="I2160" s="41">
        <v>0</v>
      </c>
      <c r="J2160" s="41">
        <v>0</v>
      </c>
      <c r="K2160" s="41" t="s">
        <v>518</v>
      </c>
      <c r="L2160" s="94" t="s">
        <v>523</v>
      </c>
      <c r="M2160" s="41" t="s">
        <v>513</v>
      </c>
    </row>
    <row r="2161" spans="1:13" x14ac:dyDescent="0.3">
      <c r="A2161" s="68">
        <v>45172</v>
      </c>
      <c r="B2161" s="68" t="s">
        <v>531</v>
      </c>
      <c r="C2161" s="6" t="s">
        <v>158</v>
      </c>
      <c r="D2161" s="6" t="s">
        <v>361</v>
      </c>
      <c r="E2161" s="6" t="s">
        <v>248</v>
      </c>
      <c r="F2161" s="6" t="s">
        <v>855</v>
      </c>
      <c r="G2161" s="41" t="str">
        <f>VLOOKUP(F2161,'Reference Sheet'!$AC:$AD,2,0)</f>
        <v>RAC_ThinQ</v>
      </c>
      <c r="H2161" s="41">
        <v>50</v>
      </c>
      <c r="I2161" s="41">
        <v>0</v>
      </c>
      <c r="J2161" s="41">
        <v>0</v>
      </c>
      <c r="K2161" s="41" t="s">
        <v>518</v>
      </c>
      <c r="L2161" s="94" t="s">
        <v>523</v>
      </c>
      <c r="M2161" s="41" t="s">
        <v>513</v>
      </c>
    </row>
    <row r="2162" spans="1:13" x14ac:dyDescent="0.3">
      <c r="A2162" s="68">
        <v>45172</v>
      </c>
      <c r="B2162" s="68" t="s">
        <v>531</v>
      </c>
      <c r="C2162" s="6" t="s">
        <v>158</v>
      </c>
      <c r="D2162" s="6" t="s">
        <v>361</v>
      </c>
      <c r="E2162" s="6" t="s">
        <v>248</v>
      </c>
      <c r="F2162" s="6" t="s">
        <v>254</v>
      </c>
      <c r="G2162" s="41" t="str">
        <f>VLOOKUP(F2162,'Reference Sheet'!$AC:$AD,2,0)</f>
        <v>RAC_ThinQ</v>
      </c>
      <c r="H2162" s="41">
        <v>29</v>
      </c>
      <c r="I2162" s="41">
        <v>0</v>
      </c>
      <c r="J2162" s="41">
        <v>0</v>
      </c>
      <c r="K2162" s="41" t="s">
        <v>518</v>
      </c>
      <c r="L2162" s="94" t="s">
        <v>523</v>
      </c>
      <c r="M2162" s="41" t="s">
        <v>513</v>
      </c>
    </row>
    <row r="2163" spans="1:13" x14ac:dyDescent="0.3">
      <c r="A2163" s="68">
        <v>45172</v>
      </c>
      <c r="B2163" s="68" t="s">
        <v>531</v>
      </c>
      <c r="C2163" s="6" t="s">
        <v>158</v>
      </c>
      <c r="D2163" s="6" t="s">
        <v>361</v>
      </c>
      <c r="E2163" s="6" t="s">
        <v>248</v>
      </c>
      <c r="F2163" s="6" t="s">
        <v>856</v>
      </c>
      <c r="G2163" s="41" t="str">
        <f>VLOOKUP(F2163,'Reference Sheet'!$AC:$AD,2,0)</f>
        <v>RAC_ThinQ</v>
      </c>
      <c r="H2163" s="41">
        <v>30</v>
      </c>
      <c r="I2163" s="41">
        <v>0</v>
      </c>
      <c r="J2163" s="41">
        <v>0</v>
      </c>
      <c r="K2163" s="41" t="s">
        <v>518</v>
      </c>
      <c r="L2163" s="94" t="s">
        <v>523</v>
      </c>
      <c r="M2163" s="41" t="s">
        <v>513</v>
      </c>
    </row>
    <row r="2164" spans="1:13" x14ac:dyDescent="0.3">
      <c r="A2164" s="68">
        <v>45172</v>
      </c>
      <c r="B2164" s="68" t="s">
        <v>531</v>
      </c>
      <c r="C2164" s="6" t="s">
        <v>158</v>
      </c>
      <c r="D2164" s="6" t="s">
        <v>361</v>
      </c>
      <c r="E2164" s="6" t="s">
        <v>248</v>
      </c>
      <c r="F2164" s="6" t="s">
        <v>255</v>
      </c>
      <c r="G2164" s="41" t="str">
        <f>VLOOKUP(F2164,'Reference Sheet'!$AC:$AD,2,0)</f>
        <v>RAC_ThinQ</v>
      </c>
      <c r="H2164" s="41">
        <v>9</v>
      </c>
      <c r="I2164" s="41">
        <v>0</v>
      </c>
      <c r="J2164" s="41">
        <v>0</v>
      </c>
      <c r="K2164" s="41" t="s">
        <v>518</v>
      </c>
      <c r="L2164" s="94" t="s">
        <v>523</v>
      </c>
      <c r="M2164" s="41" t="s">
        <v>513</v>
      </c>
    </row>
    <row r="2165" spans="1:13" x14ac:dyDescent="0.3">
      <c r="A2165" s="68">
        <v>45172</v>
      </c>
      <c r="B2165" s="68" t="s">
        <v>531</v>
      </c>
      <c r="C2165" s="6" t="s">
        <v>158</v>
      </c>
      <c r="D2165" s="6" t="s">
        <v>361</v>
      </c>
      <c r="E2165" s="6" t="s">
        <v>248</v>
      </c>
      <c r="F2165" s="6" t="s">
        <v>857</v>
      </c>
      <c r="G2165" s="41" t="str">
        <f>VLOOKUP(F2165,'Reference Sheet'!$AC:$AD,2,0)</f>
        <v>RAC_ThinQ</v>
      </c>
      <c r="H2165" s="69">
        <v>2182</v>
      </c>
      <c r="I2165" s="41">
        <v>8</v>
      </c>
      <c r="J2165" s="41">
        <v>0.46</v>
      </c>
      <c r="K2165" s="41" t="s">
        <v>518</v>
      </c>
      <c r="L2165" s="94" t="s">
        <v>523</v>
      </c>
      <c r="M2165" s="41" t="s">
        <v>513</v>
      </c>
    </row>
    <row r="2166" spans="1:13" x14ac:dyDescent="0.3">
      <c r="A2166" s="68">
        <v>45172</v>
      </c>
      <c r="B2166" s="68" t="s">
        <v>531</v>
      </c>
      <c r="C2166" s="6" t="s">
        <v>158</v>
      </c>
      <c r="D2166" s="6" t="s">
        <v>361</v>
      </c>
      <c r="E2166" s="6" t="s">
        <v>248</v>
      </c>
      <c r="F2166" s="6" t="s">
        <v>256</v>
      </c>
      <c r="G2166" s="41" t="str">
        <f>VLOOKUP(F2166,'Reference Sheet'!$AC:$AD,2,0)</f>
        <v>RAC_ThinQ</v>
      </c>
      <c r="H2166" s="41">
        <v>4</v>
      </c>
      <c r="I2166" s="41">
        <v>0</v>
      </c>
      <c r="J2166" s="41">
        <v>0</v>
      </c>
      <c r="K2166" s="41" t="s">
        <v>518</v>
      </c>
      <c r="L2166" s="94" t="s">
        <v>523</v>
      </c>
      <c r="M2166" s="41" t="s">
        <v>513</v>
      </c>
    </row>
    <row r="2167" spans="1:13" x14ac:dyDescent="0.3">
      <c r="A2167" s="68">
        <v>45172</v>
      </c>
      <c r="B2167" s="68" t="s">
        <v>531</v>
      </c>
      <c r="C2167" s="6" t="s">
        <v>158</v>
      </c>
      <c r="D2167" s="6" t="s">
        <v>361</v>
      </c>
      <c r="E2167" s="6" t="s">
        <v>248</v>
      </c>
      <c r="F2167" s="6" t="s">
        <v>363</v>
      </c>
      <c r="G2167" s="41" t="str">
        <f>VLOOKUP(F2167,'Reference Sheet'!$AC:$AD,2,0)</f>
        <v>Air_purif</v>
      </c>
      <c r="H2167" s="41">
        <v>29</v>
      </c>
      <c r="I2167" s="41">
        <v>0</v>
      </c>
      <c r="J2167" s="41">
        <v>0</v>
      </c>
      <c r="K2167" s="41" t="s">
        <v>518</v>
      </c>
      <c r="L2167" s="94" t="s">
        <v>523</v>
      </c>
      <c r="M2167" s="41" t="s">
        <v>513</v>
      </c>
    </row>
    <row r="2168" spans="1:13" x14ac:dyDescent="0.3">
      <c r="A2168" s="68">
        <v>45172</v>
      </c>
      <c r="B2168" s="68" t="s">
        <v>531</v>
      </c>
      <c r="C2168" s="6" t="s">
        <v>158</v>
      </c>
      <c r="D2168" s="6" t="s">
        <v>361</v>
      </c>
      <c r="E2168" s="6" t="s">
        <v>248</v>
      </c>
      <c r="F2168" s="6" t="s">
        <v>364</v>
      </c>
      <c r="G2168" s="41" t="str">
        <f>VLOOKUP(F2168,'Reference Sheet'!$AC:$AD,2,0)</f>
        <v>Air_purif</v>
      </c>
      <c r="H2168" s="41">
        <v>9</v>
      </c>
      <c r="I2168" s="41">
        <v>0</v>
      </c>
      <c r="J2168" s="41">
        <v>0</v>
      </c>
      <c r="K2168" s="41" t="s">
        <v>518</v>
      </c>
      <c r="L2168" s="94" t="s">
        <v>523</v>
      </c>
      <c r="M2168" s="41" t="s">
        <v>513</v>
      </c>
    </row>
    <row r="2169" spans="1:13" x14ac:dyDescent="0.3">
      <c r="A2169" s="68">
        <v>45172</v>
      </c>
      <c r="B2169" s="68" t="s">
        <v>531</v>
      </c>
      <c r="C2169" s="6" t="s">
        <v>158</v>
      </c>
      <c r="D2169" s="6" t="s">
        <v>361</v>
      </c>
      <c r="E2169" s="6" t="s">
        <v>248</v>
      </c>
      <c r="F2169" s="6" t="s">
        <v>365</v>
      </c>
      <c r="G2169" s="41" t="str">
        <f>VLOOKUP(F2169,'Reference Sheet'!$AC:$AD,2,0)</f>
        <v>Air_purif</v>
      </c>
      <c r="H2169" s="41">
        <v>3</v>
      </c>
      <c r="I2169" s="41">
        <v>0</v>
      </c>
      <c r="J2169" s="41">
        <v>0</v>
      </c>
      <c r="K2169" s="41" t="s">
        <v>518</v>
      </c>
      <c r="L2169" s="94" t="s">
        <v>523</v>
      </c>
      <c r="M2169" s="41" t="s">
        <v>513</v>
      </c>
    </row>
    <row r="2170" spans="1:13" x14ac:dyDescent="0.3">
      <c r="A2170" s="68">
        <v>45172</v>
      </c>
      <c r="B2170" s="68" t="s">
        <v>531</v>
      </c>
      <c r="C2170" s="6" t="s">
        <v>158</v>
      </c>
      <c r="D2170" s="6" t="s">
        <v>361</v>
      </c>
      <c r="E2170" s="6" t="s">
        <v>248</v>
      </c>
      <c r="F2170" s="6" t="s">
        <v>262</v>
      </c>
      <c r="G2170" s="41" t="str">
        <f>VLOOKUP(F2170,'Reference Sheet'!$AC:$AD,2,0)</f>
        <v>DW</v>
      </c>
      <c r="H2170" s="41">
        <v>80</v>
      </c>
      <c r="I2170" s="41">
        <v>0</v>
      </c>
      <c r="J2170" s="41">
        <v>0</v>
      </c>
      <c r="K2170" s="41" t="s">
        <v>518</v>
      </c>
      <c r="L2170" s="94" t="s">
        <v>523</v>
      </c>
      <c r="M2170" s="41" t="s">
        <v>513</v>
      </c>
    </row>
    <row r="2171" spans="1:13" x14ac:dyDescent="0.3">
      <c r="A2171" s="68">
        <v>45172</v>
      </c>
      <c r="B2171" s="68" t="s">
        <v>531</v>
      </c>
      <c r="C2171" s="6" t="s">
        <v>158</v>
      </c>
      <c r="D2171" s="6" t="s">
        <v>361</v>
      </c>
      <c r="E2171" s="6" t="s">
        <v>248</v>
      </c>
      <c r="F2171" s="6" t="s">
        <v>263</v>
      </c>
      <c r="G2171" s="41" t="str">
        <f>VLOOKUP(F2171,'Reference Sheet'!$AC:$AD,2,0)</f>
        <v>DW</v>
      </c>
      <c r="H2171" s="41">
        <v>5</v>
      </c>
      <c r="I2171" s="41">
        <v>0</v>
      </c>
      <c r="J2171" s="41">
        <v>0</v>
      </c>
      <c r="K2171" s="41" t="s">
        <v>518</v>
      </c>
      <c r="L2171" s="94" t="s">
        <v>523</v>
      </c>
      <c r="M2171" s="41" t="s">
        <v>513</v>
      </c>
    </row>
    <row r="2172" spans="1:13" x14ac:dyDescent="0.3">
      <c r="A2172" s="68">
        <v>45172</v>
      </c>
      <c r="B2172" s="68" t="s">
        <v>531</v>
      </c>
      <c r="C2172" s="6" t="s">
        <v>158</v>
      </c>
      <c r="D2172" s="6" t="s">
        <v>361</v>
      </c>
      <c r="E2172" s="6" t="s">
        <v>248</v>
      </c>
      <c r="F2172" s="6" t="s">
        <v>264</v>
      </c>
      <c r="G2172" s="41" t="str">
        <f>VLOOKUP(F2172,'Reference Sheet'!$AC:$AD,2,0)</f>
        <v>DW</v>
      </c>
      <c r="H2172" s="41">
        <v>22</v>
      </c>
      <c r="I2172" s="41">
        <v>0</v>
      </c>
      <c r="J2172" s="41">
        <v>0</v>
      </c>
      <c r="K2172" s="41" t="s">
        <v>518</v>
      </c>
      <c r="L2172" s="94" t="s">
        <v>523</v>
      </c>
      <c r="M2172" s="41" t="s">
        <v>513</v>
      </c>
    </row>
    <row r="2173" spans="1:13" x14ac:dyDescent="0.3">
      <c r="A2173" s="68">
        <v>45172</v>
      </c>
      <c r="B2173" s="68" t="s">
        <v>531</v>
      </c>
      <c r="C2173" s="6" t="s">
        <v>158</v>
      </c>
      <c r="D2173" s="6" t="s">
        <v>361</v>
      </c>
      <c r="E2173" s="6" t="s">
        <v>248</v>
      </c>
      <c r="F2173" s="6" t="s">
        <v>373</v>
      </c>
      <c r="G2173" s="41" t="str">
        <f>VLOOKUP(F2173,'Reference Sheet'!$AC:$AD,2,0)</f>
        <v>Oled_VO</v>
      </c>
      <c r="H2173" s="41">
        <v>1</v>
      </c>
      <c r="I2173" s="41">
        <v>0</v>
      </c>
      <c r="J2173" s="41">
        <v>0</v>
      </c>
      <c r="K2173" s="41" t="s">
        <v>518</v>
      </c>
      <c r="L2173" s="94" t="s">
        <v>523</v>
      </c>
      <c r="M2173" s="41" t="s">
        <v>513</v>
      </c>
    </row>
    <row r="2174" spans="1:13" x14ac:dyDescent="0.3">
      <c r="A2174" s="68">
        <v>45172</v>
      </c>
      <c r="B2174" s="68" t="s">
        <v>531</v>
      </c>
      <c r="C2174" s="6" t="s">
        <v>158</v>
      </c>
      <c r="D2174" s="6" t="s">
        <v>361</v>
      </c>
      <c r="E2174" s="6" t="s">
        <v>248</v>
      </c>
      <c r="F2174" s="6" t="s">
        <v>366</v>
      </c>
      <c r="G2174" s="41" t="str">
        <f>VLOOKUP(F2174,'Reference Sheet'!$AC:$AD,2,0)</f>
        <v>Oled_VO</v>
      </c>
      <c r="H2174" s="41">
        <v>19</v>
      </c>
      <c r="I2174" s="41">
        <v>0</v>
      </c>
      <c r="J2174" s="41">
        <v>0</v>
      </c>
      <c r="K2174" s="41" t="s">
        <v>518</v>
      </c>
      <c r="L2174" s="94" t="s">
        <v>523</v>
      </c>
      <c r="M2174" s="41" t="s">
        <v>513</v>
      </c>
    </row>
    <row r="2175" spans="1:13" x14ac:dyDescent="0.3">
      <c r="A2175" s="68">
        <v>45172</v>
      </c>
      <c r="B2175" s="68" t="s">
        <v>531</v>
      </c>
      <c r="C2175" s="6" t="s">
        <v>158</v>
      </c>
      <c r="D2175" s="6" t="s">
        <v>361</v>
      </c>
      <c r="E2175" s="6" t="s">
        <v>248</v>
      </c>
      <c r="F2175" s="6" t="s">
        <v>367</v>
      </c>
      <c r="G2175" s="41" t="str">
        <f>VLOOKUP(F2175,'Reference Sheet'!$AC:$AD,2,0)</f>
        <v>Oled_VO</v>
      </c>
      <c r="H2175" s="69">
        <v>7739</v>
      </c>
      <c r="I2175" s="41">
        <v>92</v>
      </c>
      <c r="J2175" s="41">
        <v>4.0199999999999996</v>
      </c>
      <c r="K2175" s="41" t="s">
        <v>518</v>
      </c>
      <c r="L2175" s="94" t="s">
        <v>523</v>
      </c>
      <c r="M2175" s="41" t="s">
        <v>513</v>
      </c>
    </row>
    <row r="2176" spans="1:13" x14ac:dyDescent="0.3">
      <c r="A2176" s="68">
        <v>45172</v>
      </c>
      <c r="B2176" s="68" t="s">
        <v>531</v>
      </c>
      <c r="C2176" s="6" t="s">
        <v>158</v>
      </c>
      <c r="D2176" s="6" t="s">
        <v>361</v>
      </c>
      <c r="E2176" s="6" t="s">
        <v>248</v>
      </c>
      <c r="F2176" s="6" t="s">
        <v>368</v>
      </c>
      <c r="G2176" s="41" t="str">
        <f>VLOOKUP(F2176,'Reference Sheet'!$AC:$AD,2,0)</f>
        <v>Oled_VO</v>
      </c>
      <c r="H2176" s="69">
        <v>7449</v>
      </c>
      <c r="I2176" s="41">
        <v>35</v>
      </c>
      <c r="J2176" s="41">
        <v>1.9</v>
      </c>
      <c r="K2176" s="41" t="s">
        <v>518</v>
      </c>
      <c r="L2176" s="94" t="s">
        <v>523</v>
      </c>
      <c r="M2176" s="41" t="s">
        <v>513</v>
      </c>
    </row>
    <row r="2177" spans="1:13" x14ac:dyDescent="0.3">
      <c r="A2177" s="68">
        <v>45172</v>
      </c>
      <c r="B2177" s="68" t="s">
        <v>531</v>
      </c>
      <c r="C2177" s="6" t="s">
        <v>158</v>
      </c>
      <c r="D2177" s="6" t="s">
        <v>361</v>
      </c>
      <c r="E2177" s="6" t="s">
        <v>248</v>
      </c>
      <c r="F2177" s="6" t="s">
        <v>269</v>
      </c>
      <c r="G2177" s="41" t="str">
        <f>VLOOKUP(F2177,'Reference Sheet'!$AC:$AD,2,0)</f>
        <v>Knock</v>
      </c>
      <c r="H2177" s="41">
        <v>1</v>
      </c>
      <c r="I2177" s="41">
        <v>0</v>
      </c>
      <c r="J2177" s="41">
        <v>0</v>
      </c>
      <c r="K2177" s="41" t="s">
        <v>518</v>
      </c>
      <c r="L2177" s="94" t="s">
        <v>523</v>
      </c>
      <c r="M2177" s="41" t="s">
        <v>513</v>
      </c>
    </row>
    <row r="2178" spans="1:13" x14ac:dyDescent="0.3">
      <c r="A2178" s="68">
        <v>45172</v>
      </c>
      <c r="B2178" s="68" t="s">
        <v>531</v>
      </c>
      <c r="C2178" s="6" t="s">
        <v>158</v>
      </c>
      <c r="D2178" s="6" t="s">
        <v>361</v>
      </c>
      <c r="E2178" s="6" t="s">
        <v>248</v>
      </c>
      <c r="F2178" s="6" t="s">
        <v>270</v>
      </c>
      <c r="G2178" s="41" t="str">
        <f>VLOOKUP(F2178,'Reference Sheet'!$AC:$AD,2,0)</f>
        <v>Knock</v>
      </c>
      <c r="H2178" s="69">
        <v>13299</v>
      </c>
      <c r="I2178" s="41">
        <v>85</v>
      </c>
      <c r="J2178" s="41">
        <v>2.27</v>
      </c>
      <c r="K2178" s="41" t="s">
        <v>518</v>
      </c>
      <c r="L2178" s="94" t="s">
        <v>523</v>
      </c>
      <c r="M2178" s="41" t="s">
        <v>513</v>
      </c>
    </row>
    <row r="2179" spans="1:13" x14ac:dyDescent="0.3">
      <c r="A2179" s="68">
        <v>45172</v>
      </c>
      <c r="B2179" s="68" t="s">
        <v>531</v>
      </c>
      <c r="C2179" s="6" t="s">
        <v>158</v>
      </c>
      <c r="D2179" s="6" t="s">
        <v>361</v>
      </c>
      <c r="E2179" s="6" t="s">
        <v>248</v>
      </c>
      <c r="F2179" s="6" t="s">
        <v>271</v>
      </c>
      <c r="G2179" s="41" t="str">
        <f>VLOOKUP(F2179,'Reference Sheet'!$AC:$AD,2,0)</f>
        <v>Knock</v>
      </c>
      <c r="H2179" s="41">
        <v>120</v>
      </c>
      <c r="I2179" s="41">
        <v>3</v>
      </c>
      <c r="J2179" s="41">
        <v>0.12</v>
      </c>
      <c r="K2179" s="41" t="s">
        <v>518</v>
      </c>
      <c r="L2179" s="94" t="s">
        <v>523</v>
      </c>
      <c r="M2179" s="41" t="s">
        <v>513</v>
      </c>
    </row>
    <row r="2180" spans="1:13" x14ac:dyDescent="0.3">
      <c r="A2180" s="68">
        <v>45172</v>
      </c>
      <c r="B2180" s="68" t="s">
        <v>531</v>
      </c>
      <c r="C2180" s="6" t="s">
        <v>158</v>
      </c>
      <c r="D2180" s="6" t="s">
        <v>361</v>
      </c>
      <c r="E2180" s="6" t="s">
        <v>248</v>
      </c>
      <c r="F2180" s="6" t="s">
        <v>272</v>
      </c>
      <c r="G2180" s="41" t="str">
        <f>VLOOKUP(F2180,'Reference Sheet'!$AC:$AD,2,0)</f>
        <v>Knock</v>
      </c>
      <c r="H2180" s="69">
        <v>1015</v>
      </c>
      <c r="I2180" s="41">
        <v>6</v>
      </c>
      <c r="J2180" s="41">
        <v>0.35</v>
      </c>
      <c r="K2180" s="41" t="s">
        <v>518</v>
      </c>
      <c r="L2180" s="94" t="s">
        <v>523</v>
      </c>
      <c r="M2180" s="41" t="s">
        <v>513</v>
      </c>
    </row>
    <row r="2181" spans="1:13" x14ac:dyDescent="0.3">
      <c r="A2181" s="68">
        <v>45172</v>
      </c>
      <c r="B2181" s="68" t="s">
        <v>531</v>
      </c>
      <c r="C2181" s="6" t="s">
        <v>158</v>
      </c>
      <c r="D2181" s="6" t="s">
        <v>361</v>
      </c>
      <c r="E2181" s="6" t="s">
        <v>248</v>
      </c>
      <c r="F2181" s="6" t="s">
        <v>274</v>
      </c>
      <c r="G2181" s="41" t="str">
        <f>VLOOKUP(F2181,'Reference Sheet'!$AC:$AD,2,0)</f>
        <v>Ref_ThinQ</v>
      </c>
      <c r="H2181" s="41">
        <v>14</v>
      </c>
      <c r="I2181" s="41">
        <v>0</v>
      </c>
      <c r="J2181" s="41">
        <v>0</v>
      </c>
      <c r="K2181" s="41" t="s">
        <v>518</v>
      </c>
      <c r="L2181" s="94" t="s">
        <v>523</v>
      </c>
      <c r="M2181" s="41" t="s">
        <v>513</v>
      </c>
    </row>
    <row r="2182" spans="1:13" x14ac:dyDescent="0.3">
      <c r="A2182" s="68">
        <v>45172</v>
      </c>
      <c r="B2182" s="68" t="s">
        <v>531</v>
      </c>
      <c r="C2182" s="6" t="s">
        <v>158</v>
      </c>
      <c r="D2182" s="6" t="s">
        <v>361</v>
      </c>
      <c r="E2182" s="6" t="s">
        <v>248</v>
      </c>
      <c r="F2182" s="6" t="s">
        <v>275</v>
      </c>
      <c r="G2182" s="41" t="str">
        <f>VLOOKUP(F2182,'Reference Sheet'!$AC:$AD,2,0)</f>
        <v>Ref_ThinQ</v>
      </c>
      <c r="H2182" s="41">
        <v>3</v>
      </c>
      <c r="I2182" s="41">
        <v>0</v>
      </c>
      <c r="J2182" s="41">
        <v>0</v>
      </c>
      <c r="K2182" s="41" t="s">
        <v>518</v>
      </c>
      <c r="L2182" s="94" t="s">
        <v>523</v>
      </c>
      <c r="M2182" s="41" t="s">
        <v>513</v>
      </c>
    </row>
    <row r="2183" spans="1:13" x14ac:dyDescent="0.3">
      <c r="A2183" s="68">
        <v>45172</v>
      </c>
      <c r="B2183" s="68" t="s">
        <v>531</v>
      </c>
      <c r="C2183" s="6" t="s">
        <v>158</v>
      </c>
      <c r="D2183" s="6" t="s">
        <v>361</v>
      </c>
      <c r="E2183" s="6" t="s">
        <v>248</v>
      </c>
      <c r="F2183" s="6" t="s">
        <v>276</v>
      </c>
      <c r="G2183" s="41" t="str">
        <f>VLOOKUP(F2183,'Reference Sheet'!$AC:$AD,2,0)</f>
        <v>Ref_ThinQ</v>
      </c>
      <c r="H2183" s="69">
        <v>8325</v>
      </c>
      <c r="I2183" s="41">
        <v>44</v>
      </c>
      <c r="J2183" s="41">
        <v>1.22</v>
      </c>
      <c r="K2183" s="41" t="s">
        <v>518</v>
      </c>
      <c r="L2183" s="94" t="s">
        <v>523</v>
      </c>
      <c r="M2183" s="41" t="s">
        <v>513</v>
      </c>
    </row>
    <row r="2184" spans="1:13" x14ac:dyDescent="0.3">
      <c r="A2184" s="68">
        <v>45172</v>
      </c>
      <c r="B2184" s="68" t="s">
        <v>531</v>
      </c>
      <c r="C2184" s="6" t="s">
        <v>158</v>
      </c>
      <c r="D2184" s="6" t="s">
        <v>361</v>
      </c>
      <c r="E2184" s="6" t="s">
        <v>248</v>
      </c>
      <c r="F2184" s="6" t="s">
        <v>869</v>
      </c>
      <c r="G2184" s="41" t="str">
        <f>VLOOKUP(F2184,'Reference Sheet'!$AC:$AD,2,0)</f>
        <v>Vacuum</v>
      </c>
      <c r="H2184" s="41">
        <v>1</v>
      </c>
      <c r="I2184" s="41">
        <v>0</v>
      </c>
      <c r="J2184" s="41">
        <v>0</v>
      </c>
      <c r="K2184" s="41" t="s">
        <v>518</v>
      </c>
      <c r="L2184" s="94" t="s">
        <v>523</v>
      </c>
      <c r="M2184" s="41" t="s">
        <v>513</v>
      </c>
    </row>
    <row r="2185" spans="1:13" x14ac:dyDescent="0.3">
      <c r="A2185" s="68">
        <v>45172</v>
      </c>
      <c r="B2185" s="68" t="s">
        <v>531</v>
      </c>
      <c r="C2185" s="6" t="s">
        <v>158</v>
      </c>
      <c r="D2185" s="6" t="s">
        <v>361</v>
      </c>
      <c r="E2185" s="6" t="s">
        <v>248</v>
      </c>
      <c r="F2185" s="6" t="s">
        <v>858</v>
      </c>
      <c r="G2185" s="41" t="str">
        <f>VLOOKUP(F2185,'Reference Sheet'!$AC:$AD,2,0)</f>
        <v>Vacuum</v>
      </c>
      <c r="H2185" s="41">
        <v>44</v>
      </c>
      <c r="I2185" s="41">
        <v>0</v>
      </c>
      <c r="J2185" s="41">
        <v>0</v>
      </c>
      <c r="K2185" s="41" t="s">
        <v>518</v>
      </c>
      <c r="L2185" s="94" t="s">
        <v>523</v>
      </c>
      <c r="M2185" s="41" t="s">
        <v>513</v>
      </c>
    </row>
    <row r="2186" spans="1:13" x14ac:dyDescent="0.3">
      <c r="A2186" s="68">
        <v>45172</v>
      </c>
      <c r="B2186" s="68" t="s">
        <v>531</v>
      </c>
      <c r="C2186" s="6" t="s">
        <v>158</v>
      </c>
      <c r="D2186" s="6" t="s">
        <v>361</v>
      </c>
      <c r="E2186" s="6" t="s">
        <v>248</v>
      </c>
      <c r="F2186" s="6" t="s">
        <v>370</v>
      </c>
      <c r="G2186" s="41" t="str">
        <f>VLOOKUP(F2186,'Reference Sheet'!$AC:$AD,2,0)</f>
        <v>Vacuum</v>
      </c>
      <c r="H2186" s="41">
        <v>61</v>
      </c>
      <c r="I2186" s="41">
        <v>0</v>
      </c>
      <c r="J2186" s="41">
        <v>0</v>
      </c>
      <c r="K2186" s="41" t="s">
        <v>518</v>
      </c>
      <c r="L2186" s="94" t="s">
        <v>523</v>
      </c>
      <c r="M2186" s="41" t="s">
        <v>513</v>
      </c>
    </row>
    <row r="2187" spans="1:13" x14ac:dyDescent="0.3">
      <c r="A2187" s="68">
        <v>45172</v>
      </c>
      <c r="B2187" s="68" t="s">
        <v>531</v>
      </c>
      <c r="C2187" s="6" t="s">
        <v>158</v>
      </c>
      <c r="D2187" s="6" t="s">
        <v>361</v>
      </c>
      <c r="E2187" s="6" t="s">
        <v>248</v>
      </c>
      <c r="F2187" s="6" t="s">
        <v>859</v>
      </c>
      <c r="G2187" s="41" t="str">
        <f>VLOOKUP(F2187,'Reference Sheet'!$AC:$AD,2,0)</f>
        <v>Vacuum</v>
      </c>
      <c r="H2187" s="41">
        <v>22</v>
      </c>
      <c r="I2187" s="41">
        <v>1</v>
      </c>
      <c r="J2187" s="41">
        <v>0.03</v>
      </c>
      <c r="K2187" s="41" t="s">
        <v>518</v>
      </c>
      <c r="L2187" s="94" t="s">
        <v>523</v>
      </c>
      <c r="M2187" s="41" t="s">
        <v>513</v>
      </c>
    </row>
    <row r="2188" spans="1:13" x14ac:dyDescent="0.3">
      <c r="A2188" s="68">
        <v>45172</v>
      </c>
      <c r="B2188" s="68" t="s">
        <v>531</v>
      </c>
      <c r="C2188" s="6" t="s">
        <v>158</v>
      </c>
      <c r="D2188" s="6" t="s">
        <v>361</v>
      </c>
      <c r="E2188" s="6" t="s">
        <v>248</v>
      </c>
      <c r="F2188" s="6" t="s">
        <v>371</v>
      </c>
      <c r="G2188" s="41" t="str">
        <f>VLOOKUP(F2188,'Reference Sheet'!$AC:$AD,2,0)</f>
        <v>Vacuum</v>
      </c>
      <c r="H2188" s="41">
        <v>346</v>
      </c>
      <c r="I2188" s="41">
        <v>4</v>
      </c>
      <c r="J2188" s="41">
        <v>0.32</v>
      </c>
      <c r="K2188" s="41" t="s">
        <v>518</v>
      </c>
      <c r="L2188" s="94" t="s">
        <v>523</v>
      </c>
      <c r="M2188" s="41" t="s">
        <v>513</v>
      </c>
    </row>
    <row r="2189" spans="1:13" x14ac:dyDescent="0.3">
      <c r="A2189" s="68">
        <v>45172</v>
      </c>
      <c r="B2189" s="68" t="s">
        <v>531</v>
      </c>
      <c r="C2189" s="6" t="s">
        <v>158</v>
      </c>
      <c r="D2189" s="6" t="s">
        <v>361</v>
      </c>
      <c r="E2189" s="6" t="s">
        <v>248</v>
      </c>
      <c r="F2189" s="6" t="s">
        <v>860</v>
      </c>
      <c r="G2189" s="41" t="str">
        <f>VLOOKUP(F2189,'Reference Sheet'!$AC:$AD,2,0)</f>
        <v>Vacuum</v>
      </c>
      <c r="H2189" s="69">
        <v>2732</v>
      </c>
      <c r="I2189" s="41">
        <v>9</v>
      </c>
      <c r="J2189" s="41">
        <v>0.74</v>
      </c>
      <c r="K2189" s="41" t="s">
        <v>518</v>
      </c>
      <c r="L2189" s="94" t="s">
        <v>523</v>
      </c>
      <c r="M2189" s="41" t="s">
        <v>513</v>
      </c>
    </row>
    <row r="2190" spans="1:13" x14ac:dyDescent="0.3">
      <c r="A2190" s="68">
        <v>45172</v>
      </c>
      <c r="B2190" s="68" t="s">
        <v>531</v>
      </c>
      <c r="C2190" s="6" t="s">
        <v>158</v>
      </c>
      <c r="D2190" s="6" t="s">
        <v>361</v>
      </c>
      <c r="E2190" s="6" t="s">
        <v>248</v>
      </c>
      <c r="F2190" s="6" t="s">
        <v>372</v>
      </c>
      <c r="G2190" s="41" t="str">
        <f>VLOOKUP(F2190,'Reference Sheet'!$AC:$AD,2,0)</f>
        <v>Vacuum</v>
      </c>
      <c r="H2190" s="41">
        <v>60</v>
      </c>
      <c r="I2190" s="41">
        <v>0</v>
      </c>
      <c r="J2190" s="41">
        <v>0</v>
      </c>
      <c r="K2190" s="41" t="s">
        <v>518</v>
      </c>
      <c r="L2190" s="94" t="s">
        <v>523</v>
      </c>
      <c r="M2190" s="41" t="s">
        <v>513</v>
      </c>
    </row>
    <row r="2191" spans="1:13" x14ac:dyDescent="0.3">
      <c r="A2191" s="68">
        <v>45172</v>
      </c>
      <c r="B2191" s="68" t="s">
        <v>531</v>
      </c>
      <c r="C2191" s="6" t="s">
        <v>158</v>
      </c>
      <c r="D2191" s="6" t="s">
        <v>361</v>
      </c>
      <c r="E2191" s="6" t="s">
        <v>248</v>
      </c>
      <c r="F2191" s="6" t="s">
        <v>861</v>
      </c>
      <c r="G2191" s="41" t="str">
        <f>VLOOKUP(F2191,'Reference Sheet'!$AC:$AD,2,0)</f>
        <v>WM</v>
      </c>
      <c r="H2191" s="41">
        <v>2</v>
      </c>
      <c r="I2191" s="41">
        <v>0</v>
      </c>
      <c r="J2191" s="41">
        <v>0</v>
      </c>
      <c r="K2191" s="41" t="s">
        <v>518</v>
      </c>
      <c r="L2191" s="94" t="s">
        <v>523</v>
      </c>
      <c r="M2191" s="41" t="s">
        <v>513</v>
      </c>
    </row>
    <row r="2192" spans="1:13" x14ac:dyDescent="0.3">
      <c r="A2192" s="68">
        <v>45172</v>
      </c>
      <c r="B2192" s="68" t="s">
        <v>531</v>
      </c>
      <c r="C2192" s="6" t="s">
        <v>158</v>
      </c>
      <c r="D2192" s="6" t="s">
        <v>361</v>
      </c>
      <c r="E2192" s="6" t="s">
        <v>248</v>
      </c>
      <c r="F2192" s="6" t="s">
        <v>862</v>
      </c>
      <c r="G2192" s="41" t="str">
        <f>VLOOKUP(F2192,'Reference Sheet'!$AC:$AD,2,0)</f>
        <v>WM</v>
      </c>
      <c r="H2192" s="41">
        <v>482</v>
      </c>
      <c r="I2192" s="41">
        <v>1</v>
      </c>
      <c r="J2192" s="41">
        <v>0.01</v>
      </c>
      <c r="K2192" s="41" t="s">
        <v>518</v>
      </c>
      <c r="L2192" s="94" t="s">
        <v>523</v>
      </c>
      <c r="M2192" s="41" t="s">
        <v>513</v>
      </c>
    </row>
    <row r="2193" spans="1:13" x14ac:dyDescent="0.3">
      <c r="A2193" s="68">
        <v>45172</v>
      </c>
      <c r="B2193" s="68" t="s">
        <v>531</v>
      </c>
      <c r="C2193" s="6" t="s">
        <v>158</v>
      </c>
      <c r="D2193" s="6" t="s">
        <v>361</v>
      </c>
      <c r="E2193" s="6" t="s">
        <v>248</v>
      </c>
      <c r="F2193" s="6" t="s">
        <v>282</v>
      </c>
      <c r="G2193" s="41" t="str">
        <f>VLOOKUP(F2193,'Reference Sheet'!$AC:$AD,2,0)</f>
        <v>WM</v>
      </c>
      <c r="H2193" s="41">
        <v>121</v>
      </c>
      <c r="I2193" s="41">
        <v>3</v>
      </c>
      <c r="J2193" s="41">
        <v>7.0000000000000007E-2</v>
      </c>
      <c r="K2193" s="41" t="s">
        <v>518</v>
      </c>
      <c r="L2193" s="94" t="s">
        <v>523</v>
      </c>
      <c r="M2193" s="41" t="s">
        <v>513</v>
      </c>
    </row>
    <row r="2194" spans="1:13" x14ac:dyDescent="0.3">
      <c r="A2194" s="68">
        <v>45172</v>
      </c>
      <c r="B2194" s="68" t="s">
        <v>531</v>
      </c>
      <c r="C2194" s="6" t="s">
        <v>158</v>
      </c>
      <c r="D2194" s="6" t="s">
        <v>361</v>
      </c>
      <c r="E2194" s="6" t="s">
        <v>248</v>
      </c>
      <c r="F2194" s="6" t="s">
        <v>863</v>
      </c>
      <c r="G2194" s="41" t="str">
        <f>VLOOKUP(F2194,'Reference Sheet'!$AC:$AD,2,0)</f>
        <v>WM</v>
      </c>
      <c r="H2194" s="41">
        <v>196</v>
      </c>
      <c r="I2194" s="41">
        <v>2</v>
      </c>
      <c r="J2194" s="41">
        <v>0.03</v>
      </c>
      <c r="K2194" s="41" t="s">
        <v>518</v>
      </c>
      <c r="L2194" s="94" t="s">
        <v>523</v>
      </c>
      <c r="M2194" s="41" t="s">
        <v>513</v>
      </c>
    </row>
    <row r="2195" spans="1:13" x14ac:dyDescent="0.3">
      <c r="A2195" s="68">
        <v>45172</v>
      </c>
      <c r="B2195" s="68" t="s">
        <v>531</v>
      </c>
      <c r="C2195" s="6" t="s">
        <v>158</v>
      </c>
      <c r="D2195" s="6" t="s">
        <v>361</v>
      </c>
      <c r="E2195" s="6" t="s">
        <v>248</v>
      </c>
      <c r="F2195" s="6" t="s">
        <v>283</v>
      </c>
      <c r="G2195" s="41" t="str">
        <f>VLOOKUP(F2195,'Reference Sheet'!$AC:$AD,2,0)</f>
        <v>WM</v>
      </c>
      <c r="H2195" s="41">
        <v>88</v>
      </c>
      <c r="I2195" s="41">
        <v>2</v>
      </c>
      <c r="J2195" s="41">
        <v>0.02</v>
      </c>
      <c r="K2195" s="41" t="s">
        <v>518</v>
      </c>
      <c r="L2195" s="94" t="s">
        <v>523</v>
      </c>
      <c r="M2195" s="41" t="s">
        <v>513</v>
      </c>
    </row>
    <row r="2196" spans="1:13" x14ac:dyDescent="0.3">
      <c r="A2196" s="68">
        <v>45172</v>
      </c>
      <c r="B2196" s="68" t="s">
        <v>531</v>
      </c>
      <c r="C2196" s="6" t="s">
        <v>158</v>
      </c>
      <c r="D2196" s="6" t="s">
        <v>361</v>
      </c>
      <c r="E2196" s="6" t="s">
        <v>248</v>
      </c>
      <c r="F2196" s="6" t="s">
        <v>864</v>
      </c>
      <c r="G2196" s="41" t="str">
        <f>VLOOKUP(F2196,'Reference Sheet'!$AC:$AD,2,0)</f>
        <v>WM</v>
      </c>
      <c r="H2196" s="41">
        <v>7</v>
      </c>
      <c r="I2196" s="41">
        <v>0</v>
      </c>
      <c r="J2196" s="41">
        <v>0</v>
      </c>
      <c r="K2196" s="41" t="s">
        <v>518</v>
      </c>
      <c r="L2196" s="94" t="s">
        <v>523</v>
      </c>
      <c r="M2196" s="41" t="s">
        <v>513</v>
      </c>
    </row>
    <row r="2197" spans="1:13" x14ac:dyDescent="0.3">
      <c r="A2197" s="68">
        <v>45172</v>
      </c>
      <c r="B2197" s="68" t="s">
        <v>531</v>
      </c>
      <c r="C2197" s="6" t="s">
        <v>158</v>
      </c>
      <c r="D2197" s="6" t="s">
        <v>361</v>
      </c>
      <c r="E2197" s="6" t="s">
        <v>248</v>
      </c>
      <c r="F2197" s="6" t="s">
        <v>284</v>
      </c>
      <c r="G2197" s="41" t="str">
        <f>VLOOKUP(F2197,'Reference Sheet'!$AC:$AD,2,0)</f>
        <v>WM</v>
      </c>
      <c r="H2197" s="41">
        <v>823</v>
      </c>
      <c r="I2197" s="41">
        <v>10</v>
      </c>
      <c r="J2197" s="41">
        <v>0.64</v>
      </c>
      <c r="K2197" s="41" t="s">
        <v>518</v>
      </c>
      <c r="L2197" s="94" t="s">
        <v>523</v>
      </c>
      <c r="M2197" s="41" t="s">
        <v>513</v>
      </c>
    </row>
    <row r="2198" spans="1:13" x14ac:dyDescent="0.3">
      <c r="A2198" s="68">
        <v>45172</v>
      </c>
      <c r="B2198" s="68" t="s">
        <v>531</v>
      </c>
      <c r="C2198" s="6" t="s">
        <v>158</v>
      </c>
      <c r="D2198" s="6" t="s">
        <v>361</v>
      </c>
      <c r="E2198" s="6" t="s">
        <v>248</v>
      </c>
      <c r="F2198" s="6" t="s">
        <v>865</v>
      </c>
      <c r="G2198" s="41" t="str">
        <f>VLOOKUP(F2198,'Reference Sheet'!$AC:$AD,2,0)</f>
        <v>WT</v>
      </c>
      <c r="H2198" s="41">
        <v>340</v>
      </c>
      <c r="I2198" s="41">
        <v>1</v>
      </c>
      <c r="J2198" s="41">
        <v>0.02</v>
      </c>
      <c r="K2198" s="41" t="s">
        <v>518</v>
      </c>
      <c r="L2198" s="94" t="s">
        <v>523</v>
      </c>
      <c r="M2198" s="41" t="s">
        <v>513</v>
      </c>
    </row>
    <row r="2199" spans="1:13" x14ac:dyDescent="0.3">
      <c r="A2199" s="68">
        <v>45172</v>
      </c>
      <c r="B2199" s="68" t="s">
        <v>531</v>
      </c>
      <c r="C2199" s="6" t="s">
        <v>158</v>
      </c>
      <c r="D2199" s="6" t="s">
        <v>361</v>
      </c>
      <c r="E2199" s="6" t="s">
        <v>248</v>
      </c>
      <c r="F2199" s="6" t="s">
        <v>286</v>
      </c>
      <c r="G2199" s="41" t="str">
        <f>VLOOKUP(F2199,'Reference Sheet'!$AC:$AD,2,0)</f>
        <v>WT</v>
      </c>
      <c r="H2199" s="41">
        <v>373</v>
      </c>
      <c r="I2199" s="41">
        <v>0</v>
      </c>
      <c r="J2199" s="41">
        <v>0</v>
      </c>
      <c r="K2199" s="41" t="s">
        <v>518</v>
      </c>
      <c r="L2199" s="94" t="s">
        <v>523</v>
      </c>
      <c r="M2199" s="41" t="s">
        <v>513</v>
      </c>
    </row>
    <row r="2200" spans="1:13" x14ac:dyDescent="0.3">
      <c r="A2200" s="68">
        <v>45172</v>
      </c>
      <c r="B2200" s="68" t="s">
        <v>531</v>
      </c>
      <c r="C2200" s="6" t="s">
        <v>158</v>
      </c>
      <c r="D2200" s="6" t="s">
        <v>361</v>
      </c>
      <c r="E2200" s="6" t="s">
        <v>248</v>
      </c>
      <c r="F2200" s="6" t="s">
        <v>866</v>
      </c>
      <c r="G2200" s="41" t="str">
        <f>VLOOKUP(F2200,'Reference Sheet'!$AC:$AD,2,0)</f>
        <v>WT</v>
      </c>
      <c r="H2200" s="41">
        <v>57</v>
      </c>
      <c r="I2200" s="41">
        <v>1</v>
      </c>
      <c r="J2200" s="41">
        <v>0.1</v>
      </c>
      <c r="K2200" s="41" t="s">
        <v>518</v>
      </c>
      <c r="L2200" s="94" t="s">
        <v>523</v>
      </c>
      <c r="M2200" s="41" t="s">
        <v>513</v>
      </c>
    </row>
    <row r="2201" spans="1:13" x14ac:dyDescent="0.3">
      <c r="A2201" s="68">
        <v>45172</v>
      </c>
      <c r="B2201" s="68" t="s">
        <v>531</v>
      </c>
      <c r="C2201" s="6" t="s">
        <v>158</v>
      </c>
      <c r="D2201" s="6" t="s">
        <v>361</v>
      </c>
      <c r="E2201" s="6" t="s">
        <v>248</v>
      </c>
      <c r="F2201" s="6" t="s">
        <v>287</v>
      </c>
      <c r="G2201" s="41" t="str">
        <f>VLOOKUP(F2201,'Reference Sheet'!$AC:$AD,2,0)</f>
        <v>WT</v>
      </c>
      <c r="H2201" s="69">
        <v>7004</v>
      </c>
      <c r="I2201" s="41">
        <v>141</v>
      </c>
      <c r="J2201" s="41">
        <v>7.26</v>
      </c>
      <c r="K2201" s="41" t="s">
        <v>518</v>
      </c>
      <c r="L2201" s="94" t="s">
        <v>523</v>
      </c>
      <c r="M2201" s="41" t="s">
        <v>513</v>
      </c>
    </row>
    <row r="2202" spans="1:13" x14ac:dyDescent="0.3">
      <c r="A2202" s="68">
        <v>45172</v>
      </c>
      <c r="B2202" s="68" t="s">
        <v>531</v>
      </c>
      <c r="C2202" s="6" t="s">
        <v>158</v>
      </c>
      <c r="D2202" s="6" t="s">
        <v>361</v>
      </c>
      <c r="E2202" s="6" t="s">
        <v>248</v>
      </c>
      <c r="F2202" s="6" t="s">
        <v>867</v>
      </c>
      <c r="G2202" s="41" t="str">
        <f>VLOOKUP(F2202,'Reference Sheet'!$AC:$AD,2,0)</f>
        <v>WT</v>
      </c>
      <c r="H2202" s="41">
        <v>6</v>
      </c>
      <c r="I2202" s="41">
        <v>0</v>
      </c>
      <c r="J2202" s="41">
        <v>0</v>
      </c>
      <c r="K2202" s="41" t="s">
        <v>518</v>
      </c>
      <c r="L2202" s="94" t="s">
        <v>523</v>
      </c>
      <c r="M2202" s="41" t="s">
        <v>513</v>
      </c>
    </row>
    <row r="2203" spans="1:13" x14ac:dyDescent="0.3">
      <c r="A2203" s="68">
        <v>45172</v>
      </c>
      <c r="B2203" s="68" t="s">
        <v>531</v>
      </c>
      <c r="C2203" s="6" t="s">
        <v>158</v>
      </c>
      <c r="D2203" s="6" t="s">
        <v>361</v>
      </c>
      <c r="E2203" s="6" t="s">
        <v>248</v>
      </c>
      <c r="F2203" s="6" t="s">
        <v>288</v>
      </c>
      <c r="G2203" s="41" t="str">
        <f>VLOOKUP(F2203,'Reference Sheet'!$AC:$AD,2,0)</f>
        <v>WT</v>
      </c>
      <c r="H2203" s="41">
        <v>4</v>
      </c>
      <c r="I2203" s="41">
        <v>0</v>
      </c>
      <c r="J2203" s="41">
        <v>0</v>
      </c>
      <c r="K2203" s="41" t="s">
        <v>518</v>
      </c>
      <c r="L2203" s="94" t="s">
        <v>523</v>
      </c>
      <c r="M2203" s="41" t="s">
        <v>513</v>
      </c>
    </row>
    <row r="2204" spans="1:13" x14ac:dyDescent="0.3">
      <c r="A2204" s="68">
        <v>45173</v>
      </c>
      <c r="B2204" s="68" t="s">
        <v>531</v>
      </c>
      <c r="C2204" s="6" t="s">
        <v>158</v>
      </c>
      <c r="D2204" s="6" t="s">
        <v>361</v>
      </c>
      <c r="E2204" s="6" t="s">
        <v>248</v>
      </c>
      <c r="F2204" s="6" t="s">
        <v>868</v>
      </c>
      <c r="G2204" s="41" t="str">
        <f>VLOOKUP(F2204,'Reference Sheet'!$AC:$AD,2,0)</f>
        <v>AC_Car</v>
      </c>
      <c r="H2204" s="41">
        <v>1</v>
      </c>
      <c r="I2204" s="41">
        <v>0</v>
      </c>
      <c r="J2204" s="41">
        <v>0</v>
      </c>
      <c r="K2204" s="41" t="s">
        <v>518</v>
      </c>
      <c r="L2204" s="94" t="s">
        <v>523</v>
      </c>
      <c r="M2204" s="41" t="s">
        <v>513</v>
      </c>
    </row>
    <row r="2205" spans="1:13" x14ac:dyDescent="0.3">
      <c r="A2205" s="68">
        <v>45173</v>
      </c>
      <c r="B2205" s="68" t="s">
        <v>531</v>
      </c>
      <c r="C2205" s="6" t="s">
        <v>158</v>
      </c>
      <c r="D2205" s="6" t="s">
        <v>361</v>
      </c>
      <c r="E2205" s="6" t="s">
        <v>248</v>
      </c>
      <c r="F2205" s="6" t="s">
        <v>852</v>
      </c>
      <c r="G2205" s="41" t="str">
        <f>VLOOKUP(F2205,'Reference Sheet'!$AC:$AD,2,0)</f>
        <v>AC_Car</v>
      </c>
      <c r="H2205" s="41">
        <v>54</v>
      </c>
      <c r="I2205" s="41">
        <v>1</v>
      </c>
      <c r="J2205" s="41">
        <v>0.01</v>
      </c>
      <c r="K2205" s="41" t="s">
        <v>518</v>
      </c>
      <c r="L2205" s="94" t="s">
        <v>523</v>
      </c>
      <c r="M2205" s="41" t="s">
        <v>513</v>
      </c>
    </row>
    <row r="2206" spans="1:13" x14ac:dyDescent="0.3">
      <c r="A2206" s="68">
        <v>45173</v>
      </c>
      <c r="B2206" s="68" t="s">
        <v>531</v>
      </c>
      <c r="C2206" s="6" t="s">
        <v>158</v>
      </c>
      <c r="D2206" s="6" t="s">
        <v>361</v>
      </c>
      <c r="E2206" s="6" t="s">
        <v>248</v>
      </c>
      <c r="F2206" s="6" t="s">
        <v>250</v>
      </c>
      <c r="G2206" s="41" t="str">
        <f>VLOOKUP(F2206,'Reference Sheet'!$AC:$AD,2,0)</f>
        <v>AC_Car</v>
      </c>
      <c r="H2206" s="41">
        <v>10</v>
      </c>
      <c r="I2206" s="41">
        <v>0</v>
      </c>
      <c r="J2206" s="41">
        <v>0</v>
      </c>
      <c r="K2206" s="41" t="s">
        <v>518</v>
      </c>
      <c r="L2206" s="94" t="s">
        <v>523</v>
      </c>
      <c r="M2206" s="41" t="s">
        <v>513</v>
      </c>
    </row>
    <row r="2207" spans="1:13" x14ac:dyDescent="0.3">
      <c r="A2207" s="68">
        <v>45173</v>
      </c>
      <c r="B2207" s="68" t="s">
        <v>531</v>
      </c>
      <c r="C2207" s="6" t="s">
        <v>158</v>
      </c>
      <c r="D2207" s="6" t="s">
        <v>361</v>
      </c>
      <c r="E2207" s="6" t="s">
        <v>248</v>
      </c>
      <c r="F2207" s="6" t="s">
        <v>853</v>
      </c>
      <c r="G2207" s="41" t="str">
        <f>VLOOKUP(F2207,'Reference Sheet'!$AC:$AD,2,0)</f>
        <v>AC_Car</v>
      </c>
      <c r="H2207" s="41">
        <v>129</v>
      </c>
      <c r="I2207" s="41">
        <v>1</v>
      </c>
      <c r="J2207" s="41">
        <v>0.06</v>
      </c>
      <c r="K2207" s="41" t="s">
        <v>518</v>
      </c>
      <c r="L2207" s="94" t="s">
        <v>523</v>
      </c>
      <c r="M2207" s="41" t="s">
        <v>513</v>
      </c>
    </row>
    <row r="2208" spans="1:13" x14ac:dyDescent="0.3">
      <c r="A2208" s="68">
        <v>45173</v>
      </c>
      <c r="B2208" s="68" t="s">
        <v>531</v>
      </c>
      <c r="C2208" s="6" t="s">
        <v>158</v>
      </c>
      <c r="D2208" s="6" t="s">
        <v>361</v>
      </c>
      <c r="E2208" s="6" t="s">
        <v>248</v>
      </c>
      <c r="F2208" s="6" t="s">
        <v>251</v>
      </c>
      <c r="G2208" s="41" t="str">
        <f>VLOOKUP(F2208,'Reference Sheet'!$AC:$AD,2,0)</f>
        <v>AC_Car</v>
      </c>
      <c r="H2208" s="41">
        <v>281</v>
      </c>
      <c r="I2208" s="41">
        <v>5</v>
      </c>
      <c r="J2208" s="41">
        <v>0.31</v>
      </c>
      <c r="K2208" s="41" t="s">
        <v>518</v>
      </c>
      <c r="L2208" s="94" t="s">
        <v>523</v>
      </c>
      <c r="M2208" s="41" t="s">
        <v>513</v>
      </c>
    </row>
    <row r="2209" spans="1:13" x14ac:dyDescent="0.3">
      <c r="A2209" s="68">
        <v>45173</v>
      </c>
      <c r="B2209" s="68" t="s">
        <v>531</v>
      </c>
      <c r="C2209" s="6" t="s">
        <v>158</v>
      </c>
      <c r="D2209" s="6" t="s">
        <v>361</v>
      </c>
      <c r="E2209" s="6" t="s">
        <v>248</v>
      </c>
      <c r="F2209" s="6" t="s">
        <v>854</v>
      </c>
      <c r="G2209" s="41" t="str">
        <f>VLOOKUP(F2209,'Reference Sheet'!$AC:$AD,2,0)</f>
        <v>AC_Car</v>
      </c>
      <c r="H2209" s="69">
        <v>9036</v>
      </c>
      <c r="I2209" s="41">
        <v>60</v>
      </c>
      <c r="J2209" s="41">
        <v>5.64</v>
      </c>
      <c r="K2209" s="41" t="s">
        <v>518</v>
      </c>
      <c r="L2209" s="94" t="s">
        <v>523</v>
      </c>
      <c r="M2209" s="41" t="s">
        <v>513</v>
      </c>
    </row>
    <row r="2210" spans="1:13" x14ac:dyDescent="0.3">
      <c r="A2210" s="68">
        <v>45173</v>
      </c>
      <c r="B2210" s="68" t="s">
        <v>531</v>
      </c>
      <c r="C2210" s="6" t="s">
        <v>158</v>
      </c>
      <c r="D2210" s="6" t="s">
        <v>361</v>
      </c>
      <c r="E2210" s="6" t="s">
        <v>248</v>
      </c>
      <c r="F2210" s="6" t="s">
        <v>252</v>
      </c>
      <c r="G2210" s="41" t="str">
        <f>VLOOKUP(F2210,'Reference Sheet'!$AC:$AD,2,0)</f>
        <v>AC_Car</v>
      </c>
      <c r="H2210" s="41">
        <v>2</v>
      </c>
      <c r="I2210" s="41">
        <v>0</v>
      </c>
      <c r="J2210" s="41">
        <v>0</v>
      </c>
      <c r="K2210" s="41" t="s">
        <v>518</v>
      </c>
      <c r="L2210" s="94" t="s">
        <v>523</v>
      </c>
      <c r="M2210" s="41" t="s">
        <v>513</v>
      </c>
    </row>
    <row r="2211" spans="1:13" x14ac:dyDescent="0.3">
      <c r="A2211" s="68">
        <v>45173</v>
      </c>
      <c r="B2211" s="68" t="s">
        <v>531</v>
      </c>
      <c r="C2211" s="6" t="s">
        <v>158</v>
      </c>
      <c r="D2211" s="6" t="s">
        <v>361</v>
      </c>
      <c r="E2211" s="6" t="s">
        <v>248</v>
      </c>
      <c r="F2211" s="6" t="s">
        <v>253</v>
      </c>
      <c r="G2211" s="41" t="str">
        <f>VLOOKUP(F2211,'Reference Sheet'!$AC:$AD,2,0)</f>
        <v>RAC_ThinQ</v>
      </c>
      <c r="H2211" s="41">
        <v>1</v>
      </c>
      <c r="I2211" s="41">
        <v>0</v>
      </c>
      <c r="J2211" s="41">
        <v>0</v>
      </c>
      <c r="K2211" s="41" t="s">
        <v>518</v>
      </c>
      <c r="L2211" s="94" t="s">
        <v>523</v>
      </c>
      <c r="M2211" s="41" t="s">
        <v>513</v>
      </c>
    </row>
    <row r="2212" spans="1:13" x14ac:dyDescent="0.3">
      <c r="A2212" s="68">
        <v>45173</v>
      </c>
      <c r="B2212" s="68" t="s">
        <v>531</v>
      </c>
      <c r="C2212" s="6" t="s">
        <v>158</v>
      </c>
      <c r="D2212" s="6" t="s">
        <v>361</v>
      </c>
      <c r="E2212" s="6" t="s">
        <v>248</v>
      </c>
      <c r="F2212" s="6" t="s">
        <v>855</v>
      </c>
      <c r="G2212" s="41" t="str">
        <f>VLOOKUP(F2212,'Reference Sheet'!$AC:$AD,2,0)</f>
        <v>RAC_ThinQ</v>
      </c>
      <c r="H2212" s="41">
        <v>100</v>
      </c>
      <c r="I2212" s="41">
        <v>0</v>
      </c>
      <c r="J2212" s="41">
        <v>0</v>
      </c>
      <c r="K2212" s="41" t="s">
        <v>518</v>
      </c>
      <c r="L2212" s="94" t="s">
        <v>523</v>
      </c>
      <c r="M2212" s="41" t="s">
        <v>513</v>
      </c>
    </row>
    <row r="2213" spans="1:13" x14ac:dyDescent="0.3">
      <c r="A2213" s="68">
        <v>45173</v>
      </c>
      <c r="B2213" s="68" t="s">
        <v>531</v>
      </c>
      <c r="C2213" s="6" t="s">
        <v>158</v>
      </c>
      <c r="D2213" s="6" t="s">
        <v>361</v>
      </c>
      <c r="E2213" s="6" t="s">
        <v>248</v>
      </c>
      <c r="F2213" s="6" t="s">
        <v>254</v>
      </c>
      <c r="G2213" s="41" t="str">
        <f>VLOOKUP(F2213,'Reference Sheet'!$AC:$AD,2,0)</f>
        <v>RAC_ThinQ</v>
      </c>
      <c r="H2213" s="41">
        <v>17</v>
      </c>
      <c r="I2213" s="41">
        <v>0</v>
      </c>
      <c r="J2213" s="41">
        <v>0</v>
      </c>
      <c r="K2213" s="41" t="s">
        <v>518</v>
      </c>
      <c r="L2213" s="94" t="s">
        <v>523</v>
      </c>
      <c r="M2213" s="41" t="s">
        <v>513</v>
      </c>
    </row>
    <row r="2214" spans="1:13" x14ac:dyDescent="0.3">
      <c r="A2214" s="68">
        <v>45173</v>
      </c>
      <c r="B2214" s="68" t="s">
        <v>531</v>
      </c>
      <c r="C2214" s="6" t="s">
        <v>158</v>
      </c>
      <c r="D2214" s="6" t="s">
        <v>361</v>
      </c>
      <c r="E2214" s="6" t="s">
        <v>248</v>
      </c>
      <c r="F2214" s="6" t="s">
        <v>856</v>
      </c>
      <c r="G2214" s="41" t="str">
        <f>VLOOKUP(F2214,'Reference Sheet'!$AC:$AD,2,0)</f>
        <v>RAC_ThinQ</v>
      </c>
      <c r="H2214" s="41">
        <v>42</v>
      </c>
      <c r="I2214" s="41">
        <v>0</v>
      </c>
      <c r="J2214" s="41">
        <v>0</v>
      </c>
      <c r="K2214" s="41" t="s">
        <v>518</v>
      </c>
      <c r="L2214" s="94" t="s">
        <v>523</v>
      </c>
      <c r="M2214" s="41" t="s">
        <v>513</v>
      </c>
    </row>
    <row r="2215" spans="1:13" x14ac:dyDescent="0.3">
      <c r="A2215" s="68">
        <v>45173</v>
      </c>
      <c r="B2215" s="68" t="s">
        <v>531</v>
      </c>
      <c r="C2215" s="6" t="s">
        <v>158</v>
      </c>
      <c r="D2215" s="6" t="s">
        <v>361</v>
      </c>
      <c r="E2215" s="6" t="s">
        <v>248</v>
      </c>
      <c r="F2215" s="6" t="s">
        <v>255</v>
      </c>
      <c r="G2215" s="41" t="str">
        <f>VLOOKUP(F2215,'Reference Sheet'!$AC:$AD,2,0)</f>
        <v>RAC_ThinQ</v>
      </c>
      <c r="H2215" s="41">
        <v>6</v>
      </c>
      <c r="I2215" s="41">
        <v>0</v>
      </c>
      <c r="J2215" s="41">
        <v>0</v>
      </c>
      <c r="K2215" s="41" t="s">
        <v>518</v>
      </c>
      <c r="L2215" s="94" t="s">
        <v>523</v>
      </c>
      <c r="M2215" s="41" t="s">
        <v>513</v>
      </c>
    </row>
    <row r="2216" spans="1:13" x14ac:dyDescent="0.3">
      <c r="A2216" s="68">
        <v>45173</v>
      </c>
      <c r="B2216" s="68" t="s">
        <v>531</v>
      </c>
      <c r="C2216" s="6" t="s">
        <v>158</v>
      </c>
      <c r="D2216" s="6" t="s">
        <v>361</v>
      </c>
      <c r="E2216" s="6" t="s">
        <v>248</v>
      </c>
      <c r="F2216" s="6" t="s">
        <v>857</v>
      </c>
      <c r="G2216" s="41" t="str">
        <f>VLOOKUP(F2216,'Reference Sheet'!$AC:$AD,2,0)</f>
        <v>RAC_ThinQ</v>
      </c>
      <c r="H2216" s="41">
        <v>432</v>
      </c>
      <c r="I2216" s="41">
        <v>3</v>
      </c>
      <c r="J2216" s="41">
        <v>0.26</v>
      </c>
      <c r="K2216" s="41" t="s">
        <v>518</v>
      </c>
      <c r="L2216" s="94" t="s">
        <v>523</v>
      </c>
      <c r="M2216" s="41" t="s">
        <v>513</v>
      </c>
    </row>
    <row r="2217" spans="1:13" x14ac:dyDescent="0.3">
      <c r="A2217" s="68">
        <v>45173</v>
      </c>
      <c r="B2217" s="68" t="s">
        <v>531</v>
      </c>
      <c r="C2217" s="6" t="s">
        <v>158</v>
      </c>
      <c r="D2217" s="6" t="s">
        <v>361</v>
      </c>
      <c r="E2217" s="6" t="s">
        <v>248</v>
      </c>
      <c r="F2217" s="6" t="s">
        <v>363</v>
      </c>
      <c r="G2217" s="41" t="str">
        <f>VLOOKUP(F2217,'Reference Sheet'!$AC:$AD,2,0)</f>
        <v>Air_purif</v>
      </c>
      <c r="H2217" s="41">
        <v>38</v>
      </c>
      <c r="I2217" s="41">
        <v>0</v>
      </c>
      <c r="J2217" s="41">
        <v>0</v>
      </c>
      <c r="K2217" s="41" t="s">
        <v>518</v>
      </c>
      <c r="L2217" s="94" t="s">
        <v>523</v>
      </c>
      <c r="M2217" s="41" t="s">
        <v>513</v>
      </c>
    </row>
    <row r="2218" spans="1:13" x14ac:dyDescent="0.3">
      <c r="A2218" s="68">
        <v>45173</v>
      </c>
      <c r="B2218" s="68" t="s">
        <v>531</v>
      </c>
      <c r="C2218" s="6" t="s">
        <v>158</v>
      </c>
      <c r="D2218" s="6" t="s">
        <v>361</v>
      </c>
      <c r="E2218" s="6" t="s">
        <v>248</v>
      </c>
      <c r="F2218" s="6" t="s">
        <v>364</v>
      </c>
      <c r="G2218" s="41" t="str">
        <f>VLOOKUP(F2218,'Reference Sheet'!$AC:$AD,2,0)</f>
        <v>Air_purif</v>
      </c>
      <c r="H2218" s="41">
        <v>16</v>
      </c>
      <c r="I2218" s="41">
        <v>0</v>
      </c>
      <c r="J2218" s="41">
        <v>0</v>
      </c>
      <c r="K2218" s="41" t="s">
        <v>518</v>
      </c>
      <c r="L2218" s="94" t="s">
        <v>523</v>
      </c>
      <c r="M2218" s="41" t="s">
        <v>513</v>
      </c>
    </row>
    <row r="2219" spans="1:13" x14ac:dyDescent="0.3">
      <c r="A2219" s="68">
        <v>45173</v>
      </c>
      <c r="B2219" s="68" t="s">
        <v>531</v>
      </c>
      <c r="C2219" s="6" t="s">
        <v>158</v>
      </c>
      <c r="D2219" s="6" t="s">
        <v>361</v>
      </c>
      <c r="E2219" s="6" t="s">
        <v>248</v>
      </c>
      <c r="F2219" s="6" t="s">
        <v>365</v>
      </c>
      <c r="G2219" s="41" t="str">
        <f>VLOOKUP(F2219,'Reference Sheet'!$AC:$AD,2,0)</f>
        <v>Air_purif</v>
      </c>
      <c r="H2219" s="41">
        <v>1</v>
      </c>
      <c r="I2219" s="41">
        <v>0</v>
      </c>
      <c r="J2219" s="41">
        <v>0</v>
      </c>
      <c r="K2219" s="41" t="s">
        <v>518</v>
      </c>
      <c r="L2219" s="94" t="s">
        <v>523</v>
      </c>
      <c r="M2219" s="41" t="s">
        <v>513</v>
      </c>
    </row>
    <row r="2220" spans="1:13" x14ac:dyDescent="0.3">
      <c r="A2220" s="68">
        <v>45173</v>
      </c>
      <c r="B2220" s="68" t="s">
        <v>531</v>
      </c>
      <c r="C2220" s="6" t="s">
        <v>158</v>
      </c>
      <c r="D2220" s="6" t="s">
        <v>361</v>
      </c>
      <c r="E2220" s="6" t="s">
        <v>248</v>
      </c>
      <c r="F2220" s="6" t="s">
        <v>262</v>
      </c>
      <c r="G2220" s="41" t="str">
        <f>VLOOKUP(F2220,'Reference Sheet'!$AC:$AD,2,0)</f>
        <v>DW</v>
      </c>
      <c r="H2220" s="41">
        <v>58</v>
      </c>
      <c r="I2220" s="41">
        <v>0</v>
      </c>
      <c r="J2220" s="41">
        <v>0</v>
      </c>
      <c r="K2220" s="41" t="s">
        <v>518</v>
      </c>
      <c r="L2220" s="94" t="s">
        <v>523</v>
      </c>
      <c r="M2220" s="41" t="s">
        <v>513</v>
      </c>
    </row>
    <row r="2221" spans="1:13" x14ac:dyDescent="0.3">
      <c r="A2221" s="68">
        <v>45173</v>
      </c>
      <c r="B2221" s="68" t="s">
        <v>531</v>
      </c>
      <c r="C2221" s="6" t="s">
        <v>158</v>
      </c>
      <c r="D2221" s="6" t="s">
        <v>361</v>
      </c>
      <c r="E2221" s="6" t="s">
        <v>248</v>
      </c>
      <c r="F2221" s="6" t="s">
        <v>263</v>
      </c>
      <c r="G2221" s="41" t="str">
        <f>VLOOKUP(F2221,'Reference Sheet'!$AC:$AD,2,0)</f>
        <v>DW</v>
      </c>
      <c r="H2221" s="41">
        <v>6</v>
      </c>
      <c r="I2221" s="41">
        <v>0</v>
      </c>
      <c r="J2221" s="41">
        <v>0</v>
      </c>
      <c r="K2221" s="41" t="s">
        <v>518</v>
      </c>
      <c r="L2221" s="94" t="s">
        <v>523</v>
      </c>
      <c r="M2221" s="41" t="s">
        <v>513</v>
      </c>
    </row>
    <row r="2222" spans="1:13" x14ac:dyDescent="0.3">
      <c r="A2222" s="68">
        <v>45173</v>
      </c>
      <c r="B2222" s="68" t="s">
        <v>531</v>
      </c>
      <c r="C2222" s="6" t="s">
        <v>158</v>
      </c>
      <c r="D2222" s="6" t="s">
        <v>361</v>
      </c>
      <c r="E2222" s="6" t="s">
        <v>248</v>
      </c>
      <c r="F2222" s="6" t="s">
        <v>264</v>
      </c>
      <c r="G2222" s="41" t="str">
        <f>VLOOKUP(F2222,'Reference Sheet'!$AC:$AD,2,0)</f>
        <v>DW</v>
      </c>
      <c r="H2222" s="41">
        <v>21</v>
      </c>
      <c r="I2222" s="41">
        <v>0</v>
      </c>
      <c r="J2222" s="41">
        <v>0</v>
      </c>
      <c r="K2222" s="41" t="s">
        <v>518</v>
      </c>
      <c r="L2222" s="94" t="s">
        <v>523</v>
      </c>
      <c r="M2222" s="41" t="s">
        <v>513</v>
      </c>
    </row>
    <row r="2223" spans="1:13" x14ac:dyDescent="0.3">
      <c r="A2223" s="68">
        <v>45173</v>
      </c>
      <c r="B2223" s="68" t="s">
        <v>531</v>
      </c>
      <c r="C2223" s="6" t="s">
        <v>158</v>
      </c>
      <c r="D2223" s="6" t="s">
        <v>361</v>
      </c>
      <c r="E2223" s="6" t="s">
        <v>248</v>
      </c>
      <c r="F2223" s="6" t="s">
        <v>366</v>
      </c>
      <c r="G2223" s="41" t="str">
        <f>VLOOKUP(F2223,'Reference Sheet'!$AC:$AD,2,0)</f>
        <v>Oled_VO</v>
      </c>
      <c r="H2223" s="41">
        <v>6</v>
      </c>
      <c r="I2223" s="41">
        <v>0</v>
      </c>
      <c r="J2223" s="41">
        <v>0</v>
      </c>
      <c r="K2223" s="41" t="s">
        <v>518</v>
      </c>
      <c r="L2223" s="94" t="s">
        <v>523</v>
      </c>
      <c r="M2223" s="41" t="s">
        <v>513</v>
      </c>
    </row>
    <row r="2224" spans="1:13" x14ac:dyDescent="0.3">
      <c r="A2224" s="68">
        <v>45173</v>
      </c>
      <c r="B2224" s="68" t="s">
        <v>531</v>
      </c>
      <c r="C2224" s="6" t="s">
        <v>158</v>
      </c>
      <c r="D2224" s="6" t="s">
        <v>361</v>
      </c>
      <c r="E2224" s="6" t="s">
        <v>248</v>
      </c>
      <c r="F2224" s="6" t="s">
        <v>367</v>
      </c>
      <c r="G2224" s="41" t="str">
        <f>VLOOKUP(F2224,'Reference Sheet'!$AC:$AD,2,0)</f>
        <v>Oled_VO</v>
      </c>
      <c r="H2224" s="69">
        <v>6981</v>
      </c>
      <c r="I2224" s="41">
        <v>63</v>
      </c>
      <c r="J2224" s="41">
        <v>3.64</v>
      </c>
      <c r="K2224" s="41" t="s">
        <v>518</v>
      </c>
      <c r="L2224" s="94" t="s">
        <v>523</v>
      </c>
      <c r="M2224" s="41" t="s">
        <v>513</v>
      </c>
    </row>
    <row r="2225" spans="1:13" x14ac:dyDescent="0.3">
      <c r="A2225" s="68">
        <v>45173</v>
      </c>
      <c r="B2225" s="68" t="s">
        <v>531</v>
      </c>
      <c r="C2225" s="6" t="s">
        <v>158</v>
      </c>
      <c r="D2225" s="6" t="s">
        <v>361</v>
      </c>
      <c r="E2225" s="6" t="s">
        <v>248</v>
      </c>
      <c r="F2225" s="6" t="s">
        <v>368</v>
      </c>
      <c r="G2225" s="41" t="str">
        <f>VLOOKUP(F2225,'Reference Sheet'!$AC:$AD,2,0)</f>
        <v>Oled_VO</v>
      </c>
      <c r="H2225" s="69">
        <v>3206</v>
      </c>
      <c r="I2225" s="41">
        <v>20</v>
      </c>
      <c r="J2225" s="41">
        <v>1.21</v>
      </c>
      <c r="K2225" s="41" t="s">
        <v>518</v>
      </c>
      <c r="L2225" s="94" t="s">
        <v>523</v>
      </c>
      <c r="M2225" s="41" t="s">
        <v>513</v>
      </c>
    </row>
    <row r="2226" spans="1:13" x14ac:dyDescent="0.3">
      <c r="A2226" s="68">
        <v>45173</v>
      </c>
      <c r="B2226" s="68" t="s">
        <v>531</v>
      </c>
      <c r="C2226" s="6" t="s">
        <v>158</v>
      </c>
      <c r="D2226" s="6" t="s">
        <v>361</v>
      </c>
      <c r="E2226" s="6" t="s">
        <v>248</v>
      </c>
      <c r="F2226" s="6" t="s">
        <v>270</v>
      </c>
      <c r="G2226" s="41" t="str">
        <f>VLOOKUP(F2226,'Reference Sheet'!$AC:$AD,2,0)</f>
        <v>Knock</v>
      </c>
      <c r="H2226" s="69">
        <v>8925</v>
      </c>
      <c r="I2226" s="41">
        <v>67</v>
      </c>
      <c r="J2226" s="41">
        <v>2.85</v>
      </c>
      <c r="K2226" s="41" t="s">
        <v>518</v>
      </c>
      <c r="L2226" s="94" t="s">
        <v>523</v>
      </c>
      <c r="M2226" s="41" t="s">
        <v>513</v>
      </c>
    </row>
    <row r="2227" spans="1:13" x14ac:dyDescent="0.3">
      <c r="A2227" s="68">
        <v>45173</v>
      </c>
      <c r="B2227" s="68" t="s">
        <v>531</v>
      </c>
      <c r="C2227" s="6" t="s">
        <v>158</v>
      </c>
      <c r="D2227" s="6" t="s">
        <v>361</v>
      </c>
      <c r="E2227" s="6" t="s">
        <v>248</v>
      </c>
      <c r="F2227" s="6" t="s">
        <v>271</v>
      </c>
      <c r="G2227" s="41" t="str">
        <f>VLOOKUP(F2227,'Reference Sheet'!$AC:$AD,2,0)</f>
        <v>Knock</v>
      </c>
      <c r="H2227" s="41">
        <v>76</v>
      </c>
      <c r="I2227" s="41">
        <v>1</v>
      </c>
      <c r="J2227" s="41">
        <v>0.06</v>
      </c>
      <c r="K2227" s="41" t="s">
        <v>518</v>
      </c>
      <c r="L2227" s="94" t="s">
        <v>523</v>
      </c>
      <c r="M2227" s="41" t="s">
        <v>513</v>
      </c>
    </row>
    <row r="2228" spans="1:13" x14ac:dyDescent="0.3">
      <c r="A2228" s="68">
        <v>45173</v>
      </c>
      <c r="B2228" s="68" t="s">
        <v>531</v>
      </c>
      <c r="C2228" s="6" t="s">
        <v>158</v>
      </c>
      <c r="D2228" s="6" t="s">
        <v>361</v>
      </c>
      <c r="E2228" s="6" t="s">
        <v>248</v>
      </c>
      <c r="F2228" s="6" t="s">
        <v>272</v>
      </c>
      <c r="G2228" s="41" t="str">
        <f>VLOOKUP(F2228,'Reference Sheet'!$AC:$AD,2,0)</f>
        <v>Knock</v>
      </c>
      <c r="H2228" s="41">
        <v>594</v>
      </c>
      <c r="I2228" s="41">
        <v>4</v>
      </c>
      <c r="J2228" s="41">
        <v>0.08</v>
      </c>
      <c r="K2228" s="41" t="s">
        <v>518</v>
      </c>
      <c r="L2228" s="94" t="s">
        <v>523</v>
      </c>
      <c r="M2228" s="41" t="s">
        <v>513</v>
      </c>
    </row>
    <row r="2229" spans="1:13" x14ac:dyDescent="0.3">
      <c r="A2229" s="68">
        <v>45173</v>
      </c>
      <c r="B2229" s="68" t="s">
        <v>531</v>
      </c>
      <c r="C2229" s="6" t="s">
        <v>158</v>
      </c>
      <c r="D2229" s="6" t="s">
        <v>361</v>
      </c>
      <c r="E2229" s="6" t="s">
        <v>248</v>
      </c>
      <c r="F2229" s="6" t="s">
        <v>274</v>
      </c>
      <c r="G2229" s="41" t="str">
        <f>VLOOKUP(F2229,'Reference Sheet'!$AC:$AD,2,0)</f>
        <v>Ref_ThinQ</v>
      </c>
      <c r="H2229" s="41">
        <v>6</v>
      </c>
      <c r="I2229" s="41">
        <v>0</v>
      </c>
      <c r="J2229" s="41">
        <v>0</v>
      </c>
      <c r="K2229" s="41" t="s">
        <v>518</v>
      </c>
      <c r="L2229" s="94" t="s">
        <v>523</v>
      </c>
      <c r="M2229" s="41" t="s">
        <v>513</v>
      </c>
    </row>
    <row r="2230" spans="1:13" x14ac:dyDescent="0.3">
      <c r="A2230" s="68">
        <v>45173</v>
      </c>
      <c r="B2230" s="68" t="s">
        <v>531</v>
      </c>
      <c r="C2230" s="6" t="s">
        <v>158</v>
      </c>
      <c r="D2230" s="6" t="s">
        <v>361</v>
      </c>
      <c r="E2230" s="6" t="s">
        <v>248</v>
      </c>
      <c r="F2230" s="6" t="s">
        <v>275</v>
      </c>
      <c r="G2230" s="41" t="str">
        <f>VLOOKUP(F2230,'Reference Sheet'!$AC:$AD,2,0)</f>
        <v>Ref_ThinQ</v>
      </c>
      <c r="H2230" s="41">
        <v>5</v>
      </c>
      <c r="I2230" s="41">
        <v>0</v>
      </c>
      <c r="J2230" s="41">
        <v>0</v>
      </c>
      <c r="K2230" s="41" t="s">
        <v>518</v>
      </c>
      <c r="L2230" s="94" t="s">
        <v>523</v>
      </c>
      <c r="M2230" s="41" t="s">
        <v>513</v>
      </c>
    </row>
    <row r="2231" spans="1:13" x14ac:dyDescent="0.3">
      <c r="A2231" s="68">
        <v>45173</v>
      </c>
      <c r="B2231" s="68" t="s">
        <v>531</v>
      </c>
      <c r="C2231" s="6" t="s">
        <v>158</v>
      </c>
      <c r="D2231" s="6" t="s">
        <v>361</v>
      </c>
      <c r="E2231" s="6" t="s">
        <v>248</v>
      </c>
      <c r="F2231" s="6" t="s">
        <v>276</v>
      </c>
      <c r="G2231" s="41" t="str">
        <f>VLOOKUP(F2231,'Reference Sheet'!$AC:$AD,2,0)</f>
        <v>Ref_ThinQ</v>
      </c>
      <c r="H2231" s="69">
        <v>6866</v>
      </c>
      <c r="I2231" s="41">
        <v>46</v>
      </c>
      <c r="J2231" s="41">
        <v>2.15</v>
      </c>
      <c r="K2231" s="41" t="s">
        <v>518</v>
      </c>
      <c r="L2231" s="94" t="s">
        <v>523</v>
      </c>
      <c r="M2231" s="41" t="s">
        <v>513</v>
      </c>
    </row>
    <row r="2232" spans="1:13" x14ac:dyDescent="0.3">
      <c r="A2232" s="68">
        <v>45173</v>
      </c>
      <c r="B2232" s="68" t="s">
        <v>531</v>
      </c>
      <c r="C2232" s="6" t="s">
        <v>158</v>
      </c>
      <c r="D2232" s="6" t="s">
        <v>361</v>
      </c>
      <c r="E2232" s="6" t="s">
        <v>248</v>
      </c>
      <c r="F2232" s="6" t="s">
        <v>869</v>
      </c>
      <c r="G2232" s="41" t="str">
        <f>VLOOKUP(F2232,'Reference Sheet'!$AC:$AD,2,0)</f>
        <v>Vacuum</v>
      </c>
      <c r="H2232" s="41">
        <v>1</v>
      </c>
      <c r="I2232" s="41">
        <v>0</v>
      </c>
      <c r="J2232" s="41">
        <v>0</v>
      </c>
      <c r="K2232" s="41" t="s">
        <v>518</v>
      </c>
      <c r="L2232" s="94" t="s">
        <v>523</v>
      </c>
      <c r="M2232" s="41" t="s">
        <v>513</v>
      </c>
    </row>
    <row r="2233" spans="1:13" x14ac:dyDescent="0.3">
      <c r="A2233" s="68">
        <v>45173</v>
      </c>
      <c r="B2233" s="68" t="s">
        <v>531</v>
      </c>
      <c r="C2233" s="6" t="s">
        <v>158</v>
      </c>
      <c r="D2233" s="6" t="s">
        <v>361</v>
      </c>
      <c r="E2233" s="6" t="s">
        <v>248</v>
      </c>
      <c r="F2233" s="6" t="s">
        <v>369</v>
      </c>
      <c r="G2233" s="41" t="str">
        <f>VLOOKUP(F2233,'Reference Sheet'!$AC:$AD,2,0)</f>
        <v>Vacuum</v>
      </c>
      <c r="H2233" s="41">
        <v>1</v>
      </c>
      <c r="I2233" s="41">
        <v>0</v>
      </c>
      <c r="J2233" s="41">
        <v>0</v>
      </c>
      <c r="K2233" s="41" t="s">
        <v>518</v>
      </c>
      <c r="L2233" s="94" t="s">
        <v>523</v>
      </c>
      <c r="M2233" s="41" t="s">
        <v>513</v>
      </c>
    </row>
    <row r="2234" spans="1:13" x14ac:dyDescent="0.3">
      <c r="A2234" s="68">
        <v>45173</v>
      </c>
      <c r="B2234" s="68" t="s">
        <v>531</v>
      </c>
      <c r="C2234" s="6" t="s">
        <v>158</v>
      </c>
      <c r="D2234" s="6" t="s">
        <v>361</v>
      </c>
      <c r="E2234" s="6" t="s">
        <v>248</v>
      </c>
      <c r="F2234" s="6" t="s">
        <v>858</v>
      </c>
      <c r="G2234" s="41" t="str">
        <f>VLOOKUP(F2234,'Reference Sheet'!$AC:$AD,2,0)</f>
        <v>Vacuum</v>
      </c>
      <c r="H2234" s="41">
        <v>44</v>
      </c>
      <c r="I2234" s="41">
        <v>0</v>
      </c>
      <c r="J2234" s="41">
        <v>0</v>
      </c>
      <c r="K2234" s="41" t="s">
        <v>518</v>
      </c>
      <c r="L2234" s="94" t="s">
        <v>523</v>
      </c>
      <c r="M2234" s="41" t="s">
        <v>513</v>
      </c>
    </row>
    <row r="2235" spans="1:13" x14ac:dyDescent="0.3">
      <c r="A2235" s="68">
        <v>45173</v>
      </c>
      <c r="B2235" s="68" t="s">
        <v>531</v>
      </c>
      <c r="C2235" s="6" t="s">
        <v>158</v>
      </c>
      <c r="D2235" s="6" t="s">
        <v>361</v>
      </c>
      <c r="E2235" s="6" t="s">
        <v>248</v>
      </c>
      <c r="F2235" s="6" t="s">
        <v>370</v>
      </c>
      <c r="G2235" s="41" t="str">
        <f>VLOOKUP(F2235,'Reference Sheet'!$AC:$AD,2,0)</f>
        <v>Vacuum</v>
      </c>
      <c r="H2235" s="41">
        <v>27</v>
      </c>
      <c r="I2235" s="41">
        <v>0</v>
      </c>
      <c r="J2235" s="41">
        <v>0</v>
      </c>
      <c r="K2235" s="41" t="s">
        <v>518</v>
      </c>
      <c r="L2235" s="94" t="s">
        <v>523</v>
      </c>
      <c r="M2235" s="41" t="s">
        <v>513</v>
      </c>
    </row>
    <row r="2236" spans="1:13" x14ac:dyDescent="0.3">
      <c r="A2236" s="68">
        <v>45173</v>
      </c>
      <c r="B2236" s="68" t="s">
        <v>531</v>
      </c>
      <c r="C2236" s="6" t="s">
        <v>158</v>
      </c>
      <c r="D2236" s="6" t="s">
        <v>361</v>
      </c>
      <c r="E2236" s="6" t="s">
        <v>248</v>
      </c>
      <c r="F2236" s="6" t="s">
        <v>859</v>
      </c>
      <c r="G2236" s="41" t="str">
        <f>VLOOKUP(F2236,'Reference Sheet'!$AC:$AD,2,0)</f>
        <v>Vacuum</v>
      </c>
      <c r="H2236" s="41">
        <v>17</v>
      </c>
      <c r="I2236" s="41">
        <v>0</v>
      </c>
      <c r="J2236" s="41">
        <v>0</v>
      </c>
      <c r="K2236" s="41" t="s">
        <v>518</v>
      </c>
      <c r="L2236" s="94" t="s">
        <v>523</v>
      </c>
      <c r="M2236" s="41" t="s">
        <v>513</v>
      </c>
    </row>
    <row r="2237" spans="1:13" x14ac:dyDescent="0.3">
      <c r="A2237" s="68">
        <v>45173</v>
      </c>
      <c r="B2237" s="68" t="s">
        <v>531</v>
      </c>
      <c r="C2237" s="6" t="s">
        <v>158</v>
      </c>
      <c r="D2237" s="6" t="s">
        <v>361</v>
      </c>
      <c r="E2237" s="6" t="s">
        <v>248</v>
      </c>
      <c r="F2237" s="6" t="s">
        <v>371</v>
      </c>
      <c r="G2237" s="41" t="str">
        <f>VLOOKUP(F2237,'Reference Sheet'!$AC:$AD,2,0)</f>
        <v>Vacuum</v>
      </c>
      <c r="H2237" s="41">
        <v>385</v>
      </c>
      <c r="I2237" s="41">
        <v>3</v>
      </c>
      <c r="J2237" s="41">
        <v>0.09</v>
      </c>
      <c r="K2237" s="41" t="s">
        <v>518</v>
      </c>
      <c r="L2237" s="94" t="s">
        <v>523</v>
      </c>
      <c r="M2237" s="41" t="s">
        <v>513</v>
      </c>
    </row>
    <row r="2238" spans="1:13" x14ac:dyDescent="0.3">
      <c r="A2238" s="68">
        <v>45173</v>
      </c>
      <c r="B2238" s="68" t="s">
        <v>531</v>
      </c>
      <c r="C2238" s="6" t="s">
        <v>158</v>
      </c>
      <c r="D2238" s="6" t="s">
        <v>361</v>
      </c>
      <c r="E2238" s="6" t="s">
        <v>248</v>
      </c>
      <c r="F2238" s="6" t="s">
        <v>860</v>
      </c>
      <c r="G2238" s="41" t="str">
        <f>VLOOKUP(F2238,'Reference Sheet'!$AC:$AD,2,0)</f>
        <v>Vacuum</v>
      </c>
      <c r="H2238" s="41">
        <v>172</v>
      </c>
      <c r="I2238" s="41">
        <v>0</v>
      </c>
      <c r="J2238" s="41">
        <v>0</v>
      </c>
      <c r="K2238" s="41" t="s">
        <v>518</v>
      </c>
      <c r="L2238" s="94" t="s">
        <v>523</v>
      </c>
      <c r="M2238" s="41" t="s">
        <v>513</v>
      </c>
    </row>
    <row r="2239" spans="1:13" x14ac:dyDescent="0.3">
      <c r="A2239" s="68">
        <v>45173</v>
      </c>
      <c r="B2239" s="68" t="s">
        <v>531</v>
      </c>
      <c r="C2239" s="6" t="s">
        <v>158</v>
      </c>
      <c r="D2239" s="6" t="s">
        <v>361</v>
      </c>
      <c r="E2239" s="6" t="s">
        <v>248</v>
      </c>
      <c r="F2239" s="6" t="s">
        <v>372</v>
      </c>
      <c r="G2239" s="41" t="str">
        <f>VLOOKUP(F2239,'Reference Sheet'!$AC:$AD,2,0)</f>
        <v>Vacuum</v>
      </c>
      <c r="H2239" s="41">
        <v>7</v>
      </c>
      <c r="I2239" s="41">
        <v>0</v>
      </c>
      <c r="J2239" s="41">
        <v>0</v>
      </c>
      <c r="K2239" s="41" t="s">
        <v>518</v>
      </c>
      <c r="L2239" s="94" t="s">
        <v>523</v>
      </c>
      <c r="M2239" s="41" t="s">
        <v>513</v>
      </c>
    </row>
    <row r="2240" spans="1:13" x14ac:dyDescent="0.3">
      <c r="A2240" s="68">
        <v>45173</v>
      </c>
      <c r="B2240" s="68" t="s">
        <v>531</v>
      </c>
      <c r="C2240" s="6" t="s">
        <v>158</v>
      </c>
      <c r="D2240" s="6" t="s">
        <v>361</v>
      </c>
      <c r="E2240" s="6" t="s">
        <v>248</v>
      </c>
      <c r="F2240" s="6" t="s">
        <v>861</v>
      </c>
      <c r="G2240" s="41" t="str">
        <f>VLOOKUP(F2240,'Reference Sheet'!$AC:$AD,2,0)</f>
        <v>WM</v>
      </c>
      <c r="H2240" s="41">
        <v>4</v>
      </c>
      <c r="I2240" s="41">
        <v>0</v>
      </c>
      <c r="J2240" s="41">
        <v>0</v>
      </c>
      <c r="K2240" s="41" t="s">
        <v>518</v>
      </c>
      <c r="L2240" s="94" t="s">
        <v>523</v>
      </c>
      <c r="M2240" s="41" t="s">
        <v>513</v>
      </c>
    </row>
    <row r="2241" spans="1:13" x14ac:dyDescent="0.3">
      <c r="A2241" s="68">
        <v>45173</v>
      </c>
      <c r="B2241" s="68" t="s">
        <v>531</v>
      </c>
      <c r="C2241" s="6" t="s">
        <v>158</v>
      </c>
      <c r="D2241" s="6" t="s">
        <v>361</v>
      </c>
      <c r="E2241" s="6" t="s">
        <v>248</v>
      </c>
      <c r="F2241" s="6" t="s">
        <v>862</v>
      </c>
      <c r="G2241" s="41" t="str">
        <f>VLOOKUP(F2241,'Reference Sheet'!$AC:$AD,2,0)</f>
        <v>WM</v>
      </c>
      <c r="H2241" s="41">
        <v>360</v>
      </c>
      <c r="I2241" s="41">
        <v>0</v>
      </c>
      <c r="J2241" s="41">
        <v>0</v>
      </c>
      <c r="K2241" s="41" t="s">
        <v>518</v>
      </c>
      <c r="L2241" s="94" t="s">
        <v>523</v>
      </c>
      <c r="M2241" s="41" t="s">
        <v>513</v>
      </c>
    </row>
    <row r="2242" spans="1:13" x14ac:dyDescent="0.3">
      <c r="A2242" s="68">
        <v>45173</v>
      </c>
      <c r="B2242" s="68" t="s">
        <v>531</v>
      </c>
      <c r="C2242" s="6" t="s">
        <v>158</v>
      </c>
      <c r="D2242" s="6" t="s">
        <v>361</v>
      </c>
      <c r="E2242" s="6" t="s">
        <v>248</v>
      </c>
      <c r="F2242" s="6" t="s">
        <v>282</v>
      </c>
      <c r="G2242" s="41" t="str">
        <f>VLOOKUP(F2242,'Reference Sheet'!$AC:$AD,2,0)</f>
        <v>WM</v>
      </c>
      <c r="H2242" s="41">
        <v>157</v>
      </c>
      <c r="I2242" s="41">
        <v>1</v>
      </c>
      <c r="J2242" s="41">
        <v>0.02</v>
      </c>
      <c r="K2242" s="41" t="s">
        <v>518</v>
      </c>
      <c r="L2242" s="94" t="s">
        <v>523</v>
      </c>
      <c r="M2242" s="41" t="s">
        <v>513</v>
      </c>
    </row>
    <row r="2243" spans="1:13" x14ac:dyDescent="0.3">
      <c r="A2243" s="68">
        <v>45173</v>
      </c>
      <c r="B2243" s="68" t="s">
        <v>531</v>
      </c>
      <c r="C2243" s="6" t="s">
        <v>158</v>
      </c>
      <c r="D2243" s="6" t="s">
        <v>361</v>
      </c>
      <c r="E2243" s="6" t="s">
        <v>248</v>
      </c>
      <c r="F2243" s="6" t="s">
        <v>863</v>
      </c>
      <c r="G2243" s="41" t="str">
        <f>VLOOKUP(F2243,'Reference Sheet'!$AC:$AD,2,0)</f>
        <v>WM</v>
      </c>
      <c r="H2243" s="41">
        <v>146</v>
      </c>
      <c r="I2243" s="41">
        <v>1</v>
      </c>
      <c r="J2243" s="41">
        <v>0.18</v>
      </c>
      <c r="K2243" s="41" t="s">
        <v>518</v>
      </c>
      <c r="L2243" s="94" t="s">
        <v>523</v>
      </c>
      <c r="M2243" s="41" t="s">
        <v>513</v>
      </c>
    </row>
    <row r="2244" spans="1:13" x14ac:dyDescent="0.3">
      <c r="A2244" s="68">
        <v>45173</v>
      </c>
      <c r="B2244" s="68" t="s">
        <v>531</v>
      </c>
      <c r="C2244" s="6" t="s">
        <v>158</v>
      </c>
      <c r="D2244" s="6" t="s">
        <v>361</v>
      </c>
      <c r="E2244" s="6" t="s">
        <v>248</v>
      </c>
      <c r="F2244" s="6" t="s">
        <v>283</v>
      </c>
      <c r="G2244" s="41" t="str">
        <f>VLOOKUP(F2244,'Reference Sheet'!$AC:$AD,2,0)</f>
        <v>WM</v>
      </c>
      <c r="H2244" s="41">
        <v>55</v>
      </c>
      <c r="I2244" s="41">
        <v>0</v>
      </c>
      <c r="J2244" s="41">
        <v>0</v>
      </c>
      <c r="K2244" s="41" t="s">
        <v>518</v>
      </c>
      <c r="L2244" s="94" t="s">
        <v>523</v>
      </c>
      <c r="M2244" s="41" t="s">
        <v>513</v>
      </c>
    </row>
    <row r="2245" spans="1:13" x14ac:dyDescent="0.3">
      <c r="A2245" s="68">
        <v>45173</v>
      </c>
      <c r="B2245" s="68" t="s">
        <v>531</v>
      </c>
      <c r="C2245" s="6" t="s">
        <v>158</v>
      </c>
      <c r="D2245" s="6" t="s">
        <v>361</v>
      </c>
      <c r="E2245" s="6" t="s">
        <v>248</v>
      </c>
      <c r="F2245" s="6" t="s">
        <v>864</v>
      </c>
      <c r="G2245" s="41" t="str">
        <f>VLOOKUP(F2245,'Reference Sheet'!$AC:$AD,2,0)</f>
        <v>WM</v>
      </c>
      <c r="H2245" s="41">
        <v>8</v>
      </c>
      <c r="I2245" s="41">
        <v>0</v>
      </c>
      <c r="J2245" s="41">
        <v>0</v>
      </c>
      <c r="K2245" s="41" t="s">
        <v>518</v>
      </c>
      <c r="L2245" s="94" t="s">
        <v>523</v>
      </c>
      <c r="M2245" s="41" t="s">
        <v>513</v>
      </c>
    </row>
    <row r="2246" spans="1:13" x14ac:dyDescent="0.3">
      <c r="A2246" s="68">
        <v>45173</v>
      </c>
      <c r="B2246" s="68" t="s">
        <v>531</v>
      </c>
      <c r="C2246" s="6" t="s">
        <v>158</v>
      </c>
      <c r="D2246" s="6" t="s">
        <v>361</v>
      </c>
      <c r="E2246" s="6" t="s">
        <v>248</v>
      </c>
      <c r="F2246" s="6" t="s">
        <v>284</v>
      </c>
      <c r="G2246" s="41" t="str">
        <f>VLOOKUP(F2246,'Reference Sheet'!$AC:$AD,2,0)</f>
        <v>WM</v>
      </c>
      <c r="H2246" s="41">
        <v>133</v>
      </c>
      <c r="I2246" s="41">
        <v>0</v>
      </c>
      <c r="J2246" s="41">
        <v>0</v>
      </c>
      <c r="K2246" s="41" t="s">
        <v>518</v>
      </c>
      <c r="L2246" s="94" t="s">
        <v>523</v>
      </c>
      <c r="M2246" s="41" t="s">
        <v>513</v>
      </c>
    </row>
    <row r="2247" spans="1:13" x14ac:dyDescent="0.3">
      <c r="A2247" s="68">
        <v>45173</v>
      </c>
      <c r="B2247" s="68" t="s">
        <v>531</v>
      </c>
      <c r="C2247" s="6" t="s">
        <v>158</v>
      </c>
      <c r="D2247" s="6" t="s">
        <v>361</v>
      </c>
      <c r="E2247" s="6" t="s">
        <v>248</v>
      </c>
      <c r="F2247" s="6" t="s">
        <v>872</v>
      </c>
      <c r="G2247" s="41" t="str">
        <f>VLOOKUP(F2247,'Reference Sheet'!$AC:$AD,2,0)</f>
        <v>WT</v>
      </c>
      <c r="H2247" s="41">
        <v>1</v>
      </c>
      <c r="I2247" s="41">
        <v>0</v>
      </c>
      <c r="J2247" s="41">
        <v>0</v>
      </c>
      <c r="K2247" s="41" t="s">
        <v>518</v>
      </c>
      <c r="L2247" s="94" t="s">
        <v>523</v>
      </c>
      <c r="M2247" s="41" t="s">
        <v>513</v>
      </c>
    </row>
    <row r="2248" spans="1:13" x14ac:dyDescent="0.3">
      <c r="A2248" s="68">
        <v>45173</v>
      </c>
      <c r="B2248" s="68" t="s">
        <v>531</v>
      </c>
      <c r="C2248" s="6" t="s">
        <v>158</v>
      </c>
      <c r="D2248" s="6" t="s">
        <v>361</v>
      </c>
      <c r="E2248" s="6" t="s">
        <v>248</v>
      </c>
      <c r="F2248" s="6" t="s">
        <v>865</v>
      </c>
      <c r="G2248" s="41" t="str">
        <f>VLOOKUP(F2248,'Reference Sheet'!$AC:$AD,2,0)</f>
        <v>WT</v>
      </c>
      <c r="H2248" s="69">
        <v>1814</v>
      </c>
      <c r="I2248" s="41">
        <v>7</v>
      </c>
      <c r="J2248" s="41">
        <v>0.18</v>
      </c>
      <c r="K2248" s="41" t="s">
        <v>518</v>
      </c>
      <c r="L2248" s="94" t="s">
        <v>523</v>
      </c>
      <c r="M2248" s="41" t="s">
        <v>513</v>
      </c>
    </row>
    <row r="2249" spans="1:13" x14ac:dyDescent="0.3">
      <c r="A2249" s="68">
        <v>45173</v>
      </c>
      <c r="B2249" s="68" t="s">
        <v>531</v>
      </c>
      <c r="C2249" s="6" t="s">
        <v>158</v>
      </c>
      <c r="D2249" s="6" t="s">
        <v>361</v>
      </c>
      <c r="E2249" s="6" t="s">
        <v>248</v>
      </c>
      <c r="F2249" s="6" t="s">
        <v>286</v>
      </c>
      <c r="G2249" s="41" t="str">
        <f>VLOOKUP(F2249,'Reference Sheet'!$AC:$AD,2,0)</f>
        <v>WT</v>
      </c>
      <c r="H2249" s="41">
        <v>27</v>
      </c>
      <c r="I2249" s="41">
        <v>0</v>
      </c>
      <c r="J2249" s="41">
        <v>0</v>
      </c>
      <c r="K2249" s="41" t="s">
        <v>518</v>
      </c>
      <c r="L2249" s="94" t="s">
        <v>523</v>
      </c>
      <c r="M2249" s="41" t="s">
        <v>513</v>
      </c>
    </row>
    <row r="2250" spans="1:13" x14ac:dyDescent="0.3">
      <c r="A2250" s="68">
        <v>45173</v>
      </c>
      <c r="B2250" s="68" t="s">
        <v>531</v>
      </c>
      <c r="C2250" s="6" t="s">
        <v>158</v>
      </c>
      <c r="D2250" s="6" t="s">
        <v>361</v>
      </c>
      <c r="E2250" s="6" t="s">
        <v>248</v>
      </c>
      <c r="F2250" s="6" t="s">
        <v>866</v>
      </c>
      <c r="G2250" s="41" t="str">
        <f>VLOOKUP(F2250,'Reference Sheet'!$AC:$AD,2,0)</f>
        <v>WT</v>
      </c>
      <c r="H2250" s="41">
        <v>109</v>
      </c>
      <c r="I2250" s="41">
        <v>1</v>
      </c>
      <c r="J2250" s="41">
        <v>0.04</v>
      </c>
      <c r="K2250" s="41" t="s">
        <v>518</v>
      </c>
      <c r="L2250" s="94" t="s">
        <v>523</v>
      </c>
      <c r="M2250" s="41" t="s">
        <v>513</v>
      </c>
    </row>
    <row r="2251" spans="1:13" x14ac:dyDescent="0.3">
      <c r="A2251" s="68">
        <v>45173</v>
      </c>
      <c r="B2251" s="68" t="s">
        <v>531</v>
      </c>
      <c r="C2251" s="6" t="s">
        <v>158</v>
      </c>
      <c r="D2251" s="6" t="s">
        <v>361</v>
      </c>
      <c r="E2251" s="6" t="s">
        <v>248</v>
      </c>
      <c r="F2251" s="6" t="s">
        <v>287</v>
      </c>
      <c r="G2251" s="41" t="str">
        <f>VLOOKUP(F2251,'Reference Sheet'!$AC:$AD,2,0)</f>
        <v>WT</v>
      </c>
      <c r="H2251" s="69">
        <v>5100</v>
      </c>
      <c r="I2251" s="41">
        <v>116</v>
      </c>
      <c r="J2251" s="41">
        <v>6.7</v>
      </c>
      <c r="K2251" s="41" t="s">
        <v>518</v>
      </c>
      <c r="L2251" s="94" t="s">
        <v>523</v>
      </c>
      <c r="M2251" s="41" t="s">
        <v>513</v>
      </c>
    </row>
    <row r="2252" spans="1:13" x14ac:dyDescent="0.3">
      <c r="A2252" s="68">
        <v>45173</v>
      </c>
      <c r="B2252" s="68" t="s">
        <v>531</v>
      </c>
      <c r="C2252" s="6" t="s">
        <v>158</v>
      </c>
      <c r="D2252" s="6" t="s">
        <v>361</v>
      </c>
      <c r="E2252" s="6" t="s">
        <v>248</v>
      </c>
      <c r="F2252" s="6" t="s">
        <v>867</v>
      </c>
      <c r="G2252" s="41" t="str">
        <f>VLOOKUP(F2252,'Reference Sheet'!$AC:$AD,2,0)</f>
        <v>WT</v>
      </c>
      <c r="H2252" s="41">
        <v>4</v>
      </c>
      <c r="I2252" s="41">
        <v>0</v>
      </c>
      <c r="J2252" s="41">
        <v>0</v>
      </c>
      <c r="K2252" s="41" t="s">
        <v>518</v>
      </c>
      <c r="L2252" s="94" t="s">
        <v>523</v>
      </c>
      <c r="M2252" s="41" t="s">
        <v>513</v>
      </c>
    </row>
    <row r="2253" spans="1:13" x14ac:dyDescent="0.3">
      <c r="A2253" s="68">
        <v>45173</v>
      </c>
      <c r="B2253" s="68" t="s">
        <v>531</v>
      </c>
      <c r="C2253" s="6" t="s">
        <v>158</v>
      </c>
      <c r="D2253" s="6" t="s">
        <v>361</v>
      </c>
      <c r="E2253" s="6" t="s">
        <v>248</v>
      </c>
      <c r="F2253" s="6" t="s">
        <v>288</v>
      </c>
      <c r="G2253" s="41" t="str">
        <f>VLOOKUP(F2253,'Reference Sheet'!$AC:$AD,2,0)</f>
        <v>WT</v>
      </c>
      <c r="H2253" s="41">
        <v>1</v>
      </c>
      <c r="I2253" s="41">
        <v>0</v>
      </c>
      <c r="J2253" s="41">
        <v>0</v>
      </c>
      <c r="K2253" s="41" t="s">
        <v>518</v>
      </c>
      <c r="L2253" s="94" t="s">
        <v>523</v>
      </c>
      <c r="M2253" s="41" t="s">
        <v>513</v>
      </c>
    </row>
    <row r="2254" spans="1:13" x14ac:dyDescent="0.3">
      <c r="A2254" s="68">
        <v>45155</v>
      </c>
      <c r="B2254" s="68" t="s">
        <v>531</v>
      </c>
      <c r="C2254" s="6" t="s">
        <v>158</v>
      </c>
      <c r="D2254" s="6" t="s">
        <v>374</v>
      </c>
      <c r="E2254" s="6" t="s">
        <v>330</v>
      </c>
      <c r="F2254" s="6" t="s">
        <v>375</v>
      </c>
      <c r="G2254" s="41" t="str">
        <f>VLOOKUP(F2254,'Reference Sheet'!$AC:$AD,2,0)</f>
        <v>AC_Car</v>
      </c>
      <c r="H2254" s="41">
        <v>4</v>
      </c>
      <c r="I2254" s="41">
        <v>0</v>
      </c>
      <c r="J2254" s="41">
        <v>0</v>
      </c>
      <c r="K2254" s="41" t="s">
        <v>521</v>
      </c>
      <c r="L2254" s="94" t="s">
        <v>523</v>
      </c>
      <c r="M2254" s="41" t="s">
        <v>514</v>
      </c>
    </row>
    <row r="2255" spans="1:13" x14ac:dyDescent="0.3">
      <c r="A2255" s="68">
        <v>45155</v>
      </c>
      <c r="B2255" s="68" t="s">
        <v>531</v>
      </c>
      <c r="C2255" s="6" t="s">
        <v>158</v>
      </c>
      <c r="D2255" s="6" t="s">
        <v>374</v>
      </c>
      <c r="E2255" s="6" t="s">
        <v>330</v>
      </c>
      <c r="F2255" s="6" t="s">
        <v>376</v>
      </c>
      <c r="G2255" s="41" t="str">
        <f>VLOOKUP(F2255,'Reference Sheet'!$AC:$AD,2,0)</f>
        <v>AC_Car</v>
      </c>
      <c r="H2255" s="69">
        <v>7719</v>
      </c>
      <c r="I2255" s="41">
        <v>72</v>
      </c>
      <c r="J2255" s="41">
        <v>12.42</v>
      </c>
      <c r="K2255" s="41" t="s">
        <v>521</v>
      </c>
      <c r="L2255" s="94" t="s">
        <v>523</v>
      </c>
      <c r="M2255" s="41" t="s">
        <v>514</v>
      </c>
    </row>
    <row r="2256" spans="1:13" x14ac:dyDescent="0.3">
      <c r="A2256" s="68">
        <v>45155</v>
      </c>
      <c r="B2256" s="68" t="s">
        <v>531</v>
      </c>
      <c r="C2256" s="6" t="s">
        <v>158</v>
      </c>
      <c r="D2256" s="6" t="s">
        <v>374</v>
      </c>
      <c r="E2256" s="6" t="s">
        <v>330</v>
      </c>
      <c r="F2256" s="6" t="s">
        <v>377</v>
      </c>
      <c r="G2256" s="41" t="str">
        <f>VLOOKUP(F2256,'Reference Sheet'!$AC:$AD,2,0)</f>
        <v>AC_Car</v>
      </c>
      <c r="H2256" s="41">
        <v>361</v>
      </c>
      <c r="I2256" s="41">
        <v>7</v>
      </c>
      <c r="J2256" s="41">
        <v>0.92</v>
      </c>
      <c r="K2256" s="41" t="s">
        <v>521</v>
      </c>
      <c r="L2256" s="94" t="s">
        <v>523</v>
      </c>
      <c r="M2256" s="41" t="s">
        <v>514</v>
      </c>
    </row>
    <row r="2257" spans="1:13" x14ac:dyDescent="0.3">
      <c r="A2257" s="68">
        <v>45155</v>
      </c>
      <c r="B2257" s="68" t="s">
        <v>531</v>
      </c>
      <c r="C2257" s="6" t="s">
        <v>158</v>
      </c>
      <c r="D2257" s="6" t="s">
        <v>374</v>
      </c>
      <c r="E2257" s="6" t="s">
        <v>330</v>
      </c>
      <c r="F2257" s="6" t="s">
        <v>378</v>
      </c>
      <c r="G2257" s="41" t="str">
        <f>VLOOKUP(F2257,'Reference Sheet'!$AC:$AD,2,0)</f>
        <v>AC_Car</v>
      </c>
      <c r="H2257" s="41">
        <v>237</v>
      </c>
      <c r="I2257" s="41">
        <v>1</v>
      </c>
      <c r="J2257" s="41">
        <v>0.1</v>
      </c>
      <c r="K2257" s="41" t="s">
        <v>521</v>
      </c>
      <c r="L2257" s="94" t="s">
        <v>523</v>
      </c>
      <c r="M2257" s="41" t="s">
        <v>514</v>
      </c>
    </row>
    <row r="2258" spans="1:13" x14ac:dyDescent="0.3">
      <c r="A2258" s="68">
        <v>45155</v>
      </c>
      <c r="B2258" s="68" t="s">
        <v>531</v>
      </c>
      <c r="C2258" s="6" t="s">
        <v>158</v>
      </c>
      <c r="D2258" s="6" t="s">
        <v>374</v>
      </c>
      <c r="E2258" s="6" t="s">
        <v>330</v>
      </c>
      <c r="F2258" s="6" t="s">
        <v>379</v>
      </c>
      <c r="G2258" s="41" t="str">
        <f>VLOOKUP(F2258,'Reference Sheet'!$AC:$AD,2,0)</f>
        <v>DW</v>
      </c>
      <c r="H2258" s="41">
        <v>7</v>
      </c>
      <c r="I2258" s="41">
        <v>0</v>
      </c>
      <c r="J2258" s="41">
        <v>0</v>
      </c>
      <c r="K2258" s="41" t="s">
        <v>521</v>
      </c>
      <c r="L2258" s="94" t="s">
        <v>523</v>
      </c>
      <c r="M2258" s="41" t="s">
        <v>514</v>
      </c>
    </row>
    <row r="2259" spans="1:13" x14ac:dyDescent="0.3">
      <c r="A2259" s="68">
        <v>45155</v>
      </c>
      <c r="B2259" s="68" t="s">
        <v>531</v>
      </c>
      <c r="C2259" s="6" t="s">
        <v>158</v>
      </c>
      <c r="D2259" s="6" t="s">
        <v>374</v>
      </c>
      <c r="E2259" s="6" t="s">
        <v>330</v>
      </c>
      <c r="F2259" s="6" t="s">
        <v>380</v>
      </c>
      <c r="G2259" s="41" t="str">
        <f>VLOOKUP(F2259,'Reference Sheet'!$AC:$AD,2,0)</f>
        <v>DW</v>
      </c>
      <c r="H2259" s="69">
        <v>4473</v>
      </c>
      <c r="I2259" s="41">
        <v>29</v>
      </c>
      <c r="J2259" s="41">
        <v>4.8099999999999996</v>
      </c>
      <c r="K2259" s="41" t="s">
        <v>521</v>
      </c>
      <c r="L2259" s="94" t="s">
        <v>523</v>
      </c>
      <c r="M2259" s="41" t="s">
        <v>514</v>
      </c>
    </row>
    <row r="2260" spans="1:13" x14ac:dyDescent="0.3">
      <c r="A2260" s="68">
        <v>45155</v>
      </c>
      <c r="B2260" s="68" t="s">
        <v>531</v>
      </c>
      <c r="C2260" s="6" t="s">
        <v>158</v>
      </c>
      <c r="D2260" s="6" t="s">
        <v>374</v>
      </c>
      <c r="E2260" s="6" t="s">
        <v>330</v>
      </c>
      <c r="F2260" s="6" t="s">
        <v>381</v>
      </c>
      <c r="G2260" s="41" t="str">
        <f>VLOOKUP(F2260,'Reference Sheet'!$AC:$AD,2,0)</f>
        <v>DW</v>
      </c>
      <c r="H2260" s="41">
        <v>192</v>
      </c>
      <c r="I2260" s="41">
        <v>6</v>
      </c>
      <c r="J2260" s="41">
        <v>0.59</v>
      </c>
      <c r="K2260" s="41" t="s">
        <v>521</v>
      </c>
      <c r="L2260" s="94" t="s">
        <v>523</v>
      </c>
      <c r="M2260" s="41" t="s">
        <v>514</v>
      </c>
    </row>
    <row r="2261" spans="1:13" x14ac:dyDescent="0.3">
      <c r="A2261" s="68">
        <v>45155</v>
      </c>
      <c r="B2261" s="68" t="s">
        <v>531</v>
      </c>
      <c r="C2261" s="6" t="s">
        <v>158</v>
      </c>
      <c r="D2261" s="6" t="s">
        <v>374</v>
      </c>
      <c r="E2261" s="6" t="s">
        <v>330</v>
      </c>
      <c r="F2261" s="6" t="s">
        <v>382</v>
      </c>
      <c r="G2261" s="41" t="str">
        <f>VLOOKUP(F2261,'Reference Sheet'!$AC:$AD,2,0)</f>
        <v>DW</v>
      </c>
      <c r="H2261" s="41">
        <v>360</v>
      </c>
      <c r="I2261" s="41">
        <v>4</v>
      </c>
      <c r="J2261" s="41">
        <v>0.54</v>
      </c>
      <c r="K2261" s="41" t="s">
        <v>521</v>
      </c>
      <c r="L2261" s="94" t="s">
        <v>523</v>
      </c>
      <c r="M2261" s="41" t="s">
        <v>514</v>
      </c>
    </row>
    <row r="2262" spans="1:13" x14ac:dyDescent="0.3">
      <c r="A2262" s="68">
        <v>45155</v>
      </c>
      <c r="B2262" s="68" t="s">
        <v>531</v>
      </c>
      <c r="C2262" s="6" t="s">
        <v>158</v>
      </c>
      <c r="D2262" s="6" t="s">
        <v>374</v>
      </c>
      <c r="E2262" s="6" t="s">
        <v>330</v>
      </c>
      <c r="F2262" s="6" t="s">
        <v>383</v>
      </c>
      <c r="G2262" s="41" t="str">
        <f>VLOOKUP(F2262,'Reference Sheet'!$AC:$AD,2,0)</f>
        <v>Oled_VO</v>
      </c>
      <c r="H2262" s="41">
        <v>9</v>
      </c>
      <c r="I2262" s="41">
        <v>0</v>
      </c>
      <c r="J2262" s="41">
        <v>0</v>
      </c>
      <c r="K2262" s="41" t="s">
        <v>521</v>
      </c>
      <c r="L2262" s="94" t="s">
        <v>523</v>
      </c>
      <c r="M2262" s="41" t="s">
        <v>514</v>
      </c>
    </row>
    <row r="2263" spans="1:13" x14ac:dyDescent="0.3">
      <c r="A2263" s="68">
        <v>45155</v>
      </c>
      <c r="B2263" s="68" t="s">
        <v>531</v>
      </c>
      <c r="C2263" s="6" t="s">
        <v>158</v>
      </c>
      <c r="D2263" s="6" t="s">
        <v>374</v>
      </c>
      <c r="E2263" s="6" t="s">
        <v>330</v>
      </c>
      <c r="F2263" s="6" t="s">
        <v>384</v>
      </c>
      <c r="G2263" s="41" t="str">
        <f>VLOOKUP(F2263,'Reference Sheet'!$AC:$AD,2,0)</f>
        <v>Oled_VO</v>
      </c>
      <c r="H2263" s="69">
        <v>3739</v>
      </c>
      <c r="I2263" s="41">
        <v>23</v>
      </c>
      <c r="J2263" s="41">
        <v>3.11</v>
      </c>
      <c r="K2263" s="41" t="s">
        <v>521</v>
      </c>
      <c r="L2263" s="94" t="s">
        <v>523</v>
      </c>
      <c r="M2263" s="41" t="s">
        <v>514</v>
      </c>
    </row>
    <row r="2264" spans="1:13" x14ac:dyDescent="0.3">
      <c r="A2264" s="68">
        <v>45155</v>
      </c>
      <c r="B2264" s="68" t="s">
        <v>531</v>
      </c>
      <c r="C2264" s="6" t="s">
        <v>158</v>
      </c>
      <c r="D2264" s="6" t="s">
        <v>374</v>
      </c>
      <c r="E2264" s="6" t="s">
        <v>330</v>
      </c>
      <c r="F2264" s="6" t="s">
        <v>385</v>
      </c>
      <c r="G2264" s="41" t="str">
        <f>VLOOKUP(F2264,'Reference Sheet'!$AC:$AD,2,0)</f>
        <v>Oled_VO</v>
      </c>
      <c r="H2264" s="41">
        <v>202</v>
      </c>
      <c r="I2264" s="41">
        <v>8</v>
      </c>
      <c r="J2264" s="41">
        <v>0.55000000000000004</v>
      </c>
      <c r="K2264" s="41" t="s">
        <v>521</v>
      </c>
      <c r="L2264" s="94" t="s">
        <v>523</v>
      </c>
      <c r="M2264" s="41" t="s">
        <v>514</v>
      </c>
    </row>
    <row r="2265" spans="1:13" x14ac:dyDescent="0.3">
      <c r="A2265" s="68">
        <v>45155</v>
      </c>
      <c r="B2265" s="68" t="s">
        <v>531</v>
      </c>
      <c r="C2265" s="6" t="s">
        <v>158</v>
      </c>
      <c r="D2265" s="6" t="s">
        <v>374</v>
      </c>
      <c r="E2265" s="6" t="s">
        <v>330</v>
      </c>
      <c r="F2265" s="6" t="s">
        <v>386</v>
      </c>
      <c r="G2265" s="41" t="str">
        <f>VLOOKUP(F2265,'Reference Sheet'!$AC:$AD,2,0)</f>
        <v>Oled_VO</v>
      </c>
      <c r="H2265" s="41">
        <v>288</v>
      </c>
      <c r="I2265" s="41">
        <v>1</v>
      </c>
      <c r="J2265" s="41">
        <v>7.0000000000000007E-2</v>
      </c>
      <c r="K2265" s="41" t="s">
        <v>521</v>
      </c>
      <c r="L2265" s="94" t="s">
        <v>523</v>
      </c>
      <c r="M2265" s="41" t="s">
        <v>514</v>
      </c>
    </row>
    <row r="2266" spans="1:13" x14ac:dyDescent="0.3">
      <c r="A2266" s="68">
        <v>45155</v>
      </c>
      <c r="B2266" s="68" t="s">
        <v>531</v>
      </c>
      <c r="C2266" s="6" t="s">
        <v>158</v>
      </c>
      <c r="D2266" s="6" t="s">
        <v>374</v>
      </c>
      <c r="E2266" s="6" t="s">
        <v>330</v>
      </c>
      <c r="F2266" s="6" t="s">
        <v>387</v>
      </c>
      <c r="G2266" s="41" t="str">
        <f>VLOOKUP(F2266,'Reference Sheet'!$AC:$AD,2,0)</f>
        <v>RAC_ThinQ</v>
      </c>
      <c r="H2266" s="41">
        <v>6</v>
      </c>
      <c r="I2266" s="41">
        <v>0</v>
      </c>
      <c r="J2266" s="41">
        <v>0</v>
      </c>
      <c r="K2266" s="41" t="s">
        <v>521</v>
      </c>
      <c r="L2266" s="94" t="s">
        <v>523</v>
      </c>
      <c r="M2266" s="41" t="s">
        <v>514</v>
      </c>
    </row>
    <row r="2267" spans="1:13" x14ac:dyDescent="0.3">
      <c r="A2267" s="68">
        <v>45155</v>
      </c>
      <c r="B2267" s="68" t="s">
        <v>531</v>
      </c>
      <c r="C2267" s="6" t="s">
        <v>158</v>
      </c>
      <c r="D2267" s="6" t="s">
        <v>374</v>
      </c>
      <c r="E2267" s="6" t="s">
        <v>330</v>
      </c>
      <c r="F2267" s="6" t="s">
        <v>388</v>
      </c>
      <c r="G2267" s="41" t="str">
        <f>VLOOKUP(F2267,'Reference Sheet'!$AC:$AD,2,0)</f>
        <v>RAC_ThinQ</v>
      </c>
      <c r="H2267" s="41">
        <v>815</v>
      </c>
      <c r="I2267" s="41">
        <v>5</v>
      </c>
      <c r="J2267" s="41">
        <v>0.86</v>
      </c>
      <c r="K2267" s="41" t="s">
        <v>521</v>
      </c>
      <c r="L2267" s="94" t="s">
        <v>523</v>
      </c>
      <c r="M2267" s="41" t="s">
        <v>514</v>
      </c>
    </row>
    <row r="2268" spans="1:13" x14ac:dyDescent="0.3">
      <c r="A2268" s="68">
        <v>45155</v>
      </c>
      <c r="B2268" s="68" t="s">
        <v>531</v>
      </c>
      <c r="C2268" s="6" t="s">
        <v>158</v>
      </c>
      <c r="D2268" s="6" t="s">
        <v>374</v>
      </c>
      <c r="E2268" s="6" t="s">
        <v>330</v>
      </c>
      <c r="F2268" s="6" t="s">
        <v>389</v>
      </c>
      <c r="G2268" s="41" t="str">
        <f>VLOOKUP(F2268,'Reference Sheet'!$AC:$AD,2,0)</f>
        <v>RAC_ThinQ</v>
      </c>
      <c r="H2268" s="41">
        <v>195</v>
      </c>
      <c r="I2268" s="41">
        <v>5</v>
      </c>
      <c r="J2268" s="41">
        <v>0.66</v>
      </c>
      <c r="K2268" s="41" t="s">
        <v>521</v>
      </c>
      <c r="L2268" s="94" t="s">
        <v>523</v>
      </c>
      <c r="M2268" s="41" t="s">
        <v>514</v>
      </c>
    </row>
    <row r="2269" spans="1:13" x14ac:dyDescent="0.3">
      <c r="A2269" s="68">
        <v>45155</v>
      </c>
      <c r="B2269" s="68" t="s">
        <v>531</v>
      </c>
      <c r="C2269" s="6" t="s">
        <v>158</v>
      </c>
      <c r="D2269" s="6" t="s">
        <v>374</v>
      </c>
      <c r="E2269" s="6" t="s">
        <v>330</v>
      </c>
      <c r="F2269" s="6" t="s">
        <v>390</v>
      </c>
      <c r="G2269" s="41" t="str">
        <f>VLOOKUP(F2269,'Reference Sheet'!$AC:$AD,2,0)</f>
        <v>RAC_ThinQ</v>
      </c>
      <c r="H2269" s="41">
        <v>34</v>
      </c>
      <c r="I2269" s="41">
        <v>0</v>
      </c>
      <c r="J2269" s="41">
        <v>0</v>
      </c>
      <c r="K2269" s="41" t="s">
        <v>521</v>
      </c>
      <c r="L2269" s="94" t="s">
        <v>523</v>
      </c>
      <c r="M2269" s="41" t="s">
        <v>514</v>
      </c>
    </row>
    <row r="2270" spans="1:13" x14ac:dyDescent="0.3">
      <c r="A2270" s="68">
        <v>45155</v>
      </c>
      <c r="B2270" s="68" t="s">
        <v>531</v>
      </c>
      <c r="C2270" s="6" t="s">
        <v>158</v>
      </c>
      <c r="D2270" s="6" t="s">
        <v>374</v>
      </c>
      <c r="E2270" s="6" t="s">
        <v>330</v>
      </c>
      <c r="F2270" s="6" t="s">
        <v>391</v>
      </c>
      <c r="G2270" s="41" t="str">
        <f>VLOOKUP(F2270,'Reference Sheet'!$AC:$AD,2,0)</f>
        <v>Knock</v>
      </c>
      <c r="H2270" s="41">
        <v>569</v>
      </c>
      <c r="I2270" s="41">
        <v>1</v>
      </c>
      <c r="J2270" s="41">
        <v>0.21</v>
      </c>
      <c r="K2270" s="41" t="s">
        <v>521</v>
      </c>
      <c r="L2270" s="94" t="s">
        <v>523</v>
      </c>
      <c r="M2270" s="41" t="s">
        <v>514</v>
      </c>
    </row>
    <row r="2271" spans="1:13" x14ac:dyDescent="0.3">
      <c r="A2271" s="68">
        <v>45155</v>
      </c>
      <c r="B2271" s="68" t="s">
        <v>531</v>
      </c>
      <c r="C2271" s="6" t="s">
        <v>158</v>
      </c>
      <c r="D2271" s="6" t="s">
        <v>374</v>
      </c>
      <c r="E2271" s="6" t="s">
        <v>330</v>
      </c>
      <c r="F2271" s="6" t="s">
        <v>392</v>
      </c>
      <c r="G2271" s="41" t="str">
        <f>VLOOKUP(F2271,'Reference Sheet'!$AC:$AD,2,0)</f>
        <v>Knock</v>
      </c>
      <c r="H2271" s="41">
        <v>31</v>
      </c>
      <c r="I2271" s="41">
        <v>0</v>
      </c>
      <c r="J2271" s="41">
        <v>0</v>
      </c>
      <c r="K2271" s="41" t="s">
        <v>521</v>
      </c>
      <c r="L2271" s="94" t="s">
        <v>523</v>
      </c>
      <c r="M2271" s="41" t="s">
        <v>514</v>
      </c>
    </row>
    <row r="2272" spans="1:13" x14ac:dyDescent="0.3">
      <c r="A2272" s="68">
        <v>45155</v>
      </c>
      <c r="B2272" s="68" t="s">
        <v>531</v>
      </c>
      <c r="C2272" s="6" t="s">
        <v>158</v>
      </c>
      <c r="D2272" s="6" t="s">
        <v>374</v>
      </c>
      <c r="E2272" s="6" t="s">
        <v>330</v>
      </c>
      <c r="F2272" s="6" t="s">
        <v>393</v>
      </c>
      <c r="G2272" s="41" t="str">
        <f>VLOOKUP(F2272,'Reference Sheet'!$AC:$AD,2,0)</f>
        <v>Knock</v>
      </c>
      <c r="H2272" s="41">
        <v>234</v>
      </c>
      <c r="I2272" s="41">
        <v>0</v>
      </c>
      <c r="J2272" s="41">
        <v>0</v>
      </c>
      <c r="K2272" s="41" t="s">
        <v>521</v>
      </c>
      <c r="L2272" s="94" t="s">
        <v>523</v>
      </c>
      <c r="M2272" s="41" t="s">
        <v>514</v>
      </c>
    </row>
    <row r="2273" spans="1:13" x14ac:dyDescent="0.3">
      <c r="A2273" s="68">
        <v>45155</v>
      </c>
      <c r="B2273" s="68" t="s">
        <v>531</v>
      </c>
      <c r="C2273" s="6" t="s">
        <v>158</v>
      </c>
      <c r="D2273" s="6" t="s">
        <v>374</v>
      </c>
      <c r="E2273" s="6" t="s">
        <v>330</v>
      </c>
      <c r="F2273" s="6" t="s">
        <v>394</v>
      </c>
      <c r="G2273" s="41" t="str">
        <f>VLOOKUP(F2273,'Reference Sheet'!$AC:$AD,2,0)</f>
        <v>RAC_ThinQ</v>
      </c>
      <c r="H2273" s="41">
        <v>1</v>
      </c>
      <c r="I2273" s="41">
        <v>0</v>
      </c>
      <c r="J2273" s="41">
        <v>0</v>
      </c>
      <c r="K2273" s="41" t="s">
        <v>521</v>
      </c>
      <c r="L2273" s="94" t="s">
        <v>523</v>
      </c>
      <c r="M2273" s="41" t="s">
        <v>514</v>
      </c>
    </row>
    <row r="2274" spans="1:13" x14ac:dyDescent="0.3">
      <c r="A2274" s="68">
        <v>45155</v>
      </c>
      <c r="B2274" s="68" t="s">
        <v>531</v>
      </c>
      <c r="C2274" s="6" t="s">
        <v>158</v>
      </c>
      <c r="D2274" s="6" t="s">
        <v>374</v>
      </c>
      <c r="E2274" s="6" t="s">
        <v>330</v>
      </c>
      <c r="F2274" s="6" t="s">
        <v>395</v>
      </c>
      <c r="G2274" s="41" t="str">
        <f>VLOOKUP(F2274,'Reference Sheet'!$AC:$AD,2,0)</f>
        <v>RAC_ThinQ</v>
      </c>
      <c r="H2274" s="69">
        <v>2670</v>
      </c>
      <c r="I2274" s="41">
        <v>8</v>
      </c>
      <c r="J2274" s="41">
        <v>1.24</v>
      </c>
      <c r="K2274" s="41" t="s">
        <v>521</v>
      </c>
      <c r="L2274" s="94" t="s">
        <v>523</v>
      </c>
      <c r="M2274" s="41" t="s">
        <v>514</v>
      </c>
    </row>
    <row r="2275" spans="1:13" x14ac:dyDescent="0.3">
      <c r="A2275" s="68">
        <v>45155</v>
      </c>
      <c r="B2275" s="68" t="s">
        <v>531</v>
      </c>
      <c r="C2275" s="6" t="s">
        <v>158</v>
      </c>
      <c r="D2275" s="6" t="s">
        <v>374</v>
      </c>
      <c r="E2275" s="6" t="s">
        <v>330</v>
      </c>
      <c r="F2275" s="6" t="s">
        <v>396</v>
      </c>
      <c r="G2275" s="41" t="str">
        <f>VLOOKUP(F2275,'Reference Sheet'!$AC:$AD,2,0)</f>
        <v>RAC_ThinQ</v>
      </c>
      <c r="H2275" s="41">
        <v>326</v>
      </c>
      <c r="I2275" s="41">
        <v>8</v>
      </c>
      <c r="J2275" s="41">
        <v>0.62</v>
      </c>
      <c r="K2275" s="41" t="s">
        <v>521</v>
      </c>
      <c r="L2275" s="94" t="s">
        <v>523</v>
      </c>
      <c r="M2275" s="41" t="s">
        <v>514</v>
      </c>
    </row>
    <row r="2276" spans="1:13" x14ac:dyDescent="0.3">
      <c r="A2276" s="68">
        <v>45155</v>
      </c>
      <c r="B2276" s="68" t="s">
        <v>531</v>
      </c>
      <c r="C2276" s="6" t="s">
        <v>158</v>
      </c>
      <c r="D2276" s="6" t="s">
        <v>374</v>
      </c>
      <c r="E2276" s="6" t="s">
        <v>330</v>
      </c>
      <c r="F2276" s="6" t="s">
        <v>397</v>
      </c>
      <c r="G2276" s="41" t="str">
        <f>VLOOKUP(F2276,'Reference Sheet'!$AC:$AD,2,0)</f>
        <v>RAC_ThinQ</v>
      </c>
      <c r="H2276" s="41">
        <v>419</v>
      </c>
      <c r="I2276" s="41">
        <v>1</v>
      </c>
      <c r="J2276" s="41">
        <v>0.17</v>
      </c>
      <c r="K2276" s="41" t="s">
        <v>521</v>
      </c>
      <c r="L2276" s="94" t="s">
        <v>523</v>
      </c>
      <c r="M2276" s="41" t="s">
        <v>514</v>
      </c>
    </row>
    <row r="2277" spans="1:13" x14ac:dyDescent="0.3">
      <c r="A2277" s="68">
        <v>45155</v>
      </c>
      <c r="B2277" s="68" t="s">
        <v>531</v>
      </c>
      <c r="C2277" s="6" t="s">
        <v>158</v>
      </c>
      <c r="D2277" s="6" t="s">
        <v>374</v>
      </c>
      <c r="E2277" s="6" t="s">
        <v>330</v>
      </c>
      <c r="F2277" s="6" t="s">
        <v>398</v>
      </c>
      <c r="G2277" s="41" t="str">
        <f>VLOOKUP(F2277,'Reference Sheet'!$AC:$AD,2,0)</f>
        <v>WM</v>
      </c>
      <c r="H2277" s="41">
        <v>3</v>
      </c>
      <c r="I2277" s="41">
        <v>0</v>
      </c>
      <c r="J2277" s="41">
        <v>0</v>
      </c>
      <c r="K2277" s="41" t="s">
        <v>521</v>
      </c>
      <c r="L2277" s="94" t="s">
        <v>523</v>
      </c>
      <c r="M2277" s="41" t="s">
        <v>514</v>
      </c>
    </row>
    <row r="2278" spans="1:13" x14ac:dyDescent="0.3">
      <c r="A2278" s="68">
        <v>45155</v>
      </c>
      <c r="B2278" s="68" t="s">
        <v>531</v>
      </c>
      <c r="C2278" s="6" t="s">
        <v>158</v>
      </c>
      <c r="D2278" s="6" t="s">
        <v>374</v>
      </c>
      <c r="E2278" s="6" t="s">
        <v>330</v>
      </c>
      <c r="F2278" s="6" t="s">
        <v>399</v>
      </c>
      <c r="G2278" s="41" t="str">
        <f>VLOOKUP(F2278,'Reference Sheet'!$AC:$AD,2,0)</f>
        <v>WM</v>
      </c>
      <c r="H2278" s="69">
        <v>5642</v>
      </c>
      <c r="I2278" s="41">
        <v>30</v>
      </c>
      <c r="J2278" s="41">
        <v>4.4000000000000004</v>
      </c>
      <c r="K2278" s="41" t="s">
        <v>521</v>
      </c>
      <c r="L2278" s="94" t="s">
        <v>523</v>
      </c>
      <c r="M2278" s="41" t="s">
        <v>514</v>
      </c>
    </row>
    <row r="2279" spans="1:13" x14ac:dyDescent="0.3">
      <c r="A2279" s="68">
        <v>45155</v>
      </c>
      <c r="B2279" s="68" t="s">
        <v>531</v>
      </c>
      <c r="C2279" s="6" t="s">
        <v>158</v>
      </c>
      <c r="D2279" s="6" t="s">
        <v>374</v>
      </c>
      <c r="E2279" s="6" t="s">
        <v>330</v>
      </c>
      <c r="F2279" s="6" t="s">
        <v>400</v>
      </c>
      <c r="G2279" s="41" t="str">
        <f>VLOOKUP(F2279,'Reference Sheet'!$AC:$AD,2,0)</f>
        <v>WM</v>
      </c>
      <c r="H2279" s="41">
        <v>302</v>
      </c>
      <c r="I2279" s="41">
        <v>9</v>
      </c>
      <c r="J2279" s="41">
        <v>0.61</v>
      </c>
      <c r="K2279" s="41" t="s">
        <v>521</v>
      </c>
      <c r="L2279" s="94" t="s">
        <v>523</v>
      </c>
      <c r="M2279" s="41" t="s">
        <v>514</v>
      </c>
    </row>
    <row r="2280" spans="1:13" x14ac:dyDescent="0.3">
      <c r="A2280" s="68">
        <v>45155</v>
      </c>
      <c r="B2280" s="68" t="s">
        <v>531</v>
      </c>
      <c r="C2280" s="6" t="s">
        <v>158</v>
      </c>
      <c r="D2280" s="6" t="s">
        <v>374</v>
      </c>
      <c r="E2280" s="6" t="s">
        <v>330</v>
      </c>
      <c r="F2280" s="6" t="s">
        <v>401</v>
      </c>
      <c r="G2280" s="41" t="str">
        <f>VLOOKUP(F2280,'Reference Sheet'!$AC:$AD,2,0)</f>
        <v>WM</v>
      </c>
      <c r="H2280" s="41">
        <v>27</v>
      </c>
      <c r="I2280" s="41">
        <v>0</v>
      </c>
      <c r="J2280" s="41">
        <v>0</v>
      </c>
      <c r="K2280" s="41" t="s">
        <v>521</v>
      </c>
      <c r="L2280" s="94" t="s">
        <v>523</v>
      </c>
      <c r="M2280" s="41" t="s">
        <v>514</v>
      </c>
    </row>
    <row r="2281" spans="1:13" x14ac:dyDescent="0.3">
      <c r="A2281" s="68">
        <v>45155</v>
      </c>
      <c r="B2281" s="68" t="s">
        <v>531</v>
      </c>
      <c r="C2281" s="6" t="s">
        <v>158</v>
      </c>
      <c r="D2281" s="6" t="s">
        <v>374</v>
      </c>
      <c r="E2281" s="6" t="s">
        <v>330</v>
      </c>
      <c r="F2281" s="6" t="s">
        <v>402</v>
      </c>
      <c r="G2281" s="41" t="str">
        <f>VLOOKUP(F2281,'Reference Sheet'!$AC:$AD,2,0)</f>
        <v>WT</v>
      </c>
      <c r="H2281" s="69">
        <v>6287</v>
      </c>
      <c r="I2281" s="41">
        <v>28</v>
      </c>
      <c r="J2281" s="41">
        <v>4.01</v>
      </c>
      <c r="K2281" s="41" t="s">
        <v>521</v>
      </c>
      <c r="L2281" s="94" t="s">
        <v>523</v>
      </c>
      <c r="M2281" s="41" t="s">
        <v>514</v>
      </c>
    </row>
    <row r="2282" spans="1:13" x14ac:dyDescent="0.3">
      <c r="A2282" s="68">
        <v>45155</v>
      </c>
      <c r="B2282" s="68" t="s">
        <v>531</v>
      </c>
      <c r="C2282" s="6" t="s">
        <v>158</v>
      </c>
      <c r="D2282" s="6" t="s">
        <v>374</v>
      </c>
      <c r="E2282" s="6" t="s">
        <v>330</v>
      </c>
      <c r="F2282" s="6" t="s">
        <v>403</v>
      </c>
      <c r="G2282" s="41" t="str">
        <f>VLOOKUP(F2282,'Reference Sheet'!$AC:$AD,2,0)</f>
        <v>WT</v>
      </c>
      <c r="H2282" s="41">
        <v>20</v>
      </c>
      <c r="I2282" s="41">
        <v>0</v>
      </c>
      <c r="J2282" s="41">
        <v>0</v>
      </c>
      <c r="K2282" s="41" t="s">
        <v>521</v>
      </c>
      <c r="L2282" s="94" t="s">
        <v>523</v>
      </c>
      <c r="M2282" s="41" t="s">
        <v>514</v>
      </c>
    </row>
    <row r="2283" spans="1:13" x14ac:dyDescent="0.3">
      <c r="A2283" s="68">
        <v>45155</v>
      </c>
      <c r="B2283" s="68" t="s">
        <v>531</v>
      </c>
      <c r="C2283" s="6" t="s">
        <v>158</v>
      </c>
      <c r="D2283" s="6" t="s">
        <v>374</v>
      </c>
      <c r="E2283" s="6" t="s">
        <v>330</v>
      </c>
      <c r="F2283" s="6" t="s">
        <v>404</v>
      </c>
      <c r="G2283" s="41" t="str">
        <f>VLOOKUP(F2283,'Reference Sheet'!$AC:$AD,2,0)</f>
        <v>WT</v>
      </c>
      <c r="H2283" s="41">
        <v>17</v>
      </c>
      <c r="I2283" s="41">
        <v>0</v>
      </c>
      <c r="J2283" s="41">
        <v>0</v>
      </c>
      <c r="K2283" s="41" t="s">
        <v>521</v>
      </c>
      <c r="L2283" s="94" t="s">
        <v>523</v>
      </c>
      <c r="M2283" s="41" t="s">
        <v>514</v>
      </c>
    </row>
    <row r="2284" spans="1:13" x14ac:dyDescent="0.3">
      <c r="A2284" s="68">
        <v>45156</v>
      </c>
      <c r="B2284" s="68" t="s">
        <v>531</v>
      </c>
      <c r="C2284" s="6" t="s">
        <v>158</v>
      </c>
      <c r="D2284" s="6" t="s">
        <v>374</v>
      </c>
      <c r="E2284" s="6" t="s">
        <v>330</v>
      </c>
      <c r="F2284" s="6" t="s">
        <v>375</v>
      </c>
      <c r="G2284" s="41" t="str">
        <f>VLOOKUP(F2284,'Reference Sheet'!$AC:$AD,2,0)</f>
        <v>AC_Car</v>
      </c>
      <c r="H2284" s="41">
        <v>2</v>
      </c>
      <c r="I2284" s="41">
        <v>0</v>
      </c>
      <c r="J2284" s="41">
        <v>0</v>
      </c>
      <c r="K2284" s="41" t="s">
        <v>521</v>
      </c>
      <c r="L2284" s="94" t="s">
        <v>523</v>
      </c>
      <c r="M2284" s="41" t="s">
        <v>514</v>
      </c>
    </row>
    <row r="2285" spans="1:13" x14ac:dyDescent="0.3">
      <c r="A2285" s="68">
        <v>45156</v>
      </c>
      <c r="B2285" s="68" t="s">
        <v>531</v>
      </c>
      <c r="C2285" s="6" t="s">
        <v>158</v>
      </c>
      <c r="D2285" s="6" t="s">
        <v>374</v>
      </c>
      <c r="E2285" s="6" t="s">
        <v>330</v>
      </c>
      <c r="F2285" s="6" t="s">
        <v>376</v>
      </c>
      <c r="G2285" s="41" t="str">
        <f>VLOOKUP(F2285,'Reference Sheet'!$AC:$AD,2,0)</f>
        <v>AC_Car</v>
      </c>
      <c r="H2285" s="69">
        <v>5583</v>
      </c>
      <c r="I2285" s="41">
        <v>65</v>
      </c>
      <c r="J2285" s="41">
        <v>9.89</v>
      </c>
      <c r="K2285" s="41" t="s">
        <v>521</v>
      </c>
      <c r="L2285" s="94" t="s">
        <v>523</v>
      </c>
      <c r="M2285" s="41" t="s">
        <v>514</v>
      </c>
    </row>
    <row r="2286" spans="1:13" x14ac:dyDescent="0.3">
      <c r="A2286" s="68">
        <v>45156</v>
      </c>
      <c r="B2286" s="68" t="s">
        <v>531</v>
      </c>
      <c r="C2286" s="6" t="s">
        <v>158</v>
      </c>
      <c r="D2286" s="6" t="s">
        <v>374</v>
      </c>
      <c r="E2286" s="6" t="s">
        <v>330</v>
      </c>
      <c r="F2286" s="6" t="s">
        <v>377</v>
      </c>
      <c r="G2286" s="41" t="str">
        <f>VLOOKUP(F2286,'Reference Sheet'!$AC:$AD,2,0)</f>
        <v>AC_Car</v>
      </c>
      <c r="H2286" s="41">
        <v>564</v>
      </c>
      <c r="I2286" s="41">
        <v>13</v>
      </c>
      <c r="J2286" s="41">
        <v>1.3</v>
      </c>
      <c r="K2286" s="41" t="s">
        <v>521</v>
      </c>
      <c r="L2286" s="94" t="s">
        <v>523</v>
      </c>
      <c r="M2286" s="41" t="s">
        <v>514</v>
      </c>
    </row>
    <row r="2287" spans="1:13" x14ac:dyDescent="0.3">
      <c r="A2287" s="68">
        <v>45156</v>
      </c>
      <c r="B2287" s="68" t="s">
        <v>531</v>
      </c>
      <c r="C2287" s="6" t="s">
        <v>158</v>
      </c>
      <c r="D2287" s="6" t="s">
        <v>374</v>
      </c>
      <c r="E2287" s="6" t="s">
        <v>330</v>
      </c>
      <c r="F2287" s="6" t="s">
        <v>378</v>
      </c>
      <c r="G2287" s="41" t="str">
        <f>VLOOKUP(F2287,'Reference Sheet'!$AC:$AD,2,0)</f>
        <v>AC_Car</v>
      </c>
      <c r="H2287" s="41">
        <v>154</v>
      </c>
      <c r="I2287" s="41">
        <v>0</v>
      </c>
      <c r="J2287" s="41">
        <v>0</v>
      </c>
      <c r="K2287" s="41" t="s">
        <v>521</v>
      </c>
      <c r="L2287" s="94" t="s">
        <v>523</v>
      </c>
      <c r="M2287" s="41" t="s">
        <v>514</v>
      </c>
    </row>
    <row r="2288" spans="1:13" x14ac:dyDescent="0.3">
      <c r="A2288" s="68">
        <v>45156</v>
      </c>
      <c r="B2288" s="68" t="s">
        <v>531</v>
      </c>
      <c r="C2288" s="6" t="s">
        <v>158</v>
      </c>
      <c r="D2288" s="6" t="s">
        <v>374</v>
      </c>
      <c r="E2288" s="6" t="s">
        <v>330</v>
      </c>
      <c r="F2288" s="6" t="s">
        <v>379</v>
      </c>
      <c r="G2288" s="41" t="str">
        <f>VLOOKUP(F2288,'Reference Sheet'!$AC:$AD,2,0)</f>
        <v>DW</v>
      </c>
      <c r="H2288" s="41">
        <v>8</v>
      </c>
      <c r="I2288" s="41">
        <v>0</v>
      </c>
      <c r="J2288" s="41">
        <v>0</v>
      </c>
      <c r="K2288" s="41" t="s">
        <v>521</v>
      </c>
      <c r="L2288" s="94" t="s">
        <v>523</v>
      </c>
      <c r="M2288" s="41" t="s">
        <v>514</v>
      </c>
    </row>
    <row r="2289" spans="1:13" x14ac:dyDescent="0.3">
      <c r="A2289" s="68">
        <v>45156</v>
      </c>
      <c r="B2289" s="68" t="s">
        <v>531</v>
      </c>
      <c r="C2289" s="6" t="s">
        <v>158</v>
      </c>
      <c r="D2289" s="6" t="s">
        <v>374</v>
      </c>
      <c r="E2289" s="6" t="s">
        <v>330</v>
      </c>
      <c r="F2289" s="6" t="s">
        <v>380</v>
      </c>
      <c r="G2289" s="41" t="str">
        <f>VLOOKUP(F2289,'Reference Sheet'!$AC:$AD,2,0)</f>
        <v>DW</v>
      </c>
      <c r="H2289" s="69">
        <v>1934</v>
      </c>
      <c r="I2289" s="41">
        <v>5</v>
      </c>
      <c r="J2289" s="41">
        <v>0.2</v>
      </c>
      <c r="K2289" s="41" t="s">
        <v>521</v>
      </c>
      <c r="L2289" s="94" t="s">
        <v>523</v>
      </c>
      <c r="M2289" s="41" t="s">
        <v>514</v>
      </c>
    </row>
    <row r="2290" spans="1:13" x14ac:dyDescent="0.3">
      <c r="A2290" s="68">
        <v>45156</v>
      </c>
      <c r="B2290" s="68" t="s">
        <v>531</v>
      </c>
      <c r="C2290" s="6" t="s">
        <v>158</v>
      </c>
      <c r="D2290" s="6" t="s">
        <v>374</v>
      </c>
      <c r="E2290" s="6" t="s">
        <v>330</v>
      </c>
      <c r="F2290" s="6" t="s">
        <v>381</v>
      </c>
      <c r="G2290" s="41" t="str">
        <f>VLOOKUP(F2290,'Reference Sheet'!$AC:$AD,2,0)</f>
        <v>DW</v>
      </c>
      <c r="H2290" s="41">
        <v>474</v>
      </c>
      <c r="I2290" s="41">
        <v>3</v>
      </c>
      <c r="J2290" s="41">
        <v>0.2</v>
      </c>
      <c r="K2290" s="41" t="s">
        <v>521</v>
      </c>
      <c r="L2290" s="94" t="s">
        <v>523</v>
      </c>
      <c r="M2290" s="41" t="s">
        <v>514</v>
      </c>
    </row>
    <row r="2291" spans="1:13" x14ac:dyDescent="0.3">
      <c r="A2291" s="68">
        <v>45156</v>
      </c>
      <c r="B2291" s="68" t="s">
        <v>531</v>
      </c>
      <c r="C2291" s="6" t="s">
        <v>158</v>
      </c>
      <c r="D2291" s="6" t="s">
        <v>374</v>
      </c>
      <c r="E2291" s="6" t="s">
        <v>330</v>
      </c>
      <c r="F2291" s="6" t="s">
        <v>382</v>
      </c>
      <c r="G2291" s="41" t="str">
        <f>VLOOKUP(F2291,'Reference Sheet'!$AC:$AD,2,0)</f>
        <v>DW</v>
      </c>
      <c r="H2291" s="41">
        <v>166</v>
      </c>
      <c r="I2291" s="41">
        <v>0</v>
      </c>
      <c r="J2291" s="41">
        <v>0</v>
      </c>
      <c r="K2291" s="41" t="s">
        <v>521</v>
      </c>
      <c r="L2291" s="94" t="s">
        <v>523</v>
      </c>
      <c r="M2291" s="41" t="s">
        <v>514</v>
      </c>
    </row>
    <row r="2292" spans="1:13" x14ac:dyDescent="0.3">
      <c r="A2292" s="68">
        <v>45156</v>
      </c>
      <c r="B2292" s="68" t="s">
        <v>531</v>
      </c>
      <c r="C2292" s="6" t="s">
        <v>158</v>
      </c>
      <c r="D2292" s="6" t="s">
        <v>374</v>
      </c>
      <c r="E2292" s="6" t="s">
        <v>330</v>
      </c>
      <c r="F2292" s="6" t="s">
        <v>384</v>
      </c>
      <c r="G2292" s="41" t="str">
        <f>VLOOKUP(F2292,'Reference Sheet'!$AC:$AD,2,0)</f>
        <v>Oled_VO</v>
      </c>
      <c r="H2292" s="69">
        <v>3308</v>
      </c>
      <c r="I2292" s="41">
        <v>26</v>
      </c>
      <c r="J2292" s="41">
        <v>1.92</v>
      </c>
      <c r="K2292" s="41" t="s">
        <v>521</v>
      </c>
      <c r="L2292" s="94" t="s">
        <v>523</v>
      </c>
      <c r="M2292" s="41" t="s">
        <v>514</v>
      </c>
    </row>
    <row r="2293" spans="1:13" x14ac:dyDescent="0.3">
      <c r="A2293" s="68">
        <v>45156</v>
      </c>
      <c r="B2293" s="68" t="s">
        <v>531</v>
      </c>
      <c r="C2293" s="6" t="s">
        <v>158</v>
      </c>
      <c r="D2293" s="6" t="s">
        <v>374</v>
      </c>
      <c r="E2293" s="6" t="s">
        <v>330</v>
      </c>
      <c r="F2293" s="6" t="s">
        <v>385</v>
      </c>
      <c r="G2293" s="41" t="str">
        <f>VLOOKUP(F2293,'Reference Sheet'!$AC:$AD,2,0)</f>
        <v>Oled_VO</v>
      </c>
      <c r="H2293" s="41">
        <v>336</v>
      </c>
      <c r="I2293" s="41">
        <v>8</v>
      </c>
      <c r="J2293" s="41">
        <v>0.93</v>
      </c>
      <c r="K2293" s="41" t="s">
        <v>521</v>
      </c>
      <c r="L2293" s="94" t="s">
        <v>523</v>
      </c>
      <c r="M2293" s="41" t="s">
        <v>514</v>
      </c>
    </row>
    <row r="2294" spans="1:13" x14ac:dyDescent="0.3">
      <c r="A2294" s="68">
        <v>45156</v>
      </c>
      <c r="B2294" s="68" t="s">
        <v>531</v>
      </c>
      <c r="C2294" s="6" t="s">
        <v>158</v>
      </c>
      <c r="D2294" s="6" t="s">
        <v>374</v>
      </c>
      <c r="E2294" s="6" t="s">
        <v>330</v>
      </c>
      <c r="F2294" s="6" t="s">
        <v>386</v>
      </c>
      <c r="G2294" s="41" t="str">
        <f>VLOOKUP(F2294,'Reference Sheet'!$AC:$AD,2,0)</f>
        <v>Oled_VO</v>
      </c>
      <c r="H2294" s="41">
        <v>275</v>
      </c>
      <c r="I2294" s="41">
        <v>4</v>
      </c>
      <c r="J2294" s="41">
        <v>0.55000000000000004</v>
      </c>
      <c r="K2294" s="41" t="s">
        <v>521</v>
      </c>
      <c r="L2294" s="94" t="s">
        <v>523</v>
      </c>
      <c r="M2294" s="41" t="s">
        <v>514</v>
      </c>
    </row>
    <row r="2295" spans="1:13" x14ac:dyDescent="0.3">
      <c r="A2295" s="68">
        <v>45156</v>
      </c>
      <c r="B2295" s="68" t="s">
        <v>531</v>
      </c>
      <c r="C2295" s="6" t="s">
        <v>158</v>
      </c>
      <c r="D2295" s="6" t="s">
        <v>374</v>
      </c>
      <c r="E2295" s="6" t="s">
        <v>330</v>
      </c>
      <c r="F2295" s="6" t="s">
        <v>387</v>
      </c>
      <c r="G2295" s="41" t="str">
        <f>VLOOKUP(F2295,'Reference Sheet'!$AC:$AD,2,0)</f>
        <v>RAC_ThinQ</v>
      </c>
      <c r="H2295" s="41">
        <v>4</v>
      </c>
      <c r="I2295" s="41">
        <v>0</v>
      </c>
      <c r="J2295" s="41">
        <v>0</v>
      </c>
      <c r="K2295" s="41" t="s">
        <v>521</v>
      </c>
      <c r="L2295" s="94" t="s">
        <v>523</v>
      </c>
      <c r="M2295" s="41" t="s">
        <v>514</v>
      </c>
    </row>
    <row r="2296" spans="1:13" x14ac:dyDescent="0.3">
      <c r="A2296" s="68">
        <v>45156</v>
      </c>
      <c r="B2296" s="68" t="s">
        <v>531</v>
      </c>
      <c r="C2296" s="6" t="s">
        <v>158</v>
      </c>
      <c r="D2296" s="6" t="s">
        <v>374</v>
      </c>
      <c r="E2296" s="6" t="s">
        <v>330</v>
      </c>
      <c r="F2296" s="6" t="s">
        <v>388</v>
      </c>
      <c r="G2296" s="41" t="str">
        <f>VLOOKUP(F2296,'Reference Sheet'!$AC:$AD,2,0)</f>
        <v>RAC_ThinQ</v>
      </c>
      <c r="H2296" s="69">
        <v>1422</v>
      </c>
      <c r="I2296" s="41">
        <v>7</v>
      </c>
      <c r="J2296" s="41">
        <v>0.86</v>
      </c>
      <c r="K2296" s="41" t="s">
        <v>521</v>
      </c>
      <c r="L2296" s="94" t="s">
        <v>523</v>
      </c>
      <c r="M2296" s="41" t="s">
        <v>514</v>
      </c>
    </row>
    <row r="2297" spans="1:13" x14ac:dyDescent="0.3">
      <c r="A2297" s="68">
        <v>45156</v>
      </c>
      <c r="B2297" s="68" t="s">
        <v>531</v>
      </c>
      <c r="C2297" s="6" t="s">
        <v>158</v>
      </c>
      <c r="D2297" s="6" t="s">
        <v>374</v>
      </c>
      <c r="E2297" s="6" t="s">
        <v>330</v>
      </c>
      <c r="F2297" s="6" t="s">
        <v>389</v>
      </c>
      <c r="G2297" s="41" t="str">
        <f>VLOOKUP(F2297,'Reference Sheet'!$AC:$AD,2,0)</f>
        <v>RAC_ThinQ</v>
      </c>
      <c r="H2297" s="41">
        <v>502</v>
      </c>
      <c r="I2297" s="41">
        <v>12</v>
      </c>
      <c r="J2297" s="41">
        <v>1.36</v>
      </c>
      <c r="K2297" s="41" t="s">
        <v>521</v>
      </c>
      <c r="L2297" s="94" t="s">
        <v>523</v>
      </c>
      <c r="M2297" s="41" t="s">
        <v>514</v>
      </c>
    </row>
    <row r="2298" spans="1:13" x14ac:dyDescent="0.3">
      <c r="A2298" s="68">
        <v>45156</v>
      </c>
      <c r="B2298" s="68" t="s">
        <v>531</v>
      </c>
      <c r="C2298" s="6" t="s">
        <v>158</v>
      </c>
      <c r="D2298" s="6" t="s">
        <v>374</v>
      </c>
      <c r="E2298" s="6" t="s">
        <v>330</v>
      </c>
      <c r="F2298" s="6" t="s">
        <v>390</v>
      </c>
      <c r="G2298" s="41" t="str">
        <f>VLOOKUP(F2298,'Reference Sheet'!$AC:$AD,2,0)</f>
        <v>RAC_ThinQ</v>
      </c>
      <c r="H2298" s="41">
        <v>204</v>
      </c>
      <c r="I2298" s="41">
        <v>3</v>
      </c>
      <c r="J2298" s="41">
        <v>0.14000000000000001</v>
      </c>
      <c r="K2298" s="41" t="s">
        <v>521</v>
      </c>
      <c r="L2298" s="94" t="s">
        <v>523</v>
      </c>
      <c r="M2298" s="41" t="s">
        <v>514</v>
      </c>
    </row>
    <row r="2299" spans="1:13" x14ac:dyDescent="0.3">
      <c r="A2299" s="68">
        <v>45156</v>
      </c>
      <c r="B2299" s="68" t="s">
        <v>531</v>
      </c>
      <c r="C2299" s="6" t="s">
        <v>158</v>
      </c>
      <c r="D2299" s="6" t="s">
        <v>374</v>
      </c>
      <c r="E2299" s="6" t="s">
        <v>330</v>
      </c>
      <c r="F2299" s="6" t="s">
        <v>405</v>
      </c>
      <c r="G2299" s="41" t="str">
        <f>VLOOKUP(F2299,'Reference Sheet'!$AC:$AD,2,0)</f>
        <v>Knock</v>
      </c>
      <c r="H2299" s="41">
        <v>3</v>
      </c>
      <c r="I2299" s="41">
        <v>0</v>
      </c>
      <c r="J2299" s="41">
        <v>0</v>
      </c>
      <c r="K2299" s="41" t="s">
        <v>521</v>
      </c>
      <c r="L2299" s="94" t="s">
        <v>523</v>
      </c>
      <c r="M2299" s="41" t="s">
        <v>514</v>
      </c>
    </row>
    <row r="2300" spans="1:13" x14ac:dyDescent="0.3">
      <c r="A2300" s="68">
        <v>45156</v>
      </c>
      <c r="B2300" s="68" t="s">
        <v>531</v>
      </c>
      <c r="C2300" s="6" t="s">
        <v>158</v>
      </c>
      <c r="D2300" s="6" t="s">
        <v>374</v>
      </c>
      <c r="E2300" s="6" t="s">
        <v>330</v>
      </c>
      <c r="F2300" s="6" t="s">
        <v>391</v>
      </c>
      <c r="G2300" s="41" t="str">
        <f>VLOOKUP(F2300,'Reference Sheet'!$AC:$AD,2,0)</f>
        <v>Knock</v>
      </c>
      <c r="H2300" s="41">
        <v>936</v>
      </c>
      <c r="I2300" s="41">
        <v>5</v>
      </c>
      <c r="J2300" s="41">
        <v>0.32</v>
      </c>
      <c r="K2300" s="41" t="s">
        <v>521</v>
      </c>
      <c r="L2300" s="94" t="s">
        <v>523</v>
      </c>
      <c r="M2300" s="41" t="s">
        <v>514</v>
      </c>
    </row>
    <row r="2301" spans="1:13" x14ac:dyDescent="0.3">
      <c r="A2301" s="68">
        <v>45156</v>
      </c>
      <c r="B2301" s="68" t="s">
        <v>531</v>
      </c>
      <c r="C2301" s="6" t="s">
        <v>158</v>
      </c>
      <c r="D2301" s="6" t="s">
        <v>374</v>
      </c>
      <c r="E2301" s="6" t="s">
        <v>330</v>
      </c>
      <c r="F2301" s="6" t="s">
        <v>392</v>
      </c>
      <c r="G2301" s="41" t="str">
        <f>VLOOKUP(F2301,'Reference Sheet'!$AC:$AD,2,0)</f>
        <v>Knock</v>
      </c>
      <c r="H2301" s="41">
        <v>684</v>
      </c>
      <c r="I2301" s="41">
        <v>40</v>
      </c>
      <c r="J2301" s="41">
        <v>3.3</v>
      </c>
      <c r="K2301" s="41" t="s">
        <v>521</v>
      </c>
      <c r="L2301" s="94" t="s">
        <v>523</v>
      </c>
      <c r="M2301" s="41" t="s">
        <v>514</v>
      </c>
    </row>
    <row r="2302" spans="1:13" x14ac:dyDescent="0.3">
      <c r="A2302" s="68">
        <v>45156</v>
      </c>
      <c r="B2302" s="68" t="s">
        <v>531</v>
      </c>
      <c r="C2302" s="6" t="s">
        <v>158</v>
      </c>
      <c r="D2302" s="6" t="s">
        <v>374</v>
      </c>
      <c r="E2302" s="6" t="s">
        <v>330</v>
      </c>
      <c r="F2302" s="6" t="s">
        <v>393</v>
      </c>
      <c r="G2302" s="41" t="str">
        <f>VLOOKUP(F2302,'Reference Sheet'!$AC:$AD,2,0)</f>
        <v>Knock</v>
      </c>
      <c r="H2302" s="41">
        <v>192</v>
      </c>
      <c r="I2302" s="41">
        <v>4</v>
      </c>
      <c r="J2302" s="41">
        <v>0.37</v>
      </c>
      <c r="K2302" s="41" t="s">
        <v>521</v>
      </c>
      <c r="L2302" s="94" t="s">
        <v>523</v>
      </c>
      <c r="M2302" s="41" t="s">
        <v>514</v>
      </c>
    </row>
    <row r="2303" spans="1:13" x14ac:dyDescent="0.3">
      <c r="A2303" s="68">
        <v>45156</v>
      </c>
      <c r="B2303" s="68" t="s">
        <v>531</v>
      </c>
      <c r="C2303" s="6" t="s">
        <v>158</v>
      </c>
      <c r="D2303" s="6" t="s">
        <v>374</v>
      </c>
      <c r="E2303" s="6" t="s">
        <v>330</v>
      </c>
      <c r="F2303" s="6" t="s">
        <v>394</v>
      </c>
      <c r="G2303" s="41" t="str">
        <f>VLOOKUP(F2303,'Reference Sheet'!$AC:$AD,2,0)</f>
        <v>RAC_ThinQ</v>
      </c>
      <c r="H2303" s="41">
        <v>1</v>
      </c>
      <c r="I2303" s="41">
        <v>0</v>
      </c>
      <c r="J2303" s="41">
        <v>0</v>
      </c>
      <c r="K2303" s="41" t="s">
        <v>521</v>
      </c>
      <c r="L2303" s="94" t="s">
        <v>523</v>
      </c>
      <c r="M2303" s="41" t="s">
        <v>514</v>
      </c>
    </row>
    <row r="2304" spans="1:13" x14ac:dyDescent="0.3">
      <c r="A2304" s="68">
        <v>45156</v>
      </c>
      <c r="B2304" s="68" t="s">
        <v>531</v>
      </c>
      <c r="C2304" s="6" t="s">
        <v>158</v>
      </c>
      <c r="D2304" s="6" t="s">
        <v>374</v>
      </c>
      <c r="E2304" s="6" t="s">
        <v>330</v>
      </c>
      <c r="F2304" s="6" t="s">
        <v>395</v>
      </c>
      <c r="G2304" s="41" t="str">
        <f>VLOOKUP(F2304,'Reference Sheet'!$AC:$AD,2,0)</f>
        <v>RAC_ThinQ</v>
      </c>
      <c r="H2304" s="41">
        <v>913</v>
      </c>
      <c r="I2304" s="41">
        <v>5</v>
      </c>
      <c r="J2304" s="41">
        <v>0.44</v>
      </c>
      <c r="K2304" s="41" t="s">
        <v>521</v>
      </c>
      <c r="L2304" s="94" t="s">
        <v>523</v>
      </c>
      <c r="M2304" s="41" t="s">
        <v>514</v>
      </c>
    </row>
    <row r="2305" spans="1:13" x14ac:dyDescent="0.3">
      <c r="A2305" s="68">
        <v>45156</v>
      </c>
      <c r="B2305" s="68" t="s">
        <v>531</v>
      </c>
      <c r="C2305" s="6" t="s">
        <v>158</v>
      </c>
      <c r="D2305" s="6" t="s">
        <v>374</v>
      </c>
      <c r="E2305" s="6" t="s">
        <v>330</v>
      </c>
      <c r="F2305" s="6" t="s">
        <v>396</v>
      </c>
      <c r="G2305" s="41" t="str">
        <f>VLOOKUP(F2305,'Reference Sheet'!$AC:$AD,2,0)</f>
        <v>RAC_ThinQ</v>
      </c>
      <c r="H2305" s="69">
        <v>1230</v>
      </c>
      <c r="I2305" s="41">
        <v>41</v>
      </c>
      <c r="J2305" s="41">
        <v>3.18</v>
      </c>
      <c r="K2305" s="41" t="s">
        <v>521</v>
      </c>
      <c r="L2305" s="94" t="s">
        <v>523</v>
      </c>
      <c r="M2305" s="41" t="s">
        <v>514</v>
      </c>
    </row>
    <row r="2306" spans="1:13" x14ac:dyDescent="0.3">
      <c r="A2306" s="68">
        <v>45156</v>
      </c>
      <c r="B2306" s="68" t="s">
        <v>531</v>
      </c>
      <c r="C2306" s="6" t="s">
        <v>158</v>
      </c>
      <c r="D2306" s="6" t="s">
        <v>374</v>
      </c>
      <c r="E2306" s="6" t="s">
        <v>330</v>
      </c>
      <c r="F2306" s="6" t="s">
        <v>397</v>
      </c>
      <c r="G2306" s="41" t="str">
        <f>VLOOKUP(F2306,'Reference Sheet'!$AC:$AD,2,0)</f>
        <v>RAC_ThinQ</v>
      </c>
      <c r="H2306" s="41">
        <v>167</v>
      </c>
      <c r="I2306" s="41">
        <v>1</v>
      </c>
      <c r="J2306" s="41">
        <v>0.15</v>
      </c>
      <c r="K2306" s="41" t="s">
        <v>521</v>
      </c>
      <c r="L2306" s="94" t="s">
        <v>523</v>
      </c>
      <c r="M2306" s="41" t="s">
        <v>514</v>
      </c>
    </row>
    <row r="2307" spans="1:13" x14ac:dyDescent="0.3">
      <c r="A2307" s="68">
        <v>45156</v>
      </c>
      <c r="B2307" s="68" t="s">
        <v>531</v>
      </c>
      <c r="C2307" s="6" t="s">
        <v>158</v>
      </c>
      <c r="D2307" s="6" t="s">
        <v>374</v>
      </c>
      <c r="E2307" s="6" t="s">
        <v>330</v>
      </c>
      <c r="F2307" s="6" t="s">
        <v>398</v>
      </c>
      <c r="G2307" s="41" t="str">
        <f>VLOOKUP(F2307,'Reference Sheet'!$AC:$AD,2,0)</f>
        <v>WM</v>
      </c>
      <c r="H2307" s="41">
        <v>1</v>
      </c>
      <c r="I2307" s="41">
        <v>0</v>
      </c>
      <c r="J2307" s="41">
        <v>0</v>
      </c>
      <c r="K2307" s="41" t="s">
        <v>521</v>
      </c>
      <c r="L2307" s="94" t="s">
        <v>523</v>
      </c>
      <c r="M2307" s="41" t="s">
        <v>514</v>
      </c>
    </row>
    <row r="2308" spans="1:13" x14ac:dyDescent="0.3">
      <c r="A2308" s="68">
        <v>45156</v>
      </c>
      <c r="B2308" s="68" t="s">
        <v>531</v>
      </c>
      <c r="C2308" s="6" t="s">
        <v>158</v>
      </c>
      <c r="D2308" s="6" t="s">
        <v>374</v>
      </c>
      <c r="E2308" s="6" t="s">
        <v>330</v>
      </c>
      <c r="F2308" s="6" t="s">
        <v>399</v>
      </c>
      <c r="G2308" s="41" t="str">
        <f>VLOOKUP(F2308,'Reference Sheet'!$AC:$AD,2,0)</f>
        <v>WM</v>
      </c>
      <c r="H2308" s="69">
        <v>1359</v>
      </c>
      <c r="I2308" s="41">
        <v>3</v>
      </c>
      <c r="J2308" s="41">
        <v>0.14000000000000001</v>
      </c>
      <c r="K2308" s="41" t="s">
        <v>521</v>
      </c>
      <c r="L2308" s="94" t="s">
        <v>523</v>
      </c>
      <c r="M2308" s="41" t="s">
        <v>514</v>
      </c>
    </row>
    <row r="2309" spans="1:13" x14ac:dyDescent="0.3">
      <c r="A2309" s="68">
        <v>45156</v>
      </c>
      <c r="B2309" s="68" t="s">
        <v>531</v>
      </c>
      <c r="C2309" s="6" t="s">
        <v>158</v>
      </c>
      <c r="D2309" s="6" t="s">
        <v>374</v>
      </c>
      <c r="E2309" s="6" t="s">
        <v>330</v>
      </c>
      <c r="F2309" s="6" t="s">
        <v>400</v>
      </c>
      <c r="G2309" s="41" t="str">
        <f>VLOOKUP(F2309,'Reference Sheet'!$AC:$AD,2,0)</f>
        <v>WM</v>
      </c>
      <c r="H2309" s="41">
        <v>656</v>
      </c>
      <c r="I2309" s="41">
        <v>13</v>
      </c>
      <c r="J2309" s="41">
        <v>1.07</v>
      </c>
      <c r="K2309" s="41" t="s">
        <v>521</v>
      </c>
      <c r="L2309" s="94" t="s">
        <v>523</v>
      </c>
      <c r="M2309" s="41" t="s">
        <v>514</v>
      </c>
    </row>
    <row r="2310" spans="1:13" x14ac:dyDescent="0.3">
      <c r="A2310" s="68">
        <v>45156</v>
      </c>
      <c r="B2310" s="68" t="s">
        <v>531</v>
      </c>
      <c r="C2310" s="6" t="s">
        <v>158</v>
      </c>
      <c r="D2310" s="6" t="s">
        <v>374</v>
      </c>
      <c r="E2310" s="6" t="s">
        <v>330</v>
      </c>
      <c r="F2310" s="6" t="s">
        <v>401</v>
      </c>
      <c r="G2310" s="41" t="str">
        <f>VLOOKUP(F2310,'Reference Sheet'!$AC:$AD,2,0)</f>
        <v>WM</v>
      </c>
      <c r="H2310" s="41">
        <v>232</v>
      </c>
      <c r="I2310" s="41">
        <v>3</v>
      </c>
      <c r="J2310" s="41">
        <v>0.26</v>
      </c>
      <c r="K2310" s="41" t="s">
        <v>521</v>
      </c>
      <c r="L2310" s="94" t="s">
        <v>523</v>
      </c>
      <c r="M2310" s="41" t="s">
        <v>514</v>
      </c>
    </row>
    <row r="2311" spans="1:13" x14ac:dyDescent="0.3">
      <c r="A2311" s="68">
        <v>45156</v>
      </c>
      <c r="B2311" s="68" t="s">
        <v>531</v>
      </c>
      <c r="C2311" s="6" t="s">
        <v>158</v>
      </c>
      <c r="D2311" s="6" t="s">
        <v>374</v>
      </c>
      <c r="E2311" s="6" t="s">
        <v>330</v>
      </c>
      <c r="F2311" s="6" t="s">
        <v>406</v>
      </c>
      <c r="G2311" s="41" t="str">
        <f>VLOOKUP(F2311,'Reference Sheet'!$AC:$AD,2,0)</f>
        <v>WT</v>
      </c>
      <c r="H2311" s="41">
        <v>8</v>
      </c>
      <c r="I2311" s="41">
        <v>0</v>
      </c>
      <c r="J2311" s="41">
        <v>0</v>
      </c>
      <c r="K2311" s="41" t="s">
        <v>521</v>
      </c>
      <c r="L2311" s="94" t="s">
        <v>523</v>
      </c>
      <c r="M2311" s="41" t="s">
        <v>514</v>
      </c>
    </row>
    <row r="2312" spans="1:13" x14ac:dyDescent="0.3">
      <c r="A2312" s="68">
        <v>45156</v>
      </c>
      <c r="B2312" s="68" t="s">
        <v>531</v>
      </c>
      <c r="C2312" s="6" t="s">
        <v>158</v>
      </c>
      <c r="D2312" s="6" t="s">
        <v>374</v>
      </c>
      <c r="E2312" s="6" t="s">
        <v>330</v>
      </c>
      <c r="F2312" s="6" t="s">
        <v>402</v>
      </c>
      <c r="G2312" s="41" t="str">
        <f>VLOOKUP(F2312,'Reference Sheet'!$AC:$AD,2,0)</f>
        <v>WT</v>
      </c>
      <c r="H2312" s="69">
        <v>1493</v>
      </c>
      <c r="I2312" s="41">
        <v>8</v>
      </c>
      <c r="J2312" s="41">
        <v>0.46</v>
      </c>
      <c r="K2312" s="41" t="s">
        <v>521</v>
      </c>
      <c r="L2312" s="94" t="s">
        <v>523</v>
      </c>
      <c r="M2312" s="41" t="s">
        <v>514</v>
      </c>
    </row>
    <row r="2313" spans="1:13" x14ac:dyDescent="0.3">
      <c r="A2313" s="68">
        <v>45156</v>
      </c>
      <c r="B2313" s="68" t="s">
        <v>531</v>
      </c>
      <c r="C2313" s="6" t="s">
        <v>158</v>
      </c>
      <c r="D2313" s="6" t="s">
        <v>374</v>
      </c>
      <c r="E2313" s="6" t="s">
        <v>330</v>
      </c>
      <c r="F2313" s="6" t="s">
        <v>403</v>
      </c>
      <c r="G2313" s="41" t="str">
        <f>VLOOKUP(F2313,'Reference Sheet'!$AC:$AD,2,0)</f>
        <v>WT</v>
      </c>
      <c r="H2313" s="41">
        <v>797</v>
      </c>
      <c r="I2313" s="41">
        <v>17</v>
      </c>
      <c r="J2313" s="41">
        <v>1.88</v>
      </c>
      <c r="K2313" s="41" t="s">
        <v>521</v>
      </c>
      <c r="L2313" s="94" t="s">
        <v>523</v>
      </c>
      <c r="M2313" s="41" t="s">
        <v>514</v>
      </c>
    </row>
    <row r="2314" spans="1:13" x14ac:dyDescent="0.3">
      <c r="A2314" s="68">
        <v>45156</v>
      </c>
      <c r="B2314" s="68" t="s">
        <v>531</v>
      </c>
      <c r="C2314" s="6" t="s">
        <v>158</v>
      </c>
      <c r="D2314" s="6" t="s">
        <v>374</v>
      </c>
      <c r="E2314" s="6" t="s">
        <v>330</v>
      </c>
      <c r="F2314" s="6" t="s">
        <v>404</v>
      </c>
      <c r="G2314" s="41" t="str">
        <f>VLOOKUP(F2314,'Reference Sheet'!$AC:$AD,2,0)</f>
        <v>WT</v>
      </c>
      <c r="H2314" s="41">
        <v>252</v>
      </c>
      <c r="I2314" s="41">
        <v>4</v>
      </c>
      <c r="J2314" s="41">
        <v>0.36</v>
      </c>
      <c r="K2314" s="41" t="s">
        <v>521</v>
      </c>
      <c r="L2314" s="94" t="s">
        <v>523</v>
      </c>
      <c r="M2314" s="41" t="s">
        <v>514</v>
      </c>
    </row>
    <row r="2315" spans="1:13" x14ac:dyDescent="0.3">
      <c r="A2315" s="68">
        <v>45157</v>
      </c>
      <c r="B2315" s="68" t="s">
        <v>531</v>
      </c>
      <c r="C2315" s="6" t="s">
        <v>158</v>
      </c>
      <c r="D2315" s="6" t="s">
        <v>374</v>
      </c>
      <c r="E2315" s="6" t="s">
        <v>330</v>
      </c>
      <c r="F2315" s="6" t="s">
        <v>375</v>
      </c>
      <c r="G2315" s="41" t="str">
        <f>VLOOKUP(F2315,'Reference Sheet'!$AC:$AD,2,0)</f>
        <v>AC_Car</v>
      </c>
      <c r="H2315" s="41">
        <v>6</v>
      </c>
      <c r="I2315" s="41">
        <v>0</v>
      </c>
      <c r="J2315" s="41">
        <v>0</v>
      </c>
      <c r="K2315" s="41" t="s">
        <v>521</v>
      </c>
      <c r="L2315" s="94" t="s">
        <v>523</v>
      </c>
      <c r="M2315" s="41" t="s">
        <v>514</v>
      </c>
    </row>
    <row r="2316" spans="1:13" x14ac:dyDescent="0.3">
      <c r="A2316" s="68">
        <v>45157</v>
      </c>
      <c r="B2316" s="68" t="s">
        <v>531</v>
      </c>
      <c r="C2316" s="6" t="s">
        <v>158</v>
      </c>
      <c r="D2316" s="6" t="s">
        <v>374</v>
      </c>
      <c r="E2316" s="6" t="s">
        <v>330</v>
      </c>
      <c r="F2316" s="6" t="s">
        <v>376</v>
      </c>
      <c r="G2316" s="41" t="str">
        <f>VLOOKUP(F2316,'Reference Sheet'!$AC:$AD,2,0)</f>
        <v>AC_Car</v>
      </c>
      <c r="H2316" s="69">
        <v>2100</v>
      </c>
      <c r="I2316" s="41">
        <v>34</v>
      </c>
      <c r="J2316" s="41">
        <v>2.4500000000000002</v>
      </c>
      <c r="K2316" s="41" t="s">
        <v>521</v>
      </c>
      <c r="L2316" s="94" t="s">
        <v>523</v>
      </c>
      <c r="M2316" s="41" t="s">
        <v>514</v>
      </c>
    </row>
    <row r="2317" spans="1:13" x14ac:dyDescent="0.3">
      <c r="A2317" s="68">
        <v>45157</v>
      </c>
      <c r="B2317" s="68" t="s">
        <v>531</v>
      </c>
      <c r="C2317" s="6" t="s">
        <v>158</v>
      </c>
      <c r="D2317" s="6" t="s">
        <v>374</v>
      </c>
      <c r="E2317" s="6" t="s">
        <v>330</v>
      </c>
      <c r="F2317" s="6" t="s">
        <v>377</v>
      </c>
      <c r="G2317" s="41" t="str">
        <f>VLOOKUP(F2317,'Reference Sheet'!$AC:$AD,2,0)</f>
        <v>AC_Car</v>
      </c>
      <c r="H2317" s="69">
        <v>2212</v>
      </c>
      <c r="I2317" s="41">
        <v>122</v>
      </c>
      <c r="J2317" s="41">
        <v>4.75</v>
      </c>
      <c r="K2317" s="41" t="s">
        <v>521</v>
      </c>
      <c r="L2317" s="94" t="s">
        <v>523</v>
      </c>
      <c r="M2317" s="41" t="s">
        <v>514</v>
      </c>
    </row>
    <row r="2318" spans="1:13" x14ac:dyDescent="0.3">
      <c r="A2318" s="68">
        <v>45157</v>
      </c>
      <c r="B2318" s="68" t="s">
        <v>531</v>
      </c>
      <c r="C2318" s="6" t="s">
        <v>158</v>
      </c>
      <c r="D2318" s="6" t="s">
        <v>374</v>
      </c>
      <c r="E2318" s="6" t="s">
        <v>330</v>
      </c>
      <c r="F2318" s="6" t="s">
        <v>378</v>
      </c>
      <c r="G2318" s="41" t="str">
        <f>VLOOKUP(F2318,'Reference Sheet'!$AC:$AD,2,0)</f>
        <v>AC_Car</v>
      </c>
      <c r="H2318" s="41">
        <v>151</v>
      </c>
      <c r="I2318" s="41">
        <v>1</v>
      </c>
      <c r="J2318" s="41">
        <v>0.05</v>
      </c>
      <c r="K2318" s="41" t="s">
        <v>521</v>
      </c>
      <c r="L2318" s="94" t="s">
        <v>523</v>
      </c>
      <c r="M2318" s="41" t="s">
        <v>514</v>
      </c>
    </row>
    <row r="2319" spans="1:13" x14ac:dyDescent="0.3">
      <c r="A2319" s="68">
        <v>45157</v>
      </c>
      <c r="B2319" s="68" t="s">
        <v>531</v>
      </c>
      <c r="C2319" s="6" t="s">
        <v>158</v>
      </c>
      <c r="D2319" s="6" t="s">
        <v>374</v>
      </c>
      <c r="E2319" s="6" t="s">
        <v>330</v>
      </c>
      <c r="F2319" s="6" t="s">
        <v>379</v>
      </c>
      <c r="G2319" s="41" t="str">
        <f>VLOOKUP(F2319,'Reference Sheet'!$AC:$AD,2,0)</f>
        <v>DW</v>
      </c>
      <c r="H2319" s="41">
        <v>69</v>
      </c>
      <c r="I2319" s="41">
        <v>0</v>
      </c>
      <c r="J2319" s="41">
        <v>0</v>
      </c>
      <c r="K2319" s="41" t="s">
        <v>521</v>
      </c>
      <c r="L2319" s="94" t="s">
        <v>523</v>
      </c>
      <c r="M2319" s="41" t="s">
        <v>514</v>
      </c>
    </row>
    <row r="2320" spans="1:13" x14ac:dyDescent="0.3">
      <c r="A2320" s="68">
        <v>45157</v>
      </c>
      <c r="B2320" s="68" t="s">
        <v>531</v>
      </c>
      <c r="C2320" s="6" t="s">
        <v>158</v>
      </c>
      <c r="D2320" s="6" t="s">
        <v>374</v>
      </c>
      <c r="E2320" s="6" t="s">
        <v>330</v>
      </c>
      <c r="F2320" s="6" t="s">
        <v>380</v>
      </c>
      <c r="G2320" s="41" t="str">
        <f>VLOOKUP(F2320,'Reference Sheet'!$AC:$AD,2,0)</f>
        <v>DW</v>
      </c>
      <c r="H2320" s="41">
        <v>85</v>
      </c>
      <c r="I2320" s="41">
        <v>0</v>
      </c>
      <c r="J2320" s="41">
        <v>0</v>
      </c>
      <c r="K2320" s="41" t="s">
        <v>521</v>
      </c>
      <c r="L2320" s="94" t="s">
        <v>523</v>
      </c>
      <c r="M2320" s="41" t="s">
        <v>514</v>
      </c>
    </row>
    <row r="2321" spans="1:13" x14ac:dyDescent="0.3">
      <c r="A2321" s="68">
        <v>45157</v>
      </c>
      <c r="B2321" s="68" t="s">
        <v>531</v>
      </c>
      <c r="C2321" s="6" t="s">
        <v>158</v>
      </c>
      <c r="D2321" s="6" t="s">
        <v>374</v>
      </c>
      <c r="E2321" s="6" t="s">
        <v>330</v>
      </c>
      <c r="F2321" s="6" t="s">
        <v>381</v>
      </c>
      <c r="G2321" s="41" t="str">
        <f>VLOOKUP(F2321,'Reference Sheet'!$AC:$AD,2,0)</f>
        <v>DW</v>
      </c>
      <c r="H2321" s="41">
        <v>142</v>
      </c>
      <c r="I2321" s="41">
        <v>7</v>
      </c>
      <c r="J2321" s="41">
        <v>0.21</v>
      </c>
      <c r="K2321" s="41" t="s">
        <v>521</v>
      </c>
      <c r="L2321" s="94" t="s">
        <v>523</v>
      </c>
      <c r="M2321" s="41" t="s">
        <v>514</v>
      </c>
    </row>
    <row r="2322" spans="1:13" x14ac:dyDescent="0.3">
      <c r="A2322" s="68">
        <v>45157</v>
      </c>
      <c r="B2322" s="68" t="s">
        <v>531</v>
      </c>
      <c r="C2322" s="6" t="s">
        <v>158</v>
      </c>
      <c r="D2322" s="6" t="s">
        <v>374</v>
      </c>
      <c r="E2322" s="6" t="s">
        <v>330</v>
      </c>
      <c r="F2322" s="6" t="s">
        <v>382</v>
      </c>
      <c r="G2322" s="41" t="str">
        <f>VLOOKUP(F2322,'Reference Sheet'!$AC:$AD,2,0)</f>
        <v>DW</v>
      </c>
      <c r="H2322" s="69">
        <v>1061</v>
      </c>
      <c r="I2322" s="41">
        <v>42</v>
      </c>
      <c r="J2322" s="41">
        <v>2.84</v>
      </c>
      <c r="K2322" s="41" t="s">
        <v>521</v>
      </c>
      <c r="L2322" s="94" t="s">
        <v>523</v>
      </c>
      <c r="M2322" s="41" t="s">
        <v>514</v>
      </c>
    </row>
    <row r="2323" spans="1:13" x14ac:dyDescent="0.3">
      <c r="A2323" s="68">
        <v>45157</v>
      </c>
      <c r="B2323" s="68" t="s">
        <v>531</v>
      </c>
      <c r="C2323" s="6" t="s">
        <v>158</v>
      </c>
      <c r="D2323" s="6" t="s">
        <v>374</v>
      </c>
      <c r="E2323" s="6" t="s">
        <v>330</v>
      </c>
      <c r="F2323" s="6" t="s">
        <v>383</v>
      </c>
      <c r="G2323" s="41" t="str">
        <f>VLOOKUP(F2323,'Reference Sheet'!$AC:$AD,2,0)</f>
        <v>Oled_VO</v>
      </c>
      <c r="H2323" s="41">
        <v>44</v>
      </c>
      <c r="I2323" s="41">
        <v>0</v>
      </c>
      <c r="J2323" s="41">
        <v>0</v>
      </c>
      <c r="K2323" s="41" t="s">
        <v>521</v>
      </c>
      <c r="L2323" s="94" t="s">
        <v>523</v>
      </c>
      <c r="M2323" s="41" t="s">
        <v>514</v>
      </c>
    </row>
    <row r="2324" spans="1:13" x14ac:dyDescent="0.3">
      <c r="A2324" s="68">
        <v>45157</v>
      </c>
      <c r="B2324" s="68" t="s">
        <v>531</v>
      </c>
      <c r="C2324" s="6" t="s">
        <v>158</v>
      </c>
      <c r="D2324" s="6" t="s">
        <v>374</v>
      </c>
      <c r="E2324" s="6" t="s">
        <v>330</v>
      </c>
      <c r="F2324" s="6" t="s">
        <v>384</v>
      </c>
      <c r="G2324" s="41" t="str">
        <f>VLOOKUP(F2324,'Reference Sheet'!$AC:$AD,2,0)</f>
        <v>Oled_VO</v>
      </c>
      <c r="H2324" s="69">
        <v>16393</v>
      </c>
      <c r="I2324" s="41">
        <v>125</v>
      </c>
      <c r="J2324" s="41">
        <v>4.74</v>
      </c>
      <c r="K2324" s="41" t="s">
        <v>521</v>
      </c>
      <c r="L2324" s="94" t="s">
        <v>523</v>
      </c>
      <c r="M2324" s="41" t="s">
        <v>514</v>
      </c>
    </row>
    <row r="2325" spans="1:13" x14ac:dyDescent="0.3">
      <c r="A2325" s="68">
        <v>45157</v>
      </c>
      <c r="B2325" s="68" t="s">
        <v>531</v>
      </c>
      <c r="C2325" s="6" t="s">
        <v>158</v>
      </c>
      <c r="D2325" s="6" t="s">
        <v>374</v>
      </c>
      <c r="E2325" s="6" t="s">
        <v>330</v>
      </c>
      <c r="F2325" s="6" t="s">
        <v>385</v>
      </c>
      <c r="G2325" s="41" t="str">
        <f>VLOOKUP(F2325,'Reference Sheet'!$AC:$AD,2,0)</f>
        <v>Oled_VO</v>
      </c>
      <c r="H2325" s="41">
        <v>695</v>
      </c>
      <c r="I2325" s="41">
        <v>16</v>
      </c>
      <c r="J2325" s="41">
        <v>0.81</v>
      </c>
      <c r="K2325" s="41" t="s">
        <v>521</v>
      </c>
      <c r="L2325" s="94" t="s">
        <v>523</v>
      </c>
      <c r="M2325" s="41" t="s">
        <v>514</v>
      </c>
    </row>
    <row r="2326" spans="1:13" x14ac:dyDescent="0.3">
      <c r="A2326" s="68">
        <v>45157</v>
      </c>
      <c r="B2326" s="68" t="s">
        <v>531</v>
      </c>
      <c r="C2326" s="6" t="s">
        <v>158</v>
      </c>
      <c r="D2326" s="6" t="s">
        <v>374</v>
      </c>
      <c r="E2326" s="6" t="s">
        <v>330</v>
      </c>
      <c r="F2326" s="6" t="s">
        <v>386</v>
      </c>
      <c r="G2326" s="41" t="str">
        <f>VLOOKUP(F2326,'Reference Sheet'!$AC:$AD,2,0)</f>
        <v>Oled_VO</v>
      </c>
      <c r="H2326" s="69">
        <v>1706</v>
      </c>
      <c r="I2326" s="41">
        <v>9</v>
      </c>
      <c r="J2326" s="41">
        <v>0.45</v>
      </c>
      <c r="K2326" s="41" t="s">
        <v>521</v>
      </c>
      <c r="L2326" s="94" t="s">
        <v>523</v>
      </c>
      <c r="M2326" s="41" t="s">
        <v>514</v>
      </c>
    </row>
    <row r="2327" spans="1:13" x14ac:dyDescent="0.3">
      <c r="A2327" s="68">
        <v>45157</v>
      </c>
      <c r="B2327" s="68" t="s">
        <v>531</v>
      </c>
      <c r="C2327" s="6" t="s">
        <v>158</v>
      </c>
      <c r="D2327" s="6" t="s">
        <v>374</v>
      </c>
      <c r="E2327" s="6" t="s">
        <v>330</v>
      </c>
      <c r="F2327" s="6" t="s">
        <v>387</v>
      </c>
      <c r="G2327" s="41" t="str">
        <f>VLOOKUP(F2327,'Reference Sheet'!$AC:$AD,2,0)</f>
        <v>RAC_ThinQ</v>
      </c>
      <c r="H2327" s="41">
        <v>36</v>
      </c>
      <c r="I2327" s="41">
        <v>0</v>
      </c>
      <c r="J2327" s="41">
        <v>0</v>
      </c>
      <c r="K2327" s="41" t="s">
        <v>521</v>
      </c>
      <c r="L2327" s="94" t="s">
        <v>523</v>
      </c>
      <c r="M2327" s="41" t="s">
        <v>514</v>
      </c>
    </row>
    <row r="2328" spans="1:13" x14ac:dyDescent="0.3">
      <c r="A2328" s="68">
        <v>45157</v>
      </c>
      <c r="B2328" s="68" t="s">
        <v>531</v>
      </c>
      <c r="C2328" s="6" t="s">
        <v>158</v>
      </c>
      <c r="D2328" s="6" t="s">
        <v>374</v>
      </c>
      <c r="E2328" s="6" t="s">
        <v>330</v>
      </c>
      <c r="F2328" s="6" t="s">
        <v>388</v>
      </c>
      <c r="G2328" s="41" t="str">
        <f>VLOOKUP(F2328,'Reference Sheet'!$AC:$AD,2,0)</f>
        <v>RAC_ThinQ</v>
      </c>
      <c r="H2328" s="41">
        <v>68</v>
      </c>
      <c r="I2328" s="41">
        <v>0</v>
      </c>
      <c r="J2328" s="41">
        <v>0</v>
      </c>
      <c r="K2328" s="41" t="s">
        <v>521</v>
      </c>
      <c r="L2328" s="94" t="s">
        <v>523</v>
      </c>
      <c r="M2328" s="41" t="s">
        <v>514</v>
      </c>
    </row>
    <row r="2329" spans="1:13" x14ac:dyDescent="0.3">
      <c r="A2329" s="68">
        <v>45157</v>
      </c>
      <c r="B2329" s="68" t="s">
        <v>531</v>
      </c>
      <c r="C2329" s="6" t="s">
        <v>158</v>
      </c>
      <c r="D2329" s="6" t="s">
        <v>374</v>
      </c>
      <c r="E2329" s="6" t="s">
        <v>330</v>
      </c>
      <c r="F2329" s="6" t="s">
        <v>389</v>
      </c>
      <c r="G2329" s="41" t="str">
        <f>VLOOKUP(F2329,'Reference Sheet'!$AC:$AD,2,0)</f>
        <v>RAC_ThinQ</v>
      </c>
      <c r="H2329" s="41">
        <v>144</v>
      </c>
      <c r="I2329" s="41">
        <v>1</v>
      </c>
      <c r="J2329" s="41">
        <v>0.02</v>
      </c>
      <c r="K2329" s="41" t="s">
        <v>521</v>
      </c>
      <c r="L2329" s="94" t="s">
        <v>523</v>
      </c>
      <c r="M2329" s="41" t="s">
        <v>514</v>
      </c>
    </row>
    <row r="2330" spans="1:13" x14ac:dyDescent="0.3">
      <c r="A2330" s="68">
        <v>45157</v>
      </c>
      <c r="B2330" s="68" t="s">
        <v>531</v>
      </c>
      <c r="C2330" s="6" t="s">
        <v>158</v>
      </c>
      <c r="D2330" s="6" t="s">
        <v>374</v>
      </c>
      <c r="E2330" s="6" t="s">
        <v>330</v>
      </c>
      <c r="F2330" s="6" t="s">
        <v>390</v>
      </c>
      <c r="G2330" s="41" t="str">
        <f>VLOOKUP(F2330,'Reference Sheet'!$AC:$AD,2,0)</f>
        <v>RAC_ThinQ</v>
      </c>
      <c r="H2330" s="41">
        <v>692</v>
      </c>
      <c r="I2330" s="41">
        <v>8</v>
      </c>
      <c r="J2330" s="41">
        <v>0.3</v>
      </c>
      <c r="K2330" s="41" t="s">
        <v>521</v>
      </c>
      <c r="L2330" s="94" t="s">
        <v>523</v>
      </c>
      <c r="M2330" s="41" t="s">
        <v>514</v>
      </c>
    </row>
    <row r="2331" spans="1:13" x14ac:dyDescent="0.3">
      <c r="A2331" s="68">
        <v>45157</v>
      </c>
      <c r="B2331" s="68" t="s">
        <v>531</v>
      </c>
      <c r="C2331" s="6" t="s">
        <v>158</v>
      </c>
      <c r="D2331" s="6" t="s">
        <v>374</v>
      </c>
      <c r="E2331" s="6" t="s">
        <v>330</v>
      </c>
      <c r="F2331" s="6" t="s">
        <v>405</v>
      </c>
      <c r="G2331" s="41" t="str">
        <f>VLOOKUP(F2331,'Reference Sheet'!$AC:$AD,2,0)</f>
        <v>Knock</v>
      </c>
      <c r="H2331" s="41">
        <v>36</v>
      </c>
      <c r="I2331" s="41">
        <v>0</v>
      </c>
      <c r="J2331" s="41">
        <v>0</v>
      </c>
      <c r="K2331" s="41" t="s">
        <v>521</v>
      </c>
      <c r="L2331" s="94" t="s">
        <v>523</v>
      </c>
      <c r="M2331" s="41" t="s">
        <v>514</v>
      </c>
    </row>
    <row r="2332" spans="1:13" x14ac:dyDescent="0.3">
      <c r="A2332" s="68">
        <v>45157</v>
      </c>
      <c r="B2332" s="68" t="s">
        <v>531</v>
      </c>
      <c r="C2332" s="6" t="s">
        <v>158</v>
      </c>
      <c r="D2332" s="6" t="s">
        <v>374</v>
      </c>
      <c r="E2332" s="6" t="s">
        <v>330</v>
      </c>
      <c r="F2332" s="6" t="s">
        <v>391</v>
      </c>
      <c r="G2332" s="41" t="str">
        <f>VLOOKUP(F2332,'Reference Sheet'!$AC:$AD,2,0)</f>
        <v>Knock</v>
      </c>
      <c r="H2332" s="41">
        <v>97</v>
      </c>
      <c r="I2332" s="41">
        <v>0</v>
      </c>
      <c r="J2332" s="41">
        <v>0</v>
      </c>
      <c r="K2332" s="41" t="s">
        <v>521</v>
      </c>
      <c r="L2332" s="94" t="s">
        <v>523</v>
      </c>
      <c r="M2332" s="41" t="s">
        <v>514</v>
      </c>
    </row>
    <row r="2333" spans="1:13" x14ac:dyDescent="0.3">
      <c r="A2333" s="68">
        <v>45157</v>
      </c>
      <c r="B2333" s="68" t="s">
        <v>531</v>
      </c>
      <c r="C2333" s="6" t="s">
        <v>158</v>
      </c>
      <c r="D2333" s="6" t="s">
        <v>374</v>
      </c>
      <c r="E2333" s="6" t="s">
        <v>330</v>
      </c>
      <c r="F2333" s="6" t="s">
        <v>392</v>
      </c>
      <c r="G2333" s="41" t="str">
        <f>VLOOKUP(F2333,'Reference Sheet'!$AC:$AD,2,0)</f>
        <v>Knock</v>
      </c>
      <c r="H2333" s="41">
        <v>102</v>
      </c>
      <c r="I2333" s="41">
        <v>3</v>
      </c>
      <c r="J2333" s="41">
        <v>0.06</v>
      </c>
      <c r="K2333" s="41" t="s">
        <v>521</v>
      </c>
      <c r="L2333" s="94" t="s">
        <v>523</v>
      </c>
      <c r="M2333" s="41" t="s">
        <v>514</v>
      </c>
    </row>
    <row r="2334" spans="1:13" x14ac:dyDescent="0.3">
      <c r="A2334" s="68">
        <v>45157</v>
      </c>
      <c r="B2334" s="68" t="s">
        <v>531</v>
      </c>
      <c r="C2334" s="6" t="s">
        <v>158</v>
      </c>
      <c r="D2334" s="6" t="s">
        <v>374</v>
      </c>
      <c r="E2334" s="6" t="s">
        <v>330</v>
      </c>
      <c r="F2334" s="6" t="s">
        <v>393</v>
      </c>
      <c r="G2334" s="41" t="str">
        <f>VLOOKUP(F2334,'Reference Sheet'!$AC:$AD,2,0)</f>
        <v>Knock</v>
      </c>
      <c r="H2334" s="41">
        <v>337</v>
      </c>
      <c r="I2334" s="41">
        <v>5</v>
      </c>
      <c r="J2334" s="41">
        <v>0.2</v>
      </c>
      <c r="K2334" s="41" t="s">
        <v>521</v>
      </c>
      <c r="L2334" s="94" t="s">
        <v>523</v>
      </c>
      <c r="M2334" s="41" t="s">
        <v>514</v>
      </c>
    </row>
    <row r="2335" spans="1:13" x14ac:dyDescent="0.3">
      <c r="A2335" s="68">
        <v>45157</v>
      </c>
      <c r="B2335" s="68" t="s">
        <v>531</v>
      </c>
      <c r="C2335" s="6" t="s">
        <v>158</v>
      </c>
      <c r="D2335" s="6" t="s">
        <v>374</v>
      </c>
      <c r="E2335" s="6" t="s">
        <v>330</v>
      </c>
      <c r="F2335" s="6" t="s">
        <v>394</v>
      </c>
      <c r="G2335" s="41" t="str">
        <f>VLOOKUP(F2335,'Reference Sheet'!$AC:$AD,2,0)</f>
        <v>RAC_ThinQ</v>
      </c>
      <c r="H2335" s="41">
        <v>48</v>
      </c>
      <c r="I2335" s="41">
        <v>0</v>
      </c>
      <c r="J2335" s="41">
        <v>0</v>
      </c>
      <c r="K2335" s="41" t="s">
        <v>521</v>
      </c>
      <c r="L2335" s="94" t="s">
        <v>523</v>
      </c>
      <c r="M2335" s="41" t="s">
        <v>514</v>
      </c>
    </row>
    <row r="2336" spans="1:13" x14ac:dyDescent="0.3">
      <c r="A2336" s="68">
        <v>45157</v>
      </c>
      <c r="B2336" s="68" t="s">
        <v>531</v>
      </c>
      <c r="C2336" s="6" t="s">
        <v>158</v>
      </c>
      <c r="D2336" s="6" t="s">
        <v>374</v>
      </c>
      <c r="E2336" s="6" t="s">
        <v>330</v>
      </c>
      <c r="F2336" s="6" t="s">
        <v>395</v>
      </c>
      <c r="G2336" s="41" t="str">
        <f>VLOOKUP(F2336,'Reference Sheet'!$AC:$AD,2,0)</f>
        <v>RAC_ThinQ</v>
      </c>
      <c r="H2336" s="41">
        <v>398</v>
      </c>
      <c r="I2336" s="41">
        <v>1</v>
      </c>
      <c r="J2336" s="41">
        <v>0.05</v>
      </c>
      <c r="K2336" s="41" t="s">
        <v>521</v>
      </c>
      <c r="L2336" s="94" t="s">
        <v>523</v>
      </c>
      <c r="M2336" s="41" t="s">
        <v>514</v>
      </c>
    </row>
    <row r="2337" spans="1:13" x14ac:dyDescent="0.3">
      <c r="A2337" s="68">
        <v>45157</v>
      </c>
      <c r="B2337" s="68" t="s">
        <v>531</v>
      </c>
      <c r="C2337" s="6" t="s">
        <v>158</v>
      </c>
      <c r="D2337" s="6" t="s">
        <v>374</v>
      </c>
      <c r="E2337" s="6" t="s">
        <v>330</v>
      </c>
      <c r="F2337" s="6" t="s">
        <v>396</v>
      </c>
      <c r="G2337" s="41" t="str">
        <f>VLOOKUP(F2337,'Reference Sheet'!$AC:$AD,2,0)</f>
        <v>RAC_ThinQ</v>
      </c>
      <c r="H2337" s="69">
        <v>1373</v>
      </c>
      <c r="I2337" s="41">
        <v>99</v>
      </c>
      <c r="J2337" s="41">
        <v>4.88</v>
      </c>
      <c r="K2337" s="41" t="s">
        <v>521</v>
      </c>
      <c r="L2337" s="94" t="s">
        <v>523</v>
      </c>
      <c r="M2337" s="41" t="s">
        <v>514</v>
      </c>
    </row>
    <row r="2338" spans="1:13" x14ac:dyDescent="0.3">
      <c r="A2338" s="68">
        <v>45157</v>
      </c>
      <c r="B2338" s="68" t="s">
        <v>531</v>
      </c>
      <c r="C2338" s="6" t="s">
        <v>158</v>
      </c>
      <c r="D2338" s="6" t="s">
        <v>374</v>
      </c>
      <c r="E2338" s="6" t="s">
        <v>330</v>
      </c>
      <c r="F2338" s="6" t="s">
        <v>397</v>
      </c>
      <c r="G2338" s="41" t="str">
        <f>VLOOKUP(F2338,'Reference Sheet'!$AC:$AD,2,0)</f>
        <v>RAC_ThinQ</v>
      </c>
      <c r="H2338" s="41">
        <v>182</v>
      </c>
      <c r="I2338" s="41">
        <v>4</v>
      </c>
      <c r="J2338" s="41">
        <v>0.23</v>
      </c>
      <c r="K2338" s="41" t="s">
        <v>521</v>
      </c>
      <c r="L2338" s="94" t="s">
        <v>523</v>
      </c>
      <c r="M2338" s="41" t="s">
        <v>514</v>
      </c>
    </row>
    <row r="2339" spans="1:13" x14ac:dyDescent="0.3">
      <c r="A2339" s="68">
        <v>45157</v>
      </c>
      <c r="B2339" s="68" t="s">
        <v>531</v>
      </c>
      <c r="C2339" s="6" t="s">
        <v>158</v>
      </c>
      <c r="D2339" s="6" t="s">
        <v>374</v>
      </c>
      <c r="E2339" s="6" t="s">
        <v>330</v>
      </c>
      <c r="F2339" s="6" t="s">
        <v>398</v>
      </c>
      <c r="G2339" s="41" t="str">
        <f>VLOOKUP(F2339,'Reference Sheet'!$AC:$AD,2,0)</f>
        <v>WM</v>
      </c>
      <c r="H2339" s="41">
        <v>42</v>
      </c>
      <c r="I2339" s="41">
        <v>0</v>
      </c>
      <c r="J2339" s="41">
        <v>0</v>
      </c>
      <c r="K2339" s="41" t="s">
        <v>521</v>
      </c>
      <c r="L2339" s="94" t="s">
        <v>523</v>
      </c>
      <c r="M2339" s="41" t="s">
        <v>514</v>
      </c>
    </row>
    <row r="2340" spans="1:13" x14ac:dyDescent="0.3">
      <c r="A2340" s="68">
        <v>45157</v>
      </c>
      <c r="B2340" s="68" t="s">
        <v>531</v>
      </c>
      <c r="C2340" s="6" t="s">
        <v>158</v>
      </c>
      <c r="D2340" s="6" t="s">
        <v>374</v>
      </c>
      <c r="E2340" s="6" t="s">
        <v>330</v>
      </c>
      <c r="F2340" s="6" t="s">
        <v>399</v>
      </c>
      <c r="G2340" s="41" t="str">
        <f>VLOOKUP(F2340,'Reference Sheet'!$AC:$AD,2,0)</f>
        <v>WM</v>
      </c>
      <c r="H2340" s="69">
        <v>2806</v>
      </c>
      <c r="I2340" s="41">
        <v>6</v>
      </c>
      <c r="J2340" s="41">
        <v>0.2</v>
      </c>
      <c r="K2340" s="41" t="s">
        <v>521</v>
      </c>
      <c r="L2340" s="94" t="s">
        <v>523</v>
      </c>
      <c r="M2340" s="41" t="s">
        <v>514</v>
      </c>
    </row>
    <row r="2341" spans="1:13" x14ac:dyDescent="0.3">
      <c r="A2341" s="68">
        <v>45157</v>
      </c>
      <c r="B2341" s="68" t="s">
        <v>531</v>
      </c>
      <c r="C2341" s="6" t="s">
        <v>158</v>
      </c>
      <c r="D2341" s="6" t="s">
        <v>374</v>
      </c>
      <c r="E2341" s="6" t="s">
        <v>330</v>
      </c>
      <c r="F2341" s="6" t="s">
        <v>400</v>
      </c>
      <c r="G2341" s="41" t="str">
        <f>VLOOKUP(F2341,'Reference Sheet'!$AC:$AD,2,0)</f>
        <v>WM</v>
      </c>
      <c r="H2341" s="41">
        <v>100</v>
      </c>
      <c r="I2341" s="41">
        <v>1</v>
      </c>
      <c r="J2341" s="41">
        <v>7.0000000000000007E-2</v>
      </c>
      <c r="K2341" s="41" t="s">
        <v>521</v>
      </c>
      <c r="L2341" s="94" t="s">
        <v>523</v>
      </c>
      <c r="M2341" s="41" t="s">
        <v>514</v>
      </c>
    </row>
    <row r="2342" spans="1:13" x14ac:dyDescent="0.3">
      <c r="A2342" s="68">
        <v>45157</v>
      </c>
      <c r="B2342" s="68" t="s">
        <v>531</v>
      </c>
      <c r="C2342" s="6" t="s">
        <v>158</v>
      </c>
      <c r="D2342" s="6" t="s">
        <v>374</v>
      </c>
      <c r="E2342" s="6" t="s">
        <v>330</v>
      </c>
      <c r="F2342" s="6" t="s">
        <v>401</v>
      </c>
      <c r="G2342" s="41" t="str">
        <f>VLOOKUP(F2342,'Reference Sheet'!$AC:$AD,2,0)</f>
        <v>WM</v>
      </c>
      <c r="H2342" s="41">
        <v>270</v>
      </c>
      <c r="I2342" s="41">
        <v>4</v>
      </c>
      <c r="J2342" s="41">
        <v>0.33</v>
      </c>
      <c r="K2342" s="41" t="s">
        <v>521</v>
      </c>
      <c r="L2342" s="94" t="s">
        <v>523</v>
      </c>
      <c r="M2342" s="41" t="s">
        <v>514</v>
      </c>
    </row>
    <row r="2343" spans="1:13" x14ac:dyDescent="0.3">
      <c r="A2343" s="68">
        <v>45157</v>
      </c>
      <c r="B2343" s="68" t="s">
        <v>531</v>
      </c>
      <c r="C2343" s="6" t="s">
        <v>158</v>
      </c>
      <c r="D2343" s="6" t="s">
        <v>374</v>
      </c>
      <c r="E2343" s="6" t="s">
        <v>330</v>
      </c>
      <c r="F2343" s="6" t="s">
        <v>406</v>
      </c>
      <c r="G2343" s="41" t="str">
        <f>VLOOKUP(F2343,'Reference Sheet'!$AC:$AD,2,0)</f>
        <v>WT</v>
      </c>
      <c r="H2343" s="41">
        <v>53</v>
      </c>
      <c r="I2343" s="41">
        <v>0</v>
      </c>
      <c r="J2343" s="41">
        <v>0</v>
      </c>
      <c r="K2343" s="41" t="s">
        <v>521</v>
      </c>
      <c r="L2343" s="94" t="s">
        <v>523</v>
      </c>
      <c r="M2343" s="41" t="s">
        <v>514</v>
      </c>
    </row>
    <row r="2344" spans="1:13" x14ac:dyDescent="0.3">
      <c r="A2344" s="68">
        <v>45157</v>
      </c>
      <c r="B2344" s="68" t="s">
        <v>531</v>
      </c>
      <c r="C2344" s="6" t="s">
        <v>158</v>
      </c>
      <c r="D2344" s="6" t="s">
        <v>374</v>
      </c>
      <c r="E2344" s="6" t="s">
        <v>330</v>
      </c>
      <c r="F2344" s="6" t="s">
        <v>402</v>
      </c>
      <c r="G2344" s="41" t="str">
        <f>VLOOKUP(F2344,'Reference Sheet'!$AC:$AD,2,0)</f>
        <v>WT</v>
      </c>
      <c r="H2344" s="69">
        <v>23191</v>
      </c>
      <c r="I2344" s="41">
        <v>172</v>
      </c>
      <c r="J2344" s="41">
        <v>4.76</v>
      </c>
      <c r="K2344" s="41" t="s">
        <v>521</v>
      </c>
      <c r="L2344" s="94" t="s">
        <v>523</v>
      </c>
      <c r="M2344" s="41" t="s">
        <v>514</v>
      </c>
    </row>
    <row r="2345" spans="1:13" x14ac:dyDescent="0.3">
      <c r="A2345" s="68">
        <v>45157</v>
      </c>
      <c r="B2345" s="68" t="s">
        <v>531</v>
      </c>
      <c r="C2345" s="6" t="s">
        <v>158</v>
      </c>
      <c r="D2345" s="6" t="s">
        <v>374</v>
      </c>
      <c r="E2345" s="6" t="s">
        <v>330</v>
      </c>
      <c r="F2345" s="6" t="s">
        <v>403</v>
      </c>
      <c r="G2345" s="41" t="str">
        <f>VLOOKUP(F2345,'Reference Sheet'!$AC:$AD,2,0)</f>
        <v>WT</v>
      </c>
      <c r="H2345" s="41">
        <v>368</v>
      </c>
      <c r="I2345" s="41">
        <v>8</v>
      </c>
      <c r="J2345" s="41">
        <v>0.28999999999999998</v>
      </c>
      <c r="K2345" s="41" t="s">
        <v>521</v>
      </c>
      <c r="L2345" s="94" t="s">
        <v>523</v>
      </c>
      <c r="M2345" s="41" t="s">
        <v>514</v>
      </c>
    </row>
    <row r="2346" spans="1:13" x14ac:dyDescent="0.3">
      <c r="A2346" s="68">
        <v>45157</v>
      </c>
      <c r="B2346" s="68" t="s">
        <v>531</v>
      </c>
      <c r="C2346" s="6" t="s">
        <v>158</v>
      </c>
      <c r="D2346" s="6" t="s">
        <v>374</v>
      </c>
      <c r="E2346" s="6" t="s">
        <v>330</v>
      </c>
      <c r="F2346" s="6" t="s">
        <v>404</v>
      </c>
      <c r="G2346" s="41" t="str">
        <f>VLOOKUP(F2346,'Reference Sheet'!$AC:$AD,2,0)</f>
        <v>WT</v>
      </c>
      <c r="H2346" s="41">
        <v>273</v>
      </c>
      <c r="I2346" s="41">
        <v>3</v>
      </c>
      <c r="J2346" s="41">
        <v>0.18</v>
      </c>
      <c r="K2346" s="41" t="s">
        <v>521</v>
      </c>
      <c r="L2346" s="94" t="s">
        <v>523</v>
      </c>
      <c r="M2346" s="41" t="s">
        <v>514</v>
      </c>
    </row>
    <row r="2347" spans="1:13" x14ac:dyDescent="0.3">
      <c r="A2347" s="68">
        <v>45158</v>
      </c>
      <c r="B2347" s="68" t="s">
        <v>531</v>
      </c>
      <c r="C2347" s="6" t="s">
        <v>158</v>
      </c>
      <c r="D2347" s="6" t="s">
        <v>374</v>
      </c>
      <c r="E2347" s="6" t="s">
        <v>330</v>
      </c>
      <c r="F2347" s="6" t="s">
        <v>375</v>
      </c>
      <c r="G2347" s="41" t="str">
        <f>VLOOKUP(F2347,'Reference Sheet'!$AC:$AD,2,0)</f>
        <v>AC_Car</v>
      </c>
      <c r="H2347" s="41">
        <v>8</v>
      </c>
      <c r="I2347" s="41">
        <v>0</v>
      </c>
      <c r="J2347" s="41">
        <v>0</v>
      </c>
      <c r="K2347" s="41" t="s">
        <v>521</v>
      </c>
      <c r="L2347" s="94" t="s">
        <v>523</v>
      </c>
      <c r="M2347" s="41" t="s">
        <v>514</v>
      </c>
    </row>
    <row r="2348" spans="1:13" x14ac:dyDescent="0.3">
      <c r="A2348" s="68">
        <v>45158</v>
      </c>
      <c r="B2348" s="68" t="s">
        <v>531</v>
      </c>
      <c r="C2348" s="6" t="s">
        <v>158</v>
      </c>
      <c r="D2348" s="6" t="s">
        <v>374</v>
      </c>
      <c r="E2348" s="6" t="s">
        <v>330</v>
      </c>
      <c r="F2348" s="6" t="s">
        <v>376</v>
      </c>
      <c r="G2348" s="41" t="str">
        <f>VLOOKUP(F2348,'Reference Sheet'!$AC:$AD,2,0)</f>
        <v>AC_Car</v>
      </c>
      <c r="H2348" s="69">
        <v>3666</v>
      </c>
      <c r="I2348" s="41">
        <v>55</v>
      </c>
      <c r="J2348" s="41">
        <v>3.38</v>
      </c>
      <c r="K2348" s="41" t="s">
        <v>521</v>
      </c>
      <c r="L2348" s="94" t="s">
        <v>523</v>
      </c>
      <c r="M2348" s="41" t="s">
        <v>514</v>
      </c>
    </row>
    <row r="2349" spans="1:13" x14ac:dyDescent="0.3">
      <c r="A2349" s="68">
        <v>45158</v>
      </c>
      <c r="B2349" s="68" t="s">
        <v>531</v>
      </c>
      <c r="C2349" s="6" t="s">
        <v>158</v>
      </c>
      <c r="D2349" s="6" t="s">
        <v>374</v>
      </c>
      <c r="E2349" s="6" t="s">
        <v>330</v>
      </c>
      <c r="F2349" s="6" t="s">
        <v>377</v>
      </c>
      <c r="G2349" s="41" t="str">
        <f>VLOOKUP(F2349,'Reference Sheet'!$AC:$AD,2,0)</f>
        <v>AC_Car</v>
      </c>
      <c r="H2349" s="69">
        <v>1230</v>
      </c>
      <c r="I2349" s="41">
        <v>72</v>
      </c>
      <c r="J2349" s="41">
        <v>3.98</v>
      </c>
      <c r="K2349" s="41" t="s">
        <v>521</v>
      </c>
      <c r="L2349" s="94" t="s">
        <v>523</v>
      </c>
      <c r="M2349" s="41" t="s">
        <v>514</v>
      </c>
    </row>
    <row r="2350" spans="1:13" x14ac:dyDescent="0.3">
      <c r="A2350" s="68">
        <v>45158</v>
      </c>
      <c r="B2350" s="68" t="s">
        <v>531</v>
      </c>
      <c r="C2350" s="6" t="s">
        <v>158</v>
      </c>
      <c r="D2350" s="6" t="s">
        <v>374</v>
      </c>
      <c r="E2350" s="6" t="s">
        <v>330</v>
      </c>
      <c r="F2350" s="6" t="s">
        <v>378</v>
      </c>
      <c r="G2350" s="41" t="str">
        <f>VLOOKUP(F2350,'Reference Sheet'!$AC:$AD,2,0)</f>
        <v>AC_Car</v>
      </c>
      <c r="H2350" s="41">
        <v>428</v>
      </c>
      <c r="I2350" s="41">
        <v>5</v>
      </c>
      <c r="J2350" s="41">
        <v>0.22</v>
      </c>
      <c r="K2350" s="41" t="s">
        <v>521</v>
      </c>
      <c r="L2350" s="94" t="s">
        <v>523</v>
      </c>
      <c r="M2350" s="41" t="s">
        <v>514</v>
      </c>
    </row>
    <row r="2351" spans="1:13" x14ac:dyDescent="0.3">
      <c r="A2351" s="68">
        <v>45158</v>
      </c>
      <c r="B2351" s="68" t="s">
        <v>531</v>
      </c>
      <c r="C2351" s="6" t="s">
        <v>158</v>
      </c>
      <c r="D2351" s="6" t="s">
        <v>374</v>
      </c>
      <c r="E2351" s="6" t="s">
        <v>330</v>
      </c>
      <c r="F2351" s="6" t="s">
        <v>379</v>
      </c>
      <c r="G2351" s="41" t="str">
        <f>VLOOKUP(F2351,'Reference Sheet'!$AC:$AD,2,0)</f>
        <v>DW</v>
      </c>
      <c r="H2351" s="41">
        <v>29</v>
      </c>
      <c r="I2351" s="41">
        <v>0</v>
      </c>
      <c r="J2351" s="41">
        <v>0</v>
      </c>
      <c r="K2351" s="41" t="s">
        <v>521</v>
      </c>
      <c r="L2351" s="94" t="s">
        <v>523</v>
      </c>
      <c r="M2351" s="41" t="s">
        <v>514</v>
      </c>
    </row>
    <row r="2352" spans="1:13" x14ac:dyDescent="0.3">
      <c r="A2352" s="68">
        <v>45158</v>
      </c>
      <c r="B2352" s="68" t="s">
        <v>531</v>
      </c>
      <c r="C2352" s="6" t="s">
        <v>158</v>
      </c>
      <c r="D2352" s="6" t="s">
        <v>374</v>
      </c>
      <c r="E2352" s="6" t="s">
        <v>330</v>
      </c>
      <c r="F2352" s="6" t="s">
        <v>380</v>
      </c>
      <c r="G2352" s="41" t="str">
        <f>VLOOKUP(F2352,'Reference Sheet'!$AC:$AD,2,0)</f>
        <v>DW</v>
      </c>
      <c r="H2352" s="41">
        <v>28</v>
      </c>
      <c r="I2352" s="41">
        <v>0</v>
      </c>
      <c r="J2352" s="41">
        <v>0</v>
      </c>
      <c r="K2352" s="41" t="s">
        <v>521</v>
      </c>
      <c r="L2352" s="94" t="s">
        <v>523</v>
      </c>
      <c r="M2352" s="41" t="s">
        <v>514</v>
      </c>
    </row>
    <row r="2353" spans="1:13" x14ac:dyDescent="0.3">
      <c r="A2353" s="68">
        <v>45158</v>
      </c>
      <c r="B2353" s="68" t="s">
        <v>531</v>
      </c>
      <c r="C2353" s="6" t="s">
        <v>158</v>
      </c>
      <c r="D2353" s="6" t="s">
        <v>374</v>
      </c>
      <c r="E2353" s="6" t="s">
        <v>330</v>
      </c>
      <c r="F2353" s="6" t="s">
        <v>381</v>
      </c>
      <c r="G2353" s="41" t="str">
        <f>VLOOKUP(F2353,'Reference Sheet'!$AC:$AD,2,0)</f>
        <v>DW</v>
      </c>
      <c r="H2353" s="41">
        <v>178</v>
      </c>
      <c r="I2353" s="41">
        <v>0</v>
      </c>
      <c r="J2353" s="41">
        <v>0</v>
      </c>
      <c r="K2353" s="41" t="s">
        <v>521</v>
      </c>
      <c r="L2353" s="94" t="s">
        <v>523</v>
      </c>
      <c r="M2353" s="41" t="s">
        <v>514</v>
      </c>
    </row>
    <row r="2354" spans="1:13" x14ac:dyDescent="0.3">
      <c r="A2354" s="68">
        <v>45158</v>
      </c>
      <c r="B2354" s="68" t="s">
        <v>531</v>
      </c>
      <c r="C2354" s="6" t="s">
        <v>158</v>
      </c>
      <c r="D2354" s="6" t="s">
        <v>374</v>
      </c>
      <c r="E2354" s="6" t="s">
        <v>330</v>
      </c>
      <c r="F2354" s="6" t="s">
        <v>382</v>
      </c>
      <c r="G2354" s="41" t="str">
        <f>VLOOKUP(F2354,'Reference Sheet'!$AC:$AD,2,0)</f>
        <v>DW</v>
      </c>
      <c r="H2354" s="69">
        <v>1168</v>
      </c>
      <c r="I2354" s="41">
        <v>26</v>
      </c>
      <c r="J2354" s="41">
        <v>1.67</v>
      </c>
      <c r="K2354" s="41" t="s">
        <v>521</v>
      </c>
      <c r="L2354" s="94" t="s">
        <v>523</v>
      </c>
      <c r="M2354" s="41" t="s">
        <v>514</v>
      </c>
    </row>
    <row r="2355" spans="1:13" x14ac:dyDescent="0.3">
      <c r="A2355" s="68">
        <v>45158</v>
      </c>
      <c r="B2355" s="68" t="s">
        <v>531</v>
      </c>
      <c r="C2355" s="6" t="s">
        <v>158</v>
      </c>
      <c r="D2355" s="6" t="s">
        <v>374</v>
      </c>
      <c r="E2355" s="6" t="s">
        <v>330</v>
      </c>
      <c r="F2355" s="6" t="s">
        <v>383</v>
      </c>
      <c r="G2355" s="41" t="str">
        <f>VLOOKUP(F2355,'Reference Sheet'!$AC:$AD,2,0)</f>
        <v>Oled_VO</v>
      </c>
      <c r="H2355" s="41">
        <v>31</v>
      </c>
      <c r="I2355" s="41">
        <v>0</v>
      </c>
      <c r="J2355" s="41">
        <v>0</v>
      </c>
      <c r="K2355" s="41" t="s">
        <v>521</v>
      </c>
      <c r="L2355" s="94" t="s">
        <v>523</v>
      </c>
      <c r="M2355" s="41" t="s">
        <v>514</v>
      </c>
    </row>
    <row r="2356" spans="1:13" x14ac:dyDescent="0.3">
      <c r="A2356" s="68">
        <v>45158</v>
      </c>
      <c r="B2356" s="68" t="s">
        <v>531</v>
      </c>
      <c r="C2356" s="6" t="s">
        <v>158</v>
      </c>
      <c r="D2356" s="6" t="s">
        <v>374</v>
      </c>
      <c r="E2356" s="6" t="s">
        <v>330</v>
      </c>
      <c r="F2356" s="6" t="s">
        <v>384</v>
      </c>
      <c r="G2356" s="41" t="str">
        <f>VLOOKUP(F2356,'Reference Sheet'!$AC:$AD,2,0)</f>
        <v>Oled_VO</v>
      </c>
      <c r="H2356" s="69">
        <v>24938</v>
      </c>
      <c r="I2356" s="41">
        <v>163</v>
      </c>
      <c r="J2356" s="41">
        <v>7.69</v>
      </c>
      <c r="K2356" s="41" t="s">
        <v>521</v>
      </c>
      <c r="L2356" s="94" t="s">
        <v>523</v>
      </c>
      <c r="M2356" s="41" t="s">
        <v>514</v>
      </c>
    </row>
    <row r="2357" spans="1:13" x14ac:dyDescent="0.3">
      <c r="A2357" s="68">
        <v>45158</v>
      </c>
      <c r="B2357" s="68" t="s">
        <v>531</v>
      </c>
      <c r="C2357" s="6" t="s">
        <v>158</v>
      </c>
      <c r="D2357" s="6" t="s">
        <v>374</v>
      </c>
      <c r="E2357" s="6" t="s">
        <v>330</v>
      </c>
      <c r="F2357" s="6" t="s">
        <v>385</v>
      </c>
      <c r="G2357" s="41" t="str">
        <f>VLOOKUP(F2357,'Reference Sheet'!$AC:$AD,2,0)</f>
        <v>Oled_VO</v>
      </c>
      <c r="H2357" s="41">
        <v>23</v>
      </c>
      <c r="I2357" s="41">
        <v>0</v>
      </c>
      <c r="J2357" s="41">
        <v>0</v>
      </c>
      <c r="K2357" s="41" t="s">
        <v>521</v>
      </c>
      <c r="L2357" s="94" t="s">
        <v>523</v>
      </c>
      <c r="M2357" s="41" t="s">
        <v>514</v>
      </c>
    </row>
    <row r="2358" spans="1:13" x14ac:dyDescent="0.3">
      <c r="A2358" s="68">
        <v>45158</v>
      </c>
      <c r="B2358" s="68" t="s">
        <v>531</v>
      </c>
      <c r="C2358" s="6" t="s">
        <v>158</v>
      </c>
      <c r="D2358" s="6" t="s">
        <v>374</v>
      </c>
      <c r="E2358" s="6" t="s">
        <v>330</v>
      </c>
      <c r="F2358" s="6" t="s">
        <v>386</v>
      </c>
      <c r="G2358" s="41" t="str">
        <f>VLOOKUP(F2358,'Reference Sheet'!$AC:$AD,2,0)</f>
        <v>Oled_VO</v>
      </c>
      <c r="H2358" s="41">
        <v>259</v>
      </c>
      <c r="I2358" s="41">
        <v>1</v>
      </c>
      <c r="J2358" s="41">
        <v>0.04</v>
      </c>
      <c r="K2358" s="41" t="s">
        <v>521</v>
      </c>
      <c r="L2358" s="94" t="s">
        <v>523</v>
      </c>
      <c r="M2358" s="41" t="s">
        <v>514</v>
      </c>
    </row>
    <row r="2359" spans="1:13" x14ac:dyDescent="0.3">
      <c r="A2359" s="68">
        <v>45158</v>
      </c>
      <c r="B2359" s="68" t="s">
        <v>531</v>
      </c>
      <c r="C2359" s="6" t="s">
        <v>158</v>
      </c>
      <c r="D2359" s="6" t="s">
        <v>374</v>
      </c>
      <c r="E2359" s="6" t="s">
        <v>330</v>
      </c>
      <c r="F2359" s="6" t="s">
        <v>387</v>
      </c>
      <c r="G2359" s="41" t="str">
        <f>VLOOKUP(F2359,'Reference Sheet'!$AC:$AD,2,0)</f>
        <v>RAC_ThinQ</v>
      </c>
      <c r="H2359" s="41">
        <v>15</v>
      </c>
      <c r="I2359" s="41">
        <v>0</v>
      </c>
      <c r="J2359" s="41">
        <v>0</v>
      </c>
      <c r="K2359" s="41" t="s">
        <v>521</v>
      </c>
      <c r="L2359" s="94" t="s">
        <v>523</v>
      </c>
      <c r="M2359" s="41" t="s">
        <v>514</v>
      </c>
    </row>
    <row r="2360" spans="1:13" x14ac:dyDescent="0.3">
      <c r="A2360" s="68">
        <v>45158</v>
      </c>
      <c r="B2360" s="68" t="s">
        <v>531</v>
      </c>
      <c r="C2360" s="6" t="s">
        <v>158</v>
      </c>
      <c r="D2360" s="6" t="s">
        <v>374</v>
      </c>
      <c r="E2360" s="6" t="s">
        <v>330</v>
      </c>
      <c r="F2360" s="6" t="s">
        <v>388</v>
      </c>
      <c r="G2360" s="41" t="str">
        <f>VLOOKUP(F2360,'Reference Sheet'!$AC:$AD,2,0)</f>
        <v>RAC_ThinQ</v>
      </c>
      <c r="H2360" s="41">
        <v>35</v>
      </c>
      <c r="I2360" s="41">
        <v>0</v>
      </c>
      <c r="J2360" s="41">
        <v>0</v>
      </c>
      <c r="K2360" s="41" t="s">
        <v>521</v>
      </c>
      <c r="L2360" s="94" t="s">
        <v>523</v>
      </c>
      <c r="M2360" s="41" t="s">
        <v>514</v>
      </c>
    </row>
    <row r="2361" spans="1:13" x14ac:dyDescent="0.3">
      <c r="A2361" s="68">
        <v>45158</v>
      </c>
      <c r="B2361" s="68" t="s">
        <v>531</v>
      </c>
      <c r="C2361" s="6" t="s">
        <v>158</v>
      </c>
      <c r="D2361" s="6" t="s">
        <v>374</v>
      </c>
      <c r="E2361" s="6" t="s">
        <v>330</v>
      </c>
      <c r="F2361" s="6" t="s">
        <v>389</v>
      </c>
      <c r="G2361" s="41" t="str">
        <f>VLOOKUP(F2361,'Reference Sheet'!$AC:$AD,2,0)</f>
        <v>RAC_ThinQ</v>
      </c>
      <c r="H2361" s="41">
        <v>321</v>
      </c>
      <c r="I2361" s="41">
        <v>8</v>
      </c>
      <c r="J2361" s="41">
        <v>0.51</v>
      </c>
      <c r="K2361" s="41" t="s">
        <v>521</v>
      </c>
      <c r="L2361" s="94" t="s">
        <v>523</v>
      </c>
      <c r="M2361" s="41" t="s">
        <v>514</v>
      </c>
    </row>
    <row r="2362" spans="1:13" x14ac:dyDescent="0.3">
      <c r="A2362" s="68">
        <v>45158</v>
      </c>
      <c r="B2362" s="68" t="s">
        <v>531</v>
      </c>
      <c r="C2362" s="6" t="s">
        <v>158</v>
      </c>
      <c r="D2362" s="6" t="s">
        <v>374</v>
      </c>
      <c r="E2362" s="6" t="s">
        <v>330</v>
      </c>
      <c r="F2362" s="6" t="s">
        <v>390</v>
      </c>
      <c r="G2362" s="41" t="str">
        <f>VLOOKUP(F2362,'Reference Sheet'!$AC:$AD,2,0)</f>
        <v>RAC_ThinQ</v>
      </c>
      <c r="H2362" s="41">
        <v>684</v>
      </c>
      <c r="I2362" s="41">
        <v>7</v>
      </c>
      <c r="J2362" s="41">
        <v>0.84</v>
      </c>
      <c r="K2362" s="41" t="s">
        <v>521</v>
      </c>
      <c r="L2362" s="94" t="s">
        <v>523</v>
      </c>
      <c r="M2362" s="41" t="s">
        <v>514</v>
      </c>
    </row>
    <row r="2363" spans="1:13" x14ac:dyDescent="0.3">
      <c r="A2363" s="68">
        <v>45158</v>
      </c>
      <c r="B2363" s="68" t="s">
        <v>531</v>
      </c>
      <c r="C2363" s="6" t="s">
        <v>158</v>
      </c>
      <c r="D2363" s="6" t="s">
        <v>374</v>
      </c>
      <c r="E2363" s="6" t="s">
        <v>330</v>
      </c>
      <c r="F2363" s="6" t="s">
        <v>405</v>
      </c>
      <c r="G2363" s="41" t="str">
        <f>VLOOKUP(F2363,'Reference Sheet'!$AC:$AD,2,0)</f>
        <v>Knock</v>
      </c>
      <c r="H2363" s="41">
        <v>24</v>
      </c>
      <c r="I2363" s="41">
        <v>0</v>
      </c>
      <c r="J2363" s="41">
        <v>0</v>
      </c>
      <c r="K2363" s="41" t="s">
        <v>521</v>
      </c>
      <c r="L2363" s="94" t="s">
        <v>523</v>
      </c>
      <c r="M2363" s="41" t="s">
        <v>514</v>
      </c>
    </row>
    <row r="2364" spans="1:13" x14ac:dyDescent="0.3">
      <c r="A2364" s="68">
        <v>45158</v>
      </c>
      <c r="B2364" s="68" t="s">
        <v>531</v>
      </c>
      <c r="C2364" s="6" t="s">
        <v>158</v>
      </c>
      <c r="D2364" s="6" t="s">
        <v>374</v>
      </c>
      <c r="E2364" s="6" t="s">
        <v>330</v>
      </c>
      <c r="F2364" s="6" t="s">
        <v>391</v>
      </c>
      <c r="G2364" s="41" t="str">
        <f>VLOOKUP(F2364,'Reference Sheet'!$AC:$AD,2,0)</f>
        <v>Knock</v>
      </c>
      <c r="H2364" s="41">
        <v>100</v>
      </c>
      <c r="I2364" s="41">
        <v>1</v>
      </c>
      <c r="J2364" s="41">
        <v>0.02</v>
      </c>
      <c r="K2364" s="41" t="s">
        <v>521</v>
      </c>
      <c r="L2364" s="94" t="s">
        <v>523</v>
      </c>
      <c r="M2364" s="41" t="s">
        <v>514</v>
      </c>
    </row>
    <row r="2365" spans="1:13" x14ac:dyDescent="0.3">
      <c r="A2365" s="68">
        <v>45158</v>
      </c>
      <c r="B2365" s="68" t="s">
        <v>531</v>
      </c>
      <c r="C2365" s="6" t="s">
        <v>158</v>
      </c>
      <c r="D2365" s="6" t="s">
        <v>374</v>
      </c>
      <c r="E2365" s="6" t="s">
        <v>330</v>
      </c>
      <c r="F2365" s="6" t="s">
        <v>392</v>
      </c>
      <c r="G2365" s="41" t="str">
        <f>VLOOKUP(F2365,'Reference Sheet'!$AC:$AD,2,0)</f>
        <v>Knock</v>
      </c>
      <c r="H2365" s="69">
        <v>1624</v>
      </c>
      <c r="I2365" s="41">
        <v>87</v>
      </c>
      <c r="J2365" s="41">
        <v>4.5</v>
      </c>
      <c r="K2365" s="41" t="s">
        <v>521</v>
      </c>
      <c r="L2365" s="94" t="s">
        <v>523</v>
      </c>
      <c r="M2365" s="41" t="s">
        <v>514</v>
      </c>
    </row>
    <row r="2366" spans="1:13" x14ac:dyDescent="0.3">
      <c r="A2366" s="68">
        <v>45158</v>
      </c>
      <c r="B2366" s="68" t="s">
        <v>531</v>
      </c>
      <c r="C2366" s="6" t="s">
        <v>158</v>
      </c>
      <c r="D2366" s="6" t="s">
        <v>374</v>
      </c>
      <c r="E2366" s="6" t="s">
        <v>330</v>
      </c>
      <c r="F2366" s="6" t="s">
        <v>393</v>
      </c>
      <c r="G2366" s="41" t="str">
        <f>VLOOKUP(F2366,'Reference Sheet'!$AC:$AD,2,0)</f>
        <v>Knock</v>
      </c>
      <c r="H2366" s="41">
        <v>30</v>
      </c>
      <c r="I2366" s="41">
        <v>0</v>
      </c>
      <c r="J2366" s="41">
        <v>0</v>
      </c>
      <c r="K2366" s="41" t="s">
        <v>521</v>
      </c>
      <c r="L2366" s="94" t="s">
        <v>523</v>
      </c>
      <c r="M2366" s="41" t="s">
        <v>514</v>
      </c>
    </row>
    <row r="2367" spans="1:13" x14ac:dyDescent="0.3">
      <c r="A2367" s="68">
        <v>45158</v>
      </c>
      <c r="B2367" s="68" t="s">
        <v>531</v>
      </c>
      <c r="C2367" s="6" t="s">
        <v>158</v>
      </c>
      <c r="D2367" s="6" t="s">
        <v>374</v>
      </c>
      <c r="E2367" s="6" t="s">
        <v>330</v>
      </c>
      <c r="F2367" s="6" t="s">
        <v>394</v>
      </c>
      <c r="G2367" s="41" t="str">
        <f>VLOOKUP(F2367,'Reference Sheet'!$AC:$AD,2,0)</f>
        <v>RAC_ThinQ</v>
      </c>
      <c r="H2367" s="41">
        <v>18</v>
      </c>
      <c r="I2367" s="41">
        <v>0</v>
      </c>
      <c r="J2367" s="41">
        <v>0</v>
      </c>
      <c r="K2367" s="41" t="s">
        <v>521</v>
      </c>
      <c r="L2367" s="94" t="s">
        <v>523</v>
      </c>
      <c r="M2367" s="41" t="s">
        <v>514</v>
      </c>
    </row>
    <row r="2368" spans="1:13" x14ac:dyDescent="0.3">
      <c r="A2368" s="68">
        <v>45158</v>
      </c>
      <c r="B2368" s="68" t="s">
        <v>531</v>
      </c>
      <c r="C2368" s="6" t="s">
        <v>158</v>
      </c>
      <c r="D2368" s="6" t="s">
        <v>374</v>
      </c>
      <c r="E2368" s="6" t="s">
        <v>330</v>
      </c>
      <c r="F2368" s="6" t="s">
        <v>395</v>
      </c>
      <c r="G2368" s="41" t="str">
        <f>VLOOKUP(F2368,'Reference Sheet'!$AC:$AD,2,0)</f>
        <v>RAC_ThinQ</v>
      </c>
      <c r="H2368" s="41">
        <v>389</v>
      </c>
      <c r="I2368" s="41">
        <v>3</v>
      </c>
      <c r="J2368" s="41">
        <v>0.14000000000000001</v>
      </c>
      <c r="K2368" s="41" t="s">
        <v>521</v>
      </c>
      <c r="L2368" s="94" t="s">
        <v>523</v>
      </c>
      <c r="M2368" s="41" t="s">
        <v>514</v>
      </c>
    </row>
    <row r="2369" spans="1:13" x14ac:dyDescent="0.3">
      <c r="A2369" s="68">
        <v>45158</v>
      </c>
      <c r="B2369" s="68" t="s">
        <v>531</v>
      </c>
      <c r="C2369" s="6" t="s">
        <v>158</v>
      </c>
      <c r="D2369" s="6" t="s">
        <v>374</v>
      </c>
      <c r="E2369" s="6" t="s">
        <v>330</v>
      </c>
      <c r="F2369" s="6" t="s">
        <v>396</v>
      </c>
      <c r="G2369" s="41" t="str">
        <f>VLOOKUP(F2369,'Reference Sheet'!$AC:$AD,2,0)</f>
        <v>RAC_ThinQ</v>
      </c>
      <c r="H2369" s="69">
        <v>1551</v>
      </c>
      <c r="I2369" s="41">
        <v>42</v>
      </c>
      <c r="J2369" s="41">
        <v>1.69</v>
      </c>
      <c r="K2369" s="41" t="s">
        <v>521</v>
      </c>
      <c r="L2369" s="94" t="s">
        <v>523</v>
      </c>
      <c r="M2369" s="41" t="s">
        <v>514</v>
      </c>
    </row>
    <row r="2370" spans="1:13" x14ac:dyDescent="0.3">
      <c r="A2370" s="68">
        <v>45158</v>
      </c>
      <c r="B2370" s="68" t="s">
        <v>531</v>
      </c>
      <c r="C2370" s="6" t="s">
        <v>158</v>
      </c>
      <c r="D2370" s="6" t="s">
        <v>374</v>
      </c>
      <c r="E2370" s="6" t="s">
        <v>330</v>
      </c>
      <c r="F2370" s="6" t="s">
        <v>397</v>
      </c>
      <c r="G2370" s="41" t="str">
        <f>VLOOKUP(F2370,'Reference Sheet'!$AC:$AD,2,0)</f>
        <v>RAC_ThinQ</v>
      </c>
      <c r="H2370" s="41">
        <v>94</v>
      </c>
      <c r="I2370" s="41">
        <v>0</v>
      </c>
      <c r="J2370" s="41">
        <v>0</v>
      </c>
      <c r="K2370" s="41" t="s">
        <v>521</v>
      </c>
      <c r="L2370" s="94" t="s">
        <v>523</v>
      </c>
      <c r="M2370" s="41" t="s">
        <v>514</v>
      </c>
    </row>
    <row r="2371" spans="1:13" x14ac:dyDescent="0.3">
      <c r="A2371" s="68">
        <v>45158</v>
      </c>
      <c r="B2371" s="68" t="s">
        <v>531</v>
      </c>
      <c r="C2371" s="6" t="s">
        <v>158</v>
      </c>
      <c r="D2371" s="6" t="s">
        <v>374</v>
      </c>
      <c r="E2371" s="6" t="s">
        <v>330</v>
      </c>
      <c r="F2371" s="6" t="s">
        <v>398</v>
      </c>
      <c r="G2371" s="41" t="str">
        <f>VLOOKUP(F2371,'Reference Sheet'!$AC:$AD,2,0)</f>
        <v>WM</v>
      </c>
      <c r="H2371" s="41">
        <v>18</v>
      </c>
      <c r="I2371" s="41">
        <v>0</v>
      </c>
      <c r="J2371" s="41">
        <v>0</v>
      </c>
      <c r="K2371" s="41" t="s">
        <v>521</v>
      </c>
      <c r="L2371" s="94" t="s">
        <v>523</v>
      </c>
      <c r="M2371" s="41" t="s">
        <v>514</v>
      </c>
    </row>
    <row r="2372" spans="1:13" x14ac:dyDescent="0.3">
      <c r="A2372" s="68">
        <v>45158</v>
      </c>
      <c r="B2372" s="68" t="s">
        <v>531</v>
      </c>
      <c r="C2372" s="6" t="s">
        <v>158</v>
      </c>
      <c r="D2372" s="6" t="s">
        <v>374</v>
      </c>
      <c r="E2372" s="6" t="s">
        <v>330</v>
      </c>
      <c r="F2372" s="6" t="s">
        <v>399</v>
      </c>
      <c r="G2372" s="41" t="str">
        <f>VLOOKUP(F2372,'Reference Sheet'!$AC:$AD,2,0)</f>
        <v>WM</v>
      </c>
      <c r="H2372" s="41">
        <v>537</v>
      </c>
      <c r="I2372" s="41">
        <v>2</v>
      </c>
      <c r="J2372" s="41">
        <v>0.09</v>
      </c>
      <c r="K2372" s="41" t="s">
        <v>521</v>
      </c>
      <c r="L2372" s="94" t="s">
        <v>523</v>
      </c>
      <c r="M2372" s="41" t="s">
        <v>514</v>
      </c>
    </row>
    <row r="2373" spans="1:13" x14ac:dyDescent="0.3">
      <c r="A2373" s="68">
        <v>45158</v>
      </c>
      <c r="B2373" s="68" t="s">
        <v>531</v>
      </c>
      <c r="C2373" s="6" t="s">
        <v>158</v>
      </c>
      <c r="D2373" s="6" t="s">
        <v>374</v>
      </c>
      <c r="E2373" s="6" t="s">
        <v>330</v>
      </c>
      <c r="F2373" s="6" t="s">
        <v>400</v>
      </c>
      <c r="G2373" s="41" t="str">
        <f>VLOOKUP(F2373,'Reference Sheet'!$AC:$AD,2,0)</f>
        <v>WM</v>
      </c>
      <c r="H2373" s="41">
        <v>46</v>
      </c>
      <c r="I2373" s="41">
        <v>1</v>
      </c>
      <c r="J2373" s="41">
        <v>0.04</v>
      </c>
      <c r="K2373" s="41" t="s">
        <v>521</v>
      </c>
      <c r="L2373" s="94" t="s">
        <v>523</v>
      </c>
      <c r="M2373" s="41" t="s">
        <v>514</v>
      </c>
    </row>
    <row r="2374" spans="1:13" x14ac:dyDescent="0.3">
      <c r="A2374" s="68">
        <v>45158</v>
      </c>
      <c r="B2374" s="68" t="s">
        <v>531</v>
      </c>
      <c r="C2374" s="6" t="s">
        <v>158</v>
      </c>
      <c r="D2374" s="6" t="s">
        <v>374</v>
      </c>
      <c r="E2374" s="6" t="s">
        <v>330</v>
      </c>
      <c r="F2374" s="6" t="s">
        <v>401</v>
      </c>
      <c r="G2374" s="41" t="str">
        <f>VLOOKUP(F2374,'Reference Sheet'!$AC:$AD,2,0)</f>
        <v>WM</v>
      </c>
      <c r="H2374" s="41">
        <v>571</v>
      </c>
      <c r="I2374" s="41">
        <v>2</v>
      </c>
      <c r="J2374" s="41">
        <v>0.11</v>
      </c>
      <c r="K2374" s="41" t="s">
        <v>521</v>
      </c>
      <c r="L2374" s="94" t="s">
        <v>523</v>
      </c>
      <c r="M2374" s="41" t="s">
        <v>514</v>
      </c>
    </row>
    <row r="2375" spans="1:13" x14ac:dyDescent="0.3">
      <c r="A2375" s="68">
        <v>45158</v>
      </c>
      <c r="B2375" s="68" t="s">
        <v>531</v>
      </c>
      <c r="C2375" s="6" t="s">
        <v>158</v>
      </c>
      <c r="D2375" s="6" t="s">
        <v>374</v>
      </c>
      <c r="E2375" s="6" t="s">
        <v>330</v>
      </c>
      <c r="F2375" s="6" t="s">
        <v>406</v>
      </c>
      <c r="G2375" s="41" t="str">
        <f>VLOOKUP(F2375,'Reference Sheet'!$AC:$AD,2,0)</f>
        <v>WT</v>
      </c>
      <c r="H2375" s="41">
        <v>44</v>
      </c>
      <c r="I2375" s="41">
        <v>0</v>
      </c>
      <c r="J2375" s="41">
        <v>0</v>
      </c>
      <c r="K2375" s="41" t="s">
        <v>521</v>
      </c>
      <c r="L2375" s="94" t="s">
        <v>523</v>
      </c>
      <c r="M2375" s="41" t="s">
        <v>514</v>
      </c>
    </row>
    <row r="2376" spans="1:13" x14ac:dyDescent="0.3">
      <c r="A2376" s="68">
        <v>45158</v>
      </c>
      <c r="B2376" s="68" t="s">
        <v>531</v>
      </c>
      <c r="C2376" s="6" t="s">
        <v>158</v>
      </c>
      <c r="D2376" s="6" t="s">
        <v>374</v>
      </c>
      <c r="E2376" s="6" t="s">
        <v>330</v>
      </c>
      <c r="F2376" s="6" t="s">
        <v>402</v>
      </c>
      <c r="G2376" s="41" t="str">
        <f>VLOOKUP(F2376,'Reference Sheet'!$AC:$AD,2,0)</f>
        <v>WT</v>
      </c>
      <c r="H2376" s="69">
        <v>6286</v>
      </c>
      <c r="I2376" s="41">
        <v>43</v>
      </c>
      <c r="J2376" s="41">
        <v>1.52</v>
      </c>
      <c r="K2376" s="41" t="s">
        <v>521</v>
      </c>
      <c r="L2376" s="94" t="s">
        <v>523</v>
      </c>
      <c r="M2376" s="41" t="s">
        <v>514</v>
      </c>
    </row>
    <row r="2377" spans="1:13" x14ac:dyDescent="0.3">
      <c r="A2377" s="68">
        <v>45158</v>
      </c>
      <c r="B2377" s="68" t="s">
        <v>531</v>
      </c>
      <c r="C2377" s="6" t="s">
        <v>158</v>
      </c>
      <c r="D2377" s="6" t="s">
        <v>374</v>
      </c>
      <c r="E2377" s="6" t="s">
        <v>330</v>
      </c>
      <c r="F2377" s="6" t="s">
        <v>403</v>
      </c>
      <c r="G2377" s="41" t="str">
        <f>VLOOKUP(F2377,'Reference Sheet'!$AC:$AD,2,0)</f>
        <v>WT</v>
      </c>
      <c r="H2377" s="41">
        <v>850</v>
      </c>
      <c r="I2377" s="41">
        <v>12</v>
      </c>
      <c r="J2377" s="41">
        <v>0.57999999999999996</v>
      </c>
      <c r="K2377" s="41" t="s">
        <v>521</v>
      </c>
      <c r="L2377" s="94" t="s">
        <v>523</v>
      </c>
      <c r="M2377" s="41" t="s">
        <v>514</v>
      </c>
    </row>
    <row r="2378" spans="1:13" x14ac:dyDescent="0.3">
      <c r="A2378" s="68">
        <v>45158</v>
      </c>
      <c r="B2378" s="68" t="s">
        <v>531</v>
      </c>
      <c r="C2378" s="6" t="s">
        <v>158</v>
      </c>
      <c r="D2378" s="6" t="s">
        <v>374</v>
      </c>
      <c r="E2378" s="6" t="s">
        <v>330</v>
      </c>
      <c r="F2378" s="6" t="s">
        <v>404</v>
      </c>
      <c r="G2378" s="41" t="str">
        <f>VLOOKUP(F2378,'Reference Sheet'!$AC:$AD,2,0)</f>
        <v>WT</v>
      </c>
      <c r="H2378" s="41">
        <v>501</v>
      </c>
      <c r="I2378" s="41">
        <v>4</v>
      </c>
      <c r="J2378" s="41">
        <v>0.26</v>
      </c>
      <c r="K2378" s="41" t="s">
        <v>521</v>
      </c>
      <c r="L2378" s="94" t="s">
        <v>523</v>
      </c>
      <c r="M2378" s="41" t="s">
        <v>514</v>
      </c>
    </row>
    <row r="2379" spans="1:13" x14ac:dyDescent="0.3">
      <c r="A2379" s="68">
        <v>45159</v>
      </c>
      <c r="B2379" s="68" t="s">
        <v>531</v>
      </c>
      <c r="C2379" s="6" t="s">
        <v>158</v>
      </c>
      <c r="D2379" s="6" t="s">
        <v>374</v>
      </c>
      <c r="E2379" s="6" t="s">
        <v>330</v>
      </c>
      <c r="F2379" s="6" t="s">
        <v>375</v>
      </c>
      <c r="G2379" s="41" t="str">
        <f>VLOOKUP(F2379,'Reference Sheet'!$AC:$AD,2,0)</f>
        <v>AC_Car</v>
      </c>
      <c r="H2379" s="41">
        <v>25</v>
      </c>
      <c r="I2379" s="41">
        <v>0</v>
      </c>
      <c r="J2379" s="41">
        <v>0</v>
      </c>
      <c r="K2379" s="41" t="s">
        <v>521</v>
      </c>
      <c r="L2379" s="94" t="s">
        <v>523</v>
      </c>
      <c r="M2379" s="41" t="s">
        <v>514</v>
      </c>
    </row>
    <row r="2380" spans="1:13" x14ac:dyDescent="0.3">
      <c r="A2380" s="68">
        <v>45159</v>
      </c>
      <c r="B2380" s="68" t="s">
        <v>531</v>
      </c>
      <c r="C2380" s="6" t="s">
        <v>158</v>
      </c>
      <c r="D2380" s="6" t="s">
        <v>374</v>
      </c>
      <c r="E2380" s="6" t="s">
        <v>330</v>
      </c>
      <c r="F2380" s="6" t="s">
        <v>376</v>
      </c>
      <c r="G2380" s="41" t="str">
        <f>VLOOKUP(F2380,'Reference Sheet'!$AC:$AD,2,0)</f>
        <v>AC_Car</v>
      </c>
      <c r="H2380" s="69">
        <v>4688</v>
      </c>
      <c r="I2380" s="41">
        <v>60</v>
      </c>
      <c r="J2380" s="41">
        <v>3.97</v>
      </c>
      <c r="K2380" s="41" t="s">
        <v>521</v>
      </c>
      <c r="L2380" s="94" t="s">
        <v>523</v>
      </c>
      <c r="M2380" s="41" t="s">
        <v>514</v>
      </c>
    </row>
    <row r="2381" spans="1:13" x14ac:dyDescent="0.3">
      <c r="A2381" s="68">
        <v>45159</v>
      </c>
      <c r="B2381" s="68" t="s">
        <v>531</v>
      </c>
      <c r="C2381" s="6" t="s">
        <v>158</v>
      </c>
      <c r="D2381" s="6" t="s">
        <v>374</v>
      </c>
      <c r="E2381" s="6" t="s">
        <v>330</v>
      </c>
      <c r="F2381" s="6" t="s">
        <v>377</v>
      </c>
      <c r="G2381" s="41" t="str">
        <f>VLOOKUP(F2381,'Reference Sheet'!$AC:$AD,2,0)</f>
        <v>AC_Car</v>
      </c>
      <c r="H2381" s="69">
        <v>1893</v>
      </c>
      <c r="I2381" s="41">
        <v>48</v>
      </c>
      <c r="J2381" s="41">
        <v>2.89</v>
      </c>
      <c r="K2381" s="41" t="s">
        <v>521</v>
      </c>
      <c r="L2381" s="94" t="s">
        <v>523</v>
      </c>
      <c r="M2381" s="41" t="s">
        <v>514</v>
      </c>
    </row>
    <row r="2382" spans="1:13" x14ac:dyDescent="0.3">
      <c r="A2382" s="68">
        <v>45159</v>
      </c>
      <c r="B2382" s="68" t="s">
        <v>531</v>
      </c>
      <c r="C2382" s="6" t="s">
        <v>158</v>
      </c>
      <c r="D2382" s="6" t="s">
        <v>374</v>
      </c>
      <c r="E2382" s="6" t="s">
        <v>330</v>
      </c>
      <c r="F2382" s="6" t="s">
        <v>378</v>
      </c>
      <c r="G2382" s="41" t="str">
        <f>VLOOKUP(F2382,'Reference Sheet'!$AC:$AD,2,0)</f>
        <v>AC_Car</v>
      </c>
      <c r="H2382" s="41">
        <v>26</v>
      </c>
      <c r="I2382" s="41">
        <v>0</v>
      </c>
      <c r="J2382" s="41">
        <v>0</v>
      </c>
      <c r="K2382" s="41" t="s">
        <v>521</v>
      </c>
      <c r="L2382" s="94" t="s">
        <v>523</v>
      </c>
      <c r="M2382" s="41" t="s">
        <v>514</v>
      </c>
    </row>
    <row r="2383" spans="1:13" x14ac:dyDescent="0.3">
      <c r="A2383" s="68">
        <v>45159</v>
      </c>
      <c r="B2383" s="68" t="s">
        <v>531</v>
      </c>
      <c r="C2383" s="6" t="s">
        <v>158</v>
      </c>
      <c r="D2383" s="6" t="s">
        <v>374</v>
      </c>
      <c r="E2383" s="6" t="s">
        <v>330</v>
      </c>
      <c r="F2383" s="6" t="s">
        <v>379</v>
      </c>
      <c r="G2383" s="41" t="str">
        <f>VLOOKUP(F2383,'Reference Sheet'!$AC:$AD,2,0)</f>
        <v>DW</v>
      </c>
      <c r="H2383" s="41">
        <v>66</v>
      </c>
      <c r="I2383" s="41">
        <v>1</v>
      </c>
      <c r="J2383" s="41">
        <v>0.05</v>
      </c>
      <c r="K2383" s="41" t="s">
        <v>521</v>
      </c>
      <c r="L2383" s="94" t="s">
        <v>523</v>
      </c>
      <c r="M2383" s="41" t="s">
        <v>514</v>
      </c>
    </row>
    <row r="2384" spans="1:13" x14ac:dyDescent="0.3">
      <c r="A2384" s="68">
        <v>45159</v>
      </c>
      <c r="B2384" s="68" t="s">
        <v>531</v>
      </c>
      <c r="C2384" s="6" t="s">
        <v>158</v>
      </c>
      <c r="D2384" s="6" t="s">
        <v>374</v>
      </c>
      <c r="E2384" s="6" t="s">
        <v>330</v>
      </c>
      <c r="F2384" s="6" t="s">
        <v>380</v>
      </c>
      <c r="G2384" s="41" t="str">
        <f>VLOOKUP(F2384,'Reference Sheet'!$AC:$AD,2,0)</f>
        <v>DW</v>
      </c>
      <c r="H2384" s="69">
        <v>3837</v>
      </c>
      <c r="I2384" s="41">
        <v>31</v>
      </c>
      <c r="J2384" s="41">
        <v>1.3</v>
      </c>
      <c r="K2384" s="41" t="s">
        <v>521</v>
      </c>
      <c r="L2384" s="94" t="s">
        <v>523</v>
      </c>
      <c r="M2384" s="41" t="s">
        <v>514</v>
      </c>
    </row>
    <row r="2385" spans="1:13" x14ac:dyDescent="0.3">
      <c r="A2385" s="68">
        <v>45159</v>
      </c>
      <c r="B2385" s="68" t="s">
        <v>531</v>
      </c>
      <c r="C2385" s="6" t="s">
        <v>158</v>
      </c>
      <c r="D2385" s="6" t="s">
        <v>374</v>
      </c>
      <c r="E2385" s="6" t="s">
        <v>330</v>
      </c>
      <c r="F2385" s="6" t="s">
        <v>381</v>
      </c>
      <c r="G2385" s="41" t="str">
        <f>VLOOKUP(F2385,'Reference Sheet'!$AC:$AD,2,0)</f>
        <v>DW</v>
      </c>
      <c r="H2385" s="41">
        <v>763</v>
      </c>
      <c r="I2385" s="41">
        <v>36</v>
      </c>
      <c r="J2385" s="41">
        <v>1.1100000000000001</v>
      </c>
      <c r="K2385" s="41" t="s">
        <v>521</v>
      </c>
      <c r="L2385" s="94" t="s">
        <v>523</v>
      </c>
      <c r="M2385" s="41" t="s">
        <v>514</v>
      </c>
    </row>
    <row r="2386" spans="1:13" x14ac:dyDescent="0.3">
      <c r="A2386" s="68">
        <v>45159</v>
      </c>
      <c r="B2386" s="68" t="s">
        <v>531</v>
      </c>
      <c r="C2386" s="6" t="s">
        <v>158</v>
      </c>
      <c r="D2386" s="6" t="s">
        <v>374</v>
      </c>
      <c r="E2386" s="6" t="s">
        <v>330</v>
      </c>
      <c r="F2386" s="6" t="s">
        <v>382</v>
      </c>
      <c r="G2386" s="41" t="str">
        <f>VLOOKUP(F2386,'Reference Sheet'!$AC:$AD,2,0)</f>
        <v>DW</v>
      </c>
      <c r="H2386" s="41">
        <v>747</v>
      </c>
      <c r="I2386" s="41">
        <v>28</v>
      </c>
      <c r="J2386" s="41">
        <v>1.38</v>
      </c>
      <c r="K2386" s="41" t="s">
        <v>521</v>
      </c>
      <c r="L2386" s="94" t="s">
        <v>523</v>
      </c>
      <c r="M2386" s="41" t="s">
        <v>514</v>
      </c>
    </row>
    <row r="2387" spans="1:13" x14ac:dyDescent="0.3">
      <c r="A2387" s="68">
        <v>45159</v>
      </c>
      <c r="B2387" s="68" t="s">
        <v>531</v>
      </c>
      <c r="C2387" s="6" t="s">
        <v>158</v>
      </c>
      <c r="D2387" s="6" t="s">
        <v>374</v>
      </c>
      <c r="E2387" s="6" t="s">
        <v>330</v>
      </c>
      <c r="F2387" s="6" t="s">
        <v>383</v>
      </c>
      <c r="G2387" s="41" t="str">
        <f>VLOOKUP(F2387,'Reference Sheet'!$AC:$AD,2,0)</f>
        <v>Oled_VO</v>
      </c>
      <c r="H2387" s="41">
        <v>33</v>
      </c>
      <c r="I2387" s="41">
        <v>0</v>
      </c>
      <c r="J2387" s="41">
        <v>0</v>
      </c>
      <c r="K2387" s="41" t="s">
        <v>521</v>
      </c>
      <c r="L2387" s="94" t="s">
        <v>523</v>
      </c>
      <c r="M2387" s="41" t="s">
        <v>514</v>
      </c>
    </row>
    <row r="2388" spans="1:13" x14ac:dyDescent="0.3">
      <c r="A2388" s="68">
        <v>45159</v>
      </c>
      <c r="B2388" s="68" t="s">
        <v>531</v>
      </c>
      <c r="C2388" s="6" t="s">
        <v>158</v>
      </c>
      <c r="D2388" s="6" t="s">
        <v>374</v>
      </c>
      <c r="E2388" s="6" t="s">
        <v>330</v>
      </c>
      <c r="F2388" s="6" t="s">
        <v>384</v>
      </c>
      <c r="G2388" s="41" t="str">
        <f>VLOOKUP(F2388,'Reference Sheet'!$AC:$AD,2,0)</f>
        <v>Oled_VO</v>
      </c>
      <c r="H2388" s="69">
        <v>32430</v>
      </c>
      <c r="I2388" s="41">
        <v>194</v>
      </c>
      <c r="J2388" s="41">
        <v>7.43</v>
      </c>
      <c r="K2388" s="41" t="s">
        <v>521</v>
      </c>
      <c r="L2388" s="94" t="s">
        <v>523</v>
      </c>
      <c r="M2388" s="41" t="s">
        <v>514</v>
      </c>
    </row>
    <row r="2389" spans="1:13" x14ac:dyDescent="0.3">
      <c r="A2389" s="68">
        <v>45159</v>
      </c>
      <c r="B2389" s="68" t="s">
        <v>531</v>
      </c>
      <c r="C2389" s="6" t="s">
        <v>158</v>
      </c>
      <c r="D2389" s="6" t="s">
        <v>374</v>
      </c>
      <c r="E2389" s="6" t="s">
        <v>330</v>
      </c>
      <c r="F2389" s="6" t="s">
        <v>385</v>
      </c>
      <c r="G2389" s="41" t="str">
        <f>VLOOKUP(F2389,'Reference Sheet'!$AC:$AD,2,0)</f>
        <v>Oled_VO</v>
      </c>
      <c r="H2389" s="41">
        <v>71</v>
      </c>
      <c r="I2389" s="41">
        <v>0</v>
      </c>
      <c r="J2389" s="41">
        <v>0</v>
      </c>
      <c r="K2389" s="41" t="s">
        <v>521</v>
      </c>
      <c r="L2389" s="94" t="s">
        <v>523</v>
      </c>
      <c r="M2389" s="41" t="s">
        <v>514</v>
      </c>
    </row>
    <row r="2390" spans="1:13" x14ac:dyDescent="0.3">
      <c r="A2390" s="68">
        <v>45159</v>
      </c>
      <c r="B2390" s="68" t="s">
        <v>531</v>
      </c>
      <c r="C2390" s="6" t="s">
        <v>158</v>
      </c>
      <c r="D2390" s="6" t="s">
        <v>374</v>
      </c>
      <c r="E2390" s="6" t="s">
        <v>330</v>
      </c>
      <c r="F2390" s="6" t="s">
        <v>386</v>
      </c>
      <c r="G2390" s="41" t="str">
        <f>VLOOKUP(F2390,'Reference Sheet'!$AC:$AD,2,0)</f>
        <v>Oled_VO</v>
      </c>
      <c r="H2390" s="69">
        <v>2451</v>
      </c>
      <c r="I2390" s="41">
        <v>15</v>
      </c>
      <c r="J2390" s="41">
        <v>1.06</v>
      </c>
      <c r="K2390" s="41" t="s">
        <v>521</v>
      </c>
      <c r="L2390" s="94" t="s">
        <v>523</v>
      </c>
      <c r="M2390" s="41" t="s">
        <v>514</v>
      </c>
    </row>
    <row r="2391" spans="1:13" x14ac:dyDescent="0.3">
      <c r="A2391" s="68">
        <v>45159</v>
      </c>
      <c r="B2391" s="68" t="s">
        <v>531</v>
      </c>
      <c r="C2391" s="6" t="s">
        <v>158</v>
      </c>
      <c r="D2391" s="6" t="s">
        <v>374</v>
      </c>
      <c r="E2391" s="6" t="s">
        <v>330</v>
      </c>
      <c r="F2391" s="6" t="s">
        <v>387</v>
      </c>
      <c r="G2391" s="41" t="str">
        <f>VLOOKUP(F2391,'Reference Sheet'!$AC:$AD,2,0)</f>
        <v>RAC_ThinQ</v>
      </c>
      <c r="H2391" s="41">
        <v>36</v>
      </c>
      <c r="I2391" s="41">
        <v>0</v>
      </c>
      <c r="J2391" s="41">
        <v>0</v>
      </c>
      <c r="K2391" s="41" t="s">
        <v>521</v>
      </c>
      <c r="L2391" s="94" t="s">
        <v>523</v>
      </c>
      <c r="M2391" s="41" t="s">
        <v>514</v>
      </c>
    </row>
    <row r="2392" spans="1:13" x14ac:dyDescent="0.3">
      <c r="A2392" s="68">
        <v>45159</v>
      </c>
      <c r="B2392" s="68" t="s">
        <v>531</v>
      </c>
      <c r="C2392" s="6" t="s">
        <v>158</v>
      </c>
      <c r="D2392" s="6" t="s">
        <v>374</v>
      </c>
      <c r="E2392" s="6" t="s">
        <v>330</v>
      </c>
      <c r="F2392" s="6" t="s">
        <v>388</v>
      </c>
      <c r="G2392" s="41" t="str">
        <f>VLOOKUP(F2392,'Reference Sheet'!$AC:$AD,2,0)</f>
        <v>RAC_ThinQ</v>
      </c>
      <c r="H2392" s="41">
        <v>61</v>
      </c>
      <c r="I2392" s="41">
        <v>0</v>
      </c>
      <c r="J2392" s="41">
        <v>0</v>
      </c>
      <c r="K2392" s="41" t="s">
        <v>521</v>
      </c>
      <c r="L2392" s="94" t="s">
        <v>523</v>
      </c>
      <c r="M2392" s="41" t="s">
        <v>514</v>
      </c>
    </row>
    <row r="2393" spans="1:13" x14ac:dyDescent="0.3">
      <c r="A2393" s="68">
        <v>45159</v>
      </c>
      <c r="B2393" s="68" t="s">
        <v>531</v>
      </c>
      <c r="C2393" s="6" t="s">
        <v>158</v>
      </c>
      <c r="D2393" s="6" t="s">
        <v>374</v>
      </c>
      <c r="E2393" s="6" t="s">
        <v>330</v>
      </c>
      <c r="F2393" s="6" t="s">
        <v>389</v>
      </c>
      <c r="G2393" s="41" t="str">
        <f>VLOOKUP(F2393,'Reference Sheet'!$AC:$AD,2,0)</f>
        <v>RAC_ThinQ</v>
      </c>
      <c r="H2393" s="41">
        <v>146</v>
      </c>
      <c r="I2393" s="41">
        <v>2</v>
      </c>
      <c r="J2393" s="41">
        <v>0.08</v>
      </c>
      <c r="K2393" s="41" t="s">
        <v>521</v>
      </c>
      <c r="L2393" s="94" t="s">
        <v>523</v>
      </c>
      <c r="M2393" s="41" t="s">
        <v>514</v>
      </c>
    </row>
    <row r="2394" spans="1:13" x14ac:dyDescent="0.3">
      <c r="A2394" s="68">
        <v>45159</v>
      </c>
      <c r="B2394" s="68" t="s">
        <v>531</v>
      </c>
      <c r="C2394" s="6" t="s">
        <v>158</v>
      </c>
      <c r="D2394" s="6" t="s">
        <v>374</v>
      </c>
      <c r="E2394" s="6" t="s">
        <v>330</v>
      </c>
      <c r="F2394" s="6" t="s">
        <v>390</v>
      </c>
      <c r="G2394" s="41" t="str">
        <f>VLOOKUP(F2394,'Reference Sheet'!$AC:$AD,2,0)</f>
        <v>RAC_ThinQ</v>
      </c>
      <c r="H2394" s="41">
        <v>239</v>
      </c>
      <c r="I2394" s="41">
        <v>1</v>
      </c>
      <c r="J2394" s="41">
        <v>0.06</v>
      </c>
      <c r="K2394" s="41" t="s">
        <v>521</v>
      </c>
      <c r="L2394" s="94" t="s">
        <v>523</v>
      </c>
      <c r="M2394" s="41" t="s">
        <v>514</v>
      </c>
    </row>
    <row r="2395" spans="1:13" x14ac:dyDescent="0.3">
      <c r="A2395" s="68">
        <v>45159</v>
      </c>
      <c r="B2395" s="68" t="s">
        <v>531</v>
      </c>
      <c r="C2395" s="6" t="s">
        <v>158</v>
      </c>
      <c r="D2395" s="6" t="s">
        <v>374</v>
      </c>
      <c r="E2395" s="6" t="s">
        <v>330</v>
      </c>
      <c r="F2395" s="6" t="s">
        <v>405</v>
      </c>
      <c r="G2395" s="41" t="str">
        <f>VLOOKUP(F2395,'Reference Sheet'!$AC:$AD,2,0)</f>
        <v>Knock</v>
      </c>
      <c r="H2395" s="41">
        <v>39</v>
      </c>
      <c r="I2395" s="41">
        <v>0</v>
      </c>
      <c r="J2395" s="41">
        <v>0</v>
      </c>
      <c r="K2395" s="41" t="s">
        <v>521</v>
      </c>
      <c r="L2395" s="94" t="s">
        <v>523</v>
      </c>
      <c r="M2395" s="41" t="s">
        <v>514</v>
      </c>
    </row>
    <row r="2396" spans="1:13" x14ac:dyDescent="0.3">
      <c r="A2396" s="68">
        <v>45159</v>
      </c>
      <c r="B2396" s="68" t="s">
        <v>531</v>
      </c>
      <c r="C2396" s="6" t="s">
        <v>158</v>
      </c>
      <c r="D2396" s="6" t="s">
        <v>374</v>
      </c>
      <c r="E2396" s="6" t="s">
        <v>330</v>
      </c>
      <c r="F2396" s="6" t="s">
        <v>391</v>
      </c>
      <c r="G2396" s="41" t="str">
        <f>VLOOKUP(F2396,'Reference Sheet'!$AC:$AD,2,0)</f>
        <v>Knock</v>
      </c>
      <c r="H2396" s="41">
        <v>178</v>
      </c>
      <c r="I2396" s="41">
        <v>0</v>
      </c>
      <c r="J2396" s="41">
        <v>0</v>
      </c>
      <c r="K2396" s="41" t="s">
        <v>521</v>
      </c>
      <c r="L2396" s="94" t="s">
        <v>523</v>
      </c>
      <c r="M2396" s="41" t="s">
        <v>514</v>
      </c>
    </row>
    <row r="2397" spans="1:13" x14ac:dyDescent="0.3">
      <c r="A2397" s="68">
        <v>45159</v>
      </c>
      <c r="B2397" s="68" t="s">
        <v>531</v>
      </c>
      <c r="C2397" s="6" t="s">
        <v>158</v>
      </c>
      <c r="D2397" s="6" t="s">
        <v>374</v>
      </c>
      <c r="E2397" s="6" t="s">
        <v>330</v>
      </c>
      <c r="F2397" s="6" t="s">
        <v>392</v>
      </c>
      <c r="G2397" s="41" t="str">
        <f>VLOOKUP(F2397,'Reference Sheet'!$AC:$AD,2,0)</f>
        <v>Knock</v>
      </c>
      <c r="H2397" s="69">
        <v>1310</v>
      </c>
      <c r="I2397" s="41">
        <v>92</v>
      </c>
      <c r="J2397" s="41">
        <v>4.4000000000000004</v>
      </c>
      <c r="K2397" s="41" t="s">
        <v>521</v>
      </c>
      <c r="L2397" s="94" t="s">
        <v>523</v>
      </c>
      <c r="M2397" s="41" t="s">
        <v>514</v>
      </c>
    </row>
    <row r="2398" spans="1:13" x14ac:dyDescent="0.3">
      <c r="A2398" s="68">
        <v>45159</v>
      </c>
      <c r="B2398" s="68" t="s">
        <v>531</v>
      </c>
      <c r="C2398" s="6" t="s">
        <v>158</v>
      </c>
      <c r="D2398" s="6" t="s">
        <v>374</v>
      </c>
      <c r="E2398" s="6" t="s">
        <v>330</v>
      </c>
      <c r="F2398" s="6" t="s">
        <v>393</v>
      </c>
      <c r="G2398" s="41" t="str">
        <f>VLOOKUP(F2398,'Reference Sheet'!$AC:$AD,2,0)</f>
        <v>Knock</v>
      </c>
      <c r="H2398" s="41">
        <v>835</v>
      </c>
      <c r="I2398" s="41">
        <v>21</v>
      </c>
      <c r="J2398" s="41">
        <v>0.96</v>
      </c>
      <c r="K2398" s="41" t="s">
        <v>521</v>
      </c>
      <c r="L2398" s="94" t="s">
        <v>523</v>
      </c>
      <c r="M2398" s="41" t="s">
        <v>514</v>
      </c>
    </row>
    <row r="2399" spans="1:13" x14ac:dyDescent="0.3">
      <c r="A2399" s="68">
        <v>45159</v>
      </c>
      <c r="B2399" s="68" t="s">
        <v>531</v>
      </c>
      <c r="C2399" s="6" t="s">
        <v>158</v>
      </c>
      <c r="D2399" s="6" t="s">
        <v>374</v>
      </c>
      <c r="E2399" s="6" t="s">
        <v>330</v>
      </c>
      <c r="F2399" s="6" t="s">
        <v>394</v>
      </c>
      <c r="G2399" s="41" t="str">
        <f>VLOOKUP(F2399,'Reference Sheet'!$AC:$AD,2,0)</f>
        <v>RAC_ThinQ</v>
      </c>
      <c r="H2399" s="41">
        <v>39</v>
      </c>
      <c r="I2399" s="41">
        <v>0</v>
      </c>
      <c r="J2399" s="41">
        <v>0</v>
      </c>
      <c r="K2399" s="41" t="s">
        <v>521</v>
      </c>
      <c r="L2399" s="94" t="s">
        <v>523</v>
      </c>
      <c r="M2399" s="41" t="s">
        <v>514</v>
      </c>
    </row>
    <row r="2400" spans="1:13" x14ac:dyDescent="0.3">
      <c r="A2400" s="68">
        <v>45159</v>
      </c>
      <c r="B2400" s="68" t="s">
        <v>531</v>
      </c>
      <c r="C2400" s="6" t="s">
        <v>158</v>
      </c>
      <c r="D2400" s="6" t="s">
        <v>374</v>
      </c>
      <c r="E2400" s="6" t="s">
        <v>330</v>
      </c>
      <c r="F2400" s="6" t="s">
        <v>395</v>
      </c>
      <c r="G2400" s="41" t="str">
        <f>VLOOKUP(F2400,'Reference Sheet'!$AC:$AD,2,0)</f>
        <v>RAC_ThinQ</v>
      </c>
      <c r="H2400" s="69">
        <v>3290</v>
      </c>
      <c r="I2400" s="41">
        <v>17</v>
      </c>
      <c r="J2400" s="41">
        <v>1.47</v>
      </c>
      <c r="K2400" s="41" t="s">
        <v>521</v>
      </c>
      <c r="L2400" s="94" t="s">
        <v>523</v>
      </c>
      <c r="M2400" s="41" t="s">
        <v>514</v>
      </c>
    </row>
    <row r="2401" spans="1:13" x14ac:dyDescent="0.3">
      <c r="A2401" s="68">
        <v>45159</v>
      </c>
      <c r="B2401" s="68" t="s">
        <v>531</v>
      </c>
      <c r="C2401" s="6" t="s">
        <v>158</v>
      </c>
      <c r="D2401" s="6" t="s">
        <v>374</v>
      </c>
      <c r="E2401" s="6" t="s">
        <v>330</v>
      </c>
      <c r="F2401" s="6" t="s">
        <v>396</v>
      </c>
      <c r="G2401" s="41" t="str">
        <f>VLOOKUP(F2401,'Reference Sheet'!$AC:$AD,2,0)</f>
        <v>RAC_ThinQ</v>
      </c>
      <c r="H2401" s="41">
        <v>818</v>
      </c>
      <c r="I2401" s="41">
        <v>22</v>
      </c>
      <c r="J2401" s="41">
        <v>1.27</v>
      </c>
      <c r="K2401" s="41" t="s">
        <v>521</v>
      </c>
      <c r="L2401" s="94" t="s">
        <v>523</v>
      </c>
      <c r="M2401" s="41" t="s">
        <v>514</v>
      </c>
    </row>
    <row r="2402" spans="1:13" x14ac:dyDescent="0.3">
      <c r="A2402" s="68">
        <v>45159</v>
      </c>
      <c r="B2402" s="68" t="s">
        <v>531</v>
      </c>
      <c r="C2402" s="6" t="s">
        <v>158</v>
      </c>
      <c r="D2402" s="6" t="s">
        <v>374</v>
      </c>
      <c r="E2402" s="6" t="s">
        <v>330</v>
      </c>
      <c r="F2402" s="6" t="s">
        <v>397</v>
      </c>
      <c r="G2402" s="41" t="str">
        <f>VLOOKUP(F2402,'Reference Sheet'!$AC:$AD,2,0)</f>
        <v>RAC_ThinQ</v>
      </c>
      <c r="H2402" s="41">
        <v>20</v>
      </c>
      <c r="I2402" s="41">
        <v>0</v>
      </c>
      <c r="J2402" s="41">
        <v>0</v>
      </c>
      <c r="K2402" s="41" t="s">
        <v>521</v>
      </c>
      <c r="L2402" s="94" t="s">
        <v>523</v>
      </c>
      <c r="M2402" s="41" t="s">
        <v>514</v>
      </c>
    </row>
    <row r="2403" spans="1:13" x14ac:dyDescent="0.3">
      <c r="A2403" s="68">
        <v>45159</v>
      </c>
      <c r="B2403" s="68" t="s">
        <v>531</v>
      </c>
      <c r="C2403" s="6" t="s">
        <v>158</v>
      </c>
      <c r="D2403" s="6" t="s">
        <v>374</v>
      </c>
      <c r="E2403" s="6" t="s">
        <v>330</v>
      </c>
      <c r="F2403" s="6" t="s">
        <v>398</v>
      </c>
      <c r="G2403" s="41" t="str">
        <f>VLOOKUP(F2403,'Reference Sheet'!$AC:$AD,2,0)</f>
        <v>WM</v>
      </c>
      <c r="H2403" s="41">
        <v>46</v>
      </c>
      <c r="I2403" s="41">
        <v>0</v>
      </c>
      <c r="J2403" s="41">
        <v>0</v>
      </c>
      <c r="K2403" s="41" t="s">
        <v>521</v>
      </c>
      <c r="L2403" s="94" t="s">
        <v>523</v>
      </c>
      <c r="M2403" s="41" t="s">
        <v>514</v>
      </c>
    </row>
    <row r="2404" spans="1:13" x14ac:dyDescent="0.3">
      <c r="A2404" s="68">
        <v>45159</v>
      </c>
      <c r="B2404" s="68" t="s">
        <v>531</v>
      </c>
      <c r="C2404" s="6" t="s">
        <v>158</v>
      </c>
      <c r="D2404" s="6" t="s">
        <v>374</v>
      </c>
      <c r="E2404" s="6" t="s">
        <v>330</v>
      </c>
      <c r="F2404" s="6" t="s">
        <v>399</v>
      </c>
      <c r="G2404" s="41" t="str">
        <f>VLOOKUP(F2404,'Reference Sheet'!$AC:$AD,2,0)</f>
        <v>WM</v>
      </c>
      <c r="H2404" s="69">
        <v>1110</v>
      </c>
      <c r="I2404" s="41">
        <v>4</v>
      </c>
      <c r="J2404" s="41">
        <v>0.12</v>
      </c>
      <c r="K2404" s="41" t="s">
        <v>521</v>
      </c>
      <c r="L2404" s="94" t="s">
        <v>523</v>
      </c>
      <c r="M2404" s="41" t="s">
        <v>514</v>
      </c>
    </row>
    <row r="2405" spans="1:13" x14ac:dyDescent="0.3">
      <c r="A2405" s="68">
        <v>45159</v>
      </c>
      <c r="B2405" s="68" t="s">
        <v>531</v>
      </c>
      <c r="C2405" s="6" t="s">
        <v>158</v>
      </c>
      <c r="D2405" s="6" t="s">
        <v>374</v>
      </c>
      <c r="E2405" s="6" t="s">
        <v>330</v>
      </c>
      <c r="F2405" s="6" t="s">
        <v>400</v>
      </c>
      <c r="G2405" s="41" t="str">
        <f>VLOOKUP(F2405,'Reference Sheet'!$AC:$AD,2,0)</f>
        <v>WM</v>
      </c>
      <c r="H2405" s="41">
        <v>134</v>
      </c>
      <c r="I2405" s="41">
        <v>5</v>
      </c>
      <c r="J2405" s="41">
        <v>0.26</v>
      </c>
      <c r="K2405" s="41" t="s">
        <v>521</v>
      </c>
      <c r="L2405" s="94" t="s">
        <v>523</v>
      </c>
      <c r="M2405" s="41" t="s">
        <v>514</v>
      </c>
    </row>
    <row r="2406" spans="1:13" x14ac:dyDescent="0.3">
      <c r="A2406" s="68">
        <v>45159</v>
      </c>
      <c r="B2406" s="68" t="s">
        <v>531</v>
      </c>
      <c r="C2406" s="6" t="s">
        <v>158</v>
      </c>
      <c r="D2406" s="6" t="s">
        <v>374</v>
      </c>
      <c r="E2406" s="6" t="s">
        <v>330</v>
      </c>
      <c r="F2406" s="6" t="s">
        <v>401</v>
      </c>
      <c r="G2406" s="41" t="str">
        <f>VLOOKUP(F2406,'Reference Sheet'!$AC:$AD,2,0)</f>
        <v>WM</v>
      </c>
      <c r="H2406" s="41">
        <v>311</v>
      </c>
      <c r="I2406" s="41">
        <v>1</v>
      </c>
      <c r="J2406" s="41">
        <v>0.04</v>
      </c>
      <c r="K2406" s="41" t="s">
        <v>521</v>
      </c>
      <c r="L2406" s="94" t="s">
        <v>523</v>
      </c>
      <c r="M2406" s="41" t="s">
        <v>514</v>
      </c>
    </row>
    <row r="2407" spans="1:13" x14ac:dyDescent="0.3">
      <c r="A2407" s="68">
        <v>45159</v>
      </c>
      <c r="B2407" s="68" t="s">
        <v>531</v>
      </c>
      <c r="C2407" s="6" t="s">
        <v>158</v>
      </c>
      <c r="D2407" s="6" t="s">
        <v>374</v>
      </c>
      <c r="E2407" s="6" t="s">
        <v>330</v>
      </c>
      <c r="F2407" s="6" t="s">
        <v>406</v>
      </c>
      <c r="G2407" s="41" t="str">
        <f>VLOOKUP(F2407,'Reference Sheet'!$AC:$AD,2,0)</f>
        <v>WT</v>
      </c>
      <c r="H2407" s="41">
        <v>59</v>
      </c>
      <c r="I2407" s="41">
        <v>0</v>
      </c>
      <c r="J2407" s="41">
        <v>0</v>
      </c>
      <c r="K2407" s="41" t="s">
        <v>521</v>
      </c>
      <c r="L2407" s="94" t="s">
        <v>523</v>
      </c>
      <c r="M2407" s="41" t="s">
        <v>514</v>
      </c>
    </row>
    <row r="2408" spans="1:13" x14ac:dyDescent="0.3">
      <c r="A2408" s="68">
        <v>45159</v>
      </c>
      <c r="B2408" s="68" t="s">
        <v>531</v>
      </c>
      <c r="C2408" s="6" t="s">
        <v>158</v>
      </c>
      <c r="D2408" s="6" t="s">
        <v>374</v>
      </c>
      <c r="E2408" s="6" t="s">
        <v>330</v>
      </c>
      <c r="F2408" s="6" t="s">
        <v>402</v>
      </c>
      <c r="G2408" s="41" t="str">
        <f>VLOOKUP(F2408,'Reference Sheet'!$AC:$AD,2,0)</f>
        <v>WT</v>
      </c>
      <c r="H2408" s="69">
        <v>3459</v>
      </c>
      <c r="I2408" s="41">
        <v>24</v>
      </c>
      <c r="J2408" s="41">
        <v>0.62</v>
      </c>
      <c r="K2408" s="41" t="s">
        <v>521</v>
      </c>
      <c r="L2408" s="94" t="s">
        <v>523</v>
      </c>
      <c r="M2408" s="41" t="s">
        <v>514</v>
      </c>
    </row>
    <row r="2409" spans="1:13" x14ac:dyDescent="0.3">
      <c r="A2409" s="68">
        <v>45159</v>
      </c>
      <c r="B2409" s="68" t="s">
        <v>531</v>
      </c>
      <c r="C2409" s="6" t="s">
        <v>158</v>
      </c>
      <c r="D2409" s="6" t="s">
        <v>374</v>
      </c>
      <c r="E2409" s="6" t="s">
        <v>330</v>
      </c>
      <c r="F2409" s="6" t="s">
        <v>403</v>
      </c>
      <c r="G2409" s="41" t="str">
        <f>VLOOKUP(F2409,'Reference Sheet'!$AC:$AD,2,0)</f>
        <v>WT</v>
      </c>
      <c r="H2409" s="69">
        <v>1342</v>
      </c>
      <c r="I2409" s="41">
        <v>37</v>
      </c>
      <c r="J2409" s="41">
        <v>1.43</v>
      </c>
      <c r="K2409" s="41" t="s">
        <v>521</v>
      </c>
      <c r="L2409" s="94" t="s">
        <v>523</v>
      </c>
      <c r="M2409" s="41" t="s">
        <v>514</v>
      </c>
    </row>
    <row r="2410" spans="1:13" x14ac:dyDescent="0.3">
      <c r="A2410" s="68">
        <v>45159</v>
      </c>
      <c r="B2410" s="68" t="s">
        <v>531</v>
      </c>
      <c r="C2410" s="6" t="s">
        <v>158</v>
      </c>
      <c r="D2410" s="6" t="s">
        <v>374</v>
      </c>
      <c r="E2410" s="6" t="s">
        <v>330</v>
      </c>
      <c r="F2410" s="6" t="s">
        <v>404</v>
      </c>
      <c r="G2410" s="41" t="str">
        <f>VLOOKUP(F2410,'Reference Sheet'!$AC:$AD,2,0)</f>
        <v>WT</v>
      </c>
      <c r="H2410" s="41">
        <v>74</v>
      </c>
      <c r="I2410" s="41">
        <v>0</v>
      </c>
      <c r="J2410" s="41">
        <v>0</v>
      </c>
      <c r="K2410" s="41" t="s">
        <v>521</v>
      </c>
      <c r="L2410" s="94" t="s">
        <v>523</v>
      </c>
      <c r="M2410" s="41" t="s">
        <v>514</v>
      </c>
    </row>
    <row r="2411" spans="1:13" x14ac:dyDescent="0.3">
      <c r="A2411" s="68">
        <v>45160</v>
      </c>
      <c r="B2411" s="68" t="s">
        <v>531</v>
      </c>
      <c r="C2411" s="6" t="s">
        <v>158</v>
      </c>
      <c r="D2411" s="6" t="s">
        <v>374</v>
      </c>
      <c r="E2411" s="6" t="s">
        <v>330</v>
      </c>
      <c r="F2411" s="6" t="s">
        <v>375</v>
      </c>
      <c r="G2411" s="41" t="str">
        <f>VLOOKUP(F2411,'Reference Sheet'!$AC:$AD,2,0)</f>
        <v>AC_Car</v>
      </c>
      <c r="H2411" s="41">
        <v>26</v>
      </c>
      <c r="I2411" s="41">
        <v>0</v>
      </c>
      <c r="J2411" s="41">
        <v>0</v>
      </c>
      <c r="K2411" s="41" t="s">
        <v>521</v>
      </c>
      <c r="L2411" s="94" t="s">
        <v>523</v>
      </c>
      <c r="M2411" s="41" t="s">
        <v>514</v>
      </c>
    </row>
    <row r="2412" spans="1:13" x14ac:dyDescent="0.3">
      <c r="A2412" s="68">
        <v>45160</v>
      </c>
      <c r="B2412" s="68" t="s">
        <v>531</v>
      </c>
      <c r="C2412" s="6" t="s">
        <v>158</v>
      </c>
      <c r="D2412" s="6" t="s">
        <v>374</v>
      </c>
      <c r="E2412" s="6" t="s">
        <v>330</v>
      </c>
      <c r="F2412" s="6" t="s">
        <v>376</v>
      </c>
      <c r="G2412" s="41" t="str">
        <f>VLOOKUP(F2412,'Reference Sheet'!$AC:$AD,2,0)</f>
        <v>AC_Car</v>
      </c>
      <c r="H2412" s="69">
        <v>4332</v>
      </c>
      <c r="I2412" s="41">
        <v>56</v>
      </c>
      <c r="J2412" s="41">
        <v>3.24</v>
      </c>
      <c r="K2412" s="41" t="s">
        <v>521</v>
      </c>
      <c r="L2412" s="94" t="s">
        <v>523</v>
      </c>
      <c r="M2412" s="41" t="s">
        <v>514</v>
      </c>
    </row>
    <row r="2413" spans="1:13" x14ac:dyDescent="0.3">
      <c r="A2413" s="68">
        <v>45160</v>
      </c>
      <c r="B2413" s="68" t="s">
        <v>531</v>
      </c>
      <c r="C2413" s="6" t="s">
        <v>158</v>
      </c>
      <c r="D2413" s="6" t="s">
        <v>374</v>
      </c>
      <c r="E2413" s="6" t="s">
        <v>330</v>
      </c>
      <c r="F2413" s="6" t="s">
        <v>377</v>
      </c>
      <c r="G2413" s="41" t="str">
        <f>VLOOKUP(F2413,'Reference Sheet'!$AC:$AD,2,0)</f>
        <v>AC_Car</v>
      </c>
      <c r="H2413" s="69">
        <v>2293</v>
      </c>
      <c r="I2413" s="41">
        <v>81</v>
      </c>
      <c r="J2413" s="41">
        <v>5.24</v>
      </c>
      <c r="K2413" s="41" t="s">
        <v>521</v>
      </c>
      <c r="L2413" s="94" t="s">
        <v>523</v>
      </c>
      <c r="M2413" s="41" t="s">
        <v>514</v>
      </c>
    </row>
    <row r="2414" spans="1:13" x14ac:dyDescent="0.3">
      <c r="A2414" s="68">
        <v>45160</v>
      </c>
      <c r="B2414" s="68" t="s">
        <v>531</v>
      </c>
      <c r="C2414" s="6" t="s">
        <v>158</v>
      </c>
      <c r="D2414" s="6" t="s">
        <v>374</v>
      </c>
      <c r="E2414" s="6" t="s">
        <v>330</v>
      </c>
      <c r="F2414" s="6" t="s">
        <v>378</v>
      </c>
      <c r="G2414" s="41" t="str">
        <f>VLOOKUP(F2414,'Reference Sheet'!$AC:$AD,2,0)</f>
        <v>AC_Car</v>
      </c>
      <c r="H2414" s="41">
        <v>618</v>
      </c>
      <c r="I2414" s="41">
        <v>8</v>
      </c>
      <c r="J2414" s="41">
        <v>1.03</v>
      </c>
      <c r="K2414" s="41" t="s">
        <v>521</v>
      </c>
      <c r="L2414" s="94" t="s">
        <v>523</v>
      </c>
      <c r="M2414" s="41" t="s">
        <v>514</v>
      </c>
    </row>
    <row r="2415" spans="1:13" x14ac:dyDescent="0.3">
      <c r="A2415" s="68">
        <v>45160</v>
      </c>
      <c r="B2415" s="68" t="s">
        <v>531</v>
      </c>
      <c r="C2415" s="6" t="s">
        <v>158</v>
      </c>
      <c r="D2415" s="6" t="s">
        <v>374</v>
      </c>
      <c r="E2415" s="6" t="s">
        <v>330</v>
      </c>
      <c r="F2415" s="6" t="s">
        <v>379</v>
      </c>
      <c r="G2415" s="41" t="str">
        <f>VLOOKUP(F2415,'Reference Sheet'!$AC:$AD,2,0)</f>
        <v>DW</v>
      </c>
      <c r="H2415" s="41">
        <v>57</v>
      </c>
      <c r="I2415" s="41">
        <v>0</v>
      </c>
      <c r="J2415" s="41">
        <v>0</v>
      </c>
      <c r="K2415" s="41" t="s">
        <v>521</v>
      </c>
      <c r="L2415" s="94" t="s">
        <v>523</v>
      </c>
      <c r="M2415" s="41" t="s">
        <v>514</v>
      </c>
    </row>
    <row r="2416" spans="1:13" x14ac:dyDescent="0.3">
      <c r="A2416" s="68">
        <v>45160</v>
      </c>
      <c r="B2416" s="68" t="s">
        <v>531</v>
      </c>
      <c r="C2416" s="6" t="s">
        <v>158</v>
      </c>
      <c r="D2416" s="6" t="s">
        <v>374</v>
      </c>
      <c r="E2416" s="6" t="s">
        <v>330</v>
      </c>
      <c r="F2416" s="6" t="s">
        <v>380</v>
      </c>
      <c r="G2416" s="41" t="str">
        <f>VLOOKUP(F2416,'Reference Sheet'!$AC:$AD,2,0)</f>
        <v>DW</v>
      </c>
      <c r="H2416" s="69">
        <v>1991</v>
      </c>
      <c r="I2416" s="41">
        <v>23</v>
      </c>
      <c r="J2416" s="41">
        <v>1.17</v>
      </c>
      <c r="K2416" s="41" t="s">
        <v>521</v>
      </c>
      <c r="L2416" s="94" t="s">
        <v>523</v>
      </c>
      <c r="M2416" s="41" t="s">
        <v>514</v>
      </c>
    </row>
    <row r="2417" spans="1:13" x14ac:dyDescent="0.3">
      <c r="A2417" s="68">
        <v>45160</v>
      </c>
      <c r="B2417" s="68" t="s">
        <v>531</v>
      </c>
      <c r="C2417" s="6" t="s">
        <v>158</v>
      </c>
      <c r="D2417" s="6" t="s">
        <v>374</v>
      </c>
      <c r="E2417" s="6" t="s">
        <v>330</v>
      </c>
      <c r="F2417" s="6" t="s">
        <v>381</v>
      </c>
      <c r="G2417" s="41" t="str">
        <f>VLOOKUP(F2417,'Reference Sheet'!$AC:$AD,2,0)</f>
        <v>DW</v>
      </c>
      <c r="H2417" s="41">
        <v>307</v>
      </c>
      <c r="I2417" s="41">
        <v>4</v>
      </c>
      <c r="J2417" s="41">
        <v>0.12</v>
      </c>
      <c r="K2417" s="41" t="s">
        <v>521</v>
      </c>
      <c r="L2417" s="94" t="s">
        <v>523</v>
      </c>
      <c r="M2417" s="41" t="s">
        <v>514</v>
      </c>
    </row>
    <row r="2418" spans="1:13" x14ac:dyDescent="0.3">
      <c r="A2418" s="68">
        <v>45160</v>
      </c>
      <c r="B2418" s="68" t="s">
        <v>531</v>
      </c>
      <c r="C2418" s="6" t="s">
        <v>158</v>
      </c>
      <c r="D2418" s="6" t="s">
        <v>374</v>
      </c>
      <c r="E2418" s="6" t="s">
        <v>330</v>
      </c>
      <c r="F2418" s="6" t="s">
        <v>382</v>
      </c>
      <c r="G2418" s="41" t="str">
        <f>VLOOKUP(F2418,'Reference Sheet'!$AC:$AD,2,0)</f>
        <v>DW</v>
      </c>
      <c r="H2418" s="41">
        <v>287</v>
      </c>
      <c r="I2418" s="41">
        <v>11</v>
      </c>
      <c r="J2418" s="41">
        <v>0.81</v>
      </c>
      <c r="K2418" s="41" t="s">
        <v>521</v>
      </c>
      <c r="L2418" s="94" t="s">
        <v>523</v>
      </c>
      <c r="M2418" s="41" t="s">
        <v>514</v>
      </c>
    </row>
    <row r="2419" spans="1:13" x14ac:dyDescent="0.3">
      <c r="A2419" s="68">
        <v>45160</v>
      </c>
      <c r="B2419" s="68" t="s">
        <v>531</v>
      </c>
      <c r="C2419" s="6" t="s">
        <v>158</v>
      </c>
      <c r="D2419" s="6" t="s">
        <v>374</v>
      </c>
      <c r="E2419" s="6" t="s">
        <v>330</v>
      </c>
      <c r="F2419" s="6" t="s">
        <v>383</v>
      </c>
      <c r="G2419" s="41" t="str">
        <f>VLOOKUP(F2419,'Reference Sheet'!$AC:$AD,2,0)</f>
        <v>Oled_VO</v>
      </c>
      <c r="H2419" s="41">
        <v>11</v>
      </c>
      <c r="I2419" s="41">
        <v>0</v>
      </c>
      <c r="J2419" s="41">
        <v>0</v>
      </c>
      <c r="K2419" s="41" t="s">
        <v>521</v>
      </c>
      <c r="L2419" s="94" t="s">
        <v>523</v>
      </c>
      <c r="M2419" s="41" t="s">
        <v>514</v>
      </c>
    </row>
    <row r="2420" spans="1:13" x14ac:dyDescent="0.3">
      <c r="A2420" s="68">
        <v>45160</v>
      </c>
      <c r="B2420" s="68" t="s">
        <v>531</v>
      </c>
      <c r="C2420" s="6" t="s">
        <v>158</v>
      </c>
      <c r="D2420" s="6" t="s">
        <v>374</v>
      </c>
      <c r="E2420" s="6" t="s">
        <v>330</v>
      </c>
      <c r="F2420" s="6" t="s">
        <v>384</v>
      </c>
      <c r="G2420" s="41" t="str">
        <f>VLOOKUP(F2420,'Reference Sheet'!$AC:$AD,2,0)</f>
        <v>Oled_VO</v>
      </c>
      <c r="H2420" s="69">
        <v>17885</v>
      </c>
      <c r="I2420" s="41">
        <v>119</v>
      </c>
      <c r="J2420" s="41">
        <v>4.83</v>
      </c>
      <c r="K2420" s="41" t="s">
        <v>521</v>
      </c>
      <c r="L2420" s="94" t="s">
        <v>523</v>
      </c>
      <c r="M2420" s="41" t="s">
        <v>514</v>
      </c>
    </row>
    <row r="2421" spans="1:13" x14ac:dyDescent="0.3">
      <c r="A2421" s="68">
        <v>45160</v>
      </c>
      <c r="B2421" s="68" t="s">
        <v>531</v>
      </c>
      <c r="C2421" s="6" t="s">
        <v>158</v>
      </c>
      <c r="D2421" s="6" t="s">
        <v>374</v>
      </c>
      <c r="E2421" s="6" t="s">
        <v>330</v>
      </c>
      <c r="F2421" s="6" t="s">
        <v>385</v>
      </c>
      <c r="G2421" s="41" t="str">
        <f>VLOOKUP(F2421,'Reference Sheet'!$AC:$AD,2,0)</f>
        <v>Oled_VO</v>
      </c>
      <c r="H2421" s="41">
        <v>40</v>
      </c>
      <c r="I2421" s="41">
        <v>1</v>
      </c>
      <c r="J2421" s="41">
        <v>0.03</v>
      </c>
      <c r="K2421" s="41" t="s">
        <v>521</v>
      </c>
      <c r="L2421" s="94" t="s">
        <v>523</v>
      </c>
      <c r="M2421" s="41" t="s">
        <v>514</v>
      </c>
    </row>
    <row r="2422" spans="1:13" x14ac:dyDescent="0.3">
      <c r="A2422" s="68">
        <v>45160</v>
      </c>
      <c r="B2422" s="68" t="s">
        <v>531</v>
      </c>
      <c r="C2422" s="6" t="s">
        <v>158</v>
      </c>
      <c r="D2422" s="6" t="s">
        <v>374</v>
      </c>
      <c r="E2422" s="6" t="s">
        <v>330</v>
      </c>
      <c r="F2422" s="6" t="s">
        <v>386</v>
      </c>
      <c r="G2422" s="41" t="str">
        <f>VLOOKUP(F2422,'Reference Sheet'!$AC:$AD,2,0)</f>
        <v>Oled_VO</v>
      </c>
      <c r="H2422" s="69">
        <v>2559</v>
      </c>
      <c r="I2422" s="41">
        <v>27</v>
      </c>
      <c r="J2422" s="41">
        <v>1.81</v>
      </c>
      <c r="K2422" s="41" t="s">
        <v>521</v>
      </c>
      <c r="L2422" s="94" t="s">
        <v>523</v>
      </c>
      <c r="M2422" s="41" t="s">
        <v>514</v>
      </c>
    </row>
    <row r="2423" spans="1:13" x14ac:dyDescent="0.3">
      <c r="A2423" s="68">
        <v>45160</v>
      </c>
      <c r="B2423" s="68" t="s">
        <v>531</v>
      </c>
      <c r="C2423" s="6" t="s">
        <v>158</v>
      </c>
      <c r="D2423" s="6" t="s">
        <v>374</v>
      </c>
      <c r="E2423" s="6" t="s">
        <v>330</v>
      </c>
      <c r="F2423" s="6" t="s">
        <v>387</v>
      </c>
      <c r="G2423" s="41" t="str">
        <f>VLOOKUP(F2423,'Reference Sheet'!$AC:$AD,2,0)</f>
        <v>RAC_ThinQ</v>
      </c>
      <c r="H2423" s="41">
        <v>25</v>
      </c>
      <c r="I2423" s="41">
        <v>0</v>
      </c>
      <c r="J2423" s="41">
        <v>0</v>
      </c>
      <c r="K2423" s="41" t="s">
        <v>521</v>
      </c>
      <c r="L2423" s="94" t="s">
        <v>523</v>
      </c>
      <c r="M2423" s="41" t="s">
        <v>514</v>
      </c>
    </row>
    <row r="2424" spans="1:13" x14ac:dyDescent="0.3">
      <c r="A2424" s="68">
        <v>45160</v>
      </c>
      <c r="B2424" s="68" t="s">
        <v>531</v>
      </c>
      <c r="C2424" s="6" t="s">
        <v>158</v>
      </c>
      <c r="D2424" s="6" t="s">
        <v>374</v>
      </c>
      <c r="E2424" s="6" t="s">
        <v>330</v>
      </c>
      <c r="F2424" s="6" t="s">
        <v>388</v>
      </c>
      <c r="G2424" s="41" t="str">
        <f>VLOOKUP(F2424,'Reference Sheet'!$AC:$AD,2,0)</f>
        <v>RAC_ThinQ</v>
      </c>
      <c r="H2424" s="41">
        <v>57</v>
      </c>
      <c r="I2424" s="41">
        <v>0</v>
      </c>
      <c r="J2424" s="41">
        <v>0</v>
      </c>
      <c r="K2424" s="41" t="s">
        <v>521</v>
      </c>
      <c r="L2424" s="94" t="s">
        <v>523</v>
      </c>
      <c r="M2424" s="41" t="s">
        <v>514</v>
      </c>
    </row>
    <row r="2425" spans="1:13" x14ac:dyDescent="0.3">
      <c r="A2425" s="68">
        <v>45160</v>
      </c>
      <c r="B2425" s="68" t="s">
        <v>531</v>
      </c>
      <c r="C2425" s="6" t="s">
        <v>158</v>
      </c>
      <c r="D2425" s="6" t="s">
        <v>374</v>
      </c>
      <c r="E2425" s="6" t="s">
        <v>330</v>
      </c>
      <c r="F2425" s="6" t="s">
        <v>389</v>
      </c>
      <c r="G2425" s="41" t="str">
        <f>VLOOKUP(F2425,'Reference Sheet'!$AC:$AD,2,0)</f>
        <v>RAC_ThinQ</v>
      </c>
      <c r="H2425" s="41">
        <v>134</v>
      </c>
      <c r="I2425" s="41">
        <v>5</v>
      </c>
      <c r="J2425" s="41">
        <v>0.28999999999999998</v>
      </c>
      <c r="K2425" s="41" t="s">
        <v>521</v>
      </c>
      <c r="L2425" s="94" t="s">
        <v>523</v>
      </c>
      <c r="M2425" s="41" t="s">
        <v>514</v>
      </c>
    </row>
    <row r="2426" spans="1:13" x14ac:dyDescent="0.3">
      <c r="A2426" s="68">
        <v>45160</v>
      </c>
      <c r="B2426" s="68" t="s">
        <v>531</v>
      </c>
      <c r="C2426" s="6" t="s">
        <v>158</v>
      </c>
      <c r="D2426" s="6" t="s">
        <v>374</v>
      </c>
      <c r="E2426" s="6" t="s">
        <v>330</v>
      </c>
      <c r="F2426" s="6" t="s">
        <v>390</v>
      </c>
      <c r="G2426" s="41" t="str">
        <f>VLOOKUP(F2426,'Reference Sheet'!$AC:$AD,2,0)</f>
        <v>RAC_ThinQ</v>
      </c>
      <c r="H2426" s="41">
        <v>417</v>
      </c>
      <c r="I2426" s="41">
        <v>4</v>
      </c>
      <c r="J2426" s="41">
        <v>0.46</v>
      </c>
      <c r="K2426" s="41" t="s">
        <v>521</v>
      </c>
      <c r="L2426" s="94" t="s">
        <v>523</v>
      </c>
      <c r="M2426" s="41" t="s">
        <v>514</v>
      </c>
    </row>
    <row r="2427" spans="1:13" x14ac:dyDescent="0.3">
      <c r="A2427" s="68">
        <v>45160</v>
      </c>
      <c r="B2427" s="68" t="s">
        <v>531</v>
      </c>
      <c r="C2427" s="6" t="s">
        <v>158</v>
      </c>
      <c r="D2427" s="6" t="s">
        <v>374</v>
      </c>
      <c r="E2427" s="6" t="s">
        <v>330</v>
      </c>
      <c r="F2427" s="6" t="s">
        <v>405</v>
      </c>
      <c r="G2427" s="41" t="str">
        <f>VLOOKUP(F2427,'Reference Sheet'!$AC:$AD,2,0)</f>
        <v>Knock</v>
      </c>
      <c r="H2427" s="41">
        <v>60</v>
      </c>
      <c r="I2427" s="41">
        <v>0</v>
      </c>
      <c r="J2427" s="41">
        <v>0</v>
      </c>
      <c r="K2427" s="41" t="s">
        <v>521</v>
      </c>
      <c r="L2427" s="94" t="s">
        <v>523</v>
      </c>
      <c r="M2427" s="41" t="s">
        <v>514</v>
      </c>
    </row>
    <row r="2428" spans="1:13" x14ac:dyDescent="0.3">
      <c r="A2428" s="68">
        <v>45160</v>
      </c>
      <c r="B2428" s="68" t="s">
        <v>531</v>
      </c>
      <c r="C2428" s="6" t="s">
        <v>158</v>
      </c>
      <c r="D2428" s="6" t="s">
        <v>374</v>
      </c>
      <c r="E2428" s="6" t="s">
        <v>330</v>
      </c>
      <c r="F2428" s="6" t="s">
        <v>391</v>
      </c>
      <c r="G2428" s="41" t="str">
        <f>VLOOKUP(F2428,'Reference Sheet'!$AC:$AD,2,0)</f>
        <v>Knock</v>
      </c>
      <c r="H2428" s="41">
        <v>215</v>
      </c>
      <c r="I2428" s="41">
        <v>0</v>
      </c>
      <c r="J2428" s="41">
        <v>0</v>
      </c>
      <c r="K2428" s="41" t="s">
        <v>521</v>
      </c>
      <c r="L2428" s="94" t="s">
        <v>523</v>
      </c>
      <c r="M2428" s="41" t="s">
        <v>514</v>
      </c>
    </row>
    <row r="2429" spans="1:13" x14ac:dyDescent="0.3">
      <c r="A2429" s="68">
        <v>45160</v>
      </c>
      <c r="B2429" s="68" t="s">
        <v>531</v>
      </c>
      <c r="C2429" s="6" t="s">
        <v>158</v>
      </c>
      <c r="D2429" s="6" t="s">
        <v>374</v>
      </c>
      <c r="E2429" s="6" t="s">
        <v>330</v>
      </c>
      <c r="F2429" s="6" t="s">
        <v>392</v>
      </c>
      <c r="G2429" s="41" t="str">
        <f>VLOOKUP(F2429,'Reference Sheet'!$AC:$AD,2,0)</f>
        <v>Knock</v>
      </c>
      <c r="H2429" s="69">
        <v>1184</v>
      </c>
      <c r="I2429" s="41">
        <v>80</v>
      </c>
      <c r="J2429" s="41">
        <v>4.05</v>
      </c>
      <c r="K2429" s="41" t="s">
        <v>521</v>
      </c>
      <c r="L2429" s="94" t="s">
        <v>523</v>
      </c>
      <c r="M2429" s="41" t="s">
        <v>514</v>
      </c>
    </row>
    <row r="2430" spans="1:13" x14ac:dyDescent="0.3">
      <c r="A2430" s="68">
        <v>45160</v>
      </c>
      <c r="B2430" s="68" t="s">
        <v>531</v>
      </c>
      <c r="C2430" s="6" t="s">
        <v>158</v>
      </c>
      <c r="D2430" s="6" t="s">
        <v>374</v>
      </c>
      <c r="E2430" s="6" t="s">
        <v>330</v>
      </c>
      <c r="F2430" s="6" t="s">
        <v>393</v>
      </c>
      <c r="G2430" s="41" t="str">
        <f>VLOOKUP(F2430,'Reference Sheet'!$AC:$AD,2,0)</f>
        <v>Knock</v>
      </c>
      <c r="H2430" s="41">
        <v>163</v>
      </c>
      <c r="I2430" s="41">
        <v>6</v>
      </c>
      <c r="J2430" s="41">
        <v>0.3</v>
      </c>
      <c r="K2430" s="41" t="s">
        <v>521</v>
      </c>
      <c r="L2430" s="94" t="s">
        <v>523</v>
      </c>
      <c r="M2430" s="41" t="s">
        <v>514</v>
      </c>
    </row>
    <row r="2431" spans="1:13" x14ac:dyDescent="0.3">
      <c r="A2431" s="68">
        <v>45160</v>
      </c>
      <c r="B2431" s="68" t="s">
        <v>531</v>
      </c>
      <c r="C2431" s="6" t="s">
        <v>158</v>
      </c>
      <c r="D2431" s="6" t="s">
        <v>374</v>
      </c>
      <c r="E2431" s="6" t="s">
        <v>330</v>
      </c>
      <c r="F2431" s="6" t="s">
        <v>394</v>
      </c>
      <c r="G2431" s="41" t="str">
        <f>VLOOKUP(F2431,'Reference Sheet'!$AC:$AD,2,0)</f>
        <v>RAC_ThinQ</v>
      </c>
      <c r="H2431" s="41">
        <v>27</v>
      </c>
      <c r="I2431" s="41">
        <v>0</v>
      </c>
      <c r="J2431" s="41">
        <v>0</v>
      </c>
      <c r="K2431" s="41" t="s">
        <v>521</v>
      </c>
      <c r="L2431" s="94" t="s">
        <v>523</v>
      </c>
      <c r="M2431" s="41" t="s">
        <v>514</v>
      </c>
    </row>
    <row r="2432" spans="1:13" x14ac:dyDescent="0.3">
      <c r="A2432" s="68">
        <v>45160</v>
      </c>
      <c r="B2432" s="68" t="s">
        <v>531</v>
      </c>
      <c r="C2432" s="6" t="s">
        <v>158</v>
      </c>
      <c r="D2432" s="6" t="s">
        <v>374</v>
      </c>
      <c r="E2432" s="6" t="s">
        <v>330</v>
      </c>
      <c r="F2432" s="6" t="s">
        <v>395</v>
      </c>
      <c r="G2432" s="41" t="str">
        <f>VLOOKUP(F2432,'Reference Sheet'!$AC:$AD,2,0)</f>
        <v>RAC_ThinQ</v>
      </c>
      <c r="H2432" s="69">
        <v>6029</v>
      </c>
      <c r="I2432" s="41">
        <v>30</v>
      </c>
      <c r="J2432" s="41">
        <v>1.49</v>
      </c>
      <c r="K2432" s="41" t="s">
        <v>521</v>
      </c>
      <c r="L2432" s="94" t="s">
        <v>523</v>
      </c>
      <c r="M2432" s="41" t="s">
        <v>514</v>
      </c>
    </row>
    <row r="2433" spans="1:13" x14ac:dyDescent="0.3">
      <c r="A2433" s="68">
        <v>45160</v>
      </c>
      <c r="B2433" s="68" t="s">
        <v>531</v>
      </c>
      <c r="C2433" s="6" t="s">
        <v>158</v>
      </c>
      <c r="D2433" s="6" t="s">
        <v>374</v>
      </c>
      <c r="E2433" s="6" t="s">
        <v>330</v>
      </c>
      <c r="F2433" s="6" t="s">
        <v>396</v>
      </c>
      <c r="G2433" s="41" t="str">
        <f>VLOOKUP(F2433,'Reference Sheet'!$AC:$AD,2,0)</f>
        <v>RAC_ThinQ</v>
      </c>
      <c r="H2433" s="41">
        <v>640</v>
      </c>
      <c r="I2433" s="41">
        <v>9</v>
      </c>
      <c r="J2433" s="41">
        <v>0.74</v>
      </c>
      <c r="K2433" s="41" t="s">
        <v>521</v>
      </c>
      <c r="L2433" s="94" t="s">
        <v>523</v>
      </c>
      <c r="M2433" s="41" t="s">
        <v>514</v>
      </c>
    </row>
    <row r="2434" spans="1:13" x14ac:dyDescent="0.3">
      <c r="A2434" s="68">
        <v>45160</v>
      </c>
      <c r="B2434" s="68" t="s">
        <v>531</v>
      </c>
      <c r="C2434" s="6" t="s">
        <v>158</v>
      </c>
      <c r="D2434" s="6" t="s">
        <v>374</v>
      </c>
      <c r="E2434" s="6" t="s">
        <v>330</v>
      </c>
      <c r="F2434" s="6" t="s">
        <v>397</v>
      </c>
      <c r="G2434" s="41" t="str">
        <f>VLOOKUP(F2434,'Reference Sheet'!$AC:$AD,2,0)</f>
        <v>RAC_ThinQ</v>
      </c>
      <c r="H2434" s="41">
        <v>10</v>
      </c>
      <c r="I2434" s="41">
        <v>0</v>
      </c>
      <c r="J2434" s="41">
        <v>0</v>
      </c>
      <c r="K2434" s="41" t="s">
        <v>521</v>
      </c>
      <c r="L2434" s="94" t="s">
        <v>523</v>
      </c>
      <c r="M2434" s="41" t="s">
        <v>514</v>
      </c>
    </row>
    <row r="2435" spans="1:13" x14ac:dyDescent="0.3">
      <c r="A2435" s="68">
        <v>45160</v>
      </c>
      <c r="B2435" s="68" t="s">
        <v>531</v>
      </c>
      <c r="C2435" s="6" t="s">
        <v>158</v>
      </c>
      <c r="D2435" s="6" t="s">
        <v>374</v>
      </c>
      <c r="E2435" s="6" t="s">
        <v>330</v>
      </c>
      <c r="F2435" s="6" t="s">
        <v>398</v>
      </c>
      <c r="G2435" s="41" t="str">
        <f>VLOOKUP(F2435,'Reference Sheet'!$AC:$AD,2,0)</f>
        <v>WM</v>
      </c>
      <c r="H2435" s="41">
        <v>27</v>
      </c>
      <c r="I2435" s="41">
        <v>0</v>
      </c>
      <c r="J2435" s="41">
        <v>0</v>
      </c>
      <c r="K2435" s="41" t="s">
        <v>521</v>
      </c>
      <c r="L2435" s="94" t="s">
        <v>523</v>
      </c>
      <c r="M2435" s="41" t="s">
        <v>514</v>
      </c>
    </row>
    <row r="2436" spans="1:13" x14ac:dyDescent="0.3">
      <c r="A2436" s="68">
        <v>45160</v>
      </c>
      <c r="B2436" s="68" t="s">
        <v>531</v>
      </c>
      <c r="C2436" s="6" t="s">
        <v>158</v>
      </c>
      <c r="D2436" s="6" t="s">
        <v>374</v>
      </c>
      <c r="E2436" s="6" t="s">
        <v>330</v>
      </c>
      <c r="F2436" s="6" t="s">
        <v>399</v>
      </c>
      <c r="G2436" s="41" t="str">
        <f>VLOOKUP(F2436,'Reference Sheet'!$AC:$AD,2,0)</f>
        <v>WM</v>
      </c>
      <c r="H2436" s="41">
        <v>410</v>
      </c>
      <c r="I2436" s="41">
        <v>5</v>
      </c>
      <c r="J2436" s="41">
        <v>0.28999999999999998</v>
      </c>
      <c r="K2436" s="41" t="s">
        <v>521</v>
      </c>
      <c r="L2436" s="94" t="s">
        <v>523</v>
      </c>
      <c r="M2436" s="41" t="s">
        <v>514</v>
      </c>
    </row>
    <row r="2437" spans="1:13" x14ac:dyDescent="0.3">
      <c r="A2437" s="68">
        <v>45160</v>
      </c>
      <c r="B2437" s="68" t="s">
        <v>531</v>
      </c>
      <c r="C2437" s="6" t="s">
        <v>158</v>
      </c>
      <c r="D2437" s="6" t="s">
        <v>374</v>
      </c>
      <c r="E2437" s="6" t="s">
        <v>330</v>
      </c>
      <c r="F2437" s="6" t="s">
        <v>400</v>
      </c>
      <c r="G2437" s="41" t="str">
        <f>VLOOKUP(F2437,'Reference Sheet'!$AC:$AD,2,0)</f>
        <v>WM</v>
      </c>
      <c r="H2437" s="41">
        <v>72</v>
      </c>
      <c r="I2437" s="41">
        <v>3</v>
      </c>
      <c r="J2437" s="41">
        <v>0.12</v>
      </c>
      <c r="K2437" s="41" t="s">
        <v>521</v>
      </c>
      <c r="L2437" s="94" t="s">
        <v>523</v>
      </c>
      <c r="M2437" s="41" t="s">
        <v>514</v>
      </c>
    </row>
    <row r="2438" spans="1:13" x14ac:dyDescent="0.3">
      <c r="A2438" s="68">
        <v>45160</v>
      </c>
      <c r="B2438" s="68" t="s">
        <v>531</v>
      </c>
      <c r="C2438" s="6" t="s">
        <v>158</v>
      </c>
      <c r="D2438" s="6" t="s">
        <v>374</v>
      </c>
      <c r="E2438" s="6" t="s">
        <v>330</v>
      </c>
      <c r="F2438" s="6" t="s">
        <v>401</v>
      </c>
      <c r="G2438" s="41" t="str">
        <f>VLOOKUP(F2438,'Reference Sheet'!$AC:$AD,2,0)</f>
        <v>WM</v>
      </c>
      <c r="H2438" s="41">
        <v>400</v>
      </c>
      <c r="I2438" s="41">
        <v>4</v>
      </c>
      <c r="J2438" s="41">
        <v>0.39</v>
      </c>
      <c r="K2438" s="41" t="s">
        <v>521</v>
      </c>
      <c r="L2438" s="94" t="s">
        <v>523</v>
      </c>
      <c r="M2438" s="41" t="s">
        <v>514</v>
      </c>
    </row>
    <row r="2439" spans="1:13" x14ac:dyDescent="0.3">
      <c r="A2439" s="68">
        <v>45160</v>
      </c>
      <c r="B2439" s="68" t="s">
        <v>531</v>
      </c>
      <c r="C2439" s="6" t="s">
        <v>158</v>
      </c>
      <c r="D2439" s="6" t="s">
        <v>374</v>
      </c>
      <c r="E2439" s="6" t="s">
        <v>330</v>
      </c>
      <c r="F2439" s="6" t="s">
        <v>406</v>
      </c>
      <c r="G2439" s="41" t="str">
        <f>VLOOKUP(F2439,'Reference Sheet'!$AC:$AD,2,0)</f>
        <v>WT</v>
      </c>
      <c r="H2439" s="41">
        <v>31</v>
      </c>
      <c r="I2439" s="41">
        <v>0</v>
      </c>
      <c r="J2439" s="41">
        <v>0</v>
      </c>
      <c r="K2439" s="41" t="s">
        <v>521</v>
      </c>
      <c r="L2439" s="94" t="s">
        <v>523</v>
      </c>
      <c r="M2439" s="41" t="s">
        <v>514</v>
      </c>
    </row>
    <row r="2440" spans="1:13" x14ac:dyDescent="0.3">
      <c r="A2440" s="68">
        <v>45160</v>
      </c>
      <c r="B2440" s="68" t="s">
        <v>531</v>
      </c>
      <c r="C2440" s="6" t="s">
        <v>158</v>
      </c>
      <c r="D2440" s="6" t="s">
        <v>374</v>
      </c>
      <c r="E2440" s="6" t="s">
        <v>330</v>
      </c>
      <c r="F2440" s="6" t="s">
        <v>402</v>
      </c>
      <c r="G2440" s="41" t="str">
        <f>VLOOKUP(F2440,'Reference Sheet'!$AC:$AD,2,0)</f>
        <v>WT</v>
      </c>
      <c r="H2440" s="69">
        <v>15284</v>
      </c>
      <c r="I2440" s="41">
        <v>93</v>
      </c>
      <c r="J2440" s="41">
        <v>2.2999999999999998</v>
      </c>
      <c r="K2440" s="41" t="s">
        <v>521</v>
      </c>
      <c r="L2440" s="94" t="s">
        <v>523</v>
      </c>
      <c r="M2440" s="41" t="s">
        <v>514</v>
      </c>
    </row>
    <row r="2441" spans="1:13" x14ac:dyDescent="0.3">
      <c r="A2441" s="68">
        <v>45160</v>
      </c>
      <c r="B2441" s="68" t="s">
        <v>531</v>
      </c>
      <c r="C2441" s="6" t="s">
        <v>158</v>
      </c>
      <c r="D2441" s="6" t="s">
        <v>374</v>
      </c>
      <c r="E2441" s="6" t="s">
        <v>330</v>
      </c>
      <c r="F2441" s="6" t="s">
        <v>403</v>
      </c>
      <c r="G2441" s="41" t="str">
        <f>VLOOKUP(F2441,'Reference Sheet'!$AC:$AD,2,0)</f>
        <v>WT</v>
      </c>
      <c r="H2441" s="69">
        <v>1855</v>
      </c>
      <c r="I2441" s="41">
        <v>55</v>
      </c>
      <c r="J2441" s="41">
        <v>2</v>
      </c>
      <c r="K2441" s="41" t="s">
        <v>521</v>
      </c>
      <c r="L2441" s="94" t="s">
        <v>523</v>
      </c>
      <c r="M2441" s="41" t="s">
        <v>514</v>
      </c>
    </row>
    <row r="2442" spans="1:13" x14ac:dyDescent="0.3">
      <c r="A2442" s="68">
        <v>45160</v>
      </c>
      <c r="B2442" s="68" t="s">
        <v>531</v>
      </c>
      <c r="C2442" s="6" t="s">
        <v>158</v>
      </c>
      <c r="D2442" s="6" t="s">
        <v>374</v>
      </c>
      <c r="E2442" s="6" t="s">
        <v>330</v>
      </c>
      <c r="F2442" s="6" t="s">
        <v>404</v>
      </c>
      <c r="G2442" s="41" t="str">
        <f>VLOOKUP(F2442,'Reference Sheet'!$AC:$AD,2,0)</f>
        <v>WT</v>
      </c>
      <c r="H2442" s="41">
        <v>69</v>
      </c>
      <c r="I2442" s="41">
        <v>3</v>
      </c>
      <c r="J2442" s="41">
        <v>0.08</v>
      </c>
      <c r="K2442" s="41" t="s">
        <v>521</v>
      </c>
      <c r="L2442" s="94" t="s">
        <v>523</v>
      </c>
      <c r="M2442" s="41" t="s">
        <v>514</v>
      </c>
    </row>
    <row r="2443" spans="1:13" x14ac:dyDescent="0.3">
      <c r="A2443" s="68">
        <v>45161</v>
      </c>
      <c r="B2443" s="68" t="s">
        <v>531</v>
      </c>
      <c r="C2443" s="6" t="s">
        <v>158</v>
      </c>
      <c r="D2443" s="6" t="s">
        <v>374</v>
      </c>
      <c r="E2443" s="6" t="s">
        <v>330</v>
      </c>
      <c r="F2443" s="6" t="s">
        <v>375</v>
      </c>
      <c r="G2443" s="41" t="str">
        <f>VLOOKUP(F2443,'Reference Sheet'!$AC:$AD,2,0)</f>
        <v>AC_Car</v>
      </c>
      <c r="H2443" s="41">
        <v>9</v>
      </c>
      <c r="I2443" s="41">
        <v>0</v>
      </c>
      <c r="J2443" s="41">
        <v>0</v>
      </c>
      <c r="K2443" s="41" t="s">
        <v>521</v>
      </c>
      <c r="L2443" s="94" t="s">
        <v>523</v>
      </c>
      <c r="M2443" s="41" t="s">
        <v>514</v>
      </c>
    </row>
    <row r="2444" spans="1:13" x14ac:dyDescent="0.3">
      <c r="A2444" s="68">
        <v>45161</v>
      </c>
      <c r="B2444" s="68" t="s">
        <v>531</v>
      </c>
      <c r="C2444" s="6" t="s">
        <v>158</v>
      </c>
      <c r="D2444" s="6" t="s">
        <v>374</v>
      </c>
      <c r="E2444" s="6" t="s">
        <v>330</v>
      </c>
      <c r="F2444" s="6" t="s">
        <v>376</v>
      </c>
      <c r="G2444" s="41" t="str">
        <f>VLOOKUP(F2444,'Reference Sheet'!$AC:$AD,2,0)</f>
        <v>AC_Car</v>
      </c>
      <c r="H2444" s="69">
        <v>2631</v>
      </c>
      <c r="I2444" s="41">
        <v>32</v>
      </c>
      <c r="J2444" s="41">
        <v>2.1800000000000002</v>
      </c>
      <c r="K2444" s="41" t="s">
        <v>521</v>
      </c>
      <c r="L2444" s="94" t="s">
        <v>523</v>
      </c>
      <c r="M2444" s="41" t="s">
        <v>514</v>
      </c>
    </row>
    <row r="2445" spans="1:13" x14ac:dyDescent="0.3">
      <c r="A2445" s="68">
        <v>45161</v>
      </c>
      <c r="B2445" s="68" t="s">
        <v>531</v>
      </c>
      <c r="C2445" s="6" t="s">
        <v>158</v>
      </c>
      <c r="D2445" s="6" t="s">
        <v>374</v>
      </c>
      <c r="E2445" s="6" t="s">
        <v>330</v>
      </c>
      <c r="F2445" s="6" t="s">
        <v>377</v>
      </c>
      <c r="G2445" s="41" t="str">
        <f>VLOOKUP(F2445,'Reference Sheet'!$AC:$AD,2,0)</f>
        <v>AC_Car</v>
      </c>
      <c r="H2445" s="69">
        <v>1866</v>
      </c>
      <c r="I2445" s="41">
        <v>99</v>
      </c>
      <c r="J2445" s="41">
        <v>6.11</v>
      </c>
      <c r="K2445" s="41" t="s">
        <v>521</v>
      </c>
      <c r="L2445" s="94" t="s">
        <v>523</v>
      </c>
      <c r="M2445" s="41" t="s">
        <v>514</v>
      </c>
    </row>
    <row r="2446" spans="1:13" x14ac:dyDescent="0.3">
      <c r="A2446" s="68">
        <v>45161</v>
      </c>
      <c r="B2446" s="68" t="s">
        <v>531</v>
      </c>
      <c r="C2446" s="6" t="s">
        <v>158</v>
      </c>
      <c r="D2446" s="6" t="s">
        <v>374</v>
      </c>
      <c r="E2446" s="6" t="s">
        <v>330</v>
      </c>
      <c r="F2446" s="6" t="s">
        <v>378</v>
      </c>
      <c r="G2446" s="41" t="str">
        <f>VLOOKUP(F2446,'Reference Sheet'!$AC:$AD,2,0)</f>
        <v>AC_Car</v>
      </c>
      <c r="H2446" s="41">
        <v>116</v>
      </c>
      <c r="I2446" s="41">
        <v>2</v>
      </c>
      <c r="J2446" s="41">
        <v>0.26</v>
      </c>
      <c r="K2446" s="41" t="s">
        <v>521</v>
      </c>
      <c r="L2446" s="94" t="s">
        <v>523</v>
      </c>
      <c r="M2446" s="41" t="s">
        <v>514</v>
      </c>
    </row>
    <row r="2447" spans="1:13" x14ac:dyDescent="0.3">
      <c r="A2447" s="68">
        <v>45161</v>
      </c>
      <c r="B2447" s="68" t="s">
        <v>531</v>
      </c>
      <c r="C2447" s="6" t="s">
        <v>158</v>
      </c>
      <c r="D2447" s="6" t="s">
        <v>374</v>
      </c>
      <c r="E2447" s="6" t="s">
        <v>330</v>
      </c>
      <c r="F2447" s="6" t="s">
        <v>379</v>
      </c>
      <c r="G2447" s="41" t="str">
        <f>VLOOKUP(F2447,'Reference Sheet'!$AC:$AD,2,0)</f>
        <v>DW</v>
      </c>
      <c r="H2447" s="41">
        <v>98</v>
      </c>
      <c r="I2447" s="41">
        <v>0</v>
      </c>
      <c r="J2447" s="41">
        <v>0</v>
      </c>
      <c r="K2447" s="41" t="s">
        <v>521</v>
      </c>
      <c r="L2447" s="94" t="s">
        <v>523</v>
      </c>
      <c r="M2447" s="41" t="s">
        <v>514</v>
      </c>
    </row>
    <row r="2448" spans="1:13" x14ac:dyDescent="0.3">
      <c r="A2448" s="68">
        <v>45161</v>
      </c>
      <c r="B2448" s="68" t="s">
        <v>531</v>
      </c>
      <c r="C2448" s="6" t="s">
        <v>158</v>
      </c>
      <c r="D2448" s="6" t="s">
        <v>374</v>
      </c>
      <c r="E2448" s="6" t="s">
        <v>330</v>
      </c>
      <c r="F2448" s="6" t="s">
        <v>380</v>
      </c>
      <c r="G2448" s="41" t="str">
        <f>VLOOKUP(F2448,'Reference Sheet'!$AC:$AD,2,0)</f>
        <v>DW</v>
      </c>
      <c r="H2448" s="69">
        <v>2656</v>
      </c>
      <c r="I2448" s="41">
        <v>8</v>
      </c>
      <c r="J2448" s="41">
        <v>0.36</v>
      </c>
      <c r="K2448" s="41" t="s">
        <v>521</v>
      </c>
      <c r="L2448" s="94" t="s">
        <v>523</v>
      </c>
      <c r="M2448" s="41" t="s">
        <v>514</v>
      </c>
    </row>
    <row r="2449" spans="1:13" x14ac:dyDescent="0.3">
      <c r="A2449" s="68">
        <v>45161</v>
      </c>
      <c r="B2449" s="68" t="s">
        <v>531</v>
      </c>
      <c r="C2449" s="6" t="s">
        <v>158</v>
      </c>
      <c r="D2449" s="6" t="s">
        <v>374</v>
      </c>
      <c r="E2449" s="6" t="s">
        <v>330</v>
      </c>
      <c r="F2449" s="6" t="s">
        <v>381</v>
      </c>
      <c r="G2449" s="41" t="str">
        <f>VLOOKUP(F2449,'Reference Sheet'!$AC:$AD,2,0)</f>
        <v>DW</v>
      </c>
      <c r="H2449" s="41">
        <v>717</v>
      </c>
      <c r="I2449" s="41">
        <v>24</v>
      </c>
      <c r="J2449" s="41">
        <v>1.03</v>
      </c>
      <c r="K2449" s="41" t="s">
        <v>521</v>
      </c>
      <c r="L2449" s="94" t="s">
        <v>523</v>
      </c>
      <c r="M2449" s="41" t="s">
        <v>514</v>
      </c>
    </row>
    <row r="2450" spans="1:13" x14ac:dyDescent="0.3">
      <c r="A2450" s="68">
        <v>45161</v>
      </c>
      <c r="B2450" s="68" t="s">
        <v>531</v>
      </c>
      <c r="C2450" s="6" t="s">
        <v>158</v>
      </c>
      <c r="D2450" s="6" t="s">
        <v>374</v>
      </c>
      <c r="E2450" s="6" t="s">
        <v>330</v>
      </c>
      <c r="F2450" s="6" t="s">
        <v>382</v>
      </c>
      <c r="G2450" s="41" t="str">
        <f>VLOOKUP(F2450,'Reference Sheet'!$AC:$AD,2,0)</f>
        <v>DW</v>
      </c>
      <c r="H2450" s="41">
        <v>262</v>
      </c>
      <c r="I2450" s="41">
        <v>16</v>
      </c>
      <c r="J2450" s="41">
        <v>1.31</v>
      </c>
      <c r="K2450" s="41" t="s">
        <v>521</v>
      </c>
      <c r="L2450" s="94" t="s">
        <v>523</v>
      </c>
      <c r="M2450" s="41" t="s">
        <v>514</v>
      </c>
    </row>
    <row r="2451" spans="1:13" x14ac:dyDescent="0.3">
      <c r="A2451" s="68">
        <v>45161</v>
      </c>
      <c r="B2451" s="68" t="s">
        <v>531</v>
      </c>
      <c r="C2451" s="6" t="s">
        <v>158</v>
      </c>
      <c r="D2451" s="6" t="s">
        <v>374</v>
      </c>
      <c r="E2451" s="6" t="s">
        <v>330</v>
      </c>
      <c r="F2451" s="6" t="s">
        <v>383</v>
      </c>
      <c r="G2451" s="41" t="str">
        <f>VLOOKUP(F2451,'Reference Sheet'!$AC:$AD,2,0)</f>
        <v>Oled_VO</v>
      </c>
      <c r="H2451" s="41">
        <v>20</v>
      </c>
      <c r="I2451" s="41">
        <v>0</v>
      </c>
      <c r="J2451" s="41">
        <v>0</v>
      </c>
      <c r="K2451" s="41" t="s">
        <v>521</v>
      </c>
      <c r="L2451" s="94" t="s">
        <v>523</v>
      </c>
      <c r="M2451" s="41" t="s">
        <v>514</v>
      </c>
    </row>
    <row r="2452" spans="1:13" x14ac:dyDescent="0.3">
      <c r="A2452" s="68">
        <v>45161</v>
      </c>
      <c r="B2452" s="68" t="s">
        <v>531</v>
      </c>
      <c r="C2452" s="6" t="s">
        <v>158</v>
      </c>
      <c r="D2452" s="6" t="s">
        <v>374</v>
      </c>
      <c r="E2452" s="6" t="s">
        <v>330</v>
      </c>
      <c r="F2452" s="6" t="s">
        <v>384</v>
      </c>
      <c r="G2452" s="41" t="str">
        <f>VLOOKUP(F2452,'Reference Sheet'!$AC:$AD,2,0)</f>
        <v>Oled_VO</v>
      </c>
      <c r="H2452" s="69">
        <v>28717</v>
      </c>
      <c r="I2452" s="41">
        <v>190</v>
      </c>
      <c r="J2452" s="41">
        <v>8.0299999999999994</v>
      </c>
      <c r="K2452" s="41" t="s">
        <v>521</v>
      </c>
      <c r="L2452" s="94" t="s">
        <v>523</v>
      </c>
      <c r="M2452" s="41" t="s">
        <v>514</v>
      </c>
    </row>
    <row r="2453" spans="1:13" x14ac:dyDescent="0.3">
      <c r="A2453" s="68">
        <v>45161</v>
      </c>
      <c r="B2453" s="68" t="s">
        <v>531</v>
      </c>
      <c r="C2453" s="6" t="s">
        <v>158</v>
      </c>
      <c r="D2453" s="6" t="s">
        <v>374</v>
      </c>
      <c r="E2453" s="6" t="s">
        <v>330</v>
      </c>
      <c r="F2453" s="6" t="s">
        <v>385</v>
      </c>
      <c r="G2453" s="41" t="str">
        <f>VLOOKUP(F2453,'Reference Sheet'!$AC:$AD,2,0)</f>
        <v>Oled_VO</v>
      </c>
      <c r="H2453" s="41">
        <v>18</v>
      </c>
      <c r="I2453" s="41">
        <v>0</v>
      </c>
      <c r="J2453" s="41">
        <v>0</v>
      </c>
      <c r="K2453" s="41" t="s">
        <v>521</v>
      </c>
      <c r="L2453" s="94" t="s">
        <v>523</v>
      </c>
      <c r="M2453" s="41" t="s">
        <v>514</v>
      </c>
    </row>
    <row r="2454" spans="1:13" x14ac:dyDescent="0.3">
      <c r="A2454" s="68">
        <v>45161</v>
      </c>
      <c r="B2454" s="68" t="s">
        <v>531</v>
      </c>
      <c r="C2454" s="6" t="s">
        <v>158</v>
      </c>
      <c r="D2454" s="6" t="s">
        <v>374</v>
      </c>
      <c r="E2454" s="6" t="s">
        <v>330</v>
      </c>
      <c r="F2454" s="6" t="s">
        <v>386</v>
      </c>
      <c r="G2454" s="41" t="str">
        <f>VLOOKUP(F2454,'Reference Sheet'!$AC:$AD,2,0)</f>
        <v>Oled_VO</v>
      </c>
      <c r="H2454" s="69">
        <v>3572</v>
      </c>
      <c r="I2454" s="41">
        <v>43</v>
      </c>
      <c r="J2454" s="41">
        <v>3</v>
      </c>
      <c r="K2454" s="41" t="s">
        <v>521</v>
      </c>
      <c r="L2454" s="94" t="s">
        <v>523</v>
      </c>
      <c r="M2454" s="41" t="s">
        <v>514</v>
      </c>
    </row>
    <row r="2455" spans="1:13" x14ac:dyDescent="0.3">
      <c r="A2455" s="68">
        <v>45161</v>
      </c>
      <c r="B2455" s="68" t="s">
        <v>531</v>
      </c>
      <c r="C2455" s="6" t="s">
        <v>158</v>
      </c>
      <c r="D2455" s="6" t="s">
        <v>374</v>
      </c>
      <c r="E2455" s="6" t="s">
        <v>330</v>
      </c>
      <c r="F2455" s="6" t="s">
        <v>387</v>
      </c>
      <c r="G2455" s="41" t="str">
        <f>VLOOKUP(F2455,'Reference Sheet'!$AC:$AD,2,0)</f>
        <v>RAC_ThinQ</v>
      </c>
      <c r="H2455" s="41">
        <v>19</v>
      </c>
      <c r="I2455" s="41">
        <v>0</v>
      </c>
      <c r="J2455" s="41">
        <v>0</v>
      </c>
      <c r="K2455" s="41" t="s">
        <v>521</v>
      </c>
      <c r="L2455" s="94" t="s">
        <v>523</v>
      </c>
      <c r="M2455" s="41" t="s">
        <v>514</v>
      </c>
    </row>
    <row r="2456" spans="1:13" x14ac:dyDescent="0.3">
      <c r="A2456" s="68">
        <v>45161</v>
      </c>
      <c r="B2456" s="68" t="s">
        <v>531</v>
      </c>
      <c r="C2456" s="6" t="s">
        <v>158</v>
      </c>
      <c r="D2456" s="6" t="s">
        <v>374</v>
      </c>
      <c r="E2456" s="6" t="s">
        <v>330</v>
      </c>
      <c r="F2456" s="6" t="s">
        <v>388</v>
      </c>
      <c r="G2456" s="41" t="str">
        <f>VLOOKUP(F2456,'Reference Sheet'!$AC:$AD,2,0)</f>
        <v>RAC_ThinQ</v>
      </c>
      <c r="H2456" s="41">
        <v>51</v>
      </c>
      <c r="I2456" s="41">
        <v>0</v>
      </c>
      <c r="J2456" s="41">
        <v>0</v>
      </c>
      <c r="K2456" s="41" t="s">
        <v>521</v>
      </c>
      <c r="L2456" s="94" t="s">
        <v>523</v>
      </c>
      <c r="M2456" s="41" t="s">
        <v>514</v>
      </c>
    </row>
    <row r="2457" spans="1:13" x14ac:dyDescent="0.3">
      <c r="A2457" s="68">
        <v>45161</v>
      </c>
      <c r="B2457" s="68" t="s">
        <v>531</v>
      </c>
      <c r="C2457" s="6" t="s">
        <v>158</v>
      </c>
      <c r="D2457" s="6" t="s">
        <v>374</v>
      </c>
      <c r="E2457" s="6" t="s">
        <v>330</v>
      </c>
      <c r="F2457" s="6" t="s">
        <v>389</v>
      </c>
      <c r="G2457" s="41" t="str">
        <f>VLOOKUP(F2457,'Reference Sheet'!$AC:$AD,2,0)</f>
        <v>RAC_ThinQ</v>
      </c>
      <c r="H2457" s="41">
        <v>21</v>
      </c>
      <c r="I2457" s="41">
        <v>0</v>
      </c>
      <c r="J2457" s="41">
        <v>0</v>
      </c>
      <c r="K2457" s="41" t="s">
        <v>521</v>
      </c>
      <c r="L2457" s="94" t="s">
        <v>523</v>
      </c>
      <c r="M2457" s="41" t="s">
        <v>514</v>
      </c>
    </row>
    <row r="2458" spans="1:13" x14ac:dyDescent="0.3">
      <c r="A2458" s="68">
        <v>45161</v>
      </c>
      <c r="B2458" s="68" t="s">
        <v>531</v>
      </c>
      <c r="C2458" s="6" t="s">
        <v>158</v>
      </c>
      <c r="D2458" s="6" t="s">
        <v>374</v>
      </c>
      <c r="E2458" s="6" t="s">
        <v>330</v>
      </c>
      <c r="F2458" s="6" t="s">
        <v>390</v>
      </c>
      <c r="G2458" s="41" t="str">
        <f>VLOOKUP(F2458,'Reference Sheet'!$AC:$AD,2,0)</f>
        <v>RAC_ThinQ</v>
      </c>
      <c r="H2458" s="41">
        <v>118</v>
      </c>
      <c r="I2458" s="41">
        <v>2</v>
      </c>
      <c r="J2458" s="41">
        <v>0.18</v>
      </c>
      <c r="K2458" s="41" t="s">
        <v>521</v>
      </c>
      <c r="L2458" s="94" t="s">
        <v>523</v>
      </c>
      <c r="M2458" s="41" t="s">
        <v>514</v>
      </c>
    </row>
    <row r="2459" spans="1:13" x14ac:dyDescent="0.3">
      <c r="A2459" s="68">
        <v>45161</v>
      </c>
      <c r="B2459" s="68" t="s">
        <v>531</v>
      </c>
      <c r="C2459" s="6" t="s">
        <v>158</v>
      </c>
      <c r="D2459" s="6" t="s">
        <v>374</v>
      </c>
      <c r="E2459" s="6" t="s">
        <v>330</v>
      </c>
      <c r="F2459" s="6" t="s">
        <v>405</v>
      </c>
      <c r="G2459" s="41" t="str">
        <f>VLOOKUP(F2459,'Reference Sheet'!$AC:$AD,2,0)</f>
        <v>Knock</v>
      </c>
      <c r="H2459" s="41">
        <v>56</v>
      </c>
      <c r="I2459" s="41">
        <v>0</v>
      </c>
      <c r="J2459" s="41">
        <v>0</v>
      </c>
      <c r="K2459" s="41" t="s">
        <v>521</v>
      </c>
      <c r="L2459" s="94" t="s">
        <v>523</v>
      </c>
      <c r="M2459" s="41" t="s">
        <v>514</v>
      </c>
    </row>
    <row r="2460" spans="1:13" x14ac:dyDescent="0.3">
      <c r="A2460" s="68">
        <v>45161</v>
      </c>
      <c r="B2460" s="68" t="s">
        <v>531</v>
      </c>
      <c r="C2460" s="6" t="s">
        <v>158</v>
      </c>
      <c r="D2460" s="6" t="s">
        <v>374</v>
      </c>
      <c r="E2460" s="6" t="s">
        <v>330</v>
      </c>
      <c r="F2460" s="6" t="s">
        <v>391</v>
      </c>
      <c r="G2460" s="41" t="str">
        <f>VLOOKUP(F2460,'Reference Sheet'!$AC:$AD,2,0)</f>
        <v>Knock</v>
      </c>
      <c r="H2460" s="41">
        <v>332</v>
      </c>
      <c r="I2460" s="41">
        <v>0</v>
      </c>
      <c r="J2460" s="41">
        <v>0</v>
      </c>
      <c r="K2460" s="41" t="s">
        <v>521</v>
      </c>
      <c r="L2460" s="94" t="s">
        <v>523</v>
      </c>
      <c r="M2460" s="41" t="s">
        <v>514</v>
      </c>
    </row>
    <row r="2461" spans="1:13" x14ac:dyDescent="0.3">
      <c r="A2461" s="68">
        <v>45161</v>
      </c>
      <c r="B2461" s="68" t="s">
        <v>531</v>
      </c>
      <c r="C2461" s="6" t="s">
        <v>158</v>
      </c>
      <c r="D2461" s="6" t="s">
        <v>374</v>
      </c>
      <c r="E2461" s="6" t="s">
        <v>330</v>
      </c>
      <c r="F2461" s="6" t="s">
        <v>392</v>
      </c>
      <c r="G2461" s="41" t="str">
        <f>VLOOKUP(F2461,'Reference Sheet'!$AC:$AD,2,0)</f>
        <v>Knock</v>
      </c>
      <c r="H2461" s="41">
        <v>922</v>
      </c>
      <c r="I2461" s="41">
        <v>59</v>
      </c>
      <c r="J2461" s="41">
        <v>2.92</v>
      </c>
      <c r="K2461" s="41" t="s">
        <v>521</v>
      </c>
      <c r="L2461" s="94" t="s">
        <v>523</v>
      </c>
      <c r="M2461" s="41" t="s">
        <v>514</v>
      </c>
    </row>
    <row r="2462" spans="1:13" x14ac:dyDescent="0.3">
      <c r="A2462" s="68">
        <v>45161</v>
      </c>
      <c r="B2462" s="68" t="s">
        <v>531</v>
      </c>
      <c r="C2462" s="6" t="s">
        <v>158</v>
      </c>
      <c r="D2462" s="6" t="s">
        <v>374</v>
      </c>
      <c r="E2462" s="6" t="s">
        <v>330</v>
      </c>
      <c r="F2462" s="6" t="s">
        <v>393</v>
      </c>
      <c r="G2462" s="41" t="str">
        <f>VLOOKUP(F2462,'Reference Sheet'!$AC:$AD,2,0)</f>
        <v>Knock</v>
      </c>
      <c r="H2462" s="41">
        <v>16</v>
      </c>
      <c r="I2462" s="41">
        <v>0</v>
      </c>
      <c r="J2462" s="41">
        <v>0</v>
      </c>
      <c r="K2462" s="41" t="s">
        <v>521</v>
      </c>
      <c r="L2462" s="94" t="s">
        <v>523</v>
      </c>
      <c r="M2462" s="41" t="s">
        <v>514</v>
      </c>
    </row>
    <row r="2463" spans="1:13" x14ac:dyDescent="0.3">
      <c r="A2463" s="68">
        <v>45161</v>
      </c>
      <c r="B2463" s="68" t="s">
        <v>531</v>
      </c>
      <c r="C2463" s="6" t="s">
        <v>158</v>
      </c>
      <c r="D2463" s="6" t="s">
        <v>374</v>
      </c>
      <c r="E2463" s="6" t="s">
        <v>330</v>
      </c>
      <c r="F2463" s="6" t="s">
        <v>394</v>
      </c>
      <c r="G2463" s="41" t="str">
        <f>VLOOKUP(F2463,'Reference Sheet'!$AC:$AD,2,0)</f>
        <v>RAC_ThinQ</v>
      </c>
      <c r="H2463" s="41">
        <v>12</v>
      </c>
      <c r="I2463" s="41">
        <v>0</v>
      </c>
      <c r="J2463" s="41">
        <v>0</v>
      </c>
      <c r="K2463" s="41" t="s">
        <v>521</v>
      </c>
      <c r="L2463" s="94" t="s">
        <v>523</v>
      </c>
      <c r="M2463" s="41" t="s">
        <v>514</v>
      </c>
    </row>
    <row r="2464" spans="1:13" x14ac:dyDescent="0.3">
      <c r="A2464" s="68">
        <v>45161</v>
      </c>
      <c r="B2464" s="68" t="s">
        <v>531</v>
      </c>
      <c r="C2464" s="6" t="s">
        <v>158</v>
      </c>
      <c r="D2464" s="6" t="s">
        <v>374</v>
      </c>
      <c r="E2464" s="6" t="s">
        <v>330</v>
      </c>
      <c r="F2464" s="6" t="s">
        <v>395</v>
      </c>
      <c r="G2464" s="41" t="str">
        <f>VLOOKUP(F2464,'Reference Sheet'!$AC:$AD,2,0)</f>
        <v>RAC_ThinQ</v>
      </c>
      <c r="H2464" s="41">
        <v>183</v>
      </c>
      <c r="I2464" s="41">
        <v>1</v>
      </c>
      <c r="J2464" s="41">
        <v>0.05</v>
      </c>
      <c r="K2464" s="41" t="s">
        <v>521</v>
      </c>
      <c r="L2464" s="94" t="s">
        <v>523</v>
      </c>
      <c r="M2464" s="41" t="s">
        <v>514</v>
      </c>
    </row>
    <row r="2465" spans="1:13" x14ac:dyDescent="0.3">
      <c r="A2465" s="68">
        <v>45161</v>
      </c>
      <c r="B2465" s="68" t="s">
        <v>531</v>
      </c>
      <c r="C2465" s="6" t="s">
        <v>158</v>
      </c>
      <c r="D2465" s="6" t="s">
        <v>374</v>
      </c>
      <c r="E2465" s="6" t="s">
        <v>330</v>
      </c>
      <c r="F2465" s="6" t="s">
        <v>396</v>
      </c>
      <c r="G2465" s="41" t="str">
        <f>VLOOKUP(F2465,'Reference Sheet'!$AC:$AD,2,0)</f>
        <v>RAC_ThinQ</v>
      </c>
      <c r="H2465" s="41">
        <v>553</v>
      </c>
      <c r="I2465" s="41">
        <v>8</v>
      </c>
      <c r="J2465" s="41">
        <v>0.32</v>
      </c>
      <c r="K2465" s="41" t="s">
        <v>521</v>
      </c>
      <c r="L2465" s="94" t="s">
        <v>523</v>
      </c>
      <c r="M2465" s="41" t="s">
        <v>514</v>
      </c>
    </row>
    <row r="2466" spans="1:13" x14ac:dyDescent="0.3">
      <c r="A2466" s="68">
        <v>45161</v>
      </c>
      <c r="B2466" s="68" t="s">
        <v>531</v>
      </c>
      <c r="C2466" s="6" t="s">
        <v>158</v>
      </c>
      <c r="D2466" s="6" t="s">
        <v>374</v>
      </c>
      <c r="E2466" s="6" t="s">
        <v>330</v>
      </c>
      <c r="F2466" s="6" t="s">
        <v>397</v>
      </c>
      <c r="G2466" s="41" t="str">
        <f>VLOOKUP(F2466,'Reference Sheet'!$AC:$AD,2,0)</f>
        <v>RAC_ThinQ</v>
      </c>
      <c r="H2466" s="41">
        <v>6</v>
      </c>
      <c r="I2466" s="41">
        <v>0</v>
      </c>
      <c r="J2466" s="41">
        <v>0</v>
      </c>
      <c r="K2466" s="41" t="s">
        <v>521</v>
      </c>
      <c r="L2466" s="94" t="s">
        <v>523</v>
      </c>
      <c r="M2466" s="41" t="s">
        <v>514</v>
      </c>
    </row>
    <row r="2467" spans="1:13" x14ac:dyDescent="0.3">
      <c r="A2467" s="68">
        <v>45161</v>
      </c>
      <c r="B2467" s="68" t="s">
        <v>531</v>
      </c>
      <c r="C2467" s="6" t="s">
        <v>158</v>
      </c>
      <c r="D2467" s="6" t="s">
        <v>374</v>
      </c>
      <c r="E2467" s="6" t="s">
        <v>330</v>
      </c>
      <c r="F2467" s="6" t="s">
        <v>398</v>
      </c>
      <c r="G2467" s="41" t="str">
        <f>VLOOKUP(F2467,'Reference Sheet'!$AC:$AD,2,0)</f>
        <v>WM</v>
      </c>
      <c r="H2467" s="41">
        <v>16</v>
      </c>
      <c r="I2467" s="41">
        <v>0</v>
      </c>
      <c r="J2467" s="41">
        <v>0</v>
      </c>
      <c r="K2467" s="41" t="s">
        <v>521</v>
      </c>
      <c r="L2467" s="94" t="s">
        <v>523</v>
      </c>
      <c r="M2467" s="41" t="s">
        <v>514</v>
      </c>
    </row>
    <row r="2468" spans="1:13" x14ac:dyDescent="0.3">
      <c r="A2468" s="68">
        <v>45161</v>
      </c>
      <c r="B2468" s="68" t="s">
        <v>531</v>
      </c>
      <c r="C2468" s="6" t="s">
        <v>158</v>
      </c>
      <c r="D2468" s="6" t="s">
        <v>374</v>
      </c>
      <c r="E2468" s="6" t="s">
        <v>330</v>
      </c>
      <c r="F2468" s="6" t="s">
        <v>399</v>
      </c>
      <c r="G2468" s="41" t="str">
        <f>VLOOKUP(F2468,'Reference Sheet'!$AC:$AD,2,0)</f>
        <v>WM</v>
      </c>
      <c r="H2468" s="69">
        <v>1595</v>
      </c>
      <c r="I2468" s="41">
        <v>8</v>
      </c>
      <c r="J2468" s="41">
        <v>0.4</v>
      </c>
      <c r="K2468" s="41" t="s">
        <v>521</v>
      </c>
      <c r="L2468" s="94" t="s">
        <v>523</v>
      </c>
      <c r="M2468" s="41" t="s">
        <v>514</v>
      </c>
    </row>
    <row r="2469" spans="1:13" x14ac:dyDescent="0.3">
      <c r="A2469" s="68">
        <v>45161</v>
      </c>
      <c r="B2469" s="68" t="s">
        <v>531</v>
      </c>
      <c r="C2469" s="6" t="s">
        <v>158</v>
      </c>
      <c r="D2469" s="6" t="s">
        <v>374</v>
      </c>
      <c r="E2469" s="6" t="s">
        <v>330</v>
      </c>
      <c r="F2469" s="6" t="s">
        <v>400</v>
      </c>
      <c r="G2469" s="41" t="str">
        <f>VLOOKUP(F2469,'Reference Sheet'!$AC:$AD,2,0)</f>
        <v>WM</v>
      </c>
      <c r="H2469" s="41">
        <v>59</v>
      </c>
      <c r="I2469" s="41">
        <v>9</v>
      </c>
      <c r="J2469" s="41">
        <v>0.44</v>
      </c>
      <c r="K2469" s="41" t="s">
        <v>521</v>
      </c>
      <c r="L2469" s="94" t="s">
        <v>523</v>
      </c>
      <c r="M2469" s="41" t="s">
        <v>514</v>
      </c>
    </row>
    <row r="2470" spans="1:13" x14ac:dyDescent="0.3">
      <c r="A2470" s="68">
        <v>45161</v>
      </c>
      <c r="B2470" s="68" t="s">
        <v>531</v>
      </c>
      <c r="C2470" s="6" t="s">
        <v>158</v>
      </c>
      <c r="D2470" s="6" t="s">
        <v>374</v>
      </c>
      <c r="E2470" s="6" t="s">
        <v>330</v>
      </c>
      <c r="F2470" s="6" t="s">
        <v>401</v>
      </c>
      <c r="G2470" s="41" t="str">
        <f>VLOOKUP(F2470,'Reference Sheet'!$AC:$AD,2,0)</f>
        <v>WM</v>
      </c>
      <c r="H2470" s="41">
        <v>82</v>
      </c>
      <c r="I2470" s="41">
        <v>1</v>
      </c>
      <c r="J2470" s="41">
        <v>0.14000000000000001</v>
      </c>
      <c r="K2470" s="41" t="s">
        <v>521</v>
      </c>
      <c r="L2470" s="94" t="s">
        <v>523</v>
      </c>
      <c r="M2470" s="41" t="s">
        <v>514</v>
      </c>
    </row>
    <row r="2471" spans="1:13" x14ac:dyDescent="0.3">
      <c r="A2471" s="68">
        <v>45161</v>
      </c>
      <c r="B2471" s="68" t="s">
        <v>531</v>
      </c>
      <c r="C2471" s="6" t="s">
        <v>158</v>
      </c>
      <c r="D2471" s="6" t="s">
        <v>374</v>
      </c>
      <c r="E2471" s="6" t="s">
        <v>330</v>
      </c>
      <c r="F2471" s="6" t="s">
        <v>406</v>
      </c>
      <c r="G2471" s="41" t="str">
        <f>VLOOKUP(F2471,'Reference Sheet'!$AC:$AD,2,0)</f>
        <v>WT</v>
      </c>
      <c r="H2471" s="41">
        <v>42</v>
      </c>
      <c r="I2471" s="41">
        <v>0</v>
      </c>
      <c r="J2471" s="41">
        <v>0</v>
      </c>
      <c r="K2471" s="41" t="s">
        <v>521</v>
      </c>
      <c r="L2471" s="94" t="s">
        <v>523</v>
      </c>
      <c r="M2471" s="41" t="s">
        <v>514</v>
      </c>
    </row>
    <row r="2472" spans="1:13" x14ac:dyDescent="0.3">
      <c r="A2472" s="68">
        <v>45161</v>
      </c>
      <c r="B2472" s="68" t="s">
        <v>531</v>
      </c>
      <c r="C2472" s="6" t="s">
        <v>158</v>
      </c>
      <c r="D2472" s="6" t="s">
        <v>374</v>
      </c>
      <c r="E2472" s="6" t="s">
        <v>330</v>
      </c>
      <c r="F2472" s="6" t="s">
        <v>402</v>
      </c>
      <c r="G2472" s="41" t="str">
        <f>VLOOKUP(F2472,'Reference Sheet'!$AC:$AD,2,0)</f>
        <v>WT</v>
      </c>
      <c r="H2472" s="69">
        <v>3420</v>
      </c>
      <c r="I2472" s="41">
        <v>24</v>
      </c>
      <c r="J2472" s="41">
        <v>0.88</v>
      </c>
      <c r="K2472" s="41" t="s">
        <v>521</v>
      </c>
      <c r="L2472" s="94" t="s">
        <v>523</v>
      </c>
      <c r="M2472" s="41" t="s">
        <v>514</v>
      </c>
    </row>
    <row r="2473" spans="1:13" x14ac:dyDescent="0.3">
      <c r="A2473" s="68">
        <v>45161</v>
      </c>
      <c r="B2473" s="68" t="s">
        <v>531</v>
      </c>
      <c r="C2473" s="6" t="s">
        <v>158</v>
      </c>
      <c r="D2473" s="6" t="s">
        <v>374</v>
      </c>
      <c r="E2473" s="6" t="s">
        <v>330</v>
      </c>
      <c r="F2473" s="6" t="s">
        <v>403</v>
      </c>
      <c r="G2473" s="41" t="str">
        <f>VLOOKUP(F2473,'Reference Sheet'!$AC:$AD,2,0)</f>
        <v>WT</v>
      </c>
      <c r="H2473" s="41">
        <v>991</v>
      </c>
      <c r="I2473" s="41">
        <v>45</v>
      </c>
      <c r="J2473" s="41">
        <v>2.95</v>
      </c>
      <c r="K2473" s="41" t="s">
        <v>521</v>
      </c>
      <c r="L2473" s="94" t="s">
        <v>523</v>
      </c>
      <c r="M2473" s="41" t="s">
        <v>514</v>
      </c>
    </row>
    <row r="2474" spans="1:13" x14ac:dyDescent="0.3">
      <c r="A2474" s="68">
        <v>45161</v>
      </c>
      <c r="B2474" s="68" t="s">
        <v>531</v>
      </c>
      <c r="C2474" s="6" t="s">
        <v>158</v>
      </c>
      <c r="D2474" s="6" t="s">
        <v>374</v>
      </c>
      <c r="E2474" s="6" t="s">
        <v>330</v>
      </c>
      <c r="F2474" s="6" t="s">
        <v>404</v>
      </c>
      <c r="G2474" s="41" t="str">
        <f>VLOOKUP(F2474,'Reference Sheet'!$AC:$AD,2,0)</f>
        <v>WT</v>
      </c>
      <c r="H2474" s="41">
        <v>49</v>
      </c>
      <c r="I2474" s="41">
        <v>0</v>
      </c>
      <c r="J2474" s="41">
        <v>0</v>
      </c>
      <c r="K2474" s="41" t="s">
        <v>521</v>
      </c>
      <c r="L2474" s="94" t="s">
        <v>523</v>
      </c>
      <c r="M2474" s="41" t="s">
        <v>514</v>
      </c>
    </row>
    <row r="2475" spans="1:13" x14ac:dyDescent="0.3">
      <c r="A2475" s="68">
        <v>45162</v>
      </c>
      <c r="B2475" s="68" t="s">
        <v>531</v>
      </c>
      <c r="C2475" s="6" t="s">
        <v>158</v>
      </c>
      <c r="D2475" s="6" t="s">
        <v>374</v>
      </c>
      <c r="E2475" s="6" t="s">
        <v>330</v>
      </c>
      <c r="F2475" s="6" t="s">
        <v>376</v>
      </c>
      <c r="G2475" s="41" t="str">
        <f>VLOOKUP(F2475,'Reference Sheet'!$AC:$AD,2,0)</f>
        <v>AC_Car</v>
      </c>
      <c r="H2475" s="69">
        <v>2601</v>
      </c>
      <c r="I2475" s="41">
        <v>29</v>
      </c>
      <c r="J2475" s="41">
        <v>2.4900000000000002</v>
      </c>
      <c r="K2475" s="41" t="s">
        <v>521</v>
      </c>
      <c r="L2475" s="94" t="s">
        <v>523</v>
      </c>
      <c r="M2475" s="41" t="s">
        <v>514</v>
      </c>
    </row>
    <row r="2476" spans="1:13" x14ac:dyDescent="0.3">
      <c r="A2476" s="68">
        <v>45162</v>
      </c>
      <c r="B2476" s="68" t="s">
        <v>531</v>
      </c>
      <c r="C2476" s="6" t="s">
        <v>158</v>
      </c>
      <c r="D2476" s="6" t="s">
        <v>374</v>
      </c>
      <c r="E2476" s="6" t="s">
        <v>330</v>
      </c>
      <c r="F2476" s="6" t="s">
        <v>377</v>
      </c>
      <c r="G2476" s="41" t="str">
        <f>VLOOKUP(F2476,'Reference Sheet'!$AC:$AD,2,0)</f>
        <v>AC_Car</v>
      </c>
      <c r="H2476" s="69">
        <v>2086</v>
      </c>
      <c r="I2476" s="41">
        <v>74</v>
      </c>
      <c r="J2476" s="41">
        <v>6.1</v>
      </c>
      <c r="K2476" s="41" t="s">
        <v>521</v>
      </c>
      <c r="L2476" s="94" t="s">
        <v>523</v>
      </c>
      <c r="M2476" s="41" t="s">
        <v>514</v>
      </c>
    </row>
    <row r="2477" spans="1:13" x14ac:dyDescent="0.3">
      <c r="A2477" s="68">
        <v>45162</v>
      </c>
      <c r="B2477" s="68" t="s">
        <v>531</v>
      </c>
      <c r="C2477" s="6" t="s">
        <v>158</v>
      </c>
      <c r="D2477" s="6" t="s">
        <v>374</v>
      </c>
      <c r="E2477" s="6" t="s">
        <v>330</v>
      </c>
      <c r="F2477" s="6" t="s">
        <v>378</v>
      </c>
      <c r="G2477" s="41" t="str">
        <f>VLOOKUP(F2477,'Reference Sheet'!$AC:$AD,2,0)</f>
        <v>AC_Car</v>
      </c>
      <c r="H2477" s="41">
        <v>252</v>
      </c>
      <c r="I2477" s="41">
        <v>0</v>
      </c>
      <c r="J2477" s="41">
        <v>0</v>
      </c>
      <c r="K2477" s="41" t="s">
        <v>521</v>
      </c>
      <c r="L2477" s="94" t="s">
        <v>523</v>
      </c>
      <c r="M2477" s="41" t="s">
        <v>514</v>
      </c>
    </row>
    <row r="2478" spans="1:13" x14ac:dyDescent="0.3">
      <c r="A2478" s="68">
        <v>45162</v>
      </c>
      <c r="B2478" s="68" t="s">
        <v>531</v>
      </c>
      <c r="C2478" s="6" t="s">
        <v>158</v>
      </c>
      <c r="D2478" s="6" t="s">
        <v>374</v>
      </c>
      <c r="E2478" s="6" t="s">
        <v>330</v>
      </c>
      <c r="F2478" s="6" t="s">
        <v>379</v>
      </c>
      <c r="G2478" s="41" t="str">
        <f>VLOOKUP(F2478,'Reference Sheet'!$AC:$AD,2,0)</f>
        <v>DW</v>
      </c>
      <c r="H2478" s="41">
        <v>24</v>
      </c>
      <c r="I2478" s="41">
        <v>0</v>
      </c>
      <c r="J2478" s="41">
        <v>0</v>
      </c>
      <c r="K2478" s="41" t="s">
        <v>521</v>
      </c>
      <c r="L2478" s="94" t="s">
        <v>523</v>
      </c>
      <c r="M2478" s="41" t="s">
        <v>514</v>
      </c>
    </row>
    <row r="2479" spans="1:13" x14ac:dyDescent="0.3">
      <c r="A2479" s="68">
        <v>45162</v>
      </c>
      <c r="B2479" s="68" t="s">
        <v>531</v>
      </c>
      <c r="C2479" s="6" t="s">
        <v>158</v>
      </c>
      <c r="D2479" s="6" t="s">
        <v>374</v>
      </c>
      <c r="E2479" s="6" t="s">
        <v>330</v>
      </c>
      <c r="F2479" s="6" t="s">
        <v>380</v>
      </c>
      <c r="G2479" s="41" t="str">
        <f>VLOOKUP(F2479,'Reference Sheet'!$AC:$AD,2,0)</f>
        <v>DW</v>
      </c>
      <c r="H2479" s="69">
        <v>2401</v>
      </c>
      <c r="I2479" s="41">
        <v>10</v>
      </c>
      <c r="J2479" s="41">
        <v>0.61</v>
      </c>
      <c r="K2479" s="41" t="s">
        <v>521</v>
      </c>
      <c r="L2479" s="94" t="s">
        <v>523</v>
      </c>
      <c r="M2479" s="41" t="s">
        <v>514</v>
      </c>
    </row>
    <row r="2480" spans="1:13" x14ac:dyDescent="0.3">
      <c r="A2480" s="68">
        <v>45162</v>
      </c>
      <c r="B2480" s="68" t="s">
        <v>531</v>
      </c>
      <c r="C2480" s="6" t="s">
        <v>158</v>
      </c>
      <c r="D2480" s="6" t="s">
        <v>374</v>
      </c>
      <c r="E2480" s="6" t="s">
        <v>330</v>
      </c>
      <c r="F2480" s="6" t="s">
        <v>381</v>
      </c>
      <c r="G2480" s="41" t="str">
        <f>VLOOKUP(F2480,'Reference Sheet'!$AC:$AD,2,0)</f>
        <v>DW</v>
      </c>
      <c r="H2480" s="41">
        <v>362</v>
      </c>
      <c r="I2480" s="41">
        <v>5</v>
      </c>
      <c r="J2480" s="41">
        <v>0.18</v>
      </c>
      <c r="K2480" s="41" t="s">
        <v>521</v>
      </c>
      <c r="L2480" s="94" t="s">
        <v>523</v>
      </c>
      <c r="M2480" s="41" t="s">
        <v>514</v>
      </c>
    </row>
    <row r="2481" spans="1:13" x14ac:dyDescent="0.3">
      <c r="A2481" s="68">
        <v>45162</v>
      </c>
      <c r="B2481" s="68" t="s">
        <v>531</v>
      </c>
      <c r="C2481" s="6" t="s">
        <v>158</v>
      </c>
      <c r="D2481" s="6" t="s">
        <v>374</v>
      </c>
      <c r="E2481" s="6" t="s">
        <v>330</v>
      </c>
      <c r="F2481" s="6" t="s">
        <v>382</v>
      </c>
      <c r="G2481" s="41" t="str">
        <f>VLOOKUP(F2481,'Reference Sheet'!$AC:$AD,2,0)</f>
        <v>DW</v>
      </c>
      <c r="H2481" s="41">
        <v>300</v>
      </c>
      <c r="I2481" s="41">
        <v>5</v>
      </c>
      <c r="J2481" s="41">
        <v>0.52</v>
      </c>
      <c r="K2481" s="41" t="s">
        <v>521</v>
      </c>
      <c r="L2481" s="94" t="s">
        <v>523</v>
      </c>
      <c r="M2481" s="41" t="s">
        <v>514</v>
      </c>
    </row>
    <row r="2482" spans="1:13" x14ac:dyDescent="0.3">
      <c r="A2482" s="68">
        <v>45162</v>
      </c>
      <c r="B2482" s="68" t="s">
        <v>531</v>
      </c>
      <c r="C2482" s="6" t="s">
        <v>158</v>
      </c>
      <c r="D2482" s="6" t="s">
        <v>374</v>
      </c>
      <c r="E2482" s="6" t="s">
        <v>330</v>
      </c>
      <c r="F2482" s="6" t="s">
        <v>383</v>
      </c>
      <c r="G2482" s="41" t="str">
        <f>VLOOKUP(F2482,'Reference Sheet'!$AC:$AD,2,0)</f>
        <v>Oled_VO</v>
      </c>
      <c r="H2482" s="41">
        <v>7</v>
      </c>
      <c r="I2482" s="41">
        <v>0</v>
      </c>
      <c r="J2482" s="41">
        <v>0</v>
      </c>
      <c r="K2482" s="41" t="s">
        <v>521</v>
      </c>
      <c r="L2482" s="94" t="s">
        <v>523</v>
      </c>
      <c r="M2482" s="41" t="s">
        <v>514</v>
      </c>
    </row>
    <row r="2483" spans="1:13" x14ac:dyDescent="0.3">
      <c r="A2483" s="68">
        <v>45162</v>
      </c>
      <c r="B2483" s="68" t="s">
        <v>531</v>
      </c>
      <c r="C2483" s="6" t="s">
        <v>158</v>
      </c>
      <c r="D2483" s="6" t="s">
        <v>374</v>
      </c>
      <c r="E2483" s="6" t="s">
        <v>330</v>
      </c>
      <c r="F2483" s="6" t="s">
        <v>384</v>
      </c>
      <c r="G2483" s="41" t="str">
        <f>VLOOKUP(F2483,'Reference Sheet'!$AC:$AD,2,0)</f>
        <v>Oled_VO</v>
      </c>
      <c r="H2483" s="69">
        <v>27993</v>
      </c>
      <c r="I2483" s="41">
        <v>188</v>
      </c>
      <c r="J2483" s="41">
        <v>8.75</v>
      </c>
      <c r="K2483" s="41" t="s">
        <v>521</v>
      </c>
      <c r="L2483" s="94" t="s">
        <v>523</v>
      </c>
      <c r="M2483" s="41" t="s">
        <v>514</v>
      </c>
    </row>
    <row r="2484" spans="1:13" x14ac:dyDescent="0.3">
      <c r="A2484" s="68">
        <v>45162</v>
      </c>
      <c r="B2484" s="68" t="s">
        <v>531</v>
      </c>
      <c r="C2484" s="6" t="s">
        <v>158</v>
      </c>
      <c r="D2484" s="6" t="s">
        <v>374</v>
      </c>
      <c r="E2484" s="6" t="s">
        <v>330</v>
      </c>
      <c r="F2484" s="6" t="s">
        <v>385</v>
      </c>
      <c r="G2484" s="41" t="str">
        <f>VLOOKUP(F2484,'Reference Sheet'!$AC:$AD,2,0)</f>
        <v>Oled_VO</v>
      </c>
      <c r="H2484" s="41">
        <v>29</v>
      </c>
      <c r="I2484" s="41">
        <v>0</v>
      </c>
      <c r="J2484" s="41">
        <v>0</v>
      </c>
      <c r="K2484" s="41" t="s">
        <v>521</v>
      </c>
      <c r="L2484" s="94" t="s">
        <v>523</v>
      </c>
      <c r="M2484" s="41" t="s">
        <v>514</v>
      </c>
    </row>
    <row r="2485" spans="1:13" x14ac:dyDescent="0.3">
      <c r="A2485" s="68">
        <v>45162</v>
      </c>
      <c r="B2485" s="68" t="s">
        <v>531</v>
      </c>
      <c r="C2485" s="6" t="s">
        <v>158</v>
      </c>
      <c r="D2485" s="6" t="s">
        <v>374</v>
      </c>
      <c r="E2485" s="6" t="s">
        <v>330</v>
      </c>
      <c r="F2485" s="6" t="s">
        <v>386</v>
      </c>
      <c r="G2485" s="41" t="str">
        <f>VLOOKUP(F2485,'Reference Sheet'!$AC:$AD,2,0)</f>
        <v>Oled_VO</v>
      </c>
      <c r="H2485" s="69">
        <v>3035</v>
      </c>
      <c r="I2485" s="41">
        <v>45</v>
      </c>
      <c r="J2485" s="41">
        <v>2.4500000000000002</v>
      </c>
      <c r="K2485" s="41" t="s">
        <v>521</v>
      </c>
      <c r="L2485" s="94" t="s">
        <v>523</v>
      </c>
      <c r="M2485" s="41" t="s">
        <v>514</v>
      </c>
    </row>
    <row r="2486" spans="1:13" x14ac:dyDescent="0.3">
      <c r="A2486" s="68">
        <v>45162</v>
      </c>
      <c r="B2486" s="68" t="s">
        <v>531</v>
      </c>
      <c r="C2486" s="6" t="s">
        <v>158</v>
      </c>
      <c r="D2486" s="6" t="s">
        <v>374</v>
      </c>
      <c r="E2486" s="6" t="s">
        <v>330</v>
      </c>
      <c r="F2486" s="6" t="s">
        <v>387</v>
      </c>
      <c r="G2486" s="41" t="str">
        <f>VLOOKUP(F2486,'Reference Sheet'!$AC:$AD,2,0)</f>
        <v>RAC_ThinQ</v>
      </c>
      <c r="H2486" s="41">
        <v>3</v>
      </c>
      <c r="I2486" s="41">
        <v>0</v>
      </c>
      <c r="J2486" s="41">
        <v>0</v>
      </c>
      <c r="K2486" s="41" t="s">
        <v>521</v>
      </c>
      <c r="L2486" s="94" t="s">
        <v>523</v>
      </c>
      <c r="M2486" s="41" t="s">
        <v>514</v>
      </c>
    </row>
    <row r="2487" spans="1:13" x14ac:dyDescent="0.3">
      <c r="A2487" s="68">
        <v>45162</v>
      </c>
      <c r="B2487" s="68" t="s">
        <v>531</v>
      </c>
      <c r="C2487" s="6" t="s">
        <v>158</v>
      </c>
      <c r="D2487" s="6" t="s">
        <v>374</v>
      </c>
      <c r="E2487" s="6" t="s">
        <v>330</v>
      </c>
      <c r="F2487" s="6" t="s">
        <v>388</v>
      </c>
      <c r="G2487" s="41" t="str">
        <f>VLOOKUP(F2487,'Reference Sheet'!$AC:$AD,2,0)</f>
        <v>RAC_ThinQ</v>
      </c>
      <c r="H2487" s="41">
        <v>24</v>
      </c>
      <c r="I2487" s="41">
        <v>0</v>
      </c>
      <c r="J2487" s="41">
        <v>0</v>
      </c>
      <c r="K2487" s="41" t="s">
        <v>521</v>
      </c>
      <c r="L2487" s="94" t="s">
        <v>523</v>
      </c>
      <c r="M2487" s="41" t="s">
        <v>514</v>
      </c>
    </row>
    <row r="2488" spans="1:13" x14ac:dyDescent="0.3">
      <c r="A2488" s="68">
        <v>45162</v>
      </c>
      <c r="B2488" s="68" t="s">
        <v>531</v>
      </c>
      <c r="C2488" s="6" t="s">
        <v>158</v>
      </c>
      <c r="D2488" s="6" t="s">
        <v>374</v>
      </c>
      <c r="E2488" s="6" t="s">
        <v>330</v>
      </c>
      <c r="F2488" s="6" t="s">
        <v>389</v>
      </c>
      <c r="G2488" s="41" t="str">
        <f>VLOOKUP(F2488,'Reference Sheet'!$AC:$AD,2,0)</f>
        <v>RAC_ThinQ</v>
      </c>
      <c r="H2488" s="41">
        <v>129</v>
      </c>
      <c r="I2488" s="41">
        <v>6</v>
      </c>
      <c r="J2488" s="41">
        <v>0.3</v>
      </c>
      <c r="K2488" s="41" t="s">
        <v>521</v>
      </c>
      <c r="L2488" s="94" t="s">
        <v>523</v>
      </c>
      <c r="M2488" s="41" t="s">
        <v>514</v>
      </c>
    </row>
    <row r="2489" spans="1:13" x14ac:dyDescent="0.3">
      <c r="A2489" s="68">
        <v>45162</v>
      </c>
      <c r="B2489" s="68" t="s">
        <v>531</v>
      </c>
      <c r="C2489" s="6" t="s">
        <v>158</v>
      </c>
      <c r="D2489" s="6" t="s">
        <v>374</v>
      </c>
      <c r="E2489" s="6" t="s">
        <v>330</v>
      </c>
      <c r="F2489" s="6" t="s">
        <v>390</v>
      </c>
      <c r="G2489" s="41" t="str">
        <f>VLOOKUP(F2489,'Reference Sheet'!$AC:$AD,2,0)</f>
        <v>RAC_ThinQ</v>
      </c>
      <c r="H2489" s="41">
        <v>155</v>
      </c>
      <c r="I2489" s="41">
        <v>1</v>
      </c>
      <c r="J2489" s="41">
        <v>0.15</v>
      </c>
      <c r="K2489" s="41" t="s">
        <v>521</v>
      </c>
      <c r="L2489" s="94" t="s">
        <v>523</v>
      </c>
      <c r="M2489" s="41" t="s">
        <v>514</v>
      </c>
    </row>
    <row r="2490" spans="1:13" x14ac:dyDescent="0.3">
      <c r="A2490" s="68">
        <v>45162</v>
      </c>
      <c r="B2490" s="68" t="s">
        <v>531</v>
      </c>
      <c r="C2490" s="6" t="s">
        <v>158</v>
      </c>
      <c r="D2490" s="6" t="s">
        <v>374</v>
      </c>
      <c r="E2490" s="6" t="s">
        <v>330</v>
      </c>
      <c r="F2490" s="6" t="s">
        <v>405</v>
      </c>
      <c r="G2490" s="41" t="str">
        <f>VLOOKUP(F2490,'Reference Sheet'!$AC:$AD,2,0)</f>
        <v>Knock</v>
      </c>
      <c r="H2490" s="41">
        <v>18</v>
      </c>
      <c r="I2490" s="41">
        <v>0</v>
      </c>
      <c r="J2490" s="41">
        <v>0</v>
      </c>
      <c r="K2490" s="41" t="s">
        <v>521</v>
      </c>
      <c r="L2490" s="94" t="s">
        <v>523</v>
      </c>
      <c r="M2490" s="41" t="s">
        <v>514</v>
      </c>
    </row>
    <row r="2491" spans="1:13" x14ac:dyDescent="0.3">
      <c r="A2491" s="68">
        <v>45162</v>
      </c>
      <c r="B2491" s="68" t="s">
        <v>531</v>
      </c>
      <c r="C2491" s="6" t="s">
        <v>158</v>
      </c>
      <c r="D2491" s="6" t="s">
        <v>374</v>
      </c>
      <c r="E2491" s="6" t="s">
        <v>330</v>
      </c>
      <c r="F2491" s="6" t="s">
        <v>391</v>
      </c>
      <c r="G2491" s="41" t="str">
        <f>VLOOKUP(F2491,'Reference Sheet'!$AC:$AD,2,0)</f>
        <v>Knock</v>
      </c>
      <c r="H2491" s="41">
        <v>381</v>
      </c>
      <c r="I2491" s="41">
        <v>2</v>
      </c>
      <c r="J2491" s="41">
        <v>0.24</v>
      </c>
      <c r="K2491" s="41" t="s">
        <v>521</v>
      </c>
      <c r="L2491" s="94" t="s">
        <v>523</v>
      </c>
      <c r="M2491" s="41" t="s">
        <v>514</v>
      </c>
    </row>
    <row r="2492" spans="1:13" x14ac:dyDescent="0.3">
      <c r="A2492" s="68">
        <v>45162</v>
      </c>
      <c r="B2492" s="68" t="s">
        <v>531</v>
      </c>
      <c r="C2492" s="6" t="s">
        <v>158</v>
      </c>
      <c r="D2492" s="6" t="s">
        <v>374</v>
      </c>
      <c r="E2492" s="6" t="s">
        <v>330</v>
      </c>
      <c r="F2492" s="6" t="s">
        <v>392</v>
      </c>
      <c r="G2492" s="41" t="str">
        <f>VLOOKUP(F2492,'Reference Sheet'!$AC:$AD,2,0)</f>
        <v>Knock</v>
      </c>
      <c r="H2492" s="69">
        <v>1023</v>
      </c>
      <c r="I2492" s="41">
        <v>71</v>
      </c>
      <c r="J2492" s="41">
        <v>5.0599999999999996</v>
      </c>
      <c r="K2492" s="41" t="s">
        <v>521</v>
      </c>
      <c r="L2492" s="94" t="s">
        <v>523</v>
      </c>
      <c r="M2492" s="41" t="s">
        <v>514</v>
      </c>
    </row>
    <row r="2493" spans="1:13" x14ac:dyDescent="0.3">
      <c r="A2493" s="68">
        <v>45162</v>
      </c>
      <c r="B2493" s="68" t="s">
        <v>531</v>
      </c>
      <c r="C2493" s="6" t="s">
        <v>158</v>
      </c>
      <c r="D2493" s="6" t="s">
        <v>374</v>
      </c>
      <c r="E2493" s="6" t="s">
        <v>330</v>
      </c>
      <c r="F2493" s="6" t="s">
        <v>393</v>
      </c>
      <c r="G2493" s="41" t="str">
        <f>VLOOKUP(F2493,'Reference Sheet'!$AC:$AD,2,0)</f>
        <v>Knock</v>
      </c>
      <c r="H2493" s="41">
        <v>15</v>
      </c>
      <c r="I2493" s="41">
        <v>0</v>
      </c>
      <c r="J2493" s="41">
        <v>0</v>
      </c>
      <c r="K2493" s="41" t="s">
        <v>521</v>
      </c>
      <c r="L2493" s="94" t="s">
        <v>523</v>
      </c>
      <c r="M2493" s="41" t="s">
        <v>514</v>
      </c>
    </row>
    <row r="2494" spans="1:13" x14ac:dyDescent="0.3">
      <c r="A2494" s="68">
        <v>45162</v>
      </c>
      <c r="B2494" s="68" t="s">
        <v>531</v>
      </c>
      <c r="C2494" s="6" t="s">
        <v>158</v>
      </c>
      <c r="D2494" s="6" t="s">
        <v>374</v>
      </c>
      <c r="E2494" s="6" t="s">
        <v>330</v>
      </c>
      <c r="F2494" s="6" t="s">
        <v>394</v>
      </c>
      <c r="G2494" s="41" t="str">
        <f>VLOOKUP(F2494,'Reference Sheet'!$AC:$AD,2,0)</f>
        <v>RAC_ThinQ</v>
      </c>
      <c r="H2494" s="41">
        <v>4</v>
      </c>
      <c r="I2494" s="41">
        <v>0</v>
      </c>
      <c r="J2494" s="41">
        <v>0</v>
      </c>
      <c r="K2494" s="41" t="s">
        <v>521</v>
      </c>
      <c r="L2494" s="94" t="s">
        <v>523</v>
      </c>
      <c r="M2494" s="41" t="s">
        <v>514</v>
      </c>
    </row>
    <row r="2495" spans="1:13" x14ac:dyDescent="0.3">
      <c r="A2495" s="68">
        <v>45162</v>
      </c>
      <c r="B2495" s="68" t="s">
        <v>531</v>
      </c>
      <c r="C2495" s="6" t="s">
        <v>158</v>
      </c>
      <c r="D2495" s="6" t="s">
        <v>374</v>
      </c>
      <c r="E2495" s="6" t="s">
        <v>330</v>
      </c>
      <c r="F2495" s="6" t="s">
        <v>395</v>
      </c>
      <c r="G2495" s="41" t="str">
        <f>VLOOKUP(F2495,'Reference Sheet'!$AC:$AD,2,0)</f>
        <v>RAC_ThinQ</v>
      </c>
      <c r="H2495" s="41">
        <v>229</v>
      </c>
      <c r="I2495" s="41">
        <v>0</v>
      </c>
      <c r="J2495" s="41">
        <v>0</v>
      </c>
      <c r="K2495" s="41" t="s">
        <v>521</v>
      </c>
      <c r="L2495" s="94" t="s">
        <v>523</v>
      </c>
      <c r="M2495" s="41" t="s">
        <v>514</v>
      </c>
    </row>
    <row r="2496" spans="1:13" x14ac:dyDescent="0.3">
      <c r="A2496" s="68">
        <v>45162</v>
      </c>
      <c r="B2496" s="68" t="s">
        <v>531</v>
      </c>
      <c r="C2496" s="6" t="s">
        <v>158</v>
      </c>
      <c r="D2496" s="6" t="s">
        <v>374</v>
      </c>
      <c r="E2496" s="6" t="s">
        <v>330</v>
      </c>
      <c r="F2496" s="6" t="s">
        <v>396</v>
      </c>
      <c r="G2496" s="41" t="str">
        <f>VLOOKUP(F2496,'Reference Sheet'!$AC:$AD,2,0)</f>
        <v>RAC_ThinQ</v>
      </c>
      <c r="H2496" s="41">
        <v>390</v>
      </c>
      <c r="I2496" s="41">
        <v>4</v>
      </c>
      <c r="J2496" s="41">
        <v>0.42</v>
      </c>
      <c r="K2496" s="41" t="s">
        <v>521</v>
      </c>
      <c r="L2496" s="94" t="s">
        <v>523</v>
      </c>
      <c r="M2496" s="41" t="s">
        <v>514</v>
      </c>
    </row>
    <row r="2497" spans="1:13" x14ac:dyDescent="0.3">
      <c r="A2497" s="68">
        <v>45162</v>
      </c>
      <c r="B2497" s="68" t="s">
        <v>531</v>
      </c>
      <c r="C2497" s="6" t="s">
        <v>158</v>
      </c>
      <c r="D2497" s="6" t="s">
        <v>374</v>
      </c>
      <c r="E2497" s="6" t="s">
        <v>330</v>
      </c>
      <c r="F2497" s="6" t="s">
        <v>397</v>
      </c>
      <c r="G2497" s="41" t="str">
        <f>VLOOKUP(F2497,'Reference Sheet'!$AC:$AD,2,0)</f>
        <v>RAC_ThinQ</v>
      </c>
      <c r="H2497" s="41">
        <v>10</v>
      </c>
      <c r="I2497" s="41">
        <v>0</v>
      </c>
      <c r="J2497" s="41">
        <v>0</v>
      </c>
      <c r="K2497" s="41" t="s">
        <v>521</v>
      </c>
      <c r="L2497" s="94" t="s">
        <v>523</v>
      </c>
      <c r="M2497" s="41" t="s">
        <v>514</v>
      </c>
    </row>
    <row r="2498" spans="1:13" x14ac:dyDescent="0.3">
      <c r="A2498" s="68">
        <v>45162</v>
      </c>
      <c r="B2498" s="68" t="s">
        <v>531</v>
      </c>
      <c r="C2498" s="6" t="s">
        <v>158</v>
      </c>
      <c r="D2498" s="6" t="s">
        <v>374</v>
      </c>
      <c r="E2498" s="6" t="s">
        <v>330</v>
      </c>
      <c r="F2498" s="6" t="s">
        <v>398</v>
      </c>
      <c r="G2498" s="41" t="str">
        <f>VLOOKUP(F2498,'Reference Sheet'!$AC:$AD,2,0)</f>
        <v>WM</v>
      </c>
      <c r="H2498" s="41">
        <v>3</v>
      </c>
      <c r="I2498" s="41">
        <v>0</v>
      </c>
      <c r="J2498" s="41">
        <v>0</v>
      </c>
      <c r="K2498" s="41" t="s">
        <v>521</v>
      </c>
      <c r="L2498" s="94" t="s">
        <v>523</v>
      </c>
      <c r="M2498" s="41" t="s">
        <v>514</v>
      </c>
    </row>
    <row r="2499" spans="1:13" x14ac:dyDescent="0.3">
      <c r="A2499" s="68">
        <v>45162</v>
      </c>
      <c r="B2499" s="68" t="s">
        <v>531</v>
      </c>
      <c r="C2499" s="6" t="s">
        <v>158</v>
      </c>
      <c r="D2499" s="6" t="s">
        <v>374</v>
      </c>
      <c r="E2499" s="6" t="s">
        <v>330</v>
      </c>
      <c r="F2499" s="6" t="s">
        <v>399</v>
      </c>
      <c r="G2499" s="41" t="str">
        <f>VLOOKUP(F2499,'Reference Sheet'!$AC:$AD,2,0)</f>
        <v>WM</v>
      </c>
      <c r="H2499" s="69">
        <v>1035</v>
      </c>
      <c r="I2499" s="41">
        <v>10</v>
      </c>
      <c r="J2499" s="41">
        <v>0.45</v>
      </c>
      <c r="K2499" s="41" t="s">
        <v>521</v>
      </c>
      <c r="L2499" s="94" t="s">
        <v>523</v>
      </c>
      <c r="M2499" s="41" t="s">
        <v>514</v>
      </c>
    </row>
    <row r="2500" spans="1:13" x14ac:dyDescent="0.3">
      <c r="A2500" s="68">
        <v>45162</v>
      </c>
      <c r="B2500" s="68" t="s">
        <v>531</v>
      </c>
      <c r="C2500" s="6" t="s">
        <v>158</v>
      </c>
      <c r="D2500" s="6" t="s">
        <v>374</v>
      </c>
      <c r="E2500" s="6" t="s">
        <v>330</v>
      </c>
      <c r="F2500" s="6" t="s">
        <v>400</v>
      </c>
      <c r="G2500" s="41" t="str">
        <f>VLOOKUP(F2500,'Reference Sheet'!$AC:$AD,2,0)</f>
        <v>WM</v>
      </c>
      <c r="H2500" s="41">
        <v>61</v>
      </c>
      <c r="I2500" s="41">
        <v>5</v>
      </c>
      <c r="J2500" s="41">
        <v>0.24</v>
      </c>
      <c r="K2500" s="41" t="s">
        <v>521</v>
      </c>
      <c r="L2500" s="94" t="s">
        <v>523</v>
      </c>
      <c r="M2500" s="41" t="s">
        <v>514</v>
      </c>
    </row>
    <row r="2501" spans="1:13" x14ac:dyDescent="0.3">
      <c r="A2501" s="68">
        <v>45162</v>
      </c>
      <c r="B2501" s="68" t="s">
        <v>531</v>
      </c>
      <c r="C2501" s="6" t="s">
        <v>158</v>
      </c>
      <c r="D2501" s="6" t="s">
        <v>374</v>
      </c>
      <c r="E2501" s="6" t="s">
        <v>330</v>
      </c>
      <c r="F2501" s="6" t="s">
        <v>401</v>
      </c>
      <c r="G2501" s="41" t="str">
        <f>VLOOKUP(F2501,'Reference Sheet'!$AC:$AD,2,0)</f>
        <v>WM</v>
      </c>
      <c r="H2501" s="41">
        <v>89</v>
      </c>
      <c r="I2501" s="41">
        <v>1</v>
      </c>
      <c r="J2501" s="41">
        <v>0.02</v>
      </c>
      <c r="K2501" s="41" t="s">
        <v>521</v>
      </c>
      <c r="L2501" s="94" t="s">
        <v>523</v>
      </c>
      <c r="M2501" s="41" t="s">
        <v>514</v>
      </c>
    </row>
    <row r="2502" spans="1:13" x14ac:dyDescent="0.3">
      <c r="A2502" s="68">
        <v>45162</v>
      </c>
      <c r="B2502" s="68" t="s">
        <v>531</v>
      </c>
      <c r="C2502" s="6" t="s">
        <v>158</v>
      </c>
      <c r="D2502" s="6" t="s">
        <v>374</v>
      </c>
      <c r="E2502" s="6" t="s">
        <v>330</v>
      </c>
      <c r="F2502" s="6" t="s">
        <v>406</v>
      </c>
      <c r="G2502" s="41" t="str">
        <f>VLOOKUP(F2502,'Reference Sheet'!$AC:$AD,2,0)</f>
        <v>WT</v>
      </c>
      <c r="H2502" s="41">
        <v>7</v>
      </c>
      <c r="I2502" s="41">
        <v>0</v>
      </c>
      <c r="J2502" s="41">
        <v>0</v>
      </c>
      <c r="K2502" s="41" t="s">
        <v>521</v>
      </c>
      <c r="L2502" s="94" t="s">
        <v>523</v>
      </c>
      <c r="M2502" s="41" t="s">
        <v>514</v>
      </c>
    </row>
    <row r="2503" spans="1:13" x14ac:dyDescent="0.3">
      <c r="A2503" s="68">
        <v>45162</v>
      </c>
      <c r="B2503" s="68" t="s">
        <v>531</v>
      </c>
      <c r="C2503" s="6" t="s">
        <v>158</v>
      </c>
      <c r="D2503" s="6" t="s">
        <v>374</v>
      </c>
      <c r="E2503" s="6" t="s">
        <v>330</v>
      </c>
      <c r="F2503" s="6" t="s">
        <v>402</v>
      </c>
      <c r="G2503" s="41" t="str">
        <f>VLOOKUP(F2503,'Reference Sheet'!$AC:$AD,2,0)</f>
        <v>WT</v>
      </c>
      <c r="H2503" s="69">
        <v>1742</v>
      </c>
      <c r="I2503" s="41">
        <v>20</v>
      </c>
      <c r="J2503" s="41">
        <v>0.56000000000000005</v>
      </c>
      <c r="K2503" s="41" t="s">
        <v>521</v>
      </c>
      <c r="L2503" s="94" t="s">
        <v>523</v>
      </c>
      <c r="M2503" s="41" t="s">
        <v>514</v>
      </c>
    </row>
    <row r="2504" spans="1:13" x14ac:dyDescent="0.3">
      <c r="A2504" s="68">
        <v>45162</v>
      </c>
      <c r="B2504" s="68" t="s">
        <v>531</v>
      </c>
      <c r="C2504" s="6" t="s">
        <v>158</v>
      </c>
      <c r="D2504" s="6" t="s">
        <v>374</v>
      </c>
      <c r="E2504" s="6" t="s">
        <v>330</v>
      </c>
      <c r="F2504" s="6" t="s">
        <v>403</v>
      </c>
      <c r="G2504" s="41" t="str">
        <f>VLOOKUP(F2504,'Reference Sheet'!$AC:$AD,2,0)</f>
        <v>WT</v>
      </c>
      <c r="H2504" s="69">
        <v>1272</v>
      </c>
      <c r="I2504" s="41">
        <v>42</v>
      </c>
      <c r="J2504" s="41">
        <v>2.48</v>
      </c>
      <c r="K2504" s="41" t="s">
        <v>521</v>
      </c>
      <c r="L2504" s="94" t="s">
        <v>523</v>
      </c>
      <c r="M2504" s="41" t="s">
        <v>514</v>
      </c>
    </row>
    <row r="2505" spans="1:13" x14ac:dyDescent="0.3">
      <c r="A2505" s="68">
        <v>45162</v>
      </c>
      <c r="B2505" s="68" t="s">
        <v>531</v>
      </c>
      <c r="C2505" s="6" t="s">
        <v>158</v>
      </c>
      <c r="D2505" s="6" t="s">
        <v>374</v>
      </c>
      <c r="E2505" s="6" t="s">
        <v>330</v>
      </c>
      <c r="F2505" s="6" t="s">
        <v>404</v>
      </c>
      <c r="G2505" s="41" t="str">
        <f>VLOOKUP(F2505,'Reference Sheet'!$AC:$AD,2,0)</f>
        <v>WT</v>
      </c>
      <c r="H2505" s="41">
        <v>56</v>
      </c>
      <c r="I2505" s="41">
        <v>0</v>
      </c>
      <c r="J2505" s="41">
        <v>0</v>
      </c>
      <c r="K2505" s="41" t="s">
        <v>521</v>
      </c>
      <c r="L2505" s="94" t="s">
        <v>523</v>
      </c>
      <c r="M2505" s="41" t="s">
        <v>514</v>
      </c>
    </row>
    <row r="2506" spans="1:13" x14ac:dyDescent="0.3">
      <c r="A2506" s="68">
        <v>45163</v>
      </c>
      <c r="B2506" s="68" t="s">
        <v>531</v>
      </c>
      <c r="C2506" s="6" t="s">
        <v>158</v>
      </c>
      <c r="D2506" s="6" t="s">
        <v>374</v>
      </c>
      <c r="E2506" s="6" t="s">
        <v>330</v>
      </c>
      <c r="F2506" s="6" t="s">
        <v>375</v>
      </c>
      <c r="G2506" s="41" t="str">
        <f>VLOOKUP(F2506,'Reference Sheet'!$AC:$AD,2,0)</f>
        <v>AC_Car</v>
      </c>
      <c r="H2506" s="41">
        <v>1</v>
      </c>
      <c r="I2506" s="41">
        <v>0</v>
      </c>
      <c r="J2506" s="41">
        <v>0</v>
      </c>
      <c r="K2506" s="41" t="s">
        <v>521</v>
      </c>
      <c r="L2506" s="94" t="s">
        <v>523</v>
      </c>
      <c r="M2506" s="41" t="s">
        <v>514</v>
      </c>
    </row>
    <row r="2507" spans="1:13" x14ac:dyDescent="0.3">
      <c r="A2507" s="68">
        <v>45163</v>
      </c>
      <c r="B2507" s="68" t="s">
        <v>531</v>
      </c>
      <c r="C2507" s="6" t="s">
        <v>158</v>
      </c>
      <c r="D2507" s="6" t="s">
        <v>374</v>
      </c>
      <c r="E2507" s="6" t="s">
        <v>330</v>
      </c>
      <c r="F2507" s="6" t="s">
        <v>376</v>
      </c>
      <c r="G2507" s="41" t="str">
        <f>VLOOKUP(F2507,'Reference Sheet'!$AC:$AD,2,0)</f>
        <v>AC_Car</v>
      </c>
      <c r="H2507" s="69">
        <v>1004</v>
      </c>
      <c r="I2507" s="41">
        <v>17</v>
      </c>
      <c r="J2507" s="41">
        <v>1.25</v>
      </c>
      <c r="K2507" s="41" t="s">
        <v>521</v>
      </c>
      <c r="L2507" s="94" t="s">
        <v>523</v>
      </c>
      <c r="M2507" s="41" t="s">
        <v>514</v>
      </c>
    </row>
    <row r="2508" spans="1:13" x14ac:dyDescent="0.3">
      <c r="A2508" s="68">
        <v>45163</v>
      </c>
      <c r="B2508" s="68" t="s">
        <v>531</v>
      </c>
      <c r="C2508" s="6" t="s">
        <v>158</v>
      </c>
      <c r="D2508" s="6" t="s">
        <v>374</v>
      </c>
      <c r="E2508" s="6" t="s">
        <v>330</v>
      </c>
      <c r="F2508" s="6" t="s">
        <v>377</v>
      </c>
      <c r="G2508" s="41" t="str">
        <f>VLOOKUP(F2508,'Reference Sheet'!$AC:$AD,2,0)</f>
        <v>AC_Car</v>
      </c>
      <c r="H2508" s="69">
        <v>1782</v>
      </c>
      <c r="I2508" s="41">
        <v>58</v>
      </c>
      <c r="J2508" s="41">
        <v>3.8</v>
      </c>
      <c r="K2508" s="41" t="s">
        <v>521</v>
      </c>
      <c r="L2508" s="94" t="s">
        <v>523</v>
      </c>
      <c r="M2508" s="41" t="s">
        <v>514</v>
      </c>
    </row>
    <row r="2509" spans="1:13" x14ac:dyDescent="0.3">
      <c r="A2509" s="68">
        <v>45163</v>
      </c>
      <c r="B2509" s="68" t="s">
        <v>531</v>
      </c>
      <c r="C2509" s="6" t="s">
        <v>158</v>
      </c>
      <c r="D2509" s="6" t="s">
        <v>374</v>
      </c>
      <c r="E2509" s="6" t="s">
        <v>330</v>
      </c>
      <c r="F2509" s="6" t="s">
        <v>378</v>
      </c>
      <c r="G2509" s="41" t="str">
        <f>VLOOKUP(F2509,'Reference Sheet'!$AC:$AD,2,0)</f>
        <v>AC_Car</v>
      </c>
      <c r="H2509" s="41">
        <v>203</v>
      </c>
      <c r="I2509" s="41">
        <v>4</v>
      </c>
      <c r="J2509" s="41">
        <v>0.55000000000000004</v>
      </c>
      <c r="K2509" s="41" t="s">
        <v>521</v>
      </c>
      <c r="L2509" s="94" t="s">
        <v>523</v>
      </c>
      <c r="M2509" s="41" t="s">
        <v>514</v>
      </c>
    </row>
    <row r="2510" spans="1:13" x14ac:dyDescent="0.3">
      <c r="A2510" s="68">
        <v>45163</v>
      </c>
      <c r="B2510" s="68" t="s">
        <v>531</v>
      </c>
      <c r="C2510" s="6" t="s">
        <v>158</v>
      </c>
      <c r="D2510" s="6" t="s">
        <v>374</v>
      </c>
      <c r="E2510" s="6" t="s">
        <v>330</v>
      </c>
      <c r="F2510" s="6" t="s">
        <v>379</v>
      </c>
      <c r="G2510" s="41" t="str">
        <f>VLOOKUP(F2510,'Reference Sheet'!$AC:$AD,2,0)</f>
        <v>DW</v>
      </c>
      <c r="H2510" s="41">
        <v>3</v>
      </c>
      <c r="I2510" s="41">
        <v>0</v>
      </c>
      <c r="J2510" s="41">
        <v>0</v>
      </c>
      <c r="K2510" s="41" t="s">
        <v>521</v>
      </c>
      <c r="L2510" s="94" t="s">
        <v>523</v>
      </c>
      <c r="M2510" s="41" t="s">
        <v>514</v>
      </c>
    </row>
    <row r="2511" spans="1:13" x14ac:dyDescent="0.3">
      <c r="A2511" s="68">
        <v>45163</v>
      </c>
      <c r="B2511" s="68" t="s">
        <v>531</v>
      </c>
      <c r="C2511" s="6" t="s">
        <v>158</v>
      </c>
      <c r="D2511" s="6" t="s">
        <v>374</v>
      </c>
      <c r="E2511" s="6" t="s">
        <v>330</v>
      </c>
      <c r="F2511" s="6" t="s">
        <v>380</v>
      </c>
      <c r="G2511" s="41" t="str">
        <f>VLOOKUP(F2511,'Reference Sheet'!$AC:$AD,2,0)</f>
        <v>DW</v>
      </c>
      <c r="H2511" s="69">
        <v>2118</v>
      </c>
      <c r="I2511" s="41">
        <v>6</v>
      </c>
      <c r="J2511" s="41">
        <v>0.39</v>
      </c>
      <c r="K2511" s="41" t="s">
        <v>521</v>
      </c>
      <c r="L2511" s="94" t="s">
        <v>523</v>
      </c>
      <c r="M2511" s="41" t="s">
        <v>514</v>
      </c>
    </row>
    <row r="2512" spans="1:13" x14ac:dyDescent="0.3">
      <c r="A2512" s="68">
        <v>45163</v>
      </c>
      <c r="B2512" s="68" t="s">
        <v>531</v>
      </c>
      <c r="C2512" s="6" t="s">
        <v>158</v>
      </c>
      <c r="D2512" s="6" t="s">
        <v>374</v>
      </c>
      <c r="E2512" s="6" t="s">
        <v>330</v>
      </c>
      <c r="F2512" s="6" t="s">
        <v>381</v>
      </c>
      <c r="G2512" s="41" t="str">
        <f>VLOOKUP(F2512,'Reference Sheet'!$AC:$AD,2,0)</f>
        <v>DW</v>
      </c>
      <c r="H2512" s="41">
        <v>631</v>
      </c>
      <c r="I2512" s="41">
        <v>22</v>
      </c>
      <c r="J2512" s="41">
        <v>0.76</v>
      </c>
      <c r="K2512" s="41" t="s">
        <v>521</v>
      </c>
      <c r="L2512" s="94" t="s">
        <v>523</v>
      </c>
      <c r="M2512" s="41" t="s">
        <v>514</v>
      </c>
    </row>
    <row r="2513" spans="1:13" x14ac:dyDescent="0.3">
      <c r="A2513" s="68">
        <v>45163</v>
      </c>
      <c r="B2513" s="68" t="s">
        <v>531</v>
      </c>
      <c r="C2513" s="6" t="s">
        <v>158</v>
      </c>
      <c r="D2513" s="6" t="s">
        <v>374</v>
      </c>
      <c r="E2513" s="6" t="s">
        <v>330</v>
      </c>
      <c r="F2513" s="6" t="s">
        <v>382</v>
      </c>
      <c r="G2513" s="41" t="str">
        <f>VLOOKUP(F2513,'Reference Sheet'!$AC:$AD,2,0)</f>
        <v>DW</v>
      </c>
      <c r="H2513" s="41">
        <v>242</v>
      </c>
      <c r="I2513" s="41">
        <v>10</v>
      </c>
      <c r="J2513" s="41">
        <v>1.01</v>
      </c>
      <c r="K2513" s="41" t="s">
        <v>521</v>
      </c>
      <c r="L2513" s="94" t="s">
        <v>523</v>
      </c>
      <c r="M2513" s="41" t="s">
        <v>514</v>
      </c>
    </row>
    <row r="2514" spans="1:13" x14ac:dyDescent="0.3">
      <c r="A2514" s="68">
        <v>45163</v>
      </c>
      <c r="B2514" s="68" t="s">
        <v>531</v>
      </c>
      <c r="C2514" s="6" t="s">
        <v>158</v>
      </c>
      <c r="D2514" s="6" t="s">
        <v>374</v>
      </c>
      <c r="E2514" s="6" t="s">
        <v>330</v>
      </c>
      <c r="F2514" s="6" t="s">
        <v>384</v>
      </c>
      <c r="G2514" s="41" t="str">
        <f>VLOOKUP(F2514,'Reference Sheet'!$AC:$AD,2,0)</f>
        <v>Oled_VO</v>
      </c>
      <c r="H2514" s="69">
        <v>38186</v>
      </c>
      <c r="I2514" s="41">
        <v>235</v>
      </c>
      <c r="J2514" s="41">
        <v>9.27</v>
      </c>
      <c r="K2514" s="41" t="s">
        <v>521</v>
      </c>
      <c r="L2514" s="94" t="s">
        <v>523</v>
      </c>
      <c r="M2514" s="41" t="s">
        <v>514</v>
      </c>
    </row>
    <row r="2515" spans="1:13" x14ac:dyDescent="0.3">
      <c r="A2515" s="68">
        <v>45163</v>
      </c>
      <c r="B2515" s="68" t="s">
        <v>531</v>
      </c>
      <c r="C2515" s="6" t="s">
        <v>158</v>
      </c>
      <c r="D2515" s="6" t="s">
        <v>374</v>
      </c>
      <c r="E2515" s="6" t="s">
        <v>330</v>
      </c>
      <c r="F2515" s="6" t="s">
        <v>385</v>
      </c>
      <c r="G2515" s="41" t="str">
        <f>VLOOKUP(F2515,'Reference Sheet'!$AC:$AD,2,0)</f>
        <v>Oled_VO</v>
      </c>
      <c r="H2515" s="41">
        <v>20</v>
      </c>
      <c r="I2515" s="41">
        <v>4</v>
      </c>
      <c r="J2515" s="41">
        <v>0.13</v>
      </c>
      <c r="K2515" s="41" t="s">
        <v>521</v>
      </c>
      <c r="L2515" s="94" t="s">
        <v>523</v>
      </c>
      <c r="M2515" s="41" t="s">
        <v>514</v>
      </c>
    </row>
    <row r="2516" spans="1:13" x14ac:dyDescent="0.3">
      <c r="A2516" s="68">
        <v>45163</v>
      </c>
      <c r="B2516" s="68" t="s">
        <v>531</v>
      </c>
      <c r="C2516" s="6" t="s">
        <v>158</v>
      </c>
      <c r="D2516" s="6" t="s">
        <v>374</v>
      </c>
      <c r="E2516" s="6" t="s">
        <v>330</v>
      </c>
      <c r="F2516" s="6" t="s">
        <v>386</v>
      </c>
      <c r="G2516" s="41" t="str">
        <f>VLOOKUP(F2516,'Reference Sheet'!$AC:$AD,2,0)</f>
        <v>Oled_VO</v>
      </c>
      <c r="H2516" s="69">
        <v>3630</v>
      </c>
      <c r="I2516" s="41">
        <v>26</v>
      </c>
      <c r="J2516" s="41">
        <v>1.85</v>
      </c>
      <c r="K2516" s="41" t="s">
        <v>521</v>
      </c>
      <c r="L2516" s="94" t="s">
        <v>523</v>
      </c>
      <c r="M2516" s="41" t="s">
        <v>514</v>
      </c>
    </row>
    <row r="2517" spans="1:13" x14ac:dyDescent="0.3">
      <c r="A2517" s="68">
        <v>45163</v>
      </c>
      <c r="B2517" s="68" t="s">
        <v>531</v>
      </c>
      <c r="C2517" s="6" t="s">
        <v>158</v>
      </c>
      <c r="D2517" s="6" t="s">
        <v>374</v>
      </c>
      <c r="E2517" s="6" t="s">
        <v>330</v>
      </c>
      <c r="F2517" s="6" t="s">
        <v>388</v>
      </c>
      <c r="G2517" s="41" t="str">
        <f>VLOOKUP(F2517,'Reference Sheet'!$AC:$AD,2,0)</f>
        <v>RAC_ThinQ</v>
      </c>
      <c r="H2517" s="41">
        <v>41</v>
      </c>
      <c r="I2517" s="41">
        <v>0</v>
      </c>
      <c r="J2517" s="41">
        <v>0</v>
      </c>
      <c r="K2517" s="41" t="s">
        <v>521</v>
      </c>
      <c r="L2517" s="94" t="s">
        <v>523</v>
      </c>
      <c r="M2517" s="41" t="s">
        <v>514</v>
      </c>
    </row>
    <row r="2518" spans="1:13" x14ac:dyDescent="0.3">
      <c r="A2518" s="68">
        <v>45163</v>
      </c>
      <c r="B2518" s="68" t="s">
        <v>531</v>
      </c>
      <c r="C2518" s="6" t="s">
        <v>158</v>
      </c>
      <c r="D2518" s="6" t="s">
        <v>374</v>
      </c>
      <c r="E2518" s="6" t="s">
        <v>330</v>
      </c>
      <c r="F2518" s="6" t="s">
        <v>389</v>
      </c>
      <c r="G2518" s="41" t="str">
        <f>VLOOKUP(F2518,'Reference Sheet'!$AC:$AD,2,0)</f>
        <v>RAC_ThinQ</v>
      </c>
      <c r="H2518" s="41">
        <v>76</v>
      </c>
      <c r="I2518" s="41">
        <v>1</v>
      </c>
      <c r="J2518" s="41">
        <v>0.23</v>
      </c>
      <c r="K2518" s="41" t="s">
        <v>521</v>
      </c>
      <c r="L2518" s="94" t="s">
        <v>523</v>
      </c>
      <c r="M2518" s="41" t="s">
        <v>514</v>
      </c>
    </row>
    <row r="2519" spans="1:13" x14ac:dyDescent="0.3">
      <c r="A2519" s="68">
        <v>45163</v>
      </c>
      <c r="B2519" s="68" t="s">
        <v>531</v>
      </c>
      <c r="C2519" s="6" t="s">
        <v>158</v>
      </c>
      <c r="D2519" s="6" t="s">
        <v>374</v>
      </c>
      <c r="E2519" s="6" t="s">
        <v>330</v>
      </c>
      <c r="F2519" s="6" t="s">
        <v>390</v>
      </c>
      <c r="G2519" s="41" t="str">
        <f>VLOOKUP(F2519,'Reference Sheet'!$AC:$AD,2,0)</f>
        <v>RAC_ThinQ</v>
      </c>
      <c r="H2519" s="41">
        <v>92</v>
      </c>
      <c r="I2519" s="41">
        <v>0</v>
      </c>
      <c r="J2519" s="41">
        <v>0</v>
      </c>
      <c r="K2519" s="41" t="s">
        <v>521</v>
      </c>
      <c r="L2519" s="94" t="s">
        <v>523</v>
      </c>
      <c r="M2519" s="41" t="s">
        <v>514</v>
      </c>
    </row>
    <row r="2520" spans="1:13" x14ac:dyDescent="0.3">
      <c r="A2520" s="68">
        <v>45163</v>
      </c>
      <c r="B2520" s="68" t="s">
        <v>531</v>
      </c>
      <c r="C2520" s="6" t="s">
        <v>158</v>
      </c>
      <c r="D2520" s="6" t="s">
        <v>374</v>
      </c>
      <c r="E2520" s="6" t="s">
        <v>330</v>
      </c>
      <c r="F2520" s="6" t="s">
        <v>405</v>
      </c>
      <c r="G2520" s="41" t="str">
        <f>VLOOKUP(F2520,'Reference Sheet'!$AC:$AD,2,0)</f>
        <v>Knock</v>
      </c>
      <c r="H2520" s="41">
        <v>39</v>
      </c>
      <c r="I2520" s="41">
        <v>1</v>
      </c>
      <c r="J2520" s="41">
        <v>0.05</v>
      </c>
      <c r="K2520" s="41" t="s">
        <v>521</v>
      </c>
      <c r="L2520" s="94" t="s">
        <v>523</v>
      </c>
      <c r="M2520" s="41" t="s">
        <v>514</v>
      </c>
    </row>
    <row r="2521" spans="1:13" x14ac:dyDescent="0.3">
      <c r="A2521" s="68">
        <v>45163</v>
      </c>
      <c r="B2521" s="68" t="s">
        <v>531</v>
      </c>
      <c r="C2521" s="6" t="s">
        <v>158</v>
      </c>
      <c r="D2521" s="6" t="s">
        <v>374</v>
      </c>
      <c r="E2521" s="6" t="s">
        <v>330</v>
      </c>
      <c r="F2521" s="6" t="s">
        <v>391</v>
      </c>
      <c r="G2521" s="41" t="str">
        <f>VLOOKUP(F2521,'Reference Sheet'!$AC:$AD,2,0)</f>
        <v>Knock</v>
      </c>
      <c r="H2521" s="41">
        <v>724</v>
      </c>
      <c r="I2521" s="41">
        <v>1</v>
      </c>
      <c r="J2521" s="41">
        <v>7.0000000000000007E-2</v>
      </c>
      <c r="K2521" s="41" t="s">
        <v>521</v>
      </c>
      <c r="L2521" s="94" t="s">
        <v>523</v>
      </c>
      <c r="M2521" s="41" t="s">
        <v>514</v>
      </c>
    </row>
    <row r="2522" spans="1:13" x14ac:dyDescent="0.3">
      <c r="A2522" s="68">
        <v>45163</v>
      </c>
      <c r="B2522" s="68" t="s">
        <v>531</v>
      </c>
      <c r="C2522" s="6" t="s">
        <v>158</v>
      </c>
      <c r="D2522" s="6" t="s">
        <v>374</v>
      </c>
      <c r="E2522" s="6" t="s">
        <v>330</v>
      </c>
      <c r="F2522" s="6" t="s">
        <v>392</v>
      </c>
      <c r="G2522" s="41" t="str">
        <f>VLOOKUP(F2522,'Reference Sheet'!$AC:$AD,2,0)</f>
        <v>Knock</v>
      </c>
      <c r="H2522" s="69">
        <v>1324</v>
      </c>
      <c r="I2522" s="41">
        <v>105</v>
      </c>
      <c r="J2522" s="41">
        <v>6.5</v>
      </c>
      <c r="K2522" s="41" t="s">
        <v>521</v>
      </c>
      <c r="L2522" s="94" t="s">
        <v>523</v>
      </c>
      <c r="M2522" s="41" t="s">
        <v>514</v>
      </c>
    </row>
    <row r="2523" spans="1:13" x14ac:dyDescent="0.3">
      <c r="A2523" s="68">
        <v>45163</v>
      </c>
      <c r="B2523" s="68" t="s">
        <v>531</v>
      </c>
      <c r="C2523" s="6" t="s">
        <v>158</v>
      </c>
      <c r="D2523" s="6" t="s">
        <v>374</v>
      </c>
      <c r="E2523" s="6" t="s">
        <v>330</v>
      </c>
      <c r="F2523" s="6" t="s">
        <v>393</v>
      </c>
      <c r="G2523" s="41" t="str">
        <f>VLOOKUP(F2523,'Reference Sheet'!$AC:$AD,2,0)</f>
        <v>Knock</v>
      </c>
      <c r="H2523" s="41">
        <v>5</v>
      </c>
      <c r="I2523" s="41">
        <v>0</v>
      </c>
      <c r="J2523" s="41">
        <v>0</v>
      </c>
      <c r="K2523" s="41" t="s">
        <v>521</v>
      </c>
      <c r="L2523" s="94" t="s">
        <v>523</v>
      </c>
      <c r="M2523" s="41" t="s">
        <v>514</v>
      </c>
    </row>
    <row r="2524" spans="1:13" x14ac:dyDescent="0.3">
      <c r="A2524" s="68">
        <v>45163</v>
      </c>
      <c r="B2524" s="68" t="s">
        <v>531</v>
      </c>
      <c r="C2524" s="6" t="s">
        <v>158</v>
      </c>
      <c r="D2524" s="6" t="s">
        <v>374</v>
      </c>
      <c r="E2524" s="6" t="s">
        <v>330</v>
      </c>
      <c r="F2524" s="6" t="s">
        <v>395</v>
      </c>
      <c r="G2524" s="41" t="str">
        <f>VLOOKUP(F2524,'Reference Sheet'!$AC:$AD,2,0)</f>
        <v>RAC_ThinQ</v>
      </c>
      <c r="H2524" s="41">
        <v>197</v>
      </c>
      <c r="I2524" s="41">
        <v>0</v>
      </c>
      <c r="J2524" s="41">
        <v>0</v>
      </c>
      <c r="K2524" s="41" t="s">
        <v>521</v>
      </c>
      <c r="L2524" s="94" t="s">
        <v>523</v>
      </c>
      <c r="M2524" s="41" t="s">
        <v>514</v>
      </c>
    </row>
    <row r="2525" spans="1:13" x14ac:dyDescent="0.3">
      <c r="A2525" s="68">
        <v>45163</v>
      </c>
      <c r="B2525" s="68" t="s">
        <v>531</v>
      </c>
      <c r="C2525" s="6" t="s">
        <v>158</v>
      </c>
      <c r="D2525" s="6" t="s">
        <v>374</v>
      </c>
      <c r="E2525" s="6" t="s">
        <v>330</v>
      </c>
      <c r="F2525" s="6" t="s">
        <v>396</v>
      </c>
      <c r="G2525" s="41" t="str">
        <f>VLOOKUP(F2525,'Reference Sheet'!$AC:$AD,2,0)</f>
        <v>RAC_ThinQ</v>
      </c>
      <c r="H2525" s="41">
        <v>363</v>
      </c>
      <c r="I2525" s="41">
        <v>3</v>
      </c>
      <c r="J2525" s="41">
        <v>0.27</v>
      </c>
      <c r="K2525" s="41" t="s">
        <v>521</v>
      </c>
      <c r="L2525" s="94" t="s">
        <v>523</v>
      </c>
      <c r="M2525" s="41" t="s">
        <v>514</v>
      </c>
    </row>
    <row r="2526" spans="1:13" x14ac:dyDescent="0.3">
      <c r="A2526" s="68">
        <v>45163</v>
      </c>
      <c r="B2526" s="68" t="s">
        <v>531</v>
      </c>
      <c r="C2526" s="6" t="s">
        <v>158</v>
      </c>
      <c r="D2526" s="6" t="s">
        <v>374</v>
      </c>
      <c r="E2526" s="6" t="s">
        <v>330</v>
      </c>
      <c r="F2526" s="6" t="s">
        <v>397</v>
      </c>
      <c r="G2526" s="41" t="str">
        <f>VLOOKUP(F2526,'Reference Sheet'!$AC:$AD,2,0)</f>
        <v>RAC_ThinQ</v>
      </c>
      <c r="H2526" s="41">
        <v>3</v>
      </c>
      <c r="I2526" s="41">
        <v>0</v>
      </c>
      <c r="J2526" s="41">
        <v>0</v>
      </c>
      <c r="K2526" s="41" t="s">
        <v>521</v>
      </c>
      <c r="L2526" s="94" t="s">
        <v>523</v>
      </c>
      <c r="M2526" s="41" t="s">
        <v>514</v>
      </c>
    </row>
    <row r="2527" spans="1:13" x14ac:dyDescent="0.3">
      <c r="A2527" s="68">
        <v>45163</v>
      </c>
      <c r="B2527" s="68" t="s">
        <v>531</v>
      </c>
      <c r="C2527" s="6" t="s">
        <v>158</v>
      </c>
      <c r="D2527" s="6" t="s">
        <v>374</v>
      </c>
      <c r="E2527" s="6" t="s">
        <v>330</v>
      </c>
      <c r="F2527" s="6" t="s">
        <v>399</v>
      </c>
      <c r="G2527" s="41" t="str">
        <f>VLOOKUP(F2527,'Reference Sheet'!$AC:$AD,2,0)</f>
        <v>WM</v>
      </c>
      <c r="H2527" s="69">
        <v>1373</v>
      </c>
      <c r="I2527" s="41">
        <v>14</v>
      </c>
      <c r="J2527" s="41">
        <v>1.51</v>
      </c>
      <c r="K2527" s="41" t="s">
        <v>521</v>
      </c>
      <c r="L2527" s="94" t="s">
        <v>523</v>
      </c>
      <c r="M2527" s="41" t="s">
        <v>514</v>
      </c>
    </row>
    <row r="2528" spans="1:13" x14ac:dyDescent="0.3">
      <c r="A2528" s="68">
        <v>45163</v>
      </c>
      <c r="B2528" s="68" t="s">
        <v>531</v>
      </c>
      <c r="C2528" s="6" t="s">
        <v>158</v>
      </c>
      <c r="D2528" s="6" t="s">
        <v>374</v>
      </c>
      <c r="E2528" s="6" t="s">
        <v>330</v>
      </c>
      <c r="F2528" s="6" t="s">
        <v>400</v>
      </c>
      <c r="G2528" s="41" t="str">
        <f>VLOOKUP(F2528,'Reference Sheet'!$AC:$AD,2,0)</f>
        <v>WM</v>
      </c>
      <c r="H2528" s="41">
        <v>38</v>
      </c>
      <c r="I2528" s="41">
        <v>0</v>
      </c>
      <c r="J2528" s="41">
        <v>0</v>
      </c>
      <c r="K2528" s="41" t="s">
        <v>521</v>
      </c>
      <c r="L2528" s="94" t="s">
        <v>523</v>
      </c>
      <c r="M2528" s="41" t="s">
        <v>514</v>
      </c>
    </row>
    <row r="2529" spans="1:13" x14ac:dyDescent="0.3">
      <c r="A2529" s="68">
        <v>45163</v>
      </c>
      <c r="B2529" s="68" t="s">
        <v>531</v>
      </c>
      <c r="C2529" s="6" t="s">
        <v>158</v>
      </c>
      <c r="D2529" s="6" t="s">
        <v>374</v>
      </c>
      <c r="E2529" s="6" t="s">
        <v>330</v>
      </c>
      <c r="F2529" s="6" t="s">
        <v>401</v>
      </c>
      <c r="G2529" s="41" t="str">
        <f>VLOOKUP(F2529,'Reference Sheet'!$AC:$AD,2,0)</f>
        <v>WM</v>
      </c>
      <c r="H2529" s="41">
        <v>153</v>
      </c>
      <c r="I2529" s="41">
        <v>1</v>
      </c>
      <c r="J2529" s="41">
        <v>0.15</v>
      </c>
      <c r="K2529" s="41" t="s">
        <v>521</v>
      </c>
      <c r="L2529" s="94" t="s">
        <v>523</v>
      </c>
      <c r="M2529" s="41" t="s">
        <v>514</v>
      </c>
    </row>
    <row r="2530" spans="1:13" x14ac:dyDescent="0.3">
      <c r="A2530" s="68">
        <v>45163</v>
      </c>
      <c r="B2530" s="68" t="s">
        <v>531</v>
      </c>
      <c r="C2530" s="6" t="s">
        <v>158</v>
      </c>
      <c r="D2530" s="6" t="s">
        <v>374</v>
      </c>
      <c r="E2530" s="6" t="s">
        <v>330</v>
      </c>
      <c r="F2530" s="6" t="s">
        <v>402</v>
      </c>
      <c r="G2530" s="41" t="str">
        <f>VLOOKUP(F2530,'Reference Sheet'!$AC:$AD,2,0)</f>
        <v>WT</v>
      </c>
      <c r="H2530" s="69">
        <v>2398</v>
      </c>
      <c r="I2530" s="41">
        <v>18</v>
      </c>
      <c r="J2530" s="41">
        <v>0.84</v>
      </c>
      <c r="K2530" s="41" t="s">
        <v>521</v>
      </c>
      <c r="L2530" s="94" t="s">
        <v>523</v>
      </c>
      <c r="M2530" s="41" t="s">
        <v>514</v>
      </c>
    </row>
    <row r="2531" spans="1:13" x14ac:dyDescent="0.3">
      <c r="A2531" s="68">
        <v>45163</v>
      </c>
      <c r="B2531" s="68" t="s">
        <v>531</v>
      </c>
      <c r="C2531" s="6" t="s">
        <v>158</v>
      </c>
      <c r="D2531" s="6" t="s">
        <v>374</v>
      </c>
      <c r="E2531" s="6" t="s">
        <v>330</v>
      </c>
      <c r="F2531" s="6" t="s">
        <v>403</v>
      </c>
      <c r="G2531" s="41" t="str">
        <f>VLOOKUP(F2531,'Reference Sheet'!$AC:$AD,2,0)</f>
        <v>WT</v>
      </c>
      <c r="H2531" s="69">
        <v>1386</v>
      </c>
      <c r="I2531" s="41">
        <v>40</v>
      </c>
      <c r="J2531" s="41">
        <v>1.63</v>
      </c>
      <c r="K2531" s="41" t="s">
        <v>521</v>
      </c>
      <c r="L2531" s="94" t="s">
        <v>523</v>
      </c>
      <c r="M2531" s="41" t="s">
        <v>514</v>
      </c>
    </row>
    <row r="2532" spans="1:13" x14ac:dyDescent="0.3">
      <c r="A2532" s="68">
        <v>45163</v>
      </c>
      <c r="B2532" s="68" t="s">
        <v>531</v>
      </c>
      <c r="C2532" s="6" t="s">
        <v>158</v>
      </c>
      <c r="D2532" s="6" t="s">
        <v>374</v>
      </c>
      <c r="E2532" s="6" t="s">
        <v>330</v>
      </c>
      <c r="F2532" s="6" t="s">
        <v>404</v>
      </c>
      <c r="G2532" s="41" t="str">
        <f>VLOOKUP(F2532,'Reference Sheet'!$AC:$AD,2,0)</f>
        <v>WT</v>
      </c>
      <c r="H2532" s="41">
        <v>43</v>
      </c>
      <c r="I2532" s="41">
        <v>0</v>
      </c>
      <c r="J2532" s="41">
        <v>0</v>
      </c>
      <c r="K2532" s="41" t="s">
        <v>521</v>
      </c>
      <c r="L2532" s="94" t="s">
        <v>523</v>
      </c>
      <c r="M2532" s="41" t="s">
        <v>514</v>
      </c>
    </row>
    <row r="2533" spans="1:13" x14ac:dyDescent="0.3">
      <c r="A2533" s="68">
        <v>45164</v>
      </c>
      <c r="B2533" s="68" t="s">
        <v>531</v>
      </c>
      <c r="C2533" s="6" t="s">
        <v>158</v>
      </c>
      <c r="D2533" s="6" t="s">
        <v>374</v>
      </c>
      <c r="E2533" s="6" t="s">
        <v>330</v>
      </c>
      <c r="F2533" s="6" t="s">
        <v>376</v>
      </c>
      <c r="G2533" s="41" t="str">
        <f>VLOOKUP(F2533,'Reference Sheet'!$AC:$AD,2,0)</f>
        <v>AC_Car</v>
      </c>
      <c r="H2533" s="69">
        <v>3552</v>
      </c>
      <c r="I2533" s="41">
        <v>48</v>
      </c>
      <c r="J2533" s="41">
        <v>3.42</v>
      </c>
      <c r="K2533" s="41" t="s">
        <v>521</v>
      </c>
      <c r="L2533" s="94" t="s">
        <v>523</v>
      </c>
      <c r="M2533" s="41" t="s">
        <v>514</v>
      </c>
    </row>
    <row r="2534" spans="1:13" x14ac:dyDescent="0.3">
      <c r="A2534" s="68">
        <v>45164</v>
      </c>
      <c r="B2534" s="68" t="s">
        <v>531</v>
      </c>
      <c r="C2534" s="6" t="s">
        <v>158</v>
      </c>
      <c r="D2534" s="6" t="s">
        <v>374</v>
      </c>
      <c r="E2534" s="6" t="s">
        <v>330</v>
      </c>
      <c r="F2534" s="6" t="s">
        <v>377</v>
      </c>
      <c r="G2534" s="41" t="str">
        <f>VLOOKUP(F2534,'Reference Sheet'!$AC:$AD,2,0)</f>
        <v>AC_Car</v>
      </c>
      <c r="H2534" s="69">
        <v>1473</v>
      </c>
      <c r="I2534" s="41">
        <v>35</v>
      </c>
      <c r="J2534" s="41">
        <v>2.88</v>
      </c>
      <c r="K2534" s="41" t="s">
        <v>521</v>
      </c>
      <c r="L2534" s="94" t="s">
        <v>523</v>
      </c>
      <c r="M2534" s="41" t="s">
        <v>514</v>
      </c>
    </row>
    <row r="2535" spans="1:13" x14ac:dyDescent="0.3">
      <c r="A2535" s="68">
        <v>45164</v>
      </c>
      <c r="B2535" s="68" t="s">
        <v>531</v>
      </c>
      <c r="C2535" s="6" t="s">
        <v>158</v>
      </c>
      <c r="D2535" s="6" t="s">
        <v>374</v>
      </c>
      <c r="E2535" s="6" t="s">
        <v>330</v>
      </c>
      <c r="F2535" s="6" t="s">
        <v>378</v>
      </c>
      <c r="G2535" s="41" t="str">
        <f>VLOOKUP(F2535,'Reference Sheet'!$AC:$AD,2,0)</f>
        <v>AC_Car</v>
      </c>
      <c r="H2535" s="41">
        <v>21</v>
      </c>
      <c r="I2535" s="41">
        <v>2</v>
      </c>
      <c r="J2535" s="41">
        <v>0.22</v>
      </c>
      <c r="K2535" s="41" t="s">
        <v>521</v>
      </c>
      <c r="L2535" s="94" t="s">
        <v>523</v>
      </c>
      <c r="M2535" s="41" t="s">
        <v>514</v>
      </c>
    </row>
    <row r="2536" spans="1:13" x14ac:dyDescent="0.3">
      <c r="A2536" s="68">
        <v>45164</v>
      </c>
      <c r="B2536" s="68" t="s">
        <v>531</v>
      </c>
      <c r="C2536" s="6" t="s">
        <v>158</v>
      </c>
      <c r="D2536" s="6" t="s">
        <v>374</v>
      </c>
      <c r="E2536" s="6" t="s">
        <v>330</v>
      </c>
      <c r="F2536" s="6" t="s">
        <v>379</v>
      </c>
      <c r="G2536" s="41" t="str">
        <f>VLOOKUP(F2536,'Reference Sheet'!$AC:$AD,2,0)</f>
        <v>DW</v>
      </c>
      <c r="H2536" s="41">
        <v>4</v>
      </c>
      <c r="I2536" s="41">
        <v>0</v>
      </c>
      <c r="J2536" s="41">
        <v>0</v>
      </c>
      <c r="K2536" s="41" t="s">
        <v>521</v>
      </c>
      <c r="L2536" s="94" t="s">
        <v>523</v>
      </c>
      <c r="M2536" s="41" t="s">
        <v>514</v>
      </c>
    </row>
    <row r="2537" spans="1:13" x14ac:dyDescent="0.3">
      <c r="A2537" s="68">
        <v>45164</v>
      </c>
      <c r="B2537" s="68" t="s">
        <v>531</v>
      </c>
      <c r="C2537" s="6" t="s">
        <v>158</v>
      </c>
      <c r="D2537" s="6" t="s">
        <v>374</v>
      </c>
      <c r="E2537" s="6" t="s">
        <v>330</v>
      </c>
      <c r="F2537" s="6" t="s">
        <v>380</v>
      </c>
      <c r="G2537" s="41" t="str">
        <f>VLOOKUP(F2537,'Reference Sheet'!$AC:$AD,2,0)</f>
        <v>DW</v>
      </c>
      <c r="H2537" s="41">
        <v>153</v>
      </c>
      <c r="I2537" s="41">
        <v>1</v>
      </c>
      <c r="J2537" s="41">
        <v>0.16</v>
      </c>
      <c r="K2537" s="41" t="s">
        <v>521</v>
      </c>
      <c r="L2537" s="94" t="s">
        <v>523</v>
      </c>
      <c r="M2537" s="41" t="s">
        <v>514</v>
      </c>
    </row>
    <row r="2538" spans="1:13" x14ac:dyDescent="0.3">
      <c r="A2538" s="68">
        <v>45164</v>
      </c>
      <c r="B2538" s="68" t="s">
        <v>531</v>
      </c>
      <c r="C2538" s="6" t="s">
        <v>158</v>
      </c>
      <c r="D2538" s="6" t="s">
        <v>374</v>
      </c>
      <c r="E2538" s="6" t="s">
        <v>330</v>
      </c>
      <c r="F2538" s="6" t="s">
        <v>381</v>
      </c>
      <c r="G2538" s="41" t="str">
        <f>VLOOKUP(F2538,'Reference Sheet'!$AC:$AD,2,0)</f>
        <v>DW</v>
      </c>
      <c r="H2538" s="41">
        <v>362</v>
      </c>
      <c r="I2538" s="41">
        <v>16</v>
      </c>
      <c r="J2538" s="41">
        <v>0.55000000000000004</v>
      </c>
      <c r="K2538" s="41" t="s">
        <v>521</v>
      </c>
      <c r="L2538" s="94" t="s">
        <v>523</v>
      </c>
      <c r="M2538" s="41" t="s">
        <v>514</v>
      </c>
    </row>
    <row r="2539" spans="1:13" x14ac:dyDescent="0.3">
      <c r="A2539" s="68">
        <v>45164</v>
      </c>
      <c r="B2539" s="68" t="s">
        <v>531</v>
      </c>
      <c r="C2539" s="6" t="s">
        <v>158</v>
      </c>
      <c r="D2539" s="6" t="s">
        <v>374</v>
      </c>
      <c r="E2539" s="6" t="s">
        <v>330</v>
      </c>
      <c r="F2539" s="6" t="s">
        <v>382</v>
      </c>
      <c r="G2539" s="41" t="str">
        <f>VLOOKUP(F2539,'Reference Sheet'!$AC:$AD,2,0)</f>
        <v>DW</v>
      </c>
      <c r="H2539" s="41">
        <v>149</v>
      </c>
      <c r="I2539" s="41">
        <v>4</v>
      </c>
      <c r="J2539" s="41">
        <v>0.21</v>
      </c>
      <c r="K2539" s="41" t="s">
        <v>521</v>
      </c>
      <c r="L2539" s="94" t="s">
        <v>523</v>
      </c>
      <c r="M2539" s="41" t="s">
        <v>514</v>
      </c>
    </row>
    <row r="2540" spans="1:13" x14ac:dyDescent="0.3">
      <c r="A2540" s="68">
        <v>45164</v>
      </c>
      <c r="B2540" s="68" t="s">
        <v>531</v>
      </c>
      <c r="C2540" s="6" t="s">
        <v>158</v>
      </c>
      <c r="D2540" s="6" t="s">
        <v>374</v>
      </c>
      <c r="E2540" s="6" t="s">
        <v>330</v>
      </c>
      <c r="F2540" s="6" t="s">
        <v>383</v>
      </c>
      <c r="G2540" s="41" t="str">
        <f>VLOOKUP(F2540,'Reference Sheet'!$AC:$AD,2,0)</f>
        <v>Oled_VO</v>
      </c>
      <c r="H2540" s="41">
        <v>1</v>
      </c>
      <c r="I2540" s="41">
        <v>0</v>
      </c>
      <c r="J2540" s="41">
        <v>0</v>
      </c>
      <c r="K2540" s="41" t="s">
        <v>521</v>
      </c>
      <c r="L2540" s="94" t="s">
        <v>523</v>
      </c>
      <c r="M2540" s="41" t="s">
        <v>514</v>
      </c>
    </row>
    <row r="2541" spans="1:13" x14ac:dyDescent="0.3">
      <c r="A2541" s="68">
        <v>45164</v>
      </c>
      <c r="B2541" s="68" t="s">
        <v>531</v>
      </c>
      <c r="C2541" s="6" t="s">
        <v>158</v>
      </c>
      <c r="D2541" s="6" t="s">
        <v>374</v>
      </c>
      <c r="E2541" s="6" t="s">
        <v>330</v>
      </c>
      <c r="F2541" s="6" t="s">
        <v>384</v>
      </c>
      <c r="G2541" s="41" t="str">
        <f>VLOOKUP(F2541,'Reference Sheet'!$AC:$AD,2,0)</f>
        <v>Oled_VO</v>
      </c>
      <c r="H2541" s="69">
        <v>29367</v>
      </c>
      <c r="I2541" s="41">
        <v>152</v>
      </c>
      <c r="J2541" s="41">
        <v>6.59</v>
      </c>
      <c r="K2541" s="41" t="s">
        <v>521</v>
      </c>
      <c r="L2541" s="94" t="s">
        <v>523</v>
      </c>
      <c r="M2541" s="41" t="s">
        <v>514</v>
      </c>
    </row>
    <row r="2542" spans="1:13" x14ac:dyDescent="0.3">
      <c r="A2542" s="68">
        <v>45164</v>
      </c>
      <c r="B2542" s="68" t="s">
        <v>531</v>
      </c>
      <c r="C2542" s="6" t="s">
        <v>158</v>
      </c>
      <c r="D2542" s="6" t="s">
        <v>374</v>
      </c>
      <c r="E2542" s="6" t="s">
        <v>330</v>
      </c>
      <c r="F2542" s="6" t="s">
        <v>385</v>
      </c>
      <c r="G2542" s="41" t="str">
        <f>VLOOKUP(F2542,'Reference Sheet'!$AC:$AD,2,0)</f>
        <v>Oled_VO</v>
      </c>
      <c r="H2542" s="41">
        <v>6</v>
      </c>
      <c r="I2542" s="41">
        <v>0</v>
      </c>
      <c r="J2542" s="41">
        <v>0</v>
      </c>
      <c r="K2542" s="41" t="s">
        <v>521</v>
      </c>
      <c r="L2542" s="94" t="s">
        <v>523</v>
      </c>
      <c r="M2542" s="41" t="s">
        <v>514</v>
      </c>
    </row>
    <row r="2543" spans="1:13" x14ac:dyDescent="0.3">
      <c r="A2543" s="68">
        <v>45164</v>
      </c>
      <c r="B2543" s="68" t="s">
        <v>531</v>
      </c>
      <c r="C2543" s="6" t="s">
        <v>158</v>
      </c>
      <c r="D2543" s="6" t="s">
        <v>374</v>
      </c>
      <c r="E2543" s="6" t="s">
        <v>330</v>
      </c>
      <c r="F2543" s="6" t="s">
        <v>386</v>
      </c>
      <c r="G2543" s="41" t="str">
        <f>VLOOKUP(F2543,'Reference Sheet'!$AC:$AD,2,0)</f>
        <v>Oled_VO</v>
      </c>
      <c r="H2543" s="69">
        <v>3386</v>
      </c>
      <c r="I2543" s="41">
        <v>50</v>
      </c>
      <c r="J2543" s="41">
        <v>3.35</v>
      </c>
      <c r="K2543" s="41" t="s">
        <v>521</v>
      </c>
      <c r="L2543" s="94" t="s">
        <v>523</v>
      </c>
      <c r="M2543" s="41" t="s">
        <v>514</v>
      </c>
    </row>
    <row r="2544" spans="1:13" x14ac:dyDescent="0.3">
      <c r="A2544" s="68">
        <v>45164</v>
      </c>
      <c r="B2544" s="68" t="s">
        <v>531</v>
      </c>
      <c r="C2544" s="6" t="s">
        <v>158</v>
      </c>
      <c r="D2544" s="6" t="s">
        <v>374</v>
      </c>
      <c r="E2544" s="6" t="s">
        <v>330</v>
      </c>
      <c r="F2544" s="6" t="s">
        <v>388</v>
      </c>
      <c r="G2544" s="41" t="str">
        <f>VLOOKUP(F2544,'Reference Sheet'!$AC:$AD,2,0)</f>
        <v>RAC_ThinQ</v>
      </c>
      <c r="H2544" s="41">
        <v>22</v>
      </c>
      <c r="I2544" s="41">
        <v>0</v>
      </c>
      <c r="J2544" s="41">
        <v>0</v>
      </c>
      <c r="K2544" s="41" t="s">
        <v>521</v>
      </c>
      <c r="L2544" s="94" t="s">
        <v>523</v>
      </c>
      <c r="M2544" s="41" t="s">
        <v>514</v>
      </c>
    </row>
    <row r="2545" spans="1:13" x14ac:dyDescent="0.3">
      <c r="A2545" s="68">
        <v>45164</v>
      </c>
      <c r="B2545" s="68" t="s">
        <v>531</v>
      </c>
      <c r="C2545" s="6" t="s">
        <v>158</v>
      </c>
      <c r="D2545" s="6" t="s">
        <v>374</v>
      </c>
      <c r="E2545" s="6" t="s">
        <v>330</v>
      </c>
      <c r="F2545" s="6" t="s">
        <v>389</v>
      </c>
      <c r="G2545" s="41" t="str">
        <f>VLOOKUP(F2545,'Reference Sheet'!$AC:$AD,2,0)</f>
        <v>RAC_ThinQ</v>
      </c>
      <c r="H2545" s="41">
        <v>41</v>
      </c>
      <c r="I2545" s="41">
        <v>1</v>
      </c>
      <c r="J2545" s="41">
        <v>7.0000000000000007E-2</v>
      </c>
      <c r="K2545" s="41" t="s">
        <v>521</v>
      </c>
      <c r="L2545" s="94" t="s">
        <v>523</v>
      </c>
      <c r="M2545" s="41" t="s">
        <v>514</v>
      </c>
    </row>
    <row r="2546" spans="1:13" x14ac:dyDescent="0.3">
      <c r="A2546" s="68">
        <v>45164</v>
      </c>
      <c r="B2546" s="68" t="s">
        <v>531</v>
      </c>
      <c r="C2546" s="6" t="s">
        <v>158</v>
      </c>
      <c r="D2546" s="6" t="s">
        <v>374</v>
      </c>
      <c r="E2546" s="6" t="s">
        <v>330</v>
      </c>
      <c r="F2546" s="6" t="s">
        <v>390</v>
      </c>
      <c r="G2546" s="41" t="str">
        <f>VLOOKUP(F2546,'Reference Sheet'!$AC:$AD,2,0)</f>
        <v>RAC_ThinQ</v>
      </c>
      <c r="H2546" s="41">
        <v>99</v>
      </c>
      <c r="I2546" s="41">
        <v>6</v>
      </c>
      <c r="J2546" s="41">
        <v>0.76</v>
      </c>
      <c r="K2546" s="41" t="s">
        <v>521</v>
      </c>
      <c r="L2546" s="94" t="s">
        <v>523</v>
      </c>
      <c r="M2546" s="41" t="s">
        <v>514</v>
      </c>
    </row>
    <row r="2547" spans="1:13" x14ac:dyDescent="0.3">
      <c r="A2547" s="68">
        <v>45164</v>
      </c>
      <c r="B2547" s="68" t="s">
        <v>531</v>
      </c>
      <c r="C2547" s="6" t="s">
        <v>158</v>
      </c>
      <c r="D2547" s="6" t="s">
        <v>374</v>
      </c>
      <c r="E2547" s="6" t="s">
        <v>330</v>
      </c>
      <c r="F2547" s="6" t="s">
        <v>405</v>
      </c>
      <c r="G2547" s="41" t="str">
        <f>VLOOKUP(F2547,'Reference Sheet'!$AC:$AD,2,0)</f>
        <v>Knock</v>
      </c>
      <c r="H2547" s="41">
        <v>10</v>
      </c>
      <c r="I2547" s="41">
        <v>0</v>
      </c>
      <c r="J2547" s="41">
        <v>0</v>
      </c>
      <c r="K2547" s="41" t="s">
        <v>521</v>
      </c>
      <c r="L2547" s="94" t="s">
        <v>523</v>
      </c>
      <c r="M2547" s="41" t="s">
        <v>514</v>
      </c>
    </row>
    <row r="2548" spans="1:13" x14ac:dyDescent="0.3">
      <c r="A2548" s="68">
        <v>45164</v>
      </c>
      <c r="B2548" s="68" t="s">
        <v>531</v>
      </c>
      <c r="C2548" s="6" t="s">
        <v>158</v>
      </c>
      <c r="D2548" s="6" t="s">
        <v>374</v>
      </c>
      <c r="E2548" s="6" t="s">
        <v>330</v>
      </c>
      <c r="F2548" s="6" t="s">
        <v>391</v>
      </c>
      <c r="G2548" s="41" t="str">
        <f>VLOOKUP(F2548,'Reference Sheet'!$AC:$AD,2,0)</f>
        <v>Knock</v>
      </c>
      <c r="H2548" s="41">
        <v>119</v>
      </c>
      <c r="I2548" s="41">
        <v>0</v>
      </c>
      <c r="J2548" s="41">
        <v>0</v>
      </c>
      <c r="K2548" s="41" t="s">
        <v>521</v>
      </c>
      <c r="L2548" s="94" t="s">
        <v>523</v>
      </c>
      <c r="M2548" s="41" t="s">
        <v>514</v>
      </c>
    </row>
    <row r="2549" spans="1:13" x14ac:dyDescent="0.3">
      <c r="A2549" s="68">
        <v>45164</v>
      </c>
      <c r="B2549" s="68" t="s">
        <v>531</v>
      </c>
      <c r="C2549" s="6" t="s">
        <v>158</v>
      </c>
      <c r="D2549" s="6" t="s">
        <v>374</v>
      </c>
      <c r="E2549" s="6" t="s">
        <v>330</v>
      </c>
      <c r="F2549" s="6" t="s">
        <v>392</v>
      </c>
      <c r="G2549" s="41" t="str">
        <f>VLOOKUP(F2549,'Reference Sheet'!$AC:$AD,2,0)</f>
        <v>Knock</v>
      </c>
      <c r="H2549" s="69">
        <v>1599</v>
      </c>
      <c r="I2549" s="41">
        <v>120</v>
      </c>
      <c r="J2549" s="41">
        <v>6.6</v>
      </c>
      <c r="K2549" s="41" t="s">
        <v>521</v>
      </c>
      <c r="L2549" s="94" t="s">
        <v>523</v>
      </c>
      <c r="M2549" s="41" t="s">
        <v>514</v>
      </c>
    </row>
    <row r="2550" spans="1:13" x14ac:dyDescent="0.3">
      <c r="A2550" s="68">
        <v>45164</v>
      </c>
      <c r="B2550" s="68" t="s">
        <v>531</v>
      </c>
      <c r="C2550" s="6" t="s">
        <v>158</v>
      </c>
      <c r="D2550" s="6" t="s">
        <v>374</v>
      </c>
      <c r="E2550" s="6" t="s">
        <v>330</v>
      </c>
      <c r="F2550" s="6" t="s">
        <v>393</v>
      </c>
      <c r="G2550" s="41" t="str">
        <f>VLOOKUP(F2550,'Reference Sheet'!$AC:$AD,2,0)</f>
        <v>Knock</v>
      </c>
      <c r="H2550" s="41">
        <v>52</v>
      </c>
      <c r="I2550" s="41">
        <v>2</v>
      </c>
      <c r="J2550" s="41">
        <v>0.09</v>
      </c>
      <c r="K2550" s="41" t="s">
        <v>521</v>
      </c>
      <c r="L2550" s="94" t="s">
        <v>523</v>
      </c>
      <c r="M2550" s="41" t="s">
        <v>514</v>
      </c>
    </row>
    <row r="2551" spans="1:13" x14ac:dyDescent="0.3">
      <c r="A2551" s="68">
        <v>45164</v>
      </c>
      <c r="B2551" s="68" t="s">
        <v>531</v>
      </c>
      <c r="C2551" s="6" t="s">
        <v>158</v>
      </c>
      <c r="D2551" s="6" t="s">
        <v>374</v>
      </c>
      <c r="E2551" s="6" t="s">
        <v>330</v>
      </c>
      <c r="F2551" s="6" t="s">
        <v>394</v>
      </c>
      <c r="G2551" s="41" t="str">
        <f>VLOOKUP(F2551,'Reference Sheet'!$AC:$AD,2,0)</f>
        <v>RAC_ThinQ</v>
      </c>
      <c r="H2551" s="41">
        <v>2</v>
      </c>
      <c r="I2551" s="41">
        <v>1</v>
      </c>
      <c r="J2551" s="41">
        <v>0.08</v>
      </c>
      <c r="K2551" s="41" t="s">
        <v>521</v>
      </c>
      <c r="L2551" s="94" t="s">
        <v>523</v>
      </c>
      <c r="M2551" s="41" t="s">
        <v>514</v>
      </c>
    </row>
    <row r="2552" spans="1:13" x14ac:dyDescent="0.3">
      <c r="A2552" s="68">
        <v>45164</v>
      </c>
      <c r="B2552" s="68" t="s">
        <v>531</v>
      </c>
      <c r="C2552" s="6" t="s">
        <v>158</v>
      </c>
      <c r="D2552" s="6" t="s">
        <v>374</v>
      </c>
      <c r="E2552" s="6" t="s">
        <v>330</v>
      </c>
      <c r="F2552" s="6" t="s">
        <v>395</v>
      </c>
      <c r="G2552" s="41" t="str">
        <f>VLOOKUP(F2552,'Reference Sheet'!$AC:$AD,2,0)</f>
        <v>RAC_ThinQ</v>
      </c>
      <c r="H2552" s="69">
        <v>1582</v>
      </c>
      <c r="I2552" s="41">
        <v>7</v>
      </c>
      <c r="J2552" s="41">
        <v>0.53</v>
      </c>
      <c r="K2552" s="41" t="s">
        <v>521</v>
      </c>
      <c r="L2552" s="94" t="s">
        <v>523</v>
      </c>
      <c r="M2552" s="41" t="s">
        <v>514</v>
      </c>
    </row>
    <row r="2553" spans="1:13" x14ac:dyDescent="0.3">
      <c r="A2553" s="68">
        <v>45164</v>
      </c>
      <c r="B2553" s="68" t="s">
        <v>531</v>
      </c>
      <c r="C2553" s="6" t="s">
        <v>158</v>
      </c>
      <c r="D2553" s="6" t="s">
        <v>374</v>
      </c>
      <c r="E2553" s="6" t="s">
        <v>330</v>
      </c>
      <c r="F2553" s="6" t="s">
        <v>396</v>
      </c>
      <c r="G2553" s="41" t="str">
        <f>VLOOKUP(F2553,'Reference Sheet'!$AC:$AD,2,0)</f>
        <v>RAC_ThinQ</v>
      </c>
      <c r="H2553" s="41">
        <v>149</v>
      </c>
      <c r="I2553" s="41">
        <v>8</v>
      </c>
      <c r="J2553" s="41">
        <v>0.78</v>
      </c>
      <c r="K2553" s="41" t="s">
        <v>521</v>
      </c>
      <c r="L2553" s="94" t="s">
        <v>523</v>
      </c>
      <c r="M2553" s="41" t="s">
        <v>514</v>
      </c>
    </row>
    <row r="2554" spans="1:13" x14ac:dyDescent="0.3">
      <c r="A2554" s="68">
        <v>45164</v>
      </c>
      <c r="B2554" s="68" t="s">
        <v>531</v>
      </c>
      <c r="C2554" s="6" t="s">
        <v>158</v>
      </c>
      <c r="D2554" s="6" t="s">
        <v>374</v>
      </c>
      <c r="E2554" s="6" t="s">
        <v>330</v>
      </c>
      <c r="F2554" s="6" t="s">
        <v>397</v>
      </c>
      <c r="G2554" s="41" t="str">
        <f>VLOOKUP(F2554,'Reference Sheet'!$AC:$AD,2,0)</f>
        <v>RAC_ThinQ</v>
      </c>
      <c r="H2554" s="41">
        <v>9</v>
      </c>
      <c r="I2554" s="41">
        <v>0</v>
      </c>
      <c r="J2554" s="41">
        <v>0</v>
      </c>
      <c r="K2554" s="41" t="s">
        <v>521</v>
      </c>
      <c r="L2554" s="94" t="s">
        <v>523</v>
      </c>
      <c r="M2554" s="41" t="s">
        <v>514</v>
      </c>
    </row>
    <row r="2555" spans="1:13" x14ac:dyDescent="0.3">
      <c r="A2555" s="68">
        <v>45164</v>
      </c>
      <c r="B2555" s="68" t="s">
        <v>531</v>
      </c>
      <c r="C2555" s="6" t="s">
        <v>158</v>
      </c>
      <c r="D2555" s="6" t="s">
        <v>374</v>
      </c>
      <c r="E2555" s="6" t="s">
        <v>330</v>
      </c>
      <c r="F2555" s="6" t="s">
        <v>399</v>
      </c>
      <c r="G2555" s="41" t="str">
        <f>VLOOKUP(F2555,'Reference Sheet'!$AC:$AD,2,0)</f>
        <v>WM</v>
      </c>
      <c r="H2555" s="41">
        <v>158</v>
      </c>
      <c r="I2555" s="41">
        <v>1</v>
      </c>
      <c r="J2555" s="41">
        <v>0.02</v>
      </c>
      <c r="K2555" s="41" t="s">
        <v>521</v>
      </c>
      <c r="L2555" s="94" t="s">
        <v>523</v>
      </c>
      <c r="M2555" s="41" t="s">
        <v>514</v>
      </c>
    </row>
    <row r="2556" spans="1:13" x14ac:dyDescent="0.3">
      <c r="A2556" s="68">
        <v>45164</v>
      </c>
      <c r="B2556" s="68" t="s">
        <v>531</v>
      </c>
      <c r="C2556" s="6" t="s">
        <v>158</v>
      </c>
      <c r="D2556" s="6" t="s">
        <v>374</v>
      </c>
      <c r="E2556" s="6" t="s">
        <v>330</v>
      </c>
      <c r="F2556" s="6" t="s">
        <v>400</v>
      </c>
      <c r="G2556" s="41" t="str">
        <f>VLOOKUP(F2556,'Reference Sheet'!$AC:$AD,2,0)</f>
        <v>WM</v>
      </c>
      <c r="H2556" s="41">
        <v>62</v>
      </c>
      <c r="I2556" s="41">
        <v>4</v>
      </c>
      <c r="J2556" s="41">
        <v>0.12</v>
      </c>
      <c r="K2556" s="41" t="s">
        <v>521</v>
      </c>
      <c r="L2556" s="94" t="s">
        <v>523</v>
      </c>
      <c r="M2556" s="41" t="s">
        <v>514</v>
      </c>
    </row>
    <row r="2557" spans="1:13" x14ac:dyDescent="0.3">
      <c r="A2557" s="68">
        <v>45164</v>
      </c>
      <c r="B2557" s="68" t="s">
        <v>531</v>
      </c>
      <c r="C2557" s="6" t="s">
        <v>158</v>
      </c>
      <c r="D2557" s="6" t="s">
        <v>374</v>
      </c>
      <c r="E2557" s="6" t="s">
        <v>330</v>
      </c>
      <c r="F2557" s="6" t="s">
        <v>401</v>
      </c>
      <c r="G2557" s="41" t="str">
        <f>VLOOKUP(F2557,'Reference Sheet'!$AC:$AD,2,0)</f>
        <v>WM</v>
      </c>
      <c r="H2557" s="41">
        <v>138</v>
      </c>
      <c r="I2557" s="41">
        <v>1</v>
      </c>
      <c r="J2557" s="41">
        <v>7.0000000000000007E-2</v>
      </c>
      <c r="K2557" s="41" t="s">
        <v>521</v>
      </c>
      <c r="L2557" s="94" t="s">
        <v>523</v>
      </c>
      <c r="M2557" s="41" t="s">
        <v>514</v>
      </c>
    </row>
    <row r="2558" spans="1:13" x14ac:dyDescent="0.3">
      <c r="A2558" s="68">
        <v>45164</v>
      </c>
      <c r="B2558" s="68" t="s">
        <v>531</v>
      </c>
      <c r="C2558" s="6" t="s">
        <v>158</v>
      </c>
      <c r="D2558" s="6" t="s">
        <v>374</v>
      </c>
      <c r="E2558" s="6" t="s">
        <v>330</v>
      </c>
      <c r="F2558" s="6" t="s">
        <v>406</v>
      </c>
      <c r="G2558" s="41" t="str">
        <f>VLOOKUP(F2558,'Reference Sheet'!$AC:$AD,2,0)</f>
        <v>WT</v>
      </c>
      <c r="H2558" s="41">
        <v>1</v>
      </c>
      <c r="I2558" s="41">
        <v>0</v>
      </c>
      <c r="J2558" s="41">
        <v>0</v>
      </c>
      <c r="K2558" s="41" t="s">
        <v>521</v>
      </c>
      <c r="L2558" s="94" t="s">
        <v>523</v>
      </c>
      <c r="M2558" s="41" t="s">
        <v>514</v>
      </c>
    </row>
    <row r="2559" spans="1:13" x14ac:dyDescent="0.3">
      <c r="A2559" s="68">
        <v>45164</v>
      </c>
      <c r="B2559" s="68" t="s">
        <v>531</v>
      </c>
      <c r="C2559" s="6" t="s">
        <v>158</v>
      </c>
      <c r="D2559" s="6" t="s">
        <v>374</v>
      </c>
      <c r="E2559" s="6" t="s">
        <v>330</v>
      </c>
      <c r="F2559" s="6" t="s">
        <v>402</v>
      </c>
      <c r="G2559" s="41" t="str">
        <f>VLOOKUP(F2559,'Reference Sheet'!$AC:$AD,2,0)</f>
        <v>WT</v>
      </c>
      <c r="H2559" s="69">
        <v>2198</v>
      </c>
      <c r="I2559" s="41">
        <v>19</v>
      </c>
      <c r="J2559" s="41">
        <v>0.52</v>
      </c>
      <c r="K2559" s="41" t="s">
        <v>521</v>
      </c>
      <c r="L2559" s="94" t="s">
        <v>523</v>
      </c>
      <c r="M2559" s="41" t="s">
        <v>514</v>
      </c>
    </row>
    <row r="2560" spans="1:13" x14ac:dyDescent="0.3">
      <c r="A2560" s="68">
        <v>45164</v>
      </c>
      <c r="B2560" s="68" t="s">
        <v>531</v>
      </c>
      <c r="C2560" s="6" t="s">
        <v>158</v>
      </c>
      <c r="D2560" s="6" t="s">
        <v>374</v>
      </c>
      <c r="E2560" s="6" t="s">
        <v>330</v>
      </c>
      <c r="F2560" s="6" t="s">
        <v>403</v>
      </c>
      <c r="G2560" s="41" t="str">
        <f>VLOOKUP(F2560,'Reference Sheet'!$AC:$AD,2,0)</f>
        <v>WT</v>
      </c>
      <c r="H2560" s="69">
        <v>1759</v>
      </c>
      <c r="I2560" s="41">
        <v>57</v>
      </c>
      <c r="J2560" s="41">
        <v>3.57</v>
      </c>
      <c r="K2560" s="41" t="s">
        <v>521</v>
      </c>
      <c r="L2560" s="94" t="s">
        <v>523</v>
      </c>
      <c r="M2560" s="41" t="s">
        <v>514</v>
      </c>
    </row>
    <row r="2561" spans="1:13" x14ac:dyDescent="0.3">
      <c r="A2561" s="68">
        <v>45164</v>
      </c>
      <c r="B2561" s="68" t="s">
        <v>531</v>
      </c>
      <c r="C2561" s="6" t="s">
        <v>158</v>
      </c>
      <c r="D2561" s="6" t="s">
        <v>374</v>
      </c>
      <c r="E2561" s="6" t="s">
        <v>330</v>
      </c>
      <c r="F2561" s="6" t="s">
        <v>404</v>
      </c>
      <c r="G2561" s="41" t="str">
        <f>VLOOKUP(F2561,'Reference Sheet'!$AC:$AD,2,0)</f>
        <v>WT</v>
      </c>
      <c r="H2561" s="41">
        <v>12</v>
      </c>
      <c r="I2561" s="41">
        <v>0</v>
      </c>
      <c r="J2561" s="41">
        <v>0</v>
      </c>
      <c r="K2561" s="41" t="s">
        <v>521</v>
      </c>
      <c r="L2561" s="94" t="s">
        <v>523</v>
      </c>
      <c r="M2561" s="41" t="s">
        <v>514</v>
      </c>
    </row>
    <row r="2562" spans="1:13" x14ac:dyDescent="0.3">
      <c r="A2562" s="68">
        <v>45165</v>
      </c>
      <c r="B2562" s="68" t="s">
        <v>531</v>
      </c>
      <c r="C2562" s="6" t="s">
        <v>158</v>
      </c>
      <c r="D2562" s="6" t="s">
        <v>374</v>
      </c>
      <c r="E2562" s="6" t="s">
        <v>330</v>
      </c>
      <c r="F2562" s="6" t="s">
        <v>375</v>
      </c>
      <c r="G2562" s="41" t="str">
        <f>VLOOKUP(F2562,'Reference Sheet'!$AC:$AD,2,0)</f>
        <v>AC_Car</v>
      </c>
      <c r="H2562" s="41">
        <v>2</v>
      </c>
      <c r="I2562" s="41">
        <v>0</v>
      </c>
      <c r="J2562" s="41">
        <v>0</v>
      </c>
      <c r="K2562" s="41" t="s">
        <v>521</v>
      </c>
      <c r="L2562" s="94" t="s">
        <v>523</v>
      </c>
      <c r="M2562" s="41" t="s">
        <v>514</v>
      </c>
    </row>
    <row r="2563" spans="1:13" x14ac:dyDescent="0.3">
      <c r="A2563" s="68">
        <v>45165</v>
      </c>
      <c r="B2563" s="68" t="s">
        <v>531</v>
      </c>
      <c r="C2563" s="6" t="s">
        <v>158</v>
      </c>
      <c r="D2563" s="6" t="s">
        <v>374</v>
      </c>
      <c r="E2563" s="6" t="s">
        <v>330</v>
      </c>
      <c r="F2563" s="6" t="s">
        <v>376</v>
      </c>
      <c r="G2563" s="41" t="str">
        <f>VLOOKUP(F2563,'Reference Sheet'!$AC:$AD,2,0)</f>
        <v>AC_Car</v>
      </c>
      <c r="H2563" s="69">
        <v>2972</v>
      </c>
      <c r="I2563" s="41">
        <v>34</v>
      </c>
      <c r="J2563" s="41">
        <v>1.8</v>
      </c>
      <c r="K2563" s="41" t="s">
        <v>521</v>
      </c>
      <c r="L2563" s="94" t="s">
        <v>523</v>
      </c>
      <c r="M2563" s="41" t="s">
        <v>514</v>
      </c>
    </row>
    <row r="2564" spans="1:13" x14ac:dyDescent="0.3">
      <c r="A2564" s="68">
        <v>45165</v>
      </c>
      <c r="B2564" s="68" t="s">
        <v>531</v>
      </c>
      <c r="C2564" s="6" t="s">
        <v>158</v>
      </c>
      <c r="D2564" s="6" t="s">
        <v>374</v>
      </c>
      <c r="E2564" s="6" t="s">
        <v>330</v>
      </c>
      <c r="F2564" s="6" t="s">
        <v>377</v>
      </c>
      <c r="G2564" s="41" t="str">
        <f>VLOOKUP(F2564,'Reference Sheet'!$AC:$AD,2,0)</f>
        <v>AC_Car</v>
      </c>
      <c r="H2564" s="69">
        <v>1385</v>
      </c>
      <c r="I2564" s="41">
        <v>37</v>
      </c>
      <c r="J2564" s="41">
        <v>2.1800000000000002</v>
      </c>
      <c r="K2564" s="41" t="s">
        <v>521</v>
      </c>
      <c r="L2564" s="94" t="s">
        <v>523</v>
      </c>
      <c r="M2564" s="41" t="s">
        <v>514</v>
      </c>
    </row>
    <row r="2565" spans="1:13" x14ac:dyDescent="0.3">
      <c r="A2565" s="68">
        <v>45165</v>
      </c>
      <c r="B2565" s="68" t="s">
        <v>531</v>
      </c>
      <c r="C2565" s="6" t="s">
        <v>158</v>
      </c>
      <c r="D2565" s="6" t="s">
        <v>374</v>
      </c>
      <c r="E2565" s="6" t="s">
        <v>330</v>
      </c>
      <c r="F2565" s="6" t="s">
        <v>378</v>
      </c>
      <c r="G2565" s="41" t="str">
        <f>VLOOKUP(F2565,'Reference Sheet'!$AC:$AD,2,0)</f>
        <v>AC_Car</v>
      </c>
      <c r="H2565" s="41">
        <v>34</v>
      </c>
      <c r="I2565" s="41">
        <v>2</v>
      </c>
      <c r="J2565" s="41">
        <v>0.27</v>
      </c>
      <c r="K2565" s="41" t="s">
        <v>521</v>
      </c>
      <c r="L2565" s="94" t="s">
        <v>523</v>
      </c>
      <c r="M2565" s="41" t="s">
        <v>514</v>
      </c>
    </row>
    <row r="2566" spans="1:13" x14ac:dyDescent="0.3">
      <c r="A2566" s="68">
        <v>45165</v>
      </c>
      <c r="B2566" s="68" t="s">
        <v>531</v>
      </c>
      <c r="C2566" s="6" t="s">
        <v>158</v>
      </c>
      <c r="D2566" s="6" t="s">
        <v>374</v>
      </c>
      <c r="E2566" s="6" t="s">
        <v>330</v>
      </c>
      <c r="F2566" s="6" t="s">
        <v>379</v>
      </c>
      <c r="G2566" s="41" t="str">
        <f>VLOOKUP(F2566,'Reference Sheet'!$AC:$AD,2,0)</f>
        <v>DW</v>
      </c>
      <c r="H2566" s="41">
        <v>2</v>
      </c>
      <c r="I2566" s="41">
        <v>0</v>
      </c>
      <c r="J2566" s="41">
        <v>0</v>
      </c>
      <c r="K2566" s="41" t="s">
        <v>521</v>
      </c>
      <c r="L2566" s="94" t="s">
        <v>523</v>
      </c>
      <c r="M2566" s="41" t="s">
        <v>514</v>
      </c>
    </row>
    <row r="2567" spans="1:13" x14ac:dyDescent="0.3">
      <c r="A2567" s="68">
        <v>45165</v>
      </c>
      <c r="B2567" s="68" t="s">
        <v>531</v>
      </c>
      <c r="C2567" s="6" t="s">
        <v>158</v>
      </c>
      <c r="D2567" s="6" t="s">
        <v>374</v>
      </c>
      <c r="E2567" s="6" t="s">
        <v>330</v>
      </c>
      <c r="F2567" s="6" t="s">
        <v>380</v>
      </c>
      <c r="G2567" s="41" t="str">
        <f>VLOOKUP(F2567,'Reference Sheet'!$AC:$AD,2,0)</f>
        <v>DW</v>
      </c>
      <c r="H2567" s="41">
        <v>199</v>
      </c>
      <c r="I2567" s="41">
        <v>0</v>
      </c>
      <c r="J2567" s="41">
        <v>0</v>
      </c>
      <c r="K2567" s="41" t="s">
        <v>521</v>
      </c>
      <c r="L2567" s="94" t="s">
        <v>523</v>
      </c>
      <c r="M2567" s="41" t="s">
        <v>514</v>
      </c>
    </row>
    <row r="2568" spans="1:13" x14ac:dyDescent="0.3">
      <c r="A2568" s="68">
        <v>45165</v>
      </c>
      <c r="B2568" s="68" t="s">
        <v>531</v>
      </c>
      <c r="C2568" s="6" t="s">
        <v>158</v>
      </c>
      <c r="D2568" s="6" t="s">
        <v>374</v>
      </c>
      <c r="E2568" s="6" t="s">
        <v>330</v>
      </c>
      <c r="F2568" s="6" t="s">
        <v>381</v>
      </c>
      <c r="G2568" s="41" t="str">
        <f>VLOOKUP(F2568,'Reference Sheet'!$AC:$AD,2,0)</f>
        <v>DW</v>
      </c>
      <c r="H2568" s="41">
        <v>569</v>
      </c>
      <c r="I2568" s="41">
        <v>11</v>
      </c>
      <c r="J2568" s="41">
        <v>0.44</v>
      </c>
      <c r="K2568" s="41" t="s">
        <v>521</v>
      </c>
      <c r="L2568" s="94" t="s">
        <v>523</v>
      </c>
      <c r="M2568" s="41" t="s">
        <v>514</v>
      </c>
    </row>
    <row r="2569" spans="1:13" x14ac:dyDescent="0.3">
      <c r="A2569" s="68">
        <v>45165</v>
      </c>
      <c r="B2569" s="68" t="s">
        <v>531</v>
      </c>
      <c r="C2569" s="6" t="s">
        <v>158</v>
      </c>
      <c r="D2569" s="6" t="s">
        <v>374</v>
      </c>
      <c r="E2569" s="6" t="s">
        <v>330</v>
      </c>
      <c r="F2569" s="6" t="s">
        <v>382</v>
      </c>
      <c r="G2569" s="41" t="str">
        <f>VLOOKUP(F2569,'Reference Sheet'!$AC:$AD,2,0)</f>
        <v>DW</v>
      </c>
      <c r="H2569" s="41">
        <v>138</v>
      </c>
      <c r="I2569" s="41">
        <v>6</v>
      </c>
      <c r="J2569" s="41">
        <v>0.56000000000000005</v>
      </c>
      <c r="K2569" s="41" t="s">
        <v>521</v>
      </c>
      <c r="L2569" s="94" t="s">
        <v>523</v>
      </c>
      <c r="M2569" s="41" t="s">
        <v>514</v>
      </c>
    </row>
    <row r="2570" spans="1:13" x14ac:dyDescent="0.3">
      <c r="A2570" s="68">
        <v>45165</v>
      </c>
      <c r="B2570" s="68" t="s">
        <v>531</v>
      </c>
      <c r="C2570" s="6" t="s">
        <v>158</v>
      </c>
      <c r="D2570" s="6" t="s">
        <v>374</v>
      </c>
      <c r="E2570" s="6" t="s">
        <v>330</v>
      </c>
      <c r="F2570" s="6" t="s">
        <v>383</v>
      </c>
      <c r="G2570" s="41" t="str">
        <f>VLOOKUP(F2570,'Reference Sheet'!$AC:$AD,2,0)</f>
        <v>Oled_VO</v>
      </c>
      <c r="H2570" s="41">
        <v>1</v>
      </c>
      <c r="I2570" s="41">
        <v>0</v>
      </c>
      <c r="J2570" s="41">
        <v>0</v>
      </c>
      <c r="K2570" s="41" t="s">
        <v>521</v>
      </c>
      <c r="L2570" s="94" t="s">
        <v>523</v>
      </c>
      <c r="M2570" s="41" t="s">
        <v>514</v>
      </c>
    </row>
    <row r="2571" spans="1:13" x14ac:dyDescent="0.3">
      <c r="A2571" s="68">
        <v>45165</v>
      </c>
      <c r="B2571" s="68" t="s">
        <v>531</v>
      </c>
      <c r="C2571" s="6" t="s">
        <v>158</v>
      </c>
      <c r="D2571" s="6" t="s">
        <v>374</v>
      </c>
      <c r="E2571" s="6" t="s">
        <v>330</v>
      </c>
      <c r="F2571" s="6" t="s">
        <v>384</v>
      </c>
      <c r="G2571" s="41" t="str">
        <f>VLOOKUP(F2571,'Reference Sheet'!$AC:$AD,2,0)</f>
        <v>Oled_VO</v>
      </c>
      <c r="H2571" s="69">
        <v>26130</v>
      </c>
      <c r="I2571" s="41">
        <v>176</v>
      </c>
      <c r="J2571" s="41">
        <v>6.54</v>
      </c>
      <c r="K2571" s="41" t="s">
        <v>521</v>
      </c>
      <c r="L2571" s="94" t="s">
        <v>523</v>
      </c>
      <c r="M2571" s="41" t="s">
        <v>514</v>
      </c>
    </row>
    <row r="2572" spans="1:13" x14ac:dyDescent="0.3">
      <c r="A2572" s="68">
        <v>45165</v>
      </c>
      <c r="B2572" s="68" t="s">
        <v>531</v>
      </c>
      <c r="C2572" s="6" t="s">
        <v>158</v>
      </c>
      <c r="D2572" s="6" t="s">
        <v>374</v>
      </c>
      <c r="E2572" s="6" t="s">
        <v>330</v>
      </c>
      <c r="F2572" s="6" t="s">
        <v>385</v>
      </c>
      <c r="G2572" s="41" t="str">
        <f>VLOOKUP(F2572,'Reference Sheet'!$AC:$AD,2,0)</f>
        <v>Oled_VO</v>
      </c>
      <c r="H2572" s="41">
        <v>14</v>
      </c>
      <c r="I2572" s="41">
        <v>2</v>
      </c>
      <c r="J2572" s="41">
        <v>0.08</v>
      </c>
      <c r="K2572" s="41" t="s">
        <v>521</v>
      </c>
      <c r="L2572" s="94" t="s">
        <v>523</v>
      </c>
      <c r="M2572" s="41" t="s">
        <v>514</v>
      </c>
    </row>
    <row r="2573" spans="1:13" x14ac:dyDescent="0.3">
      <c r="A2573" s="68">
        <v>45165</v>
      </c>
      <c r="B2573" s="68" t="s">
        <v>531</v>
      </c>
      <c r="C2573" s="6" t="s">
        <v>158</v>
      </c>
      <c r="D2573" s="6" t="s">
        <v>374</v>
      </c>
      <c r="E2573" s="6" t="s">
        <v>330</v>
      </c>
      <c r="F2573" s="6" t="s">
        <v>386</v>
      </c>
      <c r="G2573" s="41" t="str">
        <f>VLOOKUP(F2573,'Reference Sheet'!$AC:$AD,2,0)</f>
        <v>Oled_VO</v>
      </c>
      <c r="H2573" s="69">
        <v>4150</v>
      </c>
      <c r="I2573" s="41">
        <v>56</v>
      </c>
      <c r="J2573" s="41">
        <v>4.18</v>
      </c>
      <c r="K2573" s="41" t="s">
        <v>521</v>
      </c>
      <c r="L2573" s="94" t="s">
        <v>523</v>
      </c>
      <c r="M2573" s="41" t="s">
        <v>514</v>
      </c>
    </row>
    <row r="2574" spans="1:13" x14ac:dyDescent="0.3">
      <c r="A2574" s="68">
        <v>45165</v>
      </c>
      <c r="B2574" s="68" t="s">
        <v>531</v>
      </c>
      <c r="C2574" s="6" t="s">
        <v>158</v>
      </c>
      <c r="D2574" s="6" t="s">
        <v>374</v>
      </c>
      <c r="E2574" s="6" t="s">
        <v>330</v>
      </c>
      <c r="F2574" s="6" t="s">
        <v>387</v>
      </c>
      <c r="G2574" s="41" t="str">
        <f>VLOOKUP(F2574,'Reference Sheet'!$AC:$AD,2,0)</f>
        <v>RAC_ThinQ</v>
      </c>
      <c r="H2574" s="41">
        <v>1</v>
      </c>
      <c r="I2574" s="41">
        <v>0</v>
      </c>
      <c r="J2574" s="41">
        <v>0</v>
      </c>
      <c r="K2574" s="41" t="s">
        <v>521</v>
      </c>
      <c r="L2574" s="94" t="s">
        <v>523</v>
      </c>
      <c r="M2574" s="41" t="s">
        <v>514</v>
      </c>
    </row>
    <row r="2575" spans="1:13" x14ac:dyDescent="0.3">
      <c r="A2575" s="68">
        <v>45165</v>
      </c>
      <c r="B2575" s="68" t="s">
        <v>531</v>
      </c>
      <c r="C2575" s="6" t="s">
        <v>158</v>
      </c>
      <c r="D2575" s="6" t="s">
        <v>374</v>
      </c>
      <c r="E2575" s="6" t="s">
        <v>330</v>
      </c>
      <c r="F2575" s="6" t="s">
        <v>388</v>
      </c>
      <c r="G2575" s="41" t="str">
        <f>VLOOKUP(F2575,'Reference Sheet'!$AC:$AD,2,0)</f>
        <v>RAC_ThinQ</v>
      </c>
      <c r="H2575" s="41">
        <v>26</v>
      </c>
      <c r="I2575" s="41">
        <v>0</v>
      </c>
      <c r="J2575" s="41">
        <v>0</v>
      </c>
      <c r="K2575" s="41" t="s">
        <v>521</v>
      </c>
      <c r="L2575" s="94" t="s">
        <v>523</v>
      </c>
      <c r="M2575" s="41" t="s">
        <v>514</v>
      </c>
    </row>
    <row r="2576" spans="1:13" x14ac:dyDescent="0.3">
      <c r="A2576" s="68">
        <v>45165</v>
      </c>
      <c r="B2576" s="68" t="s">
        <v>531</v>
      </c>
      <c r="C2576" s="6" t="s">
        <v>158</v>
      </c>
      <c r="D2576" s="6" t="s">
        <v>374</v>
      </c>
      <c r="E2576" s="6" t="s">
        <v>330</v>
      </c>
      <c r="F2576" s="6" t="s">
        <v>389</v>
      </c>
      <c r="G2576" s="41" t="str">
        <f>VLOOKUP(F2576,'Reference Sheet'!$AC:$AD,2,0)</f>
        <v>RAC_ThinQ</v>
      </c>
      <c r="H2576" s="41">
        <v>31</v>
      </c>
      <c r="I2576" s="41">
        <v>1</v>
      </c>
      <c r="J2576" s="41">
        <v>0.03</v>
      </c>
      <c r="K2576" s="41" t="s">
        <v>521</v>
      </c>
      <c r="L2576" s="94" t="s">
        <v>523</v>
      </c>
      <c r="M2576" s="41" t="s">
        <v>514</v>
      </c>
    </row>
    <row r="2577" spans="1:13" x14ac:dyDescent="0.3">
      <c r="A2577" s="68">
        <v>45165</v>
      </c>
      <c r="B2577" s="68" t="s">
        <v>531</v>
      </c>
      <c r="C2577" s="6" t="s">
        <v>158</v>
      </c>
      <c r="D2577" s="6" t="s">
        <v>374</v>
      </c>
      <c r="E2577" s="6" t="s">
        <v>330</v>
      </c>
      <c r="F2577" s="6" t="s">
        <v>390</v>
      </c>
      <c r="G2577" s="41" t="str">
        <f>VLOOKUP(F2577,'Reference Sheet'!$AC:$AD,2,0)</f>
        <v>RAC_ThinQ</v>
      </c>
      <c r="H2577" s="41">
        <v>119</v>
      </c>
      <c r="I2577" s="41">
        <v>2</v>
      </c>
      <c r="J2577" s="41">
        <v>0.2</v>
      </c>
      <c r="K2577" s="41" t="s">
        <v>521</v>
      </c>
      <c r="L2577" s="94" t="s">
        <v>523</v>
      </c>
      <c r="M2577" s="41" t="s">
        <v>514</v>
      </c>
    </row>
    <row r="2578" spans="1:13" x14ac:dyDescent="0.3">
      <c r="A2578" s="68">
        <v>45165</v>
      </c>
      <c r="B2578" s="68" t="s">
        <v>531</v>
      </c>
      <c r="C2578" s="6" t="s">
        <v>158</v>
      </c>
      <c r="D2578" s="6" t="s">
        <v>374</v>
      </c>
      <c r="E2578" s="6" t="s">
        <v>330</v>
      </c>
      <c r="F2578" s="6" t="s">
        <v>405</v>
      </c>
      <c r="G2578" s="41" t="str">
        <f>VLOOKUP(F2578,'Reference Sheet'!$AC:$AD,2,0)</f>
        <v>Knock</v>
      </c>
      <c r="H2578" s="41">
        <v>27</v>
      </c>
      <c r="I2578" s="41">
        <v>1</v>
      </c>
      <c r="J2578" s="41">
        <v>0.02</v>
      </c>
      <c r="K2578" s="41" t="s">
        <v>521</v>
      </c>
      <c r="L2578" s="94" t="s">
        <v>523</v>
      </c>
      <c r="M2578" s="41" t="s">
        <v>514</v>
      </c>
    </row>
    <row r="2579" spans="1:13" x14ac:dyDescent="0.3">
      <c r="A2579" s="68">
        <v>45165</v>
      </c>
      <c r="B2579" s="68" t="s">
        <v>531</v>
      </c>
      <c r="C2579" s="6" t="s">
        <v>158</v>
      </c>
      <c r="D2579" s="6" t="s">
        <v>374</v>
      </c>
      <c r="E2579" s="6" t="s">
        <v>330</v>
      </c>
      <c r="F2579" s="6" t="s">
        <v>391</v>
      </c>
      <c r="G2579" s="41" t="str">
        <f>VLOOKUP(F2579,'Reference Sheet'!$AC:$AD,2,0)</f>
        <v>Knock</v>
      </c>
      <c r="H2579" s="41">
        <v>175</v>
      </c>
      <c r="I2579" s="41">
        <v>0</v>
      </c>
      <c r="J2579" s="41">
        <v>0</v>
      </c>
      <c r="K2579" s="41" t="s">
        <v>521</v>
      </c>
      <c r="L2579" s="94" t="s">
        <v>523</v>
      </c>
      <c r="M2579" s="41" t="s">
        <v>514</v>
      </c>
    </row>
    <row r="2580" spans="1:13" x14ac:dyDescent="0.3">
      <c r="A2580" s="68">
        <v>45165</v>
      </c>
      <c r="B2580" s="68" t="s">
        <v>531</v>
      </c>
      <c r="C2580" s="6" t="s">
        <v>158</v>
      </c>
      <c r="D2580" s="6" t="s">
        <v>374</v>
      </c>
      <c r="E2580" s="6" t="s">
        <v>330</v>
      </c>
      <c r="F2580" s="6" t="s">
        <v>392</v>
      </c>
      <c r="G2580" s="41" t="str">
        <f>VLOOKUP(F2580,'Reference Sheet'!$AC:$AD,2,0)</f>
        <v>Knock</v>
      </c>
      <c r="H2580" s="69">
        <v>1918</v>
      </c>
      <c r="I2580" s="41">
        <v>129</v>
      </c>
      <c r="J2580" s="41">
        <v>9.33</v>
      </c>
      <c r="K2580" s="41" t="s">
        <v>521</v>
      </c>
      <c r="L2580" s="94" t="s">
        <v>523</v>
      </c>
      <c r="M2580" s="41" t="s">
        <v>514</v>
      </c>
    </row>
    <row r="2581" spans="1:13" x14ac:dyDescent="0.3">
      <c r="A2581" s="68">
        <v>45165</v>
      </c>
      <c r="B2581" s="68" t="s">
        <v>531</v>
      </c>
      <c r="C2581" s="6" t="s">
        <v>158</v>
      </c>
      <c r="D2581" s="6" t="s">
        <v>374</v>
      </c>
      <c r="E2581" s="6" t="s">
        <v>330</v>
      </c>
      <c r="F2581" s="6" t="s">
        <v>393</v>
      </c>
      <c r="G2581" s="41" t="str">
        <f>VLOOKUP(F2581,'Reference Sheet'!$AC:$AD,2,0)</f>
        <v>Knock</v>
      </c>
      <c r="H2581" s="41">
        <v>79</v>
      </c>
      <c r="I2581" s="41">
        <v>0</v>
      </c>
      <c r="J2581" s="41">
        <v>0</v>
      </c>
      <c r="K2581" s="41" t="s">
        <v>521</v>
      </c>
      <c r="L2581" s="94" t="s">
        <v>523</v>
      </c>
      <c r="M2581" s="41" t="s">
        <v>514</v>
      </c>
    </row>
    <row r="2582" spans="1:13" x14ac:dyDescent="0.3">
      <c r="A2582" s="68">
        <v>45165</v>
      </c>
      <c r="B2582" s="68" t="s">
        <v>531</v>
      </c>
      <c r="C2582" s="6" t="s">
        <v>158</v>
      </c>
      <c r="D2582" s="6" t="s">
        <v>374</v>
      </c>
      <c r="E2582" s="6" t="s">
        <v>330</v>
      </c>
      <c r="F2582" s="6" t="s">
        <v>395</v>
      </c>
      <c r="G2582" s="41" t="str">
        <f>VLOOKUP(F2582,'Reference Sheet'!$AC:$AD,2,0)</f>
        <v>RAC_ThinQ</v>
      </c>
      <c r="H2582" s="69">
        <v>2647</v>
      </c>
      <c r="I2582" s="41">
        <v>11</v>
      </c>
      <c r="J2582" s="41">
        <v>0.62</v>
      </c>
      <c r="K2582" s="41" t="s">
        <v>521</v>
      </c>
      <c r="L2582" s="94" t="s">
        <v>523</v>
      </c>
      <c r="M2582" s="41" t="s">
        <v>514</v>
      </c>
    </row>
    <row r="2583" spans="1:13" x14ac:dyDescent="0.3">
      <c r="A2583" s="68">
        <v>45165</v>
      </c>
      <c r="B2583" s="68" t="s">
        <v>531</v>
      </c>
      <c r="C2583" s="6" t="s">
        <v>158</v>
      </c>
      <c r="D2583" s="6" t="s">
        <v>374</v>
      </c>
      <c r="E2583" s="6" t="s">
        <v>330</v>
      </c>
      <c r="F2583" s="6" t="s">
        <v>396</v>
      </c>
      <c r="G2583" s="41" t="str">
        <f>VLOOKUP(F2583,'Reference Sheet'!$AC:$AD,2,0)</f>
        <v>RAC_ThinQ</v>
      </c>
      <c r="H2583" s="41">
        <v>158</v>
      </c>
      <c r="I2583" s="41">
        <v>5</v>
      </c>
      <c r="J2583" s="41">
        <v>0.52</v>
      </c>
      <c r="K2583" s="41" t="s">
        <v>521</v>
      </c>
      <c r="L2583" s="94" t="s">
        <v>523</v>
      </c>
      <c r="M2583" s="41" t="s">
        <v>514</v>
      </c>
    </row>
    <row r="2584" spans="1:13" x14ac:dyDescent="0.3">
      <c r="A2584" s="68">
        <v>45165</v>
      </c>
      <c r="B2584" s="68" t="s">
        <v>531</v>
      </c>
      <c r="C2584" s="6" t="s">
        <v>158</v>
      </c>
      <c r="D2584" s="6" t="s">
        <v>374</v>
      </c>
      <c r="E2584" s="6" t="s">
        <v>330</v>
      </c>
      <c r="F2584" s="6" t="s">
        <v>397</v>
      </c>
      <c r="G2584" s="41" t="str">
        <f>VLOOKUP(F2584,'Reference Sheet'!$AC:$AD,2,0)</f>
        <v>RAC_ThinQ</v>
      </c>
      <c r="H2584" s="41">
        <v>9</v>
      </c>
      <c r="I2584" s="41">
        <v>0</v>
      </c>
      <c r="J2584" s="41">
        <v>0</v>
      </c>
      <c r="K2584" s="41" t="s">
        <v>521</v>
      </c>
      <c r="L2584" s="94" t="s">
        <v>523</v>
      </c>
      <c r="M2584" s="41" t="s">
        <v>514</v>
      </c>
    </row>
    <row r="2585" spans="1:13" x14ac:dyDescent="0.3">
      <c r="A2585" s="68">
        <v>45165</v>
      </c>
      <c r="B2585" s="68" t="s">
        <v>531</v>
      </c>
      <c r="C2585" s="6" t="s">
        <v>158</v>
      </c>
      <c r="D2585" s="6" t="s">
        <v>374</v>
      </c>
      <c r="E2585" s="6" t="s">
        <v>330</v>
      </c>
      <c r="F2585" s="6" t="s">
        <v>399</v>
      </c>
      <c r="G2585" s="41" t="str">
        <f>VLOOKUP(F2585,'Reference Sheet'!$AC:$AD,2,0)</f>
        <v>WM</v>
      </c>
      <c r="H2585" s="41">
        <v>241</v>
      </c>
      <c r="I2585" s="41">
        <v>2</v>
      </c>
      <c r="J2585" s="41">
        <v>0.04</v>
      </c>
      <c r="K2585" s="41" t="s">
        <v>521</v>
      </c>
      <c r="L2585" s="94" t="s">
        <v>523</v>
      </c>
      <c r="M2585" s="41" t="s">
        <v>514</v>
      </c>
    </row>
    <row r="2586" spans="1:13" x14ac:dyDescent="0.3">
      <c r="A2586" s="68">
        <v>45165</v>
      </c>
      <c r="B2586" s="68" t="s">
        <v>531</v>
      </c>
      <c r="C2586" s="6" t="s">
        <v>158</v>
      </c>
      <c r="D2586" s="6" t="s">
        <v>374</v>
      </c>
      <c r="E2586" s="6" t="s">
        <v>330</v>
      </c>
      <c r="F2586" s="6" t="s">
        <v>400</v>
      </c>
      <c r="G2586" s="41" t="str">
        <f>VLOOKUP(F2586,'Reference Sheet'!$AC:$AD,2,0)</f>
        <v>WM</v>
      </c>
      <c r="H2586" s="41">
        <v>30</v>
      </c>
      <c r="I2586" s="41">
        <v>2</v>
      </c>
      <c r="J2586" s="41">
        <v>0.09</v>
      </c>
      <c r="K2586" s="41" t="s">
        <v>521</v>
      </c>
      <c r="L2586" s="94" t="s">
        <v>523</v>
      </c>
      <c r="M2586" s="41" t="s">
        <v>514</v>
      </c>
    </row>
    <row r="2587" spans="1:13" x14ac:dyDescent="0.3">
      <c r="A2587" s="68">
        <v>45165</v>
      </c>
      <c r="B2587" s="68" t="s">
        <v>531</v>
      </c>
      <c r="C2587" s="6" t="s">
        <v>158</v>
      </c>
      <c r="D2587" s="6" t="s">
        <v>374</v>
      </c>
      <c r="E2587" s="6" t="s">
        <v>330</v>
      </c>
      <c r="F2587" s="6" t="s">
        <v>401</v>
      </c>
      <c r="G2587" s="41" t="str">
        <f>VLOOKUP(F2587,'Reference Sheet'!$AC:$AD,2,0)</f>
        <v>WM</v>
      </c>
      <c r="H2587" s="41">
        <v>188</v>
      </c>
      <c r="I2587" s="41">
        <v>2</v>
      </c>
      <c r="J2587" s="41">
        <v>0.17</v>
      </c>
      <c r="K2587" s="41" t="s">
        <v>521</v>
      </c>
      <c r="L2587" s="94" t="s">
        <v>523</v>
      </c>
      <c r="M2587" s="41" t="s">
        <v>514</v>
      </c>
    </row>
    <row r="2588" spans="1:13" x14ac:dyDescent="0.3">
      <c r="A2588" s="68">
        <v>45165</v>
      </c>
      <c r="B2588" s="68" t="s">
        <v>531</v>
      </c>
      <c r="C2588" s="6" t="s">
        <v>158</v>
      </c>
      <c r="D2588" s="6" t="s">
        <v>374</v>
      </c>
      <c r="E2588" s="6" t="s">
        <v>330</v>
      </c>
      <c r="F2588" s="6" t="s">
        <v>406</v>
      </c>
      <c r="G2588" s="41" t="str">
        <f>VLOOKUP(F2588,'Reference Sheet'!$AC:$AD,2,0)</f>
        <v>WT</v>
      </c>
      <c r="H2588" s="41">
        <v>2</v>
      </c>
      <c r="I2588" s="41">
        <v>0</v>
      </c>
      <c r="J2588" s="41">
        <v>0</v>
      </c>
      <c r="K2588" s="41" t="s">
        <v>521</v>
      </c>
      <c r="L2588" s="94" t="s">
        <v>523</v>
      </c>
      <c r="M2588" s="41" t="s">
        <v>514</v>
      </c>
    </row>
    <row r="2589" spans="1:13" x14ac:dyDescent="0.3">
      <c r="A2589" s="68">
        <v>45165</v>
      </c>
      <c r="B2589" s="68" t="s">
        <v>531</v>
      </c>
      <c r="C2589" s="6" t="s">
        <v>158</v>
      </c>
      <c r="D2589" s="6" t="s">
        <v>374</v>
      </c>
      <c r="E2589" s="6" t="s">
        <v>330</v>
      </c>
      <c r="F2589" s="6" t="s">
        <v>402</v>
      </c>
      <c r="G2589" s="41" t="str">
        <f>VLOOKUP(F2589,'Reference Sheet'!$AC:$AD,2,0)</f>
        <v>WT</v>
      </c>
      <c r="H2589" s="69">
        <v>1686</v>
      </c>
      <c r="I2589" s="41">
        <v>16</v>
      </c>
      <c r="J2589" s="41">
        <v>0.33</v>
      </c>
      <c r="K2589" s="41" t="s">
        <v>521</v>
      </c>
      <c r="L2589" s="94" t="s">
        <v>523</v>
      </c>
      <c r="M2589" s="41" t="s">
        <v>514</v>
      </c>
    </row>
    <row r="2590" spans="1:13" x14ac:dyDescent="0.3">
      <c r="A2590" s="68">
        <v>45165</v>
      </c>
      <c r="B2590" s="68" t="s">
        <v>531</v>
      </c>
      <c r="C2590" s="6" t="s">
        <v>158</v>
      </c>
      <c r="D2590" s="6" t="s">
        <v>374</v>
      </c>
      <c r="E2590" s="6" t="s">
        <v>330</v>
      </c>
      <c r="F2590" s="6" t="s">
        <v>403</v>
      </c>
      <c r="G2590" s="41" t="str">
        <f>VLOOKUP(F2590,'Reference Sheet'!$AC:$AD,2,0)</f>
        <v>WT</v>
      </c>
      <c r="H2590" s="69">
        <v>1928</v>
      </c>
      <c r="I2590" s="41">
        <v>61</v>
      </c>
      <c r="J2590" s="41">
        <v>3.05</v>
      </c>
      <c r="K2590" s="41" t="s">
        <v>521</v>
      </c>
      <c r="L2590" s="94" t="s">
        <v>523</v>
      </c>
      <c r="M2590" s="41" t="s">
        <v>514</v>
      </c>
    </row>
    <row r="2591" spans="1:13" x14ac:dyDescent="0.3">
      <c r="A2591" s="68">
        <v>45165</v>
      </c>
      <c r="B2591" s="68" t="s">
        <v>531</v>
      </c>
      <c r="C2591" s="6" t="s">
        <v>158</v>
      </c>
      <c r="D2591" s="6" t="s">
        <v>374</v>
      </c>
      <c r="E2591" s="6" t="s">
        <v>330</v>
      </c>
      <c r="F2591" s="6" t="s">
        <v>404</v>
      </c>
      <c r="G2591" s="41" t="str">
        <f>VLOOKUP(F2591,'Reference Sheet'!$AC:$AD,2,0)</f>
        <v>WT</v>
      </c>
      <c r="H2591" s="41">
        <v>10</v>
      </c>
      <c r="I2591" s="41">
        <v>0</v>
      </c>
      <c r="J2591" s="41">
        <v>0</v>
      </c>
      <c r="K2591" s="41" t="s">
        <v>521</v>
      </c>
      <c r="L2591" s="94" t="s">
        <v>523</v>
      </c>
      <c r="M2591" s="41" t="s">
        <v>514</v>
      </c>
    </row>
    <row r="2592" spans="1:13" x14ac:dyDescent="0.3">
      <c r="A2592" s="68">
        <v>45166</v>
      </c>
      <c r="B2592" s="68" t="s">
        <v>531</v>
      </c>
      <c r="C2592" s="6" t="s">
        <v>158</v>
      </c>
      <c r="D2592" s="6" t="s">
        <v>374</v>
      </c>
      <c r="E2592" s="6" t="s">
        <v>330</v>
      </c>
      <c r="F2592" s="6" t="s">
        <v>376</v>
      </c>
      <c r="G2592" s="41" t="str">
        <f>VLOOKUP(F2592,'Reference Sheet'!$AC:$AD,2,0)</f>
        <v>AC_Car</v>
      </c>
      <c r="H2592" s="69">
        <v>3096</v>
      </c>
      <c r="I2592" s="41">
        <v>48</v>
      </c>
      <c r="J2592" s="41">
        <v>3.44</v>
      </c>
      <c r="K2592" s="41" t="s">
        <v>521</v>
      </c>
      <c r="L2592" s="94" t="s">
        <v>523</v>
      </c>
      <c r="M2592" s="41" t="s">
        <v>514</v>
      </c>
    </row>
    <row r="2593" spans="1:13" x14ac:dyDescent="0.3">
      <c r="A2593" s="68">
        <v>45166</v>
      </c>
      <c r="B2593" s="68" t="s">
        <v>531</v>
      </c>
      <c r="C2593" s="6" t="s">
        <v>158</v>
      </c>
      <c r="D2593" s="6" t="s">
        <v>374</v>
      </c>
      <c r="E2593" s="6" t="s">
        <v>330</v>
      </c>
      <c r="F2593" s="6" t="s">
        <v>377</v>
      </c>
      <c r="G2593" s="41" t="str">
        <f>VLOOKUP(F2593,'Reference Sheet'!$AC:$AD,2,0)</f>
        <v>AC_Car</v>
      </c>
      <c r="H2593" s="69">
        <v>1193</v>
      </c>
      <c r="I2593" s="41">
        <v>23</v>
      </c>
      <c r="J2593" s="41">
        <v>1.9</v>
      </c>
      <c r="K2593" s="41" t="s">
        <v>521</v>
      </c>
      <c r="L2593" s="94" t="s">
        <v>523</v>
      </c>
      <c r="M2593" s="41" t="s">
        <v>514</v>
      </c>
    </row>
    <row r="2594" spans="1:13" x14ac:dyDescent="0.3">
      <c r="A2594" s="68">
        <v>45166</v>
      </c>
      <c r="B2594" s="68" t="s">
        <v>531</v>
      </c>
      <c r="C2594" s="6" t="s">
        <v>158</v>
      </c>
      <c r="D2594" s="6" t="s">
        <v>374</v>
      </c>
      <c r="E2594" s="6" t="s">
        <v>330</v>
      </c>
      <c r="F2594" s="6" t="s">
        <v>378</v>
      </c>
      <c r="G2594" s="41" t="str">
        <f>VLOOKUP(F2594,'Reference Sheet'!$AC:$AD,2,0)</f>
        <v>AC_Car</v>
      </c>
      <c r="H2594" s="41">
        <v>109</v>
      </c>
      <c r="I2594" s="41">
        <v>0</v>
      </c>
      <c r="J2594" s="41">
        <v>0</v>
      </c>
      <c r="K2594" s="41" t="s">
        <v>521</v>
      </c>
      <c r="L2594" s="94" t="s">
        <v>523</v>
      </c>
      <c r="M2594" s="41" t="s">
        <v>514</v>
      </c>
    </row>
    <row r="2595" spans="1:13" x14ac:dyDescent="0.3">
      <c r="A2595" s="68">
        <v>45166</v>
      </c>
      <c r="B2595" s="68" t="s">
        <v>531</v>
      </c>
      <c r="C2595" s="6" t="s">
        <v>158</v>
      </c>
      <c r="D2595" s="6" t="s">
        <v>374</v>
      </c>
      <c r="E2595" s="6" t="s">
        <v>330</v>
      </c>
      <c r="F2595" s="6" t="s">
        <v>379</v>
      </c>
      <c r="G2595" s="41" t="str">
        <f>VLOOKUP(F2595,'Reference Sheet'!$AC:$AD,2,0)</f>
        <v>DW</v>
      </c>
      <c r="H2595" s="41">
        <v>6</v>
      </c>
      <c r="I2595" s="41">
        <v>0</v>
      </c>
      <c r="J2595" s="41">
        <v>0</v>
      </c>
      <c r="K2595" s="41" t="s">
        <v>521</v>
      </c>
      <c r="L2595" s="94" t="s">
        <v>523</v>
      </c>
      <c r="M2595" s="41" t="s">
        <v>514</v>
      </c>
    </row>
    <row r="2596" spans="1:13" x14ac:dyDescent="0.3">
      <c r="A2596" s="68">
        <v>45166</v>
      </c>
      <c r="B2596" s="68" t="s">
        <v>531</v>
      </c>
      <c r="C2596" s="6" t="s">
        <v>158</v>
      </c>
      <c r="D2596" s="6" t="s">
        <v>374</v>
      </c>
      <c r="E2596" s="6" t="s">
        <v>330</v>
      </c>
      <c r="F2596" s="6" t="s">
        <v>380</v>
      </c>
      <c r="G2596" s="41" t="str">
        <f>VLOOKUP(F2596,'Reference Sheet'!$AC:$AD,2,0)</f>
        <v>DW</v>
      </c>
      <c r="H2596" s="41">
        <v>244</v>
      </c>
      <c r="I2596" s="41">
        <v>0</v>
      </c>
      <c r="J2596" s="41">
        <v>0</v>
      </c>
      <c r="K2596" s="41" t="s">
        <v>521</v>
      </c>
      <c r="L2596" s="94" t="s">
        <v>523</v>
      </c>
      <c r="M2596" s="41" t="s">
        <v>514</v>
      </c>
    </row>
    <row r="2597" spans="1:13" x14ac:dyDescent="0.3">
      <c r="A2597" s="68">
        <v>45166</v>
      </c>
      <c r="B2597" s="68" t="s">
        <v>531</v>
      </c>
      <c r="C2597" s="6" t="s">
        <v>158</v>
      </c>
      <c r="D2597" s="6" t="s">
        <v>374</v>
      </c>
      <c r="E2597" s="6" t="s">
        <v>330</v>
      </c>
      <c r="F2597" s="6" t="s">
        <v>381</v>
      </c>
      <c r="G2597" s="41" t="str">
        <f>VLOOKUP(F2597,'Reference Sheet'!$AC:$AD,2,0)</f>
        <v>DW</v>
      </c>
      <c r="H2597" s="41">
        <v>431</v>
      </c>
      <c r="I2597" s="41">
        <v>12</v>
      </c>
      <c r="J2597" s="41">
        <v>0.66</v>
      </c>
      <c r="K2597" s="41" t="s">
        <v>521</v>
      </c>
      <c r="L2597" s="94" t="s">
        <v>523</v>
      </c>
      <c r="M2597" s="41" t="s">
        <v>514</v>
      </c>
    </row>
    <row r="2598" spans="1:13" x14ac:dyDescent="0.3">
      <c r="A2598" s="68">
        <v>45166</v>
      </c>
      <c r="B2598" s="68" t="s">
        <v>531</v>
      </c>
      <c r="C2598" s="6" t="s">
        <v>158</v>
      </c>
      <c r="D2598" s="6" t="s">
        <v>374</v>
      </c>
      <c r="E2598" s="6" t="s">
        <v>330</v>
      </c>
      <c r="F2598" s="6" t="s">
        <v>382</v>
      </c>
      <c r="G2598" s="41" t="str">
        <f>VLOOKUP(F2598,'Reference Sheet'!$AC:$AD,2,0)</f>
        <v>DW</v>
      </c>
      <c r="H2598" s="41">
        <v>177</v>
      </c>
      <c r="I2598" s="41">
        <v>4</v>
      </c>
      <c r="J2598" s="41">
        <v>0.33</v>
      </c>
      <c r="K2598" s="41" t="s">
        <v>521</v>
      </c>
      <c r="L2598" s="94" t="s">
        <v>523</v>
      </c>
      <c r="M2598" s="41" t="s">
        <v>514</v>
      </c>
    </row>
    <row r="2599" spans="1:13" x14ac:dyDescent="0.3">
      <c r="A2599" s="68">
        <v>45166</v>
      </c>
      <c r="B2599" s="68" t="s">
        <v>531</v>
      </c>
      <c r="C2599" s="6" t="s">
        <v>158</v>
      </c>
      <c r="D2599" s="6" t="s">
        <v>374</v>
      </c>
      <c r="E2599" s="6" t="s">
        <v>330</v>
      </c>
      <c r="F2599" s="6" t="s">
        <v>383</v>
      </c>
      <c r="G2599" s="41" t="str">
        <f>VLOOKUP(F2599,'Reference Sheet'!$AC:$AD,2,0)</f>
        <v>Oled_VO</v>
      </c>
      <c r="H2599" s="41">
        <v>2</v>
      </c>
      <c r="I2599" s="41">
        <v>0</v>
      </c>
      <c r="J2599" s="41">
        <v>0</v>
      </c>
      <c r="K2599" s="41" t="s">
        <v>521</v>
      </c>
      <c r="L2599" s="94" t="s">
        <v>523</v>
      </c>
      <c r="M2599" s="41" t="s">
        <v>514</v>
      </c>
    </row>
    <row r="2600" spans="1:13" x14ac:dyDescent="0.3">
      <c r="A2600" s="68">
        <v>45166</v>
      </c>
      <c r="B2600" s="68" t="s">
        <v>531</v>
      </c>
      <c r="C2600" s="6" t="s">
        <v>158</v>
      </c>
      <c r="D2600" s="6" t="s">
        <v>374</v>
      </c>
      <c r="E2600" s="6" t="s">
        <v>330</v>
      </c>
      <c r="F2600" s="6" t="s">
        <v>384</v>
      </c>
      <c r="G2600" s="41" t="str">
        <f>VLOOKUP(F2600,'Reference Sheet'!$AC:$AD,2,0)</f>
        <v>Oled_VO</v>
      </c>
      <c r="H2600" s="69">
        <v>25523</v>
      </c>
      <c r="I2600" s="41">
        <v>186</v>
      </c>
      <c r="J2600" s="41">
        <v>7.11</v>
      </c>
      <c r="K2600" s="41" t="s">
        <v>521</v>
      </c>
      <c r="L2600" s="94" t="s">
        <v>523</v>
      </c>
      <c r="M2600" s="41" t="s">
        <v>514</v>
      </c>
    </row>
    <row r="2601" spans="1:13" x14ac:dyDescent="0.3">
      <c r="A2601" s="68">
        <v>45166</v>
      </c>
      <c r="B2601" s="68" t="s">
        <v>531</v>
      </c>
      <c r="C2601" s="6" t="s">
        <v>158</v>
      </c>
      <c r="D2601" s="6" t="s">
        <v>374</v>
      </c>
      <c r="E2601" s="6" t="s">
        <v>330</v>
      </c>
      <c r="F2601" s="6" t="s">
        <v>385</v>
      </c>
      <c r="G2601" s="41" t="str">
        <f>VLOOKUP(F2601,'Reference Sheet'!$AC:$AD,2,0)</f>
        <v>Oled_VO</v>
      </c>
      <c r="H2601" s="41">
        <v>42</v>
      </c>
      <c r="I2601" s="41">
        <v>0</v>
      </c>
      <c r="J2601" s="41">
        <v>0</v>
      </c>
      <c r="K2601" s="41" t="s">
        <v>521</v>
      </c>
      <c r="L2601" s="94" t="s">
        <v>523</v>
      </c>
      <c r="M2601" s="41" t="s">
        <v>514</v>
      </c>
    </row>
    <row r="2602" spans="1:13" x14ac:dyDescent="0.3">
      <c r="A2602" s="68">
        <v>45166</v>
      </c>
      <c r="B2602" s="68" t="s">
        <v>531</v>
      </c>
      <c r="C2602" s="6" t="s">
        <v>158</v>
      </c>
      <c r="D2602" s="6" t="s">
        <v>374</v>
      </c>
      <c r="E2602" s="6" t="s">
        <v>330</v>
      </c>
      <c r="F2602" s="6" t="s">
        <v>386</v>
      </c>
      <c r="G2602" s="41" t="str">
        <f>VLOOKUP(F2602,'Reference Sheet'!$AC:$AD,2,0)</f>
        <v>Oled_VO</v>
      </c>
      <c r="H2602" s="69">
        <v>3079</v>
      </c>
      <c r="I2602" s="41">
        <v>30</v>
      </c>
      <c r="J2602" s="41">
        <v>2.36</v>
      </c>
      <c r="K2602" s="41" t="s">
        <v>521</v>
      </c>
      <c r="L2602" s="94" t="s">
        <v>523</v>
      </c>
      <c r="M2602" s="41" t="s">
        <v>514</v>
      </c>
    </row>
    <row r="2603" spans="1:13" x14ac:dyDescent="0.3">
      <c r="A2603" s="68">
        <v>45166</v>
      </c>
      <c r="B2603" s="68" t="s">
        <v>531</v>
      </c>
      <c r="C2603" s="6" t="s">
        <v>158</v>
      </c>
      <c r="D2603" s="6" t="s">
        <v>374</v>
      </c>
      <c r="E2603" s="6" t="s">
        <v>330</v>
      </c>
      <c r="F2603" s="6" t="s">
        <v>388</v>
      </c>
      <c r="G2603" s="41" t="str">
        <f>VLOOKUP(F2603,'Reference Sheet'!$AC:$AD,2,0)</f>
        <v>RAC_ThinQ</v>
      </c>
      <c r="H2603" s="41">
        <v>42</v>
      </c>
      <c r="I2603" s="41">
        <v>1</v>
      </c>
      <c r="J2603" s="41">
        <v>0.06</v>
      </c>
      <c r="K2603" s="41" t="s">
        <v>521</v>
      </c>
      <c r="L2603" s="94" t="s">
        <v>523</v>
      </c>
      <c r="M2603" s="41" t="s">
        <v>514</v>
      </c>
    </row>
    <row r="2604" spans="1:13" x14ac:dyDescent="0.3">
      <c r="A2604" s="68">
        <v>45166</v>
      </c>
      <c r="B2604" s="68" t="s">
        <v>531</v>
      </c>
      <c r="C2604" s="6" t="s">
        <v>158</v>
      </c>
      <c r="D2604" s="6" t="s">
        <v>374</v>
      </c>
      <c r="E2604" s="6" t="s">
        <v>330</v>
      </c>
      <c r="F2604" s="6" t="s">
        <v>389</v>
      </c>
      <c r="G2604" s="41" t="str">
        <f>VLOOKUP(F2604,'Reference Sheet'!$AC:$AD,2,0)</f>
        <v>RAC_ThinQ</v>
      </c>
      <c r="H2604" s="41">
        <v>6</v>
      </c>
      <c r="I2604" s="41">
        <v>0</v>
      </c>
      <c r="J2604" s="41">
        <v>0</v>
      </c>
      <c r="K2604" s="41" t="s">
        <v>521</v>
      </c>
      <c r="L2604" s="94" t="s">
        <v>523</v>
      </c>
      <c r="M2604" s="41" t="s">
        <v>514</v>
      </c>
    </row>
    <row r="2605" spans="1:13" x14ac:dyDescent="0.3">
      <c r="A2605" s="68">
        <v>45166</v>
      </c>
      <c r="B2605" s="68" t="s">
        <v>531</v>
      </c>
      <c r="C2605" s="6" t="s">
        <v>158</v>
      </c>
      <c r="D2605" s="6" t="s">
        <v>374</v>
      </c>
      <c r="E2605" s="6" t="s">
        <v>330</v>
      </c>
      <c r="F2605" s="6" t="s">
        <v>390</v>
      </c>
      <c r="G2605" s="41" t="str">
        <f>VLOOKUP(F2605,'Reference Sheet'!$AC:$AD,2,0)</f>
        <v>RAC_ThinQ</v>
      </c>
      <c r="H2605" s="41">
        <v>73</v>
      </c>
      <c r="I2605" s="41">
        <v>2</v>
      </c>
      <c r="J2605" s="41">
        <v>0.33</v>
      </c>
      <c r="K2605" s="41" t="s">
        <v>521</v>
      </c>
      <c r="L2605" s="94" t="s">
        <v>523</v>
      </c>
      <c r="M2605" s="41" t="s">
        <v>514</v>
      </c>
    </row>
    <row r="2606" spans="1:13" x14ac:dyDescent="0.3">
      <c r="A2606" s="68">
        <v>45166</v>
      </c>
      <c r="B2606" s="68" t="s">
        <v>531</v>
      </c>
      <c r="C2606" s="6" t="s">
        <v>158</v>
      </c>
      <c r="D2606" s="6" t="s">
        <v>374</v>
      </c>
      <c r="E2606" s="6" t="s">
        <v>330</v>
      </c>
      <c r="F2606" s="6" t="s">
        <v>405</v>
      </c>
      <c r="G2606" s="41" t="str">
        <f>VLOOKUP(F2606,'Reference Sheet'!$AC:$AD,2,0)</f>
        <v>Knock</v>
      </c>
      <c r="H2606" s="41">
        <v>22</v>
      </c>
      <c r="I2606" s="41">
        <v>0</v>
      </c>
      <c r="J2606" s="41">
        <v>0</v>
      </c>
      <c r="K2606" s="41" t="s">
        <v>521</v>
      </c>
      <c r="L2606" s="94" t="s">
        <v>523</v>
      </c>
      <c r="M2606" s="41" t="s">
        <v>514</v>
      </c>
    </row>
    <row r="2607" spans="1:13" x14ac:dyDescent="0.3">
      <c r="A2607" s="68">
        <v>45166</v>
      </c>
      <c r="B2607" s="68" t="s">
        <v>531</v>
      </c>
      <c r="C2607" s="6" t="s">
        <v>158</v>
      </c>
      <c r="D2607" s="6" t="s">
        <v>374</v>
      </c>
      <c r="E2607" s="6" t="s">
        <v>330</v>
      </c>
      <c r="F2607" s="6" t="s">
        <v>391</v>
      </c>
      <c r="G2607" s="41" t="str">
        <f>VLOOKUP(F2607,'Reference Sheet'!$AC:$AD,2,0)</f>
        <v>Knock</v>
      </c>
      <c r="H2607" s="41">
        <v>157</v>
      </c>
      <c r="I2607" s="41">
        <v>1</v>
      </c>
      <c r="J2607" s="41">
        <v>0.05</v>
      </c>
      <c r="K2607" s="41" t="s">
        <v>521</v>
      </c>
      <c r="L2607" s="94" t="s">
        <v>523</v>
      </c>
      <c r="M2607" s="41" t="s">
        <v>514</v>
      </c>
    </row>
    <row r="2608" spans="1:13" x14ac:dyDescent="0.3">
      <c r="A2608" s="68">
        <v>45166</v>
      </c>
      <c r="B2608" s="68" t="s">
        <v>531</v>
      </c>
      <c r="C2608" s="6" t="s">
        <v>158</v>
      </c>
      <c r="D2608" s="6" t="s">
        <v>374</v>
      </c>
      <c r="E2608" s="6" t="s">
        <v>330</v>
      </c>
      <c r="F2608" s="6" t="s">
        <v>392</v>
      </c>
      <c r="G2608" s="41" t="str">
        <f>VLOOKUP(F2608,'Reference Sheet'!$AC:$AD,2,0)</f>
        <v>Knock</v>
      </c>
      <c r="H2608" s="69">
        <v>1267</v>
      </c>
      <c r="I2608" s="41">
        <v>131</v>
      </c>
      <c r="J2608" s="41">
        <v>8.84</v>
      </c>
      <c r="K2608" s="41" t="s">
        <v>521</v>
      </c>
      <c r="L2608" s="94" t="s">
        <v>523</v>
      </c>
      <c r="M2608" s="41" t="s">
        <v>514</v>
      </c>
    </row>
    <row r="2609" spans="1:13" x14ac:dyDescent="0.3">
      <c r="A2609" s="68">
        <v>45166</v>
      </c>
      <c r="B2609" s="68" t="s">
        <v>531</v>
      </c>
      <c r="C2609" s="6" t="s">
        <v>158</v>
      </c>
      <c r="D2609" s="6" t="s">
        <v>374</v>
      </c>
      <c r="E2609" s="6" t="s">
        <v>330</v>
      </c>
      <c r="F2609" s="6" t="s">
        <v>393</v>
      </c>
      <c r="G2609" s="41" t="str">
        <f>VLOOKUP(F2609,'Reference Sheet'!$AC:$AD,2,0)</f>
        <v>Knock</v>
      </c>
      <c r="H2609" s="41">
        <v>8</v>
      </c>
      <c r="I2609" s="41">
        <v>0</v>
      </c>
      <c r="J2609" s="41">
        <v>0</v>
      </c>
      <c r="K2609" s="41" t="s">
        <v>521</v>
      </c>
      <c r="L2609" s="94" t="s">
        <v>523</v>
      </c>
      <c r="M2609" s="41" t="s">
        <v>514</v>
      </c>
    </row>
    <row r="2610" spans="1:13" x14ac:dyDescent="0.3">
      <c r="A2610" s="68">
        <v>45166</v>
      </c>
      <c r="B2610" s="68" t="s">
        <v>531</v>
      </c>
      <c r="C2610" s="6" t="s">
        <v>158</v>
      </c>
      <c r="D2610" s="6" t="s">
        <v>374</v>
      </c>
      <c r="E2610" s="6" t="s">
        <v>330</v>
      </c>
      <c r="F2610" s="6" t="s">
        <v>395</v>
      </c>
      <c r="G2610" s="41" t="str">
        <f>VLOOKUP(F2610,'Reference Sheet'!$AC:$AD,2,0)</f>
        <v>RAC_ThinQ</v>
      </c>
      <c r="H2610" s="69">
        <v>1808</v>
      </c>
      <c r="I2610" s="41">
        <v>15</v>
      </c>
      <c r="J2610" s="41">
        <v>0.63</v>
      </c>
      <c r="K2610" s="41" t="s">
        <v>521</v>
      </c>
      <c r="L2610" s="94" t="s">
        <v>523</v>
      </c>
      <c r="M2610" s="41" t="s">
        <v>514</v>
      </c>
    </row>
    <row r="2611" spans="1:13" x14ac:dyDescent="0.3">
      <c r="A2611" s="68">
        <v>45166</v>
      </c>
      <c r="B2611" s="68" t="s">
        <v>531</v>
      </c>
      <c r="C2611" s="6" t="s">
        <v>158</v>
      </c>
      <c r="D2611" s="6" t="s">
        <v>374</v>
      </c>
      <c r="E2611" s="6" t="s">
        <v>330</v>
      </c>
      <c r="F2611" s="6" t="s">
        <v>396</v>
      </c>
      <c r="G2611" s="41" t="str">
        <f>VLOOKUP(F2611,'Reference Sheet'!$AC:$AD,2,0)</f>
        <v>RAC_ThinQ</v>
      </c>
      <c r="H2611" s="41">
        <v>127</v>
      </c>
      <c r="I2611" s="41">
        <v>3</v>
      </c>
      <c r="J2611" s="41">
        <v>0.1</v>
      </c>
      <c r="K2611" s="41" t="s">
        <v>521</v>
      </c>
      <c r="L2611" s="94" t="s">
        <v>523</v>
      </c>
      <c r="M2611" s="41" t="s">
        <v>514</v>
      </c>
    </row>
    <row r="2612" spans="1:13" x14ac:dyDescent="0.3">
      <c r="A2612" s="68">
        <v>45166</v>
      </c>
      <c r="B2612" s="68" t="s">
        <v>531</v>
      </c>
      <c r="C2612" s="6" t="s">
        <v>158</v>
      </c>
      <c r="D2612" s="6" t="s">
        <v>374</v>
      </c>
      <c r="E2612" s="6" t="s">
        <v>330</v>
      </c>
      <c r="F2612" s="6" t="s">
        <v>397</v>
      </c>
      <c r="G2612" s="41" t="str">
        <f>VLOOKUP(F2612,'Reference Sheet'!$AC:$AD,2,0)</f>
        <v>RAC_ThinQ</v>
      </c>
      <c r="H2612" s="41">
        <v>7</v>
      </c>
      <c r="I2612" s="41">
        <v>0</v>
      </c>
      <c r="J2612" s="41">
        <v>0</v>
      </c>
      <c r="K2612" s="41" t="s">
        <v>521</v>
      </c>
      <c r="L2612" s="94" t="s">
        <v>523</v>
      </c>
      <c r="M2612" s="41" t="s">
        <v>514</v>
      </c>
    </row>
    <row r="2613" spans="1:13" x14ac:dyDescent="0.3">
      <c r="A2613" s="68">
        <v>45166</v>
      </c>
      <c r="B2613" s="68" t="s">
        <v>531</v>
      </c>
      <c r="C2613" s="6" t="s">
        <v>158</v>
      </c>
      <c r="D2613" s="6" t="s">
        <v>374</v>
      </c>
      <c r="E2613" s="6" t="s">
        <v>330</v>
      </c>
      <c r="F2613" s="6" t="s">
        <v>399</v>
      </c>
      <c r="G2613" s="41" t="str">
        <f>VLOOKUP(F2613,'Reference Sheet'!$AC:$AD,2,0)</f>
        <v>WM</v>
      </c>
      <c r="H2613" s="41">
        <v>227</v>
      </c>
      <c r="I2613" s="41">
        <v>1</v>
      </c>
      <c r="J2613" s="41">
        <v>0.04</v>
      </c>
      <c r="K2613" s="41" t="s">
        <v>521</v>
      </c>
      <c r="L2613" s="94" t="s">
        <v>523</v>
      </c>
      <c r="M2613" s="41" t="s">
        <v>514</v>
      </c>
    </row>
    <row r="2614" spans="1:13" x14ac:dyDescent="0.3">
      <c r="A2614" s="68">
        <v>45166</v>
      </c>
      <c r="B2614" s="68" t="s">
        <v>531</v>
      </c>
      <c r="C2614" s="6" t="s">
        <v>158</v>
      </c>
      <c r="D2614" s="6" t="s">
        <v>374</v>
      </c>
      <c r="E2614" s="6" t="s">
        <v>330</v>
      </c>
      <c r="F2614" s="6" t="s">
        <v>400</v>
      </c>
      <c r="G2614" s="41" t="str">
        <f>VLOOKUP(F2614,'Reference Sheet'!$AC:$AD,2,0)</f>
        <v>WM</v>
      </c>
      <c r="H2614" s="41">
        <v>25</v>
      </c>
      <c r="I2614" s="41">
        <v>0</v>
      </c>
      <c r="J2614" s="41">
        <v>0</v>
      </c>
      <c r="K2614" s="41" t="s">
        <v>521</v>
      </c>
      <c r="L2614" s="94" t="s">
        <v>523</v>
      </c>
      <c r="M2614" s="41" t="s">
        <v>514</v>
      </c>
    </row>
    <row r="2615" spans="1:13" x14ac:dyDescent="0.3">
      <c r="A2615" s="68">
        <v>45166</v>
      </c>
      <c r="B2615" s="68" t="s">
        <v>531</v>
      </c>
      <c r="C2615" s="6" t="s">
        <v>158</v>
      </c>
      <c r="D2615" s="6" t="s">
        <v>374</v>
      </c>
      <c r="E2615" s="6" t="s">
        <v>330</v>
      </c>
      <c r="F2615" s="6" t="s">
        <v>401</v>
      </c>
      <c r="G2615" s="41" t="str">
        <f>VLOOKUP(F2615,'Reference Sheet'!$AC:$AD,2,0)</f>
        <v>WM</v>
      </c>
      <c r="H2615" s="41">
        <v>108</v>
      </c>
      <c r="I2615" s="41">
        <v>1</v>
      </c>
      <c r="J2615" s="41">
        <v>0.08</v>
      </c>
      <c r="K2615" s="41" t="s">
        <v>521</v>
      </c>
      <c r="L2615" s="94" t="s">
        <v>523</v>
      </c>
      <c r="M2615" s="41" t="s">
        <v>514</v>
      </c>
    </row>
    <row r="2616" spans="1:13" x14ac:dyDescent="0.3">
      <c r="A2616" s="68">
        <v>45166</v>
      </c>
      <c r="B2616" s="68" t="s">
        <v>531</v>
      </c>
      <c r="C2616" s="6" t="s">
        <v>158</v>
      </c>
      <c r="D2616" s="6" t="s">
        <v>374</v>
      </c>
      <c r="E2616" s="6" t="s">
        <v>330</v>
      </c>
      <c r="F2616" s="6" t="s">
        <v>402</v>
      </c>
      <c r="G2616" s="41" t="str">
        <f>VLOOKUP(F2616,'Reference Sheet'!$AC:$AD,2,0)</f>
        <v>WT</v>
      </c>
      <c r="H2616" s="69">
        <v>1525</v>
      </c>
      <c r="I2616" s="41">
        <v>12</v>
      </c>
      <c r="J2616" s="41">
        <v>0.42</v>
      </c>
      <c r="K2616" s="41" t="s">
        <v>521</v>
      </c>
      <c r="L2616" s="94" t="s">
        <v>523</v>
      </c>
      <c r="M2616" s="41" t="s">
        <v>514</v>
      </c>
    </row>
    <row r="2617" spans="1:13" x14ac:dyDescent="0.3">
      <c r="A2617" s="68">
        <v>45166</v>
      </c>
      <c r="B2617" s="68" t="s">
        <v>531</v>
      </c>
      <c r="C2617" s="6" t="s">
        <v>158</v>
      </c>
      <c r="D2617" s="6" t="s">
        <v>374</v>
      </c>
      <c r="E2617" s="6" t="s">
        <v>330</v>
      </c>
      <c r="F2617" s="6" t="s">
        <v>403</v>
      </c>
      <c r="G2617" s="41" t="str">
        <f>VLOOKUP(F2617,'Reference Sheet'!$AC:$AD,2,0)</f>
        <v>WT</v>
      </c>
      <c r="H2617" s="69">
        <v>1976</v>
      </c>
      <c r="I2617" s="41">
        <v>69</v>
      </c>
      <c r="J2617" s="41">
        <v>3.61</v>
      </c>
      <c r="K2617" s="41" t="s">
        <v>521</v>
      </c>
      <c r="L2617" s="94" t="s">
        <v>523</v>
      </c>
      <c r="M2617" s="41" t="s">
        <v>514</v>
      </c>
    </row>
    <row r="2618" spans="1:13" x14ac:dyDescent="0.3">
      <c r="A2618" s="68">
        <v>45166</v>
      </c>
      <c r="B2618" s="68" t="s">
        <v>531</v>
      </c>
      <c r="C2618" s="6" t="s">
        <v>158</v>
      </c>
      <c r="D2618" s="6" t="s">
        <v>374</v>
      </c>
      <c r="E2618" s="6" t="s">
        <v>330</v>
      </c>
      <c r="F2618" s="6" t="s">
        <v>404</v>
      </c>
      <c r="G2618" s="41" t="str">
        <f>VLOOKUP(F2618,'Reference Sheet'!$AC:$AD,2,0)</f>
        <v>WT</v>
      </c>
      <c r="H2618" s="41">
        <v>35</v>
      </c>
      <c r="I2618" s="41">
        <v>0</v>
      </c>
      <c r="J2618" s="41">
        <v>0</v>
      </c>
      <c r="K2618" s="41" t="s">
        <v>521</v>
      </c>
      <c r="L2618" s="94" t="s">
        <v>523</v>
      </c>
      <c r="M2618" s="41" t="s">
        <v>514</v>
      </c>
    </row>
    <row r="2619" spans="1:13" x14ac:dyDescent="0.3">
      <c r="A2619" s="68">
        <v>45167</v>
      </c>
      <c r="B2619" s="68" t="s">
        <v>531</v>
      </c>
      <c r="C2619" s="6" t="s">
        <v>158</v>
      </c>
      <c r="D2619" s="6" t="s">
        <v>374</v>
      </c>
      <c r="E2619" s="6" t="s">
        <v>330</v>
      </c>
      <c r="F2619" s="6" t="s">
        <v>375</v>
      </c>
      <c r="G2619" s="41" t="str">
        <f>VLOOKUP(F2619,'Reference Sheet'!$AC:$AD,2,0)</f>
        <v>AC_Car</v>
      </c>
      <c r="H2619" s="41">
        <v>1</v>
      </c>
      <c r="I2619" s="41">
        <v>0</v>
      </c>
      <c r="J2619" s="41">
        <v>0</v>
      </c>
      <c r="K2619" s="41" t="s">
        <v>521</v>
      </c>
      <c r="L2619" s="94" t="s">
        <v>523</v>
      </c>
      <c r="M2619" s="41" t="s">
        <v>514</v>
      </c>
    </row>
    <row r="2620" spans="1:13" x14ac:dyDescent="0.3">
      <c r="A2620" s="68">
        <v>45167</v>
      </c>
      <c r="B2620" s="68" t="s">
        <v>531</v>
      </c>
      <c r="C2620" s="6" t="s">
        <v>158</v>
      </c>
      <c r="D2620" s="6" t="s">
        <v>374</v>
      </c>
      <c r="E2620" s="6" t="s">
        <v>330</v>
      </c>
      <c r="F2620" s="6" t="s">
        <v>376</v>
      </c>
      <c r="G2620" s="41" t="str">
        <f>VLOOKUP(F2620,'Reference Sheet'!$AC:$AD,2,0)</f>
        <v>AC_Car</v>
      </c>
      <c r="H2620" s="69">
        <v>4318</v>
      </c>
      <c r="I2620" s="41">
        <v>64</v>
      </c>
      <c r="J2620" s="41">
        <v>4.33</v>
      </c>
      <c r="K2620" s="41" t="s">
        <v>521</v>
      </c>
      <c r="L2620" s="94" t="s">
        <v>523</v>
      </c>
      <c r="M2620" s="41" t="s">
        <v>514</v>
      </c>
    </row>
    <row r="2621" spans="1:13" x14ac:dyDescent="0.3">
      <c r="A2621" s="68">
        <v>45167</v>
      </c>
      <c r="B2621" s="68" t="s">
        <v>531</v>
      </c>
      <c r="C2621" s="6" t="s">
        <v>158</v>
      </c>
      <c r="D2621" s="6" t="s">
        <v>374</v>
      </c>
      <c r="E2621" s="6" t="s">
        <v>330</v>
      </c>
      <c r="F2621" s="6" t="s">
        <v>377</v>
      </c>
      <c r="G2621" s="41" t="str">
        <f>VLOOKUP(F2621,'Reference Sheet'!$AC:$AD,2,0)</f>
        <v>AC_Car</v>
      </c>
      <c r="H2621" s="41">
        <v>904</v>
      </c>
      <c r="I2621" s="41">
        <v>27</v>
      </c>
      <c r="J2621" s="41">
        <v>2.14</v>
      </c>
      <c r="K2621" s="41" t="s">
        <v>521</v>
      </c>
      <c r="L2621" s="94" t="s">
        <v>523</v>
      </c>
      <c r="M2621" s="41" t="s">
        <v>514</v>
      </c>
    </row>
    <row r="2622" spans="1:13" x14ac:dyDescent="0.3">
      <c r="A2622" s="68">
        <v>45167</v>
      </c>
      <c r="B2622" s="68" t="s">
        <v>531</v>
      </c>
      <c r="C2622" s="6" t="s">
        <v>158</v>
      </c>
      <c r="D2622" s="6" t="s">
        <v>374</v>
      </c>
      <c r="E2622" s="6" t="s">
        <v>330</v>
      </c>
      <c r="F2622" s="6" t="s">
        <v>378</v>
      </c>
      <c r="G2622" s="41" t="str">
        <f>VLOOKUP(F2622,'Reference Sheet'!$AC:$AD,2,0)</f>
        <v>AC_Car</v>
      </c>
      <c r="H2622" s="41">
        <v>97</v>
      </c>
      <c r="I2622" s="41">
        <v>4</v>
      </c>
      <c r="J2622" s="41">
        <v>0.5</v>
      </c>
      <c r="K2622" s="41" t="s">
        <v>521</v>
      </c>
      <c r="L2622" s="94" t="s">
        <v>523</v>
      </c>
      <c r="M2622" s="41" t="s">
        <v>514</v>
      </c>
    </row>
    <row r="2623" spans="1:13" x14ac:dyDescent="0.3">
      <c r="A2623" s="68">
        <v>45167</v>
      </c>
      <c r="B2623" s="68" t="s">
        <v>531</v>
      </c>
      <c r="C2623" s="6" t="s">
        <v>158</v>
      </c>
      <c r="D2623" s="6" t="s">
        <v>374</v>
      </c>
      <c r="E2623" s="6" t="s">
        <v>330</v>
      </c>
      <c r="F2623" s="6" t="s">
        <v>379</v>
      </c>
      <c r="G2623" s="41" t="str">
        <f>VLOOKUP(F2623,'Reference Sheet'!$AC:$AD,2,0)</f>
        <v>DW</v>
      </c>
      <c r="H2623" s="41">
        <v>2</v>
      </c>
      <c r="I2623" s="41">
        <v>0</v>
      </c>
      <c r="J2623" s="41">
        <v>0</v>
      </c>
      <c r="K2623" s="41" t="s">
        <v>521</v>
      </c>
      <c r="L2623" s="94" t="s">
        <v>523</v>
      </c>
      <c r="M2623" s="41" t="s">
        <v>514</v>
      </c>
    </row>
    <row r="2624" spans="1:13" x14ac:dyDescent="0.3">
      <c r="A2624" s="68">
        <v>45167</v>
      </c>
      <c r="B2624" s="68" t="s">
        <v>531</v>
      </c>
      <c r="C2624" s="6" t="s">
        <v>158</v>
      </c>
      <c r="D2624" s="6" t="s">
        <v>374</v>
      </c>
      <c r="E2624" s="6" t="s">
        <v>330</v>
      </c>
      <c r="F2624" s="6" t="s">
        <v>380</v>
      </c>
      <c r="G2624" s="41" t="str">
        <f>VLOOKUP(F2624,'Reference Sheet'!$AC:$AD,2,0)</f>
        <v>DW</v>
      </c>
      <c r="H2624" s="41">
        <v>287</v>
      </c>
      <c r="I2624" s="41">
        <v>1</v>
      </c>
      <c r="J2624" s="41">
        <v>0.02</v>
      </c>
      <c r="K2624" s="41" t="s">
        <v>521</v>
      </c>
      <c r="L2624" s="94" t="s">
        <v>523</v>
      </c>
      <c r="M2624" s="41" t="s">
        <v>514</v>
      </c>
    </row>
    <row r="2625" spans="1:13" x14ac:dyDescent="0.3">
      <c r="A2625" s="68">
        <v>45167</v>
      </c>
      <c r="B2625" s="68" t="s">
        <v>531</v>
      </c>
      <c r="C2625" s="6" t="s">
        <v>158</v>
      </c>
      <c r="D2625" s="6" t="s">
        <v>374</v>
      </c>
      <c r="E2625" s="6" t="s">
        <v>330</v>
      </c>
      <c r="F2625" s="6" t="s">
        <v>381</v>
      </c>
      <c r="G2625" s="41" t="str">
        <f>VLOOKUP(F2625,'Reference Sheet'!$AC:$AD,2,0)</f>
        <v>DW</v>
      </c>
      <c r="H2625" s="41">
        <v>344</v>
      </c>
      <c r="I2625" s="41">
        <v>9</v>
      </c>
      <c r="J2625" s="41">
        <v>0.21</v>
      </c>
      <c r="K2625" s="41" t="s">
        <v>521</v>
      </c>
      <c r="L2625" s="94" t="s">
        <v>523</v>
      </c>
      <c r="M2625" s="41" t="s">
        <v>514</v>
      </c>
    </row>
    <row r="2626" spans="1:13" x14ac:dyDescent="0.3">
      <c r="A2626" s="68">
        <v>45167</v>
      </c>
      <c r="B2626" s="68" t="s">
        <v>531</v>
      </c>
      <c r="C2626" s="6" t="s">
        <v>158</v>
      </c>
      <c r="D2626" s="6" t="s">
        <v>374</v>
      </c>
      <c r="E2626" s="6" t="s">
        <v>330</v>
      </c>
      <c r="F2626" s="6" t="s">
        <v>382</v>
      </c>
      <c r="G2626" s="41" t="str">
        <f>VLOOKUP(F2626,'Reference Sheet'!$AC:$AD,2,0)</f>
        <v>DW</v>
      </c>
      <c r="H2626" s="41">
        <v>33</v>
      </c>
      <c r="I2626" s="41">
        <v>1</v>
      </c>
      <c r="J2626" s="41">
        <v>0.02</v>
      </c>
      <c r="K2626" s="41" t="s">
        <v>521</v>
      </c>
      <c r="L2626" s="94" t="s">
        <v>523</v>
      </c>
      <c r="M2626" s="41" t="s">
        <v>514</v>
      </c>
    </row>
    <row r="2627" spans="1:13" x14ac:dyDescent="0.3">
      <c r="A2627" s="68">
        <v>45167</v>
      </c>
      <c r="B2627" s="68" t="s">
        <v>531</v>
      </c>
      <c r="C2627" s="6" t="s">
        <v>158</v>
      </c>
      <c r="D2627" s="6" t="s">
        <v>374</v>
      </c>
      <c r="E2627" s="6" t="s">
        <v>330</v>
      </c>
      <c r="F2627" s="6" t="s">
        <v>384</v>
      </c>
      <c r="G2627" s="41" t="str">
        <f>VLOOKUP(F2627,'Reference Sheet'!$AC:$AD,2,0)</f>
        <v>Oled_VO</v>
      </c>
      <c r="H2627" s="69">
        <v>23179</v>
      </c>
      <c r="I2627" s="41">
        <v>122</v>
      </c>
      <c r="J2627" s="41">
        <v>5.61</v>
      </c>
      <c r="K2627" s="41" t="s">
        <v>521</v>
      </c>
      <c r="L2627" s="94" t="s">
        <v>523</v>
      </c>
      <c r="M2627" s="41" t="s">
        <v>514</v>
      </c>
    </row>
    <row r="2628" spans="1:13" x14ac:dyDescent="0.3">
      <c r="A2628" s="68">
        <v>45167</v>
      </c>
      <c r="B2628" s="68" t="s">
        <v>531</v>
      </c>
      <c r="C2628" s="6" t="s">
        <v>158</v>
      </c>
      <c r="D2628" s="6" t="s">
        <v>374</v>
      </c>
      <c r="E2628" s="6" t="s">
        <v>330</v>
      </c>
      <c r="F2628" s="6" t="s">
        <v>385</v>
      </c>
      <c r="G2628" s="41" t="str">
        <f>VLOOKUP(F2628,'Reference Sheet'!$AC:$AD,2,0)</f>
        <v>Oled_VO</v>
      </c>
      <c r="H2628" s="41">
        <v>25</v>
      </c>
      <c r="I2628" s="41">
        <v>0</v>
      </c>
      <c r="J2628" s="41">
        <v>0</v>
      </c>
      <c r="K2628" s="41" t="s">
        <v>521</v>
      </c>
      <c r="L2628" s="94" t="s">
        <v>523</v>
      </c>
      <c r="M2628" s="41" t="s">
        <v>514</v>
      </c>
    </row>
    <row r="2629" spans="1:13" x14ac:dyDescent="0.3">
      <c r="A2629" s="68">
        <v>45167</v>
      </c>
      <c r="B2629" s="68" t="s">
        <v>531</v>
      </c>
      <c r="C2629" s="6" t="s">
        <v>158</v>
      </c>
      <c r="D2629" s="6" t="s">
        <v>374</v>
      </c>
      <c r="E2629" s="6" t="s">
        <v>330</v>
      </c>
      <c r="F2629" s="6" t="s">
        <v>386</v>
      </c>
      <c r="G2629" s="41" t="str">
        <f>VLOOKUP(F2629,'Reference Sheet'!$AC:$AD,2,0)</f>
        <v>Oled_VO</v>
      </c>
      <c r="H2629" s="69">
        <v>2784</v>
      </c>
      <c r="I2629" s="41">
        <v>31</v>
      </c>
      <c r="J2629" s="41">
        <v>1.84</v>
      </c>
      <c r="K2629" s="41" t="s">
        <v>521</v>
      </c>
      <c r="L2629" s="94" t="s">
        <v>523</v>
      </c>
      <c r="M2629" s="41" t="s">
        <v>514</v>
      </c>
    </row>
    <row r="2630" spans="1:13" x14ac:dyDescent="0.3">
      <c r="A2630" s="68">
        <v>45167</v>
      </c>
      <c r="B2630" s="68" t="s">
        <v>531</v>
      </c>
      <c r="C2630" s="6" t="s">
        <v>158</v>
      </c>
      <c r="D2630" s="6" t="s">
        <v>374</v>
      </c>
      <c r="E2630" s="6" t="s">
        <v>330</v>
      </c>
      <c r="F2630" s="6" t="s">
        <v>388</v>
      </c>
      <c r="G2630" s="41" t="str">
        <f>VLOOKUP(F2630,'Reference Sheet'!$AC:$AD,2,0)</f>
        <v>RAC_ThinQ</v>
      </c>
      <c r="H2630" s="41">
        <v>131</v>
      </c>
      <c r="I2630" s="41">
        <v>0</v>
      </c>
      <c r="J2630" s="41">
        <v>0</v>
      </c>
      <c r="K2630" s="41" t="s">
        <v>521</v>
      </c>
      <c r="L2630" s="94" t="s">
        <v>523</v>
      </c>
      <c r="M2630" s="41" t="s">
        <v>514</v>
      </c>
    </row>
    <row r="2631" spans="1:13" x14ac:dyDescent="0.3">
      <c r="A2631" s="68">
        <v>45167</v>
      </c>
      <c r="B2631" s="68" t="s">
        <v>531</v>
      </c>
      <c r="C2631" s="6" t="s">
        <v>158</v>
      </c>
      <c r="D2631" s="6" t="s">
        <v>374</v>
      </c>
      <c r="E2631" s="6" t="s">
        <v>330</v>
      </c>
      <c r="F2631" s="6" t="s">
        <v>389</v>
      </c>
      <c r="G2631" s="41" t="str">
        <f>VLOOKUP(F2631,'Reference Sheet'!$AC:$AD,2,0)</f>
        <v>RAC_ThinQ</v>
      </c>
      <c r="H2631" s="41">
        <v>6</v>
      </c>
      <c r="I2631" s="41">
        <v>0</v>
      </c>
      <c r="J2631" s="41">
        <v>0</v>
      </c>
      <c r="K2631" s="41" t="s">
        <v>521</v>
      </c>
      <c r="L2631" s="94" t="s">
        <v>523</v>
      </c>
      <c r="M2631" s="41" t="s">
        <v>514</v>
      </c>
    </row>
    <row r="2632" spans="1:13" x14ac:dyDescent="0.3">
      <c r="A2632" s="68">
        <v>45167</v>
      </c>
      <c r="B2632" s="68" t="s">
        <v>531</v>
      </c>
      <c r="C2632" s="6" t="s">
        <v>158</v>
      </c>
      <c r="D2632" s="6" t="s">
        <v>374</v>
      </c>
      <c r="E2632" s="6" t="s">
        <v>330</v>
      </c>
      <c r="F2632" s="6" t="s">
        <v>390</v>
      </c>
      <c r="G2632" s="41" t="str">
        <f>VLOOKUP(F2632,'Reference Sheet'!$AC:$AD,2,0)</f>
        <v>RAC_ThinQ</v>
      </c>
      <c r="H2632" s="41">
        <v>149</v>
      </c>
      <c r="I2632" s="41">
        <v>1</v>
      </c>
      <c r="J2632" s="41">
        <v>0.11</v>
      </c>
      <c r="K2632" s="41" t="s">
        <v>521</v>
      </c>
      <c r="L2632" s="94" t="s">
        <v>523</v>
      </c>
      <c r="M2632" s="41" t="s">
        <v>514</v>
      </c>
    </row>
    <row r="2633" spans="1:13" x14ac:dyDescent="0.3">
      <c r="A2633" s="68">
        <v>45167</v>
      </c>
      <c r="B2633" s="68" t="s">
        <v>531</v>
      </c>
      <c r="C2633" s="6" t="s">
        <v>158</v>
      </c>
      <c r="D2633" s="6" t="s">
        <v>374</v>
      </c>
      <c r="E2633" s="6" t="s">
        <v>330</v>
      </c>
      <c r="F2633" s="6" t="s">
        <v>405</v>
      </c>
      <c r="G2633" s="41" t="str">
        <f>VLOOKUP(F2633,'Reference Sheet'!$AC:$AD,2,0)</f>
        <v>Knock</v>
      </c>
      <c r="H2633" s="41">
        <v>14</v>
      </c>
      <c r="I2633" s="41">
        <v>0</v>
      </c>
      <c r="J2633" s="41">
        <v>0</v>
      </c>
      <c r="K2633" s="41" t="s">
        <v>521</v>
      </c>
      <c r="L2633" s="94" t="s">
        <v>523</v>
      </c>
      <c r="M2633" s="41" t="s">
        <v>514</v>
      </c>
    </row>
    <row r="2634" spans="1:13" x14ac:dyDescent="0.3">
      <c r="A2634" s="68">
        <v>45167</v>
      </c>
      <c r="B2634" s="68" t="s">
        <v>531</v>
      </c>
      <c r="C2634" s="6" t="s">
        <v>158</v>
      </c>
      <c r="D2634" s="6" t="s">
        <v>374</v>
      </c>
      <c r="E2634" s="6" t="s">
        <v>330</v>
      </c>
      <c r="F2634" s="6" t="s">
        <v>391</v>
      </c>
      <c r="G2634" s="41" t="str">
        <f>VLOOKUP(F2634,'Reference Sheet'!$AC:$AD,2,0)</f>
        <v>Knock</v>
      </c>
      <c r="H2634" s="41">
        <v>503</v>
      </c>
      <c r="I2634" s="41">
        <v>1</v>
      </c>
      <c r="J2634" s="41">
        <v>0.06</v>
      </c>
      <c r="K2634" s="41" t="s">
        <v>521</v>
      </c>
      <c r="L2634" s="94" t="s">
        <v>523</v>
      </c>
      <c r="M2634" s="41" t="s">
        <v>514</v>
      </c>
    </row>
    <row r="2635" spans="1:13" x14ac:dyDescent="0.3">
      <c r="A2635" s="68">
        <v>45167</v>
      </c>
      <c r="B2635" s="68" t="s">
        <v>531</v>
      </c>
      <c r="C2635" s="6" t="s">
        <v>158</v>
      </c>
      <c r="D2635" s="6" t="s">
        <v>374</v>
      </c>
      <c r="E2635" s="6" t="s">
        <v>330</v>
      </c>
      <c r="F2635" s="6" t="s">
        <v>392</v>
      </c>
      <c r="G2635" s="41" t="str">
        <f>VLOOKUP(F2635,'Reference Sheet'!$AC:$AD,2,0)</f>
        <v>Knock</v>
      </c>
      <c r="H2635" s="69">
        <v>1283</v>
      </c>
      <c r="I2635" s="41">
        <v>104</v>
      </c>
      <c r="J2635" s="41">
        <v>7.36</v>
      </c>
      <c r="K2635" s="41" t="s">
        <v>521</v>
      </c>
      <c r="L2635" s="94" t="s">
        <v>523</v>
      </c>
      <c r="M2635" s="41" t="s">
        <v>514</v>
      </c>
    </row>
    <row r="2636" spans="1:13" x14ac:dyDescent="0.3">
      <c r="A2636" s="68">
        <v>45167</v>
      </c>
      <c r="B2636" s="68" t="s">
        <v>531</v>
      </c>
      <c r="C2636" s="6" t="s">
        <v>158</v>
      </c>
      <c r="D2636" s="6" t="s">
        <v>374</v>
      </c>
      <c r="E2636" s="6" t="s">
        <v>330</v>
      </c>
      <c r="F2636" s="6" t="s">
        <v>393</v>
      </c>
      <c r="G2636" s="41" t="str">
        <f>VLOOKUP(F2636,'Reference Sheet'!$AC:$AD,2,0)</f>
        <v>Knock</v>
      </c>
      <c r="H2636" s="41">
        <v>120</v>
      </c>
      <c r="I2636" s="41">
        <v>4</v>
      </c>
      <c r="J2636" s="41">
        <v>0.32</v>
      </c>
      <c r="K2636" s="41" t="s">
        <v>521</v>
      </c>
      <c r="L2636" s="94" t="s">
        <v>523</v>
      </c>
      <c r="M2636" s="41" t="s">
        <v>514</v>
      </c>
    </row>
    <row r="2637" spans="1:13" x14ac:dyDescent="0.3">
      <c r="A2637" s="68">
        <v>45167</v>
      </c>
      <c r="B2637" s="68" t="s">
        <v>531</v>
      </c>
      <c r="C2637" s="6" t="s">
        <v>158</v>
      </c>
      <c r="D2637" s="6" t="s">
        <v>374</v>
      </c>
      <c r="E2637" s="6" t="s">
        <v>330</v>
      </c>
      <c r="F2637" s="6" t="s">
        <v>395</v>
      </c>
      <c r="G2637" s="41" t="str">
        <f>VLOOKUP(F2637,'Reference Sheet'!$AC:$AD,2,0)</f>
        <v>RAC_ThinQ</v>
      </c>
      <c r="H2637" s="69">
        <v>1053</v>
      </c>
      <c r="I2637" s="41">
        <v>17</v>
      </c>
      <c r="J2637" s="41">
        <v>1.2</v>
      </c>
      <c r="K2637" s="41" t="s">
        <v>521</v>
      </c>
      <c r="L2637" s="94" t="s">
        <v>523</v>
      </c>
      <c r="M2637" s="41" t="s">
        <v>514</v>
      </c>
    </row>
    <row r="2638" spans="1:13" x14ac:dyDescent="0.3">
      <c r="A2638" s="68">
        <v>45167</v>
      </c>
      <c r="B2638" s="68" t="s">
        <v>531</v>
      </c>
      <c r="C2638" s="6" t="s">
        <v>158</v>
      </c>
      <c r="D2638" s="6" t="s">
        <v>374</v>
      </c>
      <c r="E2638" s="6" t="s">
        <v>330</v>
      </c>
      <c r="F2638" s="6" t="s">
        <v>396</v>
      </c>
      <c r="G2638" s="41" t="str">
        <f>VLOOKUP(F2638,'Reference Sheet'!$AC:$AD,2,0)</f>
        <v>RAC_ThinQ</v>
      </c>
      <c r="H2638" s="41">
        <v>163</v>
      </c>
      <c r="I2638" s="41">
        <v>12</v>
      </c>
      <c r="J2638" s="41">
        <v>0.53</v>
      </c>
      <c r="K2638" s="41" t="s">
        <v>521</v>
      </c>
      <c r="L2638" s="94" t="s">
        <v>523</v>
      </c>
      <c r="M2638" s="41" t="s">
        <v>514</v>
      </c>
    </row>
    <row r="2639" spans="1:13" x14ac:dyDescent="0.3">
      <c r="A2639" s="68">
        <v>45167</v>
      </c>
      <c r="B2639" s="68" t="s">
        <v>531</v>
      </c>
      <c r="C2639" s="6" t="s">
        <v>158</v>
      </c>
      <c r="D2639" s="6" t="s">
        <v>374</v>
      </c>
      <c r="E2639" s="6" t="s">
        <v>330</v>
      </c>
      <c r="F2639" s="6" t="s">
        <v>397</v>
      </c>
      <c r="G2639" s="41" t="str">
        <f>VLOOKUP(F2639,'Reference Sheet'!$AC:$AD,2,0)</f>
        <v>RAC_ThinQ</v>
      </c>
      <c r="H2639" s="41">
        <v>1</v>
      </c>
      <c r="I2639" s="41">
        <v>0</v>
      </c>
      <c r="J2639" s="41">
        <v>0</v>
      </c>
      <c r="K2639" s="41" t="s">
        <v>521</v>
      </c>
      <c r="L2639" s="94" t="s">
        <v>523</v>
      </c>
      <c r="M2639" s="41" t="s">
        <v>514</v>
      </c>
    </row>
    <row r="2640" spans="1:13" x14ac:dyDescent="0.3">
      <c r="A2640" s="68">
        <v>45167</v>
      </c>
      <c r="B2640" s="68" t="s">
        <v>531</v>
      </c>
      <c r="C2640" s="6" t="s">
        <v>158</v>
      </c>
      <c r="D2640" s="6" t="s">
        <v>374</v>
      </c>
      <c r="E2640" s="6" t="s">
        <v>330</v>
      </c>
      <c r="F2640" s="6" t="s">
        <v>399</v>
      </c>
      <c r="G2640" s="41" t="str">
        <f>VLOOKUP(F2640,'Reference Sheet'!$AC:$AD,2,0)</f>
        <v>WM</v>
      </c>
      <c r="H2640" s="41">
        <v>198</v>
      </c>
      <c r="I2640" s="41">
        <v>1</v>
      </c>
      <c r="J2640" s="41">
        <v>0.03</v>
      </c>
      <c r="K2640" s="41" t="s">
        <v>521</v>
      </c>
      <c r="L2640" s="94" t="s">
        <v>523</v>
      </c>
      <c r="M2640" s="41" t="s">
        <v>514</v>
      </c>
    </row>
    <row r="2641" spans="1:13" x14ac:dyDescent="0.3">
      <c r="A2641" s="68">
        <v>45167</v>
      </c>
      <c r="B2641" s="68" t="s">
        <v>531</v>
      </c>
      <c r="C2641" s="6" t="s">
        <v>158</v>
      </c>
      <c r="D2641" s="6" t="s">
        <v>374</v>
      </c>
      <c r="E2641" s="6" t="s">
        <v>330</v>
      </c>
      <c r="F2641" s="6" t="s">
        <v>400</v>
      </c>
      <c r="G2641" s="41" t="str">
        <f>VLOOKUP(F2641,'Reference Sheet'!$AC:$AD,2,0)</f>
        <v>WM</v>
      </c>
      <c r="H2641" s="41">
        <v>13</v>
      </c>
      <c r="I2641" s="41">
        <v>0</v>
      </c>
      <c r="J2641" s="41">
        <v>0</v>
      </c>
      <c r="K2641" s="41" t="s">
        <v>521</v>
      </c>
      <c r="L2641" s="94" t="s">
        <v>523</v>
      </c>
      <c r="M2641" s="41" t="s">
        <v>514</v>
      </c>
    </row>
    <row r="2642" spans="1:13" x14ac:dyDescent="0.3">
      <c r="A2642" s="68">
        <v>45167</v>
      </c>
      <c r="B2642" s="68" t="s">
        <v>531</v>
      </c>
      <c r="C2642" s="6" t="s">
        <v>158</v>
      </c>
      <c r="D2642" s="6" t="s">
        <v>374</v>
      </c>
      <c r="E2642" s="6" t="s">
        <v>330</v>
      </c>
      <c r="F2642" s="6" t="s">
        <v>401</v>
      </c>
      <c r="G2642" s="41" t="str">
        <f>VLOOKUP(F2642,'Reference Sheet'!$AC:$AD,2,0)</f>
        <v>WM</v>
      </c>
      <c r="H2642" s="41">
        <v>116</v>
      </c>
      <c r="I2642" s="41">
        <v>0</v>
      </c>
      <c r="J2642" s="41">
        <v>0</v>
      </c>
      <c r="K2642" s="41" t="s">
        <v>521</v>
      </c>
      <c r="L2642" s="94" t="s">
        <v>523</v>
      </c>
      <c r="M2642" s="41" t="s">
        <v>514</v>
      </c>
    </row>
    <row r="2643" spans="1:13" x14ac:dyDescent="0.3">
      <c r="A2643" s="68">
        <v>45167</v>
      </c>
      <c r="B2643" s="68" t="s">
        <v>531</v>
      </c>
      <c r="C2643" s="6" t="s">
        <v>158</v>
      </c>
      <c r="D2643" s="6" t="s">
        <v>374</v>
      </c>
      <c r="E2643" s="6" t="s">
        <v>330</v>
      </c>
      <c r="F2643" s="6" t="s">
        <v>406</v>
      </c>
      <c r="G2643" s="41" t="str">
        <f>VLOOKUP(F2643,'Reference Sheet'!$AC:$AD,2,0)</f>
        <v>WT</v>
      </c>
      <c r="H2643" s="41">
        <v>1</v>
      </c>
      <c r="I2643" s="41">
        <v>0</v>
      </c>
      <c r="J2643" s="41">
        <v>0</v>
      </c>
      <c r="K2643" s="41" t="s">
        <v>521</v>
      </c>
      <c r="L2643" s="94" t="s">
        <v>523</v>
      </c>
      <c r="M2643" s="41" t="s">
        <v>514</v>
      </c>
    </row>
    <row r="2644" spans="1:13" x14ac:dyDescent="0.3">
      <c r="A2644" s="68">
        <v>45167</v>
      </c>
      <c r="B2644" s="68" t="s">
        <v>531</v>
      </c>
      <c r="C2644" s="6" t="s">
        <v>158</v>
      </c>
      <c r="D2644" s="6" t="s">
        <v>374</v>
      </c>
      <c r="E2644" s="6" t="s">
        <v>330</v>
      </c>
      <c r="F2644" s="6" t="s">
        <v>402</v>
      </c>
      <c r="G2644" s="41" t="str">
        <f>VLOOKUP(F2644,'Reference Sheet'!$AC:$AD,2,0)</f>
        <v>WT</v>
      </c>
      <c r="H2644" s="41">
        <v>755</v>
      </c>
      <c r="I2644" s="41">
        <v>7</v>
      </c>
      <c r="J2644" s="41">
        <v>0.51</v>
      </c>
      <c r="K2644" s="41" t="s">
        <v>521</v>
      </c>
      <c r="L2644" s="94" t="s">
        <v>523</v>
      </c>
      <c r="M2644" s="41" t="s">
        <v>514</v>
      </c>
    </row>
    <row r="2645" spans="1:13" x14ac:dyDescent="0.3">
      <c r="A2645" s="68">
        <v>45167</v>
      </c>
      <c r="B2645" s="68" t="s">
        <v>531</v>
      </c>
      <c r="C2645" s="6" t="s">
        <v>158</v>
      </c>
      <c r="D2645" s="6" t="s">
        <v>374</v>
      </c>
      <c r="E2645" s="6" t="s">
        <v>330</v>
      </c>
      <c r="F2645" s="6" t="s">
        <v>403</v>
      </c>
      <c r="G2645" s="41" t="str">
        <f>VLOOKUP(F2645,'Reference Sheet'!$AC:$AD,2,0)</f>
        <v>WT</v>
      </c>
      <c r="H2645" s="69">
        <v>1969</v>
      </c>
      <c r="I2645" s="41">
        <v>74</v>
      </c>
      <c r="J2645" s="41">
        <v>4.75</v>
      </c>
      <c r="K2645" s="41" t="s">
        <v>521</v>
      </c>
      <c r="L2645" s="94" t="s">
        <v>523</v>
      </c>
      <c r="M2645" s="41" t="s">
        <v>514</v>
      </c>
    </row>
    <row r="2646" spans="1:13" x14ac:dyDescent="0.3">
      <c r="A2646" s="68">
        <v>45167</v>
      </c>
      <c r="B2646" s="68" t="s">
        <v>531</v>
      </c>
      <c r="C2646" s="6" t="s">
        <v>158</v>
      </c>
      <c r="D2646" s="6" t="s">
        <v>374</v>
      </c>
      <c r="E2646" s="6" t="s">
        <v>330</v>
      </c>
      <c r="F2646" s="6" t="s">
        <v>404</v>
      </c>
      <c r="G2646" s="41" t="str">
        <f>VLOOKUP(F2646,'Reference Sheet'!$AC:$AD,2,0)</f>
        <v>WT</v>
      </c>
      <c r="H2646" s="41">
        <v>92</v>
      </c>
      <c r="I2646" s="41">
        <v>1</v>
      </c>
      <c r="J2646" s="41">
        <v>0.02</v>
      </c>
      <c r="K2646" s="41" t="s">
        <v>521</v>
      </c>
      <c r="L2646" s="94" t="s">
        <v>523</v>
      </c>
      <c r="M2646" s="41" t="s">
        <v>514</v>
      </c>
    </row>
    <row r="2647" spans="1:13" x14ac:dyDescent="0.3">
      <c r="A2647" s="68">
        <v>45168</v>
      </c>
      <c r="B2647" s="68" t="s">
        <v>531</v>
      </c>
      <c r="C2647" s="6" t="s">
        <v>158</v>
      </c>
      <c r="D2647" s="6" t="s">
        <v>374</v>
      </c>
      <c r="E2647" s="6" t="s">
        <v>330</v>
      </c>
      <c r="F2647" s="6" t="s">
        <v>376</v>
      </c>
      <c r="G2647" s="41" t="str">
        <f>VLOOKUP(F2647,'Reference Sheet'!$AC:$AD,2,0)</f>
        <v>AC_Car</v>
      </c>
      <c r="H2647" s="69">
        <v>5227</v>
      </c>
      <c r="I2647" s="41">
        <v>69</v>
      </c>
      <c r="J2647" s="41">
        <v>4.4000000000000004</v>
      </c>
      <c r="K2647" s="41" t="s">
        <v>521</v>
      </c>
      <c r="L2647" s="94" t="s">
        <v>523</v>
      </c>
      <c r="M2647" s="41" t="s">
        <v>514</v>
      </c>
    </row>
    <row r="2648" spans="1:13" x14ac:dyDescent="0.3">
      <c r="A2648" s="68">
        <v>45168</v>
      </c>
      <c r="B2648" s="68" t="s">
        <v>531</v>
      </c>
      <c r="C2648" s="6" t="s">
        <v>158</v>
      </c>
      <c r="D2648" s="6" t="s">
        <v>374</v>
      </c>
      <c r="E2648" s="6" t="s">
        <v>330</v>
      </c>
      <c r="F2648" s="6" t="s">
        <v>377</v>
      </c>
      <c r="G2648" s="41" t="str">
        <f>VLOOKUP(F2648,'Reference Sheet'!$AC:$AD,2,0)</f>
        <v>AC_Car</v>
      </c>
      <c r="H2648" s="69">
        <v>1188</v>
      </c>
      <c r="I2648" s="41">
        <v>18</v>
      </c>
      <c r="J2648" s="41">
        <v>2.11</v>
      </c>
      <c r="K2648" s="41" t="s">
        <v>521</v>
      </c>
      <c r="L2648" s="94" t="s">
        <v>523</v>
      </c>
      <c r="M2648" s="41" t="s">
        <v>514</v>
      </c>
    </row>
    <row r="2649" spans="1:13" x14ac:dyDescent="0.3">
      <c r="A2649" s="68">
        <v>45168</v>
      </c>
      <c r="B2649" s="68" t="s">
        <v>531</v>
      </c>
      <c r="C2649" s="6" t="s">
        <v>158</v>
      </c>
      <c r="D2649" s="6" t="s">
        <v>374</v>
      </c>
      <c r="E2649" s="6" t="s">
        <v>330</v>
      </c>
      <c r="F2649" s="6" t="s">
        <v>378</v>
      </c>
      <c r="G2649" s="41" t="str">
        <f>VLOOKUP(F2649,'Reference Sheet'!$AC:$AD,2,0)</f>
        <v>AC_Car</v>
      </c>
      <c r="H2649" s="41">
        <v>54</v>
      </c>
      <c r="I2649" s="41">
        <v>0</v>
      </c>
      <c r="J2649" s="41">
        <v>0</v>
      </c>
      <c r="K2649" s="41" t="s">
        <v>521</v>
      </c>
      <c r="L2649" s="94" t="s">
        <v>523</v>
      </c>
      <c r="M2649" s="41" t="s">
        <v>514</v>
      </c>
    </row>
    <row r="2650" spans="1:13" x14ac:dyDescent="0.3">
      <c r="A2650" s="68">
        <v>45168</v>
      </c>
      <c r="B2650" s="68" t="s">
        <v>531</v>
      </c>
      <c r="C2650" s="6" t="s">
        <v>158</v>
      </c>
      <c r="D2650" s="6" t="s">
        <v>374</v>
      </c>
      <c r="E2650" s="6" t="s">
        <v>330</v>
      </c>
      <c r="F2650" s="6" t="s">
        <v>380</v>
      </c>
      <c r="G2650" s="41" t="str">
        <f>VLOOKUP(F2650,'Reference Sheet'!$AC:$AD,2,0)</f>
        <v>DW</v>
      </c>
      <c r="H2650" s="41">
        <v>294</v>
      </c>
      <c r="I2650" s="41">
        <v>0</v>
      </c>
      <c r="J2650" s="41">
        <v>0</v>
      </c>
      <c r="K2650" s="41" t="s">
        <v>521</v>
      </c>
      <c r="L2650" s="94" t="s">
        <v>523</v>
      </c>
      <c r="M2650" s="41" t="s">
        <v>514</v>
      </c>
    </row>
    <row r="2651" spans="1:13" x14ac:dyDescent="0.3">
      <c r="A2651" s="68">
        <v>45168</v>
      </c>
      <c r="B2651" s="68" t="s">
        <v>531</v>
      </c>
      <c r="C2651" s="6" t="s">
        <v>158</v>
      </c>
      <c r="D2651" s="6" t="s">
        <v>374</v>
      </c>
      <c r="E2651" s="6" t="s">
        <v>330</v>
      </c>
      <c r="F2651" s="6" t="s">
        <v>381</v>
      </c>
      <c r="G2651" s="41" t="str">
        <f>VLOOKUP(F2651,'Reference Sheet'!$AC:$AD,2,0)</f>
        <v>DW</v>
      </c>
      <c r="H2651" s="41">
        <v>507</v>
      </c>
      <c r="I2651" s="41">
        <v>16</v>
      </c>
      <c r="J2651" s="41">
        <v>0.75</v>
      </c>
      <c r="K2651" s="41" t="s">
        <v>521</v>
      </c>
      <c r="L2651" s="94" t="s">
        <v>523</v>
      </c>
      <c r="M2651" s="41" t="s">
        <v>514</v>
      </c>
    </row>
    <row r="2652" spans="1:13" x14ac:dyDescent="0.3">
      <c r="A2652" s="68">
        <v>45168</v>
      </c>
      <c r="B2652" s="68" t="s">
        <v>531</v>
      </c>
      <c r="C2652" s="6" t="s">
        <v>158</v>
      </c>
      <c r="D2652" s="6" t="s">
        <v>374</v>
      </c>
      <c r="E2652" s="6" t="s">
        <v>330</v>
      </c>
      <c r="F2652" s="6" t="s">
        <v>382</v>
      </c>
      <c r="G2652" s="41" t="str">
        <f>VLOOKUP(F2652,'Reference Sheet'!$AC:$AD,2,0)</f>
        <v>DW</v>
      </c>
      <c r="H2652" s="41">
        <v>14</v>
      </c>
      <c r="I2652" s="41">
        <v>0</v>
      </c>
      <c r="J2652" s="41">
        <v>0</v>
      </c>
      <c r="K2652" s="41" t="s">
        <v>521</v>
      </c>
      <c r="L2652" s="94" t="s">
        <v>523</v>
      </c>
      <c r="M2652" s="41" t="s">
        <v>514</v>
      </c>
    </row>
    <row r="2653" spans="1:13" x14ac:dyDescent="0.3">
      <c r="A2653" s="68">
        <v>45168</v>
      </c>
      <c r="B2653" s="68" t="s">
        <v>531</v>
      </c>
      <c r="C2653" s="6" t="s">
        <v>158</v>
      </c>
      <c r="D2653" s="6" t="s">
        <v>374</v>
      </c>
      <c r="E2653" s="6" t="s">
        <v>330</v>
      </c>
      <c r="F2653" s="6" t="s">
        <v>383</v>
      </c>
      <c r="G2653" s="41" t="str">
        <f>VLOOKUP(F2653,'Reference Sheet'!$AC:$AD,2,0)</f>
        <v>Oled_VO</v>
      </c>
      <c r="H2653" s="41">
        <v>2</v>
      </c>
      <c r="I2653" s="41">
        <v>0</v>
      </c>
      <c r="J2653" s="41">
        <v>0</v>
      </c>
      <c r="K2653" s="41" t="s">
        <v>521</v>
      </c>
      <c r="L2653" s="94" t="s">
        <v>523</v>
      </c>
      <c r="M2653" s="41" t="s">
        <v>514</v>
      </c>
    </row>
    <row r="2654" spans="1:13" x14ac:dyDescent="0.3">
      <c r="A2654" s="68">
        <v>45168</v>
      </c>
      <c r="B2654" s="68" t="s">
        <v>531</v>
      </c>
      <c r="C2654" s="6" t="s">
        <v>158</v>
      </c>
      <c r="D2654" s="6" t="s">
        <v>374</v>
      </c>
      <c r="E2654" s="6" t="s">
        <v>330</v>
      </c>
      <c r="F2654" s="6" t="s">
        <v>384</v>
      </c>
      <c r="G2654" s="41" t="str">
        <f>VLOOKUP(F2654,'Reference Sheet'!$AC:$AD,2,0)</f>
        <v>Oled_VO</v>
      </c>
      <c r="H2654" s="69">
        <v>23288</v>
      </c>
      <c r="I2654" s="41">
        <v>132</v>
      </c>
      <c r="J2654" s="41">
        <v>6.6</v>
      </c>
      <c r="K2654" s="41" t="s">
        <v>521</v>
      </c>
      <c r="L2654" s="94" t="s">
        <v>523</v>
      </c>
      <c r="M2654" s="41" t="s">
        <v>514</v>
      </c>
    </row>
    <row r="2655" spans="1:13" x14ac:dyDescent="0.3">
      <c r="A2655" s="68">
        <v>45168</v>
      </c>
      <c r="B2655" s="68" t="s">
        <v>531</v>
      </c>
      <c r="C2655" s="6" t="s">
        <v>158</v>
      </c>
      <c r="D2655" s="6" t="s">
        <v>374</v>
      </c>
      <c r="E2655" s="6" t="s">
        <v>330</v>
      </c>
      <c r="F2655" s="6" t="s">
        <v>385</v>
      </c>
      <c r="G2655" s="41" t="str">
        <f>VLOOKUP(F2655,'Reference Sheet'!$AC:$AD,2,0)</f>
        <v>Oled_VO</v>
      </c>
      <c r="H2655" s="41">
        <v>61</v>
      </c>
      <c r="I2655" s="41">
        <v>2</v>
      </c>
      <c r="J2655" s="41">
        <v>0.14000000000000001</v>
      </c>
      <c r="K2655" s="41" t="s">
        <v>521</v>
      </c>
      <c r="L2655" s="94" t="s">
        <v>523</v>
      </c>
      <c r="M2655" s="41" t="s">
        <v>514</v>
      </c>
    </row>
    <row r="2656" spans="1:13" x14ac:dyDescent="0.3">
      <c r="A2656" s="68">
        <v>45168</v>
      </c>
      <c r="B2656" s="68" t="s">
        <v>531</v>
      </c>
      <c r="C2656" s="6" t="s">
        <v>158</v>
      </c>
      <c r="D2656" s="6" t="s">
        <v>374</v>
      </c>
      <c r="E2656" s="6" t="s">
        <v>330</v>
      </c>
      <c r="F2656" s="6" t="s">
        <v>386</v>
      </c>
      <c r="G2656" s="41" t="str">
        <f>VLOOKUP(F2656,'Reference Sheet'!$AC:$AD,2,0)</f>
        <v>Oled_VO</v>
      </c>
      <c r="H2656" s="69">
        <v>2990</v>
      </c>
      <c r="I2656" s="41">
        <v>24</v>
      </c>
      <c r="J2656" s="41">
        <v>1.78</v>
      </c>
      <c r="K2656" s="41" t="s">
        <v>521</v>
      </c>
      <c r="L2656" s="94" t="s">
        <v>523</v>
      </c>
      <c r="M2656" s="41" t="s">
        <v>514</v>
      </c>
    </row>
    <row r="2657" spans="1:13" x14ac:dyDescent="0.3">
      <c r="A2657" s="68">
        <v>45168</v>
      </c>
      <c r="B2657" s="68" t="s">
        <v>531</v>
      </c>
      <c r="C2657" s="6" t="s">
        <v>158</v>
      </c>
      <c r="D2657" s="6" t="s">
        <v>374</v>
      </c>
      <c r="E2657" s="6" t="s">
        <v>330</v>
      </c>
      <c r="F2657" s="6" t="s">
        <v>388</v>
      </c>
      <c r="G2657" s="41" t="str">
        <f>VLOOKUP(F2657,'Reference Sheet'!$AC:$AD,2,0)</f>
        <v>RAC_ThinQ</v>
      </c>
      <c r="H2657" s="41">
        <v>121</v>
      </c>
      <c r="I2657" s="41">
        <v>0</v>
      </c>
      <c r="J2657" s="41">
        <v>0</v>
      </c>
      <c r="K2657" s="41" t="s">
        <v>521</v>
      </c>
      <c r="L2657" s="94" t="s">
        <v>523</v>
      </c>
      <c r="M2657" s="41" t="s">
        <v>514</v>
      </c>
    </row>
    <row r="2658" spans="1:13" x14ac:dyDescent="0.3">
      <c r="A2658" s="68">
        <v>45168</v>
      </c>
      <c r="B2658" s="68" t="s">
        <v>531</v>
      </c>
      <c r="C2658" s="6" t="s">
        <v>158</v>
      </c>
      <c r="D2658" s="6" t="s">
        <v>374</v>
      </c>
      <c r="E2658" s="6" t="s">
        <v>330</v>
      </c>
      <c r="F2658" s="6" t="s">
        <v>389</v>
      </c>
      <c r="G2658" s="41" t="str">
        <f>VLOOKUP(F2658,'Reference Sheet'!$AC:$AD,2,0)</f>
        <v>RAC_ThinQ</v>
      </c>
      <c r="H2658" s="41">
        <v>9</v>
      </c>
      <c r="I2658" s="41">
        <v>0</v>
      </c>
      <c r="J2658" s="41">
        <v>0</v>
      </c>
      <c r="K2658" s="41" t="s">
        <v>521</v>
      </c>
      <c r="L2658" s="94" t="s">
        <v>523</v>
      </c>
      <c r="M2658" s="41" t="s">
        <v>514</v>
      </c>
    </row>
    <row r="2659" spans="1:13" x14ac:dyDescent="0.3">
      <c r="A2659" s="68">
        <v>45168</v>
      </c>
      <c r="B2659" s="68" t="s">
        <v>531</v>
      </c>
      <c r="C2659" s="6" t="s">
        <v>158</v>
      </c>
      <c r="D2659" s="6" t="s">
        <v>374</v>
      </c>
      <c r="E2659" s="6" t="s">
        <v>330</v>
      </c>
      <c r="F2659" s="6" t="s">
        <v>390</v>
      </c>
      <c r="G2659" s="41" t="str">
        <f>VLOOKUP(F2659,'Reference Sheet'!$AC:$AD,2,0)</f>
        <v>RAC_ThinQ</v>
      </c>
      <c r="H2659" s="41">
        <v>136</v>
      </c>
      <c r="I2659" s="41">
        <v>0</v>
      </c>
      <c r="J2659" s="41">
        <v>0</v>
      </c>
      <c r="K2659" s="41" t="s">
        <v>521</v>
      </c>
      <c r="L2659" s="94" t="s">
        <v>523</v>
      </c>
      <c r="M2659" s="41" t="s">
        <v>514</v>
      </c>
    </row>
    <row r="2660" spans="1:13" x14ac:dyDescent="0.3">
      <c r="A2660" s="68">
        <v>45168</v>
      </c>
      <c r="B2660" s="68" t="s">
        <v>531</v>
      </c>
      <c r="C2660" s="6" t="s">
        <v>158</v>
      </c>
      <c r="D2660" s="6" t="s">
        <v>374</v>
      </c>
      <c r="E2660" s="6" t="s">
        <v>330</v>
      </c>
      <c r="F2660" s="6" t="s">
        <v>405</v>
      </c>
      <c r="G2660" s="41" t="str">
        <f>VLOOKUP(F2660,'Reference Sheet'!$AC:$AD,2,0)</f>
        <v>Knock</v>
      </c>
      <c r="H2660" s="41">
        <v>20</v>
      </c>
      <c r="I2660" s="41">
        <v>0</v>
      </c>
      <c r="J2660" s="41">
        <v>0</v>
      </c>
      <c r="K2660" s="41" t="s">
        <v>521</v>
      </c>
      <c r="L2660" s="94" t="s">
        <v>523</v>
      </c>
      <c r="M2660" s="41" t="s">
        <v>514</v>
      </c>
    </row>
    <row r="2661" spans="1:13" x14ac:dyDescent="0.3">
      <c r="A2661" s="68">
        <v>45168</v>
      </c>
      <c r="B2661" s="68" t="s">
        <v>531</v>
      </c>
      <c r="C2661" s="6" t="s">
        <v>158</v>
      </c>
      <c r="D2661" s="6" t="s">
        <v>374</v>
      </c>
      <c r="E2661" s="6" t="s">
        <v>330</v>
      </c>
      <c r="F2661" s="6" t="s">
        <v>391</v>
      </c>
      <c r="G2661" s="41" t="str">
        <f>VLOOKUP(F2661,'Reference Sheet'!$AC:$AD,2,0)</f>
        <v>Knock</v>
      </c>
      <c r="H2661" s="41">
        <v>434</v>
      </c>
      <c r="I2661" s="41">
        <v>1</v>
      </c>
      <c r="J2661" s="41">
        <v>0.08</v>
      </c>
      <c r="K2661" s="41" t="s">
        <v>521</v>
      </c>
      <c r="L2661" s="94" t="s">
        <v>523</v>
      </c>
      <c r="M2661" s="41" t="s">
        <v>514</v>
      </c>
    </row>
    <row r="2662" spans="1:13" x14ac:dyDescent="0.3">
      <c r="A2662" s="68">
        <v>45168</v>
      </c>
      <c r="B2662" s="68" t="s">
        <v>531</v>
      </c>
      <c r="C2662" s="6" t="s">
        <v>158</v>
      </c>
      <c r="D2662" s="6" t="s">
        <v>374</v>
      </c>
      <c r="E2662" s="6" t="s">
        <v>330</v>
      </c>
      <c r="F2662" s="6" t="s">
        <v>392</v>
      </c>
      <c r="G2662" s="41" t="str">
        <f>VLOOKUP(F2662,'Reference Sheet'!$AC:$AD,2,0)</f>
        <v>Knock</v>
      </c>
      <c r="H2662" s="69">
        <v>1198</v>
      </c>
      <c r="I2662" s="41">
        <v>79</v>
      </c>
      <c r="J2662" s="41">
        <v>6.74</v>
      </c>
      <c r="K2662" s="41" t="s">
        <v>521</v>
      </c>
      <c r="L2662" s="94" t="s">
        <v>523</v>
      </c>
      <c r="M2662" s="41" t="s">
        <v>514</v>
      </c>
    </row>
    <row r="2663" spans="1:13" x14ac:dyDescent="0.3">
      <c r="A2663" s="68">
        <v>45168</v>
      </c>
      <c r="B2663" s="68" t="s">
        <v>531</v>
      </c>
      <c r="C2663" s="6" t="s">
        <v>158</v>
      </c>
      <c r="D2663" s="6" t="s">
        <v>374</v>
      </c>
      <c r="E2663" s="6" t="s">
        <v>330</v>
      </c>
      <c r="F2663" s="6" t="s">
        <v>393</v>
      </c>
      <c r="G2663" s="41" t="str">
        <f>VLOOKUP(F2663,'Reference Sheet'!$AC:$AD,2,0)</f>
        <v>Knock</v>
      </c>
      <c r="H2663" s="41">
        <v>80</v>
      </c>
      <c r="I2663" s="41">
        <v>0</v>
      </c>
      <c r="J2663" s="41">
        <v>0</v>
      </c>
      <c r="K2663" s="41" t="s">
        <v>521</v>
      </c>
      <c r="L2663" s="94" t="s">
        <v>523</v>
      </c>
      <c r="M2663" s="41" t="s">
        <v>514</v>
      </c>
    </row>
    <row r="2664" spans="1:13" x14ac:dyDescent="0.3">
      <c r="A2664" s="68">
        <v>45168</v>
      </c>
      <c r="B2664" s="68" t="s">
        <v>531</v>
      </c>
      <c r="C2664" s="6" t="s">
        <v>158</v>
      </c>
      <c r="D2664" s="6" t="s">
        <v>374</v>
      </c>
      <c r="E2664" s="6" t="s">
        <v>330</v>
      </c>
      <c r="F2664" s="6" t="s">
        <v>395</v>
      </c>
      <c r="G2664" s="41" t="str">
        <f>VLOOKUP(F2664,'Reference Sheet'!$AC:$AD,2,0)</f>
        <v>RAC_ThinQ</v>
      </c>
      <c r="H2664" s="69">
        <v>1476</v>
      </c>
      <c r="I2664" s="41">
        <v>6</v>
      </c>
      <c r="J2664" s="41">
        <v>0.37</v>
      </c>
      <c r="K2664" s="41" t="s">
        <v>521</v>
      </c>
      <c r="L2664" s="94" t="s">
        <v>523</v>
      </c>
      <c r="M2664" s="41" t="s">
        <v>514</v>
      </c>
    </row>
    <row r="2665" spans="1:13" x14ac:dyDescent="0.3">
      <c r="A2665" s="68">
        <v>45168</v>
      </c>
      <c r="B2665" s="68" t="s">
        <v>531</v>
      </c>
      <c r="C2665" s="6" t="s">
        <v>158</v>
      </c>
      <c r="D2665" s="6" t="s">
        <v>374</v>
      </c>
      <c r="E2665" s="6" t="s">
        <v>330</v>
      </c>
      <c r="F2665" s="6" t="s">
        <v>396</v>
      </c>
      <c r="G2665" s="41" t="str">
        <f>VLOOKUP(F2665,'Reference Sheet'!$AC:$AD,2,0)</f>
        <v>RAC_ThinQ</v>
      </c>
      <c r="H2665" s="41">
        <v>113</v>
      </c>
      <c r="I2665" s="41">
        <v>3</v>
      </c>
      <c r="J2665" s="41">
        <v>0.49</v>
      </c>
      <c r="K2665" s="41" t="s">
        <v>521</v>
      </c>
      <c r="L2665" s="94" t="s">
        <v>523</v>
      </c>
      <c r="M2665" s="41" t="s">
        <v>514</v>
      </c>
    </row>
    <row r="2666" spans="1:13" x14ac:dyDescent="0.3">
      <c r="A2666" s="68">
        <v>45168</v>
      </c>
      <c r="B2666" s="68" t="s">
        <v>531</v>
      </c>
      <c r="C2666" s="6" t="s">
        <v>158</v>
      </c>
      <c r="D2666" s="6" t="s">
        <v>374</v>
      </c>
      <c r="E2666" s="6" t="s">
        <v>330</v>
      </c>
      <c r="F2666" s="6" t="s">
        <v>397</v>
      </c>
      <c r="G2666" s="41" t="str">
        <f>VLOOKUP(F2666,'Reference Sheet'!$AC:$AD,2,0)</f>
        <v>RAC_ThinQ</v>
      </c>
      <c r="H2666" s="41">
        <v>10</v>
      </c>
      <c r="I2666" s="41">
        <v>1</v>
      </c>
      <c r="J2666" s="41">
        <v>0.04</v>
      </c>
      <c r="K2666" s="41" t="s">
        <v>521</v>
      </c>
      <c r="L2666" s="94" t="s">
        <v>523</v>
      </c>
      <c r="M2666" s="41" t="s">
        <v>514</v>
      </c>
    </row>
    <row r="2667" spans="1:13" x14ac:dyDescent="0.3">
      <c r="A2667" s="68">
        <v>45168</v>
      </c>
      <c r="B2667" s="68" t="s">
        <v>531</v>
      </c>
      <c r="C2667" s="6" t="s">
        <v>158</v>
      </c>
      <c r="D2667" s="6" t="s">
        <v>374</v>
      </c>
      <c r="E2667" s="6" t="s">
        <v>330</v>
      </c>
      <c r="F2667" s="6" t="s">
        <v>399</v>
      </c>
      <c r="G2667" s="41" t="str">
        <f>VLOOKUP(F2667,'Reference Sheet'!$AC:$AD,2,0)</f>
        <v>WM</v>
      </c>
      <c r="H2667" s="41">
        <v>270</v>
      </c>
      <c r="I2667" s="41">
        <v>1</v>
      </c>
      <c r="J2667" s="41">
        <v>0.03</v>
      </c>
      <c r="K2667" s="41" t="s">
        <v>521</v>
      </c>
      <c r="L2667" s="94" t="s">
        <v>523</v>
      </c>
      <c r="M2667" s="41" t="s">
        <v>514</v>
      </c>
    </row>
    <row r="2668" spans="1:13" x14ac:dyDescent="0.3">
      <c r="A2668" s="68">
        <v>45168</v>
      </c>
      <c r="B2668" s="68" t="s">
        <v>531</v>
      </c>
      <c r="C2668" s="6" t="s">
        <v>158</v>
      </c>
      <c r="D2668" s="6" t="s">
        <v>374</v>
      </c>
      <c r="E2668" s="6" t="s">
        <v>330</v>
      </c>
      <c r="F2668" s="6" t="s">
        <v>400</v>
      </c>
      <c r="G2668" s="41" t="str">
        <f>VLOOKUP(F2668,'Reference Sheet'!$AC:$AD,2,0)</f>
        <v>WM</v>
      </c>
      <c r="H2668" s="41">
        <v>14</v>
      </c>
      <c r="I2668" s="41">
        <v>1</v>
      </c>
      <c r="J2668" s="41">
        <v>0.01</v>
      </c>
      <c r="K2668" s="41" t="s">
        <v>521</v>
      </c>
      <c r="L2668" s="94" t="s">
        <v>523</v>
      </c>
      <c r="M2668" s="41" t="s">
        <v>514</v>
      </c>
    </row>
    <row r="2669" spans="1:13" x14ac:dyDescent="0.3">
      <c r="A2669" s="68">
        <v>45168</v>
      </c>
      <c r="B2669" s="68" t="s">
        <v>531</v>
      </c>
      <c r="C2669" s="6" t="s">
        <v>158</v>
      </c>
      <c r="D2669" s="6" t="s">
        <v>374</v>
      </c>
      <c r="E2669" s="6" t="s">
        <v>330</v>
      </c>
      <c r="F2669" s="6" t="s">
        <v>401</v>
      </c>
      <c r="G2669" s="41" t="str">
        <f>VLOOKUP(F2669,'Reference Sheet'!$AC:$AD,2,0)</f>
        <v>WM</v>
      </c>
      <c r="H2669" s="41">
        <v>111</v>
      </c>
      <c r="I2669" s="41">
        <v>0</v>
      </c>
      <c r="J2669" s="41">
        <v>0</v>
      </c>
      <c r="K2669" s="41" t="s">
        <v>521</v>
      </c>
      <c r="L2669" s="94" t="s">
        <v>523</v>
      </c>
      <c r="M2669" s="41" t="s">
        <v>514</v>
      </c>
    </row>
    <row r="2670" spans="1:13" x14ac:dyDescent="0.3">
      <c r="A2670" s="68">
        <v>45168</v>
      </c>
      <c r="B2670" s="68" t="s">
        <v>531</v>
      </c>
      <c r="C2670" s="6" t="s">
        <v>158</v>
      </c>
      <c r="D2670" s="6" t="s">
        <v>374</v>
      </c>
      <c r="E2670" s="6" t="s">
        <v>330</v>
      </c>
      <c r="F2670" s="6" t="s">
        <v>402</v>
      </c>
      <c r="G2670" s="41" t="str">
        <f>VLOOKUP(F2670,'Reference Sheet'!$AC:$AD,2,0)</f>
        <v>WT</v>
      </c>
      <c r="H2670" s="41">
        <v>859</v>
      </c>
      <c r="I2670" s="41">
        <v>6</v>
      </c>
      <c r="J2670" s="41">
        <v>0.27</v>
      </c>
      <c r="K2670" s="41" t="s">
        <v>521</v>
      </c>
      <c r="L2670" s="94" t="s">
        <v>523</v>
      </c>
      <c r="M2670" s="41" t="s">
        <v>514</v>
      </c>
    </row>
    <row r="2671" spans="1:13" x14ac:dyDescent="0.3">
      <c r="A2671" s="68">
        <v>45168</v>
      </c>
      <c r="B2671" s="68" t="s">
        <v>531</v>
      </c>
      <c r="C2671" s="6" t="s">
        <v>158</v>
      </c>
      <c r="D2671" s="6" t="s">
        <v>374</v>
      </c>
      <c r="E2671" s="6" t="s">
        <v>330</v>
      </c>
      <c r="F2671" s="6" t="s">
        <v>403</v>
      </c>
      <c r="G2671" s="41" t="str">
        <f>VLOOKUP(F2671,'Reference Sheet'!$AC:$AD,2,0)</f>
        <v>WT</v>
      </c>
      <c r="H2671" s="69">
        <v>2313</v>
      </c>
      <c r="I2671" s="41">
        <v>85</v>
      </c>
      <c r="J2671" s="41">
        <v>5.22</v>
      </c>
      <c r="K2671" s="41" t="s">
        <v>521</v>
      </c>
      <c r="L2671" s="94" t="s">
        <v>523</v>
      </c>
      <c r="M2671" s="41" t="s">
        <v>514</v>
      </c>
    </row>
    <row r="2672" spans="1:13" x14ac:dyDescent="0.3">
      <c r="A2672" s="68">
        <v>45168</v>
      </c>
      <c r="B2672" s="68" t="s">
        <v>531</v>
      </c>
      <c r="C2672" s="6" t="s">
        <v>158</v>
      </c>
      <c r="D2672" s="6" t="s">
        <v>374</v>
      </c>
      <c r="E2672" s="6" t="s">
        <v>330</v>
      </c>
      <c r="F2672" s="6" t="s">
        <v>404</v>
      </c>
      <c r="G2672" s="41" t="str">
        <f>VLOOKUP(F2672,'Reference Sheet'!$AC:$AD,2,0)</f>
        <v>WT</v>
      </c>
      <c r="H2672" s="41">
        <v>96</v>
      </c>
      <c r="I2672" s="41">
        <v>2</v>
      </c>
      <c r="J2672" s="41">
        <v>0.19</v>
      </c>
      <c r="K2672" s="41" t="s">
        <v>521</v>
      </c>
      <c r="L2672" s="94" t="s">
        <v>523</v>
      </c>
      <c r="M2672" s="41" t="s">
        <v>514</v>
      </c>
    </row>
    <row r="2673" spans="1:13" x14ac:dyDescent="0.3">
      <c r="A2673" s="68">
        <v>45169</v>
      </c>
      <c r="B2673" s="68" t="s">
        <v>531</v>
      </c>
      <c r="C2673" s="6" t="s">
        <v>158</v>
      </c>
      <c r="D2673" s="6" t="s">
        <v>374</v>
      </c>
      <c r="E2673" s="6" t="s">
        <v>330</v>
      </c>
      <c r="F2673" s="6" t="s">
        <v>375</v>
      </c>
      <c r="G2673" s="41" t="str">
        <f>VLOOKUP(F2673,'Reference Sheet'!$AC:$AD,2,0)</f>
        <v>AC_Car</v>
      </c>
      <c r="H2673" s="41">
        <v>1</v>
      </c>
      <c r="I2673" s="41">
        <v>0</v>
      </c>
      <c r="J2673" s="41">
        <v>0</v>
      </c>
      <c r="K2673" s="41" t="s">
        <v>521</v>
      </c>
      <c r="L2673" s="94" t="s">
        <v>523</v>
      </c>
      <c r="M2673" s="41" t="s">
        <v>514</v>
      </c>
    </row>
    <row r="2674" spans="1:13" x14ac:dyDescent="0.3">
      <c r="A2674" s="68">
        <v>45169</v>
      </c>
      <c r="B2674" s="68" t="s">
        <v>531</v>
      </c>
      <c r="C2674" s="6" t="s">
        <v>158</v>
      </c>
      <c r="D2674" s="6" t="s">
        <v>374</v>
      </c>
      <c r="E2674" s="6" t="s">
        <v>330</v>
      </c>
      <c r="F2674" s="6" t="s">
        <v>376</v>
      </c>
      <c r="G2674" s="41" t="str">
        <f>VLOOKUP(F2674,'Reference Sheet'!$AC:$AD,2,0)</f>
        <v>AC_Car</v>
      </c>
      <c r="H2674" s="69">
        <v>5902</v>
      </c>
      <c r="I2674" s="41">
        <v>67</v>
      </c>
      <c r="J2674" s="41">
        <v>4.75</v>
      </c>
      <c r="K2674" s="41" t="s">
        <v>521</v>
      </c>
      <c r="L2674" s="94" t="s">
        <v>523</v>
      </c>
      <c r="M2674" s="41" t="s">
        <v>514</v>
      </c>
    </row>
    <row r="2675" spans="1:13" x14ac:dyDescent="0.3">
      <c r="A2675" s="68">
        <v>45169</v>
      </c>
      <c r="B2675" s="68" t="s">
        <v>531</v>
      </c>
      <c r="C2675" s="6" t="s">
        <v>158</v>
      </c>
      <c r="D2675" s="6" t="s">
        <v>374</v>
      </c>
      <c r="E2675" s="6" t="s">
        <v>330</v>
      </c>
      <c r="F2675" s="6" t="s">
        <v>377</v>
      </c>
      <c r="G2675" s="41" t="str">
        <f>VLOOKUP(F2675,'Reference Sheet'!$AC:$AD,2,0)</f>
        <v>AC_Car</v>
      </c>
      <c r="H2675" s="41">
        <v>956</v>
      </c>
      <c r="I2675" s="41">
        <v>22</v>
      </c>
      <c r="J2675" s="41">
        <v>1.85</v>
      </c>
      <c r="K2675" s="41" t="s">
        <v>521</v>
      </c>
      <c r="L2675" s="94" t="s">
        <v>523</v>
      </c>
      <c r="M2675" s="41" t="s">
        <v>514</v>
      </c>
    </row>
    <row r="2676" spans="1:13" x14ac:dyDescent="0.3">
      <c r="A2676" s="68">
        <v>45169</v>
      </c>
      <c r="B2676" s="68" t="s">
        <v>531</v>
      </c>
      <c r="C2676" s="6" t="s">
        <v>158</v>
      </c>
      <c r="D2676" s="6" t="s">
        <v>374</v>
      </c>
      <c r="E2676" s="6" t="s">
        <v>330</v>
      </c>
      <c r="F2676" s="6" t="s">
        <v>378</v>
      </c>
      <c r="G2676" s="41" t="str">
        <f>VLOOKUP(F2676,'Reference Sheet'!$AC:$AD,2,0)</f>
        <v>AC_Car</v>
      </c>
      <c r="H2676" s="41">
        <v>117</v>
      </c>
      <c r="I2676" s="41">
        <v>4</v>
      </c>
      <c r="J2676" s="41">
        <v>0.52</v>
      </c>
      <c r="K2676" s="41" t="s">
        <v>521</v>
      </c>
      <c r="L2676" s="94" t="s">
        <v>523</v>
      </c>
      <c r="M2676" s="41" t="s">
        <v>514</v>
      </c>
    </row>
    <row r="2677" spans="1:13" x14ac:dyDescent="0.3">
      <c r="A2677" s="68">
        <v>45169</v>
      </c>
      <c r="B2677" s="68" t="s">
        <v>531</v>
      </c>
      <c r="C2677" s="6" t="s">
        <v>158</v>
      </c>
      <c r="D2677" s="6" t="s">
        <v>374</v>
      </c>
      <c r="E2677" s="6" t="s">
        <v>330</v>
      </c>
      <c r="F2677" s="6" t="s">
        <v>379</v>
      </c>
      <c r="G2677" s="41" t="str">
        <f>VLOOKUP(F2677,'Reference Sheet'!$AC:$AD,2,0)</f>
        <v>DW</v>
      </c>
      <c r="H2677" s="41">
        <v>1</v>
      </c>
      <c r="I2677" s="41">
        <v>0</v>
      </c>
      <c r="J2677" s="41">
        <v>0</v>
      </c>
      <c r="K2677" s="41" t="s">
        <v>521</v>
      </c>
      <c r="L2677" s="94" t="s">
        <v>523</v>
      </c>
      <c r="M2677" s="41" t="s">
        <v>514</v>
      </c>
    </row>
    <row r="2678" spans="1:13" x14ac:dyDescent="0.3">
      <c r="A2678" s="68">
        <v>45169</v>
      </c>
      <c r="B2678" s="68" t="s">
        <v>531</v>
      </c>
      <c r="C2678" s="6" t="s">
        <v>158</v>
      </c>
      <c r="D2678" s="6" t="s">
        <v>374</v>
      </c>
      <c r="E2678" s="6" t="s">
        <v>330</v>
      </c>
      <c r="F2678" s="6" t="s">
        <v>380</v>
      </c>
      <c r="G2678" s="41" t="str">
        <f>VLOOKUP(F2678,'Reference Sheet'!$AC:$AD,2,0)</f>
        <v>DW</v>
      </c>
      <c r="H2678" s="41">
        <v>186</v>
      </c>
      <c r="I2678" s="41">
        <v>0</v>
      </c>
      <c r="J2678" s="41">
        <v>0</v>
      </c>
      <c r="K2678" s="41" t="s">
        <v>521</v>
      </c>
      <c r="L2678" s="94" t="s">
        <v>523</v>
      </c>
      <c r="M2678" s="41" t="s">
        <v>514</v>
      </c>
    </row>
    <row r="2679" spans="1:13" x14ac:dyDescent="0.3">
      <c r="A2679" s="68">
        <v>45169</v>
      </c>
      <c r="B2679" s="68" t="s">
        <v>531</v>
      </c>
      <c r="C2679" s="6" t="s">
        <v>158</v>
      </c>
      <c r="D2679" s="6" t="s">
        <v>374</v>
      </c>
      <c r="E2679" s="6" t="s">
        <v>330</v>
      </c>
      <c r="F2679" s="6" t="s">
        <v>381</v>
      </c>
      <c r="G2679" s="41" t="str">
        <f>VLOOKUP(F2679,'Reference Sheet'!$AC:$AD,2,0)</f>
        <v>DW</v>
      </c>
      <c r="H2679" s="41">
        <v>451</v>
      </c>
      <c r="I2679" s="41">
        <v>14</v>
      </c>
      <c r="J2679" s="41">
        <v>0.57999999999999996</v>
      </c>
      <c r="K2679" s="41" t="s">
        <v>521</v>
      </c>
      <c r="L2679" s="94" t="s">
        <v>523</v>
      </c>
      <c r="M2679" s="41" t="s">
        <v>514</v>
      </c>
    </row>
    <row r="2680" spans="1:13" x14ac:dyDescent="0.3">
      <c r="A2680" s="68">
        <v>45169</v>
      </c>
      <c r="B2680" s="68" t="s">
        <v>531</v>
      </c>
      <c r="C2680" s="6" t="s">
        <v>158</v>
      </c>
      <c r="D2680" s="6" t="s">
        <v>374</v>
      </c>
      <c r="E2680" s="6" t="s">
        <v>330</v>
      </c>
      <c r="F2680" s="6" t="s">
        <v>382</v>
      </c>
      <c r="G2680" s="41" t="str">
        <f>VLOOKUP(F2680,'Reference Sheet'!$AC:$AD,2,0)</f>
        <v>DW</v>
      </c>
      <c r="H2680" s="41">
        <v>27</v>
      </c>
      <c r="I2680" s="41">
        <v>0</v>
      </c>
      <c r="J2680" s="41">
        <v>0</v>
      </c>
      <c r="K2680" s="41" t="s">
        <v>521</v>
      </c>
      <c r="L2680" s="94" t="s">
        <v>523</v>
      </c>
      <c r="M2680" s="41" t="s">
        <v>514</v>
      </c>
    </row>
    <row r="2681" spans="1:13" x14ac:dyDescent="0.3">
      <c r="A2681" s="68">
        <v>45169</v>
      </c>
      <c r="B2681" s="68" t="s">
        <v>531</v>
      </c>
      <c r="C2681" s="6" t="s">
        <v>158</v>
      </c>
      <c r="D2681" s="6" t="s">
        <v>374</v>
      </c>
      <c r="E2681" s="6" t="s">
        <v>330</v>
      </c>
      <c r="F2681" s="6" t="s">
        <v>383</v>
      </c>
      <c r="G2681" s="41" t="str">
        <f>VLOOKUP(F2681,'Reference Sheet'!$AC:$AD,2,0)</f>
        <v>Oled_VO</v>
      </c>
      <c r="H2681" s="41">
        <v>1</v>
      </c>
      <c r="I2681" s="41">
        <v>0</v>
      </c>
      <c r="J2681" s="41">
        <v>0</v>
      </c>
      <c r="K2681" s="41" t="s">
        <v>521</v>
      </c>
      <c r="L2681" s="94" t="s">
        <v>523</v>
      </c>
      <c r="M2681" s="41" t="s">
        <v>514</v>
      </c>
    </row>
    <row r="2682" spans="1:13" x14ac:dyDescent="0.3">
      <c r="A2682" s="68">
        <v>45169</v>
      </c>
      <c r="B2682" s="68" t="s">
        <v>531</v>
      </c>
      <c r="C2682" s="6" t="s">
        <v>158</v>
      </c>
      <c r="D2682" s="6" t="s">
        <v>374</v>
      </c>
      <c r="E2682" s="6" t="s">
        <v>330</v>
      </c>
      <c r="F2682" s="6" t="s">
        <v>384</v>
      </c>
      <c r="G2682" s="41" t="str">
        <f>VLOOKUP(F2682,'Reference Sheet'!$AC:$AD,2,0)</f>
        <v>Oled_VO</v>
      </c>
      <c r="H2682" s="69">
        <v>19330</v>
      </c>
      <c r="I2682" s="41">
        <v>125</v>
      </c>
      <c r="J2682" s="41">
        <v>5.34</v>
      </c>
      <c r="K2682" s="41" t="s">
        <v>521</v>
      </c>
      <c r="L2682" s="94" t="s">
        <v>523</v>
      </c>
      <c r="M2682" s="41" t="s">
        <v>514</v>
      </c>
    </row>
    <row r="2683" spans="1:13" x14ac:dyDescent="0.3">
      <c r="A2683" s="68">
        <v>45169</v>
      </c>
      <c r="B2683" s="68" t="s">
        <v>531</v>
      </c>
      <c r="C2683" s="6" t="s">
        <v>158</v>
      </c>
      <c r="D2683" s="6" t="s">
        <v>374</v>
      </c>
      <c r="E2683" s="6" t="s">
        <v>330</v>
      </c>
      <c r="F2683" s="6" t="s">
        <v>385</v>
      </c>
      <c r="G2683" s="41" t="str">
        <f>VLOOKUP(F2683,'Reference Sheet'!$AC:$AD,2,0)</f>
        <v>Oled_VO</v>
      </c>
      <c r="H2683" s="41">
        <v>10</v>
      </c>
      <c r="I2683" s="41">
        <v>0</v>
      </c>
      <c r="J2683" s="41">
        <v>0</v>
      </c>
      <c r="K2683" s="41" t="s">
        <v>521</v>
      </c>
      <c r="L2683" s="94" t="s">
        <v>523</v>
      </c>
      <c r="M2683" s="41" t="s">
        <v>514</v>
      </c>
    </row>
    <row r="2684" spans="1:13" x14ac:dyDescent="0.3">
      <c r="A2684" s="68">
        <v>45169</v>
      </c>
      <c r="B2684" s="68" t="s">
        <v>531</v>
      </c>
      <c r="C2684" s="6" t="s">
        <v>158</v>
      </c>
      <c r="D2684" s="6" t="s">
        <v>374</v>
      </c>
      <c r="E2684" s="6" t="s">
        <v>330</v>
      </c>
      <c r="F2684" s="6" t="s">
        <v>386</v>
      </c>
      <c r="G2684" s="41" t="str">
        <f>VLOOKUP(F2684,'Reference Sheet'!$AC:$AD,2,0)</f>
        <v>Oled_VO</v>
      </c>
      <c r="H2684" s="69">
        <v>2403</v>
      </c>
      <c r="I2684" s="41">
        <v>19</v>
      </c>
      <c r="J2684" s="41">
        <v>1.26</v>
      </c>
      <c r="K2684" s="41" t="s">
        <v>521</v>
      </c>
      <c r="L2684" s="94" t="s">
        <v>523</v>
      </c>
      <c r="M2684" s="41" t="s">
        <v>514</v>
      </c>
    </row>
    <row r="2685" spans="1:13" x14ac:dyDescent="0.3">
      <c r="A2685" s="68">
        <v>45169</v>
      </c>
      <c r="B2685" s="68" t="s">
        <v>531</v>
      </c>
      <c r="C2685" s="6" t="s">
        <v>158</v>
      </c>
      <c r="D2685" s="6" t="s">
        <v>374</v>
      </c>
      <c r="E2685" s="6" t="s">
        <v>330</v>
      </c>
      <c r="F2685" s="6" t="s">
        <v>387</v>
      </c>
      <c r="G2685" s="41" t="str">
        <f>VLOOKUP(F2685,'Reference Sheet'!$AC:$AD,2,0)</f>
        <v>RAC_ThinQ</v>
      </c>
      <c r="H2685" s="41">
        <v>2</v>
      </c>
      <c r="I2685" s="41">
        <v>0</v>
      </c>
      <c r="J2685" s="41">
        <v>0</v>
      </c>
      <c r="K2685" s="41" t="s">
        <v>521</v>
      </c>
      <c r="L2685" s="94" t="s">
        <v>523</v>
      </c>
      <c r="M2685" s="41" t="s">
        <v>514</v>
      </c>
    </row>
    <row r="2686" spans="1:13" x14ac:dyDescent="0.3">
      <c r="A2686" s="68">
        <v>45169</v>
      </c>
      <c r="B2686" s="68" t="s">
        <v>531</v>
      </c>
      <c r="C2686" s="6" t="s">
        <v>158</v>
      </c>
      <c r="D2686" s="6" t="s">
        <v>374</v>
      </c>
      <c r="E2686" s="6" t="s">
        <v>330</v>
      </c>
      <c r="F2686" s="6" t="s">
        <v>388</v>
      </c>
      <c r="G2686" s="41" t="str">
        <f>VLOOKUP(F2686,'Reference Sheet'!$AC:$AD,2,0)</f>
        <v>RAC_ThinQ</v>
      </c>
      <c r="H2686" s="41">
        <v>119</v>
      </c>
      <c r="I2686" s="41">
        <v>0</v>
      </c>
      <c r="J2686" s="41">
        <v>0</v>
      </c>
      <c r="K2686" s="41" t="s">
        <v>521</v>
      </c>
      <c r="L2686" s="94" t="s">
        <v>523</v>
      </c>
      <c r="M2686" s="41" t="s">
        <v>514</v>
      </c>
    </row>
    <row r="2687" spans="1:13" x14ac:dyDescent="0.3">
      <c r="A2687" s="68">
        <v>45169</v>
      </c>
      <c r="B2687" s="68" t="s">
        <v>531</v>
      </c>
      <c r="C2687" s="6" t="s">
        <v>158</v>
      </c>
      <c r="D2687" s="6" t="s">
        <v>374</v>
      </c>
      <c r="E2687" s="6" t="s">
        <v>330</v>
      </c>
      <c r="F2687" s="6" t="s">
        <v>389</v>
      </c>
      <c r="G2687" s="41" t="str">
        <f>VLOOKUP(F2687,'Reference Sheet'!$AC:$AD,2,0)</f>
        <v>RAC_ThinQ</v>
      </c>
      <c r="H2687" s="41">
        <v>36</v>
      </c>
      <c r="I2687" s="41">
        <v>1</v>
      </c>
      <c r="J2687" s="41">
        <v>0.04</v>
      </c>
      <c r="K2687" s="41" t="s">
        <v>521</v>
      </c>
      <c r="L2687" s="94" t="s">
        <v>523</v>
      </c>
      <c r="M2687" s="41" t="s">
        <v>514</v>
      </c>
    </row>
    <row r="2688" spans="1:13" x14ac:dyDescent="0.3">
      <c r="A2688" s="68">
        <v>45169</v>
      </c>
      <c r="B2688" s="68" t="s">
        <v>531</v>
      </c>
      <c r="C2688" s="6" t="s">
        <v>158</v>
      </c>
      <c r="D2688" s="6" t="s">
        <v>374</v>
      </c>
      <c r="E2688" s="6" t="s">
        <v>330</v>
      </c>
      <c r="F2688" s="6" t="s">
        <v>390</v>
      </c>
      <c r="G2688" s="41" t="str">
        <f>VLOOKUP(F2688,'Reference Sheet'!$AC:$AD,2,0)</f>
        <v>RAC_ThinQ</v>
      </c>
      <c r="H2688" s="41">
        <v>83</v>
      </c>
      <c r="I2688" s="41">
        <v>1</v>
      </c>
      <c r="J2688" s="41">
        <v>0.23</v>
      </c>
      <c r="K2688" s="41" t="s">
        <v>521</v>
      </c>
      <c r="L2688" s="94" t="s">
        <v>523</v>
      </c>
      <c r="M2688" s="41" t="s">
        <v>514</v>
      </c>
    </row>
    <row r="2689" spans="1:13" x14ac:dyDescent="0.3">
      <c r="A2689" s="68">
        <v>45169</v>
      </c>
      <c r="B2689" s="68" t="s">
        <v>531</v>
      </c>
      <c r="C2689" s="6" t="s">
        <v>158</v>
      </c>
      <c r="D2689" s="6" t="s">
        <v>374</v>
      </c>
      <c r="E2689" s="6" t="s">
        <v>330</v>
      </c>
      <c r="F2689" s="6" t="s">
        <v>405</v>
      </c>
      <c r="G2689" s="41" t="str">
        <f>VLOOKUP(F2689,'Reference Sheet'!$AC:$AD,2,0)</f>
        <v>Knock</v>
      </c>
      <c r="H2689" s="41">
        <v>16</v>
      </c>
      <c r="I2689" s="41">
        <v>0</v>
      </c>
      <c r="J2689" s="41">
        <v>0</v>
      </c>
      <c r="K2689" s="41" t="s">
        <v>521</v>
      </c>
      <c r="L2689" s="94" t="s">
        <v>523</v>
      </c>
      <c r="M2689" s="41" t="s">
        <v>514</v>
      </c>
    </row>
    <row r="2690" spans="1:13" x14ac:dyDescent="0.3">
      <c r="A2690" s="68">
        <v>45169</v>
      </c>
      <c r="B2690" s="68" t="s">
        <v>531</v>
      </c>
      <c r="C2690" s="6" t="s">
        <v>158</v>
      </c>
      <c r="D2690" s="6" t="s">
        <v>374</v>
      </c>
      <c r="E2690" s="6" t="s">
        <v>330</v>
      </c>
      <c r="F2690" s="6" t="s">
        <v>391</v>
      </c>
      <c r="G2690" s="41" t="str">
        <f>VLOOKUP(F2690,'Reference Sheet'!$AC:$AD,2,0)</f>
        <v>Knock</v>
      </c>
      <c r="H2690" s="41">
        <v>567</v>
      </c>
      <c r="I2690" s="41">
        <v>3</v>
      </c>
      <c r="J2690" s="41">
        <v>0.13</v>
      </c>
      <c r="K2690" s="41" t="s">
        <v>521</v>
      </c>
      <c r="L2690" s="94" t="s">
        <v>523</v>
      </c>
      <c r="M2690" s="41" t="s">
        <v>514</v>
      </c>
    </row>
    <row r="2691" spans="1:13" x14ac:dyDescent="0.3">
      <c r="A2691" s="68">
        <v>45169</v>
      </c>
      <c r="B2691" s="68" t="s">
        <v>531</v>
      </c>
      <c r="C2691" s="6" t="s">
        <v>158</v>
      </c>
      <c r="D2691" s="6" t="s">
        <v>374</v>
      </c>
      <c r="E2691" s="6" t="s">
        <v>330</v>
      </c>
      <c r="F2691" s="6" t="s">
        <v>392</v>
      </c>
      <c r="G2691" s="41" t="str">
        <f>VLOOKUP(F2691,'Reference Sheet'!$AC:$AD,2,0)</f>
        <v>Knock</v>
      </c>
      <c r="H2691" s="69">
        <v>1067</v>
      </c>
      <c r="I2691" s="41">
        <v>84</v>
      </c>
      <c r="J2691" s="41">
        <v>6.36</v>
      </c>
      <c r="K2691" s="41" t="s">
        <v>521</v>
      </c>
      <c r="L2691" s="94" t="s">
        <v>523</v>
      </c>
      <c r="M2691" s="41" t="s">
        <v>514</v>
      </c>
    </row>
    <row r="2692" spans="1:13" x14ac:dyDescent="0.3">
      <c r="A2692" s="68">
        <v>45169</v>
      </c>
      <c r="B2692" s="68" t="s">
        <v>531</v>
      </c>
      <c r="C2692" s="6" t="s">
        <v>158</v>
      </c>
      <c r="D2692" s="6" t="s">
        <v>374</v>
      </c>
      <c r="E2692" s="6" t="s">
        <v>330</v>
      </c>
      <c r="F2692" s="6" t="s">
        <v>393</v>
      </c>
      <c r="G2692" s="41" t="str">
        <f>VLOOKUP(F2692,'Reference Sheet'!$AC:$AD,2,0)</f>
        <v>Knock</v>
      </c>
      <c r="H2692" s="41">
        <v>27</v>
      </c>
      <c r="I2692" s="41">
        <v>0</v>
      </c>
      <c r="J2692" s="41">
        <v>0</v>
      </c>
      <c r="K2692" s="41" t="s">
        <v>521</v>
      </c>
      <c r="L2692" s="94" t="s">
        <v>523</v>
      </c>
      <c r="M2692" s="41" t="s">
        <v>514</v>
      </c>
    </row>
    <row r="2693" spans="1:13" x14ac:dyDescent="0.3">
      <c r="A2693" s="68">
        <v>45169</v>
      </c>
      <c r="B2693" s="68" t="s">
        <v>531</v>
      </c>
      <c r="C2693" s="6" t="s">
        <v>158</v>
      </c>
      <c r="D2693" s="6" t="s">
        <v>374</v>
      </c>
      <c r="E2693" s="6" t="s">
        <v>330</v>
      </c>
      <c r="F2693" s="6" t="s">
        <v>394</v>
      </c>
      <c r="G2693" s="41" t="str">
        <f>VLOOKUP(F2693,'Reference Sheet'!$AC:$AD,2,0)</f>
        <v>RAC_ThinQ</v>
      </c>
      <c r="H2693" s="41">
        <v>1</v>
      </c>
      <c r="I2693" s="41">
        <v>0</v>
      </c>
      <c r="J2693" s="41">
        <v>0</v>
      </c>
      <c r="K2693" s="41" t="s">
        <v>521</v>
      </c>
      <c r="L2693" s="94" t="s">
        <v>523</v>
      </c>
      <c r="M2693" s="41" t="s">
        <v>514</v>
      </c>
    </row>
    <row r="2694" spans="1:13" x14ac:dyDescent="0.3">
      <c r="A2694" s="68">
        <v>45169</v>
      </c>
      <c r="B2694" s="68" t="s">
        <v>531</v>
      </c>
      <c r="C2694" s="6" t="s">
        <v>158</v>
      </c>
      <c r="D2694" s="6" t="s">
        <v>374</v>
      </c>
      <c r="E2694" s="6" t="s">
        <v>330</v>
      </c>
      <c r="F2694" s="6" t="s">
        <v>395</v>
      </c>
      <c r="G2694" s="41" t="str">
        <f>VLOOKUP(F2694,'Reference Sheet'!$AC:$AD,2,0)</f>
        <v>RAC_ThinQ</v>
      </c>
      <c r="H2694" s="41">
        <v>265</v>
      </c>
      <c r="I2694" s="41">
        <v>2</v>
      </c>
      <c r="J2694" s="41">
        <v>0.14000000000000001</v>
      </c>
      <c r="K2694" s="41" t="s">
        <v>521</v>
      </c>
      <c r="L2694" s="94" t="s">
        <v>523</v>
      </c>
      <c r="M2694" s="41" t="s">
        <v>514</v>
      </c>
    </row>
    <row r="2695" spans="1:13" x14ac:dyDescent="0.3">
      <c r="A2695" s="68">
        <v>45169</v>
      </c>
      <c r="B2695" s="68" t="s">
        <v>531</v>
      </c>
      <c r="C2695" s="6" t="s">
        <v>158</v>
      </c>
      <c r="D2695" s="6" t="s">
        <v>374</v>
      </c>
      <c r="E2695" s="6" t="s">
        <v>330</v>
      </c>
      <c r="F2695" s="6" t="s">
        <v>396</v>
      </c>
      <c r="G2695" s="41" t="str">
        <f>VLOOKUP(F2695,'Reference Sheet'!$AC:$AD,2,0)</f>
        <v>RAC_ThinQ</v>
      </c>
      <c r="H2695" s="41">
        <v>143</v>
      </c>
      <c r="I2695" s="41">
        <v>4</v>
      </c>
      <c r="J2695" s="41">
        <v>0.14000000000000001</v>
      </c>
      <c r="K2695" s="41" t="s">
        <v>521</v>
      </c>
      <c r="L2695" s="94" t="s">
        <v>523</v>
      </c>
      <c r="M2695" s="41" t="s">
        <v>514</v>
      </c>
    </row>
    <row r="2696" spans="1:13" x14ac:dyDescent="0.3">
      <c r="A2696" s="68">
        <v>45169</v>
      </c>
      <c r="B2696" s="68" t="s">
        <v>531</v>
      </c>
      <c r="C2696" s="6" t="s">
        <v>158</v>
      </c>
      <c r="D2696" s="6" t="s">
        <v>374</v>
      </c>
      <c r="E2696" s="6" t="s">
        <v>330</v>
      </c>
      <c r="F2696" s="6" t="s">
        <v>397</v>
      </c>
      <c r="G2696" s="41" t="str">
        <f>VLOOKUP(F2696,'Reference Sheet'!$AC:$AD,2,0)</f>
        <v>RAC_ThinQ</v>
      </c>
      <c r="H2696" s="41">
        <v>4</v>
      </c>
      <c r="I2696" s="41">
        <v>0</v>
      </c>
      <c r="J2696" s="41">
        <v>0</v>
      </c>
      <c r="K2696" s="41" t="s">
        <v>521</v>
      </c>
      <c r="L2696" s="94" t="s">
        <v>523</v>
      </c>
      <c r="M2696" s="41" t="s">
        <v>514</v>
      </c>
    </row>
    <row r="2697" spans="1:13" x14ac:dyDescent="0.3">
      <c r="A2697" s="68">
        <v>45169</v>
      </c>
      <c r="B2697" s="68" t="s">
        <v>531</v>
      </c>
      <c r="C2697" s="6" t="s">
        <v>158</v>
      </c>
      <c r="D2697" s="6" t="s">
        <v>374</v>
      </c>
      <c r="E2697" s="6" t="s">
        <v>330</v>
      </c>
      <c r="F2697" s="6" t="s">
        <v>399</v>
      </c>
      <c r="G2697" s="41" t="str">
        <f>VLOOKUP(F2697,'Reference Sheet'!$AC:$AD,2,0)</f>
        <v>WM</v>
      </c>
      <c r="H2697" s="41">
        <v>496</v>
      </c>
      <c r="I2697" s="41">
        <v>3</v>
      </c>
      <c r="J2697" s="41">
        <v>0.28000000000000003</v>
      </c>
      <c r="K2697" s="41" t="s">
        <v>521</v>
      </c>
      <c r="L2697" s="94" t="s">
        <v>523</v>
      </c>
      <c r="M2697" s="41" t="s">
        <v>514</v>
      </c>
    </row>
    <row r="2698" spans="1:13" x14ac:dyDescent="0.3">
      <c r="A2698" s="68">
        <v>45169</v>
      </c>
      <c r="B2698" s="68" t="s">
        <v>531</v>
      </c>
      <c r="C2698" s="6" t="s">
        <v>158</v>
      </c>
      <c r="D2698" s="6" t="s">
        <v>374</v>
      </c>
      <c r="E2698" s="6" t="s">
        <v>330</v>
      </c>
      <c r="F2698" s="6" t="s">
        <v>400</v>
      </c>
      <c r="G2698" s="41" t="str">
        <f>VLOOKUP(F2698,'Reference Sheet'!$AC:$AD,2,0)</f>
        <v>WM</v>
      </c>
      <c r="H2698" s="41">
        <v>42</v>
      </c>
      <c r="I2698" s="41">
        <v>1</v>
      </c>
      <c r="J2698" s="41">
        <v>0.06</v>
      </c>
      <c r="K2698" s="41" t="s">
        <v>521</v>
      </c>
      <c r="L2698" s="94" t="s">
        <v>523</v>
      </c>
      <c r="M2698" s="41" t="s">
        <v>514</v>
      </c>
    </row>
    <row r="2699" spans="1:13" x14ac:dyDescent="0.3">
      <c r="A2699" s="68">
        <v>45169</v>
      </c>
      <c r="B2699" s="68" t="s">
        <v>531</v>
      </c>
      <c r="C2699" s="6" t="s">
        <v>158</v>
      </c>
      <c r="D2699" s="6" t="s">
        <v>374</v>
      </c>
      <c r="E2699" s="6" t="s">
        <v>330</v>
      </c>
      <c r="F2699" s="6" t="s">
        <v>401</v>
      </c>
      <c r="G2699" s="41" t="str">
        <f>VLOOKUP(F2699,'Reference Sheet'!$AC:$AD,2,0)</f>
        <v>WM</v>
      </c>
      <c r="H2699" s="41">
        <v>173</v>
      </c>
      <c r="I2699" s="41">
        <v>4</v>
      </c>
      <c r="J2699" s="41">
        <v>0.27</v>
      </c>
      <c r="K2699" s="41" t="s">
        <v>521</v>
      </c>
      <c r="L2699" s="94" t="s">
        <v>523</v>
      </c>
      <c r="M2699" s="41" t="s">
        <v>514</v>
      </c>
    </row>
    <row r="2700" spans="1:13" x14ac:dyDescent="0.3">
      <c r="A2700" s="68">
        <v>45169</v>
      </c>
      <c r="B2700" s="68" t="s">
        <v>531</v>
      </c>
      <c r="C2700" s="6" t="s">
        <v>158</v>
      </c>
      <c r="D2700" s="6" t="s">
        <v>374</v>
      </c>
      <c r="E2700" s="6" t="s">
        <v>330</v>
      </c>
      <c r="F2700" s="6" t="s">
        <v>402</v>
      </c>
      <c r="G2700" s="41" t="str">
        <f>VLOOKUP(F2700,'Reference Sheet'!$AC:$AD,2,0)</f>
        <v>WT</v>
      </c>
      <c r="H2700" s="69">
        <v>2125</v>
      </c>
      <c r="I2700" s="41">
        <v>12</v>
      </c>
      <c r="J2700" s="41">
        <v>0.28999999999999998</v>
      </c>
      <c r="K2700" s="41" t="s">
        <v>521</v>
      </c>
      <c r="L2700" s="94" t="s">
        <v>523</v>
      </c>
      <c r="M2700" s="41" t="s">
        <v>514</v>
      </c>
    </row>
    <row r="2701" spans="1:13" x14ac:dyDescent="0.3">
      <c r="A2701" s="68">
        <v>45169</v>
      </c>
      <c r="B2701" s="68" t="s">
        <v>531</v>
      </c>
      <c r="C2701" s="6" t="s">
        <v>158</v>
      </c>
      <c r="D2701" s="6" t="s">
        <v>374</v>
      </c>
      <c r="E2701" s="6" t="s">
        <v>330</v>
      </c>
      <c r="F2701" s="6" t="s">
        <v>403</v>
      </c>
      <c r="G2701" s="41" t="str">
        <f>VLOOKUP(F2701,'Reference Sheet'!$AC:$AD,2,0)</f>
        <v>WT</v>
      </c>
      <c r="H2701" s="69">
        <v>2133</v>
      </c>
      <c r="I2701" s="41">
        <v>82</v>
      </c>
      <c r="J2701" s="41">
        <v>5.45</v>
      </c>
      <c r="K2701" s="41" t="s">
        <v>521</v>
      </c>
      <c r="L2701" s="94" t="s">
        <v>523</v>
      </c>
      <c r="M2701" s="41" t="s">
        <v>514</v>
      </c>
    </row>
    <row r="2702" spans="1:13" x14ac:dyDescent="0.3">
      <c r="A2702" s="68">
        <v>45169</v>
      </c>
      <c r="B2702" s="68" t="s">
        <v>531</v>
      </c>
      <c r="C2702" s="6" t="s">
        <v>158</v>
      </c>
      <c r="D2702" s="6" t="s">
        <v>374</v>
      </c>
      <c r="E2702" s="6" t="s">
        <v>330</v>
      </c>
      <c r="F2702" s="6" t="s">
        <v>404</v>
      </c>
      <c r="G2702" s="41" t="str">
        <f>VLOOKUP(F2702,'Reference Sheet'!$AC:$AD,2,0)</f>
        <v>WT</v>
      </c>
      <c r="H2702" s="41">
        <v>36</v>
      </c>
      <c r="I2702" s="41">
        <v>1</v>
      </c>
      <c r="J2702" s="41">
        <v>0.04</v>
      </c>
      <c r="K2702" s="41" t="s">
        <v>521</v>
      </c>
      <c r="L2702" s="94" t="s">
        <v>523</v>
      </c>
      <c r="M2702" s="41" t="s">
        <v>514</v>
      </c>
    </row>
    <row r="2703" spans="1:13" x14ac:dyDescent="0.3">
      <c r="A2703" s="68">
        <v>45170</v>
      </c>
      <c r="B2703" s="68" t="s">
        <v>531</v>
      </c>
      <c r="C2703" s="6" t="s">
        <v>158</v>
      </c>
      <c r="D2703" s="6" t="s">
        <v>374</v>
      </c>
      <c r="E2703" s="6" t="s">
        <v>330</v>
      </c>
      <c r="F2703" s="6" t="s">
        <v>375</v>
      </c>
      <c r="G2703" s="41" t="str">
        <f>VLOOKUP(F2703,'Reference Sheet'!$AC:$AD,2,0)</f>
        <v>AC_Car</v>
      </c>
      <c r="H2703" s="41">
        <v>2</v>
      </c>
      <c r="I2703" s="41">
        <v>0</v>
      </c>
      <c r="J2703" s="41">
        <v>0</v>
      </c>
      <c r="K2703" s="41" t="s">
        <v>521</v>
      </c>
      <c r="L2703" s="94" t="s">
        <v>523</v>
      </c>
      <c r="M2703" s="41" t="s">
        <v>514</v>
      </c>
    </row>
    <row r="2704" spans="1:13" x14ac:dyDescent="0.3">
      <c r="A2704" s="68">
        <v>45170</v>
      </c>
      <c r="B2704" s="68" t="s">
        <v>531</v>
      </c>
      <c r="C2704" s="6" t="s">
        <v>158</v>
      </c>
      <c r="D2704" s="6" t="s">
        <v>374</v>
      </c>
      <c r="E2704" s="6" t="s">
        <v>330</v>
      </c>
      <c r="F2704" s="6" t="s">
        <v>376</v>
      </c>
      <c r="G2704" s="41" t="str">
        <f>VLOOKUP(F2704,'Reference Sheet'!$AC:$AD,2,0)</f>
        <v>AC_Car</v>
      </c>
      <c r="H2704" s="69">
        <v>6953</v>
      </c>
      <c r="I2704" s="41">
        <v>65</v>
      </c>
      <c r="J2704" s="41">
        <v>4.1900000000000004</v>
      </c>
      <c r="K2704" s="41" t="s">
        <v>521</v>
      </c>
      <c r="L2704" s="94" t="s">
        <v>523</v>
      </c>
      <c r="M2704" s="41" t="s">
        <v>514</v>
      </c>
    </row>
    <row r="2705" spans="1:13" x14ac:dyDescent="0.3">
      <c r="A2705" s="68">
        <v>45170</v>
      </c>
      <c r="B2705" s="68" t="s">
        <v>531</v>
      </c>
      <c r="C2705" s="6" t="s">
        <v>158</v>
      </c>
      <c r="D2705" s="6" t="s">
        <v>374</v>
      </c>
      <c r="E2705" s="6" t="s">
        <v>330</v>
      </c>
      <c r="F2705" s="6" t="s">
        <v>377</v>
      </c>
      <c r="G2705" s="41" t="str">
        <f>VLOOKUP(F2705,'Reference Sheet'!$AC:$AD,2,0)</f>
        <v>AC_Car</v>
      </c>
      <c r="H2705" s="69">
        <v>1314</v>
      </c>
      <c r="I2705" s="41">
        <v>19</v>
      </c>
      <c r="J2705" s="41">
        <v>2.0299999999999998</v>
      </c>
      <c r="K2705" s="41" t="s">
        <v>521</v>
      </c>
      <c r="L2705" s="94" t="s">
        <v>523</v>
      </c>
      <c r="M2705" s="41" t="s">
        <v>514</v>
      </c>
    </row>
    <row r="2706" spans="1:13" x14ac:dyDescent="0.3">
      <c r="A2706" s="68">
        <v>45170</v>
      </c>
      <c r="B2706" s="68" t="s">
        <v>531</v>
      </c>
      <c r="C2706" s="6" t="s">
        <v>158</v>
      </c>
      <c r="D2706" s="6" t="s">
        <v>374</v>
      </c>
      <c r="E2706" s="6" t="s">
        <v>330</v>
      </c>
      <c r="F2706" s="6" t="s">
        <v>378</v>
      </c>
      <c r="G2706" s="41" t="str">
        <f>VLOOKUP(F2706,'Reference Sheet'!$AC:$AD,2,0)</f>
        <v>AC_Car</v>
      </c>
      <c r="H2706" s="41">
        <v>115</v>
      </c>
      <c r="I2706" s="41">
        <v>3</v>
      </c>
      <c r="J2706" s="41">
        <v>0.52</v>
      </c>
      <c r="K2706" s="41" t="s">
        <v>521</v>
      </c>
      <c r="L2706" s="94" t="s">
        <v>523</v>
      </c>
      <c r="M2706" s="41" t="s">
        <v>514</v>
      </c>
    </row>
    <row r="2707" spans="1:13" x14ac:dyDescent="0.3">
      <c r="A2707" s="68">
        <v>45170</v>
      </c>
      <c r="B2707" s="68" t="s">
        <v>531</v>
      </c>
      <c r="C2707" s="6" t="s">
        <v>158</v>
      </c>
      <c r="D2707" s="6" t="s">
        <v>374</v>
      </c>
      <c r="E2707" s="6" t="s">
        <v>330</v>
      </c>
      <c r="F2707" s="6" t="s">
        <v>379</v>
      </c>
      <c r="G2707" s="41" t="str">
        <f>VLOOKUP(F2707,'Reference Sheet'!$AC:$AD,2,0)</f>
        <v>DW</v>
      </c>
      <c r="H2707" s="41">
        <v>1</v>
      </c>
      <c r="I2707" s="41">
        <v>0</v>
      </c>
      <c r="J2707" s="41">
        <v>0</v>
      </c>
      <c r="K2707" s="41" t="s">
        <v>521</v>
      </c>
      <c r="L2707" s="94" t="s">
        <v>523</v>
      </c>
      <c r="M2707" s="41" t="s">
        <v>514</v>
      </c>
    </row>
    <row r="2708" spans="1:13" x14ac:dyDescent="0.3">
      <c r="A2708" s="68">
        <v>45170</v>
      </c>
      <c r="B2708" s="68" t="s">
        <v>531</v>
      </c>
      <c r="C2708" s="6" t="s">
        <v>158</v>
      </c>
      <c r="D2708" s="6" t="s">
        <v>374</v>
      </c>
      <c r="E2708" s="6" t="s">
        <v>330</v>
      </c>
      <c r="F2708" s="6" t="s">
        <v>380</v>
      </c>
      <c r="G2708" s="41" t="str">
        <f>VLOOKUP(F2708,'Reference Sheet'!$AC:$AD,2,0)</f>
        <v>DW</v>
      </c>
      <c r="H2708" s="41">
        <v>241</v>
      </c>
      <c r="I2708" s="41">
        <v>0</v>
      </c>
      <c r="J2708" s="41">
        <v>0</v>
      </c>
      <c r="K2708" s="41" t="s">
        <v>521</v>
      </c>
      <c r="L2708" s="94" t="s">
        <v>523</v>
      </c>
      <c r="M2708" s="41" t="s">
        <v>514</v>
      </c>
    </row>
    <row r="2709" spans="1:13" x14ac:dyDescent="0.3">
      <c r="A2709" s="68">
        <v>45170</v>
      </c>
      <c r="B2709" s="68" t="s">
        <v>531</v>
      </c>
      <c r="C2709" s="6" t="s">
        <v>158</v>
      </c>
      <c r="D2709" s="6" t="s">
        <v>374</v>
      </c>
      <c r="E2709" s="6" t="s">
        <v>330</v>
      </c>
      <c r="F2709" s="6" t="s">
        <v>381</v>
      </c>
      <c r="G2709" s="41" t="str">
        <f>VLOOKUP(F2709,'Reference Sheet'!$AC:$AD,2,0)</f>
        <v>DW</v>
      </c>
      <c r="H2709" s="41">
        <v>477</v>
      </c>
      <c r="I2709" s="41">
        <v>13</v>
      </c>
      <c r="J2709" s="41">
        <v>0.52</v>
      </c>
      <c r="K2709" s="41" t="s">
        <v>521</v>
      </c>
      <c r="L2709" s="94" t="s">
        <v>523</v>
      </c>
      <c r="M2709" s="41" t="s">
        <v>514</v>
      </c>
    </row>
    <row r="2710" spans="1:13" x14ac:dyDescent="0.3">
      <c r="A2710" s="68">
        <v>45170</v>
      </c>
      <c r="B2710" s="68" t="s">
        <v>531</v>
      </c>
      <c r="C2710" s="6" t="s">
        <v>158</v>
      </c>
      <c r="D2710" s="6" t="s">
        <v>374</v>
      </c>
      <c r="E2710" s="6" t="s">
        <v>330</v>
      </c>
      <c r="F2710" s="6" t="s">
        <v>382</v>
      </c>
      <c r="G2710" s="41" t="str">
        <f>VLOOKUP(F2710,'Reference Sheet'!$AC:$AD,2,0)</f>
        <v>DW</v>
      </c>
      <c r="H2710" s="41">
        <v>42</v>
      </c>
      <c r="I2710" s="41">
        <v>1</v>
      </c>
      <c r="J2710" s="41">
        <v>0.08</v>
      </c>
      <c r="K2710" s="41" t="s">
        <v>521</v>
      </c>
      <c r="L2710" s="94" t="s">
        <v>523</v>
      </c>
      <c r="M2710" s="41" t="s">
        <v>514</v>
      </c>
    </row>
    <row r="2711" spans="1:13" x14ac:dyDescent="0.3">
      <c r="A2711" s="68">
        <v>45170</v>
      </c>
      <c r="B2711" s="68" t="s">
        <v>531</v>
      </c>
      <c r="C2711" s="6" t="s">
        <v>158</v>
      </c>
      <c r="D2711" s="6" t="s">
        <v>374</v>
      </c>
      <c r="E2711" s="6" t="s">
        <v>330</v>
      </c>
      <c r="F2711" s="6" t="s">
        <v>383</v>
      </c>
      <c r="G2711" s="41" t="str">
        <f>VLOOKUP(F2711,'Reference Sheet'!$AC:$AD,2,0)</f>
        <v>Oled_VO</v>
      </c>
      <c r="H2711" s="41">
        <v>2</v>
      </c>
      <c r="I2711" s="41">
        <v>0</v>
      </c>
      <c r="J2711" s="41">
        <v>0</v>
      </c>
      <c r="K2711" s="41" t="s">
        <v>521</v>
      </c>
      <c r="L2711" s="94" t="s">
        <v>523</v>
      </c>
      <c r="M2711" s="41" t="s">
        <v>514</v>
      </c>
    </row>
    <row r="2712" spans="1:13" x14ac:dyDescent="0.3">
      <c r="A2712" s="68">
        <v>45170</v>
      </c>
      <c r="B2712" s="68" t="s">
        <v>531</v>
      </c>
      <c r="C2712" s="6" t="s">
        <v>158</v>
      </c>
      <c r="D2712" s="6" t="s">
        <v>374</v>
      </c>
      <c r="E2712" s="6" t="s">
        <v>330</v>
      </c>
      <c r="F2712" s="6" t="s">
        <v>384</v>
      </c>
      <c r="G2712" s="41" t="str">
        <f>VLOOKUP(F2712,'Reference Sheet'!$AC:$AD,2,0)</f>
        <v>Oled_VO</v>
      </c>
      <c r="H2712" s="69">
        <v>25963</v>
      </c>
      <c r="I2712" s="41">
        <v>163</v>
      </c>
      <c r="J2712" s="41">
        <v>6.7</v>
      </c>
      <c r="K2712" s="41" t="s">
        <v>521</v>
      </c>
      <c r="L2712" s="94" t="s">
        <v>523</v>
      </c>
      <c r="M2712" s="41" t="s">
        <v>514</v>
      </c>
    </row>
    <row r="2713" spans="1:13" x14ac:dyDescent="0.3">
      <c r="A2713" s="68">
        <v>45170</v>
      </c>
      <c r="B2713" s="68" t="s">
        <v>531</v>
      </c>
      <c r="C2713" s="6" t="s">
        <v>158</v>
      </c>
      <c r="D2713" s="6" t="s">
        <v>374</v>
      </c>
      <c r="E2713" s="6" t="s">
        <v>330</v>
      </c>
      <c r="F2713" s="6" t="s">
        <v>385</v>
      </c>
      <c r="G2713" s="41" t="str">
        <f>VLOOKUP(F2713,'Reference Sheet'!$AC:$AD,2,0)</f>
        <v>Oled_VO</v>
      </c>
      <c r="H2713" s="41">
        <v>25</v>
      </c>
      <c r="I2713" s="41">
        <v>2</v>
      </c>
      <c r="J2713" s="41">
        <v>0.22</v>
      </c>
      <c r="K2713" s="41" t="s">
        <v>521</v>
      </c>
      <c r="L2713" s="94" t="s">
        <v>523</v>
      </c>
      <c r="M2713" s="41" t="s">
        <v>514</v>
      </c>
    </row>
    <row r="2714" spans="1:13" x14ac:dyDescent="0.3">
      <c r="A2714" s="68">
        <v>45170</v>
      </c>
      <c r="B2714" s="68" t="s">
        <v>531</v>
      </c>
      <c r="C2714" s="6" t="s">
        <v>158</v>
      </c>
      <c r="D2714" s="6" t="s">
        <v>374</v>
      </c>
      <c r="E2714" s="6" t="s">
        <v>330</v>
      </c>
      <c r="F2714" s="6" t="s">
        <v>386</v>
      </c>
      <c r="G2714" s="41" t="str">
        <f>VLOOKUP(F2714,'Reference Sheet'!$AC:$AD,2,0)</f>
        <v>Oled_VO</v>
      </c>
      <c r="H2714" s="69">
        <v>4049</v>
      </c>
      <c r="I2714" s="41">
        <v>30</v>
      </c>
      <c r="J2714" s="41">
        <v>2.66</v>
      </c>
      <c r="K2714" s="41" t="s">
        <v>521</v>
      </c>
      <c r="L2714" s="94" t="s">
        <v>523</v>
      </c>
      <c r="M2714" s="41" t="s">
        <v>514</v>
      </c>
    </row>
    <row r="2715" spans="1:13" x14ac:dyDescent="0.3">
      <c r="A2715" s="68">
        <v>45170</v>
      </c>
      <c r="B2715" s="68" t="s">
        <v>531</v>
      </c>
      <c r="C2715" s="6" t="s">
        <v>158</v>
      </c>
      <c r="D2715" s="6" t="s">
        <v>374</v>
      </c>
      <c r="E2715" s="6" t="s">
        <v>330</v>
      </c>
      <c r="F2715" s="6" t="s">
        <v>387</v>
      </c>
      <c r="G2715" s="41" t="str">
        <f>VLOOKUP(F2715,'Reference Sheet'!$AC:$AD,2,0)</f>
        <v>RAC_ThinQ</v>
      </c>
      <c r="H2715" s="41">
        <v>1</v>
      </c>
      <c r="I2715" s="41">
        <v>0</v>
      </c>
      <c r="J2715" s="41">
        <v>0</v>
      </c>
      <c r="K2715" s="41" t="s">
        <v>521</v>
      </c>
      <c r="L2715" s="94" t="s">
        <v>523</v>
      </c>
      <c r="M2715" s="41" t="s">
        <v>514</v>
      </c>
    </row>
    <row r="2716" spans="1:13" x14ac:dyDescent="0.3">
      <c r="A2716" s="68">
        <v>45170</v>
      </c>
      <c r="B2716" s="68" t="s">
        <v>531</v>
      </c>
      <c r="C2716" s="6" t="s">
        <v>158</v>
      </c>
      <c r="D2716" s="6" t="s">
        <v>374</v>
      </c>
      <c r="E2716" s="6" t="s">
        <v>330</v>
      </c>
      <c r="F2716" s="6" t="s">
        <v>388</v>
      </c>
      <c r="G2716" s="41" t="str">
        <f>VLOOKUP(F2716,'Reference Sheet'!$AC:$AD,2,0)</f>
        <v>RAC_ThinQ</v>
      </c>
      <c r="H2716" s="41">
        <v>184</v>
      </c>
      <c r="I2716" s="41">
        <v>1</v>
      </c>
      <c r="J2716" s="41">
        <v>0.06</v>
      </c>
      <c r="K2716" s="41" t="s">
        <v>521</v>
      </c>
      <c r="L2716" s="94" t="s">
        <v>523</v>
      </c>
      <c r="M2716" s="41" t="s">
        <v>514</v>
      </c>
    </row>
    <row r="2717" spans="1:13" x14ac:dyDescent="0.3">
      <c r="A2717" s="68">
        <v>45170</v>
      </c>
      <c r="B2717" s="68" t="s">
        <v>531</v>
      </c>
      <c r="C2717" s="6" t="s">
        <v>158</v>
      </c>
      <c r="D2717" s="6" t="s">
        <v>374</v>
      </c>
      <c r="E2717" s="6" t="s">
        <v>330</v>
      </c>
      <c r="F2717" s="6" t="s">
        <v>389</v>
      </c>
      <c r="G2717" s="41" t="str">
        <f>VLOOKUP(F2717,'Reference Sheet'!$AC:$AD,2,0)</f>
        <v>RAC_ThinQ</v>
      </c>
      <c r="H2717" s="41">
        <v>30</v>
      </c>
      <c r="I2717" s="41">
        <v>0</v>
      </c>
      <c r="J2717" s="41">
        <v>0</v>
      </c>
      <c r="K2717" s="41" t="s">
        <v>521</v>
      </c>
      <c r="L2717" s="94" t="s">
        <v>523</v>
      </c>
      <c r="M2717" s="41" t="s">
        <v>514</v>
      </c>
    </row>
    <row r="2718" spans="1:13" x14ac:dyDescent="0.3">
      <c r="A2718" s="68">
        <v>45170</v>
      </c>
      <c r="B2718" s="68" t="s">
        <v>531</v>
      </c>
      <c r="C2718" s="6" t="s">
        <v>158</v>
      </c>
      <c r="D2718" s="6" t="s">
        <v>374</v>
      </c>
      <c r="E2718" s="6" t="s">
        <v>330</v>
      </c>
      <c r="F2718" s="6" t="s">
        <v>390</v>
      </c>
      <c r="G2718" s="41" t="str">
        <f>VLOOKUP(F2718,'Reference Sheet'!$AC:$AD,2,0)</f>
        <v>RAC_ThinQ</v>
      </c>
      <c r="H2718" s="41">
        <v>82</v>
      </c>
      <c r="I2718" s="41">
        <v>0</v>
      </c>
      <c r="J2718" s="41">
        <v>0</v>
      </c>
      <c r="K2718" s="41" t="s">
        <v>521</v>
      </c>
      <c r="L2718" s="94" t="s">
        <v>523</v>
      </c>
      <c r="M2718" s="41" t="s">
        <v>514</v>
      </c>
    </row>
    <row r="2719" spans="1:13" x14ac:dyDescent="0.3">
      <c r="A2719" s="68">
        <v>45170</v>
      </c>
      <c r="B2719" s="68" t="s">
        <v>531</v>
      </c>
      <c r="C2719" s="6" t="s">
        <v>158</v>
      </c>
      <c r="D2719" s="6" t="s">
        <v>374</v>
      </c>
      <c r="E2719" s="6" t="s">
        <v>330</v>
      </c>
      <c r="F2719" s="6" t="s">
        <v>405</v>
      </c>
      <c r="G2719" s="41" t="str">
        <f>VLOOKUP(F2719,'Reference Sheet'!$AC:$AD,2,0)</f>
        <v>Knock</v>
      </c>
      <c r="H2719" s="41">
        <v>28</v>
      </c>
      <c r="I2719" s="41">
        <v>1</v>
      </c>
      <c r="J2719" s="41">
        <v>0.04</v>
      </c>
      <c r="K2719" s="41" t="s">
        <v>521</v>
      </c>
      <c r="L2719" s="94" t="s">
        <v>523</v>
      </c>
      <c r="M2719" s="41" t="s">
        <v>514</v>
      </c>
    </row>
    <row r="2720" spans="1:13" x14ac:dyDescent="0.3">
      <c r="A2720" s="68">
        <v>45170</v>
      </c>
      <c r="B2720" s="68" t="s">
        <v>531</v>
      </c>
      <c r="C2720" s="6" t="s">
        <v>158</v>
      </c>
      <c r="D2720" s="6" t="s">
        <v>374</v>
      </c>
      <c r="E2720" s="6" t="s">
        <v>330</v>
      </c>
      <c r="F2720" s="6" t="s">
        <v>391</v>
      </c>
      <c r="G2720" s="41" t="str">
        <f>VLOOKUP(F2720,'Reference Sheet'!$AC:$AD,2,0)</f>
        <v>Knock</v>
      </c>
      <c r="H2720" s="69">
        <v>3056</v>
      </c>
      <c r="I2720" s="41">
        <v>35</v>
      </c>
      <c r="J2720" s="41">
        <v>2.2400000000000002</v>
      </c>
      <c r="K2720" s="41" t="s">
        <v>521</v>
      </c>
      <c r="L2720" s="94" t="s">
        <v>523</v>
      </c>
      <c r="M2720" s="41" t="s">
        <v>514</v>
      </c>
    </row>
    <row r="2721" spans="1:13" x14ac:dyDescent="0.3">
      <c r="A2721" s="68">
        <v>45170</v>
      </c>
      <c r="B2721" s="68" t="s">
        <v>531</v>
      </c>
      <c r="C2721" s="6" t="s">
        <v>158</v>
      </c>
      <c r="D2721" s="6" t="s">
        <v>374</v>
      </c>
      <c r="E2721" s="6" t="s">
        <v>330</v>
      </c>
      <c r="F2721" s="6" t="s">
        <v>392</v>
      </c>
      <c r="G2721" s="41" t="str">
        <f>VLOOKUP(F2721,'Reference Sheet'!$AC:$AD,2,0)</f>
        <v>Knock</v>
      </c>
      <c r="H2721" s="69">
        <v>1107</v>
      </c>
      <c r="I2721" s="41">
        <v>58</v>
      </c>
      <c r="J2721" s="41">
        <v>3.42</v>
      </c>
      <c r="K2721" s="41" t="s">
        <v>521</v>
      </c>
      <c r="L2721" s="94" t="s">
        <v>523</v>
      </c>
      <c r="M2721" s="41" t="s">
        <v>514</v>
      </c>
    </row>
    <row r="2722" spans="1:13" x14ac:dyDescent="0.3">
      <c r="A2722" s="68">
        <v>45170</v>
      </c>
      <c r="B2722" s="68" t="s">
        <v>531</v>
      </c>
      <c r="C2722" s="6" t="s">
        <v>158</v>
      </c>
      <c r="D2722" s="6" t="s">
        <v>374</v>
      </c>
      <c r="E2722" s="6" t="s">
        <v>330</v>
      </c>
      <c r="F2722" s="6" t="s">
        <v>393</v>
      </c>
      <c r="G2722" s="41" t="str">
        <f>VLOOKUP(F2722,'Reference Sheet'!$AC:$AD,2,0)</f>
        <v>Knock</v>
      </c>
      <c r="H2722" s="41">
        <v>113</v>
      </c>
      <c r="I2722" s="41">
        <v>1</v>
      </c>
      <c r="J2722" s="41">
        <v>0.02</v>
      </c>
      <c r="K2722" s="41" t="s">
        <v>521</v>
      </c>
      <c r="L2722" s="94" t="s">
        <v>523</v>
      </c>
      <c r="M2722" s="41" t="s">
        <v>514</v>
      </c>
    </row>
    <row r="2723" spans="1:13" x14ac:dyDescent="0.3">
      <c r="A2723" s="68">
        <v>45170</v>
      </c>
      <c r="B2723" s="68" t="s">
        <v>531</v>
      </c>
      <c r="C2723" s="6" t="s">
        <v>158</v>
      </c>
      <c r="D2723" s="6" t="s">
        <v>374</v>
      </c>
      <c r="E2723" s="6" t="s">
        <v>330</v>
      </c>
      <c r="F2723" s="6" t="s">
        <v>394</v>
      </c>
      <c r="G2723" s="41" t="str">
        <f>VLOOKUP(F2723,'Reference Sheet'!$AC:$AD,2,0)</f>
        <v>RAC_ThinQ</v>
      </c>
      <c r="H2723" s="41">
        <v>1</v>
      </c>
      <c r="I2723" s="41">
        <v>0</v>
      </c>
      <c r="J2723" s="41">
        <v>0</v>
      </c>
      <c r="K2723" s="41" t="s">
        <v>521</v>
      </c>
      <c r="L2723" s="94" t="s">
        <v>523</v>
      </c>
      <c r="M2723" s="41" t="s">
        <v>514</v>
      </c>
    </row>
    <row r="2724" spans="1:13" x14ac:dyDescent="0.3">
      <c r="A2724" s="68">
        <v>45170</v>
      </c>
      <c r="B2724" s="68" t="s">
        <v>531</v>
      </c>
      <c r="C2724" s="6" t="s">
        <v>158</v>
      </c>
      <c r="D2724" s="6" t="s">
        <v>374</v>
      </c>
      <c r="E2724" s="6" t="s">
        <v>330</v>
      </c>
      <c r="F2724" s="6" t="s">
        <v>395</v>
      </c>
      <c r="G2724" s="41" t="str">
        <f>VLOOKUP(F2724,'Reference Sheet'!$AC:$AD,2,0)</f>
        <v>RAC_ThinQ</v>
      </c>
      <c r="H2724" s="41">
        <v>140</v>
      </c>
      <c r="I2724" s="41">
        <v>1</v>
      </c>
      <c r="J2724" s="41">
        <v>7.0000000000000007E-2</v>
      </c>
      <c r="K2724" s="41" t="s">
        <v>521</v>
      </c>
      <c r="L2724" s="94" t="s">
        <v>523</v>
      </c>
      <c r="M2724" s="41" t="s">
        <v>514</v>
      </c>
    </row>
    <row r="2725" spans="1:13" x14ac:dyDescent="0.3">
      <c r="A2725" s="68">
        <v>45170</v>
      </c>
      <c r="B2725" s="68" t="s">
        <v>531</v>
      </c>
      <c r="C2725" s="6" t="s">
        <v>158</v>
      </c>
      <c r="D2725" s="6" t="s">
        <v>374</v>
      </c>
      <c r="E2725" s="6" t="s">
        <v>330</v>
      </c>
      <c r="F2725" s="6" t="s">
        <v>396</v>
      </c>
      <c r="G2725" s="41" t="str">
        <f>VLOOKUP(F2725,'Reference Sheet'!$AC:$AD,2,0)</f>
        <v>RAC_ThinQ</v>
      </c>
      <c r="H2725" s="41">
        <v>137</v>
      </c>
      <c r="I2725" s="41">
        <v>3</v>
      </c>
      <c r="J2725" s="41">
        <v>0.13</v>
      </c>
      <c r="K2725" s="41" t="s">
        <v>521</v>
      </c>
      <c r="L2725" s="94" t="s">
        <v>523</v>
      </c>
      <c r="M2725" s="41" t="s">
        <v>514</v>
      </c>
    </row>
    <row r="2726" spans="1:13" x14ac:dyDescent="0.3">
      <c r="A2726" s="68">
        <v>45170</v>
      </c>
      <c r="B2726" s="68" t="s">
        <v>531</v>
      </c>
      <c r="C2726" s="6" t="s">
        <v>158</v>
      </c>
      <c r="D2726" s="6" t="s">
        <v>374</v>
      </c>
      <c r="E2726" s="6" t="s">
        <v>330</v>
      </c>
      <c r="F2726" s="6" t="s">
        <v>397</v>
      </c>
      <c r="G2726" s="41" t="str">
        <f>VLOOKUP(F2726,'Reference Sheet'!$AC:$AD,2,0)</f>
        <v>RAC_ThinQ</v>
      </c>
      <c r="H2726" s="41">
        <v>14</v>
      </c>
      <c r="I2726" s="41">
        <v>0</v>
      </c>
      <c r="J2726" s="41">
        <v>0</v>
      </c>
      <c r="K2726" s="41" t="s">
        <v>521</v>
      </c>
      <c r="L2726" s="94" t="s">
        <v>523</v>
      </c>
      <c r="M2726" s="41" t="s">
        <v>514</v>
      </c>
    </row>
    <row r="2727" spans="1:13" x14ac:dyDescent="0.3">
      <c r="A2727" s="68">
        <v>45170</v>
      </c>
      <c r="B2727" s="68" t="s">
        <v>531</v>
      </c>
      <c r="C2727" s="6" t="s">
        <v>158</v>
      </c>
      <c r="D2727" s="6" t="s">
        <v>374</v>
      </c>
      <c r="E2727" s="6" t="s">
        <v>330</v>
      </c>
      <c r="F2727" s="6" t="s">
        <v>399</v>
      </c>
      <c r="G2727" s="41" t="str">
        <f>VLOOKUP(F2727,'Reference Sheet'!$AC:$AD,2,0)</f>
        <v>WM</v>
      </c>
      <c r="H2727" s="41">
        <v>474</v>
      </c>
      <c r="I2727" s="41">
        <v>4</v>
      </c>
      <c r="J2727" s="41">
        <v>0.2</v>
      </c>
      <c r="K2727" s="41" t="s">
        <v>521</v>
      </c>
      <c r="L2727" s="94" t="s">
        <v>523</v>
      </c>
      <c r="M2727" s="41" t="s">
        <v>514</v>
      </c>
    </row>
    <row r="2728" spans="1:13" x14ac:dyDescent="0.3">
      <c r="A2728" s="68">
        <v>45170</v>
      </c>
      <c r="B2728" s="68" t="s">
        <v>531</v>
      </c>
      <c r="C2728" s="6" t="s">
        <v>158</v>
      </c>
      <c r="D2728" s="6" t="s">
        <v>374</v>
      </c>
      <c r="E2728" s="6" t="s">
        <v>330</v>
      </c>
      <c r="F2728" s="6" t="s">
        <v>400</v>
      </c>
      <c r="G2728" s="41" t="str">
        <f>VLOOKUP(F2728,'Reference Sheet'!$AC:$AD,2,0)</f>
        <v>WM</v>
      </c>
      <c r="H2728" s="41">
        <v>57</v>
      </c>
      <c r="I2728" s="41">
        <v>0</v>
      </c>
      <c r="J2728" s="41">
        <v>0</v>
      </c>
      <c r="K2728" s="41" t="s">
        <v>521</v>
      </c>
      <c r="L2728" s="94" t="s">
        <v>523</v>
      </c>
      <c r="M2728" s="41" t="s">
        <v>514</v>
      </c>
    </row>
    <row r="2729" spans="1:13" x14ac:dyDescent="0.3">
      <c r="A2729" s="68">
        <v>45170</v>
      </c>
      <c r="B2729" s="68" t="s">
        <v>531</v>
      </c>
      <c r="C2729" s="6" t="s">
        <v>158</v>
      </c>
      <c r="D2729" s="6" t="s">
        <v>374</v>
      </c>
      <c r="E2729" s="6" t="s">
        <v>330</v>
      </c>
      <c r="F2729" s="6" t="s">
        <v>401</v>
      </c>
      <c r="G2729" s="41" t="str">
        <f>VLOOKUP(F2729,'Reference Sheet'!$AC:$AD,2,0)</f>
        <v>WM</v>
      </c>
      <c r="H2729" s="41">
        <v>175</v>
      </c>
      <c r="I2729" s="41">
        <v>0</v>
      </c>
      <c r="J2729" s="41">
        <v>0</v>
      </c>
      <c r="K2729" s="41" t="s">
        <v>521</v>
      </c>
      <c r="L2729" s="94" t="s">
        <v>523</v>
      </c>
      <c r="M2729" s="41" t="s">
        <v>514</v>
      </c>
    </row>
    <row r="2730" spans="1:13" x14ac:dyDescent="0.3">
      <c r="A2730" s="68">
        <v>45170</v>
      </c>
      <c r="B2730" s="68" t="s">
        <v>531</v>
      </c>
      <c r="C2730" s="6" t="s">
        <v>158</v>
      </c>
      <c r="D2730" s="6" t="s">
        <v>374</v>
      </c>
      <c r="E2730" s="6" t="s">
        <v>330</v>
      </c>
      <c r="F2730" s="6" t="s">
        <v>402</v>
      </c>
      <c r="G2730" s="41" t="str">
        <f>VLOOKUP(F2730,'Reference Sheet'!$AC:$AD,2,0)</f>
        <v>WT</v>
      </c>
      <c r="H2730" s="69">
        <v>3416</v>
      </c>
      <c r="I2730" s="41">
        <v>31</v>
      </c>
      <c r="J2730" s="41">
        <v>1</v>
      </c>
      <c r="K2730" s="41" t="s">
        <v>521</v>
      </c>
      <c r="L2730" s="94" t="s">
        <v>523</v>
      </c>
      <c r="M2730" s="41" t="s">
        <v>514</v>
      </c>
    </row>
    <row r="2731" spans="1:13" x14ac:dyDescent="0.3">
      <c r="A2731" s="68">
        <v>45170</v>
      </c>
      <c r="B2731" s="68" t="s">
        <v>531</v>
      </c>
      <c r="C2731" s="6" t="s">
        <v>158</v>
      </c>
      <c r="D2731" s="6" t="s">
        <v>374</v>
      </c>
      <c r="E2731" s="6" t="s">
        <v>330</v>
      </c>
      <c r="F2731" s="6" t="s">
        <v>403</v>
      </c>
      <c r="G2731" s="41" t="str">
        <f>VLOOKUP(F2731,'Reference Sheet'!$AC:$AD,2,0)</f>
        <v>WT</v>
      </c>
      <c r="H2731" s="69">
        <v>3536</v>
      </c>
      <c r="I2731" s="41">
        <v>115</v>
      </c>
      <c r="J2731" s="41">
        <v>7.34</v>
      </c>
      <c r="K2731" s="41" t="s">
        <v>521</v>
      </c>
      <c r="L2731" s="94" t="s">
        <v>523</v>
      </c>
      <c r="M2731" s="41" t="s">
        <v>514</v>
      </c>
    </row>
    <row r="2732" spans="1:13" x14ac:dyDescent="0.3">
      <c r="A2732" s="68">
        <v>45170</v>
      </c>
      <c r="B2732" s="68" t="s">
        <v>531</v>
      </c>
      <c r="C2732" s="6" t="s">
        <v>158</v>
      </c>
      <c r="D2732" s="6" t="s">
        <v>374</v>
      </c>
      <c r="E2732" s="6" t="s">
        <v>330</v>
      </c>
      <c r="F2732" s="6" t="s">
        <v>404</v>
      </c>
      <c r="G2732" s="41" t="str">
        <f>VLOOKUP(F2732,'Reference Sheet'!$AC:$AD,2,0)</f>
        <v>WT</v>
      </c>
      <c r="H2732" s="41">
        <v>81</v>
      </c>
      <c r="I2732" s="41">
        <v>2</v>
      </c>
      <c r="J2732" s="41">
        <v>0.08</v>
      </c>
      <c r="K2732" s="41" t="s">
        <v>521</v>
      </c>
      <c r="L2732" s="94" t="s">
        <v>523</v>
      </c>
      <c r="M2732" s="41" t="s">
        <v>514</v>
      </c>
    </row>
    <row r="2733" spans="1:13" x14ac:dyDescent="0.3">
      <c r="A2733" s="68">
        <v>45171</v>
      </c>
      <c r="B2733" s="68" t="s">
        <v>531</v>
      </c>
      <c r="C2733" s="6" t="s">
        <v>158</v>
      </c>
      <c r="D2733" s="6" t="s">
        <v>374</v>
      </c>
      <c r="E2733" s="6" t="s">
        <v>330</v>
      </c>
      <c r="F2733" s="6" t="s">
        <v>375</v>
      </c>
      <c r="G2733" s="41" t="str">
        <f>VLOOKUP(F2733,'Reference Sheet'!$AC:$AD,2,0)</f>
        <v>AC_Car</v>
      </c>
      <c r="H2733" s="41">
        <v>3</v>
      </c>
      <c r="I2733" s="41">
        <v>0</v>
      </c>
      <c r="J2733" s="41">
        <v>0</v>
      </c>
      <c r="K2733" s="41" t="s">
        <v>521</v>
      </c>
      <c r="L2733" s="94" t="s">
        <v>523</v>
      </c>
      <c r="M2733" s="41" t="s">
        <v>514</v>
      </c>
    </row>
    <row r="2734" spans="1:13" x14ac:dyDescent="0.3">
      <c r="A2734" s="68">
        <v>45171</v>
      </c>
      <c r="B2734" s="68" t="s">
        <v>531</v>
      </c>
      <c r="C2734" s="6" t="s">
        <v>158</v>
      </c>
      <c r="D2734" s="6" t="s">
        <v>374</v>
      </c>
      <c r="E2734" s="6" t="s">
        <v>330</v>
      </c>
      <c r="F2734" s="6" t="s">
        <v>376</v>
      </c>
      <c r="G2734" s="41" t="str">
        <f>VLOOKUP(F2734,'Reference Sheet'!$AC:$AD,2,0)</f>
        <v>AC_Car</v>
      </c>
      <c r="H2734" s="69">
        <v>5956</v>
      </c>
      <c r="I2734" s="41">
        <v>73</v>
      </c>
      <c r="J2734" s="41">
        <v>4.2699999999999996</v>
      </c>
      <c r="K2734" s="41" t="s">
        <v>521</v>
      </c>
      <c r="L2734" s="94" t="s">
        <v>523</v>
      </c>
      <c r="M2734" s="41" t="s">
        <v>514</v>
      </c>
    </row>
    <row r="2735" spans="1:13" x14ac:dyDescent="0.3">
      <c r="A2735" s="68">
        <v>45171</v>
      </c>
      <c r="B2735" s="68" t="s">
        <v>531</v>
      </c>
      <c r="C2735" s="6" t="s">
        <v>158</v>
      </c>
      <c r="D2735" s="6" t="s">
        <v>374</v>
      </c>
      <c r="E2735" s="6" t="s">
        <v>330</v>
      </c>
      <c r="F2735" s="6" t="s">
        <v>377</v>
      </c>
      <c r="G2735" s="41" t="str">
        <f>VLOOKUP(F2735,'Reference Sheet'!$AC:$AD,2,0)</f>
        <v>AC_Car</v>
      </c>
      <c r="H2735" s="69">
        <v>1243</v>
      </c>
      <c r="I2735" s="41">
        <v>17</v>
      </c>
      <c r="J2735" s="41">
        <v>1.4</v>
      </c>
      <c r="K2735" s="41" t="s">
        <v>521</v>
      </c>
      <c r="L2735" s="94" t="s">
        <v>523</v>
      </c>
      <c r="M2735" s="41" t="s">
        <v>514</v>
      </c>
    </row>
    <row r="2736" spans="1:13" x14ac:dyDescent="0.3">
      <c r="A2736" s="68">
        <v>45171</v>
      </c>
      <c r="B2736" s="68" t="s">
        <v>531</v>
      </c>
      <c r="C2736" s="6" t="s">
        <v>158</v>
      </c>
      <c r="D2736" s="6" t="s">
        <v>374</v>
      </c>
      <c r="E2736" s="6" t="s">
        <v>330</v>
      </c>
      <c r="F2736" s="6" t="s">
        <v>378</v>
      </c>
      <c r="G2736" s="41" t="str">
        <f>VLOOKUP(F2736,'Reference Sheet'!$AC:$AD,2,0)</f>
        <v>AC_Car</v>
      </c>
      <c r="H2736" s="41">
        <v>221</v>
      </c>
      <c r="I2736" s="41">
        <v>1</v>
      </c>
      <c r="J2736" s="41">
        <v>0.03</v>
      </c>
      <c r="K2736" s="41" t="s">
        <v>521</v>
      </c>
      <c r="L2736" s="94" t="s">
        <v>523</v>
      </c>
      <c r="M2736" s="41" t="s">
        <v>514</v>
      </c>
    </row>
    <row r="2737" spans="1:13" x14ac:dyDescent="0.3">
      <c r="A2737" s="68">
        <v>45171</v>
      </c>
      <c r="B2737" s="68" t="s">
        <v>531</v>
      </c>
      <c r="C2737" s="6" t="s">
        <v>158</v>
      </c>
      <c r="D2737" s="6" t="s">
        <v>374</v>
      </c>
      <c r="E2737" s="6" t="s">
        <v>330</v>
      </c>
      <c r="F2737" s="6" t="s">
        <v>380</v>
      </c>
      <c r="G2737" s="41" t="str">
        <f>VLOOKUP(F2737,'Reference Sheet'!$AC:$AD,2,0)</f>
        <v>DW</v>
      </c>
      <c r="H2737" s="41">
        <v>219</v>
      </c>
      <c r="I2737" s="41">
        <v>3</v>
      </c>
      <c r="J2737" s="41">
        <v>0.16</v>
      </c>
      <c r="K2737" s="41" t="s">
        <v>521</v>
      </c>
      <c r="L2737" s="94" t="s">
        <v>523</v>
      </c>
      <c r="M2737" s="41" t="s">
        <v>514</v>
      </c>
    </row>
    <row r="2738" spans="1:13" x14ac:dyDescent="0.3">
      <c r="A2738" s="68">
        <v>45171</v>
      </c>
      <c r="B2738" s="68" t="s">
        <v>531</v>
      </c>
      <c r="C2738" s="6" t="s">
        <v>158</v>
      </c>
      <c r="D2738" s="6" t="s">
        <v>374</v>
      </c>
      <c r="E2738" s="6" t="s">
        <v>330</v>
      </c>
      <c r="F2738" s="6" t="s">
        <v>381</v>
      </c>
      <c r="G2738" s="41" t="str">
        <f>VLOOKUP(F2738,'Reference Sheet'!$AC:$AD,2,0)</f>
        <v>DW</v>
      </c>
      <c r="H2738" s="41">
        <v>690</v>
      </c>
      <c r="I2738" s="41">
        <v>22</v>
      </c>
      <c r="J2738" s="41">
        <v>0.55000000000000004</v>
      </c>
      <c r="K2738" s="41" t="s">
        <v>521</v>
      </c>
      <c r="L2738" s="94" t="s">
        <v>523</v>
      </c>
      <c r="M2738" s="41" t="s">
        <v>514</v>
      </c>
    </row>
    <row r="2739" spans="1:13" x14ac:dyDescent="0.3">
      <c r="A2739" s="68">
        <v>45171</v>
      </c>
      <c r="B2739" s="68" t="s">
        <v>531</v>
      </c>
      <c r="C2739" s="6" t="s">
        <v>158</v>
      </c>
      <c r="D2739" s="6" t="s">
        <v>374</v>
      </c>
      <c r="E2739" s="6" t="s">
        <v>330</v>
      </c>
      <c r="F2739" s="6" t="s">
        <v>382</v>
      </c>
      <c r="G2739" s="41" t="str">
        <f>VLOOKUP(F2739,'Reference Sheet'!$AC:$AD,2,0)</f>
        <v>DW</v>
      </c>
      <c r="H2739" s="41">
        <v>50</v>
      </c>
      <c r="I2739" s="41">
        <v>0</v>
      </c>
      <c r="J2739" s="41">
        <v>0</v>
      </c>
      <c r="K2739" s="41" t="s">
        <v>521</v>
      </c>
      <c r="L2739" s="94" t="s">
        <v>523</v>
      </c>
      <c r="M2739" s="41" t="s">
        <v>514</v>
      </c>
    </row>
    <row r="2740" spans="1:13" x14ac:dyDescent="0.3">
      <c r="A2740" s="68">
        <v>45171</v>
      </c>
      <c r="B2740" s="68" t="s">
        <v>531</v>
      </c>
      <c r="C2740" s="6" t="s">
        <v>158</v>
      </c>
      <c r="D2740" s="6" t="s">
        <v>374</v>
      </c>
      <c r="E2740" s="6" t="s">
        <v>330</v>
      </c>
      <c r="F2740" s="6" t="s">
        <v>383</v>
      </c>
      <c r="G2740" s="41" t="str">
        <f>VLOOKUP(F2740,'Reference Sheet'!$AC:$AD,2,0)</f>
        <v>Oled_VO</v>
      </c>
      <c r="H2740" s="41">
        <v>7</v>
      </c>
      <c r="I2740" s="41">
        <v>0</v>
      </c>
      <c r="J2740" s="41">
        <v>0</v>
      </c>
      <c r="K2740" s="41" t="s">
        <v>521</v>
      </c>
      <c r="L2740" s="94" t="s">
        <v>523</v>
      </c>
      <c r="M2740" s="41" t="s">
        <v>514</v>
      </c>
    </row>
    <row r="2741" spans="1:13" x14ac:dyDescent="0.3">
      <c r="A2741" s="68">
        <v>45171</v>
      </c>
      <c r="B2741" s="68" t="s">
        <v>531</v>
      </c>
      <c r="C2741" s="6" t="s">
        <v>158</v>
      </c>
      <c r="D2741" s="6" t="s">
        <v>374</v>
      </c>
      <c r="E2741" s="6" t="s">
        <v>330</v>
      </c>
      <c r="F2741" s="6" t="s">
        <v>384</v>
      </c>
      <c r="G2741" s="41" t="str">
        <f>VLOOKUP(F2741,'Reference Sheet'!$AC:$AD,2,0)</f>
        <v>Oled_VO</v>
      </c>
      <c r="H2741" s="69">
        <v>21368</v>
      </c>
      <c r="I2741" s="41">
        <v>128</v>
      </c>
      <c r="J2741" s="41">
        <v>5.75</v>
      </c>
      <c r="K2741" s="41" t="s">
        <v>521</v>
      </c>
      <c r="L2741" s="94" t="s">
        <v>523</v>
      </c>
      <c r="M2741" s="41" t="s">
        <v>514</v>
      </c>
    </row>
    <row r="2742" spans="1:13" x14ac:dyDescent="0.3">
      <c r="A2742" s="68">
        <v>45171</v>
      </c>
      <c r="B2742" s="68" t="s">
        <v>531</v>
      </c>
      <c r="C2742" s="6" t="s">
        <v>158</v>
      </c>
      <c r="D2742" s="6" t="s">
        <v>374</v>
      </c>
      <c r="E2742" s="6" t="s">
        <v>330</v>
      </c>
      <c r="F2742" s="6" t="s">
        <v>385</v>
      </c>
      <c r="G2742" s="41" t="str">
        <f>VLOOKUP(F2742,'Reference Sheet'!$AC:$AD,2,0)</f>
        <v>Oled_VO</v>
      </c>
      <c r="H2742" s="41">
        <v>25</v>
      </c>
      <c r="I2742" s="41">
        <v>0</v>
      </c>
      <c r="J2742" s="41">
        <v>0</v>
      </c>
      <c r="K2742" s="41" t="s">
        <v>521</v>
      </c>
      <c r="L2742" s="94" t="s">
        <v>523</v>
      </c>
      <c r="M2742" s="41" t="s">
        <v>514</v>
      </c>
    </row>
    <row r="2743" spans="1:13" x14ac:dyDescent="0.3">
      <c r="A2743" s="68">
        <v>45171</v>
      </c>
      <c r="B2743" s="68" t="s">
        <v>531</v>
      </c>
      <c r="C2743" s="6" t="s">
        <v>158</v>
      </c>
      <c r="D2743" s="6" t="s">
        <v>374</v>
      </c>
      <c r="E2743" s="6" t="s">
        <v>330</v>
      </c>
      <c r="F2743" s="6" t="s">
        <v>386</v>
      </c>
      <c r="G2743" s="41" t="str">
        <f>VLOOKUP(F2743,'Reference Sheet'!$AC:$AD,2,0)</f>
        <v>Oled_VO</v>
      </c>
      <c r="H2743" s="69">
        <v>3428</v>
      </c>
      <c r="I2743" s="41">
        <v>42</v>
      </c>
      <c r="J2743" s="41">
        <v>2.54</v>
      </c>
      <c r="K2743" s="41" t="s">
        <v>521</v>
      </c>
      <c r="L2743" s="94" t="s">
        <v>523</v>
      </c>
      <c r="M2743" s="41" t="s">
        <v>514</v>
      </c>
    </row>
    <row r="2744" spans="1:13" x14ac:dyDescent="0.3">
      <c r="A2744" s="68">
        <v>45171</v>
      </c>
      <c r="B2744" s="68" t="s">
        <v>531</v>
      </c>
      <c r="C2744" s="6" t="s">
        <v>158</v>
      </c>
      <c r="D2744" s="6" t="s">
        <v>374</v>
      </c>
      <c r="E2744" s="6" t="s">
        <v>330</v>
      </c>
      <c r="F2744" s="6" t="s">
        <v>388</v>
      </c>
      <c r="G2744" s="41" t="str">
        <f>VLOOKUP(F2744,'Reference Sheet'!$AC:$AD,2,0)</f>
        <v>RAC_ThinQ</v>
      </c>
      <c r="H2744" s="41">
        <v>140</v>
      </c>
      <c r="I2744" s="41">
        <v>0</v>
      </c>
      <c r="J2744" s="41">
        <v>0</v>
      </c>
      <c r="K2744" s="41" t="s">
        <v>521</v>
      </c>
      <c r="L2744" s="94" t="s">
        <v>523</v>
      </c>
      <c r="M2744" s="41" t="s">
        <v>514</v>
      </c>
    </row>
    <row r="2745" spans="1:13" x14ac:dyDescent="0.3">
      <c r="A2745" s="68">
        <v>45171</v>
      </c>
      <c r="B2745" s="68" t="s">
        <v>531</v>
      </c>
      <c r="C2745" s="6" t="s">
        <v>158</v>
      </c>
      <c r="D2745" s="6" t="s">
        <v>374</v>
      </c>
      <c r="E2745" s="6" t="s">
        <v>330</v>
      </c>
      <c r="F2745" s="6" t="s">
        <v>389</v>
      </c>
      <c r="G2745" s="41" t="str">
        <f>VLOOKUP(F2745,'Reference Sheet'!$AC:$AD,2,0)</f>
        <v>RAC_ThinQ</v>
      </c>
      <c r="H2745" s="41">
        <v>22</v>
      </c>
      <c r="I2745" s="41">
        <v>0</v>
      </c>
      <c r="J2745" s="41">
        <v>0</v>
      </c>
      <c r="K2745" s="41" t="s">
        <v>521</v>
      </c>
      <c r="L2745" s="94" t="s">
        <v>523</v>
      </c>
      <c r="M2745" s="41" t="s">
        <v>514</v>
      </c>
    </row>
    <row r="2746" spans="1:13" x14ac:dyDescent="0.3">
      <c r="A2746" s="68">
        <v>45171</v>
      </c>
      <c r="B2746" s="68" t="s">
        <v>531</v>
      </c>
      <c r="C2746" s="6" t="s">
        <v>158</v>
      </c>
      <c r="D2746" s="6" t="s">
        <v>374</v>
      </c>
      <c r="E2746" s="6" t="s">
        <v>330</v>
      </c>
      <c r="F2746" s="6" t="s">
        <v>390</v>
      </c>
      <c r="G2746" s="41" t="str">
        <f>VLOOKUP(F2746,'Reference Sheet'!$AC:$AD,2,0)</f>
        <v>RAC_ThinQ</v>
      </c>
      <c r="H2746" s="41">
        <v>56</v>
      </c>
      <c r="I2746" s="41">
        <v>0</v>
      </c>
      <c r="J2746" s="41">
        <v>0</v>
      </c>
      <c r="K2746" s="41" t="s">
        <v>521</v>
      </c>
      <c r="L2746" s="94" t="s">
        <v>523</v>
      </c>
      <c r="M2746" s="41" t="s">
        <v>514</v>
      </c>
    </row>
    <row r="2747" spans="1:13" x14ac:dyDescent="0.3">
      <c r="A2747" s="68">
        <v>45171</v>
      </c>
      <c r="B2747" s="68" t="s">
        <v>531</v>
      </c>
      <c r="C2747" s="6" t="s">
        <v>158</v>
      </c>
      <c r="D2747" s="6" t="s">
        <v>374</v>
      </c>
      <c r="E2747" s="6" t="s">
        <v>330</v>
      </c>
      <c r="F2747" s="6" t="s">
        <v>405</v>
      </c>
      <c r="G2747" s="41" t="str">
        <f>VLOOKUP(F2747,'Reference Sheet'!$AC:$AD,2,0)</f>
        <v>Knock</v>
      </c>
      <c r="H2747" s="41">
        <v>19</v>
      </c>
      <c r="I2747" s="41">
        <v>0</v>
      </c>
      <c r="J2747" s="41">
        <v>0</v>
      </c>
      <c r="K2747" s="41" t="s">
        <v>521</v>
      </c>
      <c r="L2747" s="94" t="s">
        <v>523</v>
      </c>
      <c r="M2747" s="41" t="s">
        <v>514</v>
      </c>
    </row>
    <row r="2748" spans="1:13" x14ac:dyDescent="0.3">
      <c r="A2748" s="68">
        <v>45171</v>
      </c>
      <c r="B2748" s="68" t="s">
        <v>531</v>
      </c>
      <c r="C2748" s="6" t="s">
        <v>158</v>
      </c>
      <c r="D2748" s="6" t="s">
        <v>374</v>
      </c>
      <c r="E2748" s="6" t="s">
        <v>330</v>
      </c>
      <c r="F2748" s="6" t="s">
        <v>391</v>
      </c>
      <c r="G2748" s="41" t="str">
        <f>VLOOKUP(F2748,'Reference Sheet'!$AC:$AD,2,0)</f>
        <v>Knock</v>
      </c>
      <c r="H2748" s="69">
        <v>3061</v>
      </c>
      <c r="I2748" s="41">
        <v>18</v>
      </c>
      <c r="J2748" s="41">
        <v>1.32</v>
      </c>
      <c r="K2748" s="41" t="s">
        <v>521</v>
      </c>
      <c r="L2748" s="94" t="s">
        <v>523</v>
      </c>
      <c r="M2748" s="41" t="s">
        <v>514</v>
      </c>
    </row>
    <row r="2749" spans="1:13" x14ac:dyDescent="0.3">
      <c r="A2749" s="68">
        <v>45171</v>
      </c>
      <c r="B2749" s="68" t="s">
        <v>531</v>
      </c>
      <c r="C2749" s="6" t="s">
        <v>158</v>
      </c>
      <c r="D2749" s="6" t="s">
        <v>374</v>
      </c>
      <c r="E2749" s="6" t="s">
        <v>330</v>
      </c>
      <c r="F2749" s="6" t="s">
        <v>392</v>
      </c>
      <c r="G2749" s="41" t="str">
        <f>VLOOKUP(F2749,'Reference Sheet'!$AC:$AD,2,0)</f>
        <v>Knock</v>
      </c>
      <c r="H2749" s="41">
        <v>984</v>
      </c>
      <c r="I2749" s="41">
        <v>81</v>
      </c>
      <c r="J2749" s="41">
        <v>5.17</v>
      </c>
      <c r="K2749" s="41" t="s">
        <v>521</v>
      </c>
      <c r="L2749" s="94" t="s">
        <v>523</v>
      </c>
      <c r="M2749" s="41" t="s">
        <v>514</v>
      </c>
    </row>
    <row r="2750" spans="1:13" x14ac:dyDescent="0.3">
      <c r="A2750" s="68">
        <v>45171</v>
      </c>
      <c r="B2750" s="68" t="s">
        <v>531</v>
      </c>
      <c r="C2750" s="6" t="s">
        <v>158</v>
      </c>
      <c r="D2750" s="6" t="s">
        <v>374</v>
      </c>
      <c r="E2750" s="6" t="s">
        <v>330</v>
      </c>
      <c r="F2750" s="6" t="s">
        <v>393</v>
      </c>
      <c r="G2750" s="41" t="str">
        <f>VLOOKUP(F2750,'Reference Sheet'!$AC:$AD,2,0)</f>
        <v>Knock</v>
      </c>
      <c r="H2750" s="41">
        <v>56</v>
      </c>
      <c r="I2750" s="41">
        <v>0</v>
      </c>
      <c r="J2750" s="41">
        <v>0</v>
      </c>
      <c r="K2750" s="41" t="s">
        <v>521</v>
      </c>
      <c r="L2750" s="94" t="s">
        <v>523</v>
      </c>
      <c r="M2750" s="41" t="s">
        <v>514</v>
      </c>
    </row>
    <row r="2751" spans="1:13" x14ac:dyDescent="0.3">
      <c r="A2751" s="68">
        <v>45171</v>
      </c>
      <c r="B2751" s="68" t="s">
        <v>531</v>
      </c>
      <c r="C2751" s="6" t="s">
        <v>158</v>
      </c>
      <c r="D2751" s="6" t="s">
        <v>374</v>
      </c>
      <c r="E2751" s="6" t="s">
        <v>330</v>
      </c>
      <c r="F2751" s="6" t="s">
        <v>394</v>
      </c>
      <c r="G2751" s="41" t="str">
        <f>VLOOKUP(F2751,'Reference Sheet'!$AC:$AD,2,0)</f>
        <v>RAC_ThinQ</v>
      </c>
      <c r="H2751" s="41">
        <v>2</v>
      </c>
      <c r="I2751" s="41">
        <v>0</v>
      </c>
      <c r="J2751" s="41">
        <v>0</v>
      </c>
      <c r="K2751" s="41" t="s">
        <v>521</v>
      </c>
      <c r="L2751" s="94" t="s">
        <v>523</v>
      </c>
      <c r="M2751" s="41" t="s">
        <v>514</v>
      </c>
    </row>
    <row r="2752" spans="1:13" x14ac:dyDescent="0.3">
      <c r="A2752" s="68">
        <v>45171</v>
      </c>
      <c r="B2752" s="68" t="s">
        <v>531</v>
      </c>
      <c r="C2752" s="6" t="s">
        <v>158</v>
      </c>
      <c r="D2752" s="6" t="s">
        <v>374</v>
      </c>
      <c r="E2752" s="6" t="s">
        <v>330</v>
      </c>
      <c r="F2752" s="6" t="s">
        <v>395</v>
      </c>
      <c r="G2752" s="41" t="str">
        <f>VLOOKUP(F2752,'Reference Sheet'!$AC:$AD,2,0)</f>
        <v>RAC_ThinQ</v>
      </c>
      <c r="H2752" s="41">
        <v>145</v>
      </c>
      <c r="I2752" s="41">
        <v>0</v>
      </c>
      <c r="J2752" s="41">
        <v>0</v>
      </c>
      <c r="K2752" s="41" t="s">
        <v>521</v>
      </c>
      <c r="L2752" s="94" t="s">
        <v>523</v>
      </c>
      <c r="M2752" s="41" t="s">
        <v>514</v>
      </c>
    </row>
    <row r="2753" spans="1:13" x14ac:dyDescent="0.3">
      <c r="A2753" s="68">
        <v>45171</v>
      </c>
      <c r="B2753" s="68" t="s">
        <v>531</v>
      </c>
      <c r="C2753" s="6" t="s">
        <v>158</v>
      </c>
      <c r="D2753" s="6" t="s">
        <v>374</v>
      </c>
      <c r="E2753" s="6" t="s">
        <v>330</v>
      </c>
      <c r="F2753" s="6" t="s">
        <v>396</v>
      </c>
      <c r="G2753" s="41" t="str">
        <f>VLOOKUP(F2753,'Reference Sheet'!$AC:$AD,2,0)</f>
        <v>RAC_ThinQ</v>
      </c>
      <c r="H2753" s="41">
        <v>103</v>
      </c>
      <c r="I2753" s="41">
        <v>1</v>
      </c>
      <c r="J2753" s="41">
        <v>0.05</v>
      </c>
      <c r="K2753" s="41" t="s">
        <v>521</v>
      </c>
      <c r="L2753" s="94" t="s">
        <v>523</v>
      </c>
      <c r="M2753" s="41" t="s">
        <v>514</v>
      </c>
    </row>
    <row r="2754" spans="1:13" x14ac:dyDescent="0.3">
      <c r="A2754" s="68">
        <v>45171</v>
      </c>
      <c r="B2754" s="68" t="s">
        <v>531</v>
      </c>
      <c r="C2754" s="6" t="s">
        <v>158</v>
      </c>
      <c r="D2754" s="6" t="s">
        <v>374</v>
      </c>
      <c r="E2754" s="6" t="s">
        <v>330</v>
      </c>
      <c r="F2754" s="6" t="s">
        <v>397</v>
      </c>
      <c r="G2754" s="41" t="str">
        <f>VLOOKUP(F2754,'Reference Sheet'!$AC:$AD,2,0)</f>
        <v>RAC_ThinQ</v>
      </c>
      <c r="H2754" s="41">
        <v>11</v>
      </c>
      <c r="I2754" s="41">
        <v>0</v>
      </c>
      <c r="J2754" s="41">
        <v>0</v>
      </c>
      <c r="K2754" s="41" t="s">
        <v>521</v>
      </c>
      <c r="L2754" s="94" t="s">
        <v>523</v>
      </c>
      <c r="M2754" s="41" t="s">
        <v>514</v>
      </c>
    </row>
    <row r="2755" spans="1:13" x14ac:dyDescent="0.3">
      <c r="A2755" s="68">
        <v>45171</v>
      </c>
      <c r="B2755" s="68" t="s">
        <v>531</v>
      </c>
      <c r="C2755" s="6" t="s">
        <v>158</v>
      </c>
      <c r="D2755" s="6" t="s">
        <v>374</v>
      </c>
      <c r="E2755" s="6" t="s">
        <v>330</v>
      </c>
      <c r="F2755" s="6" t="s">
        <v>399</v>
      </c>
      <c r="G2755" s="41" t="str">
        <f>VLOOKUP(F2755,'Reference Sheet'!$AC:$AD,2,0)</f>
        <v>WM</v>
      </c>
      <c r="H2755" s="41">
        <v>426</v>
      </c>
      <c r="I2755" s="41">
        <v>3</v>
      </c>
      <c r="J2755" s="41">
        <v>0.09</v>
      </c>
      <c r="K2755" s="41" t="s">
        <v>521</v>
      </c>
      <c r="L2755" s="94" t="s">
        <v>523</v>
      </c>
      <c r="M2755" s="41" t="s">
        <v>514</v>
      </c>
    </row>
    <row r="2756" spans="1:13" x14ac:dyDescent="0.3">
      <c r="A2756" s="68">
        <v>45171</v>
      </c>
      <c r="B2756" s="68" t="s">
        <v>531</v>
      </c>
      <c r="C2756" s="6" t="s">
        <v>158</v>
      </c>
      <c r="D2756" s="6" t="s">
        <v>374</v>
      </c>
      <c r="E2756" s="6" t="s">
        <v>330</v>
      </c>
      <c r="F2756" s="6" t="s">
        <v>400</v>
      </c>
      <c r="G2756" s="41" t="str">
        <f>VLOOKUP(F2756,'Reference Sheet'!$AC:$AD,2,0)</f>
        <v>WM</v>
      </c>
      <c r="H2756" s="41">
        <v>56</v>
      </c>
      <c r="I2756" s="41">
        <v>1</v>
      </c>
      <c r="J2756" s="41">
        <v>0.24</v>
      </c>
      <c r="K2756" s="41" t="s">
        <v>521</v>
      </c>
      <c r="L2756" s="94" t="s">
        <v>523</v>
      </c>
      <c r="M2756" s="41" t="s">
        <v>514</v>
      </c>
    </row>
    <row r="2757" spans="1:13" x14ac:dyDescent="0.3">
      <c r="A2757" s="68">
        <v>45171</v>
      </c>
      <c r="B2757" s="68" t="s">
        <v>531</v>
      </c>
      <c r="C2757" s="6" t="s">
        <v>158</v>
      </c>
      <c r="D2757" s="6" t="s">
        <v>374</v>
      </c>
      <c r="E2757" s="6" t="s">
        <v>330</v>
      </c>
      <c r="F2757" s="6" t="s">
        <v>401</v>
      </c>
      <c r="G2757" s="41" t="str">
        <f>VLOOKUP(F2757,'Reference Sheet'!$AC:$AD,2,0)</f>
        <v>WM</v>
      </c>
      <c r="H2757" s="41">
        <v>150</v>
      </c>
      <c r="I2757" s="41">
        <v>0</v>
      </c>
      <c r="J2757" s="41">
        <v>0</v>
      </c>
      <c r="K2757" s="41" t="s">
        <v>521</v>
      </c>
      <c r="L2757" s="94" t="s">
        <v>523</v>
      </c>
      <c r="M2757" s="41" t="s">
        <v>514</v>
      </c>
    </row>
    <row r="2758" spans="1:13" x14ac:dyDescent="0.3">
      <c r="A2758" s="68">
        <v>45171</v>
      </c>
      <c r="B2758" s="68" t="s">
        <v>531</v>
      </c>
      <c r="C2758" s="6" t="s">
        <v>158</v>
      </c>
      <c r="D2758" s="6" t="s">
        <v>374</v>
      </c>
      <c r="E2758" s="6" t="s">
        <v>330</v>
      </c>
      <c r="F2758" s="6" t="s">
        <v>402</v>
      </c>
      <c r="G2758" s="41" t="str">
        <f>VLOOKUP(F2758,'Reference Sheet'!$AC:$AD,2,0)</f>
        <v>WT</v>
      </c>
      <c r="H2758" s="69">
        <v>2401</v>
      </c>
      <c r="I2758" s="41">
        <v>14</v>
      </c>
      <c r="J2758" s="41">
        <v>0.82</v>
      </c>
      <c r="K2758" s="41" t="s">
        <v>521</v>
      </c>
      <c r="L2758" s="94" t="s">
        <v>523</v>
      </c>
      <c r="M2758" s="41" t="s">
        <v>514</v>
      </c>
    </row>
    <row r="2759" spans="1:13" x14ac:dyDescent="0.3">
      <c r="A2759" s="68">
        <v>45171</v>
      </c>
      <c r="B2759" s="68" t="s">
        <v>531</v>
      </c>
      <c r="C2759" s="6" t="s">
        <v>158</v>
      </c>
      <c r="D2759" s="6" t="s">
        <v>374</v>
      </c>
      <c r="E2759" s="6" t="s">
        <v>330</v>
      </c>
      <c r="F2759" s="6" t="s">
        <v>403</v>
      </c>
      <c r="G2759" s="41" t="str">
        <f>VLOOKUP(F2759,'Reference Sheet'!$AC:$AD,2,0)</f>
        <v>WT</v>
      </c>
      <c r="H2759" s="69">
        <v>3025</v>
      </c>
      <c r="I2759" s="41">
        <v>127</v>
      </c>
      <c r="J2759" s="41">
        <v>7.06</v>
      </c>
      <c r="K2759" s="41" t="s">
        <v>521</v>
      </c>
      <c r="L2759" s="94" t="s">
        <v>523</v>
      </c>
      <c r="M2759" s="41" t="s">
        <v>514</v>
      </c>
    </row>
    <row r="2760" spans="1:13" x14ac:dyDescent="0.3">
      <c r="A2760" s="68">
        <v>45171</v>
      </c>
      <c r="B2760" s="68" t="s">
        <v>531</v>
      </c>
      <c r="C2760" s="6" t="s">
        <v>158</v>
      </c>
      <c r="D2760" s="6" t="s">
        <v>374</v>
      </c>
      <c r="E2760" s="6" t="s">
        <v>330</v>
      </c>
      <c r="F2760" s="6" t="s">
        <v>404</v>
      </c>
      <c r="G2760" s="41" t="str">
        <f>VLOOKUP(F2760,'Reference Sheet'!$AC:$AD,2,0)</f>
        <v>WT</v>
      </c>
      <c r="H2760" s="41">
        <v>101</v>
      </c>
      <c r="I2760" s="41">
        <v>1</v>
      </c>
      <c r="J2760" s="41">
        <v>0.03</v>
      </c>
      <c r="K2760" s="41" t="s">
        <v>521</v>
      </c>
      <c r="L2760" s="94" t="s">
        <v>523</v>
      </c>
      <c r="M2760" s="41" t="s">
        <v>514</v>
      </c>
    </row>
    <row r="2761" spans="1:13" x14ac:dyDescent="0.3">
      <c r="A2761" s="68">
        <v>45172</v>
      </c>
      <c r="B2761" s="68" t="s">
        <v>531</v>
      </c>
      <c r="C2761" s="6" t="s">
        <v>158</v>
      </c>
      <c r="D2761" s="6" t="s">
        <v>374</v>
      </c>
      <c r="E2761" s="6" t="s">
        <v>330</v>
      </c>
      <c r="F2761" s="6" t="s">
        <v>375</v>
      </c>
      <c r="G2761" s="41" t="str">
        <f>VLOOKUP(F2761,'Reference Sheet'!$AC:$AD,2,0)</f>
        <v>AC_Car</v>
      </c>
      <c r="H2761" s="41">
        <v>4</v>
      </c>
      <c r="I2761" s="41">
        <v>0</v>
      </c>
      <c r="J2761" s="41">
        <v>0</v>
      </c>
      <c r="K2761" s="41" t="s">
        <v>521</v>
      </c>
      <c r="L2761" s="94" t="s">
        <v>523</v>
      </c>
      <c r="M2761" s="41" t="s">
        <v>514</v>
      </c>
    </row>
    <row r="2762" spans="1:13" x14ac:dyDescent="0.3">
      <c r="A2762" s="68">
        <v>45172</v>
      </c>
      <c r="B2762" s="68" t="s">
        <v>531</v>
      </c>
      <c r="C2762" s="6" t="s">
        <v>158</v>
      </c>
      <c r="D2762" s="6" t="s">
        <v>374</v>
      </c>
      <c r="E2762" s="6" t="s">
        <v>330</v>
      </c>
      <c r="F2762" s="6" t="s">
        <v>376</v>
      </c>
      <c r="G2762" s="41" t="str">
        <f>VLOOKUP(F2762,'Reference Sheet'!$AC:$AD,2,0)</f>
        <v>AC_Car</v>
      </c>
      <c r="H2762" s="69">
        <v>5845</v>
      </c>
      <c r="I2762" s="41">
        <v>54</v>
      </c>
      <c r="J2762" s="41">
        <v>3.28</v>
      </c>
      <c r="K2762" s="41" t="s">
        <v>521</v>
      </c>
      <c r="L2762" s="94" t="s">
        <v>523</v>
      </c>
      <c r="M2762" s="41" t="s">
        <v>514</v>
      </c>
    </row>
    <row r="2763" spans="1:13" x14ac:dyDescent="0.3">
      <c r="A2763" s="68">
        <v>45172</v>
      </c>
      <c r="B2763" s="68" t="s">
        <v>531</v>
      </c>
      <c r="C2763" s="6" t="s">
        <v>158</v>
      </c>
      <c r="D2763" s="6" t="s">
        <v>374</v>
      </c>
      <c r="E2763" s="6" t="s">
        <v>330</v>
      </c>
      <c r="F2763" s="6" t="s">
        <v>377</v>
      </c>
      <c r="G2763" s="41" t="str">
        <f>VLOOKUP(F2763,'Reference Sheet'!$AC:$AD,2,0)</f>
        <v>AC_Car</v>
      </c>
      <c r="H2763" s="69">
        <v>1195</v>
      </c>
      <c r="I2763" s="41">
        <v>6</v>
      </c>
      <c r="J2763" s="41">
        <v>0.68</v>
      </c>
      <c r="K2763" s="41" t="s">
        <v>521</v>
      </c>
      <c r="L2763" s="94" t="s">
        <v>523</v>
      </c>
      <c r="M2763" s="41" t="s">
        <v>514</v>
      </c>
    </row>
    <row r="2764" spans="1:13" x14ac:dyDescent="0.3">
      <c r="A2764" s="68">
        <v>45172</v>
      </c>
      <c r="B2764" s="68" t="s">
        <v>531</v>
      </c>
      <c r="C2764" s="6" t="s">
        <v>158</v>
      </c>
      <c r="D2764" s="6" t="s">
        <v>374</v>
      </c>
      <c r="E2764" s="6" t="s">
        <v>330</v>
      </c>
      <c r="F2764" s="6" t="s">
        <v>378</v>
      </c>
      <c r="G2764" s="41" t="str">
        <f>VLOOKUP(F2764,'Reference Sheet'!$AC:$AD,2,0)</f>
        <v>AC_Car</v>
      </c>
      <c r="H2764" s="41">
        <v>343</v>
      </c>
      <c r="I2764" s="41">
        <v>2</v>
      </c>
      <c r="J2764" s="41">
        <v>0.48</v>
      </c>
      <c r="K2764" s="41" t="s">
        <v>521</v>
      </c>
      <c r="L2764" s="94" t="s">
        <v>523</v>
      </c>
      <c r="M2764" s="41" t="s">
        <v>514</v>
      </c>
    </row>
    <row r="2765" spans="1:13" x14ac:dyDescent="0.3">
      <c r="A2765" s="68">
        <v>45172</v>
      </c>
      <c r="B2765" s="68" t="s">
        <v>531</v>
      </c>
      <c r="C2765" s="6" t="s">
        <v>158</v>
      </c>
      <c r="D2765" s="6" t="s">
        <v>374</v>
      </c>
      <c r="E2765" s="6" t="s">
        <v>330</v>
      </c>
      <c r="F2765" s="6" t="s">
        <v>379</v>
      </c>
      <c r="G2765" s="41" t="str">
        <f>VLOOKUP(F2765,'Reference Sheet'!$AC:$AD,2,0)</f>
        <v>DW</v>
      </c>
      <c r="H2765" s="41">
        <v>2</v>
      </c>
      <c r="I2765" s="41">
        <v>0</v>
      </c>
      <c r="J2765" s="41">
        <v>0</v>
      </c>
      <c r="K2765" s="41" t="s">
        <v>521</v>
      </c>
      <c r="L2765" s="94" t="s">
        <v>523</v>
      </c>
      <c r="M2765" s="41" t="s">
        <v>514</v>
      </c>
    </row>
    <row r="2766" spans="1:13" x14ac:dyDescent="0.3">
      <c r="A2766" s="68">
        <v>45172</v>
      </c>
      <c r="B2766" s="68" t="s">
        <v>531</v>
      </c>
      <c r="C2766" s="6" t="s">
        <v>158</v>
      </c>
      <c r="D2766" s="6" t="s">
        <v>374</v>
      </c>
      <c r="E2766" s="6" t="s">
        <v>330</v>
      </c>
      <c r="F2766" s="6" t="s">
        <v>380</v>
      </c>
      <c r="G2766" s="41" t="str">
        <f>VLOOKUP(F2766,'Reference Sheet'!$AC:$AD,2,0)</f>
        <v>DW</v>
      </c>
      <c r="H2766" s="41">
        <v>178</v>
      </c>
      <c r="I2766" s="41">
        <v>1</v>
      </c>
      <c r="J2766" s="41">
        <v>0.03</v>
      </c>
      <c r="K2766" s="41" t="s">
        <v>521</v>
      </c>
      <c r="L2766" s="94" t="s">
        <v>523</v>
      </c>
      <c r="M2766" s="41" t="s">
        <v>514</v>
      </c>
    </row>
    <row r="2767" spans="1:13" x14ac:dyDescent="0.3">
      <c r="A2767" s="68">
        <v>45172</v>
      </c>
      <c r="B2767" s="68" t="s">
        <v>531</v>
      </c>
      <c r="C2767" s="6" t="s">
        <v>158</v>
      </c>
      <c r="D2767" s="6" t="s">
        <v>374</v>
      </c>
      <c r="E2767" s="6" t="s">
        <v>330</v>
      </c>
      <c r="F2767" s="6" t="s">
        <v>381</v>
      </c>
      <c r="G2767" s="41" t="str">
        <f>VLOOKUP(F2767,'Reference Sheet'!$AC:$AD,2,0)</f>
        <v>DW</v>
      </c>
      <c r="H2767" s="41">
        <v>463</v>
      </c>
      <c r="I2767" s="41">
        <v>14</v>
      </c>
      <c r="J2767" s="41">
        <v>1.05</v>
      </c>
      <c r="K2767" s="41" t="s">
        <v>521</v>
      </c>
      <c r="L2767" s="94" t="s">
        <v>523</v>
      </c>
      <c r="M2767" s="41" t="s">
        <v>514</v>
      </c>
    </row>
    <row r="2768" spans="1:13" x14ac:dyDescent="0.3">
      <c r="A2768" s="68">
        <v>45172</v>
      </c>
      <c r="B2768" s="68" t="s">
        <v>531</v>
      </c>
      <c r="C2768" s="6" t="s">
        <v>158</v>
      </c>
      <c r="D2768" s="6" t="s">
        <v>374</v>
      </c>
      <c r="E2768" s="6" t="s">
        <v>330</v>
      </c>
      <c r="F2768" s="6" t="s">
        <v>382</v>
      </c>
      <c r="G2768" s="41" t="str">
        <f>VLOOKUP(F2768,'Reference Sheet'!$AC:$AD,2,0)</f>
        <v>DW</v>
      </c>
      <c r="H2768" s="41">
        <v>26</v>
      </c>
      <c r="I2768" s="41">
        <v>1</v>
      </c>
      <c r="J2768" s="41">
        <v>0.11</v>
      </c>
      <c r="K2768" s="41" t="s">
        <v>521</v>
      </c>
      <c r="L2768" s="94" t="s">
        <v>523</v>
      </c>
      <c r="M2768" s="41" t="s">
        <v>514</v>
      </c>
    </row>
    <row r="2769" spans="1:13" x14ac:dyDescent="0.3">
      <c r="A2769" s="68">
        <v>45172</v>
      </c>
      <c r="B2769" s="68" t="s">
        <v>531</v>
      </c>
      <c r="C2769" s="6" t="s">
        <v>158</v>
      </c>
      <c r="D2769" s="6" t="s">
        <v>374</v>
      </c>
      <c r="E2769" s="6" t="s">
        <v>330</v>
      </c>
      <c r="F2769" s="6" t="s">
        <v>383</v>
      </c>
      <c r="G2769" s="41" t="str">
        <f>VLOOKUP(F2769,'Reference Sheet'!$AC:$AD,2,0)</f>
        <v>Oled_VO</v>
      </c>
      <c r="H2769" s="41">
        <v>8</v>
      </c>
      <c r="I2769" s="41">
        <v>0</v>
      </c>
      <c r="J2769" s="41">
        <v>0</v>
      </c>
      <c r="K2769" s="41" t="s">
        <v>521</v>
      </c>
      <c r="L2769" s="94" t="s">
        <v>523</v>
      </c>
      <c r="M2769" s="41" t="s">
        <v>514</v>
      </c>
    </row>
    <row r="2770" spans="1:13" x14ac:dyDescent="0.3">
      <c r="A2770" s="68">
        <v>45172</v>
      </c>
      <c r="B2770" s="68" t="s">
        <v>531</v>
      </c>
      <c r="C2770" s="6" t="s">
        <v>158</v>
      </c>
      <c r="D2770" s="6" t="s">
        <v>374</v>
      </c>
      <c r="E2770" s="6" t="s">
        <v>330</v>
      </c>
      <c r="F2770" s="6" t="s">
        <v>384</v>
      </c>
      <c r="G2770" s="41" t="str">
        <f>VLOOKUP(F2770,'Reference Sheet'!$AC:$AD,2,0)</f>
        <v>Oled_VO</v>
      </c>
      <c r="H2770" s="69">
        <v>18937</v>
      </c>
      <c r="I2770" s="41">
        <v>107</v>
      </c>
      <c r="J2770" s="41">
        <v>4.87</v>
      </c>
      <c r="K2770" s="41" t="s">
        <v>521</v>
      </c>
      <c r="L2770" s="94" t="s">
        <v>523</v>
      </c>
      <c r="M2770" s="41" t="s">
        <v>514</v>
      </c>
    </row>
    <row r="2771" spans="1:13" x14ac:dyDescent="0.3">
      <c r="A2771" s="68">
        <v>45172</v>
      </c>
      <c r="B2771" s="68" t="s">
        <v>531</v>
      </c>
      <c r="C2771" s="6" t="s">
        <v>158</v>
      </c>
      <c r="D2771" s="6" t="s">
        <v>374</v>
      </c>
      <c r="E2771" s="6" t="s">
        <v>330</v>
      </c>
      <c r="F2771" s="6" t="s">
        <v>385</v>
      </c>
      <c r="G2771" s="41" t="str">
        <f>VLOOKUP(F2771,'Reference Sheet'!$AC:$AD,2,0)</f>
        <v>Oled_VO</v>
      </c>
      <c r="H2771" s="41">
        <v>33</v>
      </c>
      <c r="I2771" s="41">
        <v>1</v>
      </c>
      <c r="J2771" s="41">
        <v>7.0000000000000007E-2</v>
      </c>
      <c r="K2771" s="41" t="s">
        <v>521</v>
      </c>
      <c r="L2771" s="94" t="s">
        <v>523</v>
      </c>
      <c r="M2771" s="41" t="s">
        <v>514</v>
      </c>
    </row>
    <row r="2772" spans="1:13" x14ac:dyDescent="0.3">
      <c r="A2772" s="68">
        <v>45172</v>
      </c>
      <c r="B2772" s="68" t="s">
        <v>531</v>
      </c>
      <c r="C2772" s="6" t="s">
        <v>158</v>
      </c>
      <c r="D2772" s="6" t="s">
        <v>374</v>
      </c>
      <c r="E2772" s="6" t="s">
        <v>330</v>
      </c>
      <c r="F2772" s="6" t="s">
        <v>386</v>
      </c>
      <c r="G2772" s="41" t="str">
        <f>VLOOKUP(F2772,'Reference Sheet'!$AC:$AD,2,0)</f>
        <v>Oled_VO</v>
      </c>
      <c r="H2772" s="69">
        <v>2594</v>
      </c>
      <c r="I2772" s="41">
        <v>30</v>
      </c>
      <c r="J2772" s="41">
        <v>2.06</v>
      </c>
      <c r="K2772" s="41" t="s">
        <v>521</v>
      </c>
      <c r="L2772" s="94" t="s">
        <v>523</v>
      </c>
      <c r="M2772" s="41" t="s">
        <v>514</v>
      </c>
    </row>
    <row r="2773" spans="1:13" x14ac:dyDescent="0.3">
      <c r="A2773" s="68">
        <v>45172</v>
      </c>
      <c r="B2773" s="68" t="s">
        <v>531</v>
      </c>
      <c r="C2773" s="6" t="s">
        <v>158</v>
      </c>
      <c r="D2773" s="6" t="s">
        <v>374</v>
      </c>
      <c r="E2773" s="6" t="s">
        <v>330</v>
      </c>
      <c r="F2773" s="6" t="s">
        <v>387</v>
      </c>
      <c r="G2773" s="41" t="str">
        <f>VLOOKUP(F2773,'Reference Sheet'!$AC:$AD,2,0)</f>
        <v>RAC_ThinQ</v>
      </c>
      <c r="H2773" s="41">
        <v>1</v>
      </c>
      <c r="I2773" s="41">
        <v>0</v>
      </c>
      <c r="J2773" s="41">
        <v>0</v>
      </c>
      <c r="K2773" s="41" t="s">
        <v>521</v>
      </c>
      <c r="L2773" s="94" t="s">
        <v>523</v>
      </c>
      <c r="M2773" s="41" t="s">
        <v>514</v>
      </c>
    </row>
    <row r="2774" spans="1:13" x14ac:dyDescent="0.3">
      <c r="A2774" s="68">
        <v>45172</v>
      </c>
      <c r="B2774" s="68" t="s">
        <v>531</v>
      </c>
      <c r="C2774" s="6" t="s">
        <v>158</v>
      </c>
      <c r="D2774" s="6" t="s">
        <v>374</v>
      </c>
      <c r="E2774" s="6" t="s">
        <v>330</v>
      </c>
      <c r="F2774" s="6" t="s">
        <v>388</v>
      </c>
      <c r="G2774" s="41" t="str">
        <f>VLOOKUP(F2774,'Reference Sheet'!$AC:$AD,2,0)</f>
        <v>RAC_ThinQ</v>
      </c>
      <c r="H2774" s="41">
        <v>227</v>
      </c>
      <c r="I2774" s="41">
        <v>2</v>
      </c>
      <c r="J2774" s="41">
        <v>0.04</v>
      </c>
      <c r="K2774" s="41" t="s">
        <v>521</v>
      </c>
      <c r="L2774" s="94" t="s">
        <v>523</v>
      </c>
      <c r="M2774" s="41" t="s">
        <v>514</v>
      </c>
    </row>
    <row r="2775" spans="1:13" x14ac:dyDescent="0.3">
      <c r="A2775" s="68">
        <v>45172</v>
      </c>
      <c r="B2775" s="68" t="s">
        <v>531</v>
      </c>
      <c r="C2775" s="6" t="s">
        <v>158</v>
      </c>
      <c r="D2775" s="6" t="s">
        <v>374</v>
      </c>
      <c r="E2775" s="6" t="s">
        <v>330</v>
      </c>
      <c r="F2775" s="6" t="s">
        <v>389</v>
      </c>
      <c r="G2775" s="41" t="str">
        <f>VLOOKUP(F2775,'Reference Sheet'!$AC:$AD,2,0)</f>
        <v>RAC_ThinQ</v>
      </c>
      <c r="H2775" s="41">
        <v>36</v>
      </c>
      <c r="I2775" s="41">
        <v>3</v>
      </c>
      <c r="J2775" s="41">
        <v>0.13</v>
      </c>
      <c r="K2775" s="41" t="s">
        <v>521</v>
      </c>
      <c r="L2775" s="94" t="s">
        <v>523</v>
      </c>
      <c r="M2775" s="41" t="s">
        <v>514</v>
      </c>
    </row>
    <row r="2776" spans="1:13" x14ac:dyDescent="0.3">
      <c r="A2776" s="68">
        <v>45172</v>
      </c>
      <c r="B2776" s="68" t="s">
        <v>531</v>
      </c>
      <c r="C2776" s="6" t="s">
        <v>158</v>
      </c>
      <c r="D2776" s="6" t="s">
        <v>374</v>
      </c>
      <c r="E2776" s="6" t="s">
        <v>330</v>
      </c>
      <c r="F2776" s="6" t="s">
        <v>390</v>
      </c>
      <c r="G2776" s="41" t="str">
        <f>VLOOKUP(F2776,'Reference Sheet'!$AC:$AD,2,0)</f>
        <v>RAC_ThinQ</v>
      </c>
      <c r="H2776" s="41">
        <v>97</v>
      </c>
      <c r="I2776" s="41">
        <v>1</v>
      </c>
      <c r="J2776" s="41">
        <v>7.0000000000000007E-2</v>
      </c>
      <c r="K2776" s="41" t="s">
        <v>521</v>
      </c>
      <c r="L2776" s="94" t="s">
        <v>523</v>
      </c>
      <c r="M2776" s="41" t="s">
        <v>514</v>
      </c>
    </row>
    <row r="2777" spans="1:13" x14ac:dyDescent="0.3">
      <c r="A2777" s="68">
        <v>45172</v>
      </c>
      <c r="B2777" s="68" t="s">
        <v>531</v>
      </c>
      <c r="C2777" s="6" t="s">
        <v>158</v>
      </c>
      <c r="D2777" s="6" t="s">
        <v>374</v>
      </c>
      <c r="E2777" s="6" t="s">
        <v>330</v>
      </c>
      <c r="F2777" s="6" t="s">
        <v>405</v>
      </c>
      <c r="G2777" s="41" t="str">
        <f>VLOOKUP(F2777,'Reference Sheet'!$AC:$AD,2,0)</f>
        <v>Knock</v>
      </c>
      <c r="H2777" s="41">
        <v>15</v>
      </c>
      <c r="I2777" s="41">
        <v>0</v>
      </c>
      <c r="J2777" s="41">
        <v>0</v>
      </c>
      <c r="K2777" s="41" t="s">
        <v>521</v>
      </c>
      <c r="L2777" s="94" t="s">
        <v>523</v>
      </c>
      <c r="M2777" s="41" t="s">
        <v>514</v>
      </c>
    </row>
    <row r="2778" spans="1:13" x14ac:dyDescent="0.3">
      <c r="A2778" s="68">
        <v>45172</v>
      </c>
      <c r="B2778" s="68" t="s">
        <v>531</v>
      </c>
      <c r="C2778" s="6" t="s">
        <v>158</v>
      </c>
      <c r="D2778" s="6" t="s">
        <v>374</v>
      </c>
      <c r="E2778" s="6" t="s">
        <v>330</v>
      </c>
      <c r="F2778" s="6" t="s">
        <v>391</v>
      </c>
      <c r="G2778" s="41" t="str">
        <f>VLOOKUP(F2778,'Reference Sheet'!$AC:$AD,2,0)</f>
        <v>Knock</v>
      </c>
      <c r="H2778" s="69">
        <v>3031</v>
      </c>
      <c r="I2778" s="41">
        <v>24</v>
      </c>
      <c r="J2778" s="41">
        <v>1.67</v>
      </c>
      <c r="K2778" s="41" t="s">
        <v>521</v>
      </c>
      <c r="L2778" s="94" t="s">
        <v>523</v>
      </c>
      <c r="M2778" s="41" t="s">
        <v>514</v>
      </c>
    </row>
    <row r="2779" spans="1:13" x14ac:dyDescent="0.3">
      <c r="A2779" s="68">
        <v>45172</v>
      </c>
      <c r="B2779" s="68" t="s">
        <v>531</v>
      </c>
      <c r="C2779" s="6" t="s">
        <v>158</v>
      </c>
      <c r="D2779" s="6" t="s">
        <v>374</v>
      </c>
      <c r="E2779" s="6" t="s">
        <v>330</v>
      </c>
      <c r="F2779" s="6" t="s">
        <v>392</v>
      </c>
      <c r="G2779" s="41" t="str">
        <f>VLOOKUP(F2779,'Reference Sheet'!$AC:$AD,2,0)</f>
        <v>Knock</v>
      </c>
      <c r="H2779" s="69">
        <v>1133</v>
      </c>
      <c r="I2779" s="41">
        <v>85</v>
      </c>
      <c r="J2779" s="41">
        <v>6.85</v>
      </c>
      <c r="K2779" s="41" t="s">
        <v>521</v>
      </c>
      <c r="L2779" s="94" t="s">
        <v>523</v>
      </c>
      <c r="M2779" s="41" t="s">
        <v>514</v>
      </c>
    </row>
    <row r="2780" spans="1:13" x14ac:dyDescent="0.3">
      <c r="A2780" s="68">
        <v>45172</v>
      </c>
      <c r="B2780" s="68" t="s">
        <v>531</v>
      </c>
      <c r="C2780" s="6" t="s">
        <v>158</v>
      </c>
      <c r="D2780" s="6" t="s">
        <v>374</v>
      </c>
      <c r="E2780" s="6" t="s">
        <v>330</v>
      </c>
      <c r="F2780" s="6" t="s">
        <v>393</v>
      </c>
      <c r="G2780" s="41" t="str">
        <f>VLOOKUP(F2780,'Reference Sheet'!$AC:$AD,2,0)</f>
        <v>Knock</v>
      </c>
      <c r="H2780" s="41">
        <v>45</v>
      </c>
      <c r="I2780" s="41">
        <v>0</v>
      </c>
      <c r="J2780" s="41">
        <v>0</v>
      </c>
      <c r="K2780" s="41" t="s">
        <v>521</v>
      </c>
      <c r="L2780" s="94" t="s">
        <v>523</v>
      </c>
      <c r="M2780" s="41" t="s">
        <v>514</v>
      </c>
    </row>
    <row r="2781" spans="1:13" x14ac:dyDescent="0.3">
      <c r="A2781" s="68">
        <v>45172</v>
      </c>
      <c r="B2781" s="68" t="s">
        <v>531</v>
      </c>
      <c r="C2781" s="6" t="s">
        <v>158</v>
      </c>
      <c r="D2781" s="6" t="s">
        <v>374</v>
      </c>
      <c r="E2781" s="6" t="s">
        <v>330</v>
      </c>
      <c r="F2781" s="6" t="s">
        <v>394</v>
      </c>
      <c r="G2781" s="41" t="str">
        <f>VLOOKUP(F2781,'Reference Sheet'!$AC:$AD,2,0)</f>
        <v>RAC_ThinQ</v>
      </c>
      <c r="H2781" s="41">
        <v>1</v>
      </c>
      <c r="I2781" s="41">
        <v>0</v>
      </c>
      <c r="J2781" s="41">
        <v>0</v>
      </c>
      <c r="K2781" s="41" t="s">
        <v>521</v>
      </c>
      <c r="L2781" s="94" t="s">
        <v>523</v>
      </c>
      <c r="M2781" s="41" t="s">
        <v>514</v>
      </c>
    </row>
    <row r="2782" spans="1:13" x14ac:dyDescent="0.3">
      <c r="A2782" s="68">
        <v>45172</v>
      </c>
      <c r="B2782" s="68" t="s">
        <v>531</v>
      </c>
      <c r="C2782" s="6" t="s">
        <v>158</v>
      </c>
      <c r="D2782" s="6" t="s">
        <v>374</v>
      </c>
      <c r="E2782" s="6" t="s">
        <v>330</v>
      </c>
      <c r="F2782" s="6" t="s">
        <v>395</v>
      </c>
      <c r="G2782" s="41" t="str">
        <f>VLOOKUP(F2782,'Reference Sheet'!$AC:$AD,2,0)</f>
        <v>RAC_ThinQ</v>
      </c>
      <c r="H2782" s="41">
        <v>87</v>
      </c>
      <c r="I2782" s="41">
        <v>0</v>
      </c>
      <c r="J2782" s="41">
        <v>0</v>
      </c>
      <c r="K2782" s="41" t="s">
        <v>521</v>
      </c>
      <c r="L2782" s="94" t="s">
        <v>523</v>
      </c>
      <c r="M2782" s="41" t="s">
        <v>514</v>
      </c>
    </row>
    <row r="2783" spans="1:13" x14ac:dyDescent="0.3">
      <c r="A2783" s="68">
        <v>45172</v>
      </c>
      <c r="B2783" s="68" t="s">
        <v>531</v>
      </c>
      <c r="C2783" s="6" t="s">
        <v>158</v>
      </c>
      <c r="D2783" s="6" t="s">
        <v>374</v>
      </c>
      <c r="E2783" s="6" t="s">
        <v>330</v>
      </c>
      <c r="F2783" s="6" t="s">
        <v>396</v>
      </c>
      <c r="G2783" s="41" t="str">
        <f>VLOOKUP(F2783,'Reference Sheet'!$AC:$AD,2,0)</f>
        <v>RAC_ThinQ</v>
      </c>
      <c r="H2783" s="41">
        <v>120</v>
      </c>
      <c r="I2783" s="41">
        <v>9</v>
      </c>
      <c r="J2783" s="41">
        <v>0.74</v>
      </c>
      <c r="K2783" s="41" t="s">
        <v>521</v>
      </c>
      <c r="L2783" s="94" t="s">
        <v>523</v>
      </c>
      <c r="M2783" s="41" t="s">
        <v>514</v>
      </c>
    </row>
    <row r="2784" spans="1:13" x14ac:dyDescent="0.3">
      <c r="A2784" s="68">
        <v>45172</v>
      </c>
      <c r="B2784" s="68" t="s">
        <v>531</v>
      </c>
      <c r="C2784" s="6" t="s">
        <v>158</v>
      </c>
      <c r="D2784" s="6" t="s">
        <v>374</v>
      </c>
      <c r="E2784" s="6" t="s">
        <v>330</v>
      </c>
      <c r="F2784" s="6" t="s">
        <v>397</v>
      </c>
      <c r="G2784" s="41" t="str">
        <f>VLOOKUP(F2784,'Reference Sheet'!$AC:$AD,2,0)</f>
        <v>RAC_ThinQ</v>
      </c>
      <c r="H2784" s="41">
        <v>7</v>
      </c>
      <c r="I2784" s="41">
        <v>0</v>
      </c>
      <c r="J2784" s="41">
        <v>0</v>
      </c>
      <c r="K2784" s="41" t="s">
        <v>521</v>
      </c>
      <c r="L2784" s="94" t="s">
        <v>523</v>
      </c>
      <c r="M2784" s="41" t="s">
        <v>514</v>
      </c>
    </row>
    <row r="2785" spans="1:13" x14ac:dyDescent="0.3">
      <c r="A2785" s="68">
        <v>45172</v>
      </c>
      <c r="B2785" s="68" t="s">
        <v>531</v>
      </c>
      <c r="C2785" s="6" t="s">
        <v>158</v>
      </c>
      <c r="D2785" s="6" t="s">
        <v>374</v>
      </c>
      <c r="E2785" s="6" t="s">
        <v>330</v>
      </c>
      <c r="F2785" s="6" t="s">
        <v>399</v>
      </c>
      <c r="G2785" s="41" t="str">
        <f>VLOOKUP(F2785,'Reference Sheet'!$AC:$AD,2,0)</f>
        <v>WM</v>
      </c>
      <c r="H2785" s="41">
        <v>196</v>
      </c>
      <c r="I2785" s="41">
        <v>1</v>
      </c>
      <c r="J2785" s="41">
        <v>0.04</v>
      </c>
      <c r="K2785" s="41" t="s">
        <v>521</v>
      </c>
      <c r="L2785" s="94" t="s">
        <v>523</v>
      </c>
      <c r="M2785" s="41" t="s">
        <v>514</v>
      </c>
    </row>
    <row r="2786" spans="1:13" x14ac:dyDescent="0.3">
      <c r="A2786" s="68">
        <v>45172</v>
      </c>
      <c r="B2786" s="68" t="s">
        <v>531</v>
      </c>
      <c r="C2786" s="6" t="s">
        <v>158</v>
      </c>
      <c r="D2786" s="6" t="s">
        <v>374</v>
      </c>
      <c r="E2786" s="6" t="s">
        <v>330</v>
      </c>
      <c r="F2786" s="6" t="s">
        <v>400</v>
      </c>
      <c r="G2786" s="41" t="str">
        <f>VLOOKUP(F2786,'Reference Sheet'!$AC:$AD,2,0)</f>
        <v>WM</v>
      </c>
      <c r="H2786" s="41">
        <v>54</v>
      </c>
      <c r="I2786" s="41">
        <v>4</v>
      </c>
      <c r="J2786" s="41">
        <v>0.18</v>
      </c>
      <c r="K2786" s="41" t="s">
        <v>521</v>
      </c>
      <c r="L2786" s="94" t="s">
        <v>523</v>
      </c>
      <c r="M2786" s="41" t="s">
        <v>514</v>
      </c>
    </row>
    <row r="2787" spans="1:13" x14ac:dyDescent="0.3">
      <c r="A2787" s="68">
        <v>45172</v>
      </c>
      <c r="B2787" s="68" t="s">
        <v>531</v>
      </c>
      <c r="C2787" s="6" t="s">
        <v>158</v>
      </c>
      <c r="D2787" s="6" t="s">
        <v>374</v>
      </c>
      <c r="E2787" s="6" t="s">
        <v>330</v>
      </c>
      <c r="F2787" s="6" t="s">
        <v>401</v>
      </c>
      <c r="G2787" s="41" t="str">
        <f>VLOOKUP(F2787,'Reference Sheet'!$AC:$AD,2,0)</f>
        <v>WM</v>
      </c>
      <c r="H2787" s="41">
        <v>166</v>
      </c>
      <c r="I2787" s="41">
        <v>3</v>
      </c>
      <c r="J2787" s="41">
        <v>0.09</v>
      </c>
      <c r="K2787" s="41" t="s">
        <v>521</v>
      </c>
      <c r="L2787" s="94" t="s">
        <v>523</v>
      </c>
      <c r="M2787" s="41" t="s">
        <v>514</v>
      </c>
    </row>
    <row r="2788" spans="1:13" x14ac:dyDescent="0.3">
      <c r="A2788" s="68">
        <v>45172</v>
      </c>
      <c r="B2788" s="68" t="s">
        <v>531</v>
      </c>
      <c r="C2788" s="6" t="s">
        <v>158</v>
      </c>
      <c r="D2788" s="6" t="s">
        <v>374</v>
      </c>
      <c r="E2788" s="6" t="s">
        <v>330</v>
      </c>
      <c r="F2788" s="6" t="s">
        <v>406</v>
      </c>
      <c r="G2788" s="41" t="str">
        <f>VLOOKUP(F2788,'Reference Sheet'!$AC:$AD,2,0)</f>
        <v>WT</v>
      </c>
      <c r="H2788" s="41">
        <v>2</v>
      </c>
      <c r="I2788" s="41">
        <v>0</v>
      </c>
      <c r="J2788" s="41">
        <v>0</v>
      </c>
      <c r="K2788" s="41" t="s">
        <v>521</v>
      </c>
      <c r="L2788" s="94" t="s">
        <v>523</v>
      </c>
      <c r="M2788" s="41" t="s">
        <v>514</v>
      </c>
    </row>
    <row r="2789" spans="1:13" x14ac:dyDescent="0.3">
      <c r="A2789" s="68">
        <v>45172</v>
      </c>
      <c r="B2789" s="68" t="s">
        <v>531</v>
      </c>
      <c r="C2789" s="6" t="s">
        <v>158</v>
      </c>
      <c r="D2789" s="6" t="s">
        <v>374</v>
      </c>
      <c r="E2789" s="6" t="s">
        <v>330</v>
      </c>
      <c r="F2789" s="6" t="s">
        <v>402</v>
      </c>
      <c r="G2789" s="41" t="str">
        <f>VLOOKUP(F2789,'Reference Sheet'!$AC:$AD,2,0)</f>
        <v>WT</v>
      </c>
      <c r="H2789" s="41">
        <v>588</v>
      </c>
      <c r="I2789" s="41">
        <v>3</v>
      </c>
      <c r="J2789" s="41">
        <v>0.09</v>
      </c>
      <c r="K2789" s="41" t="s">
        <v>521</v>
      </c>
      <c r="L2789" s="94" t="s">
        <v>523</v>
      </c>
      <c r="M2789" s="41" t="s">
        <v>514</v>
      </c>
    </row>
    <row r="2790" spans="1:13" x14ac:dyDescent="0.3">
      <c r="A2790" s="68">
        <v>45172</v>
      </c>
      <c r="B2790" s="68" t="s">
        <v>531</v>
      </c>
      <c r="C2790" s="6" t="s">
        <v>158</v>
      </c>
      <c r="D2790" s="6" t="s">
        <v>374</v>
      </c>
      <c r="E2790" s="6" t="s">
        <v>330</v>
      </c>
      <c r="F2790" s="6" t="s">
        <v>403</v>
      </c>
      <c r="G2790" s="41" t="str">
        <f>VLOOKUP(F2790,'Reference Sheet'!$AC:$AD,2,0)</f>
        <v>WT</v>
      </c>
      <c r="H2790" s="69">
        <v>2682</v>
      </c>
      <c r="I2790" s="41">
        <v>87</v>
      </c>
      <c r="J2790" s="41">
        <v>6.31</v>
      </c>
      <c r="K2790" s="41" t="s">
        <v>521</v>
      </c>
      <c r="L2790" s="94" t="s">
        <v>523</v>
      </c>
      <c r="M2790" s="41" t="s">
        <v>514</v>
      </c>
    </row>
    <row r="2791" spans="1:13" x14ac:dyDescent="0.3">
      <c r="A2791" s="68">
        <v>45172</v>
      </c>
      <c r="B2791" s="68" t="s">
        <v>531</v>
      </c>
      <c r="C2791" s="6" t="s">
        <v>158</v>
      </c>
      <c r="D2791" s="6" t="s">
        <v>374</v>
      </c>
      <c r="E2791" s="6" t="s">
        <v>330</v>
      </c>
      <c r="F2791" s="6" t="s">
        <v>404</v>
      </c>
      <c r="G2791" s="41" t="str">
        <f>VLOOKUP(F2791,'Reference Sheet'!$AC:$AD,2,0)</f>
        <v>WT</v>
      </c>
      <c r="H2791" s="41">
        <v>10</v>
      </c>
      <c r="I2791" s="41">
        <v>0</v>
      </c>
      <c r="J2791" s="41">
        <v>0</v>
      </c>
      <c r="K2791" s="41" t="s">
        <v>521</v>
      </c>
      <c r="L2791" s="94" t="s">
        <v>523</v>
      </c>
      <c r="M2791" s="41" t="s">
        <v>514</v>
      </c>
    </row>
    <row r="2792" spans="1:13" x14ac:dyDescent="0.3">
      <c r="A2792" s="68">
        <v>45173</v>
      </c>
      <c r="B2792" s="68" t="s">
        <v>531</v>
      </c>
      <c r="C2792" s="6" t="s">
        <v>158</v>
      </c>
      <c r="D2792" s="6" t="s">
        <v>374</v>
      </c>
      <c r="E2792" s="6" t="s">
        <v>330</v>
      </c>
      <c r="F2792" s="6" t="s">
        <v>375</v>
      </c>
      <c r="G2792" s="41" t="str">
        <f>VLOOKUP(F2792,'Reference Sheet'!$AC:$AD,2,0)</f>
        <v>AC_Car</v>
      </c>
      <c r="H2792" s="41">
        <v>3</v>
      </c>
      <c r="I2792" s="41">
        <v>0</v>
      </c>
      <c r="J2792" s="41">
        <v>0</v>
      </c>
      <c r="K2792" s="41" t="s">
        <v>521</v>
      </c>
      <c r="L2792" s="94" t="s">
        <v>523</v>
      </c>
      <c r="M2792" s="41" t="s">
        <v>514</v>
      </c>
    </row>
    <row r="2793" spans="1:13" x14ac:dyDescent="0.3">
      <c r="A2793" s="68">
        <v>45173</v>
      </c>
      <c r="B2793" s="68" t="s">
        <v>531</v>
      </c>
      <c r="C2793" s="6" t="s">
        <v>158</v>
      </c>
      <c r="D2793" s="6" t="s">
        <v>374</v>
      </c>
      <c r="E2793" s="6" t="s">
        <v>330</v>
      </c>
      <c r="F2793" s="6" t="s">
        <v>376</v>
      </c>
      <c r="G2793" s="41" t="str">
        <f>VLOOKUP(F2793,'Reference Sheet'!$AC:$AD,2,0)</f>
        <v>AC_Car</v>
      </c>
      <c r="H2793" s="69">
        <v>7012</v>
      </c>
      <c r="I2793" s="41">
        <v>86</v>
      </c>
      <c r="J2793" s="41">
        <v>4.3899999999999997</v>
      </c>
      <c r="K2793" s="41" t="s">
        <v>521</v>
      </c>
      <c r="L2793" s="94" t="s">
        <v>523</v>
      </c>
      <c r="M2793" s="41" t="s">
        <v>514</v>
      </c>
    </row>
    <row r="2794" spans="1:13" x14ac:dyDescent="0.3">
      <c r="A2794" s="68">
        <v>45173</v>
      </c>
      <c r="B2794" s="68" t="s">
        <v>531</v>
      </c>
      <c r="C2794" s="6" t="s">
        <v>158</v>
      </c>
      <c r="D2794" s="6" t="s">
        <v>374</v>
      </c>
      <c r="E2794" s="6" t="s">
        <v>330</v>
      </c>
      <c r="F2794" s="6" t="s">
        <v>377</v>
      </c>
      <c r="G2794" s="41" t="str">
        <f>VLOOKUP(F2794,'Reference Sheet'!$AC:$AD,2,0)</f>
        <v>AC_Car</v>
      </c>
      <c r="H2794" s="69">
        <v>1218</v>
      </c>
      <c r="I2794" s="41">
        <v>6</v>
      </c>
      <c r="J2794" s="41">
        <v>0.39</v>
      </c>
      <c r="K2794" s="41" t="s">
        <v>521</v>
      </c>
      <c r="L2794" s="94" t="s">
        <v>523</v>
      </c>
      <c r="M2794" s="41" t="s">
        <v>514</v>
      </c>
    </row>
    <row r="2795" spans="1:13" x14ac:dyDescent="0.3">
      <c r="A2795" s="68">
        <v>45173</v>
      </c>
      <c r="B2795" s="68" t="s">
        <v>531</v>
      </c>
      <c r="C2795" s="6" t="s">
        <v>158</v>
      </c>
      <c r="D2795" s="6" t="s">
        <v>374</v>
      </c>
      <c r="E2795" s="6" t="s">
        <v>330</v>
      </c>
      <c r="F2795" s="6" t="s">
        <v>378</v>
      </c>
      <c r="G2795" s="41" t="str">
        <f>VLOOKUP(F2795,'Reference Sheet'!$AC:$AD,2,0)</f>
        <v>AC_Car</v>
      </c>
      <c r="H2795" s="41">
        <v>199</v>
      </c>
      <c r="I2795" s="41">
        <v>4</v>
      </c>
      <c r="J2795" s="41">
        <v>0.27</v>
      </c>
      <c r="K2795" s="41" t="s">
        <v>521</v>
      </c>
      <c r="L2795" s="94" t="s">
        <v>523</v>
      </c>
      <c r="M2795" s="41" t="s">
        <v>514</v>
      </c>
    </row>
    <row r="2796" spans="1:13" x14ac:dyDescent="0.3">
      <c r="A2796" s="68">
        <v>45173</v>
      </c>
      <c r="B2796" s="68" t="s">
        <v>531</v>
      </c>
      <c r="C2796" s="6" t="s">
        <v>158</v>
      </c>
      <c r="D2796" s="6" t="s">
        <v>374</v>
      </c>
      <c r="E2796" s="6" t="s">
        <v>330</v>
      </c>
      <c r="F2796" s="6" t="s">
        <v>379</v>
      </c>
      <c r="G2796" s="41" t="str">
        <f>VLOOKUP(F2796,'Reference Sheet'!$AC:$AD,2,0)</f>
        <v>DW</v>
      </c>
      <c r="H2796" s="41">
        <v>1</v>
      </c>
      <c r="I2796" s="41">
        <v>0</v>
      </c>
      <c r="J2796" s="41">
        <v>0</v>
      </c>
      <c r="K2796" s="41" t="s">
        <v>521</v>
      </c>
      <c r="L2796" s="94" t="s">
        <v>523</v>
      </c>
      <c r="M2796" s="41" t="s">
        <v>514</v>
      </c>
    </row>
    <row r="2797" spans="1:13" x14ac:dyDescent="0.3">
      <c r="A2797" s="68">
        <v>45173</v>
      </c>
      <c r="B2797" s="68" t="s">
        <v>531</v>
      </c>
      <c r="C2797" s="6" t="s">
        <v>158</v>
      </c>
      <c r="D2797" s="6" t="s">
        <v>374</v>
      </c>
      <c r="E2797" s="6" t="s">
        <v>330</v>
      </c>
      <c r="F2797" s="6" t="s">
        <v>380</v>
      </c>
      <c r="G2797" s="41" t="str">
        <f>VLOOKUP(F2797,'Reference Sheet'!$AC:$AD,2,0)</f>
        <v>DW</v>
      </c>
      <c r="H2797" s="41">
        <v>235</v>
      </c>
      <c r="I2797" s="41">
        <v>0</v>
      </c>
      <c r="J2797" s="41">
        <v>0</v>
      </c>
      <c r="K2797" s="41" t="s">
        <v>521</v>
      </c>
      <c r="L2797" s="94" t="s">
        <v>523</v>
      </c>
      <c r="M2797" s="41" t="s">
        <v>514</v>
      </c>
    </row>
    <row r="2798" spans="1:13" x14ac:dyDescent="0.3">
      <c r="A2798" s="68">
        <v>45173</v>
      </c>
      <c r="B2798" s="68" t="s">
        <v>531</v>
      </c>
      <c r="C2798" s="6" t="s">
        <v>158</v>
      </c>
      <c r="D2798" s="6" t="s">
        <v>374</v>
      </c>
      <c r="E2798" s="6" t="s">
        <v>330</v>
      </c>
      <c r="F2798" s="6" t="s">
        <v>381</v>
      </c>
      <c r="G2798" s="41" t="str">
        <f>VLOOKUP(F2798,'Reference Sheet'!$AC:$AD,2,0)</f>
        <v>DW</v>
      </c>
      <c r="H2798" s="41">
        <v>542</v>
      </c>
      <c r="I2798" s="41">
        <v>27</v>
      </c>
      <c r="J2798" s="41">
        <v>1.22</v>
      </c>
      <c r="K2798" s="41" t="s">
        <v>521</v>
      </c>
      <c r="L2798" s="94" t="s">
        <v>523</v>
      </c>
      <c r="M2798" s="41" t="s">
        <v>514</v>
      </c>
    </row>
    <row r="2799" spans="1:13" x14ac:dyDescent="0.3">
      <c r="A2799" s="68">
        <v>45173</v>
      </c>
      <c r="B2799" s="68" t="s">
        <v>531</v>
      </c>
      <c r="C2799" s="6" t="s">
        <v>158</v>
      </c>
      <c r="D2799" s="6" t="s">
        <v>374</v>
      </c>
      <c r="E2799" s="6" t="s">
        <v>330</v>
      </c>
      <c r="F2799" s="6" t="s">
        <v>382</v>
      </c>
      <c r="G2799" s="41" t="str">
        <f>VLOOKUP(F2799,'Reference Sheet'!$AC:$AD,2,0)</f>
        <v>DW</v>
      </c>
      <c r="H2799" s="41">
        <v>43</v>
      </c>
      <c r="I2799" s="41">
        <v>1</v>
      </c>
      <c r="J2799" s="41">
        <v>0.04</v>
      </c>
      <c r="K2799" s="41" t="s">
        <v>521</v>
      </c>
      <c r="L2799" s="94" t="s">
        <v>523</v>
      </c>
      <c r="M2799" s="41" t="s">
        <v>514</v>
      </c>
    </row>
    <row r="2800" spans="1:13" x14ac:dyDescent="0.3">
      <c r="A2800" s="68">
        <v>45173</v>
      </c>
      <c r="B2800" s="68" t="s">
        <v>531</v>
      </c>
      <c r="C2800" s="6" t="s">
        <v>158</v>
      </c>
      <c r="D2800" s="6" t="s">
        <v>374</v>
      </c>
      <c r="E2800" s="6" t="s">
        <v>330</v>
      </c>
      <c r="F2800" s="6" t="s">
        <v>383</v>
      </c>
      <c r="G2800" s="41" t="str">
        <f>VLOOKUP(F2800,'Reference Sheet'!$AC:$AD,2,0)</f>
        <v>Oled_VO</v>
      </c>
      <c r="H2800" s="41">
        <v>1</v>
      </c>
      <c r="I2800" s="41">
        <v>0</v>
      </c>
      <c r="J2800" s="41">
        <v>0</v>
      </c>
      <c r="K2800" s="41" t="s">
        <v>521</v>
      </c>
      <c r="L2800" s="94" t="s">
        <v>523</v>
      </c>
      <c r="M2800" s="41" t="s">
        <v>514</v>
      </c>
    </row>
    <row r="2801" spans="1:13" x14ac:dyDescent="0.3">
      <c r="A2801" s="68">
        <v>45173</v>
      </c>
      <c r="B2801" s="68" t="s">
        <v>531</v>
      </c>
      <c r="C2801" s="6" t="s">
        <v>158</v>
      </c>
      <c r="D2801" s="6" t="s">
        <v>374</v>
      </c>
      <c r="E2801" s="6" t="s">
        <v>330</v>
      </c>
      <c r="F2801" s="6" t="s">
        <v>384</v>
      </c>
      <c r="G2801" s="41" t="str">
        <f>VLOOKUP(F2801,'Reference Sheet'!$AC:$AD,2,0)</f>
        <v>Oled_VO</v>
      </c>
      <c r="H2801" s="69">
        <v>34956</v>
      </c>
      <c r="I2801" s="41">
        <v>227</v>
      </c>
      <c r="J2801" s="41">
        <v>8.59</v>
      </c>
      <c r="K2801" s="41" t="s">
        <v>521</v>
      </c>
      <c r="L2801" s="94" t="s">
        <v>523</v>
      </c>
      <c r="M2801" s="41" t="s">
        <v>514</v>
      </c>
    </row>
    <row r="2802" spans="1:13" x14ac:dyDescent="0.3">
      <c r="A2802" s="68">
        <v>45173</v>
      </c>
      <c r="B2802" s="68" t="s">
        <v>531</v>
      </c>
      <c r="C2802" s="6" t="s">
        <v>158</v>
      </c>
      <c r="D2802" s="6" t="s">
        <v>374</v>
      </c>
      <c r="E2802" s="6" t="s">
        <v>330</v>
      </c>
      <c r="F2802" s="6" t="s">
        <v>385</v>
      </c>
      <c r="G2802" s="41" t="str">
        <f>VLOOKUP(F2802,'Reference Sheet'!$AC:$AD,2,0)</f>
        <v>Oled_VO</v>
      </c>
      <c r="H2802" s="41">
        <v>85</v>
      </c>
      <c r="I2802" s="41">
        <v>3</v>
      </c>
      <c r="J2802" s="41">
        <v>0.15</v>
      </c>
      <c r="K2802" s="41" t="s">
        <v>521</v>
      </c>
      <c r="L2802" s="94" t="s">
        <v>523</v>
      </c>
      <c r="M2802" s="41" t="s">
        <v>514</v>
      </c>
    </row>
    <row r="2803" spans="1:13" x14ac:dyDescent="0.3">
      <c r="A2803" s="68">
        <v>45173</v>
      </c>
      <c r="B2803" s="68" t="s">
        <v>531</v>
      </c>
      <c r="C2803" s="6" t="s">
        <v>158</v>
      </c>
      <c r="D2803" s="6" t="s">
        <v>374</v>
      </c>
      <c r="E2803" s="6" t="s">
        <v>330</v>
      </c>
      <c r="F2803" s="6" t="s">
        <v>386</v>
      </c>
      <c r="G2803" s="41" t="str">
        <f>VLOOKUP(F2803,'Reference Sheet'!$AC:$AD,2,0)</f>
        <v>Oled_VO</v>
      </c>
      <c r="H2803" s="69">
        <v>4262</v>
      </c>
      <c r="I2803" s="41">
        <v>44</v>
      </c>
      <c r="J2803" s="41">
        <v>3.47</v>
      </c>
      <c r="K2803" s="41" t="s">
        <v>521</v>
      </c>
      <c r="L2803" s="94" t="s">
        <v>523</v>
      </c>
      <c r="M2803" s="41" t="s">
        <v>514</v>
      </c>
    </row>
    <row r="2804" spans="1:13" x14ac:dyDescent="0.3">
      <c r="A2804" s="68">
        <v>45173</v>
      </c>
      <c r="B2804" s="68" t="s">
        <v>531</v>
      </c>
      <c r="C2804" s="6" t="s">
        <v>158</v>
      </c>
      <c r="D2804" s="6" t="s">
        <v>374</v>
      </c>
      <c r="E2804" s="6" t="s">
        <v>330</v>
      </c>
      <c r="F2804" s="6" t="s">
        <v>387</v>
      </c>
      <c r="G2804" s="41" t="str">
        <f>VLOOKUP(F2804,'Reference Sheet'!$AC:$AD,2,0)</f>
        <v>RAC_ThinQ</v>
      </c>
      <c r="H2804" s="41">
        <v>1</v>
      </c>
      <c r="I2804" s="41">
        <v>0</v>
      </c>
      <c r="J2804" s="41">
        <v>0</v>
      </c>
      <c r="K2804" s="41" t="s">
        <v>521</v>
      </c>
      <c r="L2804" s="94" t="s">
        <v>523</v>
      </c>
      <c r="M2804" s="41" t="s">
        <v>514</v>
      </c>
    </row>
    <row r="2805" spans="1:13" x14ac:dyDescent="0.3">
      <c r="A2805" s="68">
        <v>45173</v>
      </c>
      <c r="B2805" s="68" t="s">
        <v>531</v>
      </c>
      <c r="C2805" s="6" t="s">
        <v>158</v>
      </c>
      <c r="D2805" s="6" t="s">
        <v>374</v>
      </c>
      <c r="E2805" s="6" t="s">
        <v>330</v>
      </c>
      <c r="F2805" s="6" t="s">
        <v>388</v>
      </c>
      <c r="G2805" s="41" t="str">
        <f>VLOOKUP(F2805,'Reference Sheet'!$AC:$AD,2,0)</f>
        <v>RAC_ThinQ</v>
      </c>
      <c r="H2805" s="41">
        <v>341</v>
      </c>
      <c r="I2805" s="41">
        <v>2</v>
      </c>
      <c r="J2805" s="41">
        <v>0.08</v>
      </c>
      <c r="K2805" s="41" t="s">
        <v>521</v>
      </c>
      <c r="L2805" s="94" t="s">
        <v>523</v>
      </c>
      <c r="M2805" s="41" t="s">
        <v>514</v>
      </c>
    </row>
    <row r="2806" spans="1:13" x14ac:dyDescent="0.3">
      <c r="A2806" s="68">
        <v>45173</v>
      </c>
      <c r="B2806" s="68" t="s">
        <v>531</v>
      </c>
      <c r="C2806" s="6" t="s">
        <v>158</v>
      </c>
      <c r="D2806" s="6" t="s">
        <v>374</v>
      </c>
      <c r="E2806" s="6" t="s">
        <v>330</v>
      </c>
      <c r="F2806" s="6" t="s">
        <v>389</v>
      </c>
      <c r="G2806" s="41" t="str">
        <f>VLOOKUP(F2806,'Reference Sheet'!$AC:$AD,2,0)</f>
        <v>RAC_ThinQ</v>
      </c>
      <c r="H2806" s="41">
        <v>30</v>
      </c>
      <c r="I2806" s="41">
        <v>1</v>
      </c>
      <c r="J2806" s="41">
        <v>0.01</v>
      </c>
      <c r="K2806" s="41" t="s">
        <v>521</v>
      </c>
      <c r="L2806" s="94" t="s">
        <v>523</v>
      </c>
      <c r="M2806" s="41" t="s">
        <v>514</v>
      </c>
    </row>
    <row r="2807" spans="1:13" x14ac:dyDescent="0.3">
      <c r="A2807" s="68">
        <v>45173</v>
      </c>
      <c r="B2807" s="68" t="s">
        <v>531</v>
      </c>
      <c r="C2807" s="6" t="s">
        <v>158</v>
      </c>
      <c r="D2807" s="6" t="s">
        <v>374</v>
      </c>
      <c r="E2807" s="6" t="s">
        <v>330</v>
      </c>
      <c r="F2807" s="6" t="s">
        <v>390</v>
      </c>
      <c r="G2807" s="41" t="str">
        <f>VLOOKUP(F2807,'Reference Sheet'!$AC:$AD,2,0)</f>
        <v>RAC_ThinQ</v>
      </c>
      <c r="H2807" s="41">
        <v>192</v>
      </c>
      <c r="I2807" s="41">
        <v>1</v>
      </c>
      <c r="J2807" s="41">
        <v>0.13</v>
      </c>
      <c r="K2807" s="41" t="s">
        <v>521</v>
      </c>
      <c r="L2807" s="94" t="s">
        <v>523</v>
      </c>
      <c r="M2807" s="41" t="s">
        <v>514</v>
      </c>
    </row>
    <row r="2808" spans="1:13" x14ac:dyDescent="0.3">
      <c r="A2808" s="68">
        <v>45173</v>
      </c>
      <c r="B2808" s="68" t="s">
        <v>531</v>
      </c>
      <c r="C2808" s="6" t="s">
        <v>158</v>
      </c>
      <c r="D2808" s="6" t="s">
        <v>374</v>
      </c>
      <c r="E2808" s="6" t="s">
        <v>330</v>
      </c>
      <c r="F2808" s="6" t="s">
        <v>405</v>
      </c>
      <c r="G2808" s="41" t="str">
        <f>VLOOKUP(F2808,'Reference Sheet'!$AC:$AD,2,0)</f>
        <v>Knock</v>
      </c>
      <c r="H2808" s="41">
        <v>12</v>
      </c>
      <c r="I2808" s="41">
        <v>0</v>
      </c>
      <c r="J2808" s="41">
        <v>0</v>
      </c>
      <c r="K2808" s="41" t="s">
        <v>521</v>
      </c>
      <c r="L2808" s="94" t="s">
        <v>523</v>
      </c>
      <c r="M2808" s="41" t="s">
        <v>514</v>
      </c>
    </row>
    <row r="2809" spans="1:13" x14ac:dyDescent="0.3">
      <c r="A2809" s="68">
        <v>45173</v>
      </c>
      <c r="B2809" s="68" t="s">
        <v>531</v>
      </c>
      <c r="C2809" s="6" t="s">
        <v>158</v>
      </c>
      <c r="D2809" s="6" t="s">
        <v>374</v>
      </c>
      <c r="E2809" s="6" t="s">
        <v>330</v>
      </c>
      <c r="F2809" s="6" t="s">
        <v>391</v>
      </c>
      <c r="G2809" s="41" t="str">
        <f>VLOOKUP(F2809,'Reference Sheet'!$AC:$AD,2,0)</f>
        <v>Knock</v>
      </c>
      <c r="H2809" s="69">
        <v>3930</v>
      </c>
      <c r="I2809" s="41">
        <v>41</v>
      </c>
      <c r="J2809" s="41">
        <v>3.03</v>
      </c>
      <c r="K2809" s="41" t="s">
        <v>521</v>
      </c>
      <c r="L2809" s="94" t="s">
        <v>523</v>
      </c>
      <c r="M2809" s="41" t="s">
        <v>514</v>
      </c>
    </row>
    <row r="2810" spans="1:13" x14ac:dyDescent="0.3">
      <c r="A2810" s="68">
        <v>45173</v>
      </c>
      <c r="B2810" s="68" t="s">
        <v>531</v>
      </c>
      <c r="C2810" s="6" t="s">
        <v>158</v>
      </c>
      <c r="D2810" s="6" t="s">
        <v>374</v>
      </c>
      <c r="E2810" s="6" t="s">
        <v>330</v>
      </c>
      <c r="F2810" s="6" t="s">
        <v>392</v>
      </c>
      <c r="G2810" s="41" t="str">
        <f>VLOOKUP(F2810,'Reference Sheet'!$AC:$AD,2,0)</f>
        <v>Knock</v>
      </c>
      <c r="H2810" s="69">
        <v>1122</v>
      </c>
      <c r="I2810" s="41">
        <v>103</v>
      </c>
      <c r="J2810" s="41">
        <v>7.63</v>
      </c>
      <c r="K2810" s="41" t="s">
        <v>521</v>
      </c>
      <c r="L2810" s="94" t="s">
        <v>523</v>
      </c>
      <c r="M2810" s="41" t="s">
        <v>514</v>
      </c>
    </row>
    <row r="2811" spans="1:13" x14ac:dyDescent="0.3">
      <c r="A2811" s="68">
        <v>45173</v>
      </c>
      <c r="B2811" s="68" t="s">
        <v>531</v>
      </c>
      <c r="C2811" s="6" t="s">
        <v>158</v>
      </c>
      <c r="D2811" s="6" t="s">
        <v>374</v>
      </c>
      <c r="E2811" s="6" t="s">
        <v>330</v>
      </c>
      <c r="F2811" s="6" t="s">
        <v>393</v>
      </c>
      <c r="G2811" s="41" t="str">
        <f>VLOOKUP(F2811,'Reference Sheet'!$AC:$AD,2,0)</f>
        <v>Knock</v>
      </c>
      <c r="H2811" s="41">
        <v>138</v>
      </c>
      <c r="I2811" s="41">
        <v>2</v>
      </c>
      <c r="J2811" s="41">
        <v>0.14000000000000001</v>
      </c>
      <c r="K2811" s="41" t="s">
        <v>521</v>
      </c>
      <c r="L2811" s="94" t="s">
        <v>523</v>
      </c>
      <c r="M2811" s="41" t="s">
        <v>514</v>
      </c>
    </row>
    <row r="2812" spans="1:13" x14ac:dyDescent="0.3">
      <c r="A2812" s="68">
        <v>45173</v>
      </c>
      <c r="B2812" s="68" t="s">
        <v>531</v>
      </c>
      <c r="C2812" s="6" t="s">
        <v>158</v>
      </c>
      <c r="D2812" s="6" t="s">
        <v>374</v>
      </c>
      <c r="E2812" s="6" t="s">
        <v>330</v>
      </c>
      <c r="F2812" s="6" t="s">
        <v>394</v>
      </c>
      <c r="G2812" s="41" t="str">
        <f>VLOOKUP(F2812,'Reference Sheet'!$AC:$AD,2,0)</f>
        <v>RAC_ThinQ</v>
      </c>
      <c r="H2812" s="41">
        <v>1</v>
      </c>
      <c r="I2812" s="41">
        <v>0</v>
      </c>
      <c r="J2812" s="41">
        <v>0</v>
      </c>
      <c r="K2812" s="41" t="s">
        <v>521</v>
      </c>
      <c r="L2812" s="94" t="s">
        <v>523</v>
      </c>
      <c r="M2812" s="41" t="s">
        <v>514</v>
      </c>
    </row>
    <row r="2813" spans="1:13" x14ac:dyDescent="0.3">
      <c r="A2813" s="68">
        <v>45173</v>
      </c>
      <c r="B2813" s="68" t="s">
        <v>531</v>
      </c>
      <c r="C2813" s="6" t="s">
        <v>158</v>
      </c>
      <c r="D2813" s="6" t="s">
        <v>374</v>
      </c>
      <c r="E2813" s="6" t="s">
        <v>330</v>
      </c>
      <c r="F2813" s="6" t="s">
        <v>395</v>
      </c>
      <c r="G2813" s="41" t="str">
        <f>VLOOKUP(F2813,'Reference Sheet'!$AC:$AD,2,0)</f>
        <v>RAC_ThinQ</v>
      </c>
      <c r="H2813" s="41">
        <v>81</v>
      </c>
      <c r="I2813" s="41">
        <v>0</v>
      </c>
      <c r="J2813" s="41">
        <v>0</v>
      </c>
      <c r="K2813" s="41" t="s">
        <v>521</v>
      </c>
      <c r="L2813" s="94" t="s">
        <v>523</v>
      </c>
      <c r="M2813" s="41" t="s">
        <v>514</v>
      </c>
    </row>
    <row r="2814" spans="1:13" x14ac:dyDescent="0.3">
      <c r="A2814" s="68">
        <v>45173</v>
      </c>
      <c r="B2814" s="68" t="s">
        <v>531</v>
      </c>
      <c r="C2814" s="6" t="s">
        <v>158</v>
      </c>
      <c r="D2814" s="6" t="s">
        <v>374</v>
      </c>
      <c r="E2814" s="6" t="s">
        <v>330</v>
      </c>
      <c r="F2814" s="6" t="s">
        <v>396</v>
      </c>
      <c r="G2814" s="41" t="str">
        <f>VLOOKUP(F2814,'Reference Sheet'!$AC:$AD,2,0)</f>
        <v>RAC_ThinQ</v>
      </c>
      <c r="H2814" s="41">
        <v>162</v>
      </c>
      <c r="I2814" s="41">
        <v>11</v>
      </c>
      <c r="J2814" s="41">
        <v>0.65</v>
      </c>
      <c r="K2814" s="41" t="s">
        <v>521</v>
      </c>
      <c r="L2814" s="94" t="s">
        <v>523</v>
      </c>
      <c r="M2814" s="41" t="s">
        <v>514</v>
      </c>
    </row>
    <row r="2815" spans="1:13" x14ac:dyDescent="0.3">
      <c r="A2815" s="68">
        <v>45173</v>
      </c>
      <c r="B2815" s="68" t="s">
        <v>531</v>
      </c>
      <c r="C2815" s="6" t="s">
        <v>158</v>
      </c>
      <c r="D2815" s="6" t="s">
        <v>374</v>
      </c>
      <c r="E2815" s="6" t="s">
        <v>330</v>
      </c>
      <c r="F2815" s="6" t="s">
        <v>397</v>
      </c>
      <c r="G2815" s="41" t="str">
        <f>VLOOKUP(F2815,'Reference Sheet'!$AC:$AD,2,0)</f>
        <v>RAC_ThinQ</v>
      </c>
      <c r="H2815" s="41">
        <v>7</v>
      </c>
      <c r="I2815" s="41">
        <v>0</v>
      </c>
      <c r="J2815" s="41">
        <v>0</v>
      </c>
      <c r="K2815" s="41" t="s">
        <v>521</v>
      </c>
      <c r="L2815" s="94" t="s">
        <v>523</v>
      </c>
      <c r="M2815" s="41" t="s">
        <v>514</v>
      </c>
    </row>
    <row r="2816" spans="1:13" x14ac:dyDescent="0.3">
      <c r="A2816" s="68">
        <v>45173</v>
      </c>
      <c r="B2816" s="68" t="s">
        <v>531</v>
      </c>
      <c r="C2816" s="6" t="s">
        <v>158</v>
      </c>
      <c r="D2816" s="6" t="s">
        <v>374</v>
      </c>
      <c r="E2816" s="6" t="s">
        <v>330</v>
      </c>
      <c r="F2816" s="6" t="s">
        <v>398</v>
      </c>
      <c r="G2816" s="41" t="str">
        <f>VLOOKUP(F2816,'Reference Sheet'!$AC:$AD,2,0)</f>
        <v>WM</v>
      </c>
      <c r="H2816" s="41">
        <v>2</v>
      </c>
      <c r="I2816" s="41">
        <v>0</v>
      </c>
      <c r="J2816" s="41">
        <v>0</v>
      </c>
      <c r="K2816" s="41" t="s">
        <v>521</v>
      </c>
      <c r="L2816" s="94" t="s">
        <v>523</v>
      </c>
      <c r="M2816" s="41" t="s">
        <v>514</v>
      </c>
    </row>
    <row r="2817" spans="1:13" x14ac:dyDescent="0.3">
      <c r="A2817" s="68">
        <v>45173</v>
      </c>
      <c r="B2817" s="68" t="s">
        <v>531</v>
      </c>
      <c r="C2817" s="6" t="s">
        <v>158</v>
      </c>
      <c r="D2817" s="6" t="s">
        <v>374</v>
      </c>
      <c r="E2817" s="6" t="s">
        <v>330</v>
      </c>
      <c r="F2817" s="6" t="s">
        <v>399</v>
      </c>
      <c r="G2817" s="41" t="str">
        <f>VLOOKUP(F2817,'Reference Sheet'!$AC:$AD,2,0)</f>
        <v>WM</v>
      </c>
      <c r="H2817" s="41">
        <v>357</v>
      </c>
      <c r="I2817" s="41">
        <v>1</v>
      </c>
      <c r="J2817" s="41">
        <v>0.05</v>
      </c>
      <c r="K2817" s="41" t="s">
        <v>521</v>
      </c>
      <c r="L2817" s="94" t="s">
        <v>523</v>
      </c>
      <c r="M2817" s="41" t="s">
        <v>514</v>
      </c>
    </row>
    <row r="2818" spans="1:13" x14ac:dyDescent="0.3">
      <c r="A2818" s="68">
        <v>45173</v>
      </c>
      <c r="B2818" s="68" t="s">
        <v>531</v>
      </c>
      <c r="C2818" s="6" t="s">
        <v>158</v>
      </c>
      <c r="D2818" s="6" t="s">
        <v>374</v>
      </c>
      <c r="E2818" s="6" t="s">
        <v>330</v>
      </c>
      <c r="F2818" s="6" t="s">
        <v>400</v>
      </c>
      <c r="G2818" s="41" t="str">
        <f>VLOOKUP(F2818,'Reference Sheet'!$AC:$AD,2,0)</f>
        <v>WM</v>
      </c>
      <c r="H2818" s="41">
        <v>86</v>
      </c>
      <c r="I2818" s="41">
        <v>4</v>
      </c>
      <c r="J2818" s="41">
        <v>0.13</v>
      </c>
      <c r="K2818" s="41" t="s">
        <v>521</v>
      </c>
      <c r="L2818" s="94" t="s">
        <v>523</v>
      </c>
      <c r="M2818" s="41" t="s">
        <v>514</v>
      </c>
    </row>
    <row r="2819" spans="1:13" x14ac:dyDescent="0.3">
      <c r="A2819" s="68">
        <v>45173</v>
      </c>
      <c r="B2819" s="68" t="s">
        <v>531</v>
      </c>
      <c r="C2819" s="6" t="s">
        <v>158</v>
      </c>
      <c r="D2819" s="6" t="s">
        <v>374</v>
      </c>
      <c r="E2819" s="6" t="s">
        <v>330</v>
      </c>
      <c r="F2819" s="6" t="s">
        <v>401</v>
      </c>
      <c r="G2819" s="41" t="str">
        <f>VLOOKUP(F2819,'Reference Sheet'!$AC:$AD,2,0)</f>
        <v>WM</v>
      </c>
      <c r="H2819" s="41">
        <v>137</v>
      </c>
      <c r="I2819" s="41">
        <v>1</v>
      </c>
      <c r="J2819" s="41">
        <v>0.01</v>
      </c>
      <c r="K2819" s="41" t="s">
        <v>521</v>
      </c>
      <c r="L2819" s="94" t="s">
        <v>523</v>
      </c>
      <c r="M2819" s="41" t="s">
        <v>514</v>
      </c>
    </row>
    <row r="2820" spans="1:13" x14ac:dyDescent="0.3">
      <c r="A2820" s="68">
        <v>45173</v>
      </c>
      <c r="B2820" s="68" t="s">
        <v>531</v>
      </c>
      <c r="C2820" s="6" t="s">
        <v>158</v>
      </c>
      <c r="D2820" s="6" t="s">
        <v>374</v>
      </c>
      <c r="E2820" s="6" t="s">
        <v>330</v>
      </c>
      <c r="F2820" s="6" t="s">
        <v>406</v>
      </c>
      <c r="G2820" s="41" t="str">
        <f>VLOOKUP(F2820,'Reference Sheet'!$AC:$AD,2,0)</f>
        <v>WT</v>
      </c>
      <c r="H2820" s="41">
        <v>1</v>
      </c>
      <c r="I2820" s="41">
        <v>0</v>
      </c>
      <c r="J2820" s="41">
        <v>0</v>
      </c>
      <c r="K2820" s="41" t="s">
        <v>521</v>
      </c>
      <c r="L2820" s="94" t="s">
        <v>523</v>
      </c>
      <c r="M2820" s="41" t="s">
        <v>514</v>
      </c>
    </row>
    <row r="2821" spans="1:13" x14ac:dyDescent="0.3">
      <c r="A2821" s="68">
        <v>45173</v>
      </c>
      <c r="B2821" s="68" t="s">
        <v>531</v>
      </c>
      <c r="C2821" s="6" t="s">
        <v>158</v>
      </c>
      <c r="D2821" s="6" t="s">
        <v>374</v>
      </c>
      <c r="E2821" s="6" t="s">
        <v>330</v>
      </c>
      <c r="F2821" s="6" t="s">
        <v>402</v>
      </c>
      <c r="G2821" s="41" t="str">
        <f>VLOOKUP(F2821,'Reference Sheet'!$AC:$AD,2,0)</f>
        <v>WT</v>
      </c>
      <c r="H2821" s="69">
        <v>2957</v>
      </c>
      <c r="I2821" s="41">
        <v>26</v>
      </c>
      <c r="J2821" s="41">
        <v>0.72</v>
      </c>
      <c r="K2821" s="41" t="s">
        <v>521</v>
      </c>
      <c r="L2821" s="94" t="s">
        <v>523</v>
      </c>
      <c r="M2821" s="41" t="s">
        <v>514</v>
      </c>
    </row>
    <row r="2822" spans="1:13" x14ac:dyDescent="0.3">
      <c r="A2822" s="68">
        <v>45173</v>
      </c>
      <c r="B2822" s="68" t="s">
        <v>531</v>
      </c>
      <c r="C2822" s="6" t="s">
        <v>158</v>
      </c>
      <c r="D2822" s="6" t="s">
        <v>374</v>
      </c>
      <c r="E2822" s="6" t="s">
        <v>330</v>
      </c>
      <c r="F2822" s="6" t="s">
        <v>403</v>
      </c>
      <c r="G2822" s="41" t="str">
        <f>VLOOKUP(F2822,'Reference Sheet'!$AC:$AD,2,0)</f>
        <v>WT</v>
      </c>
      <c r="H2822" s="69">
        <v>3990</v>
      </c>
      <c r="I2822" s="41">
        <v>211</v>
      </c>
      <c r="J2822" s="41">
        <v>11.25</v>
      </c>
      <c r="K2822" s="41" t="s">
        <v>521</v>
      </c>
      <c r="L2822" s="94" t="s">
        <v>523</v>
      </c>
      <c r="M2822" s="41" t="s">
        <v>514</v>
      </c>
    </row>
    <row r="2823" spans="1:13" x14ac:dyDescent="0.3">
      <c r="A2823" s="68">
        <v>45173</v>
      </c>
      <c r="B2823" s="68" t="s">
        <v>531</v>
      </c>
      <c r="C2823" s="6" t="s">
        <v>158</v>
      </c>
      <c r="D2823" s="6" t="s">
        <v>374</v>
      </c>
      <c r="E2823" s="6" t="s">
        <v>330</v>
      </c>
      <c r="F2823" s="6" t="s">
        <v>404</v>
      </c>
      <c r="G2823" s="41" t="str">
        <f>VLOOKUP(F2823,'Reference Sheet'!$AC:$AD,2,0)</f>
        <v>WT</v>
      </c>
      <c r="H2823" s="41">
        <v>20</v>
      </c>
      <c r="I2823" s="41">
        <v>1</v>
      </c>
      <c r="J2823" s="41">
        <v>0.04</v>
      </c>
      <c r="K2823" s="41" t="s">
        <v>521</v>
      </c>
      <c r="L2823" s="94" t="s">
        <v>523</v>
      </c>
      <c r="M2823" s="41" t="s">
        <v>514</v>
      </c>
    </row>
    <row r="2824" spans="1:13" x14ac:dyDescent="0.3">
      <c r="A2824" s="68">
        <v>45155</v>
      </c>
      <c r="B2824" s="68" t="s">
        <v>531</v>
      </c>
      <c r="C2824" s="6" t="s">
        <v>158</v>
      </c>
      <c r="D2824" s="6" t="s">
        <v>407</v>
      </c>
      <c r="E2824" s="6" t="s">
        <v>248</v>
      </c>
      <c r="F2824" s="6" t="s">
        <v>249</v>
      </c>
      <c r="G2824" s="41" t="str">
        <f>VLOOKUP(F2824,'Reference Sheet'!$AC:$AD,2,0)</f>
        <v>AC_Car</v>
      </c>
      <c r="H2824" s="41">
        <v>22</v>
      </c>
      <c r="I2824" s="41">
        <v>1</v>
      </c>
      <c r="J2824" s="41">
        <v>0.02</v>
      </c>
      <c r="K2824" s="41" t="s">
        <v>515</v>
      </c>
      <c r="L2824" s="94" t="s">
        <v>523</v>
      </c>
      <c r="M2824" s="41" t="s">
        <v>513</v>
      </c>
    </row>
    <row r="2825" spans="1:13" x14ac:dyDescent="0.3">
      <c r="A2825" s="68">
        <v>45155</v>
      </c>
      <c r="B2825" s="68" t="s">
        <v>531</v>
      </c>
      <c r="C2825" s="6" t="s">
        <v>158</v>
      </c>
      <c r="D2825" s="6" t="s">
        <v>407</v>
      </c>
      <c r="E2825" s="6" t="s">
        <v>248</v>
      </c>
      <c r="F2825" s="6" t="s">
        <v>250</v>
      </c>
      <c r="G2825" s="41" t="str">
        <f>VLOOKUP(F2825,'Reference Sheet'!$AC:$AD,2,0)</f>
        <v>AC_Car</v>
      </c>
      <c r="H2825" s="69">
        <v>4500</v>
      </c>
      <c r="I2825" s="41">
        <v>35</v>
      </c>
      <c r="J2825" s="41">
        <v>4.4400000000000004</v>
      </c>
      <c r="K2825" s="41" t="s">
        <v>515</v>
      </c>
      <c r="L2825" s="94" t="s">
        <v>523</v>
      </c>
      <c r="M2825" s="41" t="s">
        <v>513</v>
      </c>
    </row>
    <row r="2826" spans="1:13" x14ac:dyDescent="0.3">
      <c r="A2826" s="68">
        <v>45155</v>
      </c>
      <c r="B2826" s="68" t="s">
        <v>531</v>
      </c>
      <c r="C2826" s="6" t="s">
        <v>158</v>
      </c>
      <c r="D2826" s="6" t="s">
        <v>407</v>
      </c>
      <c r="E2826" s="6" t="s">
        <v>248</v>
      </c>
      <c r="F2826" s="6" t="s">
        <v>251</v>
      </c>
      <c r="G2826" s="41" t="str">
        <f>VLOOKUP(F2826,'Reference Sheet'!$AC:$AD,2,0)</f>
        <v>AC_Car</v>
      </c>
      <c r="H2826" s="69">
        <v>3598</v>
      </c>
      <c r="I2826" s="41">
        <v>125</v>
      </c>
      <c r="J2826" s="41">
        <v>19.78</v>
      </c>
      <c r="K2826" s="41" t="s">
        <v>515</v>
      </c>
      <c r="L2826" s="94" t="s">
        <v>523</v>
      </c>
      <c r="M2826" s="41" t="s">
        <v>513</v>
      </c>
    </row>
    <row r="2827" spans="1:13" x14ac:dyDescent="0.3">
      <c r="A2827" s="68">
        <v>45155</v>
      </c>
      <c r="B2827" s="68" t="s">
        <v>531</v>
      </c>
      <c r="C2827" s="6" t="s">
        <v>158</v>
      </c>
      <c r="D2827" s="6" t="s">
        <v>407</v>
      </c>
      <c r="E2827" s="6" t="s">
        <v>248</v>
      </c>
      <c r="F2827" s="6" t="s">
        <v>252</v>
      </c>
      <c r="G2827" s="41" t="str">
        <f>VLOOKUP(F2827,'Reference Sheet'!$AC:$AD,2,0)</f>
        <v>AC_Car</v>
      </c>
      <c r="H2827" s="69">
        <v>1140</v>
      </c>
      <c r="I2827" s="41">
        <v>3</v>
      </c>
      <c r="J2827" s="41">
        <v>0.22</v>
      </c>
      <c r="K2827" s="41" t="s">
        <v>515</v>
      </c>
      <c r="L2827" s="94" t="s">
        <v>523</v>
      </c>
      <c r="M2827" s="41" t="s">
        <v>513</v>
      </c>
    </row>
    <row r="2828" spans="1:13" x14ac:dyDescent="0.3">
      <c r="A2828" s="68">
        <v>45155</v>
      </c>
      <c r="B2828" s="68" t="s">
        <v>531</v>
      </c>
      <c r="C2828" s="6" t="s">
        <v>158</v>
      </c>
      <c r="D2828" s="6" t="s">
        <v>407</v>
      </c>
      <c r="E2828" s="6" t="s">
        <v>248</v>
      </c>
      <c r="F2828" s="6" t="s">
        <v>253</v>
      </c>
      <c r="G2828" s="41" t="str">
        <f>VLOOKUP(F2828,'Reference Sheet'!$AC:$AD,2,0)</f>
        <v>RAC_ThinQ</v>
      </c>
      <c r="H2828" s="41">
        <v>27</v>
      </c>
      <c r="I2828" s="41">
        <v>0</v>
      </c>
      <c r="J2828" s="41">
        <v>0</v>
      </c>
      <c r="K2828" s="41" t="s">
        <v>515</v>
      </c>
      <c r="L2828" s="94" t="s">
        <v>523</v>
      </c>
      <c r="M2828" s="41" t="s">
        <v>513</v>
      </c>
    </row>
    <row r="2829" spans="1:13" x14ac:dyDescent="0.3">
      <c r="A2829" s="68">
        <v>45155</v>
      </c>
      <c r="B2829" s="68" t="s">
        <v>531</v>
      </c>
      <c r="C2829" s="6" t="s">
        <v>158</v>
      </c>
      <c r="D2829" s="6" t="s">
        <v>407</v>
      </c>
      <c r="E2829" s="6" t="s">
        <v>248</v>
      </c>
      <c r="F2829" s="6" t="s">
        <v>254</v>
      </c>
      <c r="G2829" s="41" t="str">
        <f>VLOOKUP(F2829,'Reference Sheet'!$AC:$AD,2,0)</f>
        <v>RAC_ThinQ</v>
      </c>
      <c r="H2829" s="69">
        <v>4737</v>
      </c>
      <c r="I2829" s="41">
        <v>35</v>
      </c>
      <c r="J2829" s="41">
        <v>4.03</v>
      </c>
      <c r="K2829" s="41" t="s">
        <v>515</v>
      </c>
      <c r="L2829" s="94" t="s">
        <v>523</v>
      </c>
      <c r="M2829" s="41" t="s">
        <v>513</v>
      </c>
    </row>
    <row r="2830" spans="1:13" x14ac:dyDescent="0.3">
      <c r="A2830" s="68">
        <v>45155</v>
      </c>
      <c r="B2830" s="68" t="s">
        <v>531</v>
      </c>
      <c r="C2830" s="6" t="s">
        <v>158</v>
      </c>
      <c r="D2830" s="6" t="s">
        <v>407</v>
      </c>
      <c r="E2830" s="6" t="s">
        <v>248</v>
      </c>
      <c r="F2830" s="6" t="s">
        <v>255</v>
      </c>
      <c r="G2830" s="41" t="str">
        <f>VLOOKUP(F2830,'Reference Sheet'!$AC:$AD,2,0)</f>
        <v>RAC_ThinQ</v>
      </c>
      <c r="H2830" s="69">
        <v>2882</v>
      </c>
      <c r="I2830" s="41">
        <v>92</v>
      </c>
      <c r="J2830" s="41">
        <v>14.31</v>
      </c>
      <c r="K2830" s="41" t="s">
        <v>515</v>
      </c>
      <c r="L2830" s="94" t="s">
        <v>523</v>
      </c>
      <c r="M2830" s="41" t="s">
        <v>513</v>
      </c>
    </row>
    <row r="2831" spans="1:13" x14ac:dyDescent="0.3">
      <c r="A2831" s="68">
        <v>45155</v>
      </c>
      <c r="B2831" s="68" t="s">
        <v>531</v>
      </c>
      <c r="C2831" s="6" t="s">
        <v>158</v>
      </c>
      <c r="D2831" s="6" t="s">
        <v>407</v>
      </c>
      <c r="E2831" s="6" t="s">
        <v>248</v>
      </c>
      <c r="F2831" s="6" t="s">
        <v>256</v>
      </c>
      <c r="G2831" s="41" t="str">
        <f>VLOOKUP(F2831,'Reference Sheet'!$AC:$AD,2,0)</f>
        <v>RAC_ThinQ</v>
      </c>
      <c r="H2831" s="69">
        <v>1438</v>
      </c>
      <c r="I2831" s="41">
        <v>3</v>
      </c>
      <c r="J2831" s="41">
        <v>0.48</v>
      </c>
      <c r="K2831" s="41" t="s">
        <v>515</v>
      </c>
      <c r="L2831" s="94" t="s">
        <v>523</v>
      </c>
      <c r="M2831" s="41" t="s">
        <v>513</v>
      </c>
    </row>
    <row r="2832" spans="1:13" x14ac:dyDescent="0.3">
      <c r="A2832" s="68">
        <v>45155</v>
      </c>
      <c r="B2832" s="68" t="s">
        <v>531</v>
      </c>
      <c r="C2832" s="6" t="s">
        <v>158</v>
      </c>
      <c r="D2832" s="6" t="s">
        <v>407</v>
      </c>
      <c r="E2832" s="6" t="s">
        <v>248</v>
      </c>
      <c r="F2832" s="6" t="s">
        <v>362</v>
      </c>
      <c r="G2832" s="41" t="str">
        <f>VLOOKUP(F2832,'Reference Sheet'!$AC:$AD,2,0)</f>
        <v>Air_purif</v>
      </c>
      <c r="H2832" s="41">
        <v>27</v>
      </c>
      <c r="I2832" s="41">
        <v>0</v>
      </c>
      <c r="J2832" s="41">
        <v>0</v>
      </c>
      <c r="K2832" s="41" t="s">
        <v>515</v>
      </c>
      <c r="L2832" s="94" t="s">
        <v>523</v>
      </c>
      <c r="M2832" s="41" t="s">
        <v>513</v>
      </c>
    </row>
    <row r="2833" spans="1:13" x14ac:dyDescent="0.3">
      <c r="A2833" s="68">
        <v>45155</v>
      </c>
      <c r="B2833" s="68" t="s">
        <v>531</v>
      </c>
      <c r="C2833" s="6" t="s">
        <v>158</v>
      </c>
      <c r="D2833" s="6" t="s">
        <v>407</v>
      </c>
      <c r="E2833" s="6" t="s">
        <v>248</v>
      </c>
      <c r="F2833" s="6" t="s">
        <v>363</v>
      </c>
      <c r="G2833" s="41" t="str">
        <f>VLOOKUP(F2833,'Reference Sheet'!$AC:$AD,2,0)</f>
        <v>Air_purif</v>
      </c>
      <c r="H2833" s="69">
        <v>3920</v>
      </c>
      <c r="I2833" s="41">
        <v>34</v>
      </c>
      <c r="J2833" s="41">
        <v>4.97</v>
      </c>
      <c r="K2833" s="41" t="s">
        <v>515</v>
      </c>
      <c r="L2833" s="94" t="s">
        <v>523</v>
      </c>
      <c r="M2833" s="41" t="s">
        <v>513</v>
      </c>
    </row>
    <row r="2834" spans="1:13" x14ac:dyDescent="0.3">
      <c r="A2834" s="68">
        <v>45155</v>
      </c>
      <c r="B2834" s="68" t="s">
        <v>531</v>
      </c>
      <c r="C2834" s="6" t="s">
        <v>158</v>
      </c>
      <c r="D2834" s="6" t="s">
        <v>407</v>
      </c>
      <c r="E2834" s="6" t="s">
        <v>248</v>
      </c>
      <c r="F2834" s="6" t="s">
        <v>364</v>
      </c>
      <c r="G2834" s="41" t="str">
        <f>VLOOKUP(F2834,'Reference Sheet'!$AC:$AD,2,0)</f>
        <v>Air_purif</v>
      </c>
      <c r="H2834" s="69">
        <v>2262</v>
      </c>
      <c r="I2834" s="41">
        <v>81</v>
      </c>
      <c r="J2834" s="41">
        <v>14.34</v>
      </c>
      <c r="K2834" s="41" t="s">
        <v>515</v>
      </c>
      <c r="L2834" s="94" t="s">
        <v>523</v>
      </c>
      <c r="M2834" s="41" t="s">
        <v>513</v>
      </c>
    </row>
    <row r="2835" spans="1:13" x14ac:dyDescent="0.3">
      <c r="A2835" s="68">
        <v>45155</v>
      </c>
      <c r="B2835" s="68" t="s">
        <v>531</v>
      </c>
      <c r="C2835" s="6" t="s">
        <v>158</v>
      </c>
      <c r="D2835" s="6" t="s">
        <v>407</v>
      </c>
      <c r="E2835" s="6" t="s">
        <v>248</v>
      </c>
      <c r="F2835" s="6" t="s">
        <v>365</v>
      </c>
      <c r="G2835" s="41" t="str">
        <f>VLOOKUP(F2835,'Reference Sheet'!$AC:$AD,2,0)</f>
        <v>Air_purif</v>
      </c>
      <c r="H2835" s="69">
        <v>1589</v>
      </c>
      <c r="I2835" s="41">
        <v>6</v>
      </c>
      <c r="J2835" s="41">
        <v>0.94</v>
      </c>
      <c r="K2835" s="41" t="s">
        <v>515</v>
      </c>
      <c r="L2835" s="94" t="s">
        <v>523</v>
      </c>
      <c r="M2835" s="41" t="s">
        <v>513</v>
      </c>
    </row>
    <row r="2836" spans="1:13" x14ac:dyDescent="0.3">
      <c r="A2836" s="68">
        <v>45155</v>
      </c>
      <c r="B2836" s="68" t="s">
        <v>531</v>
      </c>
      <c r="C2836" s="6" t="s">
        <v>158</v>
      </c>
      <c r="D2836" s="6" t="s">
        <v>407</v>
      </c>
      <c r="E2836" s="6" t="s">
        <v>248</v>
      </c>
      <c r="F2836" s="6" t="s">
        <v>261</v>
      </c>
      <c r="G2836" s="41" t="str">
        <f>VLOOKUP(F2836,'Reference Sheet'!$AC:$AD,2,0)</f>
        <v>DW</v>
      </c>
      <c r="H2836" s="41">
        <v>20</v>
      </c>
      <c r="I2836" s="41">
        <v>0</v>
      </c>
      <c r="J2836" s="41">
        <v>0</v>
      </c>
      <c r="K2836" s="41" t="s">
        <v>515</v>
      </c>
      <c r="L2836" s="94" t="s">
        <v>523</v>
      </c>
      <c r="M2836" s="41" t="s">
        <v>513</v>
      </c>
    </row>
    <row r="2837" spans="1:13" x14ac:dyDescent="0.3">
      <c r="A2837" s="68">
        <v>45155</v>
      </c>
      <c r="B2837" s="68" t="s">
        <v>531</v>
      </c>
      <c r="C2837" s="6" t="s">
        <v>158</v>
      </c>
      <c r="D2837" s="6" t="s">
        <v>407</v>
      </c>
      <c r="E2837" s="6" t="s">
        <v>248</v>
      </c>
      <c r="F2837" s="6" t="s">
        <v>262</v>
      </c>
      <c r="G2837" s="41" t="str">
        <f>VLOOKUP(F2837,'Reference Sheet'!$AC:$AD,2,0)</f>
        <v>DW</v>
      </c>
      <c r="H2837" s="69">
        <v>4335</v>
      </c>
      <c r="I2837" s="41">
        <v>37</v>
      </c>
      <c r="J2837" s="41">
        <v>4.13</v>
      </c>
      <c r="K2837" s="41" t="s">
        <v>515</v>
      </c>
      <c r="L2837" s="94" t="s">
        <v>523</v>
      </c>
      <c r="M2837" s="41" t="s">
        <v>513</v>
      </c>
    </row>
    <row r="2838" spans="1:13" x14ac:dyDescent="0.3">
      <c r="A2838" s="68">
        <v>45155</v>
      </c>
      <c r="B2838" s="68" t="s">
        <v>531</v>
      </c>
      <c r="C2838" s="6" t="s">
        <v>158</v>
      </c>
      <c r="D2838" s="6" t="s">
        <v>407</v>
      </c>
      <c r="E2838" s="6" t="s">
        <v>248</v>
      </c>
      <c r="F2838" s="6" t="s">
        <v>263</v>
      </c>
      <c r="G2838" s="41" t="str">
        <f>VLOOKUP(F2838,'Reference Sheet'!$AC:$AD,2,0)</f>
        <v>DW</v>
      </c>
      <c r="H2838" s="69">
        <v>3024</v>
      </c>
      <c r="I2838" s="41">
        <v>125</v>
      </c>
      <c r="J2838" s="41">
        <v>20.25</v>
      </c>
      <c r="K2838" s="41" t="s">
        <v>515</v>
      </c>
      <c r="L2838" s="94" t="s">
        <v>523</v>
      </c>
      <c r="M2838" s="41" t="s">
        <v>513</v>
      </c>
    </row>
    <row r="2839" spans="1:13" x14ac:dyDescent="0.3">
      <c r="A2839" s="68">
        <v>45155</v>
      </c>
      <c r="B2839" s="68" t="s">
        <v>531</v>
      </c>
      <c r="C2839" s="6" t="s">
        <v>158</v>
      </c>
      <c r="D2839" s="6" t="s">
        <v>407</v>
      </c>
      <c r="E2839" s="6" t="s">
        <v>248</v>
      </c>
      <c r="F2839" s="6" t="s">
        <v>264</v>
      </c>
      <c r="G2839" s="41" t="str">
        <f>VLOOKUP(F2839,'Reference Sheet'!$AC:$AD,2,0)</f>
        <v>DW</v>
      </c>
      <c r="H2839" s="69">
        <v>1636</v>
      </c>
      <c r="I2839" s="41">
        <v>5</v>
      </c>
      <c r="J2839" s="41">
        <v>0.8</v>
      </c>
      <c r="K2839" s="41" t="s">
        <v>515</v>
      </c>
      <c r="L2839" s="94" t="s">
        <v>523</v>
      </c>
      <c r="M2839" s="41" t="s">
        <v>513</v>
      </c>
    </row>
    <row r="2840" spans="1:13" x14ac:dyDescent="0.3">
      <c r="A2840" s="68">
        <v>45155</v>
      </c>
      <c r="B2840" s="68" t="s">
        <v>531</v>
      </c>
      <c r="C2840" s="6" t="s">
        <v>158</v>
      </c>
      <c r="D2840" s="6" t="s">
        <v>407</v>
      </c>
      <c r="E2840" s="6" t="s">
        <v>248</v>
      </c>
      <c r="F2840" s="6" t="s">
        <v>373</v>
      </c>
      <c r="G2840" s="41" t="str">
        <f>VLOOKUP(F2840,'Reference Sheet'!$AC:$AD,2,0)</f>
        <v>Oled_VO</v>
      </c>
      <c r="H2840" s="41">
        <v>12</v>
      </c>
      <c r="I2840" s="41">
        <v>0</v>
      </c>
      <c r="J2840" s="41">
        <v>0</v>
      </c>
      <c r="K2840" s="41" t="s">
        <v>515</v>
      </c>
      <c r="L2840" s="94" t="s">
        <v>523</v>
      </c>
      <c r="M2840" s="41" t="s">
        <v>513</v>
      </c>
    </row>
    <row r="2841" spans="1:13" x14ac:dyDescent="0.3">
      <c r="A2841" s="68">
        <v>45155</v>
      </c>
      <c r="B2841" s="68" t="s">
        <v>531</v>
      </c>
      <c r="C2841" s="6" t="s">
        <v>158</v>
      </c>
      <c r="D2841" s="6" t="s">
        <v>407</v>
      </c>
      <c r="E2841" s="6" t="s">
        <v>248</v>
      </c>
      <c r="F2841" s="6" t="s">
        <v>366</v>
      </c>
      <c r="G2841" s="41" t="str">
        <f>VLOOKUP(F2841,'Reference Sheet'!$AC:$AD,2,0)</f>
        <v>Oled_VO</v>
      </c>
      <c r="H2841" s="69">
        <v>5594</v>
      </c>
      <c r="I2841" s="41">
        <v>34</v>
      </c>
      <c r="J2841" s="41">
        <v>4.03</v>
      </c>
      <c r="K2841" s="41" t="s">
        <v>515</v>
      </c>
      <c r="L2841" s="94" t="s">
        <v>523</v>
      </c>
      <c r="M2841" s="41" t="s">
        <v>513</v>
      </c>
    </row>
    <row r="2842" spans="1:13" x14ac:dyDescent="0.3">
      <c r="A2842" s="68">
        <v>45155</v>
      </c>
      <c r="B2842" s="68" t="s">
        <v>531</v>
      </c>
      <c r="C2842" s="6" t="s">
        <v>158</v>
      </c>
      <c r="D2842" s="6" t="s">
        <v>407</v>
      </c>
      <c r="E2842" s="6" t="s">
        <v>248</v>
      </c>
      <c r="F2842" s="6" t="s">
        <v>367</v>
      </c>
      <c r="G2842" s="41" t="str">
        <f>VLOOKUP(F2842,'Reference Sheet'!$AC:$AD,2,0)</f>
        <v>Oled_VO</v>
      </c>
      <c r="H2842" s="69">
        <v>3732</v>
      </c>
      <c r="I2842" s="41">
        <v>128</v>
      </c>
      <c r="J2842" s="41">
        <v>22.38</v>
      </c>
      <c r="K2842" s="41" t="s">
        <v>515</v>
      </c>
      <c r="L2842" s="94" t="s">
        <v>523</v>
      </c>
      <c r="M2842" s="41" t="s">
        <v>513</v>
      </c>
    </row>
    <row r="2843" spans="1:13" x14ac:dyDescent="0.3">
      <c r="A2843" s="68">
        <v>45155</v>
      </c>
      <c r="B2843" s="68" t="s">
        <v>531</v>
      </c>
      <c r="C2843" s="6" t="s">
        <v>158</v>
      </c>
      <c r="D2843" s="6" t="s">
        <v>407</v>
      </c>
      <c r="E2843" s="6" t="s">
        <v>248</v>
      </c>
      <c r="F2843" s="6" t="s">
        <v>368</v>
      </c>
      <c r="G2843" s="41" t="str">
        <f>VLOOKUP(F2843,'Reference Sheet'!$AC:$AD,2,0)</f>
        <v>Oled_VO</v>
      </c>
      <c r="H2843" s="69">
        <v>1116</v>
      </c>
      <c r="I2843" s="41">
        <v>1</v>
      </c>
      <c r="J2843" s="41">
        <v>0.05</v>
      </c>
      <c r="K2843" s="41" t="s">
        <v>515</v>
      </c>
      <c r="L2843" s="94" t="s">
        <v>523</v>
      </c>
      <c r="M2843" s="41" t="s">
        <v>513</v>
      </c>
    </row>
    <row r="2844" spans="1:13" x14ac:dyDescent="0.3">
      <c r="A2844" s="68">
        <v>45155</v>
      </c>
      <c r="B2844" s="68" t="s">
        <v>531</v>
      </c>
      <c r="C2844" s="6" t="s">
        <v>158</v>
      </c>
      <c r="D2844" s="6" t="s">
        <v>407</v>
      </c>
      <c r="E2844" s="6" t="s">
        <v>248</v>
      </c>
      <c r="F2844" s="6" t="s">
        <v>269</v>
      </c>
      <c r="G2844" s="41" t="str">
        <f>VLOOKUP(F2844,'Reference Sheet'!$AC:$AD,2,0)</f>
        <v>Knock</v>
      </c>
      <c r="H2844" s="41">
        <v>14</v>
      </c>
      <c r="I2844" s="41">
        <v>0</v>
      </c>
      <c r="J2844" s="41">
        <v>0</v>
      </c>
      <c r="K2844" s="41" t="s">
        <v>515</v>
      </c>
      <c r="L2844" s="94" t="s">
        <v>523</v>
      </c>
      <c r="M2844" s="41" t="s">
        <v>513</v>
      </c>
    </row>
    <row r="2845" spans="1:13" x14ac:dyDescent="0.3">
      <c r="A2845" s="68">
        <v>45155</v>
      </c>
      <c r="B2845" s="68" t="s">
        <v>531</v>
      </c>
      <c r="C2845" s="6" t="s">
        <v>158</v>
      </c>
      <c r="D2845" s="6" t="s">
        <v>407</v>
      </c>
      <c r="E2845" s="6" t="s">
        <v>248</v>
      </c>
      <c r="F2845" s="6" t="s">
        <v>270</v>
      </c>
      <c r="G2845" s="41" t="str">
        <f>VLOOKUP(F2845,'Reference Sheet'!$AC:$AD,2,0)</f>
        <v>Knock</v>
      </c>
      <c r="H2845" s="69">
        <v>4840</v>
      </c>
      <c r="I2845" s="41">
        <v>49</v>
      </c>
      <c r="J2845" s="41">
        <v>6.62</v>
      </c>
      <c r="K2845" s="41" t="s">
        <v>515</v>
      </c>
      <c r="L2845" s="94" t="s">
        <v>523</v>
      </c>
      <c r="M2845" s="41" t="s">
        <v>513</v>
      </c>
    </row>
    <row r="2846" spans="1:13" x14ac:dyDescent="0.3">
      <c r="A2846" s="68">
        <v>45155</v>
      </c>
      <c r="B2846" s="68" t="s">
        <v>531</v>
      </c>
      <c r="C2846" s="6" t="s">
        <v>158</v>
      </c>
      <c r="D2846" s="6" t="s">
        <v>407</v>
      </c>
      <c r="E2846" s="6" t="s">
        <v>248</v>
      </c>
      <c r="F2846" s="6" t="s">
        <v>271</v>
      </c>
      <c r="G2846" s="41" t="str">
        <f>VLOOKUP(F2846,'Reference Sheet'!$AC:$AD,2,0)</f>
        <v>Knock</v>
      </c>
      <c r="H2846" s="69">
        <v>4132</v>
      </c>
      <c r="I2846" s="41">
        <v>164</v>
      </c>
      <c r="J2846" s="41">
        <v>25.65</v>
      </c>
      <c r="K2846" s="41" t="s">
        <v>515</v>
      </c>
      <c r="L2846" s="94" t="s">
        <v>523</v>
      </c>
      <c r="M2846" s="41" t="s">
        <v>513</v>
      </c>
    </row>
    <row r="2847" spans="1:13" x14ac:dyDescent="0.3">
      <c r="A2847" s="68">
        <v>45155</v>
      </c>
      <c r="B2847" s="68" t="s">
        <v>531</v>
      </c>
      <c r="C2847" s="6" t="s">
        <v>158</v>
      </c>
      <c r="D2847" s="6" t="s">
        <v>407</v>
      </c>
      <c r="E2847" s="6" t="s">
        <v>248</v>
      </c>
      <c r="F2847" s="6" t="s">
        <v>272</v>
      </c>
      <c r="G2847" s="41" t="str">
        <f>VLOOKUP(F2847,'Reference Sheet'!$AC:$AD,2,0)</f>
        <v>Knock</v>
      </c>
      <c r="H2847" s="69">
        <v>1252</v>
      </c>
      <c r="I2847" s="41">
        <v>0</v>
      </c>
      <c r="J2847" s="41">
        <v>0</v>
      </c>
      <c r="K2847" s="41" t="s">
        <v>515</v>
      </c>
      <c r="L2847" s="94" t="s">
        <v>523</v>
      </c>
      <c r="M2847" s="41" t="s">
        <v>513</v>
      </c>
    </row>
    <row r="2848" spans="1:13" x14ac:dyDescent="0.3">
      <c r="A2848" s="68">
        <v>45155</v>
      </c>
      <c r="B2848" s="68" t="s">
        <v>531</v>
      </c>
      <c r="C2848" s="6" t="s">
        <v>158</v>
      </c>
      <c r="D2848" s="6" t="s">
        <v>407</v>
      </c>
      <c r="E2848" s="6" t="s">
        <v>248</v>
      </c>
      <c r="F2848" s="6" t="s">
        <v>273</v>
      </c>
      <c r="G2848" s="41" t="str">
        <f>VLOOKUP(F2848,'Reference Sheet'!$AC:$AD,2,0)</f>
        <v>Ref_ThinQ</v>
      </c>
      <c r="H2848" s="41">
        <v>21</v>
      </c>
      <c r="I2848" s="41">
        <v>1</v>
      </c>
      <c r="J2848" s="41">
        <v>0.08</v>
      </c>
      <c r="K2848" s="41" t="s">
        <v>515</v>
      </c>
      <c r="L2848" s="94" t="s">
        <v>523</v>
      </c>
      <c r="M2848" s="41" t="s">
        <v>513</v>
      </c>
    </row>
    <row r="2849" spans="1:13" x14ac:dyDescent="0.3">
      <c r="A2849" s="68">
        <v>45155</v>
      </c>
      <c r="B2849" s="68" t="s">
        <v>531</v>
      </c>
      <c r="C2849" s="6" t="s">
        <v>158</v>
      </c>
      <c r="D2849" s="6" t="s">
        <v>407</v>
      </c>
      <c r="E2849" s="6" t="s">
        <v>248</v>
      </c>
      <c r="F2849" s="6" t="s">
        <v>274</v>
      </c>
      <c r="G2849" s="41" t="str">
        <f>VLOOKUP(F2849,'Reference Sheet'!$AC:$AD,2,0)</f>
        <v>Ref_ThinQ</v>
      </c>
      <c r="H2849" s="69">
        <v>2399</v>
      </c>
      <c r="I2849" s="41">
        <v>81</v>
      </c>
      <c r="J2849" s="41">
        <v>14.07</v>
      </c>
      <c r="K2849" s="41" t="s">
        <v>515</v>
      </c>
      <c r="L2849" s="94" t="s">
        <v>523</v>
      </c>
      <c r="M2849" s="41" t="s">
        <v>513</v>
      </c>
    </row>
    <row r="2850" spans="1:13" x14ac:dyDescent="0.3">
      <c r="A2850" s="68">
        <v>45155</v>
      </c>
      <c r="B2850" s="68" t="s">
        <v>531</v>
      </c>
      <c r="C2850" s="6" t="s">
        <v>158</v>
      </c>
      <c r="D2850" s="6" t="s">
        <v>407</v>
      </c>
      <c r="E2850" s="6" t="s">
        <v>248</v>
      </c>
      <c r="F2850" s="6" t="s">
        <v>275</v>
      </c>
      <c r="G2850" s="41" t="str">
        <f>VLOOKUP(F2850,'Reference Sheet'!$AC:$AD,2,0)</f>
        <v>Ref_ThinQ</v>
      </c>
      <c r="H2850" s="69">
        <v>1133</v>
      </c>
      <c r="I2850" s="41">
        <v>7</v>
      </c>
      <c r="J2850" s="41">
        <v>1.24</v>
      </c>
      <c r="K2850" s="41" t="s">
        <v>515</v>
      </c>
      <c r="L2850" s="94" t="s">
        <v>523</v>
      </c>
      <c r="M2850" s="41" t="s">
        <v>513</v>
      </c>
    </row>
    <row r="2851" spans="1:13" x14ac:dyDescent="0.3">
      <c r="A2851" s="68">
        <v>45155</v>
      </c>
      <c r="B2851" s="68" t="s">
        <v>531</v>
      </c>
      <c r="C2851" s="6" t="s">
        <v>158</v>
      </c>
      <c r="D2851" s="6" t="s">
        <v>407</v>
      </c>
      <c r="E2851" s="6" t="s">
        <v>248</v>
      </c>
      <c r="F2851" s="6" t="s">
        <v>276</v>
      </c>
      <c r="G2851" s="41" t="str">
        <f>VLOOKUP(F2851,'Reference Sheet'!$AC:$AD,2,0)</f>
        <v>Ref_ThinQ</v>
      </c>
      <c r="H2851" s="69">
        <v>7793</v>
      </c>
      <c r="I2851" s="41">
        <v>72</v>
      </c>
      <c r="J2851" s="41">
        <v>9.93</v>
      </c>
      <c r="K2851" s="41" t="s">
        <v>515</v>
      </c>
      <c r="L2851" s="94" t="s">
        <v>523</v>
      </c>
      <c r="M2851" s="41" t="s">
        <v>513</v>
      </c>
    </row>
    <row r="2852" spans="1:13" x14ac:dyDescent="0.3">
      <c r="A2852" s="68">
        <v>45155</v>
      </c>
      <c r="B2852" s="68" t="s">
        <v>531</v>
      </c>
      <c r="C2852" s="6" t="s">
        <v>158</v>
      </c>
      <c r="D2852" s="6" t="s">
        <v>407</v>
      </c>
      <c r="E2852" s="6" t="s">
        <v>248</v>
      </c>
      <c r="F2852" s="6" t="s">
        <v>369</v>
      </c>
      <c r="G2852" s="41" t="str">
        <f>VLOOKUP(F2852,'Reference Sheet'!$AC:$AD,2,0)</f>
        <v>Vacuum</v>
      </c>
      <c r="H2852" s="41">
        <v>15</v>
      </c>
      <c r="I2852" s="41">
        <v>0</v>
      </c>
      <c r="J2852" s="41">
        <v>0</v>
      </c>
      <c r="K2852" s="41" t="s">
        <v>515</v>
      </c>
      <c r="L2852" s="94" t="s">
        <v>523</v>
      </c>
      <c r="M2852" s="41" t="s">
        <v>513</v>
      </c>
    </row>
    <row r="2853" spans="1:13" x14ac:dyDescent="0.3">
      <c r="A2853" s="68">
        <v>45155</v>
      </c>
      <c r="B2853" s="68" t="s">
        <v>531</v>
      </c>
      <c r="C2853" s="6" t="s">
        <v>158</v>
      </c>
      <c r="D2853" s="6" t="s">
        <v>407</v>
      </c>
      <c r="E2853" s="6" t="s">
        <v>248</v>
      </c>
      <c r="F2853" s="6" t="s">
        <v>370</v>
      </c>
      <c r="G2853" s="41" t="str">
        <f>VLOOKUP(F2853,'Reference Sheet'!$AC:$AD,2,0)</f>
        <v>Vacuum</v>
      </c>
      <c r="H2853" s="69">
        <v>3051</v>
      </c>
      <c r="I2853" s="41">
        <v>31</v>
      </c>
      <c r="J2853" s="41">
        <v>4.5</v>
      </c>
      <c r="K2853" s="41" t="s">
        <v>515</v>
      </c>
      <c r="L2853" s="94" t="s">
        <v>523</v>
      </c>
      <c r="M2853" s="41" t="s">
        <v>513</v>
      </c>
    </row>
    <row r="2854" spans="1:13" x14ac:dyDescent="0.3">
      <c r="A2854" s="68">
        <v>45155</v>
      </c>
      <c r="B2854" s="68" t="s">
        <v>531</v>
      </c>
      <c r="C2854" s="6" t="s">
        <v>158</v>
      </c>
      <c r="D2854" s="6" t="s">
        <v>407</v>
      </c>
      <c r="E2854" s="6" t="s">
        <v>248</v>
      </c>
      <c r="F2854" s="6" t="s">
        <v>371</v>
      </c>
      <c r="G2854" s="41" t="str">
        <f>VLOOKUP(F2854,'Reference Sheet'!$AC:$AD,2,0)</f>
        <v>Vacuum</v>
      </c>
      <c r="H2854" s="69">
        <v>2147</v>
      </c>
      <c r="I2854" s="41">
        <v>87</v>
      </c>
      <c r="J2854" s="41">
        <v>13.71</v>
      </c>
      <c r="K2854" s="41" t="s">
        <v>515</v>
      </c>
      <c r="L2854" s="94" t="s">
        <v>523</v>
      </c>
      <c r="M2854" s="41" t="s">
        <v>513</v>
      </c>
    </row>
    <row r="2855" spans="1:13" x14ac:dyDescent="0.3">
      <c r="A2855" s="68">
        <v>45155</v>
      </c>
      <c r="B2855" s="68" t="s">
        <v>531</v>
      </c>
      <c r="C2855" s="6" t="s">
        <v>158</v>
      </c>
      <c r="D2855" s="6" t="s">
        <v>407</v>
      </c>
      <c r="E2855" s="6" t="s">
        <v>248</v>
      </c>
      <c r="F2855" s="6" t="s">
        <v>372</v>
      </c>
      <c r="G2855" s="41" t="str">
        <f>VLOOKUP(F2855,'Reference Sheet'!$AC:$AD,2,0)</f>
        <v>Vacuum</v>
      </c>
      <c r="H2855" s="69">
        <v>1053</v>
      </c>
      <c r="I2855" s="41">
        <v>4</v>
      </c>
      <c r="J2855" s="41">
        <v>0.52</v>
      </c>
      <c r="K2855" s="41" t="s">
        <v>515</v>
      </c>
      <c r="L2855" s="94" t="s">
        <v>523</v>
      </c>
      <c r="M2855" s="41" t="s">
        <v>513</v>
      </c>
    </row>
    <row r="2856" spans="1:13" x14ac:dyDescent="0.3">
      <c r="A2856" s="68">
        <v>45155</v>
      </c>
      <c r="B2856" s="68" t="s">
        <v>531</v>
      </c>
      <c r="C2856" s="6" t="s">
        <v>158</v>
      </c>
      <c r="D2856" s="6" t="s">
        <v>407</v>
      </c>
      <c r="E2856" s="6" t="s">
        <v>248</v>
      </c>
      <c r="F2856" s="6" t="s">
        <v>281</v>
      </c>
      <c r="G2856" s="41" t="str">
        <f>VLOOKUP(F2856,'Reference Sheet'!$AC:$AD,2,0)</f>
        <v>WM</v>
      </c>
      <c r="H2856" s="41">
        <v>23</v>
      </c>
      <c r="I2856" s="41">
        <v>0</v>
      </c>
      <c r="J2856" s="41">
        <v>0</v>
      </c>
      <c r="K2856" s="41" t="s">
        <v>515</v>
      </c>
      <c r="L2856" s="94" t="s">
        <v>523</v>
      </c>
      <c r="M2856" s="41" t="s">
        <v>513</v>
      </c>
    </row>
    <row r="2857" spans="1:13" x14ac:dyDescent="0.3">
      <c r="A2857" s="68">
        <v>45155</v>
      </c>
      <c r="B2857" s="68" t="s">
        <v>531</v>
      </c>
      <c r="C2857" s="6" t="s">
        <v>158</v>
      </c>
      <c r="D2857" s="6" t="s">
        <v>407</v>
      </c>
      <c r="E2857" s="6" t="s">
        <v>248</v>
      </c>
      <c r="F2857" s="6" t="s">
        <v>282</v>
      </c>
      <c r="G2857" s="41" t="str">
        <f>VLOOKUP(F2857,'Reference Sheet'!$AC:$AD,2,0)</f>
        <v>WM</v>
      </c>
      <c r="H2857" s="69">
        <v>5703</v>
      </c>
      <c r="I2857" s="41">
        <v>50</v>
      </c>
      <c r="J2857" s="41">
        <v>6.8</v>
      </c>
      <c r="K2857" s="41" t="s">
        <v>515</v>
      </c>
      <c r="L2857" s="94" t="s">
        <v>523</v>
      </c>
      <c r="M2857" s="41" t="s">
        <v>513</v>
      </c>
    </row>
    <row r="2858" spans="1:13" x14ac:dyDescent="0.3">
      <c r="A2858" s="68">
        <v>45155</v>
      </c>
      <c r="B2858" s="68" t="s">
        <v>531</v>
      </c>
      <c r="C2858" s="6" t="s">
        <v>158</v>
      </c>
      <c r="D2858" s="6" t="s">
        <v>407</v>
      </c>
      <c r="E2858" s="6" t="s">
        <v>248</v>
      </c>
      <c r="F2858" s="6" t="s">
        <v>283</v>
      </c>
      <c r="G2858" s="41" t="str">
        <f>VLOOKUP(F2858,'Reference Sheet'!$AC:$AD,2,0)</f>
        <v>WM</v>
      </c>
      <c r="H2858" s="69">
        <v>3219</v>
      </c>
      <c r="I2858" s="41">
        <v>111</v>
      </c>
      <c r="J2858" s="41">
        <v>17.920000000000002</v>
      </c>
      <c r="K2858" s="41" t="s">
        <v>515</v>
      </c>
      <c r="L2858" s="94" t="s">
        <v>523</v>
      </c>
      <c r="M2858" s="41" t="s">
        <v>513</v>
      </c>
    </row>
    <row r="2859" spans="1:13" x14ac:dyDescent="0.3">
      <c r="A2859" s="68">
        <v>45155</v>
      </c>
      <c r="B2859" s="68" t="s">
        <v>531</v>
      </c>
      <c r="C2859" s="6" t="s">
        <v>158</v>
      </c>
      <c r="D2859" s="6" t="s">
        <v>407</v>
      </c>
      <c r="E2859" s="6" t="s">
        <v>248</v>
      </c>
      <c r="F2859" s="6" t="s">
        <v>284</v>
      </c>
      <c r="G2859" s="41" t="str">
        <f>VLOOKUP(F2859,'Reference Sheet'!$AC:$AD,2,0)</f>
        <v>WM</v>
      </c>
      <c r="H2859" s="69">
        <v>1195</v>
      </c>
      <c r="I2859" s="41">
        <v>1</v>
      </c>
      <c r="J2859" s="41">
        <v>0.25</v>
      </c>
      <c r="K2859" s="41" t="s">
        <v>515</v>
      </c>
      <c r="L2859" s="94" t="s">
        <v>523</v>
      </c>
      <c r="M2859" s="41" t="s">
        <v>513</v>
      </c>
    </row>
    <row r="2860" spans="1:13" x14ac:dyDescent="0.3">
      <c r="A2860" s="68">
        <v>45155</v>
      </c>
      <c r="B2860" s="68" t="s">
        <v>531</v>
      </c>
      <c r="C2860" s="6" t="s">
        <v>158</v>
      </c>
      <c r="D2860" s="6" t="s">
        <v>407</v>
      </c>
      <c r="E2860" s="6" t="s">
        <v>248</v>
      </c>
      <c r="F2860" s="6" t="s">
        <v>285</v>
      </c>
      <c r="G2860" s="41" t="str">
        <f>VLOOKUP(F2860,'Reference Sheet'!$AC:$AD,2,0)</f>
        <v>WT</v>
      </c>
      <c r="H2860" s="41">
        <v>26</v>
      </c>
      <c r="I2860" s="41">
        <v>0</v>
      </c>
      <c r="J2860" s="41">
        <v>0</v>
      </c>
      <c r="K2860" s="41" t="s">
        <v>515</v>
      </c>
      <c r="L2860" s="94" t="s">
        <v>523</v>
      </c>
      <c r="M2860" s="41" t="s">
        <v>513</v>
      </c>
    </row>
    <row r="2861" spans="1:13" x14ac:dyDescent="0.3">
      <c r="A2861" s="68">
        <v>45155</v>
      </c>
      <c r="B2861" s="68" t="s">
        <v>531</v>
      </c>
      <c r="C2861" s="6" t="s">
        <v>158</v>
      </c>
      <c r="D2861" s="6" t="s">
        <v>407</v>
      </c>
      <c r="E2861" s="6" t="s">
        <v>248</v>
      </c>
      <c r="F2861" s="6" t="s">
        <v>286</v>
      </c>
      <c r="G2861" s="41" t="str">
        <f>VLOOKUP(F2861,'Reference Sheet'!$AC:$AD,2,0)</f>
        <v>WT</v>
      </c>
      <c r="H2861" s="69">
        <v>5126</v>
      </c>
      <c r="I2861" s="41">
        <v>34</v>
      </c>
      <c r="J2861" s="41">
        <v>4.28</v>
      </c>
      <c r="K2861" s="41" t="s">
        <v>515</v>
      </c>
      <c r="L2861" s="94" t="s">
        <v>523</v>
      </c>
      <c r="M2861" s="41" t="s">
        <v>513</v>
      </c>
    </row>
    <row r="2862" spans="1:13" x14ac:dyDescent="0.3">
      <c r="A2862" s="68">
        <v>45155</v>
      </c>
      <c r="B2862" s="68" t="s">
        <v>531</v>
      </c>
      <c r="C2862" s="6" t="s">
        <v>158</v>
      </c>
      <c r="D2862" s="6" t="s">
        <v>407</v>
      </c>
      <c r="E2862" s="6" t="s">
        <v>248</v>
      </c>
      <c r="F2862" s="6" t="s">
        <v>287</v>
      </c>
      <c r="G2862" s="41" t="str">
        <f>VLOOKUP(F2862,'Reference Sheet'!$AC:$AD,2,0)</f>
        <v>WT</v>
      </c>
      <c r="H2862" s="69">
        <v>3570</v>
      </c>
      <c r="I2862" s="41">
        <v>147</v>
      </c>
      <c r="J2862" s="41">
        <v>25.09</v>
      </c>
      <c r="K2862" s="41" t="s">
        <v>515</v>
      </c>
      <c r="L2862" s="94" t="s">
        <v>523</v>
      </c>
      <c r="M2862" s="41" t="s">
        <v>513</v>
      </c>
    </row>
    <row r="2863" spans="1:13" x14ac:dyDescent="0.3">
      <c r="A2863" s="68">
        <v>45155</v>
      </c>
      <c r="B2863" s="68" t="s">
        <v>531</v>
      </c>
      <c r="C2863" s="6" t="s">
        <v>158</v>
      </c>
      <c r="D2863" s="6" t="s">
        <v>407</v>
      </c>
      <c r="E2863" s="6" t="s">
        <v>248</v>
      </c>
      <c r="F2863" s="6" t="s">
        <v>288</v>
      </c>
      <c r="G2863" s="41" t="str">
        <f>VLOOKUP(F2863,'Reference Sheet'!$AC:$AD,2,0)</f>
        <v>WT</v>
      </c>
      <c r="H2863" s="69">
        <v>1124</v>
      </c>
      <c r="I2863" s="41">
        <v>2</v>
      </c>
      <c r="J2863" s="41">
        <v>0.47</v>
      </c>
      <c r="K2863" s="41" t="s">
        <v>515</v>
      </c>
      <c r="L2863" s="94" t="s">
        <v>523</v>
      </c>
      <c r="M2863" s="41" t="s">
        <v>513</v>
      </c>
    </row>
    <row r="2864" spans="1:13" x14ac:dyDescent="0.3">
      <c r="A2864" s="68">
        <v>45156</v>
      </c>
      <c r="B2864" s="68" t="s">
        <v>531</v>
      </c>
      <c r="C2864" s="6" t="s">
        <v>158</v>
      </c>
      <c r="D2864" s="6" t="s">
        <v>407</v>
      </c>
      <c r="E2864" s="6" t="s">
        <v>248</v>
      </c>
      <c r="F2864" s="6" t="s">
        <v>249</v>
      </c>
      <c r="G2864" s="41" t="str">
        <f>VLOOKUP(F2864,'Reference Sheet'!$AC:$AD,2,0)</f>
        <v>AC_Car</v>
      </c>
      <c r="H2864" s="41">
        <v>16</v>
      </c>
      <c r="I2864" s="41">
        <v>0</v>
      </c>
      <c r="J2864" s="41">
        <v>0</v>
      </c>
      <c r="K2864" s="41" t="s">
        <v>515</v>
      </c>
      <c r="L2864" s="94" t="s">
        <v>523</v>
      </c>
      <c r="M2864" s="41" t="s">
        <v>513</v>
      </c>
    </row>
    <row r="2865" spans="1:13" x14ac:dyDescent="0.3">
      <c r="A2865" s="68">
        <v>45156</v>
      </c>
      <c r="B2865" s="68" t="s">
        <v>531</v>
      </c>
      <c r="C2865" s="6" t="s">
        <v>158</v>
      </c>
      <c r="D2865" s="6" t="s">
        <v>407</v>
      </c>
      <c r="E2865" s="6" t="s">
        <v>248</v>
      </c>
      <c r="F2865" s="6" t="s">
        <v>250</v>
      </c>
      <c r="G2865" s="41" t="str">
        <f>VLOOKUP(F2865,'Reference Sheet'!$AC:$AD,2,0)</f>
        <v>AC_Car</v>
      </c>
      <c r="H2865" s="69">
        <v>1938</v>
      </c>
      <c r="I2865" s="41">
        <v>13</v>
      </c>
      <c r="J2865" s="41">
        <v>1.84</v>
      </c>
      <c r="K2865" s="41" t="s">
        <v>515</v>
      </c>
      <c r="L2865" s="94" t="s">
        <v>523</v>
      </c>
      <c r="M2865" s="41" t="s">
        <v>513</v>
      </c>
    </row>
    <row r="2866" spans="1:13" x14ac:dyDescent="0.3">
      <c r="A2866" s="68">
        <v>45156</v>
      </c>
      <c r="B2866" s="68" t="s">
        <v>531</v>
      </c>
      <c r="C2866" s="6" t="s">
        <v>158</v>
      </c>
      <c r="D2866" s="6" t="s">
        <v>407</v>
      </c>
      <c r="E2866" s="6" t="s">
        <v>248</v>
      </c>
      <c r="F2866" s="6" t="s">
        <v>251</v>
      </c>
      <c r="G2866" s="41" t="str">
        <f>VLOOKUP(F2866,'Reference Sheet'!$AC:$AD,2,0)</f>
        <v>AC_Car</v>
      </c>
      <c r="H2866" s="69">
        <v>7627</v>
      </c>
      <c r="I2866" s="41">
        <v>345</v>
      </c>
      <c r="J2866" s="41">
        <v>53.47</v>
      </c>
      <c r="K2866" s="41" t="s">
        <v>515</v>
      </c>
      <c r="L2866" s="94" t="s">
        <v>523</v>
      </c>
      <c r="M2866" s="41" t="s">
        <v>513</v>
      </c>
    </row>
    <row r="2867" spans="1:13" x14ac:dyDescent="0.3">
      <c r="A2867" s="68">
        <v>45156</v>
      </c>
      <c r="B2867" s="68" t="s">
        <v>531</v>
      </c>
      <c r="C2867" s="6" t="s">
        <v>158</v>
      </c>
      <c r="D2867" s="6" t="s">
        <v>407</v>
      </c>
      <c r="E2867" s="6" t="s">
        <v>248</v>
      </c>
      <c r="F2867" s="6" t="s">
        <v>252</v>
      </c>
      <c r="G2867" s="41" t="str">
        <f>VLOOKUP(F2867,'Reference Sheet'!$AC:$AD,2,0)</f>
        <v>AC_Car</v>
      </c>
      <c r="H2867" s="41">
        <v>896</v>
      </c>
      <c r="I2867" s="41">
        <v>14</v>
      </c>
      <c r="J2867" s="41">
        <v>1.87</v>
      </c>
      <c r="K2867" s="41" t="s">
        <v>515</v>
      </c>
      <c r="L2867" s="94" t="s">
        <v>523</v>
      </c>
      <c r="M2867" s="41" t="s">
        <v>513</v>
      </c>
    </row>
    <row r="2868" spans="1:13" x14ac:dyDescent="0.3">
      <c r="A2868" s="68">
        <v>45156</v>
      </c>
      <c r="B2868" s="68" t="s">
        <v>531</v>
      </c>
      <c r="C2868" s="6" t="s">
        <v>158</v>
      </c>
      <c r="D2868" s="6" t="s">
        <v>407</v>
      </c>
      <c r="E2868" s="6" t="s">
        <v>248</v>
      </c>
      <c r="F2868" s="6" t="s">
        <v>253</v>
      </c>
      <c r="G2868" s="41" t="str">
        <f>VLOOKUP(F2868,'Reference Sheet'!$AC:$AD,2,0)</f>
        <v>RAC_ThinQ</v>
      </c>
      <c r="H2868" s="41">
        <v>6</v>
      </c>
      <c r="I2868" s="41">
        <v>0</v>
      </c>
      <c r="J2868" s="41">
        <v>0</v>
      </c>
      <c r="K2868" s="41" t="s">
        <v>515</v>
      </c>
      <c r="L2868" s="94" t="s">
        <v>523</v>
      </c>
      <c r="M2868" s="41" t="s">
        <v>513</v>
      </c>
    </row>
    <row r="2869" spans="1:13" x14ac:dyDescent="0.3">
      <c r="A2869" s="68">
        <v>45156</v>
      </c>
      <c r="B2869" s="68" t="s">
        <v>531</v>
      </c>
      <c r="C2869" s="6" t="s">
        <v>158</v>
      </c>
      <c r="D2869" s="6" t="s">
        <v>407</v>
      </c>
      <c r="E2869" s="6" t="s">
        <v>248</v>
      </c>
      <c r="F2869" s="6" t="s">
        <v>254</v>
      </c>
      <c r="G2869" s="41" t="str">
        <f>VLOOKUP(F2869,'Reference Sheet'!$AC:$AD,2,0)</f>
        <v>RAC_ThinQ</v>
      </c>
      <c r="H2869" s="69">
        <v>1877</v>
      </c>
      <c r="I2869" s="41">
        <v>11</v>
      </c>
      <c r="J2869" s="41">
        <v>1.1100000000000001</v>
      </c>
      <c r="K2869" s="41" t="s">
        <v>515</v>
      </c>
      <c r="L2869" s="94" t="s">
        <v>523</v>
      </c>
      <c r="M2869" s="41" t="s">
        <v>513</v>
      </c>
    </row>
    <row r="2870" spans="1:13" x14ac:dyDescent="0.3">
      <c r="A2870" s="68">
        <v>45156</v>
      </c>
      <c r="B2870" s="68" t="s">
        <v>531</v>
      </c>
      <c r="C2870" s="6" t="s">
        <v>158</v>
      </c>
      <c r="D2870" s="6" t="s">
        <v>407</v>
      </c>
      <c r="E2870" s="6" t="s">
        <v>248</v>
      </c>
      <c r="F2870" s="6" t="s">
        <v>255</v>
      </c>
      <c r="G2870" s="41" t="str">
        <f>VLOOKUP(F2870,'Reference Sheet'!$AC:$AD,2,0)</f>
        <v>RAC_ThinQ</v>
      </c>
      <c r="H2870" s="69">
        <v>2610</v>
      </c>
      <c r="I2870" s="41">
        <v>82</v>
      </c>
      <c r="J2870" s="41">
        <v>13.57</v>
      </c>
      <c r="K2870" s="41" t="s">
        <v>515</v>
      </c>
      <c r="L2870" s="94" t="s">
        <v>523</v>
      </c>
      <c r="M2870" s="41" t="s">
        <v>513</v>
      </c>
    </row>
    <row r="2871" spans="1:13" x14ac:dyDescent="0.3">
      <c r="A2871" s="68">
        <v>45156</v>
      </c>
      <c r="B2871" s="68" t="s">
        <v>531</v>
      </c>
      <c r="C2871" s="6" t="s">
        <v>158</v>
      </c>
      <c r="D2871" s="6" t="s">
        <v>407</v>
      </c>
      <c r="E2871" s="6" t="s">
        <v>248</v>
      </c>
      <c r="F2871" s="6" t="s">
        <v>256</v>
      </c>
      <c r="G2871" s="41" t="str">
        <f>VLOOKUP(F2871,'Reference Sheet'!$AC:$AD,2,0)</f>
        <v>RAC_ThinQ</v>
      </c>
      <c r="H2871" s="41">
        <v>737</v>
      </c>
      <c r="I2871" s="41">
        <v>5</v>
      </c>
      <c r="J2871" s="41">
        <v>0.9</v>
      </c>
      <c r="K2871" s="41" t="s">
        <v>515</v>
      </c>
      <c r="L2871" s="94" t="s">
        <v>523</v>
      </c>
      <c r="M2871" s="41" t="s">
        <v>513</v>
      </c>
    </row>
    <row r="2872" spans="1:13" x14ac:dyDescent="0.3">
      <c r="A2872" s="68">
        <v>45156</v>
      </c>
      <c r="B2872" s="68" t="s">
        <v>531</v>
      </c>
      <c r="C2872" s="6" t="s">
        <v>158</v>
      </c>
      <c r="D2872" s="6" t="s">
        <v>407</v>
      </c>
      <c r="E2872" s="6" t="s">
        <v>248</v>
      </c>
      <c r="F2872" s="6" t="s">
        <v>362</v>
      </c>
      <c r="G2872" s="41" t="str">
        <f>VLOOKUP(F2872,'Reference Sheet'!$AC:$AD,2,0)</f>
        <v>Air_purif</v>
      </c>
      <c r="H2872" s="41">
        <v>13</v>
      </c>
      <c r="I2872" s="41">
        <v>0</v>
      </c>
      <c r="J2872" s="41">
        <v>0</v>
      </c>
      <c r="K2872" s="41" t="s">
        <v>515</v>
      </c>
      <c r="L2872" s="94" t="s">
        <v>523</v>
      </c>
      <c r="M2872" s="41" t="s">
        <v>513</v>
      </c>
    </row>
    <row r="2873" spans="1:13" x14ac:dyDescent="0.3">
      <c r="A2873" s="68">
        <v>45156</v>
      </c>
      <c r="B2873" s="68" t="s">
        <v>531</v>
      </c>
      <c r="C2873" s="6" t="s">
        <v>158</v>
      </c>
      <c r="D2873" s="6" t="s">
        <v>407</v>
      </c>
      <c r="E2873" s="6" t="s">
        <v>248</v>
      </c>
      <c r="F2873" s="6" t="s">
        <v>363</v>
      </c>
      <c r="G2873" s="41" t="str">
        <f>VLOOKUP(F2873,'Reference Sheet'!$AC:$AD,2,0)</f>
        <v>Air_purif</v>
      </c>
      <c r="H2873" s="69">
        <v>1396</v>
      </c>
      <c r="I2873" s="41">
        <v>16</v>
      </c>
      <c r="J2873" s="41">
        <v>2.1</v>
      </c>
      <c r="K2873" s="41" t="s">
        <v>515</v>
      </c>
      <c r="L2873" s="94" t="s">
        <v>523</v>
      </c>
      <c r="M2873" s="41" t="s">
        <v>513</v>
      </c>
    </row>
    <row r="2874" spans="1:13" x14ac:dyDescent="0.3">
      <c r="A2874" s="68">
        <v>45156</v>
      </c>
      <c r="B2874" s="68" t="s">
        <v>531</v>
      </c>
      <c r="C2874" s="6" t="s">
        <v>158</v>
      </c>
      <c r="D2874" s="6" t="s">
        <v>407</v>
      </c>
      <c r="E2874" s="6" t="s">
        <v>248</v>
      </c>
      <c r="F2874" s="6" t="s">
        <v>364</v>
      </c>
      <c r="G2874" s="41" t="str">
        <f>VLOOKUP(F2874,'Reference Sheet'!$AC:$AD,2,0)</f>
        <v>Air_purif</v>
      </c>
      <c r="H2874" s="69">
        <v>1782</v>
      </c>
      <c r="I2874" s="41">
        <v>48</v>
      </c>
      <c r="J2874" s="41">
        <v>6.86</v>
      </c>
      <c r="K2874" s="41" t="s">
        <v>515</v>
      </c>
      <c r="L2874" s="94" t="s">
        <v>523</v>
      </c>
      <c r="M2874" s="41" t="s">
        <v>513</v>
      </c>
    </row>
    <row r="2875" spans="1:13" x14ac:dyDescent="0.3">
      <c r="A2875" s="68">
        <v>45156</v>
      </c>
      <c r="B2875" s="68" t="s">
        <v>531</v>
      </c>
      <c r="C2875" s="6" t="s">
        <v>158</v>
      </c>
      <c r="D2875" s="6" t="s">
        <v>407</v>
      </c>
      <c r="E2875" s="6" t="s">
        <v>248</v>
      </c>
      <c r="F2875" s="6" t="s">
        <v>365</v>
      </c>
      <c r="G2875" s="41" t="str">
        <f>VLOOKUP(F2875,'Reference Sheet'!$AC:$AD,2,0)</f>
        <v>Air_purif</v>
      </c>
      <c r="H2875" s="41">
        <v>980</v>
      </c>
      <c r="I2875" s="41">
        <v>17</v>
      </c>
      <c r="J2875" s="41">
        <v>2.34</v>
      </c>
      <c r="K2875" s="41" t="s">
        <v>515</v>
      </c>
      <c r="L2875" s="94" t="s">
        <v>523</v>
      </c>
      <c r="M2875" s="41" t="s">
        <v>513</v>
      </c>
    </row>
    <row r="2876" spans="1:13" x14ac:dyDescent="0.3">
      <c r="A2876" s="68">
        <v>45156</v>
      </c>
      <c r="B2876" s="68" t="s">
        <v>531</v>
      </c>
      <c r="C2876" s="6" t="s">
        <v>158</v>
      </c>
      <c r="D2876" s="6" t="s">
        <v>407</v>
      </c>
      <c r="E2876" s="6" t="s">
        <v>248</v>
      </c>
      <c r="F2876" s="6" t="s">
        <v>261</v>
      </c>
      <c r="G2876" s="41" t="str">
        <f>VLOOKUP(F2876,'Reference Sheet'!$AC:$AD,2,0)</f>
        <v>DW</v>
      </c>
      <c r="H2876" s="41">
        <v>7</v>
      </c>
      <c r="I2876" s="41">
        <v>1</v>
      </c>
      <c r="J2876" s="41">
        <v>0.08</v>
      </c>
      <c r="K2876" s="41" t="s">
        <v>515</v>
      </c>
      <c r="L2876" s="94" t="s">
        <v>523</v>
      </c>
      <c r="M2876" s="41" t="s">
        <v>513</v>
      </c>
    </row>
    <row r="2877" spans="1:13" x14ac:dyDescent="0.3">
      <c r="A2877" s="68">
        <v>45156</v>
      </c>
      <c r="B2877" s="68" t="s">
        <v>531</v>
      </c>
      <c r="C2877" s="6" t="s">
        <v>158</v>
      </c>
      <c r="D2877" s="6" t="s">
        <v>407</v>
      </c>
      <c r="E2877" s="6" t="s">
        <v>248</v>
      </c>
      <c r="F2877" s="6" t="s">
        <v>262</v>
      </c>
      <c r="G2877" s="41" t="str">
        <f>VLOOKUP(F2877,'Reference Sheet'!$AC:$AD,2,0)</f>
        <v>DW</v>
      </c>
      <c r="H2877" s="69">
        <v>1636</v>
      </c>
      <c r="I2877" s="41">
        <v>11</v>
      </c>
      <c r="J2877" s="41">
        <v>1.17</v>
      </c>
      <c r="K2877" s="41" t="s">
        <v>515</v>
      </c>
      <c r="L2877" s="94" t="s">
        <v>523</v>
      </c>
      <c r="M2877" s="41" t="s">
        <v>513</v>
      </c>
    </row>
    <row r="2878" spans="1:13" x14ac:dyDescent="0.3">
      <c r="A2878" s="68">
        <v>45156</v>
      </c>
      <c r="B2878" s="68" t="s">
        <v>531</v>
      </c>
      <c r="C2878" s="6" t="s">
        <v>158</v>
      </c>
      <c r="D2878" s="6" t="s">
        <v>407</v>
      </c>
      <c r="E2878" s="6" t="s">
        <v>248</v>
      </c>
      <c r="F2878" s="6" t="s">
        <v>263</v>
      </c>
      <c r="G2878" s="41" t="str">
        <f>VLOOKUP(F2878,'Reference Sheet'!$AC:$AD,2,0)</f>
        <v>DW</v>
      </c>
      <c r="H2878" s="69">
        <v>4137</v>
      </c>
      <c r="I2878" s="41">
        <v>179</v>
      </c>
      <c r="J2878" s="41">
        <v>27.6</v>
      </c>
      <c r="K2878" s="41" t="s">
        <v>515</v>
      </c>
      <c r="L2878" s="94" t="s">
        <v>523</v>
      </c>
      <c r="M2878" s="41" t="s">
        <v>513</v>
      </c>
    </row>
    <row r="2879" spans="1:13" x14ac:dyDescent="0.3">
      <c r="A2879" s="68">
        <v>45156</v>
      </c>
      <c r="B2879" s="68" t="s">
        <v>531</v>
      </c>
      <c r="C2879" s="6" t="s">
        <v>158</v>
      </c>
      <c r="D2879" s="6" t="s">
        <v>407</v>
      </c>
      <c r="E2879" s="6" t="s">
        <v>248</v>
      </c>
      <c r="F2879" s="6" t="s">
        <v>264</v>
      </c>
      <c r="G2879" s="41" t="str">
        <f>VLOOKUP(F2879,'Reference Sheet'!$AC:$AD,2,0)</f>
        <v>DW</v>
      </c>
      <c r="H2879" s="41">
        <v>740</v>
      </c>
      <c r="I2879" s="41">
        <v>6</v>
      </c>
      <c r="J2879" s="41">
        <v>0.61</v>
      </c>
      <c r="K2879" s="41" t="s">
        <v>515</v>
      </c>
      <c r="L2879" s="94" t="s">
        <v>523</v>
      </c>
      <c r="M2879" s="41" t="s">
        <v>513</v>
      </c>
    </row>
    <row r="2880" spans="1:13" x14ac:dyDescent="0.3">
      <c r="A2880" s="68">
        <v>45156</v>
      </c>
      <c r="B2880" s="68" t="s">
        <v>531</v>
      </c>
      <c r="C2880" s="6" t="s">
        <v>158</v>
      </c>
      <c r="D2880" s="6" t="s">
        <v>407</v>
      </c>
      <c r="E2880" s="6" t="s">
        <v>248</v>
      </c>
      <c r="F2880" s="6" t="s">
        <v>373</v>
      </c>
      <c r="G2880" s="41" t="str">
        <f>VLOOKUP(F2880,'Reference Sheet'!$AC:$AD,2,0)</f>
        <v>Oled_VO</v>
      </c>
      <c r="H2880" s="41">
        <v>13</v>
      </c>
      <c r="I2880" s="41">
        <v>0</v>
      </c>
      <c r="J2880" s="41">
        <v>0</v>
      </c>
      <c r="K2880" s="41" t="s">
        <v>515</v>
      </c>
      <c r="L2880" s="94" t="s">
        <v>523</v>
      </c>
      <c r="M2880" s="41" t="s">
        <v>513</v>
      </c>
    </row>
    <row r="2881" spans="1:13" x14ac:dyDescent="0.3">
      <c r="A2881" s="68">
        <v>45156</v>
      </c>
      <c r="B2881" s="68" t="s">
        <v>531</v>
      </c>
      <c r="C2881" s="6" t="s">
        <v>158</v>
      </c>
      <c r="D2881" s="6" t="s">
        <v>407</v>
      </c>
      <c r="E2881" s="6" t="s">
        <v>248</v>
      </c>
      <c r="F2881" s="6" t="s">
        <v>366</v>
      </c>
      <c r="G2881" s="41" t="str">
        <f>VLOOKUP(F2881,'Reference Sheet'!$AC:$AD,2,0)</f>
        <v>Oled_VO</v>
      </c>
      <c r="H2881" s="69">
        <v>2392</v>
      </c>
      <c r="I2881" s="41">
        <v>22</v>
      </c>
      <c r="J2881" s="41">
        <v>2.27</v>
      </c>
      <c r="K2881" s="41" t="s">
        <v>515</v>
      </c>
      <c r="L2881" s="94" t="s">
        <v>523</v>
      </c>
      <c r="M2881" s="41" t="s">
        <v>513</v>
      </c>
    </row>
    <row r="2882" spans="1:13" x14ac:dyDescent="0.3">
      <c r="A2882" s="68">
        <v>45156</v>
      </c>
      <c r="B2882" s="68" t="s">
        <v>531</v>
      </c>
      <c r="C2882" s="6" t="s">
        <v>158</v>
      </c>
      <c r="D2882" s="6" t="s">
        <v>407</v>
      </c>
      <c r="E2882" s="6" t="s">
        <v>248</v>
      </c>
      <c r="F2882" s="6" t="s">
        <v>367</v>
      </c>
      <c r="G2882" s="41" t="str">
        <f>VLOOKUP(F2882,'Reference Sheet'!$AC:$AD,2,0)</f>
        <v>Oled_VO</v>
      </c>
      <c r="H2882" s="69">
        <v>4374</v>
      </c>
      <c r="I2882" s="41">
        <v>231</v>
      </c>
      <c r="J2882" s="41">
        <v>36.85</v>
      </c>
      <c r="K2882" s="41" t="s">
        <v>515</v>
      </c>
      <c r="L2882" s="94" t="s">
        <v>523</v>
      </c>
      <c r="M2882" s="41" t="s">
        <v>513</v>
      </c>
    </row>
    <row r="2883" spans="1:13" x14ac:dyDescent="0.3">
      <c r="A2883" s="68">
        <v>45156</v>
      </c>
      <c r="B2883" s="68" t="s">
        <v>531</v>
      </c>
      <c r="C2883" s="6" t="s">
        <v>158</v>
      </c>
      <c r="D2883" s="6" t="s">
        <v>407</v>
      </c>
      <c r="E2883" s="6" t="s">
        <v>248</v>
      </c>
      <c r="F2883" s="6" t="s">
        <v>368</v>
      </c>
      <c r="G2883" s="41" t="str">
        <f>VLOOKUP(F2883,'Reference Sheet'!$AC:$AD,2,0)</f>
        <v>Oled_VO</v>
      </c>
      <c r="H2883" s="69">
        <v>42885</v>
      </c>
      <c r="I2883" s="41">
        <v>259</v>
      </c>
      <c r="J2883" s="41">
        <v>35.61</v>
      </c>
      <c r="K2883" s="41" t="s">
        <v>515</v>
      </c>
      <c r="L2883" s="94" t="s">
        <v>523</v>
      </c>
      <c r="M2883" s="41" t="s">
        <v>513</v>
      </c>
    </row>
    <row r="2884" spans="1:13" x14ac:dyDescent="0.3">
      <c r="A2884" s="68">
        <v>45156</v>
      </c>
      <c r="B2884" s="68" t="s">
        <v>531</v>
      </c>
      <c r="C2884" s="6" t="s">
        <v>158</v>
      </c>
      <c r="D2884" s="6" t="s">
        <v>407</v>
      </c>
      <c r="E2884" s="6" t="s">
        <v>248</v>
      </c>
      <c r="F2884" s="6" t="s">
        <v>269</v>
      </c>
      <c r="G2884" s="41" t="str">
        <f>VLOOKUP(F2884,'Reference Sheet'!$AC:$AD,2,0)</f>
        <v>Knock</v>
      </c>
      <c r="H2884" s="41">
        <v>16</v>
      </c>
      <c r="I2884" s="41">
        <v>0</v>
      </c>
      <c r="J2884" s="41">
        <v>0</v>
      </c>
      <c r="K2884" s="41" t="s">
        <v>515</v>
      </c>
      <c r="L2884" s="94" t="s">
        <v>523</v>
      </c>
      <c r="M2884" s="41" t="s">
        <v>513</v>
      </c>
    </row>
    <row r="2885" spans="1:13" x14ac:dyDescent="0.3">
      <c r="A2885" s="68">
        <v>45156</v>
      </c>
      <c r="B2885" s="68" t="s">
        <v>531</v>
      </c>
      <c r="C2885" s="6" t="s">
        <v>158</v>
      </c>
      <c r="D2885" s="6" t="s">
        <v>407</v>
      </c>
      <c r="E2885" s="6" t="s">
        <v>248</v>
      </c>
      <c r="F2885" s="6" t="s">
        <v>270</v>
      </c>
      <c r="G2885" s="41" t="str">
        <f>VLOOKUP(F2885,'Reference Sheet'!$AC:$AD,2,0)</f>
        <v>Knock</v>
      </c>
      <c r="H2885" s="69">
        <v>2007</v>
      </c>
      <c r="I2885" s="41">
        <v>21</v>
      </c>
      <c r="J2885" s="41">
        <v>2.71</v>
      </c>
      <c r="K2885" s="41" t="s">
        <v>515</v>
      </c>
      <c r="L2885" s="94" t="s">
        <v>523</v>
      </c>
      <c r="M2885" s="41" t="s">
        <v>513</v>
      </c>
    </row>
    <row r="2886" spans="1:13" x14ac:dyDescent="0.3">
      <c r="A2886" s="68">
        <v>45156</v>
      </c>
      <c r="B2886" s="68" t="s">
        <v>531</v>
      </c>
      <c r="C2886" s="6" t="s">
        <v>158</v>
      </c>
      <c r="D2886" s="6" t="s">
        <v>407</v>
      </c>
      <c r="E2886" s="6" t="s">
        <v>248</v>
      </c>
      <c r="F2886" s="6" t="s">
        <v>271</v>
      </c>
      <c r="G2886" s="41" t="str">
        <f>VLOOKUP(F2886,'Reference Sheet'!$AC:$AD,2,0)</f>
        <v>Knock</v>
      </c>
      <c r="H2886" s="69">
        <v>5289</v>
      </c>
      <c r="I2886" s="41">
        <v>303</v>
      </c>
      <c r="J2886" s="41">
        <v>48.99</v>
      </c>
      <c r="K2886" s="41" t="s">
        <v>515</v>
      </c>
      <c r="L2886" s="94" t="s">
        <v>523</v>
      </c>
      <c r="M2886" s="41" t="s">
        <v>513</v>
      </c>
    </row>
    <row r="2887" spans="1:13" x14ac:dyDescent="0.3">
      <c r="A2887" s="68">
        <v>45156</v>
      </c>
      <c r="B2887" s="68" t="s">
        <v>531</v>
      </c>
      <c r="C2887" s="6" t="s">
        <v>158</v>
      </c>
      <c r="D2887" s="6" t="s">
        <v>407</v>
      </c>
      <c r="E2887" s="6" t="s">
        <v>248</v>
      </c>
      <c r="F2887" s="6" t="s">
        <v>272</v>
      </c>
      <c r="G2887" s="41" t="str">
        <f>VLOOKUP(F2887,'Reference Sheet'!$AC:$AD,2,0)</f>
        <v>Knock</v>
      </c>
      <c r="H2887" s="41">
        <v>753</v>
      </c>
      <c r="I2887" s="41">
        <v>5</v>
      </c>
      <c r="J2887" s="41">
        <v>0.67</v>
      </c>
      <c r="K2887" s="41" t="s">
        <v>515</v>
      </c>
      <c r="L2887" s="94" t="s">
        <v>523</v>
      </c>
      <c r="M2887" s="41" t="s">
        <v>513</v>
      </c>
    </row>
    <row r="2888" spans="1:13" x14ac:dyDescent="0.3">
      <c r="A2888" s="68">
        <v>45156</v>
      </c>
      <c r="B2888" s="68" t="s">
        <v>531</v>
      </c>
      <c r="C2888" s="6" t="s">
        <v>158</v>
      </c>
      <c r="D2888" s="6" t="s">
        <v>407</v>
      </c>
      <c r="E2888" s="6" t="s">
        <v>248</v>
      </c>
      <c r="F2888" s="6" t="s">
        <v>273</v>
      </c>
      <c r="G2888" s="41" t="str">
        <f>VLOOKUP(F2888,'Reference Sheet'!$AC:$AD,2,0)</f>
        <v>Ref_ThinQ</v>
      </c>
      <c r="H2888" s="41">
        <v>14</v>
      </c>
      <c r="I2888" s="41">
        <v>0</v>
      </c>
      <c r="J2888" s="41">
        <v>0</v>
      </c>
      <c r="K2888" s="41" t="s">
        <v>515</v>
      </c>
      <c r="L2888" s="94" t="s">
        <v>523</v>
      </c>
      <c r="M2888" s="41" t="s">
        <v>513</v>
      </c>
    </row>
    <row r="2889" spans="1:13" x14ac:dyDescent="0.3">
      <c r="A2889" s="68">
        <v>45156</v>
      </c>
      <c r="B2889" s="68" t="s">
        <v>531</v>
      </c>
      <c r="C2889" s="6" t="s">
        <v>158</v>
      </c>
      <c r="D2889" s="6" t="s">
        <v>407</v>
      </c>
      <c r="E2889" s="6" t="s">
        <v>248</v>
      </c>
      <c r="F2889" s="6" t="s">
        <v>274</v>
      </c>
      <c r="G2889" s="41" t="str">
        <f>VLOOKUP(F2889,'Reference Sheet'!$AC:$AD,2,0)</f>
        <v>Ref_ThinQ</v>
      </c>
      <c r="H2889" s="69">
        <v>2032</v>
      </c>
      <c r="I2889" s="41">
        <v>43</v>
      </c>
      <c r="J2889" s="41">
        <v>7.38</v>
      </c>
      <c r="K2889" s="41" t="s">
        <v>515</v>
      </c>
      <c r="L2889" s="94" t="s">
        <v>523</v>
      </c>
      <c r="M2889" s="41" t="s">
        <v>513</v>
      </c>
    </row>
    <row r="2890" spans="1:13" x14ac:dyDescent="0.3">
      <c r="A2890" s="68">
        <v>45156</v>
      </c>
      <c r="B2890" s="68" t="s">
        <v>531</v>
      </c>
      <c r="C2890" s="6" t="s">
        <v>158</v>
      </c>
      <c r="D2890" s="6" t="s">
        <v>407</v>
      </c>
      <c r="E2890" s="6" t="s">
        <v>248</v>
      </c>
      <c r="F2890" s="6" t="s">
        <v>275</v>
      </c>
      <c r="G2890" s="41" t="str">
        <f>VLOOKUP(F2890,'Reference Sheet'!$AC:$AD,2,0)</f>
        <v>Ref_ThinQ</v>
      </c>
      <c r="H2890" s="41">
        <v>788</v>
      </c>
      <c r="I2890" s="41">
        <v>6</v>
      </c>
      <c r="J2890" s="41">
        <v>1.1599999999999999</v>
      </c>
      <c r="K2890" s="41" t="s">
        <v>515</v>
      </c>
      <c r="L2890" s="94" t="s">
        <v>523</v>
      </c>
      <c r="M2890" s="41" t="s">
        <v>513</v>
      </c>
    </row>
    <row r="2891" spans="1:13" x14ac:dyDescent="0.3">
      <c r="A2891" s="68">
        <v>45156</v>
      </c>
      <c r="B2891" s="68" t="s">
        <v>531</v>
      </c>
      <c r="C2891" s="6" t="s">
        <v>158</v>
      </c>
      <c r="D2891" s="6" t="s">
        <v>407</v>
      </c>
      <c r="E2891" s="6" t="s">
        <v>248</v>
      </c>
      <c r="F2891" s="6" t="s">
        <v>276</v>
      </c>
      <c r="G2891" s="41" t="str">
        <f>VLOOKUP(F2891,'Reference Sheet'!$AC:$AD,2,0)</f>
        <v>Ref_ThinQ</v>
      </c>
      <c r="H2891" s="69">
        <v>2028</v>
      </c>
      <c r="I2891" s="41">
        <v>44</v>
      </c>
      <c r="J2891" s="41">
        <v>5.88</v>
      </c>
      <c r="K2891" s="41" t="s">
        <v>515</v>
      </c>
      <c r="L2891" s="94" t="s">
        <v>523</v>
      </c>
      <c r="M2891" s="41" t="s">
        <v>513</v>
      </c>
    </row>
    <row r="2892" spans="1:13" x14ac:dyDescent="0.3">
      <c r="A2892" s="68">
        <v>45156</v>
      </c>
      <c r="B2892" s="68" t="s">
        <v>531</v>
      </c>
      <c r="C2892" s="6" t="s">
        <v>158</v>
      </c>
      <c r="D2892" s="6" t="s">
        <v>407</v>
      </c>
      <c r="E2892" s="6" t="s">
        <v>248</v>
      </c>
      <c r="F2892" s="6" t="s">
        <v>369</v>
      </c>
      <c r="G2892" s="41" t="str">
        <f>VLOOKUP(F2892,'Reference Sheet'!$AC:$AD,2,0)</f>
        <v>Vacuum</v>
      </c>
      <c r="H2892" s="41">
        <v>14</v>
      </c>
      <c r="I2892" s="41">
        <v>0</v>
      </c>
      <c r="J2892" s="41">
        <v>0</v>
      </c>
      <c r="K2892" s="41" t="s">
        <v>515</v>
      </c>
      <c r="L2892" s="94" t="s">
        <v>523</v>
      </c>
      <c r="M2892" s="41" t="s">
        <v>513</v>
      </c>
    </row>
    <row r="2893" spans="1:13" x14ac:dyDescent="0.3">
      <c r="A2893" s="68">
        <v>45156</v>
      </c>
      <c r="B2893" s="68" t="s">
        <v>531</v>
      </c>
      <c r="C2893" s="6" t="s">
        <v>158</v>
      </c>
      <c r="D2893" s="6" t="s">
        <v>407</v>
      </c>
      <c r="E2893" s="6" t="s">
        <v>248</v>
      </c>
      <c r="F2893" s="6" t="s">
        <v>370</v>
      </c>
      <c r="G2893" s="41" t="str">
        <f>VLOOKUP(F2893,'Reference Sheet'!$AC:$AD,2,0)</f>
        <v>Vacuum</v>
      </c>
      <c r="H2893" s="69">
        <v>1685</v>
      </c>
      <c r="I2893" s="41">
        <v>6</v>
      </c>
      <c r="J2893" s="41">
        <v>0.64</v>
      </c>
      <c r="K2893" s="41" t="s">
        <v>515</v>
      </c>
      <c r="L2893" s="94" t="s">
        <v>523</v>
      </c>
      <c r="M2893" s="41" t="s">
        <v>513</v>
      </c>
    </row>
    <row r="2894" spans="1:13" x14ac:dyDescent="0.3">
      <c r="A2894" s="68">
        <v>45156</v>
      </c>
      <c r="B2894" s="68" t="s">
        <v>531</v>
      </c>
      <c r="C2894" s="6" t="s">
        <v>158</v>
      </c>
      <c r="D2894" s="6" t="s">
        <v>407</v>
      </c>
      <c r="E2894" s="6" t="s">
        <v>248</v>
      </c>
      <c r="F2894" s="6" t="s">
        <v>371</v>
      </c>
      <c r="G2894" s="41" t="str">
        <f>VLOOKUP(F2894,'Reference Sheet'!$AC:$AD,2,0)</f>
        <v>Vacuum</v>
      </c>
      <c r="H2894" s="69">
        <v>3981</v>
      </c>
      <c r="I2894" s="41">
        <v>117</v>
      </c>
      <c r="J2894" s="41">
        <v>17.59</v>
      </c>
      <c r="K2894" s="41" t="s">
        <v>515</v>
      </c>
      <c r="L2894" s="94" t="s">
        <v>523</v>
      </c>
      <c r="M2894" s="41" t="s">
        <v>513</v>
      </c>
    </row>
    <row r="2895" spans="1:13" x14ac:dyDescent="0.3">
      <c r="A2895" s="68">
        <v>45156</v>
      </c>
      <c r="B2895" s="68" t="s">
        <v>531</v>
      </c>
      <c r="C2895" s="6" t="s">
        <v>158</v>
      </c>
      <c r="D2895" s="6" t="s">
        <v>407</v>
      </c>
      <c r="E2895" s="6" t="s">
        <v>248</v>
      </c>
      <c r="F2895" s="6" t="s">
        <v>372</v>
      </c>
      <c r="G2895" s="41" t="str">
        <f>VLOOKUP(F2895,'Reference Sheet'!$AC:$AD,2,0)</f>
        <v>Vacuum</v>
      </c>
      <c r="H2895" s="69">
        <v>1139</v>
      </c>
      <c r="I2895" s="41">
        <v>17</v>
      </c>
      <c r="J2895" s="41">
        <v>2.42</v>
      </c>
      <c r="K2895" s="41" t="s">
        <v>515</v>
      </c>
      <c r="L2895" s="94" t="s">
        <v>523</v>
      </c>
      <c r="M2895" s="41" t="s">
        <v>513</v>
      </c>
    </row>
    <row r="2896" spans="1:13" x14ac:dyDescent="0.3">
      <c r="A2896" s="68">
        <v>45156</v>
      </c>
      <c r="B2896" s="68" t="s">
        <v>531</v>
      </c>
      <c r="C2896" s="6" t="s">
        <v>158</v>
      </c>
      <c r="D2896" s="6" t="s">
        <v>407</v>
      </c>
      <c r="E2896" s="6" t="s">
        <v>248</v>
      </c>
      <c r="F2896" s="6" t="s">
        <v>281</v>
      </c>
      <c r="G2896" s="41" t="str">
        <f>VLOOKUP(F2896,'Reference Sheet'!$AC:$AD,2,0)</f>
        <v>WM</v>
      </c>
      <c r="H2896" s="41">
        <v>5</v>
      </c>
      <c r="I2896" s="41">
        <v>0</v>
      </c>
      <c r="J2896" s="41">
        <v>0</v>
      </c>
      <c r="K2896" s="41" t="s">
        <v>515</v>
      </c>
      <c r="L2896" s="94" t="s">
        <v>523</v>
      </c>
      <c r="M2896" s="41" t="s">
        <v>513</v>
      </c>
    </row>
    <row r="2897" spans="1:13" x14ac:dyDescent="0.3">
      <c r="A2897" s="68">
        <v>45156</v>
      </c>
      <c r="B2897" s="68" t="s">
        <v>531</v>
      </c>
      <c r="C2897" s="6" t="s">
        <v>158</v>
      </c>
      <c r="D2897" s="6" t="s">
        <v>407</v>
      </c>
      <c r="E2897" s="6" t="s">
        <v>248</v>
      </c>
      <c r="F2897" s="6" t="s">
        <v>282</v>
      </c>
      <c r="G2897" s="41" t="str">
        <f>VLOOKUP(F2897,'Reference Sheet'!$AC:$AD,2,0)</f>
        <v>WM</v>
      </c>
      <c r="H2897" s="69">
        <v>2095</v>
      </c>
      <c r="I2897" s="41">
        <v>10</v>
      </c>
      <c r="J2897" s="41">
        <v>1.37</v>
      </c>
      <c r="K2897" s="41" t="s">
        <v>515</v>
      </c>
      <c r="L2897" s="94" t="s">
        <v>523</v>
      </c>
      <c r="M2897" s="41" t="s">
        <v>513</v>
      </c>
    </row>
    <row r="2898" spans="1:13" x14ac:dyDescent="0.3">
      <c r="A2898" s="68">
        <v>45156</v>
      </c>
      <c r="B2898" s="68" t="s">
        <v>531</v>
      </c>
      <c r="C2898" s="6" t="s">
        <v>158</v>
      </c>
      <c r="D2898" s="6" t="s">
        <v>407</v>
      </c>
      <c r="E2898" s="6" t="s">
        <v>248</v>
      </c>
      <c r="F2898" s="6" t="s">
        <v>283</v>
      </c>
      <c r="G2898" s="41" t="str">
        <f>VLOOKUP(F2898,'Reference Sheet'!$AC:$AD,2,0)</f>
        <v>WM</v>
      </c>
      <c r="H2898" s="69">
        <v>1110</v>
      </c>
      <c r="I2898" s="41">
        <v>24</v>
      </c>
      <c r="J2898" s="41">
        <v>3.15</v>
      </c>
      <c r="K2898" s="41" t="s">
        <v>515</v>
      </c>
      <c r="L2898" s="94" t="s">
        <v>523</v>
      </c>
      <c r="M2898" s="41" t="s">
        <v>513</v>
      </c>
    </row>
    <row r="2899" spans="1:13" x14ac:dyDescent="0.3">
      <c r="A2899" s="68">
        <v>45156</v>
      </c>
      <c r="B2899" s="68" t="s">
        <v>531</v>
      </c>
      <c r="C2899" s="6" t="s">
        <v>158</v>
      </c>
      <c r="D2899" s="6" t="s">
        <v>407</v>
      </c>
      <c r="E2899" s="6" t="s">
        <v>248</v>
      </c>
      <c r="F2899" s="6" t="s">
        <v>284</v>
      </c>
      <c r="G2899" s="41" t="str">
        <f>VLOOKUP(F2899,'Reference Sheet'!$AC:$AD,2,0)</f>
        <v>WM</v>
      </c>
      <c r="H2899" s="41">
        <v>713</v>
      </c>
      <c r="I2899" s="41">
        <v>4</v>
      </c>
      <c r="J2899" s="41">
        <v>0.45</v>
      </c>
      <c r="K2899" s="41" t="s">
        <v>515</v>
      </c>
      <c r="L2899" s="94" t="s">
        <v>523</v>
      </c>
      <c r="M2899" s="41" t="s">
        <v>513</v>
      </c>
    </row>
    <row r="2900" spans="1:13" x14ac:dyDescent="0.3">
      <c r="A2900" s="68">
        <v>45156</v>
      </c>
      <c r="B2900" s="68" t="s">
        <v>531</v>
      </c>
      <c r="C2900" s="6" t="s">
        <v>158</v>
      </c>
      <c r="D2900" s="6" t="s">
        <v>407</v>
      </c>
      <c r="E2900" s="6" t="s">
        <v>248</v>
      </c>
      <c r="F2900" s="6" t="s">
        <v>285</v>
      </c>
      <c r="G2900" s="41" t="str">
        <f>VLOOKUP(F2900,'Reference Sheet'!$AC:$AD,2,0)</f>
        <v>WT</v>
      </c>
      <c r="H2900" s="41">
        <v>18</v>
      </c>
      <c r="I2900" s="41">
        <v>2</v>
      </c>
      <c r="J2900" s="41">
        <v>0.2</v>
      </c>
      <c r="K2900" s="41" t="s">
        <v>515</v>
      </c>
      <c r="L2900" s="94" t="s">
        <v>523</v>
      </c>
      <c r="M2900" s="41" t="s">
        <v>513</v>
      </c>
    </row>
    <row r="2901" spans="1:13" x14ac:dyDescent="0.3">
      <c r="A2901" s="68">
        <v>45156</v>
      </c>
      <c r="B2901" s="68" t="s">
        <v>531</v>
      </c>
      <c r="C2901" s="6" t="s">
        <v>158</v>
      </c>
      <c r="D2901" s="6" t="s">
        <v>407</v>
      </c>
      <c r="E2901" s="6" t="s">
        <v>248</v>
      </c>
      <c r="F2901" s="6" t="s">
        <v>286</v>
      </c>
      <c r="G2901" s="41" t="str">
        <f>VLOOKUP(F2901,'Reference Sheet'!$AC:$AD,2,0)</f>
        <v>WT</v>
      </c>
      <c r="H2901" s="69">
        <v>1483</v>
      </c>
      <c r="I2901" s="41">
        <v>10</v>
      </c>
      <c r="J2901" s="41">
        <v>1.3</v>
      </c>
      <c r="K2901" s="41" t="s">
        <v>515</v>
      </c>
      <c r="L2901" s="94" t="s">
        <v>523</v>
      </c>
      <c r="M2901" s="41" t="s">
        <v>513</v>
      </c>
    </row>
    <row r="2902" spans="1:13" x14ac:dyDescent="0.3">
      <c r="A2902" s="68">
        <v>45156</v>
      </c>
      <c r="B2902" s="68" t="s">
        <v>531</v>
      </c>
      <c r="C2902" s="6" t="s">
        <v>158</v>
      </c>
      <c r="D2902" s="6" t="s">
        <v>407</v>
      </c>
      <c r="E2902" s="6" t="s">
        <v>248</v>
      </c>
      <c r="F2902" s="6" t="s">
        <v>287</v>
      </c>
      <c r="G2902" s="41" t="str">
        <f>VLOOKUP(F2902,'Reference Sheet'!$AC:$AD,2,0)</f>
        <v>WT</v>
      </c>
      <c r="H2902" s="41">
        <v>984</v>
      </c>
      <c r="I2902" s="41">
        <v>24</v>
      </c>
      <c r="J2902" s="41">
        <v>3.27</v>
      </c>
      <c r="K2902" s="41" t="s">
        <v>515</v>
      </c>
      <c r="L2902" s="94" t="s">
        <v>523</v>
      </c>
      <c r="M2902" s="41" t="s">
        <v>513</v>
      </c>
    </row>
    <row r="2903" spans="1:13" x14ac:dyDescent="0.3">
      <c r="A2903" s="68">
        <v>45156</v>
      </c>
      <c r="B2903" s="68" t="s">
        <v>531</v>
      </c>
      <c r="C2903" s="6" t="s">
        <v>158</v>
      </c>
      <c r="D2903" s="6" t="s">
        <v>407</v>
      </c>
      <c r="E2903" s="6" t="s">
        <v>248</v>
      </c>
      <c r="F2903" s="6" t="s">
        <v>288</v>
      </c>
      <c r="G2903" s="41" t="str">
        <f>VLOOKUP(F2903,'Reference Sheet'!$AC:$AD,2,0)</f>
        <v>WT</v>
      </c>
      <c r="H2903" s="41">
        <v>679</v>
      </c>
      <c r="I2903" s="41">
        <v>4</v>
      </c>
      <c r="J2903" s="41">
        <v>0.43</v>
      </c>
      <c r="K2903" s="41" t="s">
        <v>515</v>
      </c>
      <c r="L2903" s="94" t="s">
        <v>523</v>
      </c>
      <c r="M2903" s="41" t="s">
        <v>513</v>
      </c>
    </row>
    <row r="2904" spans="1:13" x14ac:dyDescent="0.3">
      <c r="A2904" s="68">
        <v>45157</v>
      </c>
      <c r="B2904" s="68" t="s">
        <v>531</v>
      </c>
      <c r="C2904" s="6" t="s">
        <v>158</v>
      </c>
      <c r="D2904" s="6" t="s">
        <v>407</v>
      </c>
      <c r="E2904" s="6" t="s">
        <v>248</v>
      </c>
      <c r="F2904" s="6" t="s">
        <v>249</v>
      </c>
      <c r="G2904" s="41" t="str">
        <f>VLOOKUP(F2904,'Reference Sheet'!$AC:$AD,2,0)</f>
        <v>AC_Car</v>
      </c>
      <c r="H2904" s="41">
        <v>20</v>
      </c>
      <c r="I2904" s="41">
        <v>0</v>
      </c>
      <c r="J2904" s="41">
        <v>0</v>
      </c>
      <c r="K2904" s="41" t="s">
        <v>515</v>
      </c>
      <c r="L2904" s="94" t="s">
        <v>523</v>
      </c>
      <c r="M2904" s="41" t="s">
        <v>513</v>
      </c>
    </row>
    <row r="2905" spans="1:13" x14ac:dyDescent="0.3">
      <c r="A2905" s="68">
        <v>45157</v>
      </c>
      <c r="B2905" s="68" t="s">
        <v>531</v>
      </c>
      <c r="C2905" s="6" t="s">
        <v>158</v>
      </c>
      <c r="D2905" s="6" t="s">
        <v>407</v>
      </c>
      <c r="E2905" s="6" t="s">
        <v>248</v>
      </c>
      <c r="F2905" s="6" t="s">
        <v>250</v>
      </c>
      <c r="G2905" s="41" t="str">
        <f>VLOOKUP(F2905,'Reference Sheet'!$AC:$AD,2,0)</f>
        <v>AC_Car</v>
      </c>
      <c r="H2905" s="41">
        <v>661</v>
      </c>
      <c r="I2905" s="41">
        <v>0</v>
      </c>
      <c r="J2905" s="41">
        <v>0</v>
      </c>
      <c r="K2905" s="41" t="s">
        <v>515</v>
      </c>
      <c r="L2905" s="94" t="s">
        <v>523</v>
      </c>
      <c r="M2905" s="41" t="s">
        <v>513</v>
      </c>
    </row>
    <row r="2906" spans="1:13" x14ac:dyDescent="0.3">
      <c r="A2906" s="68">
        <v>45157</v>
      </c>
      <c r="B2906" s="68" t="s">
        <v>531</v>
      </c>
      <c r="C2906" s="6" t="s">
        <v>158</v>
      </c>
      <c r="D2906" s="6" t="s">
        <v>407</v>
      </c>
      <c r="E2906" s="6" t="s">
        <v>248</v>
      </c>
      <c r="F2906" s="6" t="s">
        <v>251</v>
      </c>
      <c r="G2906" s="41" t="str">
        <f>VLOOKUP(F2906,'Reference Sheet'!$AC:$AD,2,0)</f>
        <v>AC_Car</v>
      </c>
      <c r="H2906" s="69">
        <v>6065</v>
      </c>
      <c r="I2906" s="41">
        <v>215</v>
      </c>
      <c r="J2906" s="41">
        <v>19.329999999999998</v>
      </c>
      <c r="K2906" s="41" t="s">
        <v>515</v>
      </c>
      <c r="L2906" s="94" t="s">
        <v>523</v>
      </c>
      <c r="M2906" s="41" t="s">
        <v>513</v>
      </c>
    </row>
    <row r="2907" spans="1:13" x14ac:dyDescent="0.3">
      <c r="A2907" s="68">
        <v>45157</v>
      </c>
      <c r="B2907" s="68" t="s">
        <v>531</v>
      </c>
      <c r="C2907" s="6" t="s">
        <v>158</v>
      </c>
      <c r="D2907" s="6" t="s">
        <v>407</v>
      </c>
      <c r="E2907" s="6" t="s">
        <v>248</v>
      </c>
      <c r="F2907" s="6" t="s">
        <v>252</v>
      </c>
      <c r="G2907" s="41" t="str">
        <f>VLOOKUP(F2907,'Reference Sheet'!$AC:$AD,2,0)</f>
        <v>AC_Car</v>
      </c>
      <c r="H2907" s="41">
        <v>148</v>
      </c>
      <c r="I2907" s="41">
        <v>1</v>
      </c>
      <c r="J2907" s="41">
        <v>0.14000000000000001</v>
      </c>
      <c r="K2907" s="41" t="s">
        <v>515</v>
      </c>
      <c r="L2907" s="94" t="s">
        <v>523</v>
      </c>
      <c r="M2907" s="41" t="s">
        <v>513</v>
      </c>
    </row>
    <row r="2908" spans="1:13" x14ac:dyDescent="0.3">
      <c r="A2908" s="68">
        <v>45157</v>
      </c>
      <c r="B2908" s="68" t="s">
        <v>531</v>
      </c>
      <c r="C2908" s="6" t="s">
        <v>158</v>
      </c>
      <c r="D2908" s="6" t="s">
        <v>407</v>
      </c>
      <c r="E2908" s="6" t="s">
        <v>248</v>
      </c>
      <c r="F2908" s="6" t="s">
        <v>253</v>
      </c>
      <c r="G2908" s="41" t="str">
        <f>VLOOKUP(F2908,'Reference Sheet'!$AC:$AD,2,0)</f>
        <v>RAC_ThinQ</v>
      </c>
      <c r="H2908" s="41">
        <v>82</v>
      </c>
      <c r="I2908" s="41">
        <v>1</v>
      </c>
      <c r="J2908" s="41">
        <v>0.1</v>
      </c>
      <c r="K2908" s="41" t="s">
        <v>515</v>
      </c>
      <c r="L2908" s="94" t="s">
        <v>523</v>
      </c>
      <c r="M2908" s="41" t="s">
        <v>513</v>
      </c>
    </row>
    <row r="2909" spans="1:13" x14ac:dyDescent="0.3">
      <c r="A2909" s="68">
        <v>45157</v>
      </c>
      <c r="B2909" s="68" t="s">
        <v>531</v>
      </c>
      <c r="C2909" s="6" t="s">
        <v>158</v>
      </c>
      <c r="D2909" s="6" t="s">
        <v>407</v>
      </c>
      <c r="E2909" s="6" t="s">
        <v>248</v>
      </c>
      <c r="F2909" s="6" t="s">
        <v>254</v>
      </c>
      <c r="G2909" s="41" t="str">
        <f>VLOOKUP(F2909,'Reference Sheet'!$AC:$AD,2,0)</f>
        <v>RAC_ThinQ</v>
      </c>
      <c r="H2909" s="69">
        <v>4894</v>
      </c>
      <c r="I2909" s="41">
        <v>21</v>
      </c>
      <c r="J2909" s="41">
        <v>2.88</v>
      </c>
      <c r="K2909" s="41" t="s">
        <v>515</v>
      </c>
      <c r="L2909" s="94" t="s">
        <v>523</v>
      </c>
      <c r="M2909" s="41" t="s">
        <v>513</v>
      </c>
    </row>
    <row r="2910" spans="1:13" x14ac:dyDescent="0.3">
      <c r="A2910" s="68">
        <v>45157</v>
      </c>
      <c r="B2910" s="68" t="s">
        <v>531</v>
      </c>
      <c r="C2910" s="6" t="s">
        <v>158</v>
      </c>
      <c r="D2910" s="6" t="s">
        <v>407</v>
      </c>
      <c r="E2910" s="6" t="s">
        <v>248</v>
      </c>
      <c r="F2910" s="6" t="s">
        <v>255</v>
      </c>
      <c r="G2910" s="41" t="str">
        <f>VLOOKUP(F2910,'Reference Sheet'!$AC:$AD,2,0)</f>
        <v>RAC_ThinQ</v>
      </c>
      <c r="H2910" s="69">
        <v>10860</v>
      </c>
      <c r="I2910" s="41">
        <v>325</v>
      </c>
      <c r="J2910" s="41">
        <v>35.64</v>
      </c>
      <c r="K2910" s="41" t="s">
        <v>515</v>
      </c>
      <c r="L2910" s="94" t="s">
        <v>523</v>
      </c>
      <c r="M2910" s="41" t="s">
        <v>513</v>
      </c>
    </row>
    <row r="2911" spans="1:13" x14ac:dyDescent="0.3">
      <c r="A2911" s="68">
        <v>45157</v>
      </c>
      <c r="B2911" s="68" t="s">
        <v>531</v>
      </c>
      <c r="C2911" s="6" t="s">
        <v>158</v>
      </c>
      <c r="D2911" s="6" t="s">
        <v>407</v>
      </c>
      <c r="E2911" s="6" t="s">
        <v>248</v>
      </c>
      <c r="F2911" s="6" t="s">
        <v>256</v>
      </c>
      <c r="G2911" s="41" t="str">
        <f>VLOOKUP(F2911,'Reference Sheet'!$AC:$AD,2,0)</f>
        <v>RAC_ThinQ</v>
      </c>
      <c r="H2911" s="41">
        <v>715</v>
      </c>
      <c r="I2911" s="41">
        <v>12</v>
      </c>
      <c r="J2911" s="41">
        <v>1.71</v>
      </c>
      <c r="K2911" s="41" t="s">
        <v>515</v>
      </c>
      <c r="L2911" s="94" t="s">
        <v>523</v>
      </c>
      <c r="M2911" s="41" t="s">
        <v>513</v>
      </c>
    </row>
    <row r="2912" spans="1:13" x14ac:dyDescent="0.3">
      <c r="A2912" s="68">
        <v>45157</v>
      </c>
      <c r="B2912" s="68" t="s">
        <v>531</v>
      </c>
      <c r="C2912" s="6" t="s">
        <v>158</v>
      </c>
      <c r="D2912" s="6" t="s">
        <v>407</v>
      </c>
      <c r="E2912" s="6" t="s">
        <v>248</v>
      </c>
      <c r="F2912" s="6" t="s">
        <v>362</v>
      </c>
      <c r="G2912" s="41" t="str">
        <f>VLOOKUP(F2912,'Reference Sheet'!$AC:$AD,2,0)</f>
        <v>Air_purif</v>
      </c>
      <c r="H2912" s="41">
        <v>16</v>
      </c>
      <c r="I2912" s="41">
        <v>0</v>
      </c>
      <c r="J2912" s="41">
        <v>0</v>
      </c>
      <c r="K2912" s="41" t="s">
        <v>515</v>
      </c>
      <c r="L2912" s="94" t="s">
        <v>523</v>
      </c>
      <c r="M2912" s="41" t="s">
        <v>513</v>
      </c>
    </row>
    <row r="2913" spans="1:13" x14ac:dyDescent="0.3">
      <c r="A2913" s="68">
        <v>45157</v>
      </c>
      <c r="B2913" s="68" t="s">
        <v>531</v>
      </c>
      <c r="C2913" s="6" t="s">
        <v>158</v>
      </c>
      <c r="D2913" s="6" t="s">
        <v>407</v>
      </c>
      <c r="E2913" s="6" t="s">
        <v>248</v>
      </c>
      <c r="F2913" s="6" t="s">
        <v>363</v>
      </c>
      <c r="G2913" s="41" t="str">
        <f>VLOOKUP(F2913,'Reference Sheet'!$AC:$AD,2,0)</f>
        <v>Air_purif</v>
      </c>
      <c r="H2913" s="41">
        <v>143</v>
      </c>
      <c r="I2913" s="41">
        <v>1</v>
      </c>
      <c r="J2913" s="41">
        <v>0.04</v>
      </c>
      <c r="K2913" s="41" t="s">
        <v>515</v>
      </c>
      <c r="L2913" s="94" t="s">
        <v>523</v>
      </c>
      <c r="M2913" s="41" t="s">
        <v>513</v>
      </c>
    </row>
    <row r="2914" spans="1:13" x14ac:dyDescent="0.3">
      <c r="A2914" s="68">
        <v>45157</v>
      </c>
      <c r="B2914" s="68" t="s">
        <v>531</v>
      </c>
      <c r="C2914" s="6" t="s">
        <v>158</v>
      </c>
      <c r="D2914" s="6" t="s">
        <v>407</v>
      </c>
      <c r="E2914" s="6" t="s">
        <v>248</v>
      </c>
      <c r="F2914" s="6" t="s">
        <v>364</v>
      </c>
      <c r="G2914" s="41" t="str">
        <f>VLOOKUP(F2914,'Reference Sheet'!$AC:$AD,2,0)</f>
        <v>Air_purif</v>
      </c>
      <c r="H2914" s="41">
        <v>320</v>
      </c>
      <c r="I2914" s="41">
        <v>0</v>
      </c>
      <c r="J2914" s="41">
        <v>0</v>
      </c>
      <c r="K2914" s="41" t="s">
        <v>515</v>
      </c>
      <c r="L2914" s="94" t="s">
        <v>523</v>
      </c>
      <c r="M2914" s="41" t="s">
        <v>513</v>
      </c>
    </row>
    <row r="2915" spans="1:13" x14ac:dyDescent="0.3">
      <c r="A2915" s="68">
        <v>45157</v>
      </c>
      <c r="B2915" s="68" t="s">
        <v>531</v>
      </c>
      <c r="C2915" s="6" t="s">
        <v>158</v>
      </c>
      <c r="D2915" s="6" t="s">
        <v>407</v>
      </c>
      <c r="E2915" s="6" t="s">
        <v>248</v>
      </c>
      <c r="F2915" s="6" t="s">
        <v>365</v>
      </c>
      <c r="G2915" s="41" t="str">
        <f>VLOOKUP(F2915,'Reference Sheet'!$AC:$AD,2,0)</f>
        <v>Air_purif</v>
      </c>
      <c r="H2915" s="41">
        <v>94</v>
      </c>
      <c r="I2915" s="41">
        <v>0</v>
      </c>
      <c r="J2915" s="41">
        <v>0</v>
      </c>
      <c r="K2915" s="41" t="s">
        <v>515</v>
      </c>
      <c r="L2915" s="94" t="s">
        <v>523</v>
      </c>
      <c r="M2915" s="41" t="s">
        <v>513</v>
      </c>
    </row>
    <row r="2916" spans="1:13" x14ac:dyDescent="0.3">
      <c r="A2916" s="68">
        <v>45157</v>
      </c>
      <c r="B2916" s="68" t="s">
        <v>531</v>
      </c>
      <c r="C2916" s="6" t="s">
        <v>158</v>
      </c>
      <c r="D2916" s="6" t="s">
        <v>407</v>
      </c>
      <c r="E2916" s="6" t="s">
        <v>248</v>
      </c>
      <c r="F2916" s="6" t="s">
        <v>261</v>
      </c>
      <c r="G2916" s="41" t="str">
        <f>VLOOKUP(F2916,'Reference Sheet'!$AC:$AD,2,0)</f>
        <v>DW</v>
      </c>
      <c r="H2916" s="41">
        <v>27</v>
      </c>
      <c r="I2916" s="41">
        <v>0</v>
      </c>
      <c r="J2916" s="41">
        <v>0</v>
      </c>
      <c r="K2916" s="41" t="s">
        <v>515</v>
      </c>
      <c r="L2916" s="94" t="s">
        <v>523</v>
      </c>
      <c r="M2916" s="41" t="s">
        <v>513</v>
      </c>
    </row>
    <row r="2917" spans="1:13" x14ac:dyDescent="0.3">
      <c r="A2917" s="68">
        <v>45157</v>
      </c>
      <c r="B2917" s="68" t="s">
        <v>531</v>
      </c>
      <c r="C2917" s="6" t="s">
        <v>158</v>
      </c>
      <c r="D2917" s="6" t="s">
        <v>407</v>
      </c>
      <c r="E2917" s="6" t="s">
        <v>248</v>
      </c>
      <c r="F2917" s="6" t="s">
        <v>262</v>
      </c>
      <c r="G2917" s="41" t="str">
        <f>VLOOKUP(F2917,'Reference Sheet'!$AC:$AD,2,0)</f>
        <v>DW</v>
      </c>
      <c r="H2917" s="41">
        <v>487</v>
      </c>
      <c r="I2917" s="41">
        <v>1</v>
      </c>
      <c r="J2917" s="41">
        <v>0.19</v>
      </c>
      <c r="K2917" s="41" t="s">
        <v>515</v>
      </c>
      <c r="L2917" s="94" t="s">
        <v>523</v>
      </c>
      <c r="M2917" s="41" t="s">
        <v>513</v>
      </c>
    </row>
    <row r="2918" spans="1:13" x14ac:dyDescent="0.3">
      <c r="A2918" s="68">
        <v>45157</v>
      </c>
      <c r="B2918" s="68" t="s">
        <v>531</v>
      </c>
      <c r="C2918" s="6" t="s">
        <v>158</v>
      </c>
      <c r="D2918" s="6" t="s">
        <v>407</v>
      </c>
      <c r="E2918" s="6" t="s">
        <v>248</v>
      </c>
      <c r="F2918" s="6" t="s">
        <v>263</v>
      </c>
      <c r="G2918" s="41" t="str">
        <f>VLOOKUP(F2918,'Reference Sheet'!$AC:$AD,2,0)</f>
        <v>DW</v>
      </c>
      <c r="H2918" s="41">
        <v>723</v>
      </c>
      <c r="I2918" s="41">
        <v>24</v>
      </c>
      <c r="J2918" s="41">
        <v>1.87</v>
      </c>
      <c r="K2918" s="41" t="s">
        <v>515</v>
      </c>
      <c r="L2918" s="94" t="s">
        <v>523</v>
      </c>
      <c r="M2918" s="41" t="s">
        <v>513</v>
      </c>
    </row>
    <row r="2919" spans="1:13" x14ac:dyDescent="0.3">
      <c r="A2919" s="68">
        <v>45157</v>
      </c>
      <c r="B2919" s="68" t="s">
        <v>531</v>
      </c>
      <c r="C2919" s="6" t="s">
        <v>158</v>
      </c>
      <c r="D2919" s="6" t="s">
        <v>407</v>
      </c>
      <c r="E2919" s="6" t="s">
        <v>248</v>
      </c>
      <c r="F2919" s="6" t="s">
        <v>264</v>
      </c>
      <c r="G2919" s="41" t="str">
        <f>VLOOKUP(F2919,'Reference Sheet'!$AC:$AD,2,0)</f>
        <v>DW</v>
      </c>
      <c r="H2919" s="69">
        <v>4093</v>
      </c>
      <c r="I2919" s="41">
        <v>29</v>
      </c>
      <c r="J2919" s="41">
        <v>3.18</v>
      </c>
      <c r="K2919" s="41" t="s">
        <v>515</v>
      </c>
      <c r="L2919" s="94" t="s">
        <v>523</v>
      </c>
      <c r="M2919" s="41" t="s">
        <v>513</v>
      </c>
    </row>
    <row r="2920" spans="1:13" x14ac:dyDescent="0.3">
      <c r="A2920" s="68">
        <v>45157</v>
      </c>
      <c r="B2920" s="68" t="s">
        <v>531</v>
      </c>
      <c r="C2920" s="6" t="s">
        <v>158</v>
      </c>
      <c r="D2920" s="6" t="s">
        <v>407</v>
      </c>
      <c r="E2920" s="6" t="s">
        <v>248</v>
      </c>
      <c r="F2920" s="6" t="s">
        <v>373</v>
      </c>
      <c r="G2920" s="41" t="str">
        <f>VLOOKUP(F2920,'Reference Sheet'!$AC:$AD,2,0)</f>
        <v>Oled_VO</v>
      </c>
      <c r="H2920" s="41">
        <v>17</v>
      </c>
      <c r="I2920" s="41">
        <v>0</v>
      </c>
      <c r="J2920" s="41">
        <v>0</v>
      </c>
      <c r="K2920" s="41" t="s">
        <v>515</v>
      </c>
      <c r="L2920" s="94" t="s">
        <v>523</v>
      </c>
      <c r="M2920" s="41" t="s">
        <v>513</v>
      </c>
    </row>
    <row r="2921" spans="1:13" x14ac:dyDescent="0.3">
      <c r="A2921" s="68">
        <v>45157</v>
      </c>
      <c r="B2921" s="68" t="s">
        <v>531</v>
      </c>
      <c r="C2921" s="6" t="s">
        <v>158</v>
      </c>
      <c r="D2921" s="6" t="s">
        <v>407</v>
      </c>
      <c r="E2921" s="6" t="s">
        <v>248</v>
      </c>
      <c r="F2921" s="6" t="s">
        <v>366</v>
      </c>
      <c r="G2921" s="41" t="str">
        <f>VLOOKUP(F2921,'Reference Sheet'!$AC:$AD,2,0)</f>
        <v>Oled_VO</v>
      </c>
      <c r="H2921" s="41">
        <v>290</v>
      </c>
      <c r="I2921" s="41">
        <v>1</v>
      </c>
      <c r="J2921" s="41">
        <v>0.26</v>
      </c>
      <c r="K2921" s="41" t="s">
        <v>515</v>
      </c>
      <c r="L2921" s="94" t="s">
        <v>523</v>
      </c>
      <c r="M2921" s="41" t="s">
        <v>513</v>
      </c>
    </row>
    <row r="2922" spans="1:13" x14ac:dyDescent="0.3">
      <c r="A2922" s="68">
        <v>45157</v>
      </c>
      <c r="B2922" s="68" t="s">
        <v>531</v>
      </c>
      <c r="C2922" s="6" t="s">
        <v>158</v>
      </c>
      <c r="D2922" s="6" t="s">
        <v>407</v>
      </c>
      <c r="E2922" s="6" t="s">
        <v>248</v>
      </c>
      <c r="F2922" s="6" t="s">
        <v>367</v>
      </c>
      <c r="G2922" s="41" t="str">
        <f>VLOOKUP(F2922,'Reference Sheet'!$AC:$AD,2,0)</f>
        <v>Oled_VO</v>
      </c>
      <c r="H2922" s="69">
        <v>1128</v>
      </c>
      <c r="I2922" s="41">
        <v>14</v>
      </c>
      <c r="J2922" s="41">
        <v>2.21</v>
      </c>
      <c r="K2922" s="41" t="s">
        <v>515</v>
      </c>
      <c r="L2922" s="94" t="s">
        <v>523</v>
      </c>
      <c r="M2922" s="41" t="s">
        <v>513</v>
      </c>
    </row>
    <row r="2923" spans="1:13" x14ac:dyDescent="0.3">
      <c r="A2923" s="68">
        <v>45157</v>
      </c>
      <c r="B2923" s="68" t="s">
        <v>531</v>
      </c>
      <c r="C2923" s="6" t="s">
        <v>158</v>
      </c>
      <c r="D2923" s="6" t="s">
        <v>407</v>
      </c>
      <c r="E2923" s="6" t="s">
        <v>248</v>
      </c>
      <c r="F2923" s="6" t="s">
        <v>368</v>
      </c>
      <c r="G2923" s="41" t="str">
        <f>VLOOKUP(F2923,'Reference Sheet'!$AC:$AD,2,0)</f>
        <v>Oled_VO</v>
      </c>
      <c r="H2923" s="69">
        <v>55102</v>
      </c>
      <c r="I2923" s="41">
        <v>264</v>
      </c>
      <c r="J2923" s="41">
        <v>31.77</v>
      </c>
      <c r="K2923" s="41" t="s">
        <v>515</v>
      </c>
      <c r="L2923" s="94" t="s">
        <v>523</v>
      </c>
      <c r="M2923" s="41" t="s">
        <v>513</v>
      </c>
    </row>
    <row r="2924" spans="1:13" x14ac:dyDescent="0.3">
      <c r="A2924" s="68">
        <v>45157</v>
      </c>
      <c r="B2924" s="68" t="s">
        <v>531</v>
      </c>
      <c r="C2924" s="6" t="s">
        <v>158</v>
      </c>
      <c r="D2924" s="6" t="s">
        <v>407</v>
      </c>
      <c r="E2924" s="6" t="s">
        <v>248</v>
      </c>
      <c r="F2924" s="6" t="s">
        <v>269</v>
      </c>
      <c r="G2924" s="41" t="str">
        <f>VLOOKUP(F2924,'Reference Sheet'!$AC:$AD,2,0)</f>
        <v>Knock</v>
      </c>
      <c r="H2924" s="41">
        <v>20</v>
      </c>
      <c r="I2924" s="41">
        <v>0</v>
      </c>
      <c r="J2924" s="41">
        <v>0</v>
      </c>
      <c r="K2924" s="41" t="s">
        <v>515</v>
      </c>
      <c r="L2924" s="94" t="s">
        <v>523</v>
      </c>
      <c r="M2924" s="41" t="s">
        <v>513</v>
      </c>
    </row>
    <row r="2925" spans="1:13" x14ac:dyDescent="0.3">
      <c r="A2925" s="68">
        <v>45157</v>
      </c>
      <c r="B2925" s="68" t="s">
        <v>531</v>
      </c>
      <c r="C2925" s="6" t="s">
        <v>158</v>
      </c>
      <c r="D2925" s="6" t="s">
        <v>407</v>
      </c>
      <c r="E2925" s="6" t="s">
        <v>248</v>
      </c>
      <c r="F2925" s="6" t="s">
        <v>270</v>
      </c>
      <c r="G2925" s="41" t="str">
        <f>VLOOKUP(F2925,'Reference Sheet'!$AC:$AD,2,0)</f>
        <v>Knock</v>
      </c>
      <c r="H2925" s="41">
        <v>220</v>
      </c>
      <c r="I2925" s="41">
        <v>1</v>
      </c>
      <c r="J2925" s="41">
        <v>0.1</v>
      </c>
      <c r="K2925" s="41" t="s">
        <v>515</v>
      </c>
      <c r="L2925" s="94" t="s">
        <v>523</v>
      </c>
      <c r="M2925" s="41" t="s">
        <v>513</v>
      </c>
    </row>
    <row r="2926" spans="1:13" x14ac:dyDescent="0.3">
      <c r="A2926" s="68">
        <v>45157</v>
      </c>
      <c r="B2926" s="68" t="s">
        <v>531</v>
      </c>
      <c r="C2926" s="6" t="s">
        <v>158</v>
      </c>
      <c r="D2926" s="6" t="s">
        <v>407</v>
      </c>
      <c r="E2926" s="6" t="s">
        <v>248</v>
      </c>
      <c r="F2926" s="6" t="s">
        <v>271</v>
      </c>
      <c r="G2926" s="41" t="str">
        <f>VLOOKUP(F2926,'Reference Sheet'!$AC:$AD,2,0)</f>
        <v>Knock</v>
      </c>
      <c r="H2926" s="69">
        <v>6571</v>
      </c>
      <c r="I2926" s="41">
        <v>317</v>
      </c>
      <c r="J2926" s="41">
        <v>44.29</v>
      </c>
      <c r="K2926" s="41" t="s">
        <v>515</v>
      </c>
      <c r="L2926" s="94" t="s">
        <v>523</v>
      </c>
      <c r="M2926" s="41" t="s">
        <v>513</v>
      </c>
    </row>
    <row r="2927" spans="1:13" x14ac:dyDescent="0.3">
      <c r="A2927" s="68">
        <v>45157</v>
      </c>
      <c r="B2927" s="68" t="s">
        <v>531</v>
      </c>
      <c r="C2927" s="6" t="s">
        <v>158</v>
      </c>
      <c r="D2927" s="6" t="s">
        <v>407</v>
      </c>
      <c r="E2927" s="6" t="s">
        <v>248</v>
      </c>
      <c r="F2927" s="6" t="s">
        <v>272</v>
      </c>
      <c r="G2927" s="41" t="str">
        <f>VLOOKUP(F2927,'Reference Sheet'!$AC:$AD,2,0)</f>
        <v>Knock</v>
      </c>
      <c r="H2927" s="41">
        <v>707</v>
      </c>
      <c r="I2927" s="41">
        <v>5</v>
      </c>
      <c r="J2927" s="41">
        <v>0.74</v>
      </c>
      <c r="K2927" s="41" t="s">
        <v>515</v>
      </c>
      <c r="L2927" s="94" t="s">
        <v>523</v>
      </c>
      <c r="M2927" s="41" t="s">
        <v>513</v>
      </c>
    </row>
    <row r="2928" spans="1:13" x14ac:dyDescent="0.3">
      <c r="A2928" s="68">
        <v>45157</v>
      </c>
      <c r="B2928" s="68" t="s">
        <v>531</v>
      </c>
      <c r="C2928" s="6" t="s">
        <v>158</v>
      </c>
      <c r="D2928" s="6" t="s">
        <v>407</v>
      </c>
      <c r="E2928" s="6" t="s">
        <v>248</v>
      </c>
      <c r="F2928" s="6" t="s">
        <v>273</v>
      </c>
      <c r="G2928" s="41" t="str">
        <f>VLOOKUP(F2928,'Reference Sheet'!$AC:$AD,2,0)</f>
        <v>Ref_ThinQ</v>
      </c>
      <c r="H2928" s="41">
        <v>11</v>
      </c>
      <c r="I2928" s="41">
        <v>0</v>
      </c>
      <c r="J2928" s="41">
        <v>0</v>
      </c>
      <c r="K2928" s="41" t="s">
        <v>515</v>
      </c>
      <c r="L2928" s="94" t="s">
        <v>523</v>
      </c>
      <c r="M2928" s="41" t="s">
        <v>513</v>
      </c>
    </row>
    <row r="2929" spans="1:13" x14ac:dyDescent="0.3">
      <c r="A2929" s="68">
        <v>45157</v>
      </c>
      <c r="B2929" s="68" t="s">
        <v>531</v>
      </c>
      <c r="C2929" s="6" t="s">
        <v>158</v>
      </c>
      <c r="D2929" s="6" t="s">
        <v>407</v>
      </c>
      <c r="E2929" s="6" t="s">
        <v>248</v>
      </c>
      <c r="F2929" s="6" t="s">
        <v>274</v>
      </c>
      <c r="G2929" s="41" t="str">
        <f>VLOOKUP(F2929,'Reference Sheet'!$AC:$AD,2,0)</f>
        <v>Ref_ThinQ</v>
      </c>
      <c r="H2929" s="69">
        <v>1162</v>
      </c>
      <c r="I2929" s="41">
        <v>25</v>
      </c>
      <c r="J2929" s="41">
        <v>4.37</v>
      </c>
      <c r="K2929" s="41" t="s">
        <v>515</v>
      </c>
      <c r="L2929" s="94" t="s">
        <v>523</v>
      </c>
      <c r="M2929" s="41" t="s">
        <v>513</v>
      </c>
    </row>
    <row r="2930" spans="1:13" x14ac:dyDescent="0.3">
      <c r="A2930" s="68">
        <v>45157</v>
      </c>
      <c r="B2930" s="68" t="s">
        <v>531</v>
      </c>
      <c r="C2930" s="6" t="s">
        <v>158</v>
      </c>
      <c r="D2930" s="6" t="s">
        <v>407</v>
      </c>
      <c r="E2930" s="6" t="s">
        <v>248</v>
      </c>
      <c r="F2930" s="6" t="s">
        <v>275</v>
      </c>
      <c r="G2930" s="41" t="str">
        <f>VLOOKUP(F2930,'Reference Sheet'!$AC:$AD,2,0)</f>
        <v>Ref_ThinQ</v>
      </c>
      <c r="H2930" s="69">
        <v>4054</v>
      </c>
      <c r="I2930" s="41">
        <v>19</v>
      </c>
      <c r="J2930" s="41">
        <v>2.61</v>
      </c>
      <c r="K2930" s="41" t="s">
        <v>515</v>
      </c>
      <c r="L2930" s="94" t="s">
        <v>523</v>
      </c>
      <c r="M2930" s="41" t="s">
        <v>513</v>
      </c>
    </row>
    <row r="2931" spans="1:13" x14ac:dyDescent="0.3">
      <c r="A2931" s="68">
        <v>45157</v>
      </c>
      <c r="B2931" s="68" t="s">
        <v>531</v>
      </c>
      <c r="C2931" s="6" t="s">
        <v>158</v>
      </c>
      <c r="D2931" s="6" t="s">
        <v>407</v>
      </c>
      <c r="E2931" s="6" t="s">
        <v>248</v>
      </c>
      <c r="F2931" s="6" t="s">
        <v>276</v>
      </c>
      <c r="G2931" s="41" t="str">
        <f>VLOOKUP(F2931,'Reference Sheet'!$AC:$AD,2,0)</f>
        <v>Ref_ThinQ</v>
      </c>
      <c r="H2931" s="69">
        <v>14681</v>
      </c>
      <c r="I2931" s="41">
        <v>81</v>
      </c>
      <c r="J2931" s="41">
        <v>8.6199999999999992</v>
      </c>
      <c r="K2931" s="41" t="s">
        <v>515</v>
      </c>
      <c r="L2931" s="94" t="s">
        <v>523</v>
      </c>
      <c r="M2931" s="41" t="s">
        <v>513</v>
      </c>
    </row>
    <row r="2932" spans="1:13" x14ac:dyDescent="0.3">
      <c r="A2932" s="68">
        <v>45157</v>
      </c>
      <c r="B2932" s="68" t="s">
        <v>531</v>
      </c>
      <c r="C2932" s="6" t="s">
        <v>158</v>
      </c>
      <c r="D2932" s="6" t="s">
        <v>407</v>
      </c>
      <c r="E2932" s="6" t="s">
        <v>248</v>
      </c>
      <c r="F2932" s="6" t="s">
        <v>369</v>
      </c>
      <c r="G2932" s="41" t="str">
        <f>VLOOKUP(F2932,'Reference Sheet'!$AC:$AD,2,0)</f>
        <v>Vacuum</v>
      </c>
      <c r="H2932" s="41">
        <v>28</v>
      </c>
      <c r="I2932" s="41">
        <v>0</v>
      </c>
      <c r="J2932" s="41">
        <v>0</v>
      </c>
      <c r="K2932" s="41" t="s">
        <v>515</v>
      </c>
      <c r="L2932" s="94" t="s">
        <v>523</v>
      </c>
      <c r="M2932" s="41" t="s">
        <v>513</v>
      </c>
    </row>
    <row r="2933" spans="1:13" x14ac:dyDescent="0.3">
      <c r="A2933" s="68">
        <v>45157</v>
      </c>
      <c r="B2933" s="68" t="s">
        <v>531</v>
      </c>
      <c r="C2933" s="6" t="s">
        <v>158</v>
      </c>
      <c r="D2933" s="6" t="s">
        <v>407</v>
      </c>
      <c r="E2933" s="6" t="s">
        <v>248</v>
      </c>
      <c r="F2933" s="6" t="s">
        <v>370</v>
      </c>
      <c r="G2933" s="41" t="str">
        <f>VLOOKUP(F2933,'Reference Sheet'!$AC:$AD,2,0)</f>
        <v>Vacuum</v>
      </c>
      <c r="H2933" s="69">
        <v>24461</v>
      </c>
      <c r="I2933" s="41">
        <v>146</v>
      </c>
      <c r="J2933" s="41">
        <v>13.91</v>
      </c>
      <c r="K2933" s="41" t="s">
        <v>515</v>
      </c>
      <c r="L2933" s="94" t="s">
        <v>523</v>
      </c>
      <c r="M2933" s="41" t="s">
        <v>513</v>
      </c>
    </row>
    <row r="2934" spans="1:13" x14ac:dyDescent="0.3">
      <c r="A2934" s="68">
        <v>45157</v>
      </c>
      <c r="B2934" s="68" t="s">
        <v>531</v>
      </c>
      <c r="C2934" s="6" t="s">
        <v>158</v>
      </c>
      <c r="D2934" s="6" t="s">
        <v>407</v>
      </c>
      <c r="E2934" s="6" t="s">
        <v>248</v>
      </c>
      <c r="F2934" s="6" t="s">
        <v>371</v>
      </c>
      <c r="G2934" s="41" t="str">
        <f>VLOOKUP(F2934,'Reference Sheet'!$AC:$AD,2,0)</f>
        <v>Vacuum</v>
      </c>
      <c r="H2934" s="41">
        <v>762</v>
      </c>
      <c r="I2934" s="41">
        <v>14</v>
      </c>
      <c r="J2934" s="41">
        <v>1.46</v>
      </c>
      <c r="K2934" s="41" t="s">
        <v>515</v>
      </c>
      <c r="L2934" s="94" t="s">
        <v>523</v>
      </c>
      <c r="M2934" s="41" t="s">
        <v>513</v>
      </c>
    </row>
    <row r="2935" spans="1:13" x14ac:dyDescent="0.3">
      <c r="A2935" s="68">
        <v>45157</v>
      </c>
      <c r="B2935" s="68" t="s">
        <v>531</v>
      </c>
      <c r="C2935" s="6" t="s">
        <v>158</v>
      </c>
      <c r="D2935" s="6" t="s">
        <v>407</v>
      </c>
      <c r="E2935" s="6" t="s">
        <v>248</v>
      </c>
      <c r="F2935" s="6" t="s">
        <v>372</v>
      </c>
      <c r="G2935" s="41" t="str">
        <f>VLOOKUP(F2935,'Reference Sheet'!$AC:$AD,2,0)</f>
        <v>Vacuum</v>
      </c>
      <c r="H2935" s="41">
        <v>145</v>
      </c>
      <c r="I2935" s="41">
        <v>1</v>
      </c>
      <c r="J2935" s="41">
        <v>0.12</v>
      </c>
      <c r="K2935" s="41" t="s">
        <v>515</v>
      </c>
      <c r="L2935" s="94" t="s">
        <v>523</v>
      </c>
      <c r="M2935" s="41" t="s">
        <v>513</v>
      </c>
    </row>
    <row r="2936" spans="1:13" x14ac:dyDescent="0.3">
      <c r="A2936" s="68">
        <v>45157</v>
      </c>
      <c r="B2936" s="68" t="s">
        <v>531</v>
      </c>
      <c r="C2936" s="6" t="s">
        <v>158</v>
      </c>
      <c r="D2936" s="6" t="s">
        <v>407</v>
      </c>
      <c r="E2936" s="6" t="s">
        <v>248</v>
      </c>
      <c r="F2936" s="6" t="s">
        <v>281</v>
      </c>
      <c r="G2936" s="41" t="str">
        <f>VLOOKUP(F2936,'Reference Sheet'!$AC:$AD,2,0)</f>
        <v>WM</v>
      </c>
      <c r="H2936" s="41">
        <v>13</v>
      </c>
      <c r="I2936" s="41">
        <v>0</v>
      </c>
      <c r="J2936" s="41">
        <v>0</v>
      </c>
      <c r="K2936" s="41" t="s">
        <v>515</v>
      </c>
      <c r="L2936" s="94" t="s">
        <v>523</v>
      </c>
      <c r="M2936" s="41" t="s">
        <v>513</v>
      </c>
    </row>
    <row r="2937" spans="1:13" x14ac:dyDescent="0.3">
      <c r="A2937" s="68">
        <v>45157</v>
      </c>
      <c r="B2937" s="68" t="s">
        <v>531</v>
      </c>
      <c r="C2937" s="6" t="s">
        <v>158</v>
      </c>
      <c r="D2937" s="6" t="s">
        <v>407</v>
      </c>
      <c r="E2937" s="6" t="s">
        <v>248</v>
      </c>
      <c r="F2937" s="6" t="s">
        <v>282</v>
      </c>
      <c r="G2937" s="41" t="str">
        <f>VLOOKUP(F2937,'Reference Sheet'!$AC:$AD,2,0)</f>
        <v>WM</v>
      </c>
      <c r="H2937" s="41">
        <v>787</v>
      </c>
      <c r="I2937" s="41">
        <v>4</v>
      </c>
      <c r="J2937" s="41">
        <v>0.32</v>
      </c>
      <c r="K2937" s="41" t="s">
        <v>515</v>
      </c>
      <c r="L2937" s="94" t="s">
        <v>523</v>
      </c>
      <c r="M2937" s="41" t="s">
        <v>513</v>
      </c>
    </row>
    <row r="2938" spans="1:13" x14ac:dyDescent="0.3">
      <c r="A2938" s="68">
        <v>45157</v>
      </c>
      <c r="B2938" s="68" t="s">
        <v>531</v>
      </c>
      <c r="C2938" s="6" t="s">
        <v>158</v>
      </c>
      <c r="D2938" s="6" t="s">
        <v>407</v>
      </c>
      <c r="E2938" s="6" t="s">
        <v>248</v>
      </c>
      <c r="F2938" s="6" t="s">
        <v>283</v>
      </c>
      <c r="G2938" s="41" t="str">
        <f>VLOOKUP(F2938,'Reference Sheet'!$AC:$AD,2,0)</f>
        <v>WM</v>
      </c>
      <c r="H2938" s="69">
        <v>9767</v>
      </c>
      <c r="I2938" s="41">
        <v>492</v>
      </c>
      <c r="J2938" s="41">
        <v>61.38</v>
      </c>
      <c r="K2938" s="41" t="s">
        <v>515</v>
      </c>
      <c r="L2938" s="94" t="s">
        <v>523</v>
      </c>
      <c r="M2938" s="41" t="s">
        <v>513</v>
      </c>
    </row>
    <row r="2939" spans="1:13" x14ac:dyDescent="0.3">
      <c r="A2939" s="68">
        <v>45157</v>
      </c>
      <c r="B2939" s="68" t="s">
        <v>531</v>
      </c>
      <c r="C2939" s="6" t="s">
        <v>158</v>
      </c>
      <c r="D2939" s="6" t="s">
        <v>407</v>
      </c>
      <c r="E2939" s="6" t="s">
        <v>248</v>
      </c>
      <c r="F2939" s="6" t="s">
        <v>284</v>
      </c>
      <c r="G2939" s="41" t="str">
        <f>VLOOKUP(F2939,'Reference Sheet'!$AC:$AD,2,0)</f>
        <v>WM</v>
      </c>
      <c r="H2939" s="41">
        <v>261</v>
      </c>
      <c r="I2939" s="41">
        <v>0</v>
      </c>
      <c r="J2939" s="41">
        <v>0</v>
      </c>
      <c r="K2939" s="41" t="s">
        <v>515</v>
      </c>
      <c r="L2939" s="94" t="s">
        <v>523</v>
      </c>
      <c r="M2939" s="41" t="s">
        <v>513</v>
      </c>
    </row>
    <row r="2940" spans="1:13" x14ac:dyDescent="0.3">
      <c r="A2940" s="68">
        <v>45157</v>
      </c>
      <c r="B2940" s="68" t="s">
        <v>531</v>
      </c>
      <c r="C2940" s="6" t="s">
        <v>158</v>
      </c>
      <c r="D2940" s="6" t="s">
        <v>407</v>
      </c>
      <c r="E2940" s="6" t="s">
        <v>248</v>
      </c>
      <c r="F2940" s="6" t="s">
        <v>285</v>
      </c>
      <c r="G2940" s="41" t="str">
        <f>VLOOKUP(F2940,'Reference Sheet'!$AC:$AD,2,0)</f>
        <v>WT</v>
      </c>
      <c r="H2940" s="41">
        <v>22</v>
      </c>
      <c r="I2940" s="41">
        <v>4</v>
      </c>
      <c r="J2940" s="41">
        <v>0.41</v>
      </c>
      <c r="K2940" s="41" t="s">
        <v>515</v>
      </c>
      <c r="L2940" s="94" t="s">
        <v>523</v>
      </c>
      <c r="M2940" s="41" t="s">
        <v>513</v>
      </c>
    </row>
    <row r="2941" spans="1:13" x14ac:dyDescent="0.3">
      <c r="A2941" s="68">
        <v>45157</v>
      </c>
      <c r="B2941" s="68" t="s">
        <v>531</v>
      </c>
      <c r="C2941" s="6" t="s">
        <v>158</v>
      </c>
      <c r="D2941" s="6" t="s">
        <v>407</v>
      </c>
      <c r="E2941" s="6" t="s">
        <v>248</v>
      </c>
      <c r="F2941" s="6" t="s">
        <v>286</v>
      </c>
      <c r="G2941" s="41" t="str">
        <f>VLOOKUP(F2941,'Reference Sheet'!$AC:$AD,2,0)</f>
        <v>WT</v>
      </c>
      <c r="H2941" s="69">
        <v>7511</v>
      </c>
      <c r="I2941" s="41">
        <v>40</v>
      </c>
      <c r="J2941" s="41">
        <v>3.63</v>
      </c>
      <c r="K2941" s="41" t="s">
        <v>515</v>
      </c>
      <c r="L2941" s="94" t="s">
        <v>523</v>
      </c>
      <c r="M2941" s="41" t="s">
        <v>513</v>
      </c>
    </row>
    <row r="2942" spans="1:13" x14ac:dyDescent="0.3">
      <c r="A2942" s="68">
        <v>45157</v>
      </c>
      <c r="B2942" s="68" t="s">
        <v>531</v>
      </c>
      <c r="C2942" s="6" t="s">
        <v>158</v>
      </c>
      <c r="D2942" s="6" t="s">
        <v>407</v>
      </c>
      <c r="E2942" s="6" t="s">
        <v>248</v>
      </c>
      <c r="F2942" s="6" t="s">
        <v>287</v>
      </c>
      <c r="G2942" s="41" t="str">
        <f>VLOOKUP(F2942,'Reference Sheet'!$AC:$AD,2,0)</f>
        <v>WT</v>
      </c>
      <c r="H2942" s="41">
        <v>143</v>
      </c>
      <c r="I2942" s="41">
        <v>4</v>
      </c>
      <c r="J2942" s="41">
        <v>0.53</v>
      </c>
      <c r="K2942" s="41" t="s">
        <v>515</v>
      </c>
      <c r="L2942" s="94" t="s">
        <v>523</v>
      </c>
      <c r="M2942" s="41" t="s">
        <v>513</v>
      </c>
    </row>
    <row r="2943" spans="1:13" x14ac:dyDescent="0.3">
      <c r="A2943" s="68">
        <v>45157</v>
      </c>
      <c r="B2943" s="68" t="s">
        <v>531</v>
      </c>
      <c r="C2943" s="6" t="s">
        <v>158</v>
      </c>
      <c r="D2943" s="6" t="s">
        <v>407</v>
      </c>
      <c r="E2943" s="6" t="s">
        <v>248</v>
      </c>
      <c r="F2943" s="6" t="s">
        <v>288</v>
      </c>
      <c r="G2943" s="41" t="str">
        <f>VLOOKUP(F2943,'Reference Sheet'!$AC:$AD,2,0)</f>
        <v>WT</v>
      </c>
      <c r="H2943" s="41">
        <v>857</v>
      </c>
      <c r="I2943" s="41">
        <v>3</v>
      </c>
      <c r="J2943" s="41">
        <v>0.4</v>
      </c>
      <c r="K2943" s="41" t="s">
        <v>515</v>
      </c>
      <c r="L2943" s="94" t="s">
        <v>523</v>
      </c>
      <c r="M2943" s="41" t="s">
        <v>513</v>
      </c>
    </row>
    <row r="2944" spans="1:13" x14ac:dyDescent="0.3">
      <c r="A2944" s="68">
        <v>45158</v>
      </c>
      <c r="B2944" s="68" t="s">
        <v>531</v>
      </c>
      <c r="C2944" s="6" t="s">
        <v>158</v>
      </c>
      <c r="D2944" s="6" t="s">
        <v>407</v>
      </c>
      <c r="E2944" s="6" t="s">
        <v>248</v>
      </c>
      <c r="F2944" s="6" t="s">
        <v>249</v>
      </c>
      <c r="G2944" s="41" t="str">
        <f>VLOOKUP(F2944,'Reference Sheet'!$AC:$AD,2,0)</f>
        <v>AC_Car</v>
      </c>
      <c r="H2944" s="41">
        <v>26</v>
      </c>
      <c r="I2944" s="41">
        <v>0</v>
      </c>
      <c r="J2944" s="41">
        <v>0</v>
      </c>
      <c r="K2944" s="41" t="s">
        <v>515</v>
      </c>
      <c r="L2944" s="94" t="s">
        <v>523</v>
      </c>
      <c r="M2944" s="41" t="s">
        <v>513</v>
      </c>
    </row>
    <row r="2945" spans="1:13" x14ac:dyDescent="0.3">
      <c r="A2945" s="68">
        <v>45158</v>
      </c>
      <c r="B2945" s="68" t="s">
        <v>531</v>
      </c>
      <c r="C2945" s="6" t="s">
        <v>158</v>
      </c>
      <c r="D2945" s="6" t="s">
        <v>407</v>
      </c>
      <c r="E2945" s="6" t="s">
        <v>248</v>
      </c>
      <c r="F2945" s="6" t="s">
        <v>250</v>
      </c>
      <c r="G2945" s="41" t="str">
        <f>VLOOKUP(F2945,'Reference Sheet'!$AC:$AD,2,0)</f>
        <v>AC_Car</v>
      </c>
      <c r="H2945" s="41">
        <v>249</v>
      </c>
      <c r="I2945" s="41">
        <v>0</v>
      </c>
      <c r="J2945" s="41">
        <v>0</v>
      </c>
      <c r="K2945" s="41" t="s">
        <v>515</v>
      </c>
      <c r="L2945" s="94" t="s">
        <v>523</v>
      </c>
      <c r="M2945" s="41" t="s">
        <v>513</v>
      </c>
    </row>
    <row r="2946" spans="1:13" x14ac:dyDescent="0.3">
      <c r="A2946" s="68">
        <v>45158</v>
      </c>
      <c r="B2946" s="68" t="s">
        <v>531</v>
      </c>
      <c r="C2946" s="6" t="s">
        <v>158</v>
      </c>
      <c r="D2946" s="6" t="s">
        <v>407</v>
      </c>
      <c r="E2946" s="6" t="s">
        <v>248</v>
      </c>
      <c r="F2946" s="6" t="s">
        <v>251</v>
      </c>
      <c r="G2946" s="41" t="str">
        <f>VLOOKUP(F2946,'Reference Sheet'!$AC:$AD,2,0)</f>
        <v>AC_Car</v>
      </c>
      <c r="H2946" s="69">
        <v>13738</v>
      </c>
      <c r="I2946" s="41">
        <v>470</v>
      </c>
      <c r="J2946" s="41">
        <v>37.24</v>
      </c>
      <c r="K2946" s="41" t="s">
        <v>515</v>
      </c>
      <c r="L2946" s="94" t="s">
        <v>523</v>
      </c>
      <c r="M2946" s="41" t="s">
        <v>513</v>
      </c>
    </row>
    <row r="2947" spans="1:13" x14ac:dyDescent="0.3">
      <c r="A2947" s="68">
        <v>45158</v>
      </c>
      <c r="B2947" s="68" t="s">
        <v>531</v>
      </c>
      <c r="C2947" s="6" t="s">
        <v>158</v>
      </c>
      <c r="D2947" s="6" t="s">
        <v>407</v>
      </c>
      <c r="E2947" s="6" t="s">
        <v>248</v>
      </c>
      <c r="F2947" s="6" t="s">
        <v>252</v>
      </c>
      <c r="G2947" s="41" t="str">
        <f>VLOOKUP(F2947,'Reference Sheet'!$AC:$AD,2,0)</f>
        <v>AC_Car</v>
      </c>
      <c r="H2947" s="41">
        <v>105</v>
      </c>
      <c r="I2947" s="41">
        <v>0</v>
      </c>
      <c r="J2947" s="41">
        <v>0</v>
      </c>
      <c r="K2947" s="41" t="s">
        <v>515</v>
      </c>
      <c r="L2947" s="94" t="s">
        <v>523</v>
      </c>
      <c r="M2947" s="41" t="s">
        <v>513</v>
      </c>
    </row>
    <row r="2948" spans="1:13" x14ac:dyDescent="0.3">
      <c r="A2948" s="68">
        <v>45158</v>
      </c>
      <c r="B2948" s="68" t="s">
        <v>531</v>
      </c>
      <c r="C2948" s="6" t="s">
        <v>158</v>
      </c>
      <c r="D2948" s="6" t="s">
        <v>407</v>
      </c>
      <c r="E2948" s="6" t="s">
        <v>248</v>
      </c>
      <c r="F2948" s="6" t="s">
        <v>253</v>
      </c>
      <c r="G2948" s="41" t="str">
        <f>VLOOKUP(F2948,'Reference Sheet'!$AC:$AD,2,0)</f>
        <v>RAC_ThinQ</v>
      </c>
      <c r="H2948" s="41">
        <v>127</v>
      </c>
      <c r="I2948" s="41">
        <v>0</v>
      </c>
      <c r="J2948" s="41">
        <v>0</v>
      </c>
      <c r="K2948" s="41" t="s">
        <v>515</v>
      </c>
      <c r="L2948" s="94" t="s">
        <v>523</v>
      </c>
      <c r="M2948" s="41" t="s">
        <v>513</v>
      </c>
    </row>
    <row r="2949" spans="1:13" x14ac:dyDescent="0.3">
      <c r="A2949" s="68">
        <v>45158</v>
      </c>
      <c r="B2949" s="68" t="s">
        <v>531</v>
      </c>
      <c r="C2949" s="6" t="s">
        <v>158</v>
      </c>
      <c r="D2949" s="6" t="s">
        <v>407</v>
      </c>
      <c r="E2949" s="6" t="s">
        <v>248</v>
      </c>
      <c r="F2949" s="6" t="s">
        <v>254</v>
      </c>
      <c r="G2949" s="41" t="str">
        <f>VLOOKUP(F2949,'Reference Sheet'!$AC:$AD,2,0)</f>
        <v>RAC_ThinQ</v>
      </c>
      <c r="H2949" s="69">
        <v>1552</v>
      </c>
      <c r="I2949" s="41">
        <v>1</v>
      </c>
      <c r="J2949" s="41">
        <v>0.13</v>
      </c>
      <c r="K2949" s="41" t="s">
        <v>515</v>
      </c>
      <c r="L2949" s="94" t="s">
        <v>523</v>
      </c>
      <c r="M2949" s="41" t="s">
        <v>513</v>
      </c>
    </row>
    <row r="2950" spans="1:13" x14ac:dyDescent="0.3">
      <c r="A2950" s="68">
        <v>45158</v>
      </c>
      <c r="B2950" s="68" t="s">
        <v>531</v>
      </c>
      <c r="C2950" s="6" t="s">
        <v>158</v>
      </c>
      <c r="D2950" s="6" t="s">
        <v>407</v>
      </c>
      <c r="E2950" s="6" t="s">
        <v>248</v>
      </c>
      <c r="F2950" s="6" t="s">
        <v>255</v>
      </c>
      <c r="G2950" s="41" t="str">
        <f>VLOOKUP(F2950,'Reference Sheet'!$AC:$AD,2,0)</f>
        <v>RAC_ThinQ</v>
      </c>
      <c r="H2950" s="69">
        <v>3782</v>
      </c>
      <c r="I2950" s="41">
        <v>141</v>
      </c>
      <c r="J2950" s="41">
        <v>13.67</v>
      </c>
      <c r="K2950" s="41" t="s">
        <v>515</v>
      </c>
      <c r="L2950" s="94" t="s">
        <v>523</v>
      </c>
      <c r="M2950" s="41" t="s">
        <v>513</v>
      </c>
    </row>
    <row r="2951" spans="1:13" x14ac:dyDescent="0.3">
      <c r="A2951" s="68">
        <v>45158</v>
      </c>
      <c r="B2951" s="68" t="s">
        <v>531</v>
      </c>
      <c r="C2951" s="6" t="s">
        <v>158</v>
      </c>
      <c r="D2951" s="6" t="s">
        <v>407</v>
      </c>
      <c r="E2951" s="6" t="s">
        <v>248</v>
      </c>
      <c r="F2951" s="6" t="s">
        <v>256</v>
      </c>
      <c r="G2951" s="41" t="str">
        <f>VLOOKUP(F2951,'Reference Sheet'!$AC:$AD,2,0)</f>
        <v>RAC_ThinQ</v>
      </c>
      <c r="H2951" s="41">
        <v>25</v>
      </c>
      <c r="I2951" s="41">
        <v>0</v>
      </c>
      <c r="J2951" s="41">
        <v>0</v>
      </c>
      <c r="K2951" s="41" t="s">
        <v>515</v>
      </c>
      <c r="L2951" s="94" t="s">
        <v>523</v>
      </c>
      <c r="M2951" s="41" t="s">
        <v>513</v>
      </c>
    </row>
    <row r="2952" spans="1:13" x14ac:dyDescent="0.3">
      <c r="A2952" s="68">
        <v>45158</v>
      </c>
      <c r="B2952" s="68" t="s">
        <v>531</v>
      </c>
      <c r="C2952" s="6" t="s">
        <v>158</v>
      </c>
      <c r="D2952" s="6" t="s">
        <v>407</v>
      </c>
      <c r="E2952" s="6" t="s">
        <v>248</v>
      </c>
      <c r="F2952" s="6" t="s">
        <v>362</v>
      </c>
      <c r="G2952" s="41" t="str">
        <f>VLOOKUP(F2952,'Reference Sheet'!$AC:$AD,2,0)</f>
        <v>Air_purif</v>
      </c>
      <c r="H2952" s="41">
        <v>11</v>
      </c>
      <c r="I2952" s="41">
        <v>0</v>
      </c>
      <c r="J2952" s="41">
        <v>0</v>
      </c>
      <c r="K2952" s="41" t="s">
        <v>515</v>
      </c>
      <c r="L2952" s="94" t="s">
        <v>523</v>
      </c>
      <c r="M2952" s="41" t="s">
        <v>513</v>
      </c>
    </row>
    <row r="2953" spans="1:13" x14ac:dyDescent="0.3">
      <c r="A2953" s="68">
        <v>45158</v>
      </c>
      <c r="B2953" s="68" t="s">
        <v>531</v>
      </c>
      <c r="C2953" s="6" t="s">
        <v>158</v>
      </c>
      <c r="D2953" s="6" t="s">
        <v>407</v>
      </c>
      <c r="E2953" s="6" t="s">
        <v>248</v>
      </c>
      <c r="F2953" s="6" t="s">
        <v>363</v>
      </c>
      <c r="G2953" s="41" t="str">
        <f>VLOOKUP(F2953,'Reference Sheet'!$AC:$AD,2,0)</f>
        <v>Air_purif</v>
      </c>
      <c r="H2953" s="41">
        <v>127</v>
      </c>
      <c r="I2953" s="41">
        <v>2</v>
      </c>
      <c r="J2953" s="41">
        <v>0.19</v>
      </c>
      <c r="K2953" s="41" t="s">
        <v>515</v>
      </c>
      <c r="L2953" s="94" t="s">
        <v>523</v>
      </c>
      <c r="M2953" s="41" t="s">
        <v>513</v>
      </c>
    </row>
    <row r="2954" spans="1:13" x14ac:dyDescent="0.3">
      <c r="A2954" s="68">
        <v>45158</v>
      </c>
      <c r="B2954" s="68" t="s">
        <v>531</v>
      </c>
      <c r="C2954" s="6" t="s">
        <v>158</v>
      </c>
      <c r="D2954" s="6" t="s">
        <v>407</v>
      </c>
      <c r="E2954" s="6" t="s">
        <v>248</v>
      </c>
      <c r="F2954" s="6" t="s">
        <v>364</v>
      </c>
      <c r="G2954" s="41" t="str">
        <f>VLOOKUP(F2954,'Reference Sheet'!$AC:$AD,2,0)</f>
        <v>Air_purif</v>
      </c>
      <c r="H2954" s="41">
        <v>490</v>
      </c>
      <c r="I2954" s="41">
        <v>3</v>
      </c>
      <c r="J2954" s="41">
        <v>0.56000000000000005</v>
      </c>
      <c r="K2954" s="41" t="s">
        <v>515</v>
      </c>
      <c r="L2954" s="94" t="s">
        <v>523</v>
      </c>
      <c r="M2954" s="41" t="s">
        <v>513</v>
      </c>
    </row>
    <row r="2955" spans="1:13" x14ac:dyDescent="0.3">
      <c r="A2955" s="68">
        <v>45158</v>
      </c>
      <c r="B2955" s="68" t="s">
        <v>531</v>
      </c>
      <c r="C2955" s="6" t="s">
        <v>158</v>
      </c>
      <c r="D2955" s="6" t="s">
        <v>407</v>
      </c>
      <c r="E2955" s="6" t="s">
        <v>248</v>
      </c>
      <c r="F2955" s="6" t="s">
        <v>365</v>
      </c>
      <c r="G2955" s="41" t="str">
        <f>VLOOKUP(F2955,'Reference Sheet'!$AC:$AD,2,0)</f>
        <v>Air_purif</v>
      </c>
      <c r="H2955" s="41">
        <v>63</v>
      </c>
      <c r="I2955" s="41">
        <v>0</v>
      </c>
      <c r="J2955" s="41">
        <v>0</v>
      </c>
      <c r="K2955" s="41" t="s">
        <v>515</v>
      </c>
      <c r="L2955" s="94" t="s">
        <v>523</v>
      </c>
      <c r="M2955" s="41" t="s">
        <v>513</v>
      </c>
    </row>
    <row r="2956" spans="1:13" x14ac:dyDescent="0.3">
      <c r="A2956" s="68">
        <v>45158</v>
      </c>
      <c r="B2956" s="68" t="s">
        <v>531</v>
      </c>
      <c r="C2956" s="6" t="s">
        <v>158</v>
      </c>
      <c r="D2956" s="6" t="s">
        <v>407</v>
      </c>
      <c r="E2956" s="6" t="s">
        <v>248</v>
      </c>
      <c r="F2956" s="6" t="s">
        <v>261</v>
      </c>
      <c r="G2956" s="41" t="str">
        <f>VLOOKUP(F2956,'Reference Sheet'!$AC:$AD,2,0)</f>
        <v>DW</v>
      </c>
      <c r="H2956" s="41">
        <v>10</v>
      </c>
      <c r="I2956" s="41">
        <v>0</v>
      </c>
      <c r="J2956" s="41">
        <v>0</v>
      </c>
      <c r="K2956" s="41" t="s">
        <v>515</v>
      </c>
      <c r="L2956" s="94" t="s">
        <v>523</v>
      </c>
      <c r="M2956" s="41" t="s">
        <v>513</v>
      </c>
    </row>
    <row r="2957" spans="1:13" x14ac:dyDescent="0.3">
      <c r="A2957" s="68">
        <v>45158</v>
      </c>
      <c r="B2957" s="68" t="s">
        <v>531</v>
      </c>
      <c r="C2957" s="6" t="s">
        <v>158</v>
      </c>
      <c r="D2957" s="6" t="s">
        <v>407</v>
      </c>
      <c r="E2957" s="6" t="s">
        <v>248</v>
      </c>
      <c r="F2957" s="6" t="s">
        <v>262</v>
      </c>
      <c r="G2957" s="41" t="str">
        <f>VLOOKUP(F2957,'Reference Sheet'!$AC:$AD,2,0)</f>
        <v>DW</v>
      </c>
      <c r="H2957" s="41">
        <v>653</v>
      </c>
      <c r="I2957" s="41">
        <v>4</v>
      </c>
      <c r="J2957" s="41">
        <v>0.42</v>
      </c>
      <c r="K2957" s="41" t="s">
        <v>515</v>
      </c>
      <c r="L2957" s="94" t="s">
        <v>523</v>
      </c>
      <c r="M2957" s="41" t="s">
        <v>513</v>
      </c>
    </row>
    <row r="2958" spans="1:13" x14ac:dyDescent="0.3">
      <c r="A2958" s="68">
        <v>45158</v>
      </c>
      <c r="B2958" s="68" t="s">
        <v>531</v>
      </c>
      <c r="C2958" s="6" t="s">
        <v>158</v>
      </c>
      <c r="D2958" s="6" t="s">
        <v>407</v>
      </c>
      <c r="E2958" s="6" t="s">
        <v>248</v>
      </c>
      <c r="F2958" s="6" t="s">
        <v>263</v>
      </c>
      <c r="G2958" s="41" t="str">
        <f>VLOOKUP(F2958,'Reference Sheet'!$AC:$AD,2,0)</f>
        <v>DW</v>
      </c>
      <c r="H2958" s="69">
        <v>1747</v>
      </c>
      <c r="I2958" s="41">
        <v>43</v>
      </c>
      <c r="J2958" s="41">
        <v>4.4000000000000004</v>
      </c>
      <c r="K2958" s="41" t="s">
        <v>515</v>
      </c>
      <c r="L2958" s="94" t="s">
        <v>523</v>
      </c>
      <c r="M2958" s="41" t="s">
        <v>513</v>
      </c>
    </row>
    <row r="2959" spans="1:13" x14ac:dyDescent="0.3">
      <c r="A2959" s="68">
        <v>45158</v>
      </c>
      <c r="B2959" s="68" t="s">
        <v>531</v>
      </c>
      <c r="C2959" s="6" t="s">
        <v>158</v>
      </c>
      <c r="D2959" s="6" t="s">
        <v>407</v>
      </c>
      <c r="E2959" s="6" t="s">
        <v>248</v>
      </c>
      <c r="F2959" s="6" t="s">
        <v>264</v>
      </c>
      <c r="G2959" s="41" t="str">
        <f>VLOOKUP(F2959,'Reference Sheet'!$AC:$AD,2,0)</f>
        <v>DW</v>
      </c>
      <c r="H2959" s="69">
        <v>1460</v>
      </c>
      <c r="I2959" s="41">
        <v>15</v>
      </c>
      <c r="J2959" s="41">
        <v>1.39</v>
      </c>
      <c r="K2959" s="41" t="s">
        <v>515</v>
      </c>
      <c r="L2959" s="94" t="s">
        <v>523</v>
      </c>
      <c r="M2959" s="41" t="s">
        <v>513</v>
      </c>
    </row>
    <row r="2960" spans="1:13" x14ac:dyDescent="0.3">
      <c r="A2960" s="68">
        <v>45158</v>
      </c>
      <c r="B2960" s="68" t="s">
        <v>531</v>
      </c>
      <c r="C2960" s="6" t="s">
        <v>158</v>
      </c>
      <c r="D2960" s="6" t="s">
        <v>407</v>
      </c>
      <c r="E2960" s="6" t="s">
        <v>248</v>
      </c>
      <c r="F2960" s="6" t="s">
        <v>373</v>
      </c>
      <c r="G2960" s="41" t="str">
        <f>VLOOKUP(F2960,'Reference Sheet'!$AC:$AD,2,0)</f>
        <v>Oled_VO</v>
      </c>
      <c r="H2960" s="41">
        <v>7</v>
      </c>
      <c r="I2960" s="41">
        <v>0</v>
      </c>
      <c r="J2960" s="41">
        <v>0</v>
      </c>
      <c r="K2960" s="41" t="s">
        <v>515</v>
      </c>
      <c r="L2960" s="94" t="s">
        <v>523</v>
      </c>
      <c r="M2960" s="41" t="s">
        <v>513</v>
      </c>
    </row>
    <row r="2961" spans="1:13" x14ac:dyDescent="0.3">
      <c r="A2961" s="68">
        <v>45158</v>
      </c>
      <c r="B2961" s="68" t="s">
        <v>531</v>
      </c>
      <c r="C2961" s="6" t="s">
        <v>158</v>
      </c>
      <c r="D2961" s="6" t="s">
        <v>407</v>
      </c>
      <c r="E2961" s="6" t="s">
        <v>248</v>
      </c>
      <c r="F2961" s="6" t="s">
        <v>366</v>
      </c>
      <c r="G2961" s="41" t="str">
        <f>VLOOKUP(F2961,'Reference Sheet'!$AC:$AD,2,0)</f>
        <v>Oled_VO</v>
      </c>
      <c r="H2961" s="69">
        <v>6744</v>
      </c>
      <c r="I2961" s="41">
        <v>33</v>
      </c>
      <c r="J2961" s="41">
        <v>3.78</v>
      </c>
      <c r="K2961" s="41" t="s">
        <v>515</v>
      </c>
      <c r="L2961" s="94" t="s">
        <v>523</v>
      </c>
      <c r="M2961" s="41" t="s">
        <v>513</v>
      </c>
    </row>
    <row r="2962" spans="1:13" x14ac:dyDescent="0.3">
      <c r="A2962" s="68">
        <v>45158</v>
      </c>
      <c r="B2962" s="68" t="s">
        <v>531</v>
      </c>
      <c r="C2962" s="6" t="s">
        <v>158</v>
      </c>
      <c r="D2962" s="6" t="s">
        <v>407</v>
      </c>
      <c r="E2962" s="6" t="s">
        <v>248</v>
      </c>
      <c r="F2962" s="6" t="s">
        <v>367</v>
      </c>
      <c r="G2962" s="41" t="str">
        <f>VLOOKUP(F2962,'Reference Sheet'!$AC:$AD,2,0)</f>
        <v>Oled_VO</v>
      </c>
      <c r="H2962" s="69">
        <v>1085</v>
      </c>
      <c r="I2962" s="41">
        <v>10</v>
      </c>
      <c r="J2962" s="41">
        <v>1.6</v>
      </c>
      <c r="K2962" s="41" t="s">
        <v>515</v>
      </c>
      <c r="L2962" s="94" t="s">
        <v>523</v>
      </c>
      <c r="M2962" s="41" t="s">
        <v>513</v>
      </c>
    </row>
    <row r="2963" spans="1:13" x14ac:dyDescent="0.3">
      <c r="A2963" s="68">
        <v>45158</v>
      </c>
      <c r="B2963" s="68" t="s">
        <v>531</v>
      </c>
      <c r="C2963" s="6" t="s">
        <v>158</v>
      </c>
      <c r="D2963" s="6" t="s">
        <v>407</v>
      </c>
      <c r="E2963" s="6" t="s">
        <v>248</v>
      </c>
      <c r="F2963" s="6" t="s">
        <v>368</v>
      </c>
      <c r="G2963" s="41" t="str">
        <f>VLOOKUP(F2963,'Reference Sheet'!$AC:$AD,2,0)</f>
        <v>Oled_VO</v>
      </c>
      <c r="H2963" s="69">
        <v>54828</v>
      </c>
      <c r="I2963" s="41">
        <v>257</v>
      </c>
      <c r="J2963" s="41">
        <v>31.94</v>
      </c>
      <c r="K2963" s="41" t="s">
        <v>515</v>
      </c>
      <c r="L2963" s="94" t="s">
        <v>523</v>
      </c>
      <c r="M2963" s="41" t="s">
        <v>513</v>
      </c>
    </row>
    <row r="2964" spans="1:13" x14ac:dyDescent="0.3">
      <c r="A2964" s="68">
        <v>45158</v>
      </c>
      <c r="B2964" s="68" t="s">
        <v>531</v>
      </c>
      <c r="C2964" s="6" t="s">
        <v>158</v>
      </c>
      <c r="D2964" s="6" t="s">
        <v>407</v>
      </c>
      <c r="E2964" s="6" t="s">
        <v>248</v>
      </c>
      <c r="F2964" s="6" t="s">
        <v>269</v>
      </c>
      <c r="G2964" s="41" t="str">
        <f>VLOOKUP(F2964,'Reference Sheet'!$AC:$AD,2,0)</f>
        <v>Knock</v>
      </c>
      <c r="H2964" s="41">
        <v>12</v>
      </c>
      <c r="I2964" s="41">
        <v>0</v>
      </c>
      <c r="J2964" s="41">
        <v>0</v>
      </c>
      <c r="K2964" s="41" t="s">
        <v>515</v>
      </c>
      <c r="L2964" s="94" t="s">
        <v>523</v>
      </c>
      <c r="M2964" s="41" t="s">
        <v>513</v>
      </c>
    </row>
    <row r="2965" spans="1:13" x14ac:dyDescent="0.3">
      <c r="A2965" s="68">
        <v>45158</v>
      </c>
      <c r="B2965" s="68" t="s">
        <v>531</v>
      </c>
      <c r="C2965" s="6" t="s">
        <v>158</v>
      </c>
      <c r="D2965" s="6" t="s">
        <v>407</v>
      </c>
      <c r="E2965" s="6" t="s">
        <v>248</v>
      </c>
      <c r="F2965" s="6" t="s">
        <v>270</v>
      </c>
      <c r="G2965" s="41" t="str">
        <f>VLOOKUP(F2965,'Reference Sheet'!$AC:$AD,2,0)</f>
        <v>Knock</v>
      </c>
      <c r="H2965" s="41">
        <v>162</v>
      </c>
      <c r="I2965" s="41">
        <v>0</v>
      </c>
      <c r="J2965" s="41">
        <v>0</v>
      </c>
      <c r="K2965" s="41" t="s">
        <v>515</v>
      </c>
      <c r="L2965" s="94" t="s">
        <v>523</v>
      </c>
      <c r="M2965" s="41" t="s">
        <v>513</v>
      </c>
    </row>
    <row r="2966" spans="1:13" x14ac:dyDescent="0.3">
      <c r="A2966" s="68">
        <v>45158</v>
      </c>
      <c r="B2966" s="68" t="s">
        <v>531</v>
      </c>
      <c r="C2966" s="6" t="s">
        <v>158</v>
      </c>
      <c r="D2966" s="6" t="s">
        <v>407</v>
      </c>
      <c r="E2966" s="6" t="s">
        <v>248</v>
      </c>
      <c r="F2966" s="6" t="s">
        <v>271</v>
      </c>
      <c r="G2966" s="41" t="str">
        <f>VLOOKUP(F2966,'Reference Sheet'!$AC:$AD,2,0)</f>
        <v>Knock</v>
      </c>
      <c r="H2966" s="69">
        <v>4498</v>
      </c>
      <c r="I2966" s="41">
        <v>259</v>
      </c>
      <c r="J2966" s="41">
        <v>34.770000000000003</v>
      </c>
      <c r="K2966" s="41" t="s">
        <v>515</v>
      </c>
      <c r="L2966" s="94" t="s">
        <v>523</v>
      </c>
      <c r="M2966" s="41" t="s">
        <v>513</v>
      </c>
    </row>
    <row r="2967" spans="1:13" x14ac:dyDescent="0.3">
      <c r="A2967" s="68">
        <v>45158</v>
      </c>
      <c r="B2967" s="68" t="s">
        <v>531</v>
      </c>
      <c r="C2967" s="6" t="s">
        <v>158</v>
      </c>
      <c r="D2967" s="6" t="s">
        <v>407</v>
      </c>
      <c r="E2967" s="6" t="s">
        <v>248</v>
      </c>
      <c r="F2967" s="6" t="s">
        <v>272</v>
      </c>
      <c r="G2967" s="41" t="str">
        <f>VLOOKUP(F2967,'Reference Sheet'!$AC:$AD,2,0)</f>
        <v>Knock</v>
      </c>
      <c r="H2967" s="41">
        <v>67</v>
      </c>
      <c r="I2967" s="41">
        <v>0</v>
      </c>
      <c r="J2967" s="41">
        <v>0</v>
      </c>
      <c r="K2967" s="41" t="s">
        <v>515</v>
      </c>
      <c r="L2967" s="94" t="s">
        <v>523</v>
      </c>
      <c r="M2967" s="41" t="s">
        <v>513</v>
      </c>
    </row>
    <row r="2968" spans="1:13" x14ac:dyDescent="0.3">
      <c r="A2968" s="68">
        <v>45158</v>
      </c>
      <c r="B2968" s="68" t="s">
        <v>531</v>
      </c>
      <c r="C2968" s="6" t="s">
        <v>158</v>
      </c>
      <c r="D2968" s="6" t="s">
        <v>407</v>
      </c>
      <c r="E2968" s="6" t="s">
        <v>248</v>
      </c>
      <c r="F2968" s="6" t="s">
        <v>273</v>
      </c>
      <c r="G2968" s="41" t="str">
        <f>VLOOKUP(F2968,'Reference Sheet'!$AC:$AD,2,0)</f>
        <v>Ref_ThinQ</v>
      </c>
      <c r="H2968" s="41">
        <v>70</v>
      </c>
      <c r="I2968" s="41">
        <v>0</v>
      </c>
      <c r="J2968" s="41">
        <v>0</v>
      </c>
      <c r="K2968" s="41" t="s">
        <v>515</v>
      </c>
      <c r="L2968" s="94" t="s">
        <v>523</v>
      </c>
      <c r="M2968" s="41" t="s">
        <v>513</v>
      </c>
    </row>
    <row r="2969" spans="1:13" x14ac:dyDescent="0.3">
      <c r="A2969" s="68">
        <v>45158</v>
      </c>
      <c r="B2969" s="68" t="s">
        <v>531</v>
      </c>
      <c r="C2969" s="6" t="s">
        <v>158</v>
      </c>
      <c r="D2969" s="6" t="s">
        <v>407</v>
      </c>
      <c r="E2969" s="6" t="s">
        <v>248</v>
      </c>
      <c r="F2969" s="6" t="s">
        <v>274</v>
      </c>
      <c r="G2969" s="41" t="str">
        <f>VLOOKUP(F2969,'Reference Sheet'!$AC:$AD,2,0)</f>
        <v>Ref_ThinQ</v>
      </c>
      <c r="H2969" s="41">
        <v>229</v>
      </c>
      <c r="I2969" s="41">
        <v>1</v>
      </c>
      <c r="J2969" s="41">
        <v>0.09</v>
      </c>
      <c r="K2969" s="41" t="s">
        <v>515</v>
      </c>
      <c r="L2969" s="94" t="s">
        <v>523</v>
      </c>
      <c r="M2969" s="41" t="s">
        <v>513</v>
      </c>
    </row>
    <row r="2970" spans="1:13" x14ac:dyDescent="0.3">
      <c r="A2970" s="68">
        <v>45158</v>
      </c>
      <c r="B2970" s="68" t="s">
        <v>531</v>
      </c>
      <c r="C2970" s="6" t="s">
        <v>158</v>
      </c>
      <c r="D2970" s="6" t="s">
        <v>407</v>
      </c>
      <c r="E2970" s="6" t="s">
        <v>248</v>
      </c>
      <c r="F2970" s="6" t="s">
        <v>275</v>
      </c>
      <c r="G2970" s="41" t="str">
        <f>VLOOKUP(F2970,'Reference Sheet'!$AC:$AD,2,0)</f>
        <v>Ref_ThinQ</v>
      </c>
      <c r="H2970" s="41">
        <v>424</v>
      </c>
      <c r="I2970" s="41">
        <v>1</v>
      </c>
      <c r="J2970" s="41">
        <v>0.12</v>
      </c>
      <c r="K2970" s="41" t="s">
        <v>515</v>
      </c>
      <c r="L2970" s="94" t="s">
        <v>523</v>
      </c>
      <c r="M2970" s="41" t="s">
        <v>513</v>
      </c>
    </row>
    <row r="2971" spans="1:13" x14ac:dyDescent="0.3">
      <c r="A2971" s="68">
        <v>45158</v>
      </c>
      <c r="B2971" s="68" t="s">
        <v>531</v>
      </c>
      <c r="C2971" s="6" t="s">
        <v>158</v>
      </c>
      <c r="D2971" s="6" t="s">
        <v>407</v>
      </c>
      <c r="E2971" s="6" t="s">
        <v>248</v>
      </c>
      <c r="F2971" s="6" t="s">
        <v>276</v>
      </c>
      <c r="G2971" s="41" t="str">
        <f>VLOOKUP(F2971,'Reference Sheet'!$AC:$AD,2,0)</f>
        <v>Ref_ThinQ</v>
      </c>
      <c r="H2971" s="69">
        <v>37851</v>
      </c>
      <c r="I2971" s="41">
        <v>231</v>
      </c>
      <c r="J2971" s="41">
        <v>22.52</v>
      </c>
      <c r="K2971" s="41" t="s">
        <v>515</v>
      </c>
      <c r="L2971" s="94" t="s">
        <v>523</v>
      </c>
      <c r="M2971" s="41" t="s">
        <v>513</v>
      </c>
    </row>
    <row r="2972" spans="1:13" x14ac:dyDescent="0.3">
      <c r="A2972" s="68">
        <v>45158</v>
      </c>
      <c r="B2972" s="68" t="s">
        <v>531</v>
      </c>
      <c r="C2972" s="6" t="s">
        <v>158</v>
      </c>
      <c r="D2972" s="6" t="s">
        <v>407</v>
      </c>
      <c r="E2972" s="6" t="s">
        <v>248</v>
      </c>
      <c r="F2972" s="6" t="s">
        <v>369</v>
      </c>
      <c r="G2972" s="41" t="str">
        <f>VLOOKUP(F2972,'Reference Sheet'!$AC:$AD,2,0)</f>
        <v>Vacuum</v>
      </c>
      <c r="H2972" s="41">
        <v>9</v>
      </c>
      <c r="I2972" s="41">
        <v>0</v>
      </c>
      <c r="J2972" s="41">
        <v>0</v>
      </c>
      <c r="K2972" s="41" t="s">
        <v>515</v>
      </c>
      <c r="L2972" s="94" t="s">
        <v>523</v>
      </c>
      <c r="M2972" s="41" t="s">
        <v>513</v>
      </c>
    </row>
    <row r="2973" spans="1:13" x14ac:dyDescent="0.3">
      <c r="A2973" s="68">
        <v>45158</v>
      </c>
      <c r="B2973" s="68" t="s">
        <v>531</v>
      </c>
      <c r="C2973" s="6" t="s">
        <v>158</v>
      </c>
      <c r="D2973" s="6" t="s">
        <v>407</v>
      </c>
      <c r="E2973" s="6" t="s">
        <v>248</v>
      </c>
      <c r="F2973" s="6" t="s">
        <v>370</v>
      </c>
      <c r="G2973" s="41" t="str">
        <f>VLOOKUP(F2973,'Reference Sheet'!$AC:$AD,2,0)</f>
        <v>Vacuum</v>
      </c>
      <c r="H2973" s="69">
        <v>6173</v>
      </c>
      <c r="I2973" s="41">
        <v>17</v>
      </c>
      <c r="J2973" s="41">
        <v>1.77</v>
      </c>
      <c r="K2973" s="41" t="s">
        <v>515</v>
      </c>
      <c r="L2973" s="94" t="s">
        <v>523</v>
      </c>
      <c r="M2973" s="41" t="s">
        <v>513</v>
      </c>
    </row>
    <row r="2974" spans="1:13" x14ac:dyDescent="0.3">
      <c r="A2974" s="68">
        <v>45158</v>
      </c>
      <c r="B2974" s="68" t="s">
        <v>531</v>
      </c>
      <c r="C2974" s="6" t="s">
        <v>158</v>
      </c>
      <c r="D2974" s="6" t="s">
        <v>407</v>
      </c>
      <c r="E2974" s="6" t="s">
        <v>248</v>
      </c>
      <c r="F2974" s="6" t="s">
        <v>371</v>
      </c>
      <c r="G2974" s="41" t="str">
        <f>VLOOKUP(F2974,'Reference Sheet'!$AC:$AD,2,0)</f>
        <v>Vacuum</v>
      </c>
      <c r="H2974" s="41">
        <v>343</v>
      </c>
      <c r="I2974" s="41">
        <v>10</v>
      </c>
      <c r="J2974" s="41">
        <v>1.35</v>
      </c>
      <c r="K2974" s="41" t="s">
        <v>515</v>
      </c>
      <c r="L2974" s="94" t="s">
        <v>523</v>
      </c>
      <c r="M2974" s="41" t="s">
        <v>513</v>
      </c>
    </row>
    <row r="2975" spans="1:13" x14ac:dyDescent="0.3">
      <c r="A2975" s="68">
        <v>45158</v>
      </c>
      <c r="B2975" s="68" t="s">
        <v>531</v>
      </c>
      <c r="C2975" s="6" t="s">
        <v>158</v>
      </c>
      <c r="D2975" s="6" t="s">
        <v>407</v>
      </c>
      <c r="E2975" s="6" t="s">
        <v>248</v>
      </c>
      <c r="F2975" s="6" t="s">
        <v>372</v>
      </c>
      <c r="G2975" s="41" t="str">
        <f>VLOOKUP(F2975,'Reference Sheet'!$AC:$AD,2,0)</f>
        <v>Vacuum</v>
      </c>
      <c r="H2975" s="41">
        <v>46</v>
      </c>
      <c r="I2975" s="41">
        <v>0</v>
      </c>
      <c r="J2975" s="41">
        <v>0</v>
      </c>
      <c r="K2975" s="41" t="s">
        <v>515</v>
      </c>
      <c r="L2975" s="94" t="s">
        <v>523</v>
      </c>
      <c r="M2975" s="41" t="s">
        <v>513</v>
      </c>
    </row>
    <row r="2976" spans="1:13" x14ac:dyDescent="0.3">
      <c r="A2976" s="68">
        <v>45158</v>
      </c>
      <c r="B2976" s="68" t="s">
        <v>531</v>
      </c>
      <c r="C2976" s="6" t="s">
        <v>158</v>
      </c>
      <c r="D2976" s="6" t="s">
        <v>407</v>
      </c>
      <c r="E2976" s="6" t="s">
        <v>248</v>
      </c>
      <c r="F2976" s="6" t="s">
        <v>281</v>
      </c>
      <c r="G2976" s="41" t="str">
        <f>VLOOKUP(F2976,'Reference Sheet'!$AC:$AD,2,0)</f>
        <v>WM</v>
      </c>
      <c r="H2976" s="41">
        <v>12</v>
      </c>
      <c r="I2976" s="41">
        <v>0</v>
      </c>
      <c r="J2976" s="41">
        <v>0</v>
      </c>
      <c r="K2976" s="41" t="s">
        <v>515</v>
      </c>
      <c r="L2976" s="94" t="s">
        <v>523</v>
      </c>
      <c r="M2976" s="41" t="s">
        <v>513</v>
      </c>
    </row>
    <row r="2977" spans="1:13" x14ac:dyDescent="0.3">
      <c r="A2977" s="68">
        <v>45158</v>
      </c>
      <c r="B2977" s="68" t="s">
        <v>531</v>
      </c>
      <c r="C2977" s="6" t="s">
        <v>158</v>
      </c>
      <c r="D2977" s="6" t="s">
        <v>407</v>
      </c>
      <c r="E2977" s="6" t="s">
        <v>248</v>
      </c>
      <c r="F2977" s="6" t="s">
        <v>282</v>
      </c>
      <c r="G2977" s="41" t="str">
        <f>VLOOKUP(F2977,'Reference Sheet'!$AC:$AD,2,0)</f>
        <v>WM</v>
      </c>
      <c r="H2977" s="41">
        <v>553</v>
      </c>
      <c r="I2977" s="41">
        <v>0</v>
      </c>
      <c r="J2977" s="41">
        <v>0</v>
      </c>
      <c r="K2977" s="41" t="s">
        <v>515</v>
      </c>
      <c r="L2977" s="94" t="s">
        <v>523</v>
      </c>
      <c r="M2977" s="41" t="s">
        <v>513</v>
      </c>
    </row>
    <row r="2978" spans="1:13" x14ac:dyDescent="0.3">
      <c r="A2978" s="68">
        <v>45158</v>
      </c>
      <c r="B2978" s="68" t="s">
        <v>531</v>
      </c>
      <c r="C2978" s="6" t="s">
        <v>158</v>
      </c>
      <c r="D2978" s="6" t="s">
        <v>407</v>
      </c>
      <c r="E2978" s="6" t="s">
        <v>248</v>
      </c>
      <c r="F2978" s="6" t="s">
        <v>283</v>
      </c>
      <c r="G2978" s="41" t="str">
        <f>VLOOKUP(F2978,'Reference Sheet'!$AC:$AD,2,0)</f>
        <v>WM</v>
      </c>
      <c r="H2978" s="69">
        <v>19769</v>
      </c>
      <c r="I2978" s="41">
        <v>723</v>
      </c>
      <c r="J2978" s="41">
        <v>83.44</v>
      </c>
      <c r="K2978" s="41" t="s">
        <v>515</v>
      </c>
      <c r="L2978" s="94" t="s">
        <v>523</v>
      </c>
      <c r="M2978" s="41" t="s">
        <v>513</v>
      </c>
    </row>
    <row r="2979" spans="1:13" x14ac:dyDescent="0.3">
      <c r="A2979" s="68">
        <v>45158</v>
      </c>
      <c r="B2979" s="68" t="s">
        <v>531</v>
      </c>
      <c r="C2979" s="6" t="s">
        <v>158</v>
      </c>
      <c r="D2979" s="6" t="s">
        <v>407</v>
      </c>
      <c r="E2979" s="6" t="s">
        <v>248</v>
      </c>
      <c r="F2979" s="6" t="s">
        <v>284</v>
      </c>
      <c r="G2979" s="41" t="str">
        <f>VLOOKUP(F2979,'Reference Sheet'!$AC:$AD,2,0)</f>
        <v>WM</v>
      </c>
      <c r="H2979" s="41">
        <v>80</v>
      </c>
      <c r="I2979" s="41">
        <v>1</v>
      </c>
      <c r="J2979" s="41">
        <v>0.35</v>
      </c>
      <c r="K2979" s="41" t="s">
        <v>515</v>
      </c>
      <c r="L2979" s="94" t="s">
        <v>523</v>
      </c>
      <c r="M2979" s="41" t="s">
        <v>513</v>
      </c>
    </row>
    <row r="2980" spans="1:13" x14ac:dyDescent="0.3">
      <c r="A2980" s="68">
        <v>45158</v>
      </c>
      <c r="B2980" s="68" t="s">
        <v>531</v>
      </c>
      <c r="C2980" s="6" t="s">
        <v>158</v>
      </c>
      <c r="D2980" s="6" t="s">
        <v>407</v>
      </c>
      <c r="E2980" s="6" t="s">
        <v>248</v>
      </c>
      <c r="F2980" s="6" t="s">
        <v>285</v>
      </c>
      <c r="G2980" s="41" t="str">
        <f>VLOOKUP(F2980,'Reference Sheet'!$AC:$AD,2,0)</f>
        <v>WT</v>
      </c>
      <c r="H2980" s="41">
        <v>15</v>
      </c>
      <c r="I2980" s="41">
        <v>0</v>
      </c>
      <c r="J2980" s="41">
        <v>0</v>
      </c>
      <c r="K2980" s="41" t="s">
        <v>515</v>
      </c>
      <c r="L2980" s="94" t="s">
        <v>523</v>
      </c>
      <c r="M2980" s="41" t="s">
        <v>513</v>
      </c>
    </row>
    <row r="2981" spans="1:13" x14ac:dyDescent="0.3">
      <c r="A2981" s="68">
        <v>45158</v>
      </c>
      <c r="B2981" s="68" t="s">
        <v>531</v>
      </c>
      <c r="C2981" s="6" t="s">
        <v>158</v>
      </c>
      <c r="D2981" s="6" t="s">
        <v>407</v>
      </c>
      <c r="E2981" s="6" t="s">
        <v>248</v>
      </c>
      <c r="F2981" s="6" t="s">
        <v>286</v>
      </c>
      <c r="G2981" s="41" t="str">
        <f>VLOOKUP(F2981,'Reference Sheet'!$AC:$AD,2,0)</f>
        <v>WT</v>
      </c>
      <c r="H2981" s="69">
        <v>7135</v>
      </c>
      <c r="I2981" s="41">
        <v>24</v>
      </c>
      <c r="J2981" s="41">
        <v>2.5099999999999998</v>
      </c>
      <c r="K2981" s="41" t="s">
        <v>515</v>
      </c>
      <c r="L2981" s="94" t="s">
        <v>523</v>
      </c>
      <c r="M2981" s="41" t="s">
        <v>513</v>
      </c>
    </row>
    <row r="2982" spans="1:13" x14ac:dyDescent="0.3">
      <c r="A2982" s="68">
        <v>45158</v>
      </c>
      <c r="B2982" s="68" t="s">
        <v>531</v>
      </c>
      <c r="C2982" s="6" t="s">
        <v>158</v>
      </c>
      <c r="D2982" s="6" t="s">
        <v>407</v>
      </c>
      <c r="E2982" s="6" t="s">
        <v>248</v>
      </c>
      <c r="F2982" s="6" t="s">
        <v>287</v>
      </c>
      <c r="G2982" s="41" t="str">
        <f>VLOOKUP(F2982,'Reference Sheet'!$AC:$AD,2,0)</f>
        <v>WT</v>
      </c>
      <c r="H2982" s="41">
        <v>143</v>
      </c>
      <c r="I2982" s="41">
        <v>4</v>
      </c>
      <c r="J2982" s="41">
        <v>0.61</v>
      </c>
      <c r="K2982" s="41" t="s">
        <v>515</v>
      </c>
      <c r="L2982" s="94" t="s">
        <v>523</v>
      </c>
      <c r="M2982" s="41" t="s">
        <v>513</v>
      </c>
    </row>
    <row r="2983" spans="1:13" x14ac:dyDescent="0.3">
      <c r="A2983" s="68">
        <v>45158</v>
      </c>
      <c r="B2983" s="68" t="s">
        <v>531</v>
      </c>
      <c r="C2983" s="6" t="s">
        <v>158</v>
      </c>
      <c r="D2983" s="6" t="s">
        <v>407</v>
      </c>
      <c r="E2983" s="6" t="s">
        <v>248</v>
      </c>
      <c r="F2983" s="6" t="s">
        <v>288</v>
      </c>
      <c r="G2983" s="41" t="str">
        <f>VLOOKUP(F2983,'Reference Sheet'!$AC:$AD,2,0)</f>
        <v>WT</v>
      </c>
      <c r="H2983" s="41">
        <v>78</v>
      </c>
      <c r="I2983" s="41">
        <v>0</v>
      </c>
      <c r="J2983" s="41">
        <v>0</v>
      </c>
      <c r="K2983" s="41" t="s">
        <v>515</v>
      </c>
      <c r="L2983" s="94" t="s">
        <v>523</v>
      </c>
      <c r="M2983" s="41" t="s">
        <v>513</v>
      </c>
    </row>
    <row r="2984" spans="1:13" x14ac:dyDescent="0.3">
      <c r="A2984" s="68">
        <v>45159</v>
      </c>
      <c r="B2984" s="68" t="s">
        <v>531</v>
      </c>
      <c r="C2984" s="6" t="s">
        <v>158</v>
      </c>
      <c r="D2984" s="6" t="s">
        <v>407</v>
      </c>
      <c r="E2984" s="6" t="s">
        <v>248</v>
      </c>
      <c r="F2984" s="6" t="s">
        <v>249</v>
      </c>
      <c r="G2984" s="41" t="str">
        <f>VLOOKUP(F2984,'Reference Sheet'!$AC:$AD,2,0)</f>
        <v>AC_Car</v>
      </c>
      <c r="H2984" s="41">
        <v>18</v>
      </c>
      <c r="I2984" s="41">
        <v>0</v>
      </c>
      <c r="J2984" s="41">
        <v>0</v>
      </c>
      <c r="K2984" s="41" t="s">
        <v>515</v>
      </c>
      <c r="L2984" s="94" t="s">
        <v>523</v>
      </c>
      <c r="M2984" s="41" t="s">
        <v>513</v>
      </c>
    </row>
    <row r="2985" spans="1:13" x14ac:dyDescent="0.3">
      <c r="A2985" s="68">
        <v>45159</v>
      </c>
      <c r="B2985" s="68" t="s">
        <v>531</v>
      </c>
      <c r="C2985" s="6" t="s">
        <v>158</v>
      </c>
      <c r="D2985" s="6" t="s">
        <v>407</v>
      </c>
      <c r="E2985" s="6" t="s">
        <v>248</v>
      </c>
      <c r="F2985" s="6" t="s">
        <v>250</v>
      </c>
      <c r="G2985" s="41" t="str">
        <f>VLOOKUP(F2985,'Reference Sheet'!$AC:$AD,2,0)</f>
        <v>AC_Car</v>
      </c>
      <c r="H2985" s="41">
        <v>455</v>
      </c>
      <c r="I2985" s="41">
        <v>1</v>
      </c>
      <c r="J2985" s="41">
        <v>0.05</v>
      </c>
      <c r="K2985" s="41" t="s">
        <v>515</v>
      </c>
      <c r="L2985" s="94" t="s">
        <v>523</v>
      </c>
      <c r="M2985" s="41" t="s">
        <v>513</v>
      </c>
    </row>
    <row r="2986" spans="1:13" x14ac:dyDescent="0.3">
      <c r="A2986" s="68">
        <v>45159</v>
      </c>
      <c r="B2986" s="68" t="s">
        <v>531</v>
      </c>
      <c r="C2986" s="6" t="s">
        <v>158</v>
      </c>
      <c r="D2986" s="6" t="s">
        <v>407</v>
      </c>
      <c r="E2986" s="6" t="s">
        <v>248</v>
      </c>
      <c r="F2986" s="6" t="s">
        <v>251</v>
      </c>
      <c r="G2986" s="41" t="str">
        <f>VLOOKUP(F2986,'Reference Sheet'!$AC:$AD,2,0)</f>
        <v>AC_Car</v>
      </c>
      <c r="H2986" s="69">
        <v>22614</v>
      </c>
      <c r="I2986" s="41">
        <v>801</v>
      </c>
      <c r="J2986" s="41">
        <v>63.05</v>
      </c>
      <c r="K2986" s="41" t="s">
        <v>515</v>
      </c>
      <c r="L2986" s="94" t="s">
        <v>523</v>
      </c>
      <c r="M2986" s="41" t="s">
        <v>513</v>
      </c>
    </row>
    <row r="2987" spans="1:13" x14ac:dyDescent="0.3">
      <c r="A2987" s="68">
        <v>45159</v>
      </c>
      <c r="B2987" s="68" t="s">
        <v>531</v>
      </c>
      <c r="C2987" s="6" t="s">
        <v>158</v>
      </c>
      <c r="D2987" s="6" t="s">
        <v>407</v>
      </c>
      <c r="E2987" s="6" t="s">
        <v>248</v>
      </c>
      <c r="F2987" s="6" t="s">
        <v>252</v>
      </c>
      <c r="G2987" s="41" t="str">
        <f>VLOOKUP(F2987,'Reference Sheet'!$AC:$AD,2,0)</f>
        <v>AC_Car</v>
      </c>
      <c r="H2987" s="41">
        <v>80</v>
      </c>
      <c r="I2987" s="41">
        <v>0</v>
      </c>
      <c r="J2987" s="41">
        <v>0</v>
      </c>
      <c r="K2987" s="41" t="s">
        <v>515</v>
      </c>
      <c r="L2987" s="94" t="s">
        <v>523</v>
      </c>
      <c r="M2987" s="41" t="s">
        <v>513</v>
      </c>
    </row>
    <row r="2988" spans="1:13" x14ac:dyDescent="0.3">
      <c r="A2988" s="68">
        <v>45159</v>
      </c>
      <c r="B2988" s="68" t="s">
        <v>531</v>
      </c>
      <c r="C2988" s="6" t="s">
        <v>158</v>
      </c>
      <c r="D2988" s="6" t="s">
        <v>407</v>
      </c>
      <c r="E2988" s="6" t="s">
        <v>248</v>
      </c>
      <c r="F2988" s="6" t="s">
        <v>253</v>
      </c>
      <c r="G2988" s="41" t="str">
        <f>VLOOKUP(F2988,'Reference Sheet'!$AC:$AD,2,0)</f>
        <v>RAC_ThinQ</v>
      </c>
      <c r="H2988" s="41">
        <v>113</v>
      </c>
      <c r="I2988" s="41">
        <v>0</v>
      </c>
      <c r="J2988" s="41">
        <v>0</v>
      </c>
      <c r="K2988" s="41" t="s">
        <v>515</v>
      </c>
      <c r="L2988" s="94" t="s">
        <v>523</v>
      </c>
      <c r="M2988" s="41" t="s">
        <v>513</v>
      </c>
    </row>
    <row r="2989" spans="1:13" x14ac:dyDescent="0.3">
      <c r="A2989" s="68">
        <v>45159</v>
      </c>
      <c r="B2989" s="68" t="s">
        <v>531</v>
      </c>
      <c r="C2989" s="6" t="s">
        <v>158</v>
      </c>
      <c r="D2989" s="6" t="s">
        <v>407</v>
      </c>
      <c r="E2989" s="6" t="s">
        <v>248</v>
      </c>
      <c r="F2989" s="6" t="s">
        <v>254</v>
      </c>
      <c r="G2989" s="41" t="str">
        <f>VLOOKUP(F2989,'Reference Sheet'!$AC:$AD,2,0)</f>
        <v>RAC_ThinQ</v>
      </c>
      <c r="H2989" s="41">
        <v>110</v>
      </c>
      <c r="I2989" s="41">
        <v>1</v>
      </c>
      <c r="J2989" s="41">
        <v>0.12</v>
      </c>
      <c r="K2989" s="41" t="s">
        <v>515</v>
      </c>
      <c r="L2989" s="94" t="s">
        <v>523</v>
      </c>
      <c r="M2989" s="41" t="s">
        <v>513</v>
      </c>
    </row>
    <row r="2990" spans="1:13" x14ac:dyDescent="0.3">
      <c r="A2990" s="68">
        <v>45159</v>
      </c>
      <c r="B2990" s="68" t="s">
        <v>531</v>
      </c>
      <c r="C2990" s="6" t="s">
        <v>158</v>
      </c>
      <c r="D2990" s="6" t="s">
        <v>407</v>
      </c>
      <c r="E2990" s="6" t="s">
        <v>248</v>
      </c>
      <c r="F2990" s="6" t="s">
        <v>255</v>
      </c>
      <c r="G2990" s="41" t="str">
        <f>VLOOKUP(F2990,'Reference Sheet'!$AC:$AD,2,0)</f>
        <v>RAC_ThinQ</v>
      </c>
      <c r="H2990" s="41">
        <v>121</v>
      </c>
      <c r="I2990" s="41">
        <v>4</v>
      </c>
      <c r="J2990" s="41">
        <v>0.69</v>
      </c>
      <c r="K2990" s="41" t="s">
        <v>515</v>
      </c>
      <c r="L2990" s="94" t="s">
        <v>523</v>
      </c>
      <c r="M2990" s="41" t="s">
        <v>513</v>
      </c>
    </row>
    <row r="2991" spans="1:13" x14ac:dyDescent="0.3">
      <c r="A2991" s="68">
        <v>45159</v>
      </c>
      <c r="B2991" s="68" t="s">
        <v>531</v>
      </c>
      <c r="C2991" s="6" t="s">
        <v>158</v>
      </c>
      <c r="D2991" s="6" t="s">
        <v>407</v>
      </c>
      <c r="E2991" s="6" t="s">
        <v>248</v>
      </c>
      <c r="F2991" s="6" t="s">
        <v>256</v>
      </c>
      <c r="G2991" s="41" t="str">
        <f>VLOOKUP(F2991,'Reference Sheet'!$AC:$AD,2,0)</f>
        <v>RAC_ThinQ</v>
      </c>
      <c r="H2991" s="41">
        <v>42</v>
      </c>
      <c r="I2991" s="41">
        <v>0</v>
      </c>
      <c r="J2991" s="41">
        <v>0</v>
      </c>
      <c r="K2991" s="41" t="s">
        <v>515</v>
      </c>
      <c r="L2991" s="94" t="s">
        <v>523</v>
      </c>
      <c r="M2991" s="41" t="s">
        <v>513</v>
      </c>
    </row>
    <row r="2992" spans="1:13" x14ac:dyDescent="0.3">
      <c r="A2992" s="68">
        <v>45159</v>
      </c>
      <c r="B2992" s="68" t="s">
        <v>531</v>
      </c>
      <c r="C2992" s="6" t="s">
        <v>158</v>
      </c>
      <c r="D2992" s="6" t="s">
        <v>407</v>
      </c>
      <c r="E2992" s="6" t="s">
        <v>248</v>
      </c>
      <c r="F2992" s="6" t="s">
        <v>362</v>
      </c>
      <c r="G2992" s="41" t="str">
        <f>VLOOKUP(F2992,'Reference Sheet'!$AC:$AD,2,0)</f>
        <v>Air_purif</v>
      </c>
      <c r="H2992" s="41">
        <v>9</v>
      </c>
      <c r="I2992" s="41">
        <v>0</v>
      </c>
      <c r="J2992" s="41">
        <v>0</v>
      </c>
      <c r="K2992" s="41" t="s">
        <v>515</v>
      </c>
      <c r="L2992" s="94" t="s">
        <v>523</v>
      </c>
      <c r="M2992" s="41" t="s">
        <v>513</v>
      </c>
    </row>
    <row r="2993" spans="1:13" x14ac:dyDescent="0.3">
      <c r="A2993" s="68">
        <v>45159</v>
      </c>
      <c r="B2993" s="68" t="s">
        <v>531</v>
      </c>
      <c r="C2993" s="6" t="s">
        <v>158</v>
      </c>
      <c r="D2993" s="6" t="s">
        <v>407</v>
      </c>
      <c r="E2993" s="6" t="s">
        <v>248</v>
      </c>
      <c r="F2993" s="6" t="s">
        <v>363</v>
      </c>
      <c r="G2993" s="41" t="str">
        <f>VLOOKUP(F2993,'Reference Sheet'!$AC:$AD,2,0)</f>
        <v>Air_purif</v>
      </c>
      <c r="H2993" s="41">
        <v>267</v>
      </c>
      <c r="I2993" s="41">
        <v>2</v>
      </c>
      <c r="J2993" s="41">
        <v>0.34</v>
      </c>
      <c r="K2993" s="41" t="s">
        <v>515</v>
      </c>
      <c r="L2993" s="94" t="s">
        <v>523</v>
      </c>
      <c r="M2993" s="41" t="s">
        <v>513</v>
      </c>
    </row>
    <row r="2994" spans="1:13" x14ac:dyDescent="0.3">
      <c r="A2994" s="68">
        <v>45159</v>
      </c>
      <c r="B2994" s="68" t="s">
        <v>531</v>
      </c>
      <c r="C2994" s="6" t="s">
        <v>158</v>
      </c>
      <c r="D2994" s="6" t="s">
        <v>407</v>
      </c>
      <c r="E2994" s="6" t="s">
        <v>248</v>
      </c>
      <c r="F2994" s="6" t="s">
        <v>364</v>
      </c>
      <c r="G2994" s="41" t="str">
        <f>VLOOKUP(F2994,'Reference Sheet'!$AC:$AD,2,0)</f>
        <v>Air_purif</v>
      </c>
      <c r="H2994" s="41">
        <v>338</v>
      </c>
      <c r="I2994" s="41">
        <v>7</v>
      </c>
      <c r="J2994" s="41">
        <v>0.78</v>
      </c>
      <c r="K2994" s="41" t="s">
        <v>515</v>
      </c>
      <c r="L2994" s="94" t="s">
        <v>523</v>
      </c>
      <c r="M2994" s="41" t="s">
        <v>513</v>
      </c>
    </row>
    <row r="2995" spans="1:13" x14ac:dyDescent="0.3">
      <c r="A2995" s="68">
        <v>45159</v>
      </c>
      <c r="B2995" s="68" t="s">
        <v>531</v>
      </c>
      <c r="C2995" s="6" t="s">
        <v>158</v>
      </c>
      <c r="D2995" s="6" t="s">
        <v>407</v>
      </c>
      <c r="E2995" s="6" t="s">
        <v>248</v>
      </c>
      <c r="F2995" s="6" t="s">
        <v>365</v>
      </c>
      <c r="G2995" s="41" t="str">
        <f>VLOOKUP(F2995,'Reference Sheet'!$AC:$AD,2,0)</f>
        <v>Air_purif</v>
      </c>
      <c r="H2995" s="41">
        <v>78</v>
      </c>
      <c r="I2995" s="41">
        <v>1</v>
      </c>
      <c r="J2995" s="41">
        <v>0.13</v>
      </c>
      <c r="K2995" s="41" t="s">
        <v>515</v>
      </c>
      <c r="L2995" s="94" t="s">
        <v>523</v>
      </c>
      <c r="M2995" s="41" t="s">
        <v>513</v>
      </c>
    </row>
    <row r="2996" spans="1:13" x14ac:dyDescent="0.3">
      <c r="A2996" s="68">
        <v>45159</v>
      </c>
      <c r="B2996" s="68" t="s">
        <v>531</v>
      </c>
      <c r="C2996" s="6" t="s">
        <v>158</v>
      </c>
      <c r="D2996" s="6" t="s">
        <v>407</v>
      </c>
      <c r="E2996" s="6" t="s">
        <v>248</v>
      </c>
      <c r="F2996" s="6" t="s">
        <v>261</v>
      </c>
      <c r="G2996" s="41" t="str">
        <f>VLOOKUP(F2996,'Reference Sheet'!$AC:$AD,2,0)</f>
        <v>DW</v>
      </c>
      <c r="H2996" s="41">
        <v>12</v>
      </c>
      <c r="I2996" s="41">
        <v>0</v>
      </c>
      <c r="J2996" s="41">
        <v>0</v>
      </c>
      <c r="K2996" s="41" t="s">
        <v>515</v>
      </c>
      <c r="L2996" s="94" t="s">
        <v>523</v>
      </c>
      <c r="M2996" s="41" t="s">
        <v>513</v>
      </c>
    </row>
    <row r="2997" spans="1:13" x14ac:dyDescent="0.3">
      <c r="A2997" s="68">
        <v>45159</v>
      </c>
      <c r="B2997" s="68" t="s">
        <v>531</v>
      </c>
      <c r="C2997" s="6" t="s">
        <v>158</v>
      </c>
      <c r="D2997" s="6" t="s">
        <v>407</v>
      </c>
      <c r="E2997" s="6" t="s">
        <v>248</v>
      </c>
      <c r="F2997" s="6" t="s">
        <v>262</v>
      </c>
      <c r="G2997" s="41" t="str">
        <f>VLOOKUP(F2997,'Reference Sheet'!$AC:$AD,2,0)</f>
        <v>DW</v>
      </c>
      <c r="H2997" s="41">
        <v>448</v>
      </c>
      <c r="I2997" s="41">
        <v>0</v>
      </c>
      <c r="J2997" s="41">
        <v>0</v>
      </c>
      <c r="K2997" s="41" t="s">
        <v>515</v>
      </c>
      <c r="L2997" s="94" t="s">
        <v>523</v>
      </c>
      <c r="M2997" s="41" t="s">
        <v>513</v>
      </c>
    </row>
    <row r="2998" spans="1:13" x14ac:dyDescent="0.3">
      <c r="A2998" s="68">
        <v>45159</v>
      </c>
      <c r="B2998" s="68" t="s">
        <v>531</v>
      </c>
      <c r="C2998" s="6" t="s">
        <v>158</v>
      </c>
      <c r="D2998" s="6" t="s">
        <v>407</v>
      </c>
      <c r="E2998" s="6" t="s">
        <v>248</v>
      </c>
      <c r="F2998" s="6" t="s">
        <v>263</v>
      </c>
      <c r="G2998" s="41" t="str">
        <f>VLOOKUP(F2998,'Reference Sheet'!$AC:$AD,2,0)</f>
        <v>DW</v>
      </c>
      <c r="H2998" s="41">
        <v>887</v>
      </c>
      <c r="I2998" s="41">
        <v>18</v>
      </c>
      <c r="J2998" s="41">
        <v>2.12</v>
      </c>
      <c r="K2998" s="41" t="s">
        <v>515</v>
      </c>
      <c r="L2998" s="94" t="s">
        <v>523</v>
      </c>
      <c r="M2998" s="41" t="s">
        <v>513</v>
      </c>
    </row>
    <row r="2999" spans="1:13" x14ac:dyDescent="0.3">
      <c r="A2999" s="68">
        <v>45159</v>
      </c>
      <c r="B2999" s="68" t="s">
        <v>531</v>
      </c>
      <c r="C2999" s="6" t="s">
        <v>158</v>
      </c>
      <c r="D2999" s="6" t="s">
        <v>407</v>
      </c>
      <c r="E2999" s="6" t="s">
        <v>248</v>
      </c>
      <c r="F2999" s="6" t="s">
        <v>264</v>
      </c>
      <c r="G2999" s="41" t="str">
        <f>VLOOKUP(F2999,'Reference Sheet'!$AC:$AD,2,0)</f>
        <v>DW</v>
      </c>
      <c r="H2999" s="69">
        <v>2011</v>
      </c>
      <c r="I2999" s="41">
        <v>12</v>
      </c>
      <c r="J2999" s="41">
        <v>1.29</v>
      </c>
      <c r="K2999" s="41" t="s">
        <v>515</v>
      </c>
      <c r="L2999" s="94" t="s">
        <v>523</v>
      </c>
      <c r="M2999" s="41" t="s">
        <v>513</v>
      </c>
    </row>
    <row r="3000" spans="1:13" x14ac:dyDescent="0.3">
      <c r="A3000" s="68">
        <v>45159</v>
      </c>
      <c r="B3000" s="68" t="s">
        <v>531</v>
      </c>
      <c r="C3000" s="6" t="s">
        <v>158</v>
      </c>
      <c r="D3000" s="6" t="s">
        <v>407</v>
      </c>
      <c r="E3000" s="6" t="s">
        <v>248</v>
      </c>
      <c r="F3000" s="6" t="s">
        <v>373</v>
      </c>
      <c r="G3000" s="41" t="str">
        <f>VLOOKUP(F3000,'Reference Sheet'!$AC:$AD,2,0)</f>
        <v>Oled_VO</v>
      </c>
      <c r="H3000" s="41">
        <v>74</v>
      </c>
      <c r="I3000" s="41">
        <v>0</v>
      </c>
      <c r="J3000" s="41">
        <v>0</v>
      </c>
      <c r="K3000" s="41" t="s">
        <v>515</v>
      </c>
      <c r="L3000" s="94" t="s">
        <v>523</v>
      </c>
      <c r="M3000" s="41" t="s">
        <v>513</v>
      </c>
    </row>
    <row r="3001" spans="1:13" x14ac:dyDescent="0.3">
      <c r="A3001" s="68">
        <v>45159</v>
      </c>
      <c r="B3001" s="68" t="s">
        <v>531</v>
      </c>
      <c r="C3001" s="6" t="s">
        <v>158</v>
      </c>
      <c r="D3001" s="6" t="s">
        <v>407</v>
      </c>
      <c r="E3001" s="6" t="s">
        <v>248</v>
      </c>
      <c r="F3001" s="6" t="s">
        <v>366</v>
      </c>
      <c r="G3001" s="41" t="str">
        <f>VLOOKUP(F3001,'Reference Sheet'!$AC:$AD,2,0)</f>
        <v>Oled_VO</v>
      </c>
      <c r="H3001" s="69">
        <v>3659</v>
      </c>
      <c r="I3001" s="41">
        <v>21</v>
      </c>
      <c r="J3001" s="41">
        <v>2.2000000000000002</v>
      </c>
      <c r="K3001" s="41" t="s">
        <v>515</v>
      </c>
      <c r="L3001" s="94" t="s">
        <v>523</v>
      </c>
      <c r="M3001" s="41" t="s">
        <v>513</v>
      </c>
    </row>
    <row r="3002" spans="1:13" x14ac:dyDescent="0.3">
      <c r="A3002" s="68">
        <v>45159</v>
      </c>
      <c r="B3002" s="68" t="s">
        <v>531</v>
      </c>
      <c r="C3002" s="6" t="s">
        <v>158</v>
      </c>
      <c r="D3002" s="6" t="s">
        <v>407</v>
      </c>
      <c r="E3002" s="6" t="s">
        <v>248</v>
      </c>
      <c r="F3002" s="6" t="s">
        <v>367</v>
      </c>
      <c r="G3002" s="41" t="str">
        <f>VLOOKUP(F3002,'Reference Sheet'!$AC:$AD,2,0)</f>
        <v>Oled_VO</v>
      </c>
      <c r="H3002" s="69">
        <v>3027</v>
      </c>
      <c r="I3002" s="41">
        <v>132</v>
      </c>
      <c r="J3002" s="41">
        <v>18.91</v>
      </c>
      <c r="K3002" s="41" t="s">
        <v>515</v>
      </c>
      <c r="L3002" s="94" t="s">
        <v>523</v>
      </c>
      <c r="M3002" s="41" t="s">
        <v>513</v>
      </c>
    </row>
    <row r="3003" spans="1:13" x14ac:dyDescent="0.3">
      <c r="A3003" s="68">
        <v>45159</v>
      </c>
      <c r="B3003" s="68" t="s">
        <v>531</v>
      </c>
      <c r="C3003" s="6" t="s">
        <v>158</v>
      </c>
      <c r="D3003" s="6" t="s">
        <v>407</v>
      </c>
      <c r="E3003" s="6" t="s">
        <v>248</v>
      </c>
      <c r="F3003" s="6" t="s">
        <v>368</v>
      </c>
      <c r="G3003" s="41" t="str">
        <f>VLOOKUP(F3003,'Reference Sheet'!$AC:$AD,2,0)</f>
        <v>Oled_VO</v>
      </c>
      <c r="H3003" s="69">
        <v>52814</v>
      </c>
      <c r="I3003" s="41">
        <v>291</v>
      </c>
      <c r="J3003" s="41">
        <v>37.979999999999997</v>
      </c>
      <c r="K3003" s="41" t="s">
        <v>515</v>
      </c>
      <c r="L3003" s="94" t="s">
        <v>523</v>
      </c>
      <c r="M3003" s="41" t="s">
        <v>513</v>
      </c>
    </row>
    <row r="3004" spans="1:13" x14ac:dyDescent="0.3">
      <c r="A3004" s="68">
        <v>45159</v>
      </c>
      <c r="B3004" s="68" t="s">
        <v>531</v>
      </c>
      <c r="C3004" s="6" t="s">
        <v>158</v>
      </c>
      <c r="D3004" s="6" t="s">
        <v>407</v>
      </c>
      <c r="E3004" s="6" t="s">
        <v>248</v>
      </c>
      <c r="F3004" s="6" t="s">
        <v>269</v>
      </c>
      <c r="G3004" s="41" t="str">
        <f>VLOOKUP(F3004,'Reference Sheet'!$AC:$AD,2,0)</f>
        <v>Knock</v>
      </c>
      <c r="H3004" s="41">
        <v>13</v>
      </c>
      <c r="I3004" s="41">
        <v>0</v>
      </c>
      <c r="J3004" s="41">
        <v>0</v>
      </c>
      <c r="K3004" s="41" t="s">
        <v>515</v>
      </c>
      <c r="L3004" s="94" t="s">
        <v>523</v>
      </c>
      <c r="M3004" s="41" t="s">
        <v>513</v>
      </c>
    </row>
    <row r="3005" spans="1:13" x14ac:dyDescent="0.3">
      <c r="A3005" s="68">
        <v>45159</v>
      </c>
      <c r="B3005" s="68" t="s">
        <v>531</v>
      </c>
      <c r="C3005" s="6" t="s">
        <v>158</v>
      </c>
      <c r="D3005" s="6" t="s">
        <v>407</v>
      </c>
      <c r="E3005" s="6" t="s">
        <v>248</v>
      </c>
      <c r="F3005" s="6" t="s">
        <v>270</v>
      </c>
      <c r="G3005" s="41" t="str">
        <f>VLOOKUP(F3005,'Reference Sheet'!$AC:$AD,2,0)</f>
        <v>Knock</v>
      </c>
      <c r="H3005" s="41">
        <v>173</v>
      </c>
      <c r="I3005" s="41">
        <v>1</v>
      </c>
      <c r="J3005" s="41">
        <v>0.06</v>
      </c>
      <c r="K3005" s="41" t="s">
        <v>515</v>
      </c>
      <c r="L3005" s="94" t="s">
        <v>523</v>
      </c>
      <c r="M3005" s="41" t="s">
        <v>513</v>
      </c>
    </row>
    <row r="3006" spans="1:13" x14ac:dyDescent="0.3">
      <c r="A3006" s="68">
        <v>45159</v>
      </c>
      <c r="B3006" s="68" t="s">
        <v>531</v>
      </c>
      <c r="C3006" s="6" t="s">
        <v>158</v>
      </c>
      <c r="D3006" s="6" t="s">
        <v>407</v>
      </c>
      <c r="E3006" s="6" t="s">
        <v>248</v>
      </c>
      <c r="F3006" s="6" t="s">
        <v>271</v>
      </c>
      <c r="G3006" s="41" t="str">
        <f>VLOOKUP(F3006,'Reference Sheet'!$AC:$AD,2,0)</f>
        <v>Knock</v>
      </c>
      <c r="H3006" s="69">
        <v>1002</v>
      </c>
      <c r="I3006" s="41">
        <v>39</v>
      </c>
      <c r="J3006" s="41">
        <v>4.76</v>
      </c>
      <c r="K3006" s="41" t="s">
        <v>515</v>
      </c>
      <c r="L3006" s="94" t="s">
        <v>523</v>
      </c>
      <c r="M3006" s="41" t="s">
        <v>513</v>
      </c>
    </row>
    <row r="3007" spans="1:13" x14ac:dyDescent="0.3">
      <c r="A3007" s="68">
        <v>45159</v>
      </c>
      <c r="B3007" s="68" t="s">
        <v>531</v>
      </c>
      <c r="C3007" s="6" t="s">
        <v>158</v>
      </c>
      <c r="D3007" s="6" t="s">
        <v>407</v>
      </c>
      <c r="E3007" s="6" t="s">
        <v>248</v>
      </c>
      <c r="F3007" s="6" t="s">
        <v>272</v>
      </c>
      <c r="G3007" s="41" t="str">
        <f>VLOOKUP(F3007,'Reference Sheet'!$AC:$AD,2,0)</f>
        <v>Knock</v>
      </c>
      <c r="H3007" s="41">
        <v>70</v>
      </c>
      <c r="I3007" s="41">
        <v>1</v>
      </c>
      <c r="J3007" s="41">
        <v>0.23</v>
      </c>
      <c r="K3007" s="41" t="s">
        <v>515</v>
      </c>
      <c r="L3007" s="94" t="s">
        <v>523</v>
      </c>
      <c r="M3007" s="41" t="s">
        <v>513</v>
      </c>
    </row>
    <row r="3008" spans="1:13" x14ac:dyDescent="0.3">
      <c r="A3008" s="68">
        <v>45159</v>
      </c>
      <c r="B3008" s="68" t="s">
        <v>531</v>
      </c>
      <c r="C3008" s="6" t="s">
        <v>158</v>
      </c>
      <c r="D3008" s="6" t="s">
        <v>407</v>
      </c>
      <c r="E3008" s="6" t="s">
        <v>248</v>
      </c>
      <c r="F3008" s="6" t="s">
        <v>273</v>
      </c>
      <c r="G3008" s="41" t="str">
        <f>VLOOKUP(F3008,'Reference Sheet'!$AC:$AD,2,0)</f>
        <v>Ref_ThinQ</v>
      </c>
      <c r="H3008" s="41">
        <v>41</v>
      </c>
      <c r="I3008" s="41">
        <v>1</v>
      </c>
      <c r="J3008" s="41">
        <v>0.06</v>
      </c>
      <c r="K3008" s="41" t="s">
        <v>515</v>
      </c>
      <c r="L3008" s="94" t="s">
        <v>523</v>
      </c>
      <c r="M3008" s="41" t="s">
        <v>513</v>
      </c>
    </row>
    <row r="3009" spans="1:13" x14ac:dyDescent="0.3">
      <c r="A3009" s="68">
        <v>45159</v>
      </c>
      <c r="B3009" s="68" t="s">
        <v>531</v>
      </c>
      <c r="C3009" s="6" t="s">
        <v>158</v>
      </c>
      <c r="D3009" s="6" t="s">
        <v>407</v>
      </c>
      <c r="E3009" s="6" t="s">
        <v>248</v>
      </c>
      <c r="F3009" s="6" t="s">
        <v>274</v>
      </c>
      <c r="G3009" s="41" t="str">
        <f>VLOOKUP(F3009,'Reference Sheet'!$AC:$AD,2,0)</f>
        <v>Ref_ThinQ</v>
      </c>
      <c r="H3009" s="41">
        <v>420</v>
      </c>
      <c r="I3009" s="41">
        <v>12</v>
      </c>
      <c r="J3009" s="41">
        <v>1.46</v>
      </c>
      <c r="K3009" s="41" t="s">
        <v>515</v>
      </c>
      <c r="L3009" s="94" t="s">
        <v>523</v>
      </c>
      <c r="M3009" s="41" t="s">
        <v>513</v>
      </c>
    </row>
    <row r="3010" spans="1:13" x14ac:dyDescent="0.3">
      <c r="A3010" s="68">
        <v>45159</v>
      </c>
      <c r="B3010" s="68" t="s">
        <v>531</v>
      </c>
      <c r="C3010" s="6" t="s">
        <v>158</v>
      </c>
      <c r="D3010" s="6" t="s">
        <v>407</v>
      </c>
      <c r="E3010" s="6" t="s">
        <v>248</v>
      </c>
      <c r="F3010" s="6" t="s">
        <v>275</v>
      </c>
      <c r="G3010" s="41" t="str">
        <f>VLOOKUP(F3010,'Reference Sheet'!$AC:$AD,2,0)</f>
        <v>Ref_ThinQ</v>
      </c>
      <c r="H3010" s="41">
        <v>219</v>
      </c>
      <c r="I3010" s="41">
        <v>0</v>
      </c>
      <c r="J3010" s="41">
        <v>0</v>
      </c>
      <c r="K3010" s="41" t="s">
        <v>515</v>
      </c>
      <c r="L3010" s="94" t="s">
        <v>523</v>
      </c>
      <c r="M3010" s="41" t="s">
        <v>513</v>
      </c>
    </row>
    <row r="3011" spans="1:13" x14ac:dyDescent="0.3">
      <c r="A3011" s="68">
        <v>45159</v>
      </c>
      <c r="B3011" s="68" t="s">
        <v>531</v>
      </c>
      <c r="C3011" s="6" t="s">
        <v>158</v>
      </c>
      <c r="D3011" s="6" t="s">
        <v>407</v>
      </c>
      <c r="E3011" s="6" t="s">
        <v>248</v>
      </c>
      <c r="F3011" s="6" t="s">
        <v>276</v>
      </c>
      <c r="G3011" s="41" t="str">
        <f>VLOOKUP(F3011,'Reference Sheet'!$AC:$AD,2,0)</f>
        <v>Ref_ThinQ</v>
      </c>
      <c r="H3011" s="69">
        <v>32503</v>
      </c>
      <c r="I3011" s="41">
        <v>209</v>
      </c>
      <c r="J3011" s="41">
        <v>17.98</v>
      </c>
      <c r="K3011" s="41" t="s">
        <v>515</v>
      </c>
      <c r="L3011" s="94" t="s">
        <v>523</v>
      </c>
      <c r="M3011" s="41" t="s">
        <v>513</v>
      </c>
    </row>
    <row r="3012" spans="1:13" x14ac:dyDescent="0.3">
      <c r="A3012" s="68">
        <v>45159</v>
      </c>
      <c r="B3012" s="68" t="s">
        <v>531</v>
      </c>
      <c r="C3012" s="6" t="s">
        <v>158</v>
      </c>
      <c r="D3012" s="6" t="s">
        <v>407</v>
      </c>
      <c r="E3012" s="6" t="s">
        <v>248</v>
      </c>
      <c r="F3012" s="6" t="s">
        <v>369</v>
      </c>
      <c r="G3012" s="41" t="str">
        <f>VLOOKUP(F3012,'Reference Sheet'!$AC:$AD,2,0)</f>
        <v>Vacuum</v>
      </c>
      <c r="H3012" s="41">
        <v>14</v>
      </c>
      <c r="I3012" s="41">
        <v>0</v>
      </c>
      <c r="J3012" s="41">
        <v>0</v>
      </c>
      <c r="K3012" s="41" t="s">
        <v>515</v>
      </c>
      <c r="L3012" s="94" t="s">
        <v>523</v>
      </c>
      <c r="M3012" s="41" t="s">
        <v>513</v>
      </c>
    </row>
    <row r="3013" spans="1:13" x14ac:dyDescent="0.3">
      <c r="A3013" s="68">
        <v>45159</v>
      </c>
      <c r="B3013" s="68" t="s">
        <v>531</v>
      </c>
      <c r="C3013" s="6" t="s">
        <v>158</v>
      </c>
      <c r="D3013" s="6" t="s">
        <v>407</v>
      </c>
      <c r="E3013" s="6" t="s">
        <v>248</v>
      </c>
      <c r="F3013" s="6" t="s">
        <v>370</v>
      </c>
      <c r="G3013" s="41" t="str">
        <f>VLOOKUP(F3013,'Reference Sheet'!$AC:$AD,2,0)</f>
        <v>Vacuum</v>
      </c>
      <c r="H3013" s="69">
        <v>23662</v>
      </c>
      <c r="I3013" s="41">
        <v>101</v>
      </c>
      <c r="J3013" s="41">
        <v>10.46</v>
      </c>
      <c r="K3013" s="41" t="s">
        <v>515</v>
      </c>
      <c r="L3013" s="94" t="s">
        <v>523</v>
      </c>
      <c r="M3013" s="41" t="s">
        <v>513</v>
      </c>
    </row>
    <row r="3014" spans="1:13" x14ac:dyDescent="0.3">
      <c r="A3014" s="68">
        <v>45159</v>
      </c>
      <c r="B3014" s="68" t="s">
        <v>531</v>
      </c>
      <c r="C3014" s="6" t="s">
        <v>158</v>
      </c>
      <c r="D3014" s="6" t="s">
        <v>407</v>
      </c>
      <c r="E3014" s="6" t="s">
        <v>248</v>
      </c>
      <c r="F3014" s="6" t="s">
        <v>371</v>
      </c>
      <c r="G3014" s="41" t="str">
        <f>VLOOKUP(F3014,'Reference Sheet'!$AC:$AD,2,0)</f>
        <v>Vacuum</v>
      </c>
      <c r="H3014" s="69">
        <v>1144</v>
      </c>
      <c r="I3014" s="41">
        <v>31</v>
      </c>
      <c r="J3014" s="41">
        <v>3.18</v>
      </c>
      <c r="K3014" s="41" t="s">
        <v>515</v>
      </c>
      <c r="L3014" s="94" t="s">
        <v>523</v>
      </c>
      <c r="M3014" s="41" t="s">
        <v>513</v>
      </c>
    </row>
    <row r="3015" spans="1:13" x14ac:dyDescent="0.3">
      <c r="A3015" s="68">
        <v>45159</v>
      </c>
      <c r="B3015" s="68" t="s">
        <v>531</v>
      </c>
      <c r="C3015" s="6" t="s">
        <v>158</v>
      </c>
      <c r="D3015" s="6" t="s">
        <v>407</v>
      </c>
      <c r="E3015" s="6" t="s">
        <v>248</v>
      </c>
      <c r="F3015" s="6" t="s">
        <v>372</v>
      </c>
      <c r="G3015" s="41" t="str">
        <f>VLOOKUP(F3015,'Reference Sheet'!$AC:$AD,2,0)</f>
        <v>Vacuum</v>
      </c>
      <c r="H3015" s="41">
        <v>111</v>
      </c>
      <c r="I3015" s="41">
        <v>0</v>
      </c>
      <c r="J3015" s="41">
        <v>0</v>
      </c>
      <c r="K3015" s="41" t="s">
        <v>515</v>
      </c>
      <c r="L3015" s="94" t="s">
        <v>523</v>
      </c>
      <c r="M3015" s="41" t="s">
        <v>513</v>
      </c>
    </row>
    <row r="3016" spans="1:13" x14ac:dyDescent="0.3">
      <c r="A3016" s="68">
        <v>45159</v>
      </c>
      <c r="B3016" s="68" t="s">
        <v>531</v>
      </c>
      <c r="C3016" s="6" t="s">
        <v>158</v>
      </c>
      <c r="D3016" s="6" t="s">
        <v>407</v>
      </c>
      <c r="E3016" s="6" t="s">
        <v>248</v>
      </c>
      <c r="F3016" s="6" t="s">
        <v>281</v>
      </c>
      <c r="G3016" s="41" t="str">
        <f>VLOOKUP(F3016,'Reference Sheet'!$AC:$AD,2,0)</f>
        <v>WM</v>
      </c>
      <c r="H3016" s="41">
        <v>13</v>
      </c>
      <c r="I3016" s="41">
        <v>0</v>
      </c>
      <c r="J3016" s="41">
        <v>0</v>
      </c>
      <c r="K3016" s="41" t="s">
        <v>515</v>
      </c>
      <c r="L3016" s="94" t="s">
        <v>523</v>
      </c>
      <c r="M3016" s="41" t="s">
        <v>513</v>
      </c>
    </row>
    <row r="3017" spans="1:13" x14ac:dyDescent="0.3">
      <c r="A3017" s="68">
        <v>45159</v>
      </c>
      <c r="B3017" s="68" t="s">
        <v>531</v>
      </c>
      <c r="C3017" s="6" t="s">
        <v>158</v>
      </c>
      <c r="D3017" s="6" t="s">
        <v>407</v>
      </c>
      <c r="E3017" s="6" t="s">
        <v>248</v>
      </c>
      <c r="F3017" s="6" t="s">
        <v>282</v>
      </c>
      <c r="G3017" s="41" t="str">
        <f>VLOOKUP(F3017,'Reference Sheet'!$AC:$AD,2,0)</f>
        <v>WM</v>
      </c>
      <c r="H3017" s="69">
        <v>1121</v>
      </c>
      <c r="I3017" s="41">
        <v>2</v>
      </c>
      <c r="J3017" s="41">
        <v>0.1</v>
      </c>
      <c r="K3017" s="41" t="s">
        <v>515</v>
      </c>
      <c r="L3017" s="94" t="s">
        <v>523</v>
      </c>
      <c r="M3017" s="41" t="s">
        <v>513</v>
      </c>
    </row>
    <row r="3018" spans="1:13" x14ac:dyDescent="0.3">
      <c r="A3018" s="68">
        <v>45159</v>
      </c>
      <c r="B3018" s="68" t="s">
        <v>531</v>
      </c>
      <c r="C3018" s="6" t="s">
        <v>158</v>
      </c>
      <c r="D3018" s="6" t="s">
        <v>407</v>
      </c>
      <c r="E3018" s="6" t="s">
        <v>248</v>
      </c>
      <c r="F3018" s="6" t="s">
        <v>283</v>
      </c>
      <c r="G3018" s="41" t="str">
        <f>VLOOKUP(F3018,'Reference Sheet'!$AC:$AD,2,0)</f>
        <v>WM</v>
      </c>
      <c r="H3018" s="69">
        <v>14781</v>
      </c>
      <c r="I3018" s="41">
        <v>711</v>
      </c>
      <c r="J3018" s="41">
        <v>79.19</v>
      </c>
      <c r="K3018" s="41" t="s">
        <v>515</v>
      </c>
      <c r="L3018" s="94" t="s">
        <v>523</v>
      </c>
      <c r="M3018" s="41" t="s">
        <v>513</v>
      </c>
    </row>
    <row r="3019" spans="1:13" x14ac:dyDescent="0.3">
      <c r="A3019" s="68">
        <v>45159</v>
      </c>
      <c r="B3019" s="68" t="s">
        <v>531</v>
      </c>
      <c r="C3019" s="6" t="s">
        <v>158</v>
      </c>
      <c r="D3019" s="6" t="s">
        <v>407</v>
      </c>
      <c r="E3019" s="6" t="s">
        <v>248</v>
      </c>
      <c r="F3019" s="6" t="s">
        <v>284</v>
      </c>
      <c r="G3019" s="41" t="str">
        <f>VLOOKUP(F3019,'Reference Sheet'!$AC:$AD,2,0)</f>
        <v>WM</v>
      </c>
      <c r="H3019" s="41">
        <v>99</v>
      </c>
      <c r="I3019" s="41">
        <v>0</v>
      </c>
      <c r="J3019" s="41">
        <v>0</v>
      </c>
      <c r="K3019" s="41" t="s">
        <v>515</v>
      </c>
      <c r="L3019" s="94" t="s">
        <v>523</v>
      </c>
      <c r="M3019" s="41" t="s">
        <v>513</v>
      </c>
    </row>
    <row r="3020" spans="1:13" x14ac:dyDescent="0.3">
      <c r="A3020" s="68">
        <v>45159</v>
      </c>
      <c r="B3020" s="68" t="s">
        <v>531</v>
      </c>
      <c r="C3020" s="6" t="s">
        <v>158</v>
      </c>
      <c r="D3020" s="6" t="s">
        <v>407</v>
      </c>
      <c r="E3020" s="6" t="s">
        <v>248</v>
      </c>
      <c r="F3020" s="6" t="s">
        <v>285</v>
      </c>
      <c r="G3020" s="41" t="str">
        <f>VLOOKUP(F3020,'Reference Sheet'!$AC:$AD,2,0)</f>
        <v>WT</v>
      </c>
      <c r="H3020" s="41">
        <v>15</v>
      </c>
      <c r="I3020" s="41">
        <v>0</v>
      </c>
      <c r="J3020" s="41">
        <v>0</v>
      </c>
      <c r="K3020" s="41" t="s">
        <v>515</v>
      </c>
      <c r="L3020" s="94" t="s">
        <v>523</v>
      </c>
      <c r="M3020" s="41" t="s">
        <v>513</v>
      </c>
    </row>
    <row r="3021" spans="1:13" x14ac:dyDescent="0.3">
      <c r="A3021" s="68">
        <v>45159</v>
      </c>
      <c r="B3021" s="68" t="s">
        <v>531</v>
      </c>
      <c r="C3021" s="6" t="s">
        <v>158</v>
      </c>
      <c r="D3021" s="6" t="s">
        <v>407</v>
      </c>
      <c r="E3021" s="6" t="s">
        <v>248</v>
      </c>
      <c r="F3021" s="6" t="s">
        <v>286</v>
      </c>
      <c r="G3021" s="41" t="str">
        <f>VLOOKUP(F3021,'Reference Sheet'!$AC:$AD,2,0)</f>
        <v>WT</v>
      </c>
      <c r="H3021" s="41">
        <v>85</v>
      </c>
      <c r="I3021" s="41">
        <v>2</v>
      </c>
      <c r="J3021" s="41">
        <v>0.35</v>
      </c>
      <c r="K3021" s="41" t="s">
        <v>515</v>
      </c>
      <c r="L3021" s="94" t="s">
        <v>523</v>
      </c>
      <c r="M3021" s="41" t="s">
        <v>513</v>
      </c>
    </row>
    <row r="3022" spans="1:13" x14ac:dyDescent="0.3">
      <c r="A3022" s="68">
        <v>45159</v>
      </c>
      <c r="B3022" s="68" t="s">
        <v>531</v>
      </c>
      <c r="C3022" s="6" t="s">
        <v>158</v>
      </c>
      <c r="D3022" s="6" t="s">
        <v>407</v>
      </c>
      <c r="E3022" s="6" t="s">
        <v>248</v>
      </c>
      <c r="F3022" s="6" t="s">
        <v>287</v>
      </c>
      <c r="G3022" s="41" t="str">
        <f>VLOOKUP(F3022,'Reference Sheet'!$AC:$AD,2,0)</f>
        <v>WT</v>
      </c>
      <c r="H3022" s="41">
        <v>129</v>
      </c>
      <c r="I3022" s="41">
        <v>3</v>
      </c>
      <c r="J3022" s="41">
        <v>0.5</v>
      </c>
      <c r="K3022" s="41" t="s">
        <v>515</v>
      </c>
      <c r="L3022" s="94" t="s">
        <v>523</v>
      </c>
      <c r="M3022" s="41" t="s">
        <v>513</v>
      </c>
    </row>
    <row r="3023" spans="1:13" x14ac:dyDescent="0.3">
      <c r="A3023" s="68">
        <v>45159</v>
      </c>
      <c r="B3023" s="68" t="s">
        <v>531</v>
      </c>
      <c r="C3023" s="6" t="s">
        <v>158</v>
      </c>
      <c r="D3023" s="6" t="s">
        <v>407</v>
      </c>
      <c r="E3023" s="6" t="s">
        <v>248</v>
      </c>
      <c r="F3023" s="6" t="s">
        <v>288</v>
      </c>
      <c r="G3023" s="41" t="str">
        <f>VLOOKUP(F3023,'Reference Sheet'!$AC:$AD,2,0)</f>
        <v>WT</v>
      </c>
      <c r="H3023" s="41">
        <v>562</v>
      </c>
      <c r="I3023" s="41">
        <v>3</v>
      </c>
      <c r="J3023" s="41">
        <v>0.83</v>
      </c>
      <c r="K3023" s="41" t="s">
        <v>515</v>
      </c>
      <c r="L3023" s="94" t="s">
        <v>523</v>
      </c>
      <c r="M3023" s="41" t="s">
        <v>513</v>
      </c>
    </row>
    <row r="3024" spans="1:13" x14ac:dyDescent="0.3">
      <c r="A3024" s="68">
        <v>45160</v>
      </c>
      <c r="B3024" s="68" t="s">
        <v>531</v>
      </c>
      <c r="C3024" s="6" t="s">
        <v>158</v>
      </c>
      <c r="D3024" s="6" t="s">
        <v>407</v>
      </c>
      <c r="E3024" s="6" t="s">
        <v>248</v>
      </c>
      <c r="F3024" s="6" t="s">
        <v>249</v>
      </c>
      <c r="G3024" s="41" t="str">
        <f>VLOOKUP(F3024,'Reference Sheet'!$AC:$AD,2,0)</f>
        <v>AC_Car</v>
      </c>
      <c r="H3024" s="41">
        <v>16</v>
      </c>
      <c r="I3024" s="41">
        <v>0</v>
      </c>
      <c r="J3024" s="41">
        <v>0</v>
      </c>
      <c r="K3024" s="41" t="s">
        <v>515</v>
      </c>
      <c r="L3024" s="94" t="s">
        <v>523</v>
      </c>
      <c r="M3024" s="41" t="s">
        <v>513</v>
      </c>
    </row>
    <row r="3025" spans="1:13" x14ac:dyDescent="0.3">
      <c r="A3025" s="68">
        <v>45160</v>
      </c>
      <c r="B3025" s="68" t="s">
        <v>531</v>
      </c>
      <c r="C3025" s="6" t="s">
        <v>158</v>
      </c>
      <c r="D3025" s="6" t="s">
        <v>407</v>
      </c>
      <c r="E3025" s="6" t="s">
        <v>248</v>
      </c>
      <c r="F3025" s="6" t="s">
        <v>250</v>
      </c>
      <c r="G3025" s="41" t="str">
        <f>VLOOKUP(F3025,'Reference Sheet'!$AC:$AD,2,0)</f>
        <v>AC_Car</v>
      </c>
      <c r="H3025" s="41">
        <v>709</v>
      </c>
      <c r="I3025" s="41">
        <v>1</v>
      </c>
      <c r="J3025" s="41">
        <v>0.19</v>
      </c>
      <c r="K3025" s="41" t="s">
        <v>515</v>
      </c>
      <c r="L3025" s="94" t="s">
        <v>523</v>
      </c>
      <c r="M3025" s="41" t="s">
        <v>513</v>
      </c>
    </row>
    <row r="3026" spans="1:13" x14ac:dyDescent="0.3">
      <c r="A3026" s="68">
        <v>45160</v>
      </c>
      <c r="B3026" s="68" t="s">
        <v>531</v>
      </c>
      <c r="C3026" s="6" t="s">
        <v>158</v>
      </c>
      <c r="D3026" s="6" t="s">
        <v>407</v>
      </c>
      <c r="E3026" s="6" t="s">
        <v>248</v>
      </c>
      <c r="F3026" s="6" t="s">
        <v>251</v>
      </c>
      <c r="G3026" s="41" t="str">
        <f>VLOOKUP(F3026,'Reference Sheet'!$AC:$AD,2,0)</f>
        <v>AC_Car</v>
      </c>
      <c r="H3026" s="69">
        <v>30273</v>
      </c>
      <c r="I3026" s="69">
        <v>1024</v>
      </c>
      <c r="J3026" s="41">
        <v>97.85</v>
      </c>
      <c r="K3026" s="41" t="s">
        <v>515</v>
      </c>
      <c r="L3026" s="94" t="s">
        <v>523</v>
      </c>
      <c r="M3026" s="41" t="s">
        <v>513</v>
      </c>
    </row>
    <row r="3027" spans="1:13" x14ac:dyDescent="0.3">
      <c r="A3027" s="68">
        <v>45160</v>
      </c>
      <c r="B3027" s="68" t="s">
        <v>531</v>
      </c>
      <c r="C3027" s="6" t="s">
        <v>158</v>
      </c>
      <c r="D3027" s="6" t="s">
        <v>407</v>
      </c>
      <c r="E3027" s="6" t="s">
        <v>248</v>
      </c>
      <c r="F3027" s="6" t="s">
        <v>252</v>
      </c>
      <c r="G3027" s="41" t="str">
        <f>VLOOKUP(F3027,'Reference Sheet'!$AC:$AD,2,0)</f>
        <v>AC_Car</v>
      </c>
      <c r="H3027" s="41">
        <v>167</v>
      </c>
      <c r="I3027" s="41">
        <v>0</v>
      </c>
      <c r="J3027" s="41">
        <v>0</v>
      </c>
      <c r="K3027" s="41" t="s">
        <v>515</v>
      </c>
      <c r="L3027" s="94" t="s">
        <v>523</v>
      </c>
      <c r="M3027" s="41" t="s">
        <v>513</v>
      </c>
    </row>
    <row r="3028" spans="1:13" x14ac:dyDescent="0.3">
      <c r="A3028" s="68">
        <v>45160</v>
      </c>
      <c r="B3028" s="68" t="s">
        <v>531</v>
      </c>
      <c r="C3028" s="6" t="s">
        <v>158</v>
      </c>
      <c r="D3028" s="6" t="s">
        <v>407</v>
      </c>
      <c r="E3028" s="6" t="s">
        <v>248</v>
      </c>
      <c r="F3028" s="6" t="s">
        <v>253</v>
      </c>
      <c r="G3028" s="41" t="str">
        <f>VLOOKUP(F3028,'Reference Sheet'!$AC:$AD,2,0)</f>
        <v>RAC_ThinQ</v>
      </c>
      <c r="H3028" s="41">
        <v>103</v>
      </c>
      <c r="I3028" s="41">
        <v>1</v>
      </c>
      <c r="J3028" s="41">
        <v>0.21</v>
      </c>
      <c r="K3028" s="41" t="s">
        <v>515</v>
      </c>
      <c r="L3028" s="94" t="s">
        <v>523</v>
      </c>
      <c r="M3028" s="41" t="s">
        <v>513</v>
      </c>
    </row>
    <row r="3029" spans="1:13" x14ac:dyDescent="0.3">
      <c r="A3029" s="68">
        <v>45160</v>
      </c>
      <c r="B3029" s="68" t="s">
        <v>531</v>
      </c>
      <c r="C3029" s="6" t="s">
        <v>158</v>
      </c>
      <c r="D3029" s="6" t="s">
        <v>407</v>
      </c>
      <c r="E3029" s="6" t="s">
        <v>248</v>
      </c>
      <c r="F3029" s="6" t="s">
        <v>254</v>
      </c>
      <c r="G3029" s="41" t="str">
        <f>VLOOKUP(F3029,'Reference Sheet'!$AC:$AD,2,0)</f>
        <v>RAC_ThinQ</v>
      </c>
      <c r="H3029" s="41">
        <v>88</v>
      </c>
      <c r="I3029" s="41">
        <v>0</v>
      </c>
      <c r="J3029" s="41">
        <v>0</v>
      </c>
      <c r="K3029" s="41" t="s">
        <v>515</v>
      </c>
      <c r="L3029" s="94" t="s">
        <v>523</v>
      </c>
      <c r="M3029" s="41" t="s">
        <v>513</v>
      </c>
    </row>
    <row r="3030" spans="1:13" x14ac:dyDescent="0.3">
      <c r="A3030" s="68">
        <v>45160</v>
      </c>
      <c r="B3030" s="68" t="s">
        <v>531</v>
      </c>
      <c r="C3030" s="6" t="s">
        <v>158</v>
      </c>
      <c r="D3030" s="6" t="s">
        <v>407</v>
      </c>
      <c r="E3030" s="6" t="s">
        <v>248</v>
      </c>
      <c r="F3030" s="6" t="s">
        <v>255</v>
      </c>
      <c r="G3030" s="41" t="str">
        <f>VLOOKUP(F3030,'Reference Sheet'!$AC:$AD,2,0)</f>
        <v>RAC_ThinQ</v>
      </c>
      <c r="H3030" s="41">
        <v>150</v>
      </c>
      <c r="I3030" s="41">
        <v>10</v>
      </c>
      <c r="J3030" s="41">
        <v>1</v>
      </c>
      <c r="K3030" s="41" t="s">
        <v>515</v>
      </c>
      <c r="L3030" s="94" t="s">
        <v>523</v>
      </c>
      <c r="M3030" s="41" t="s">
        <v>513</v>
      </c>
    </row>
    <row r="3031" spans="1:13" x14ac:dyDescent="0.3">
      <c r="A3031" s="68">
        <v>45160</v>
      </c>
      <c r="B3031" s="68" t="s">
        <v>531</v>
      </c>
      <c r="C3031" s="6" t="s">
        <v>158</v>
      </c>
      <c r="D3031" s="6" t="s">
        <v>407</v>
      </c>
      <c r="E3031" s="6" t="s">
        <v>248</v>
      </c>
      <c r="F3031" s="6" t="s">
        <v>256</v>
      </c>
      <c r="G3031" s="41" t="str">
        <f>VLOOKUP(F3031,'Reference Sheet'!$AC:$AD,2,0)</f>
        <v>RAC_ThinQ</v>
      </c>
      <c r="H3031" s="41">
        <v>56</v>
      </c>
      <c r="I3031" s="41">
        <v>0</v>
      </c>
      <c r="J3031" s="41">
        <v>0</v>
      </c>
      <c r="K3031" s="41" t="s">
        <v>515</v>
      </c>
      <c r="L3031" s="94" t="s">
        <v>523</v>
      </c>
      <c r="M3031" s="41" t="s">
        <v>513</v>
      </c>
    </row>
    <row r="3032" spans="1:13" x14ac:dyDescent="0.3">
      <c r="A3032" s="68">
        <v>45160</v>
      </c>
      <c r="B3032" s="68" t="s">
        <v>531</v>
      </c>
      <c r="C3032" s="6" t="s">
        <v>158</v>
      </c>
      <c r="D3032" s="6" t="s">
        <v>407</v>
      </c>
      <c r="E3032" s="6" t="s">
        <v>248</v>
      </c>
      <c r="F3032" s="6" t="s">
        <v>362</v>
      </c>
      <c r="G3032" s="41" t="str">
        <f>VLOOKUP(F3032,'Reference Sheet'!$AC:$AD,2,0)</f>
        <v>Air_purif</v>
      </c>
      <c r="H3032" s="41">
        <v>17</v>
      </c>
      <c r="I3032" s="41">
        <v>0</v>
      </c>
      <c r="J3032" s="41">
        <v>0</v>
      </c>
      <c r="K3032" s="41" t="s">
        <v>515</v>
      </c>
      <c r="L3032" s="94" t="s">
        <v>523</v>
      </c>
      <c r="M3032" s="41" t="s">
        <v>513</v>
      </c>
    </row>
    <row r="3033" spans="1:13" x14ac:dyDescent="0.3">
      <c r="A3033" s="68">
        <v>45160</v>
      </c>
      <c r="B3033" s="68" t="s">
        <v>531</v>
      </c>
      <c r="C3033" s="6" t="s">
        <v>158</v>
      </c>
      <c r="D3033" s="6" t="s">
        <v>407</v>
      </c>
      <c r="E3033" s="6" t="s">
        <v>248</v>
      </c>
      <c r="F3033" s="6" t="s">
        <v>363</v>
      </c>
      <c r="G3033" s="41" t="str">
        <f>VLOOKUP(F3033,'Reference Sheet'!$AC:$AD,2,0)</f>
        <v>Air_purif</v>
      </c>
      <c r="H3033" s="69">
        <v>1490</v>
      </c>
      <c r="I3033" s="41">
        <v>9</v>
      </c>
      <c r="J3033" s="41">
        <v>0.9</v>
      </c>
      <c r="K3033" s="41" t="s">
        <v>515</v>
      </c>
      <c r="L3033" s="94" t="s">
        <v>523</v>
      </c>
      <c r="M3033" s="41" t="s">
        <v>513</v>
      </c>
    </row>
    <row r="3034" spans="1:13" x14ac:dyDescent="0.3">
      <c r="A3034" s="68">
        <v>45160</v>
      </c>
      <c r="B3034" s="68" t="s">
        <v>531</v>
      </c>
      <c r="C3034" s="6" t="s">
        <v>158</v>
      </c>
      <c r="D3034" s="6" t="s">
        <v>407</v>
      </c>
      <c r="E3034" s="6" t="s">
        <v>248</v>
      </c>
      <c r="F3034" s="6" t="s">
        <v>364</v>
      </c>
      <c r="G3034" s="41" t="str">
        <f>VLOOKUP(F3034,'Reference Sheet'!$AC:$AD,2,0)</f>
        <v>Air_purif</v>
      </c>
      <c r="H3034" s="41">
        <v>85</v>
      </c>
      <c r="I3034" s="41">
        <v>0</v>
      </c>
      <c r="J3034" s="41">
        <v>0</v>
      </c>
      <c r="K3034" s="41" t="s">
        <v>515</v>
      </c>
      <c r="L3034" s="94" t="s">
        <v>523</v>
      </c>
      <c r="M3034" s="41" t="s">
        <v>513</v>
      </c>
    </row>
    <row r="3035" spans="1:13" x14ac:dyDescent="0.3">
      <c r="A3035" s="68">
        <v>45160</v>
      </c>
      <c r="B3035" s="68" t="s">
        <v>531</v>
      </c>
      <c r="C3035" s="6" t="s">
        <v>158</v>
      </c>
      <c r="D3035" s="6" t="s">
        <v>407</v>
      </c>
      <c r="E3035" s="6" t="s">
        <v>248</v>
      </c>
      <c r="F3035" s="6" t="s">
        <v>365</v>
      </c>
      <c r="G3035" s="41" t="str">
        <f>VLOOKUP(F3035,'Reference Sheet'!$AC:$AD,2,0)</f>
        <v>Air_purif</v>
      </c>
      <c r="H3035" s="41">
        <v>116</v>
      </c>
      <c r="I3035" s="41">
        <v>1</v>
      </c>
      <c r="J3035" s="41">
        <v>0.2</v>
      </c>
      <c r="K3035" s="41" t="s">
        <v>515</v>
      </c>
      <c r="L3035" s="94" t="s">
        <v>523</v>
      </c>
      <c r="M3035" s="41" t="s">
        <v>513</v>
      </c>
    </row>
    <row r="3036" spans="1:13" x14ac:dyDescent="0.3">
      <c r="A3036" s="68">
        <v>45160</v>
      </c>
      <c r="B3036" s="68" t="s">
        <v>531</v>
      </c>
      <c r="C3036" s="6" t="s">
        <v>158</v>
      </c>
      <c r="D3036" s="6" t="s">
        <v>407</v>
      </c>
      <c r="E3036" s="6" t="s">
        <v>248</v>
      </c>
      <c r="F3036" s="6" t="s">
        <v>261</v>
      </c>
      <c r="G3036" s="41" t="str">
        <f>VLOOKUP(F3036,'Reference Sheet'!$AC:$AD,2,0)</f>
        <v>DW</v>
      </c>
      <c r="H3036" s="41">
        <v>19</v>
      </c>
      <c r="I3036" s="41">
        <v>0</v>
      </c>
      <c r="J3036" s="41">
        <v>0</v>
      </c>
      <c r="K3036" s="41" t="s">
        <v>515</v>
      </c>
      <c r="L3036" s="94" t="s">
        <v>523</v>
      </c>
      <c r="M3036" s="41" t="s">
        <v>513</v>
      </c>
    </row>
    <row r="3037" spans="1:13" x14ac:dyDescent="0.3">
      <c r="A3037" s="68">
        <v>45160</v>
      </c>
      <c r="B3037" s="68" t="s">
        <v>531</v>
      </c>
      <c r="C3037" s="6" t="s">
        <v>158</v>
      </c>
      <c r="D3037" s="6" t="s">
        <v>407</v>
      </c>
      <c r="E3037" s="6" t="s">
        <v>248</v>
      </c>
      <c r="F3037" s="6" t="s">
        <v>262</v>
      </c>
      <c r="G3037" s="41" t="str">
        <f>VLOOKUP(F3037,'Reference Sheet'!$AC:$AD,2,0)</f>
        <v>DW</v>
      </c>
      <c r="H3037" s="41">
        <v>560</v>
      </c>
      <c r="I3037" s="41">
        <v>3</v>
      </c>
      <c r="J3037" s="41">
        <v>0.32</v>
      </c>
      <c r="K3037" s="41" t="s">
        <v>515</v>
      </c>
      <c r="L3037" s="94" t="s">
        <v>523</v>
      </c>
      <c r="M3037" s="41" t="s">
        <v>513</v>
      </c>
    </row>
    <row r="3038" spans="1:13" x14ac:dyDescent="0.3">
      <c r="A3038" s="68">
        <v>45160</v>
      </c>
      <c r="B3038" s="68" t="s">
        <v>531</v>
      </c>
      <c r="C3038" s="6" t="s">
        <v>158</v>
      </c>
      <c r="D3038" s="6" t="s">
        <v>407</v>
      </c>
      <c r="E3038" s="6" t="s">
        <v>248</v>
      </c>
      <c r="F3038" s="6" t="s">
        <v>263</v>
      </c>
      <c r="G3038" s="41" t="str">
        <f>VLOOKUP(F3038,'Reference Sheet'!$AC:$AD,2,0)</f>
        <v>DW</v>
      </c>
      <c r="H3038" s="69">
        <v>1333</v>
      </c>
      <c r="I3038" s="41">
        <v>31</v>
      </c>
      <c r="J3038" s="41">
        <v>3.73</v>
      </c>
      <c r="K3038" s="41" t="s">
        <v>515</v>
      </c>
      <c r="L3038" s="94" t="s">
        <v>523</v>
      </c>
      <c r="M3038" s="41" t="s">
        <v>513</v>
      </c>
    </row>
    <row r="3039" spans="1:13" x14ac:dyDescent="0.3">
      <c r="A3039" s="68">
        <v>45160</v>
      </c>
      <c r="B3039" s="68" t="s">
        <v>531</v>
      </c>
      <c r="C3039" s="6" t="s">
        <v>158</v>
      </c>
      <c r="D3039" s="6" t="s">
        <v>407</v>
      </c>
      <c r="E3039" s="6" t="s">
        <v>248</v>
      </c>
      <c r="F3039" s="6" t="s">
        <v>264</v>
      </c>
      <c r="G3039" s="41" t="str">
        <f>VLOOKUP(F3039,'Reference Sheet'!$AC:$AD,2,0)</f>
        <v>DW</v>
      </c>
      <c r="H3039" s="69">
        <v>1883</v>
      </c>
      <c r="I3039" s="41">
        <v>7</v>
      </c>
      <c r="J3039" s="41">
        <v>1.06</v>
      </c>
      <c r="K3039" s="41" t="s">
        <v>515</v>
      </c>
      <c r="L3039" s="94" t="s">
        <v>523</v>
      </c>
      <c r="M3039" s="41" t="s">
        <v>513</v>
      </c>
    </row>
    <row r="3040" spans="1:13" x14ac:dyDescent="0.3">
      <c r="A3040" s="68">
        <v>45160</v>
      </c>
      <c r="B3040" s="68" t="s">
        <v>531</v>
      </c>
      <c r="C3040" s="6" t="s">
        <v>158</v>
      </c>
      <c r="D3040" s="6" t="s">
        <v>407</v>
      </c>
      <c r="E3040" s="6" t="s">
        <v>248</v>
      </c>
      <c r="F3040" s="6" t="s">
        <v>373</v>
      </c>
      <c r="G3040" s="41" t="str">
        <f>VLOOKUP(F3040,'Reference Sheet'!$AC:$AD,2,0)</f>
        <v>Oled_VO</v>
      </c>
      <c r="H3040" s="41">
        <v>29</v>
      </c>
      <c r="I3040" s="41">
        <v>0</v>
      </c>
      <c r="J3040" s="41">
        <v>0</v>
      </c>
      <c r="K3040" s="41" t="s">
        <v>515</v>
      </c>
      <c r="L3040" s="94" t="s">
        <v>523</v>
      </c>
      <c r="M3040" s="41" t="s">
        <v>513</v>
      </c>
    </row>
    <row r="3041" spans="1:13" x14ac:dyDescent="0.3">
      <c r="A3041" s="68">
        <v>45160</v>
      </c>
      <c r="B3041" s="68" t="s">
        <v>531</v>
      </c>
      <c r="C3041" s="6" t="s">
        <v>158</v>
      </c>
      <c r="D3041" s="6" t="s">
        <v>407</v>
      </c>
      <c r="E3041" s="6" t="s">
        <v>248</v>
      </c>
      <c r="F3041" s="6" t="s">
        <v>366</v>
      </c>
      <c r="G3041" s="41" t="str">
        <f>VLOOKUP(F3041,'Reference Sheet'!$AC:$AD,2,0)</f>
        <v>Oled_VO</v>
      </c>
      <c r="H3041" s="69">
        <v>6769</v>
      </c>
      <c r="I3041" s="41">
        <v>43</v>
      </c>
      <c r="J3041" s="41">
        <v>3.92</v>
      </c>
      <c r="K3041" s="41" t="s">
        <v>515</v>
      </c>
      <c r="L3041" s="94" t="s">
        <v>523</v>
      </c>
      <c r="M3041" s="41" t="s">
        <v>513</v>
      </c>
    </row>
    <row r="3042" spans="1:13" x14ac:dyDescent="0.3">
      <c r="A3042" s="68">
        <v>45160</v>
      </c>
      <c r="B3042" s="68" t="s">
        <v>531</v>
      </c>
      <c r="C3042" s="6" t="s">
        <v>158</v>
      </c>
      <c r="D3042" s="6" t="s">
        <v>407</v>
      </c>
      <c r="E3042" s="6" t="s">
        <v>248</v>
      </c>
      <c r="F3042" s="6" t="s">
        <v>367</v>
      </c>
      <c r="G3042" s="41" t="str">
        <f>VLOOKUP(F3042,'Reference Sheet'!$AC:$AD,2,0)</f>
        <v>Oled_VO</v>
      </c>
      <c r="H3042" s="69">
        <v>1069</v>
      </c>
      <c r="I3042" s="41">
        <v>44</v>
      </c>
      <c r="J3042" s="41">
        <v>6.89</v>
      </c>
      <c r="K3042" s="41" t="s">
        <v>515</v>
      </c>
      <c r="L3042" s="94" t="s">
        <v>523</v>
      </c>
      <c r="M3042" s="41" t="s">
        <v>513</v>
      </c>
    </row>
    <row r="3043" spans="1:13" x14ac:dyDescent="0.3">
      <c r="A3043" s="68">
        <v>45160</v>
      </c>
      <c r="B3043" s="68" t="s">
        <v>531</v>
      </c>
      <c r="C3043" s="6" t="s">
        <v>158</v>
      </c>
      <c r="D3043" s="6" t="s">
        <v>407</v>
      </c>
      <c r="E3043" s="6" t="s">
        <v>248</v>
      </c>
      <c r="F3043" s="6" t="s">
        <v>368</v>
      </c>
      <c r="G3043" s="41" t="str">
        <f>VLOOKUP(F3043,'Reference Sheet'!$AC:$AD,2,0)</f>
        <v>Oled_VO</v>
      </c>
      <c r="H3043" s="69">
        <v>50438</v>
      </c>
      <c r="I3043" s="41">
        <v>242</v>
      </c>
      <c r="J3043" s="41">
        <v>30.5</v>
      </c>
      <c r="K3043" s="41" t="s">
        <v>515</v>
      </c>
      <c r="L3043" s="94" t="s">
        <v>523</v>
      </c>
      <c r="M3043" s="41" t="s">
        <v>513</v>
      </c>
    </row>
    <row r="3044" spans="1:13" x14ac:dyDescent="0.3">
      <c r="A3044" s="68">
        <v>45160</v>
      </c>
      <c r="B3044" s="68" t="s">
        <v>531</v>
      </c>
      <c r="C3044" s="6" t="s">
        <v>158</v>
      </c>
      <c r="D3044" s="6" t="s">
        <v>407</v>
      </c>
      <c r="E3044" s="6" t="s">
        <v>248</v>
      </c>
      <c r="F3044" s="6" t="s">
        <v>269</v>
      </c>
      <c r="G3044" s="41" t="str">
        <f>VLOOKUP(F3044,'Reference Sheet'!$AC:$AD,2,0)</f>
        <v>Knock</v>
      </c>
      <c r="H3044" s="41">
        <v>5</v>
      </c>
      <c r="I3044" s="41">
        <v>0</v>
      </c>
      <c r="J3044" s="41">
        <v>0</v>
      </c>
      <c r="K3044" s="41" t="s">
        <v>515</v>
      </c>
      <c r="L3044" s="94" t="s">
        <v>523</v>
      </c>
      <c r="M3044" s="41" t="s">
        <v>513</v>
      </c>
    </row>
    <row r="3045" spans="1:13" x14ac:dyDescent="0.3">
      <c r="A3045" s="68">
        <v>45160</v>
      </c>
      <c r="B3045" s="68" t="s">
        <v>531</v>
      </c>
      <c r="C3045" s="6" t="s">
        <v>158</v>
      </c>
      <c r="D3045" s="6" t="s">
        <v>407</v>
      </c>
      <c r="E3045" s="6" t="s">
        <v>248</v>
      </c>
      <c r="F3045" s="6" t="s">
        <v>270</v>
      </c>
      <c r="G3045" s="41" t="str">
        <f>VLOOKUP(F3045,'Reference Sheet'!$AC:$AD,2,0)</f>
        <v>Knock</v>
      </c>
      <c r="H3045" s="41">
        <v>323</v>
      </c>
      <c r="I3045" s="41">
        <v>1</v>
      </c>
      <c r="J3045" s="41">
        <v>0.23</v>
      </c>
      <c r="K3045" s="41" t="s">
        <v>515</v>
      </c>
      <c r="L3045" s="94" t="s">
        <v>523</v>
      </c>
      <c r="M3045" s="41" t="s">
        <v>513</v>
      </c>
    </row>
    <row r="3046" spans="1:13" x14ac:dyDescent="0.3">
      <c r="A3046" s="68">
        <v>45160</v>
      </c>
      <c r="B3046" s="68" t="s">
        <v>531</v>
      </c>
      <c r="C3046" s="6" t="s">
        <v>158</v>
      </c>
      <c r="D3046" s="6" t="s">
        <v>407</v>
      </c>
      <c r="E3046" s="6" t="s">
        <v>248</v>
      </c>
      <c r="F3046" s="6" t="s">
        <v>271</v>
      </c>
      <c r="G3046" s="41" t="str">
        <f>VLOOKUP(F3046,'Reference Sheet'!$AC:$AD,2,0)</f>
        <v>Knock</v>
      </c>
      <c r="H3046" s="41">
        <v>120</v>
      </c>
      <c r="I3046" s="41">
        <v>5</v>
      </c>
      <c r="J3046" s="41">
        <v>0.43</v>
      </c>
      <c r="K3046" s="41" t="s">
        <v>515</v>
      </c>
      <c r="L3046" s="94" t="s">
        <v>523</v>
      </c>
      <c r="M3046" s="41" t="s">
        <v>513</v>
      </c>
    </row>
    <row r="3047" spans="1:13" x14ac:dyDescent="0.3">
      <c r="A3047" s="68">
        <v>45160</v>
      </c>
      <c r="B3047" s="68" t="s">
        <v>531</v>
      </c>
      <c r="C3047" s="6" t="s">
        <v>158</v>
      </c>
      <c r="D3047" s="6" t="s">
        <v>407</v>
      </c>
      <c r="E3047" s="6" t="s">
        <v>248</v>
      </c>
      <c r="F3047" s="6" t="s">
        <v>272</v>
      </c>
      <c r="G3047" s="41" t="str">
        <f>VLOOKUP(F3047,'Reference Sheet'!$AC:$AD,2,0)</f>
        <v>Knock</v>
      </c>
      <c r="H3047" s="41">
        <v>44</v>
      </c>
      <c r="I3047" s="41">
        <v>0</v>
      </c>
      <c r="J3047" s="41">
        <v>0</v>
      </c>
      <c r="K3047" s="41" t="s">
        <v>515</v>
      </c>
      <c r="L3047" s="94" t="s">
        <v>523</v>
      </c>
      <c r="M3047" s="41" t="s">
        <v>513</v>
      </c>
    </row>
    <row r="3048" spans="1:13" x14ac:dyDescent="0.3">
      <c r="A3048" s="68">
        <v>45160</v>
      </c>
      <c r="B3048" s="68" t="s">
        <v>531</v>
      </c>
      <c r="C3048" s="6" t="s">
        <v>158</v>
      </c>
      <c r="D3048" s="6" t="s">
        <v>407</v>
      </c>
      <c r="E3048" s="6" t="s">
        <v>248</v>
      </c>
      <c r="F3048" s="6" t="s">
        <v>273</v>
      </c>
      <c r="G3048" s="41" t="str">
        <f>VLOOKUP(F3048,'Reference Sheet'!$AC:$AD,2,0)</f>
        <v>Ref_ThinQ</v>
      </c>
      <c r="H3048" s="41">
        <v>95</v>
      </c>
      <c r="I3048" s="41">
        <v>1</v>
      </c>
      <c r="J3048" s="41">
        <v>0.08</v>
      </c>
      <c r="K3048" s="41" t="s">
        <v>515</v>
      </c>
      <c r="L3048" s="94" t="s">
        <v>523</v>
      </c>
      <c r="M3048" s="41" t="s">
        <v>513</v>
      </c>
    </row>
    <row r="3049" spans="1:13" x14ac:dyDescent="0.3">
      <c r="A3049" s="68">
        <v>45160</v>
      </c>
      <c r="B3049" s="68" t="s">
        <v>531</v>
      </c>
      <c r="C3049" s="6" t="s">
        <v>158</v>
      </c>
      <c r="D3049" s="6" t="s">
        <v>407</v>
      </c>
      <c r="E3049" s="6" t="s">
        <v>248</v>
      </c>
      <c r="F3049" s="6" t="s">
        <v>274</v>
      </c>
      <c r="G3049" s="41" t="str">
        <f>VLOOKUP(F3049,'Reference Sheet'!$AC:$AD,2,0)</f>
        <v>Ref_ThinQ</v>
      </c>
      <c r="H3049" s="41">
        <v>990</v>
      </c>
      <c r="I3049" s="41">
        <v>11</v>
      </c>
      <c r="J3049" s="41">
        <v>1.39</v>
      </c>
      <c r="K3049" s="41" t="s">
        <v>515</v>
      </c>
      <c r="L3049" s="94" t="s">
        <v>523</v>
      </c>
      <c r="M3049" s="41" t="s">
        <v>513</v>
      </c>
    </row>
    <row r="3050" spans="1:13" x14ac:dyDescent="0.3">
      <c r="A3050" s="68">
        <v>45160</v>
      </c>
      <c r="B3050" s="68" t="s">
        <v>531</v>
      </c>
      <c r="C3050" s="6" t="s">
        <v>158</v>
      </c>
      <c r="D3050" s="6" t="s">
        <v>407</v>
      </c>
      <c r="E3050" s="6" t="s">
        <v>248</v>
      </c>
      <c r="F3050" s="6" t="s">
        <v>275</v>
      </c>
      <c r="G3050" s="41" t="str">
        <f>VLOOKUP(F3050,'Reference Sheet'!$AC:$AD,2,0)</f>
        <v>Ref_ThinQ</v>
      </c>
      <c r="H3050" s="41">
        <v>150</v>
      </c>
      <c r="I3050" s="41">
        <v>0</v>
      </c>
      <c r="J3050" s="41">
        <v>0</v>
      </c>
      <c r="K3050" s="41" t="s">
        <v>515</v>
      </c>
      <c r="L3050" s="94" t="s">
        <v>523</v>
      </c>
      <c r="M3050" s="41" t="s">
        <v>513</v>
      </c>
    </row>
    <row r="3051" spans="1:13" x14ac:dyDescent="0.3">
      <c r="A3051" s="68">
        <v>45160</v>
      </c>
      <c r="B3051" s="68" t="s">
        <v>531</v>
      </c>
      <c r="C3051" s="6" t="s">
        <v>158</v>
      </c>
      <c r="D3051" s="6" t="s">
        <v>407</v>
      </c>
      <c r="E3051" s="6" t="s">
        <v>248</v>
      </c>
      <c r="F3051" s="6" t="s">
        <v>276</v>
      </c>
      <c r="G3051" s="41" t="str">
        <f>VLOOKUP(F3051,'Reference Sheet'!$AC:$AD,2,0)</f>
        <v>Ref_ThinQ</v>
      </c>
      <c r="H3051" s="69">
        <v>32228</v>
      </c>
      <c r="I3051" s="41">
        <v>200</v>
      </c>
      <c r="J3051" s="41">
        <v>17.920000000000002</v>
      </c>
      <c r="K3051" s="41" t="s">
        <v>515</v>
      </c>
      <c r="L3051" s="94" t="s">
        <v>523</v>
      </c>
      <c r="M3051" s="41" t="s">
        <v>513</v>
      </c>
    </row>
    <row r="3052" spans="1:13" x14ac:dyDescent="0.3">
      <c r="A3052" s="68">
        <v>45160</v>
      </c>
      <c r="B3052" s="68" t="s">
        <v>531</v>
      </c>
      <c r="C3052" s="6" t="s">
        <v>158</v>
      </c>
      <c r="D3052" s="6" t="s">
        <v>407</v>
      </c>
      <c r="E3052" s="6" t="s">
        <v>248</v>
      </c>
      <c r="F3052" s="6" t="s">
        <v>369</v>
      </c>
      <c r="G3052" s="41" t="str">
        <f>VLOOKUP(F3052,'Reference Sheet'!$AC:$AD,2,0)</f>
        <v>Vacuum</v>
      </c>
      <c r="H3052" s="41">
        <v>12</v>
      </c>
      <c r="I3052" s="41">
        <v>0</v>
      </c>
      <c r="J3052" s="41">
        <v>0</v>
      </c>
      <c r="K3052" s="41" t="s">
        <v>515</v>
      </c>
      <c r="L3052" s="94" t="s">
        <v>523</v>
      </c>
      <c r="M3052" s="41" t="s">
        <v>513</v>
      </c>
    </row>
    <row r="3053" spans="1:13" x14ac:dyDescent="0.3">
      <c r="A3053" s="68">
        <v>45160</v>
      </c>
      <c r="B3053" s="68" t="s">
        <v>531</v>
      </c>
      <c r="C3053" s="6" t="s">
        <v>158</v>
      </c>
      <c r="D3053" s="6" t="s">
        <v>407</v>
      </c>
      <c r="E3053" s="6" t="s">
        <v>248</v>
      </c>
      <c r="F3053" s="6" t="s">
        <v>370</v>
      </c>
      <c r="G3053" s="41" t="str">
        <f>VLOOKUP(F3053,'Reference Sheet'!$AC:$AD,2,0)</f>
        <v>Vacuum</v>
      </c>
      <c r="H3053" s="69">
        <v>20631</v>
      </c>
      <c r="I3053" s="41">
        <v>71</v>
      </c>
      <c r="J3053" s="41">
        <v>7.19</v>
      </c>
      <c r="K3053" s="41" t="s">
        <v>515</v>
      </c>
      <c r="L3053" s="94" t="s">
        <v>523</v>
      </c>
      <c r="M3053" s="41" t="s">
        <v>513</v>
      </c>
    </row>
    <row r="3054" spans="1:13" x14ac:dyDescent="0.3">
      <c r="A3054" s="68">
        <v>45160</v>
      </c>
      <c r="B3054" s="68" t="s">
        <v>531</v>
      </c>
      <c r="C3054" s="6" t="s">
        <v>158</v>
      </c>
      <c r="D3054" s="6" t="s">
        <v>407</v>
      </c>
      <c r="E3054" s="6" t="s">
        <v>248</v>
      </c>
      <c r="F3054" s="6" t="s">
        <v>371</v>
      </c>
      <c r="G3054" s="41" t="str">
        <f>VLOOKUP(F3054,'Reference Sheet'!$AC:$AD,2,0)</f>
        <v>Vacuum</v>
      </c>
      <c r="H3054" s="41">
        <v>866</v>
      </c>
      <c r="I3054" s="41">
        <v>26</v>
      </c>
      <c r="J3054" s="41">
        <v>2.91</v>
      </c>
      <c r="K3054" s="41" t="s">
        <v>515</v>
      </c>
      <c r="L3054" s="94" t="s">
        <v>523</v>
      </c>
      <c r="M3054" s="41" t="s">
        <v>513</v>
      </c>
    </row>
    <row r="3055" spans="1:13" x14ac:dyDescent="0.3">
      <c r="A3055" s="68">
        <v>45160</v>
      </c>
      <c r="B3055" s="68" t="s">
        <v>531</v>
      </c>
      <c r="C3055" s="6" t="s">
        <v>158</v>
      </c>
      <c r="D3055" s="6" t="s">
        <v>407</v>
      </c>
      <c r="E3055" s="6" t="s">
        <v>248</v>
      </c>
      <c r="F3055" s="6" t="s">
        <v>372</v>
      </c>
      <c r="G3055" s="41" t="str">
        <f>VLOOKUP(F3055,'Reference Sheet'!$AC:$AD,2,0)</f>
        <v>Vacuum</v>
      </c>
      <c r="H3055" s="41">
        <v>135</v>
      </c>
      <c r="I3055" s="41">
        <v>1</v>
      </c>
      <c r="J3055" s="41">
        <v>0.04</v>
      </c>
      <c r="K3055" s="41" t="s">
        <v>515</v>
      </c>
      <c r="L3055" s="94" t="s">
        <v>523</v>
      </c>
      <c r="M3055" s="41" t="s">
        <v>513</v>
      </c>
    </row>
    <row r="3056" spans="1:13" x14ac:dyDescent="0.3">
      <c r="A3056" s="68">
        <v>45160</v>
      </c>
      <c r="B3056" s="68" t="s">
        <v>531</v>
      </c>
      <c r="C3056" s="6" t="s">
        <v>158</v>
      </c>
      <c r="D3056" s="6" t="s">
        <v>407</v>
      </c>
      <c r="E3056" s="6" t="s">
        <v>248</v>
      </c>
      <c r="F3056" s="6" t="s">
        <v>281</v>
      </c>
      <c r="G3056" s="41" t="str">
        <f>VLOOKUP(F3056,'Reference Sheet'!$AC:$AD,2,0)</f>
        <v>WM</v>
      </c>
      <c r="H3056" s="41">
        <v>5</v>
      </c>
      <c r="I3056" s="41">
        <v>0</v>
      </c>
      <c r="J3056" s="41">
        <v>0</v>
      </c>
      <c r="K3056" s="41" t="s">
        <v>515</v>
      </c>
      <c r="L3056" s="94" t="s">
        <v>523</v>
      </c>
      <c r="M3056" s="41" t="s">
        <v>513</v>
      </c>
    </row>
    <row r="3057" spans="1:13" x14ac:dyDescent="0.3">
      <c r="A3057" s="68">
        <v>45160</v>
      </c>
      <c r="B3057" s="68" t="s">
        <v>531</v>
      </c>
      <c r="C3057" s="6" t="s">
        <v>158</v>
      </c>
      <c r="D3057" s="6" t="s">
        <v>407</v>
      </c>
      <c r="E3057" s="6" t="s">
        <v>248</v>
      </c>
      <c r="F3057" s="6" t="s">
        <v>282</v>
      </c>
      <c r="G3057" s="41" t="str">
        <f>VLOOKUP(F3057,'Reference Sheet'!$AC:$AD,2,0)</f>
        <v>WM</v>
      </c>
      <c r="H3057" s="69">
        <v>2647</v>
      </c>
      <c r="I3057" s="41">
        <v>13</v>
      </c>
      <c r="J3057" s="41">
        <v>1.1299999999999999</v>
      </c>
      <c r="K3057" s="41" t="s">
        <v>515</v>
      </c>
      <c r="L3057" s="94" t="s">
        <v>523</v>
      </c>
      <c r="M3057" s="41" t="s">
        <v>513</v>
      </c>
    </row>
    <row r="3058" spans="1:13" x14ac:dyDescent="0.3">
      <c r="A3058" s="68">
        <v>45160</v>
      </c>
      <c r="B3058" s="68" t="s">
        <v>531</v>
      </c>
      <c r="C3058" s="6" t="s">
        <v>158</v>
      </c>
      <c r="D3058" s="6" t="s">
        <v>407</v>
      </c>
      <c r="E3058" s="6" t="s">
        <v>248</v>
      </c>
      <c r="F3058" s="6" t="s">
        <v>283</v>
      </c>
      <c r="G3058" s="41" t="str">
        <f>VLOOKUP(F3058,'Reference Sheet'!$AC:$AD,2,0)</f>
        <v>WM</v>
      </c>
      <c r="H3058" s="69">
        <v>14598</v>
      </c>
      <c r="I3058" s="41">
        <v>579</v>
      </c>
      <c r="J3058" s="41">
        <v>72.150000000000006</v>
      </c>
      <c r="K3058" s="41" t="s">
        <v>515</v>
      </c>
      <c r="L3058" s="94" t="s">
        <v>523</v>
      </c>
      <c r="M3058" s="41" t="s">
        <v>513</v>
      </c>
    </row>
    <row r="3059" spans="1:13" x14ac:dyDescent="0.3">
      <c r="A3059" s="68">
        <v>45160</v>
      </c>
      <c r="B3059" s="68" t="s">
        <v>531</v>
      </c>
      <c r="C3059" s="6" t="s">
        <v>158</v>
      </c>
      <c r="D3059" s="6" t="s">
        <v>407</v>
      </c>
      <c r="E3059" s="6" t="s">
        <v>248</v>
      </c>
      <c r="F3059" s="6" t="s">
        <v>284</v>
      </c>
      <c r="G3059" s="41" t="str">
        <f>VLOOKUP(F3059,'Reference Sheet'!$AC:$AD,2,0)</f>
        <v>WM</v>
      </c>
      <c r="H3059" s="41">
        <v>149</v>
      </c>
      <c r="I3059" s="41">
        <v>0</v>
      </c>
      <c r="J3059" s="41">
        <v>0</v>
      </c>
      <c r="K3059" s="41" t="s">
        <v>515</v>
      </c>
      <c r="L3059" s="94" t="s">
        <v>523</v>
      </c>
      <c r="M3059" s="41" t="s">
        <v>513</v>
      </c>
    </row>
    <row r="3060" spans="1:13" x14ac:dyDescent="0.3">
      <c r="A3060" s="68">
        <v>45160</v>
      </c>
      <c r="B3060" s="68" t="s">
        <v>531</v>
      </c>
      <c r="C3060" s="6" t="s">
        <v>158</v>
      </c>
      <c r="D3060" s="6" t="s">
        <v>407</v>
      </c>
      <c r="E3060" s="6" t="s">
        <v>248</v>
      </c>
      <c r="F3060" s="6" t="s">
        <v>285</v>
      </c>
      <c r="G3060" s="41" t="str">
        <f>VLOOKUP(F3060,'Reference Sheet'!$AC:$AD,2,0)</f>
        <v>WT</v>
      </c>
      <c r="H3060" s="41">
        <v>19</v>
      </c>
      <c r="I3060" s="41">
        <v>0</v>
      </c>
      <c r="J3060" s="41">
        <v>0</v>
      </c>
      <c r="K3060" s="41" t="s">
        <v>515</v>
      </c>
      <c r="L3060" s="94" t="s">
        <v>523</v>
      </c>
      <c r="M3060" s="41" t="s">
        <v>513</v>
      </c>
    </row>
    <row r="3061" spans="1:13" x14ac:dyDescent="0.3">
      <c r="A3061" s="68">
        <v>45160</v>
      </c>
      <c r="B3061" s="68" t="s">
        <v>531</v>
      </c>
      <c r="C3061" s="6" t="s">
        <v>158</v>
      </c>
      <c r="D3061" s="6" t="s">
        <v>407</v>
      </c>
      <c r="E3061" s="6" t="s">
        <v>248</v>
      </c>
      <c r="F3061" s="6" t="s">
        <v>286</v>
      </c>
      <c r="G3061" s="41" t="str">
        <f>VLOOKUP(F3061,'Reference Sheet'!$AC:$AD,2,0)</f>
        <v>WT</v>
      </c>
      <c r="H3061" s="41">
        <v>129</v>
      </c>
      <c r="I3061" s="41">
        <v>0</v>
      </c>
      <c r="J3061" s="41">
        <v>0</v>
      </c>
      <c r="K3061" s="41" t="s">
        <v>515</v>
      </c>
      <c r="L3061" s="94" t="s">
        <v>523</v>
      </c>
      <c r="M3061" s="41" t="s">
        <v>513</v>
      </c>
    </row>
    <row r="3062" spans="1:13" x14ac:dyDescent="0.3">
      <c r="A3062" s="68">
        <v>45160</v>
      </c>
      <c r="B3062" s="68" t="s">
        <v>531</v>
      </c>
      <c r="C3062" s="6" t="s">
        <v>158</v>
      </c>
      <c r="D3062" s="6" t="s">
        <v>407</v>
      </c>
      <c r="E3062" s="6" t="s">
        <v>248</v>
      </c>
      <c r="F3062" s="6" t="s">
        <v>287</v>
      </c>
      <c r="G3062" s="41" t="str">
        <f>VLOOKUP(F3062,'Reference Sheet'!$AC:$AD,2,0)</f>
        <v>WT</v>
      </c>
      <c r="H3062" s="41">
        <v>409</v>
      </c>
      <c r="I3062" s="41">
        <v>6</v>
      </c>
      <c r="J3062" s="41">
        <v>0.68</v>
      </c>
      <c r="K3062" s="41" t="s">
        <v>515</v>
      </c>
      <c r="L3062" s="94" t="s">
        <v>523</v>
      </c>
      <c r="M3062" s="41" t="s">
        <v>513</v>
      </c>
    </row>
    <row r="3063" spans="1:13" x14ac:dyDescent="0.3">
      <c r="A3063" s="68">
        <v>45160</v>
      </c>
      <c r="B3063" s="68" t="s">
        <v>531</v>
      </c>
      <c r="C3063" s="6" t="s">
        <v>158</v>
      </c>
      <c r="D3063" s="6" t="s">
        <v>407</v>
      </c>
      <c r="E3063" s="6" t="s">
        <v>248</v>
      </c>
      <c r="F3063" s="6" t="s">
        <v>288</v>
      </c>
      <c r="G3063" s="41" t="str">
        <f>VLOOKUP(F3063,'Reference Sheet'!$AC:$AD,2,0)</f>
        <v>WT</v>
      </c>
      <c r="H3063" s="41">
        <v>620</v>
      </c>
      <c r="I3063" s="41">
        <v>4</v>
      </c>
      <c r="J3063" s="41">
        <v>1.51</v>
      </c>
      <c r="K3063" s="41" t="s">
        <v>515</v>
      </c>
      <c r="L3063" s="94" t="s">
        <v>523</v>
      </c>
      <c r="M3063" s="41" t="s">
        <v>513</v>
      </c>
    </row>
    <row r="3064" spans="1:13" x14ac:dyDescent="0.3">
      <c r="A3064" s="68">
        <v>45161</v>
      </c>
      <c r="B3064" s="68" t="s">
        <v>531</v>
      </c>
      <c r="C3064" s="6" t="s">
        <v>158</v>
      </c>
      <c r="D3064" s="6" t="s">
        <v>407</v>
      </c>
      <c r="E3064" s="6" t="s">
        <v>248</v>
      </c>
      <c r="F3064" s="6" t="s">
        <v>249</v>
      </c>
      <c r="G3064" s="41" t="str">
        <f>VLOOKUP(F3064,'Reference Sheet'!$AC:$AD,2,0)</f>
        <v>AC_Car</v>
      </c>
      <c r="H3064" s="41">
        <v>36</v>
      </c>
      <c r="I3064" s="41">
        <v>0</v>
      </c>
      <c r="J3064" s="41">
        <v>0</v>
      </c>
      <c r="K3064" s="41" t="s">
        <v>515</v>
      </c>
      <c r="L3064" s="94" t="s">
        <v>523</v>
      </c>
      <c r="M3064" s="41" t="s">
        <v>513</v>
      </c>
    </row>
    <row r="3065" spans="1:13" x14ac:dyDescent="0.3">
      <c r="A3065" s="68">
        <v>45161</v>
      </c>
      <c r="B3065" s="68" t="s">
        <v>531</v>
      </c>
      <c r="C3065" s="6" t="s">
        <v>158</v>
      </c>
      <c r="D3065" s="6" t="s">
        <v>407</v>
      </c>
      <c r="E3065" s="6" t="s">
        <v>248</v>
      </c>
      <c r="F3065" s="6" t="s">
        <v>250</v>
      </c>
      <c r="G3065" s="41" t="str">
        <f>VLOOKUP(F3065,'Reference Sheet'!$AC:$AD,2,0)</f>
        <v>AC_Car</v>
      </c>
      <c r="H3065" s="41">
        <v>823</v>
      </c>
      <c r="I3065" s="41">
        <v>0</v>
      </c>
      <c r="J3065" s="41">
        <v>0</v>
      </c>
      <c r="K3065" s="41" t="s">
        <v>515</v>
      </c>
      <c r="L3065" s="94" t="s">
        <v>523</v>
      </c>
      <c r="M3065" s="41" t="s">
        <v>513</v>
      </c>
    </row>
    <row r="3066" spans="1:13" x14ac:dyDescent="0.3">
      <c r="A3066" s="68">
        <v>45161</v>
      </c>
      <c r="B3066" s="68" t="s">
        <v>531</v>
      </c>
      <c r="C3066" s="6" t="s">
        <v>158</v>
      </c>
      <c r="D3066" s="6" t="s">
        <v>407</v>
      </c>
      <c r="E3066" s="6" t="s">
        <v>248</v>
      </c>
      <c r="F3066" s="6" t="s">
        <v>251</v>
      </c>
      <c r="G3066" s="41" t="str">
        <f>VLOOKUP(F3066,'Reference Sheet'!$AC:$AD,2,0)</f>
        <v>AC_Car</v>
      </c>
      <c r="H3066" s="69">
        <v>30163</v>
      </c>
      <c r="I3066" s="69">
        <v>1009</v>
      </c>
      <c r="J3066" s="41">
        <v>109.42</v>
      </c>
      <c r="K3066" s="41" t="s">
        <v>515</v>
      </c>
      <c r="L3066" s="94" t="s">
        <v>523</v>
      </c>
      <c r="M3066" s="41" t="s">
        <v>513</v>
      </c>
    </row>
    <row r="3067" spans="1:13" x14ac:dyDescent="0.3">
      <c r="A3067" s="68">
        <v>45161</v>
      </c>
      <c r="B3067" s="68" t="s">
        <v>531</v>
      </c>
      <c r="C3067" s="6" t="s">
        <v>158</v>
      </c>
      <c r="D3067" s="6" t="s">
        <v>407</v>
      </c>
      <c r="E3067" s="6" t="s">
        <v>248</v>
      </c>
      <c r="F3067" s="6" t="s">
        <v>252</v>
      </c>
      <c r="G3067" s="41" t="str">
        <f>VLOOKUP(F3067,'Reference Sheet'!$AC:$AD,2,0)</f>
        <v>AC_Car</v>
      </c>
      <c r="H3067" s="41">
        <v>88</v>
      </c>
      <c r="I3067" s="41">
        <v>0</v>
      </c>
      <c r="J3067" s="41">
        <v>0</v>
      </c>
      <c r="K3067" s="41" t="s">
        <v>515</v>
      </c>
      <c r="L3067" s="94" t="s">
        <v>523</v>
      </c>
      <c r="M3067" s="41" t="s">
        <v>513</v>
      </c>
    </row>
    <row r="3068" spans="1:13" x14ac:dyDescent="0.3">
      <c r="A3068" s="68">
        <v>45161</v>
      </c>
      <c r="B3068" s="68" t="s">
        <v>531</v>
      </c>
      <c r="C3068" s="6" t="s">
        <v>158</v>
      </c>
      <c r="D3068" s="6" t="s">
        <v>407</v>
      </c>
      <c r="E3068" s="6" t="s">
        <v>248</v>
      </c>
      <c r="F3068" s="6" t="s">
        <v>253</v>
      </c>
      <c r="G3068" s="41" t="str">
        <f>VLOOKUP(F3068,'Reference Sheet'!$AC:$AD,2,0)</f>
        <v>RAC_ThinQ</v>
      </c>
      <c r="H3068" s="41">
        <v>46</v>
      </c>
      <c r="I3068" s="41">
        <v>0</v>
      </c>
      <c r="J3068" s="41">
        <v>0</v>
      </c>
      <c r="K3068" s="41" t="s">
        <v>515</v>
      </c>
      <c r="L3068" s="94" t="s">
        <v>523</v>
      </c>
      <c r="M3068" s="41" t="s">
        <v>513</v>
      </c>
    </row>
    <row r="3069" spans="1:13" x14ac:dyDescent="0.3">
      <c r="A3069" s="68">
        <v>45161</v>
      </c>
      <c r="B3069" s="68" t="s">
        <v>531</v>
      </c>
      <c r="C3069" s="6" t="s">
        <v>158</v>
      </c>
      <c r="D3069" s="6" t="s">
        <v>407</v>
      </c>
      <c r="E3069" s="6" t="s">
        <v>248</v>
      </c>
      <c r="F3069" s="6" t="s">
        <v>254</v>
      </c>
      <c r="G3069" s="41" t="str">
        <f>VLOOKUP(F3069,'Reference Sheet'!$AC:$AD,2,0)</f>
        <v>RAC_ThinQ</v>
      </c>
      <c r="H3069" s="41">
        <v>73</v>
      </c>
      <c r="I3069" s="41">
        <v>0</v>
      </c>
      <c r="J3069" s="41">
        <v>0</v>
      </c>
      <c r="K3069" s="41" t="s">
        <v>515</v>
      </c>
      <c r="L3069" s="94" t="s">
        <v>523</v>
      </c>
      <c r="M3069" s="41" t="s">
        <v>513</v>
      </c>
    </row>
    <row r="3070" spans="1:13" x14ac:dyDescent="0.3">
      <c r="A3070" s="68">
        <v>45161</v>
      </c>
      <c r="B3070" s="68" t="s">
        <v>531</v>
      </c>
      <c r="C3070" s="6" t="s">
        <v>158</v>
      </c>
      <c r="D3070" s="6" t="s">
        <v>407</v>
      </c>
      <c r="E3070" s="6" t="s">
        <v>248</v>
      </c>
      <c r="F3070" s="6" t="s">
        <v>255</v>
      </c>
      <c r="G3070" s="41" t="str">
        <f>VLOOKUP(F3070,'Reference Sheet'!$AC:$AD,2,0)</f>
        <v>RAC_ThinQ</v>
      </c>
      <c r="H3070" s="41">
        <v>223</v>
      </c>
      <c r="I3070" s="41">
        <v>7</v>
      </c>
      <c r="J3070" s="41">
        <v>1.07</v>
      </c>
      <c r="K3070" s="41" t="s">
        <v>515</v>
      </c>
      <c r="L3070" s="94" t="s">
        <v>523</v>
      </c>
      <c r="M3070" s="41" t="s">
        <v>513</v>
      </c>
    </row>
    <row r="3071" spans="1:13" x14ac:dyDescent="0.3">
      <c r="A3071" s="68">
        <v>45161</v>
      </c>
      <c r="B3071" s="68" t="s">
        <v>531</v>
      </c>
      <c r="C3071" s="6" t="s">
        <v>158</v>
      </c>
      <c r="D3071" s="6" t="s">
        <v>407</v>
      </c>
      <c r="E3071" s="6" t="s">
        <v>248</v>
      </c>
      <c r="F3071" s="6" t="s">
        <v>256</v>
      </c>
      <c r="G3071" s="41" t="str">
        <f>VLOOKUP(F3071,'Reference Sheet'!$AC:$AD,2,0)</f>
        <v>RAC_ThinQ</v>
      </c>
      <c r="H3071" s="41">
        <v>56</v>
      </c>
      <c r="I3071" s="41">
        <v>0</v>
      </c>
      <c r="J3071" s="41">
        <v>0</v>
      </c>
      <c r="K3071" s="41" t="s">
        <v>515</v>
      </c>
      <c r="L3071" s="94" t="s">
        <v>523</v>
      </c>
      <c r="M3071" s="41" t="s">
        <v>513</v>
      </c>
    </row>
    <row r="3072" spans="1:13" x14ac:dyDescent="0.3">
      <c r="A3072" s="68">
        <v>45161</v>
      </c>
      <c r="B3072" s="68" t="s">
        <v>531</v>
      </c>
      <c r="C3072" s="6" t="s">
        <v>158</v>
      </c>
      <c r="D3072" s="6" t="s">
        <v>407</v>
      </c>
      <c r="E3072" s="6" t="s">
        <v>248</v>
      </c>
      <c r="F3072" s="6" t="s">
        <v>362</v>
      </c>
      <c r="G3072" s="41" t="str">
        <f>VLOOKUP(F3072,'Reference Sheet'!$AC:$AD,2,0)</f>
        <v>Air_purif</v>
      </c>
      <c r="H3072" s="41">
        <v>6</v>
      </c>
      <c r="I3072" s="41">
        <v>0</v>
      </c>
      <c r="J3072" s="41">
        <v>0</v>
      </c>
      <c r="K3072" s="41" t="s">
        <v>515</v>
      </c>
      <c r="L3072" s="94" t="s">
        <v>523</v>
      </c>
      <c r="M3072" s="41" t="s">
        <v>513</v>
      </c>
    </row>
    <row r="3073" spans="1:13" x14ac:dyDescent="0.3">
      <c r="A3073" s="68">
        <v>45161</v>
      </c>
      <c r="B3073" s="68" t="s">
        <v>531</v>
      </c>
      <c r="C3073" s="6" t="s">
        <v>158</v>
      </c>
      <c r="D3073" s="6" t="s">
        <v>407</v>
      </c>
      <c r="E3073" s="6" t="s">
        <v>248</v>
      </c>
      <c r="F3073" s="6" t="s">
        <v>363</v>
      </c>
      <c r="G3073" s="41" t="str">
        <f>VLOOKUP(F3073,'Reference Sheet'!$AC:$AD,2,0)</f>
        <v>Air_purif</v>
      </c>
      <c r="H3073" s="41">
        <v>691</v>
      </c>
      <c r="I3073" s="41">
        <v>0</v>
      </c>
      <c r="J3073" s="41">
        <v>0</v>
      </c>
      <c r="K3073" s="41" t="s">
        <v>515</v>
      </c>
      <c r="L3073" s="94" t="s">
        <v>523</v>
      </c>
      <c r="M3073" s="41" t="s">
        <v>513</v>
      </c>
    </row>
    <row r="3074" spans="1:13" x14ac:dyDescent="0.3">
      <c r="A3074" s="68">
        <v>45161</v>
      </c>
      <c r="B3074" s="68" t="s">
        <v>531</v>
      </c>
      <c r="C3074" s="6" t="s">
        <v>158</v>
      </c>
      <c r="D3074" s="6" t="s">
        <v>407</v>
      </c>
      <c r="E3074" s="6" t="s">
        <v>248</v>
      </c>
      <c r="F3074" s="6" t="s">
        <v>364</v>
      </c>
      <c r="G3074" s="41" t="str">
        <f>VLOOKUP(F3074,'Reference Sheet'!$AC:$AD,2,0)</f>
        <v>Air_purif</v>
      </c>
      <c r="H3074" s="41">
        <v>226</v>
      </c>
      <c r="I3074" s="41">
        <v>0</v>
      </c>
      <c r="J3074" s="41">
        <v>0</v>
      </c>
      <c r="K3074" s="41" t="s">
        <v>515</v>
      </c>
      <c r="L3074" s="94" t="s">
        <v>523</v>
      </c>
      <c r="M3074" s="41" t="s">
        <v>513</v>
      </c>
    </row>
    <row r="3075" spans="1:13" x14ac:dyDescent="0.3">
      <c r="A3075" s="68">
        <v>45161</v>
      </c>
      <c r="B3075" s="68" t="s">
        <v>531</v>
      </c>
      <c r="C3075" s="6" t="s">
        <v>158</v>
      </c>
      <c r="D3075" s="6" t="s">
        <v>407</v>
      </c>
      <c r="E3075" s="6" t="s">
        <v>248</v>
      </c>
      <c r="F3075" s="6" t="s">
        <v>365</v>
      </c>
      <c r="G3075" s="41" t="str">
        <f>VLOOKUP(F3075,'Reference Sheet'!$AC:$AD,2,0)</f>
        <v>Air_purif</v>
      </c>
      <c r="H3075" s="41">
        <v>130</v>
      </c>
      <c r="I3075" s="41">
        <v>1</v>
      </c>
      <c r="J3075" s="41">
        <v>7.0000000000000007E-2</v>
      </c>
      <c r="K3075" s="41" t="s">
        <v>515</v>
      </c>
      <c r="L3075" s="94" t="s">
        <v>523</v>
      </c>
      <c r="M3075" s="41" t="s">
        <v>513</v>
      </c>
    </row>
    <row r="3076" spans="1:13" x14ac:dyDescent="0.3">
      <c r="A3076" s="68">
        <v>45161</v>
      </c>
      <c r="B3076" s="68" t="s">
        <v>531</v>
      </c>
      <c r="C3076" s="6" t="s">
        <v>158</v>
      </c>
      <c r="D3076" s="6" t="s">
        <v>407</v>
      </c>
      <c r="E3076" s="6" t="s">
        <v>248</v>
      </c>
      <c r="F3076" s="6" t="s">
        <v>261</v>
      </c>
      <c r="G3076" s="41" t="str">
        <f>VLOOKUP(F3076,'Reference Sheet'!$AC:$AD,2,0)</f>
        <v>DW</v>
      </c>
      <c r="H3076" s="41">
        <v>4</v>
      </c>
      <c r="I3076" s="41">
        <v>0</v>
      </c>
      <c r="J3076" s="41">
        <v>0</v>
      </c>
      <c r="K3076" s="41" t="s">
        <v>515</v>
      </c>
      <c r="L3076" s="94" t="s">
        <v>523</v>
      </c>
      <c r="M3076" s="41" t="s">
        <v>513</v>
      </c>
    </row>
    <row r="3077" spans="1:13" x14ac:dyDescent="0.3">
      <c r="A3077" s="68">
        <v>45161</v>
      </c>
      <c r="B3077" s="68" t="s">
        <v>531</v>
      </c>
      <c r="C3077" s="6" t="s">
        <v>158</v>
      </c>
      <c r="D3077" s="6" t="s">
        <v>407</v>
      </c>
      <c r="E3077" s="6" t="s">
        <v>248</v>
      </c>
      <c r="F3077" s="6" t="s">
        <v>262</v>
      </c>
      <c r="G3077" s="41" t="str">
        <f>VLOOKUP(F3077,'Reference Sheet'!$AC:$AD,2,0)</f>
        <v>DW</v>
      </c>
      <c r="H3077" s="41">
        <v>665</v>
      </c>
      <c r="I3077" s="41">
        <v>3</v>
      </c>
      <c r="J3077" s="41">
        <v>0.55000000000000004</v>
      </c>
      <c r="K3077" s="41" t="s">
        <v>515</v>
      </c>
      <c r="L3077" s="94" t="s">
        <v>523</v>
      </c>
      <c r="M3077" s="41" t="s">
        <v>513</v>
      </c>
    </row>
    <row r="3078" spans="1:13" x14ac:dyDescent="0.3">
      <c r="A3078" s="68">
        <v>45161</v>
      </c>
      <c r="B3078" s="68" t="s">
        <v>531</v>
      </c>
      <c r="C3078" s="6" t="s">
        <v>158</v>
      </c>
      <c r="D3078" s="6" t="s">
        <v>407</v>
      </c>
      <c r="E3078" s="6" t="s">
        <v>248</v>
      </c>
      <c r="F3078" s="6" t="s">
        <v>263</v>
      </c>
      <c r="G3078" s="41" t="str">
        <f>VLOOKUP(F3078,'Reference Sheet'!$AC:$AD,2,0)</f>
        <v>DW</v>
      </c>
      <c r="H3078" s="41">
        <v>397</v>
      </c>
      <c r="I3078" s="41">
        <v>1</v>
      </c>
      <c r="J3078" s="41">
        <v>0.12</v>
      </c>
      <c r="K3078" s="41" t="s">
        <v>515</v>
      </c>
      <c r="L3078" s="94" t="s">
        <v>523</v>
      </c>
      <c r="M3078" s="41" t="s">
        <v>513</v>
      </c>
    </row>
    <row r="3079" spans="1:13" x14ac:dyDescent="0.3">
      <c r="A3079" s="68">
        <v>45161</v>
      </c>
      <c r="B3079" s="68" t="s">
        <v>531</v>
      </c>
      <c r="C3079" s="6" t="s">
        <v>158</v>
      </c>
      <c r="D3079" s="6" t="s">
        <v>407</v>
      </c>
      <c r="E3079" s="6" t="s">
        <v>248</v>
      </c>
      <c r="F3079" s="6" t="s">
        <v>264</v>
      </c>
      <c r="G3079" s="41" t="str">
        <f>VLOOKUP(F3079,'Reference Sheet'!$AC:$AD,2,0)</f>
        <v>DW</v>
      </c>
      <c r="H3079" s="69">
        <v>1779</v>
      </c>
      <c r="I3079" s="41">
        <v>11</v>
      </c>
      <c r="J3079" s="41">
        <v>1.85</v>
      </c>
      <c r="K3079" s="41" t="s">
        <v>515</v>
      </c>
      <c r="L3079" s="94" t="s">
        <v>523</v>
      </c>
      <c r="M3079" s="41" t="s">
        <v>513</v>
      </c>
    </row>
    <row r="3080" spans="1:13" x14ac:dyDescent="0.3">
      <c r="A3080" s="68">
        <v>45161</v>
      </c>
      <c r="B3080" s="68" t="s">
        <v>531</v>
      </c>
      <c r="C3080" s="6" t="s">
        <v>158</v>
      </c>
      <c r="D3080" s="6" t="s">
        <v>407</v>
      </c>
      <c r="E3080" s="6" t="s">
        <v>248</v>
      </c>
      <c r="F3080" s="6" t="s">
        <v>373</v>
      </c>
      <c r="G3080" s="41" t="str">
        <f>VLOOKUP(F3080,'Reference Sheet'!$AC:$AD,2,0)</f>
        <v>Oled_VO</v>
      </c>
      <c r="H3080" s="41">
        <v>50</v>
      </c>
      <c r="I3080" s="41">
        <v>0</v>
      </c>
      <c r="J3080" s="41">
        <v>0</v>
      </c>
      <c r="K3080" s="41" t="s">
        <v>515</v>
      </c>
      <c r="L3080" s="94" t="s">
        <v>523</v>
      </c>
      <c r="M3080" s="41" t="s">
        <v>513</v>
      </c>
    </row>
    <row r="3081" spans="1:13" x14ac:dyDescent="0.3">
      <c r="A3081" s="68">
        <v>45161</v>
      </c>
      <c r="B3081" s="68" t="s">
        <v>531</v>
      </c>
      <c r="C3081" s="6" t="s">
        <v>158</v>
      </c>
      <c r="D3081" s="6" t="s">
        <v>407</v>
      </c>
      <c r="E3081" s="6" t="s">
        <v>248</v>
      </c>
      <c r="F3081" s="6" t="s">
        <v>366</v>
      </c>
      <c r="G3081" s="41" t="str">
        <f>VLOOKUP(F3081,'Reference Sheet'!$AC:$AD,2,0)</f>
        <v>Oled_VO</v>
      </c>
      <c r="H3081" s="69">
        <v>2731</v>
      </c>
      <c r="I3081" s="41">
        <v>11</v>
      </c>
      <c r="J3081" s="41">
        <v>1.24</v>
      </c>
      <c r="K3081" s="41" t="s">
        <v>515</v>
      </c>
      <c r="L3081" s="94" t="s">
        <v>523</v>
      </c>
      <c r="M3081" s="41" t="s">
        <v>513</v>
      </c>
    </row>
    <row r="3082" spans="1:13" x14ac:dyDescent="0.3">
      <c r="A3082" s="68">
        <v>45161</v>
      </c>
      <c r="B3082" s="68" t="s">
        <v>531</v>
      </c>
      <c r="C3082" s="6" t="s">
        <v>158</v>
      </c>
      <c r="D3082" s="6" t="s">
        <v>407</v>
      </c>
      <c r="E3082" s="6" t="s">
        <v>248</v>
      </c>
      <c r="F3082" s="6" t="s">
        <v>367</v>
      </c>
      <c r="G3082" s="41" t="str">
        <f>VLOOKUP(F3082,'Reference Sheet'!$AC:$AD,2,0)</f>
        <v>Oled_VO</v>
      </c>
      <c r="H3082" s="69">
        <v>1172</v>
      </c>
      <c r="I3082" s="41">
        <v>24</v>
      </c>
      <c r="J3082" s="41">
        <v>3.16</v>
      </c>
      <c r="K3082" s="41" t="s">
        <v>515</v>
      </c>
      <c r="L3082" s="94" t="s">
        <v>523</v>
      </c>
      <c r="M3082" s="41" t="s">
        <v>513</v>
      </c>
    </row>
    <row r="3083" spans="1:13" x14ac:dyDescent="0.3">
      <c r="A3083" s="68">
        <v>45161</v>
      </c>
      <c r="B3083" s="68" t="s">
        <v>531</v>
      </c>
      <c r="C3083" s="6" t="s">
        <v>158</v>
      </c>
      <c r="D3083" s="6" t="s">
        <v>407</v>
      </c>
      <c r="E3083" s="6" t="s">
        <v>248</v>
      </c>
      <c r="F3083" s="6" t="s">
        <v>368</v>
      </c>
      <c r="G3083" s="41" t="str">
        <f>VLOOKUP(F3083,'Reference Sheet'!$AC:$AD,2,0)</f>
        <v>Oled_VO</v>
      </c>
      <c r="H3083" s="69">
        <v>48301</v>
      </c>
      <c r="I3083" s="41">
        <v>226</v>
      </c>
      <c r="J3083" s="41">
        <v>30.49</v>
      </c>
      <c r="K3083" s="41" t="s">
        <v>515</v>
      </c>
      <c r="L3083" s="94" t="s">
        <v>523</v>
      </c>
      <c r="M3083" s="41" t="s">
        <v>513</v>
      </c>
    </row>
    <row r="3084" spans="1:13" x14ac:dyDescent="0.3">
      <c r="A3084" s="68">
        <v>45161</v>
      </c>
      <c r="B3084" s="68" t="s">
        <v>531</v>
      </c>
      <c r="C3084" s="6" t="s">
        <v>158</v>
      </c>
      <c r="D3084" s="6" t="s">
        <v>407</v>
      </c>
      <c r="E3084" s="6" t="s">
        <v>248</v>
      </c>
      <c r="F3084" s="6" t="s">
        <v>269</v>
      </c>
      <c r="G3084" s="41" t="str">
        <f>VLOOKUP(F3084,'Reference Sheet'!$AC:$AD,2,0)</f>
        <v>Knock</v>
      </c>
      <c r="H3084" s="41">
        <v>4</v>
      </c>
      <c r="I3084" s="41">
        <v>0</v>
      </c>
      <c r="J3084" s="41">
        <v>0</v>
      </c>
      <c r="K3084" s="41" t="s">
        <v>515</v>
      </c>
      <c r="L3084" s="94" t="s">
        <v>523</v>
      </c>
      <c r="M3084" s="41" t="s">
        <v>513</v>
      </c>
    </row>
    <row r="3085" spans="1:13" x14ac:dyDescent="0.3">
      <c r="A3085" s="68">
        <v>45161</v>
      </c>
      <c r="B3085" s="68" t="s">
        <v>531</v>
      </c>
      <c r="C3085" s="6" t="s">
        <v>158</v>
      </c>
      <c r="D3085" s="6" t="s">
        <v>407</v>
      </c>
      <c r="E3085" s="6" t="s">
        <v>248</v>
      </c>
      <c r="F3085" s="6" t="s">
        <v>270</v>
      </c>
      <c r="G3085" s="41" t="str">
        <f>VLOOKUP(F3085,'Reference Sheet'!$AC:$AD,2,0)</f>
        <v>Knock</v>
      </c>
      <c r="H3085" s="41">
        <v>286</v>
      </c>
      <c r="I3085" s="41">
        <v>0</v>
      </c>
      <c r="J3085" s="41">
        <v>0</v>
      </c>
      <c r="K3085" s="41" t="s">
        <v>515</v>
      </c>
      <c r="L3085" s="94" t="s">
        <v>523</v>
      </c>
      <c r="M3085" s="41" t="s">
        <v>513</v>
      </c>
    </row>
    <row r="3086" spans="1:13" x14ac:dyDescent="0.3">
      <c r="A3086" s="68">
        <v>45161</v>
      </c>
      <c r="B3086" s="68" t="s">
        <v>531</v>
      </c>
      <c r="C3086" s="6" t="s">
        <v>158</v>
      </c>
      <c r="D3086" s="6" t="s">
        <v>407</v>
      </c>
      <c r="E3086" s="6" t="s">
        <v>248</v>
      </c>
      <c r="F3086" s="6" t="s">
        <v>271</v>
      </c>
      <c r="G3086" s="41" t="str">
        <f>VLOOKUP(F3086,'Reference Sheet'!$AC:$AD,2,0)</f>
        <v>Knock</v>
      </c>
      <c r="H3086" s="41">
        <v>108</v>
      </c>
      <c r="I3086" s="41">
        <v>4</v>
      </c>
      <c r="J3086" s="41">
        <v>0.88</v>
      </c>
      <c r="K3086" s="41" t="s">
        <v>515</v>
      </c>
      <c r="L3086" s="94" t="s">
        <v>523</v>
      </c>
      <c r="M3086" s="41" t="s">
        <v>513</v>
      </c>
    </row>
    <row r="3087" spans="1:13" x14ac:dyDescent="0.3">
      <c r="A3087" s="68">
        <v>45161</v>
      </c>
      <c r="B3087" s="68" t="s">
        <v>531</v>
      </c>
      <c r="C3087" s="6" t="s">
        <v>158</v>
      </c>
      <c r="D3087" s="6" t="s">
        <v>407</v>
      </c>
      <c r="E3087" s="6" t="s">
        <v>248</v>
      </c>
      <c r="F3087" s="6" t="s">
        <v>272</v>
      </c>
      <c r="G3087" s="41" t="str">
        <f>VLOOKUP(F3087,'Reference Sheet'!$AC:$AD,2,0)</f>
        <v>Knock</v>
      </c>
      <c r="H3087" s="41">
        <v>48</v>
      </c>
      <c r="I3087" s="41">
        <v>1</v>
      </c>
      <c r="J3087" s="41">
        <v>0.22</v>
      </c>
      <c r="K3087" s="41" t="s">
        <v>515</v>
      </c>
      <c r="L3087" s="94" t="s">
        <v>523</v>
      </c>
      <c r="M3087" s="41" t="s">
        <v>513</v>
      </c>
    </row>
    <row r="3088" spans="1:13" x14ac:dyDescent="0.3">
      <c r="A3088" s="68">
        <v>45161</v>
      </c>
      <c r="B3088" s="68" t="s">
        <v>531</v>
      </c>
      <c r="C3088" s="6" t="s">
        <v>158</v>
      </c>
      <c r="D3088" s="6" t="s">
        <v>407</v>
      </c>
      <c r="E3088" s="6" t="s">
        <v>248</v>
      </c>
      <c r="F3088" s="6" t="s">
        <v>273</v>
      </c>
      <c r="G3088" s="41" t="str">
        <f>VLOOKUP(F3088,'Reference Sheet'!$AC:$AD,2,0)</f>
        <v>Ref_ThinQ</v>
      </c>
      <c r="H3088" s="41">
        <v>26</v>
      </c>
      <c r="I3088" s="41">
        <v>0</v>
      </c>
      <c r="J3088" s="41">
        <v>0</v>
      </c>
      <c r="K3088" s="41" t="s">
        <v>515</v>
      </c>
      <c r="L3088" s="94" t="s">
        <v>523</v>
      </c>
      <c r="M3088" s="41" t="s">
        <v>513</v>
      </c>
    </row>
    <row r="3089" spans="1:13" x14ac:dyDescent="0.3">
      <c r="A3089" s="68">
        <v>45161</v>
      </c>
      <c r="B3089" s="68" t="s">
        <v>531</v>
      </c>
      <c r="C3089" s="6" t="s">
        <v>158</v>
      </c>
      <c r="D3089" s="6" t="s">
        <v>407</v>
      </c>
      <c r="E3089" s="6" t="s">
        <v>248</v>
      </c>
      <c r="F3089" s="6" t="s">
        <v>274</v>
      </c>
      <c r="G3089" s="41" t="str">
        <f>VLOOKUP(F3089,'Reference Sheet'!$AC:$AD,2,0)</f>
        <v>Ref_ThinQ</v>
      </c>
      <c r="H3089" s="41">
        <v>501</v>
      </c>
      <c r="I3089" s="41">
        <v>13</v>
      </c>
      <c r="J3089" s="41">
        <v>2.41</v>
      </c>
      <c r="K3089" s="41" t="s">
        <v>515</v>
      </c>
      <c r="L3089" s="94" t="s">
        <v>523</v>
      </c>
      <c r="M3089" s="41" t="s">
        <v>513</v>
      </c>
    </row>
    <row r="3090" spans="1:13" x14ac:dyDescent="0.3">
      <c r="A3090" s="68">
        <v>45161</v>
      </c>
      <c r="B3090" s="68" t="s">
        <v>531</v>
      </c>
      <c r="C3090" s="6" t="s">
        <v>158</v>
      </c>
      <c r="D3090" s="6" t="s">
        <v>407</v>
      </c>
      <c r="E3090" s="6" t="s">
        <v>248</v>
      </c>
      <c r="F3090" s="6" t="s">
        <v>275</v>
      </c>
      <c r="G3090" s="41" t="str">
        <f>VLOOKUP(F3090,'Reference Sheet'!$AC:$AD,2,0)</f>
        <v>Ref_ThinQ</v>
      </c>
      <c r="H3090" s="41">
        <v>104</v>
      </c>
      <c r="I3090" s="41">
        <v>0</v>
      </c>
      <c r="J3090" s="41">
        <v>0</v>
      </c>
      <c r="K3090" s="41" t="s">
        <v>515</v>
      </c>
      <c r="L3090" s="94" t="s">
        <v>523</v>
      </c>
      <c r="M3090" s="41" t="s">
        <v>513</v>
      </c>
    </row>
    <row r="3091" spans="1:13" x14ac:dyDescent="0.3">
      <c r="A3091" s="68">
        <v>45161</v>
      </c>
      <c r="B3091" s="68" t="s">
        <v>531</v>
      </c>
      <c r="C3091" s="6" t="s">
        <v>158</v>
      </c>
      <c r="D3091" s="6" t="s">
        <v>407</v>
      </c>
      <c r="E3091" s="6" t="s">
        <v>248</v>
      </c>
      <c r="F3091" s="6" t="s">
        <v>276</v>
      </c>
      <c r="G3091" s="41" t="str">
        <f>VLOOKUP(F3091,'Reference Sheet'!$AC:$AD,2,0)</f>
        <v>Ref_ThinQ</v>
      </c>
      <c r="H3091" s="69">
        <v>37668</v>
      </c>
      <c r="I3091" s="41">
        <v>239</v>
      </c>
      <c r="J3091" s="41">
        <v>21.21</v>
      </c>
      <c r="K3091" s="41" t="s">
        <v>515</v>
      </c>
      <c r="L3091" s="94" t="s">
        <v>523</v>
      </c>
      <c r="M3091" s="41" t="s">
        <v>513</v>
      </c>
    </row>
    <row r="3092" spans="1:13" x14ac:dyDescent="0.3">
      <c r="A3092" s="68">
        <v>45161</v>
      </c>
      <c r="B3092" s="68" t="s">
        <v>531</v>
      </c>
      <c r="C3092" s="6" t="s">
        <v>158</v>
      </c>
      <c r="D3092" s="6" t="s">
        <v>407</v>
      </c>
      <c r="E3092" s="6" t="s">
        <v>248</v>
      </c>
      <c r="F3092" s="6" t="s">
        <v>369</v>
      </c>
      <c r="G3092" s="41" t="str">
        <f>VLOOKUP(F3092,'Reference Sheet'!$AC:$AD,2,0)</f>
        <v>Vacuum</v>
      </c>
      <c r="H3092" s="41">
        <v>7</v>
      </c>
      <c r="I3092" s="41">
        <v>0</v>
      </c>
      <c r="J3092" s="41">
        <v>0</v>
      </c>
      <c r="K3092" s="41" t="s">
        <v>515</v>
      </c>
      <c r="L3092" s="94" t="s">
        <v>523</v>
      </c>
      <c r="M3092" s="41" t="s">
        <v>513</v>
      </c>
    </row>
    <row r="3093" spans="1:13" x14ac:dyDescent="0.3">
      <c r="A3093" s="68">
        <v>45161</v>
      </c>
      <c r="B3093" s="68" t="s">
        <v>531</v>
      </c>
      <c r="C3093" s="6" t="s">
        <v>158</v>
      </c>
      <c r="D3093" s="6" t="s">
        <v>407</v>
      </c>
      <c r="E3093" s="6" t="s">
        <v>248</v>
      </c>
      <c r="F3093" s="6" t="s">
        <v>370</v>
      </c>
      <c r="G3093" s="41" t="str">
        <f>VLOOKUP(F3093,'Reference Sheet'!$AC:$AD,2,0)</f>
        <v>Vacuum</v>
      </c>
      <c r="H3093" s="69">
        <v>10647</v>
      </c>
      <c r="I3093" s="41">
        <v>45</v>
      </c>
      <c r="J3093" s="41">
        <v>4.88</v>
      </c>
      <c r="K3093" s="41" t="s">
        <v>515</v>
      </c>
      <c r="L3093" s="94" t="s">
        <v>523</v>
      </c>
      <c r="M3093" s="41" t="s">
        <v>513</v>
      </c>
    </row>
    <row r="3094" spans="1:13" x14ac:dyDescent="0.3">
      <c r="A3094" s="68">
        <v>45161</v>
      </c>
      <c r="B3094" s="68" t="s">
        <v>531</v>
      </c>
      <c r="C3094" s="6" t="s">
        <v>158</v>
      </c>
      <c r="D3094" s="6" t="s">
        <v>407</v>
      </c>
      <c r="E3094" s="6" t="s">
        <v>248</v>
      </c>
      <c r="F3094" s="6" t="s">
        <v>371</v>
      </c>
      <c r="G3094" s="41" t="str">
        <f>VLOOKUP(F3094,'Reference Sheet'!$AC:$AD,2,0)</f>
        <v>Vacuum</v>
      </c>
      <c r="H3094" s="41">
        <v>689</v>
      </c>
      <c r="I3094" s="41">
        <v>27</v>
      </c>
      <c r="J3094" s="41">
        <v>2.66</v>
      </c>
      <c r="K3094" s="41" t="s">
        <v>515</v>
      </c>
      <c r="L3094" s="94" t="s">
        <v>523</v>
      </c>
      <c r="M3094" s="41" t="s">
        <v>513</v>
      </c>
    </row>
    <row r="3095" spans="1:13" x14ac:dyDescent="0.3">
      <c r="A3095" s="68">
        <v>45161</v>
      </c>
      <c r="B3095" s="68" t="s">
        <v>531</v>
      </c>
      <c r="C3095" s="6" t="s">
        <v>158</v>
      </c>
      <c r="D3095" s="6" t="s">
        <v>407</v>
      </c>
      <c r="E3095" s="6" t="s">
        <v>248</v>
      </c>
      <c r="F3095" s="6" t="s">
        <v>372</v>
      </c>
      <c r="G3095" s="41" t="str">
        <f>VLOOKUP(F3095,'Reference Sheet'!$AC:$AD,2,0)</f>
        <v>Vacuum</v>
      </c>
      <c r="H3095" s="41">
        <v>144</v>
      </c>
      <c r="I3095" s="41">
        <v>0</v>
      </c>
      <c r="J3095" s="41">
        <v>0</v>
      </c>
      <c r="K3095" s="41" t="s">
        <v>515</v>
      </c>
      <c r="L3095" s="94" t="s">
        <v>523</v>
      </c>
      <c r="M3095" s="41" t="s">
        <v>513</v>
      </c>
    </row>
    <row r="3096" spans="1:13" x14ac:dyDescent="0.3">
      <c r="A3096" s="68">
        <v>45161</v>
      </c>
      <c r="B3096" s="68" t="s">
        <v>531</v>
      </c>
      <c r="C3096" s="6" t="s">
        <v>158</v>
      </c>
      <c r="D3096" s="6" t="s">
        <v>407</v>
      </c>
      <c r="E3096" s="6" t="s">
        <v>248</v>
      </c>
      <c r="F3096" s="6" t="s">
        <v>281</v>
      </c>
      <c r="G3096" s="41" t="str">
        <f>VLOOKUP(F3096,'Reference Sheet'!$AC:$AD,2,0)</f>
        <v>WM</v>
      </c>
      <c r="H3096" s="41">
        <v>1</v>
      </c>
      <c r="I3096" s="41">
        <v>0</v>
      </c>
      <c r="J3096" s="41">
        <v>0</v>
      </c>
      <c r="K3096" s="41" t="s">
        <v>515</v>
      </c>
      <c r="L3096" s="94" t="s">
        <v>523</v>
      </c>
      <c r="M3096" s="41" t="s">
        <v>513</v>
      </c>
    </row>
    <row r="3097" spans="1:13" x14ac:dyDescent="0.3">
      <c r="A3097" s="68">
        <v>45161</v>
      </c>
      <c r="B3097" s="68" t="s">
        <v>531</v>
      </c>
      <c r="C3097" s="6" t="s">
        <v>158</v>
      </c>
      <c r="D3097" s="6" t="s">
        <v>407</v>
      </c>
      <c r="E3097" s="6" t="s">
        <v>248</v>
      </c>
      <c r="F3097" s="6" t="s">
        <v>282</v>
      </c>
      <c r="G3097" s="41" t="str">
        <f>VLOOKUP(F3097,'Reference Sheet'!$AC:$AD,2,0)</f>
        <v>WM</v>
      </c>
      <c r="H3097" s="41">
        <v>240</v>
      </c>
      <c r="I3097" s="41">
        <v>0</v>
      </c>
      <c r="J3097" s="41">
        <v>0</v>
      </c>
      <c r="K3097" s="41" t="s">
        <v>515</v>
      </c>
      <c r="L3097" s="94" t="s">
        <v>523</v>
      </c>
      <c r="M3097" s="41" t="s">
        <v>513</v>
      </c>
    </row>
    <row r="3098" spans="1:13" x14ac:dyDescent="0.3">
      <c r="A3098" s="68">
        <v>45161</v>
      </c>
      <c r="B3098" s="68" t="s">
        <v>531</v>
      </c>
      <c r="C3098" s="6" t="s">
        <v>158</v>
      </c>
      <c r="D3098" s="6" t="s">
        <v>407</v>
      </c>
      <c r="E3098" s="6" t="s">
        <v>248</v>
      </c>
      <c r="F3098" s="6" t="s">
        <v>283</v>
      </c>
      <c r="G3098" s="41" t="str">
        <f>VLOOKUP(F3098,'Reference Sheet'!$AC:$AD,2,0)</f>
        <v>WM</v>
      </c>
      <c r="H3098" s="69">
        <v>11573</v>
      </c>
      <c r="I3098" s="41">
        <v>486</v>
      </c>
      <c r="J3098" s="41">
        <v>69.25</v>
      </c>
      <c r="K3098" s="41" t="s">
        <v>515</v>
      </c>
      <c r="L3098" s="94" t="s">
        <v>523</v>
      </c>
      <c r="M3098" s="41" t="s">
        <v>513</v>
      </c>
    </row>
    <row r="3099" spans="1:13" x14ac:dyDescent="0.3">
      <c r="A3099" s="68">
        <v>45161</v>
      </c>
      <c r="B3099" s="68" t="s">
        <v>531</v>
      </c>
      <c r="C3099" s="6" t="s">
        <v>158</v>
      </c>
      <c r="D3099" s="6" t="s">
        <v>407</v>
      </c>
      <c r="E3099" s="6" t="s">
        <v>248</v>
      </c>
      <c r="F3099" s="6" t="s">
        <v>284</v>
      </c>
      <c r="G3099" s="41" t="str">
        <f>VLOOKUP(F3099,'Reference Sheet'!$AC:$AD,2,0)</f>
        <v>WM</v>
      </c>
      <c r="H3099" s="41">
        <v>179</v>
      </c>
      <c r="I3099" s="41">
        <v>0</v>
      </c>
      <c r="J3099" s="41">
        <v>0</v>
      </c>
      <c r="K3099" s="41" t="s">
        <v>515</v>
      </c>
      <c r="L3099" s="94" t="s">
        <v>523</v>
      </c>
      <c r="M3099" s="41" t="s">
        <v>513</v>
      </c>
    </row>
    <row r="3100" spans="1:13" x14ac:dyDescent="0.3">
      <c r="A3100" s="68">
        <v>45161</v>
      </c>
      <c r="B3100" s="68" t="s">
        <v>531</v>
      </c>
      <c r="C3100" s="6" t="s">
        <v>158</v>
      </c>
      <c r="D3100" s="6" t="s">
        <v>407</v>
      </c>
      <c r="E3100" s="6" t="s">
        <v>248</v>
      </c>
      <c r="F3100" s="6" t="s">
        <v>285</v>
      </c>
      <c r="G3100" s="41" t="str">
        <f>VLOOKUP(F3100,'Reference Sheet'!$AC:$AD,2,0)</f>
        <v>WT</v>
      </c>
      <c r="H3100" s="41">
        <v>4</v>
      </c>
      <c r="I3100" s="41">
        <v>0</v>
      </c>
      <c r="J3100" s="41">
        <v>0</v>
      </c>
      <c r="K3100" s="41" t="s">
        <v>515</v>
      </c>
      <c r="L3100" s="94" t="s">
        <v>523</v>
      </c>
      <c r="M3100" s="41" t="s">
        <v>513</v>
      </c>
    </row>
    <row r="3101" spans="1:13" x14ac:dyDescent="0.3">
      <c r="A3101" s="68">
        <v>45161</v>
      </c>
      <c r="B3101" s="68" t="s">
        <v>531</v>
      </c>
      <c r="C3101" s="6" t="s">
        <v>158</v>
      </c>
      <c r="D3101" s="6" t="s">
        <v>407</v>
      </c>
      <c r="E3101" s="6" t="s">
        <v>248</v>
      </c>
      <c r="F3101" s="6" t="s">
        <v>286</v>
      </c>
      <c r="G3101" s="41" t="str">
        <f>VLOOKUP(F3101,'Reference Sheet'!$AC:$AD,2,0)</f>
        <v>WT</v>
      </c>
      <c r="H3101" s="41">
        <v>252</v>
      </c>
      <c r="I3101" s="41">
        <v>1</v>
      </c>
      <c r="J3101" s="41">
        <v>0.19</v>
      </c>
      <c r="K3101" s="41" t="s">
        <v>515</v>
      </c>
      <c r="L3101" s="94" t="s">
        <v>523</v>
      </c>
      <c r="M3101" s="41" t="s">
        <v>513</v>
      </c>
    </row>
    <row r="3102" spans="1:13" x14ac:dyDescent="0.3">
      <c r="A3102" s="68">
        <v>45161</v>
      </c>
      <c r="B3102" s="68" t="s">
        <v>531</v>
      </c>
      <c r="C3102" s="6" t="s">
        <v>158</v>
      </c>
      <c r="D3102" s="6" t="s">
        <v>407</v>
      </c>
      <c r="E3102" s="6" t="s">
        <v>248</v>
      </c>
      <c r="F3102" s="6" t="s">
        <v>287</v>
      </c>
      <c r="G3102" s="41" t="str">
        <f>VLOOKUP(F3102,'Reference Sheet'!$AC:$AD,2,0)</f>
        <v>WT</v>
      </c>
      <c r="H3102" s="41">
        <v>140</v>
      </c>
      <c r="I3102" s="41">
        <v>9</v>
      </c>
      <c r="J3102" s="41">
        <v>1.25</v>
      </c>
      <c r="K3102" s="41" t="s">
        <v>515</v>
      </c>
      <c r="L3102" s="94" t="s">
        <v>523</v>
      </c>
      <c r="M3102" s="41" t="s">
        <v>513</v>
      </c>
    </row>
    <row r="3103" spans="1:13" x14ac:dyDescent="0.3">
      <c r="A3103" s="68">
        <v>45161</v>
      </c>
      <c r="B3103" s="68" t="s">
        <v>531</v>
      </c>
      <c r="C3103" s="6" t="s">
        <v>158</v>
      </c>
      <c r="D3103" s="6" t="s">
        <v>407</v>
      </c>
      <c r="E3103" s="6" t="s">
        <v>248</v>
      </c>
      <c r="F3103" s="6" t="s">
        <v>288</v>
      </c>
      <c r="G3103" s="41" t="str">
        <f>VLOOKUP(F3103,'Reference Sheet'!$AC:$AD,2,0)</f>
        <v>WT</v>
      </c>
      <c r="H3103" s="41">
        <v>493</v>
      </c>
      <c r="I3103" s="41">
        <v>2</v>
      </c>
      <c r="J3103" s="41">
        <v>0.21</v>
      </c>
      <c r="K3103" s="41" t="s">
        <v>515</v>
      </c>
      <c r="L3103" s="94" t="s">
        <v>523</v>
      </c>
      <c r="M3103" s="41" t="s">
        <v>513</v>
      </c>
    </row>
    <row r="3104" spans="1:13" x14ac:dyDescent="0.3">
      <c r="A3104" s="68">
        <v>45162</v>
      </c>
      <c r="B3104" s="68" t="s">
        <v>531</v>
      </c>
      <c r="C3104" s="6" t="s">
        <v>158</v>
      </c>
      <c r="D3104" s="6" t="s">
        <v>407</v>
      </c>
      <c r="E3104" s="6" t="s">
        <v>248</v>
      </c>
      <c r="F3104" s="6" t="s">
        <v>249</v>
      </c>
      <c r="G3104" s="41" t="str">
        <f>VLOOKUP(F3104,'Reference Sheet'!$AC:$AD,2,0)</f>
        <v>AC_Car</v>
      </c>
      <c r="H3104" s="41">
        <v>2</v>
      </c>
      <c r="I3104" s="41">
        <v>0</v>
      </c>
      <c r="J3104" s="41">
        <v>0</v>
      </c>
      <c r="K3104" s="41" t="s">
        <v>515</v>
      </c>
      <c r="L3104" s="94" t="s">
        <v>523</v>
      </c>
      <c r="M3104" s="41" t="s">
        <v>513</v>
      </c>
    </row>
    <row r="3105" spans="1:13" x14ac:dyDescent="0.3">
      <c r="A3105" s="68">
        <v>45162</v>
      </c>
      <c r="B3105" s="68" t="s">
        <v>531</v>
      </c>
      <c r="C3105" s="6" t="s">
        <v>158</v>
      </c>
      <c r="D3105" s="6" t="s">
        <v>407</v>
      </c>
      <c r="E3105" s="6" t="s">
        <v>248</v>
      </c>
      <c r="F3105" s="6" t="s">
        <v>250</v>
      </c>
      <c r="G3105" s="41" t="str">
        <f>VLOOKUP(F3105,'Reference Sheet'!$AC:$AD,2,0)</f>
        <v>AC_Car</v>
      </c>
      <c r="H3105" s="41">
        <v>398</v>
      </c>
      <c r="I3105" s="41">
        <v>0</v>
      </c>
      <c r="J3105" s="41">
        <v>0</v>
      </c>
      <c r="K3105" s="41" t="s">
        <v>515</v>
      </c>
      <c r="L3105" s="94" t="s">
        <v>523</v>
      </c>
      <c r="M3105" s="41" t="s">
        <v>513</v>
      </c>
    </row>
    <row r="3106" spans="1:13" x14ac:dyDescent="0.3">
      <c r="A3106" s="68">
        <v>45162</v>
      </c>
      <c r="B3106" s="68" t="s">
        <v>531</v>
      </c>
      <c r="C3106" s="6" t="s">
        <v>158</v>
      </c>
      <c r="D3106" s="6" t="s">
        <v>407</v>
      </c>
      <c r="E3106" s="6" t="s">
        <v>248</v>
      </c>
      <c r="F3106" s="6" t="s">
        <v>251</v>
      </c>
      <c r="G3106" s="41" t="str">
        <f>VLOOKUP(F3106,'Reference Sheet'!$AC:$AD,2,0)</f>
        <v>AC_Car</v>
      </c>
      <c r="H3106" s="69">
        <v>31915</v>
      </c>
      <c r="I3106" s="69">
        <v>1146</v>
      </c>
      <c r="J3106" s="41">
        <v>121.5</v>
      </c>
      <c r="K3106" s="41" t="s">
        <v>515</v>
      </c>
      <c r="L3106" s="94" t="s">
        <v>523</v>
      </c>
      <c r="M3106" s="41" t="s">
        <v>513</v>
      </c>
    </row>
    <row r="3107" spans="1:13" x14ac:dyDescent="0.3">
      <c r="A3107" s="68">
        <v>45162</v>
      </c>
      <c r="B3107" s="68" t="s">
        <v>531</v>
      </c>
      <c r="C3107" s="6" t="s">
        <v>158</v>
      </c>
      <c r="D3107" s="6" t="s">
        <v>407</v>
      </c>
      <c r="E3107" s="6" t="s">
        <v>248</v>
      </c>
      <c r="F3107" s="6" t="s">
        <v>252</v>
      </c>
      <c r="G3107" s="41" t="str">
        <f>VLOOKUP(F3107,'Reference Sheet'!$AC:$AD,2,0)</f>
        <v>AC_Car</v>
      </c>
      <c r="H3107" s="41">
        <v>72</v>
      </c>
      <c r="I3107" s="41">
        <v>0</v>
      </c>
      <c r="J3107" s="41">
        <v>0</v>
      </c>
      <c r="K3107" s="41" t="s">
        <v>515</v>
      </c>
      <c r="L3107" s="94" t="s">
        <v>523</v>
      </c>
      <c r="M3107" s="41" t="s">
        <v>513</v>
      </c>
    </row>
    <row r="3108" spans="1:13" x14ac:dyDescent="0.3">
      <c r="A3108" s="68">
        <v>45162</v>
      </c>
      <c r="B3108" s="68" t="s">
        <v>531</v>
      </c>
      <c r="C3108" s="6" t="s">
        <v>158</v>
      </c>
      <c r="D3108" s="6" t="s">
        <v>407</v>
      </c>
      <c r="E3108" s="6" t="s">
        <v>248</v>
      </c>
      <c r="F3108" s="6" t="s">
        <v>253</v>
      </c>
      <c r="G3108" s="41" t="str">
        <f>VLOOKUP(F3108,'Reference Sheet'!$AC:$AD,2,0)</f>
        <v>RAC_ThinQ</v>
      </c>
      <c r="H3108" s="41">
        <v>18</v>
      </c>
      <c r="I3108" s="41">
        <v>0</v>
      </c>
      <c r="J3108" s="41">
        <v>0</v>
      </c>
      <c r="K3108" s="41" t="s">
        <v>515</v>
      </c>
      <c r="L3108" s="94" t="s">
        <v>523</v>
      </c>
      <c r="M3108" s="41" t="s">
        <v>513</v>
      </c>
    </row>
    <row r="3109" spans="1:13" x14ac:dyDescent="0.3">
      <c r="A3109" s="68">
        <v>45162</v>
      </c>
      <c r="B3109" s="68" t="s">
        <v>531</v>
      </c>
      <c r="C3109" s="6" t="s">
        <v>158</v>
      </c>
      <c r="D3109" s="6" t="s">
        <v>407</v>
      </c>
      <c r="E3109" s="6" t="s">
        <v>248</v>
      </c>
      <c r="F3109" s="6" t="s">
        <v>254</v>
      </c>
      <c r="G3109" s="41" t="str">
        <f>VLOOKUP(F3109,'Reference Sheet'!$AC:$AD,2,0)</f>
        <v>RAC_ThinQ</v>
      </c>
      <c r="H3109" s="41">
        <v>97</v>
      </c>
      <c r="I3109" s="41">
        <v>0</v>
      </c>
      <c r="J3109" s="41">
        <v>0</v>
      </c>
      <c r="K3109" s="41" t="s">
        <v>515</v>
      </c>
      <c r="L3109" s="94" t="s">
        <v>523</v>
      </c>
      <c r="M3109" s="41" t="s">
        <v>513</v>
      </c>
    </row>
    <row r="3110" spans="1:13" x14ac:dyDescent="0.3">
      <c r="A3110" s="68">
        <v>45162</v>
      </c>
      <c r="B3110" s="68" t="s">
        <v>531</v>
      </c>
      <c r="C3110" s="6" t="s">
        <v>158</v>
      </c>
      <c r="D3110" s="6" t="s">
        <v>407</v>
      </c>
      <c r="E3110" s="6" t="s">
        <v>248</v>
      </c>
      <c r="F3110" s="6" t="s">
        <v>255</v>
      </c>
      <c r="G3110" s="41" t="str">
        <f>VLOOKUP(F3110,'Reference Sheet'!$AC:$AD,2,0)</f>
        <v>RAC_ThinQ</v>
      </c>
      <c r="H3110" s="41">
        <v>222</v>
      </c>
      <c r="I3110" s="41">
        <v>7</v>
      </c>
      <c r="J3110" s="41">
        <v>0.88</v>
      </c>
      <c r="K3110" s="41" t="s">
        <v>515</v>
      </c>
      <c r="L3110" s="94" t="s">
        <v>523</v>
      </c>
      <c r="M3110" s="41" t="s">
        <v>513</v>
      </c>
    </row>
    <row r="3111" spans="1:13" x14ac:dyDescent="0.3">
      <c r="A3111" s="68">
        <v>45162</v>
      </c>
      <c r="B3111" s="68" t="s">
        <v>531</v>
      </c>
      <c r="C3111" s="6" t="s">
        <v>158</v>
      </c>
      <c r="D3111" s="6" t="s">
        <v>407</v>
      </c>
      <c r="E3111" s="6" t="s">
        <v>248</v>
      </c>
      <c r="F3111" s="6" t="s">
        <v>256</v>
      </c>
      <c r="G3111" s="41" t="str">
        <f>VLOOKUP(F3111,'Reference Sheet'!$AC:$AD,2,0)</f>
        <v>RAC_ThinQ</v>
      </c>
      <c r="H3111" s="41">
        <v>47</v>
      </c>
      <c r="I3111" s="41">
        <v>0</v>
      </c>
      <c r="J3111" s="41">
        <v>0</v>
      </c>
      <c r="K3111" s="41" t="s">
        <v>515</v>
      </c>
      <c r="L3111" s="94" t="s">
        <v>523</v>
      </c>
      <c r="M3111" s="41" t="s">
        <v>513</v>
      </c>
    </row>
    <row r="3112" spans="1:13" x14ac:dyDescent="0.3">
      <c r="A3112" s="68">
        <v>45162</v>
      </c>
      <c r="B3112" s="68" t="s">
        <v>531</v>
      </c>
      <c r="C3112" s="6" t="s">
        <v>158</v>
      </c>
      <c r="D3112" s="6" t="s">
        <v>407</v>
      </c>
      <c r="E3112" s="6" t="s">
        <v>248</v>
      </c>
      <c r="F3112" s="6" t="s">
        <v>362</v>
      </c>
      <c r="G3112" s="41" t="str">
        <f>VLOOKUP(F3112,'Reference Sheet'!$AC:$AD,2,0)</f>
        <v>Air_purif</v>
      </c>
      <c r="H3112" s="41">
        <v>1</v>
      </c>
      <c r="I3112" s="41">
        <v>0</v>
      </c>
      <c r="J3112" s="41">
        <v>0</v>
      </c>
      <c r="K3112" s="41" t="s">
        <v>515</v>
      </c>
      <c r="L3112" s="94" t="s">
        <v>523</v>
      </c>
      <c r="M3112" s="41" t="s">
        <v>513</v>
      </c>
    </row>
    <row r="3113" spans="1:13" x14ac:dyDescent="0.3">
      <c r="A3113" s="68">
        <v>45162</v>
      </c>
      <c r="B3113" s="68" t="s">
        <v>531</v>
      </c>
      <c r="C3113" s="6" t="s">
        <v>158</v>
      </c>
      <c r="D3113" s="6" t="s">
        <v>407</v>
      </c>
      <c r="E3113" s="6" t="s">
        <v>248</v>
      </c>
      <c r="F3113" s="6" t="s">
        <v>363</v>
      </c>
      <c r="G3113" s="41" t="str">
        <f>VLOOKUP(F3113,'Reference Sheet'!$AC:$AD,2,0)</f>
        <v>Air_purif</v>
      </c>
      <c r="H3113" s="41">
        <v>647</v>
      </c>
      <c r="I3113" s="41">
        <v>2</v>
      </c>
      <c r="J3113" s="41">
        <v>0.26</v>
      </c>
      <c r="K3113" s="41" t="s">
        <v>515</v>
      </c>
      <c r="L3113" s="94" t="s">
        <v>523</v>
      </c>
      <c r="M3113" s="41" t="s">
        <v>513</v>
      </c>
    </row>
    <row r="3114" spans="1:13" x14ac:dyDescent="0.3">
      <c r="A3114" s="68">
        <v>45162</v>
      </c>
      <c r="B3114" s="68" t="s">
        <v>531</v>
      </c>
      <c r="C3114" s="6" t="s">
        <v>158</v>
      </c>
      <c r="D3114" s="6" t="s">
        <v>407</v>
      </c>
      <c r="E3114" s="6" t="s">
        <v>248</v>
      </c>
      <c r="F3114" s="6" t="s">
        <v>364</v>
      </c>
      <c r="G3114" s="41" t="str">
        <f>VLOOKUP(F3114,'Reference Sheet'!$AC:$AD,2,0)</f>
        <v>Air_purif</v>
      </c>
      <c r="H3114" s="41">
        <v>249</v>
      </c>
      <c r="I3114" s="41">
        <v>0</v>
      </c>
      <c r="J3114" s="41">
        <v>0</v>
      </c>
      <c r="K3114" s="41" t="s">
        <v>515</v>
      </c>
      <c r="L3114" s="94" t="s">
        <v>523</v>
      </c>
      <c r="M3114" s="41" t="s">
        <v>513</v>
      </c>
    </row>
    <row r="3115" spans="1:13" x14ac:dyDescent="0.3">
      <c r="A3115" s="68">
        <v>45162</v>
      </c>
      <c r="B3115" s="68" t="s">
        <v>531</v>
      </c>
      <c r="C3115" s="6" t="s">
        <v>158</v>
      </c>
      <c r="D3115" s="6" t="s">
        <v>407</v>
      </c>
      <c r="E3115" s="6" t="s">
        <v>248</v>
      </c>
      <c r="F3115" s="6" t="s">
        <v>365</v>
      </c>
      <c r="G3115" s="41" t="str">
        <f>VLOOKUP(F3115,'Reference Sheet'!$AC:$AD,2,0)</f>
        <v>Air_purif</v>
      </c>
      <c r="H3115" s="41">
        <v>128</v>
      </c>
      <c r="I3115" s="41">
        <v>0</v>
      </c>
      <c r="J3115" s="41">
        <v>0</v>
      </c>
      <c r="K3115" s="41" t="s">
        <v>515</v>
      </c>
      <c r="L3115" s="94" t="s">
        <v>523</v>
      </c>
      <c r="M3115" s="41" t="s">
        <v>513</v>
      </c>
    </row>
    <row r="3116" spans="1:13" x14ac:dyDescent="0.3">
      <c r="A3116" s="68">
        <v>45162</v>
      </c>
      <c r="B3116" s="68" t="s">
        <v>531</v>
      </c>
      <c r="C3116" s="6" t="s">
        <v>158</v>
      </c>
      <c r="D3116" s="6" t="s">
        <v>407</v>
      </c>
      <c r="E3116" s="6" t="s">
        <v>248</v>
      </c>
      <c r="F3116" s="6" t="s">
        <v>261</v>
      </c>
      <c r="G3116" s="41" t="str">
        <f>VLOOKUP(F3116,'Reference Sheet'!$AC:$AD,2,0)</f>
        <v>DW</v>
      </c>
      <c r="H3116" s="41">
        <v>2</v>
      </c>
      <c r="I3116" s="41">
        <v>0</v>
      </c>
      <c r="J3116" s="41">
        <v>0</v>
      </c>
      <c r="K3116" s="41" t="s">
        <v>515</v>
      </c>
      <c r="L3116" s="94" t="s">
        <v>523</v>
      </c>
      <c r="M3116" s="41" t="s">
        <v>513</v>
      </c>
    </row>
    <row r="3117" spans="1:13" x14ac:dyDescent="0.3">
      <c r="A3117" s="68">
        <v>45162</v>
      </c>
      <c r="B3117" s="68" t="s">
        <v>531</v>
      </c>
      <c r="C3117" s="6" t="s">
        <v>158</v>
      </c>
      <c r="D3117" s="6" t="s">
        <v>407</v>
      </c>
      <c r="E3117" s="6" t="s">
        <v>248</v>
      </c>
      <c r="F3117" s="6" t="s">
        <v>262</v>
      </c>
      <c r="G3117" s="41" t="str">
        <f>VLOOKUP(F3117,'Reference Sheet'!$AC:$AD,2,0)</f>
        <v>DW</v>
      </c>
      <c r="H3117" s="41">
        <v>545</v>
      </c>
      <c r="I3117" s="41">
        <v>5</v>
      </c>
      <c r="J3117" s="41">
        <v>0.53</v>
      </c>
      <c r="K3117" s="41" t="s">
        <v>515</v>
      </c>
      <c r="L3117" s="94" t="s">
        <v>523</v>
      </c>
      <c r="M3117" s="41" t="s">
        <v>513</v>
      </c>
    </row>
    <row r="3118" spans="1:13" x14ac:dyDescent="0.3">
      <c r="A3118" s="68">
        <v>45162</v>
      </c>
      <c r="B3118" s="68" t="s">
        <v>531</v>
      </c>
      <c r="C3118" s="6" t="s">
        <v>158</v>
      </c>
      <c r="D3118" s="6" t="s">
        <v>407</v>
      </c>
      <c r="E3118" s="6" t="s">
        <v>248</v>
      </c>
      <c r="F3118" s="6" t="s">
        <v>263</v>
      </c>
      <c r="G3118" s="41" t="str">
        <f>VLOOKUP(F3118,'Reference Sheet'!$AC:$AD,2,0)</f>
        <v>DW</v>
      </c>
      <c r="H3118" s="41">
        <v>399</v>
      </c>
      <c r="I3118" s="41">
        <v>1</v>
      </c>
      <c r="J3118" s="41">
        <v>0.08</v>
      </c>
      <c r="K3118" s="41" t="s">
        <v>515</v>
      </c>
      <c r="L3118" s="94" t="s">
        <v>523</v>
      </c>
      <c r="M3118" s="41" t="s">
        <v>513</v>
      </c>
    </row>
    <row r="3119" spans="1:13" x14ac:dyDescent="0.3">
      <c r="A3119" s="68">
        <v>45162</v>
      </c>
      <c r="B3119" s="68" t="s">
        <v>531</v>
      </c>
      <c r="C3119" s="6" t="s">
        <v>158</v>
      </c>
      <c r="D3119" s="6" t="s">
        <v>407</v>
      </c>
      <c r="E3119" s="6" t="s">
        <v>248</v>
      </c>
      <c r="F3119" s="6" t="s">
        <v>264</v>
      </c>
      <c r="G3119" s="41" t="str">
        <f>VLOOKUP(F3119,'Reference Sheet'!$AC:$AD,2,0)</f>
        <v>DW</v>
      </c>
      <c r="H3119" s="69">
        <v>2416</v>
      </c>
      <c r="I3119" s="41">
        <v>12</v>
      </c>
      <c r="J3119" s="41">
        <v>1.33</v>
      </c>
      <c r="K3119" s="41" t="s">
        <v>515</v>
      </c>
      <c r="L3119" s="94" t="s">
        <v>523</v>
      </c>
      <c r="M3119" s="41" t="s">
        <v>513</v>
      </c>
    </row>
    <row r="3120" spans="1:13" x14ac:dyDescent="0.3">
      <c r="A3120" s="68">
        <v>45162</v>
      </c>
      <c r="B3120" s="68" t="s">
        <v>531</v>
      </c>
      <c r="C3120" s="6" t="s">
        <v>158</v>
      </c>
      <c r="D3120" s="6" t="s">
        <v>407</v>
      </c>
      <c r="E3120" s="6" t="s">
        <v>248</v>
      </c>
      <c r="F3120" s="6" t="s">
        <v>373</v>
      </c>
      <c r="G3120" s="41" t="str">
        <f>VLOOKUP(F3120,'Reference Sheet'!$AC:$AD,2,0)</f>
        <v>Oled_VO</v>
      </c>
      <c r="H3120" s="41">
        <v>16</v>
      </c>
      <c r="I3120" s="41">
        <v>0</v>
      </c>
      <c r="J3120" s="41">
        <v>0</v>
      </c>
      <c r="K3120" s="41" t="s">
        <v>515</v>
      </c>
      <c r="L3120" s="94" t="s">
        <v>523</v>
      </c>
      <c r="M3120" s="41" t="s">
        <v>513</v>
      </c>
    </row>
    <row r="3121" spans="1:13" x14ac:dyDescent="0.3">
      <c r="A3121" s="68">
        <v>45162</v>
      </c>
      <c r="B3121" s="68" t="s">
        <v>531</v>
      </c>
      <c r="C3121" s="6" t="s">
        <v>158</v>
      </c>
      <c r="D3121" s="6" t="s">
        <v>407</v>
      </c>
      <c r="E3121" s="6" t="s">
        <v>248</v>
      </c>
      <c r="F3121" s="6" t="s">
        <v>366</v>
      </c>
      <c r="G3121" s="41" t="str">
        <f>VLOOKUP(F3121,'Reference Sheet'!$AC:$AD,2,0)</f>
        <v>Oled_VO</v>
      </c>
      <c r="H3121" s="69">
        <v>2345</v>
      </c>
      <c r="I3121" s="41">
        <v>25</v>
      </c>
      <c r="J3121" s="41">
        <v>2.2799999999999998</v>
      </c>
      <c r="K3121" s="41" t="s">
        <v>515</v>
      </c>
      <c r="L3121" s="94" t="s">
        <v>523</v>
      </c>
      <c r="M3121" s="41" t="s">
        <v>513</v>
      </c>
    </row>
    <row r="3122" spans="1:13" x14ac:dyDescent="0.3">
      <c r="A3122" s="68">
        <v>45162</v>
      </c>
      <c r="B3122" s="68" t="s">
        <v>531</v>
      </c>
      <c r="C3122" s="6" t="s">
        <v>158</v>
      </c>
      <c r="D3122" s="6" t="s">
        <v>407</v>
      </c>
      <c r="E3122" s="6" t="s">
        <v>248</v>
      </c>
      <c r="F3122" s="6" t="s">
        <v>367</v>
      </c>
      <c r="G3122" s="41" t="str">
        <f>VLOOKUP(F3122,'Reference Sheet'!$AC:$AD,2,0)</f>
        <v>Oled_VO</v>
      </c>
      <c r="H3122" s="69">
        <v>1072</v>
      </c>
      <c r="I3122" s="41">
        <v>26</v>
      </c>
      <c r="J3122" s="41">
        <v>2.74</v>
      </c>
      <c r="K3122" s="41" t="s">
        <v>515</v>
      </c>
      <c r="L3122" s="94" t="s">
        <v>523</v>
      </c>
      <c r="M3122" s="41" t="s">
        <v>513</v>
      </c>
    </row>
    <row r="3123" spans="1:13" x14ac:dyDescent="0.3">
      <c r="A3123" s="68">
        <v>45162</v>
      </c>
      <c r="B3123" s="68" t="s">
        <v>531</v>
      </c>
      <c r="C3123" s="6" t="s">
        <v>158</v>
      </c>
      <c r="D3123" s="6" t="s">
        <v>407</v>
      </c>
      <c r="E3123" s="6" t="s">
        <v>248</v>
      </c>
      <c r="F3123" s="6" t="s">
        <v>368</v>
      </c>
      <c r="G3123" s="41" t="str">
        <f>VLOOKUP(F3123,'Reference Sheet'!$AC:$AD,2,0)</f>
        <v>Oled_VO</v>
      </c>
      <c r="H3123" s="69">
        <v>47307</v>
      </c>
      <c r="I3123" s="41">
        <v>248</v>
      </c>
      <c r="J3123" s="41">
        <v>34.36</v>
      </c>
      <c r="K3123" s="41" t="s">
        <v>515</v>
      </c>
      <c r="L3123" s="94" t="s">
        <v>523</v>
      </c>
      <c r="M3123" s="41" t="s">
        <v>513</v>
      </c>
    </row>
    <row r="3124" spans="1:13" x14ac:dyDescent="0.3">
      <c r="A3124" s="68">
        <v>45162</v>
      </c>
      <c r="B3124" s="68" t="s">
        <v>531</v>
      </c>
      <c r="C3124" s="6" t="s">
        <v>158</v>
      </c>
      <c r="D3124" s="6" t="s">
        <v>407</v>
      </c>
      <c r="E3124" s="6" t="s">
        <v>248</v>
      </c>
      <c r="F3124" s="6" t="s">
        <v>269</v>
      </c>
      <c r="G3124" s="41" t="str">
        <f>VLOOKUP(F3124,'Reference Sheet'!$AC:$AD,2,0)</f>
        <v>Knock</v>
      </c>
      <c r="H3124" s="41">
        <v>1</v>
      </c>
      <c r="I3124" s="41">
        <v>0</v>
      </c>
      <c r="J3124" s="41">
        <v>0</v>
      </c>
      <c r="K3124" s="41" t="s">
        <v>515</v>
      </c>
      <c r="L3124" s="94" t="s">
        <v>523</v>
      </c>
      <c r="M3124" s="41" t="s">
        <v>513</v>
      </c>
    </row>
    <row r="3125" spans="1:13" x14ac:dyDescent="0.3">
      <c r="A3125" s="68">
        <v>45162</v>
      </c>
      <c r="B3125" s="68" t="s">
        <v>531</v>
      </c>
      <c r="C3125" s="6" t="s">
        <v>158</v>
      </c>
      <c r="D3125" s="6" t="s">
        <v>407</v>
      </c>
      <c r="E3125" s="6" t="s">
        <v>248</v>
      </c>
      <c r="F3125" s="6" t="s">
        <v>270</v>
      </c>
      <c r="G3125" s="41" t="str">
        <f>VLOOKUP(F3125,'Reference Sheet'!$AC:$AD,2,0)</f>
        <v>Knock</v>
      </c>
      <c r="H3125" s="41">
        <v>288</v>
      </c>
      <c r="I3125" s="41">
        <v>0</v>
      </c>
      <c r="J3125" s="41">
        <v>0</v>
      </c>
      <c r="K3125" s="41" t="s">
        <v>515</v>
      </c>
      <c r="L3125" s="94" t="s">
        <v>523</v>
      </c>
      <c r="M3125" s="41" t="s">
        <v>513</v>
      </c>
    </row>
    <row r="3126" spans="1:13" x14ac:dyDescent="0.3">
      <c r="A3126" s="68">
        <v>45162</v>
      </c>
      <c r="B3126" s="68" t="s">
        <v>531</v>
      </c>
      <c r="C3126" s="6" t="s">
        <v>158</v>
      </c>
      <c r="D3126" s="6" t="s">
        <v>407</v>
      </c>
      <c r="E3126" s="6" t="s">
        <v>248</v>
      </c>
      <c r="F3126" s="6" t="s">
        <v>271</v>
      </c>
      <c r="G3126" s="41" t="str">
        <f>VLOOKUP(F3126,'Reference Sheet'!$AC:$AD,2,0)</f>
        <v>Knock</v>
      </c>
      <c r="H3126" s="41">
        <v>74</v>
      </c>
      <c r="I3126" s="41">
        <v>2</v>
      </c>
      <c r="J3126" s="41">
        <v>0.39</v>
      </c>
      <c r="K3126" s="41" t="s">
        <v>515</v>
      </c>
      <c r="L3126" s="94" t="s">
        <v>523</v>
      </c>
      <c r="M3126" s="41" t="s">
        <v>513</v>
      </c>
    </row>
    <row r="3127" spans="1:13" x14ac:dyDescent="0.3">
      <c r="A3127" s="68">
        <v>45162</v>
      </c>
      <c r="B3127" s="68" t="s">
        <v>531</v>
      </c>
      <c r="C3127" s="6" t="s">
        <v>158</v>
      </c>
      <c r="D3127" s="6" t="s">
        <v>407</v>
      </c>
      <c r="E3127" s="6" t="s">
        <v>248</v>
      </c>
      <c r="F3127" s="6" t="s">
        <v>272</v>
      </c>
      <c r="G3127" s="41" t="str">
        <f>VLOOKUP(F3127,'Reference Sheet'!$AC:$AD,2,0)</f>
        <v>Knock</v>
      </c>
      <c r="H3127" s="41">
        <v>35</v>
      </c>
      <c r="I3127" s="41">
        <v>0</v>
      </c>
      <c r="J3127" s="41">
        <v>0</v>
      </c>
      <c r="K3127" s="41" t="s">
        <v>515</v>
      </c>
      <c r="L3127" s="94" t="s">
        <v>523</v>
      </c>
      <c r="M3127" s="41" t="s">
        <v>513</v>
      </c>
    </row>
    <row r="3128" spans="1:13" x14ac:dyDescent="0.3">
      <c r="A3128" s="68">
        <v>45162</v>
      </c>
      <c r="B3128" s="68" t="s">
        <v>531</v>
      </c>
      <c r="C3128" s="6" t="s">
        <v>158</v>
      </c>
      <c r="D3128" s="6" t="s">
        <v>407</v>
      </c>
      <c r="E3128" s="6" t="s">
        <v>248</v>
      </c>
      <c r="F3128" s="6" t="s">
        <v>273</v>
      </c>
      <c r="G3128" s="41" t="str">
        <f>VLOOKUP(F3128,'Reference Sheet'!$AC:$AD,2,0)</f>
        <v>Ref_ThinQ</v>
      </c>
      <c r="H3128" s="41">
        <v>25</v>
      </c>
      <c r="I3128" s="41">
        <v>0</v>
      </c>
      <c r="J3128" s="41">
        <v>0</v>
      </c>
      <c r="K3128" s="41" t="s">
        <v>515</v>
      </c>
      <c r="L3128" s="94" t="s">
        <v>523</v>
      </c>
      <c r="M3128" s="41" t="s">
        <v>513</v>
      </c>
    </row>
    <row r="3129" spans="1:13" x14ac:dyDescent="0.3">
      <c r="A3129" s="68">
        <v>45162</v>
      </c>
      <c r="B3129" s="68" t="s">
        <v>531</v>
      </c>
      <c r="C3129" s="6" t="s">
        <v>158</v>
      </c>
      <c r="D3129" s="6" t="s">
        <v>407</v>
      </c>
      <c r="E3129" s="6" t="s">
        <v>248</v>
      </c>
      <c r="F3129" s="6" t="s">
        <v>274</v>
      </c>
      <c r="G3129" s="41" t="str">
        <f>VLOOKUP(F3129,'Reference Sheet'!$AC:$AD,2,0)</f>
        <v>Ref_ThinQ</v>
      </c>
      <c r="H3129" s="41">
        <v>916</v>
      </c>
      <c r="I3129" s="41">
        <v>16</v>
      </c>
      <c r="J3129" s="41">
        <v>2.41</v>
      </c>
      <c r="K3129" s="41" t="s">
        <v>515</v>
      </c>
      <c r="L3129" s="94" t="s">
        <v>523</v>
      </c>
      <c r="M3129" s="41" t="s">
        <v>513</v>
      </c>
    </row>
    <row r="3130" spans="1:13" x14ac:dyDescent="0.3">
      <c r="A3130" s="68">
        <v>45162</v>
      </c>
      <c r="B3130" s="68" t="s">
        <v>531</v>
      </c>
      <c r="C3130" s="6" t="s">
        <v>158</v>
      </c>
      <c r="D3130" s="6" t="s">
        <v>407</v>
      </c>
      <c r="E3130" s="6" t="s">
        <v>248</v>
      </c>
      <c r="F3130" s="6" t="s">
        <v>275</v>
      </c>
      <c r="G3130" s="41" t="str">
        <f>VLOOKUP(F3130,'Reference Sheet'!$AC:$AD,2,0)</f>
        <v>Ref_ThinQ</v>
      </c>
      <c r="H3130" s="41">
        <v>270</v>
      </c>
      <c r="I3130" s="41">
        <v>0</v>
      </c>
      <c r="J3130" s="41">
        <v>0</v>
      </c>
      <c r="K3130" s="41" t="s">
        <v>515</v>
      </c>
      <c r="L3130" s="94" t="s">
        <v>523</v>
      </c>
      <c r="M3130" s="41" t="s">
        <v>513</v>
      </c>
    </row>
    <row r="3131" spans="1:13" x14ac:dyDescent="0.3">
      <c r="A3131" s="68">
        <v>45162</v>
      </c>
      <c r="B3131" s="68" t="s">
        <v>531</v>
      </c>
      <c r="C3131" s="6" t="s">
        <v>158</v>
      </c>
      <c r="D3131" s="6" t="s">
        <v>407</v>
      </c>
      <c r="E3131" s="6" t="s">
        <v>248</v>
      </c>
      <c r="F3131" s="6" t="s">
        <v>276</v>
      </c>
      <c r="G3131" s="41" t="str">
        <f>VLOOKUP(F3131,'Reference Sheet'!$AC:$AD,2,0)</f>
        <v>Ref_ThinQ</v>
      </c>
      <c r="H3131" s="69">
        <v>35520</v>
      </c>
      <c r="I3131" s="41">
        <v>208</v>
      </c>
      <c r="J3131" s="41">
        <v>19.03</v>
      </c>
      <c r="K3131" s="41" t="s">
        <v>515</v>
      </c>
      <c r="L3131" s="94" t="s">
        <v>523</v>
      </c>
      <c r="M3131" s="41" t="s">
        <v>513</v>
      </c>
    </row>
    <row r="3132" spans="1:13" x14ac:dyDescent="0.3">
      <c r="A3132" s="68">
        <v>45162</v>
      </c>
      <c r="B3132" s="68" t="s">
        <v>531</v>
      </c>
      <c r="C3132" s="6" t="s">
        <v>158</v>
      </c>
      <c r="D3132" s="6" t="s">
        <v>407</v>
      </c>
      <c r="E3132" s="6" t="s">
        <v>248</v>
      </c>
      <c r="F3132" s="6" t="s">
        <v>369</v>
      </c>
      <c r="G3132" s="41" t="str">
        <f>VLOOKUP(F3132,'Reference Sheet'!$AC:$AD,2,0)</f>
        <v>Vacuum</v>
      </c>
      <c r="H3132" s="41">
        <v>5</v>
      </c>
      <c r="I3132" s="41">
        <v>0</v>
      </c>
      <c r="J3132" s="41">
        <v>0</v>
      </c>
      <c r="K3132" s="41" t="s">
        <v>515</v>
      </c>
      <c r="L3132" s="94" t="s">
        <v>523</v>
      </c>
      <c r="M3132" s="41" t="s">
        <v>513</v>
      </c>
    </row>
    <row r="3133" spans="1:13" x14ac:dyDescent="0.3">
      <c r="A3133" s="68">
        <v>45162</v>
      </c>
      <c r="B3133" s="68" t="s">
        <v>531</v>
      </c>
      <c r="C3133" s="6" t="s">
        <v>158</v>
      </c>
      <c r="D3133" s="6" t="s">
        <v>407</v>
      </c>
      <c r="E3133" s="6" t="s">
        <v>248</v>
      </c>
      <c r="F3133" s="6" t="s">
        <v>370</v>
      </c>
      <c r="G3133" s="41" t="str">
        <f>VLOOKUP(F3133,'Reference Sheet'!$AC:$AD,2,0)</f>
        <v>Vacuum</v>
      </c>
      <c r="H3133" s="69">
        <v>9344</v>
      </c>
      <c r="I3133" s="41">
        <v>55</v>
      </c>
      <c r="J3133" s="41">
        <v>6.1</v>
      </c>
      <c r="K3133" s="41" t="s">
        <v>515</v>
      </c>
      <c r="L3133" s="94" t="s">
        <v>523</v>
      </c>
      <c r="M3133" s="41" t="s">
        <v>513</v>
      </c>
    </row>
    <row r="3134" spans="1:13" x14ac:dyDescent="0.3">
      <c r="A3134" s="68">
        <v>45162</v>
      </c>
      <c r="B3134" s="68" t="s">
        <v>531</v>
      </c>
      <c r="C3134" s="6" t="s">
        <v>158</v>
      </c>
      <c r="D3134" s="6" t="s">
        <v>407</v>
      </c>
      <c r="E3134" s="6" t="s">
        <v>248</v>
      </c>
      <c r="F3134" s="6" t="s">
        <v>371</v>
      </c>
      <c r="G3134" s="41" t="str">
        <f>VLOOKUP(F3134,'Reference Sheet'!$AC:$AD,2,0)</f>
        <v>Vacuum</v>
      </c>
      <c r="H3134" s="41">
        <v>516</v>
      </c>
      <c r="I3134" s="41">
        <v>17</v>
      </c>
      <c r="J3134" s="41">
        <v>1.58</v>
      </c>
      <c r="K3134" s="41" t="s">
        <v>515</v>
      </c>
      <c r="L3134" s="94" t="s">
        <v>523</v>
      </c>
      <c r="M3134" s="41" t="s">
        <v>513</v>
      </c>
    </row>
    <row r="3135" spans="1:13" x14ac:dyDescent="0.3">
      <c r="A3135" s="68">
        <v>45162</v>
      </c>
      <c r="B3135" s="68" t="s">
        <v>531</v>
      </c>
      <c r="C3135" s="6" t="s">
        <v>158</v>
      </c>
      <c r="D3135" s="6" t="s">
        <v>407</v>
      </c>
      <c r="E3135" s="6" t="s">
        <v>248</v>
      </c>
      <c r="F3135" s="6" t="s">
        <v>372</v>
      </c>
      <c r="G3135" s="41" t="str">
        <f>VLOOKUP(F3135,'Reference Sheet'!$AC:$AD,2,0)</f>
        <v>Vacuum</v>
      </c>
      <c r="H3135" s="41">
        <v>132</v>
      </c>
      <c r="I3135" s="41">
        <v>0</v>
      </c>
      <c r="J3135" s="41">
        <v>0</v>
      </c>
      <c r="K3135" s="41" t="s">
        <v>515</v>
      </c>
      <c r="L3135" s="94" t="s">
        <v>523</v>
      </c>
      <c r="M3135" s="41" t="s">
        <v>513</v>
      </c>
    </row>
    <row r="3136" spans="1:13" x14ac:dyDescent="0.3">
      <c r="A3136" s="68">
        <v>45162</v>
      </c>
      <c r="B3136" s="68" t="s">
        <v>531</v>
      </c>
      <c r="C3136" s="6" t="s">
        <v>158</v>
      </c>
      <c r="D3136" s="6" t="s">
        <v>407</v>
      </c>
      <c r="E3136" s="6" t="s">
        <v>248</v>
      </c>
      <c r="F3136" s="6" t="s">
        <v>282</v>
      </c>
      <c r="G3136" s="41" t="str">
        <f>VLOOKUP(F3136,'Reference Sheet'!$AC:$AD,2,0)</f>
        <v>WM</v>
      </c>
      <c r="H3136" s="41">
        <v>249</v>
      </c>
      <c r="I3136" s="41">
        <v>3</v>
      </c>
      <c r="J3136" s="41">
        <v>0.14000000000000001</v>
      </c>
      <c r="K3136" s="41" t="s">
        <v>515</v>
      </c>
      <c r="L3136" s="94" t="s">
        <v>523</v>
      </c>
      <c r="M3136" s="41" t="s">
        <v>513</v>
      </c>
    </row>
    <row r="3137" spans="1:13" x14ac:dyDescent="0.3">
      <c r="A3137" s="68">
        <v>45162</v>
      </c>
      <c r="B3137" s="68" t="s">
        <v>531</v>
      </c>
      <c r="C3137" s="6" t="s">
        <v>158</v>
      </c>
      <c r="D3137" s="6" t="s">
        <v>407</v>
      </c>
      <c r="E3137" s="6" t="s">
        <v>248</v>
      </c>
      <c r="F3137" s="6" t="s">
        <v>283</v>
      </c>
      <c r="G3137" s="41" t="str">
        <f>VLOOKUP(F3137,'Reference Sheet'!$AC:$AD,2,0)</f>
        <v>WM</v>
      </c>
      <c r="H3137" s="69">
        <v>9835</v>
      </c>
      <c r="I3137" s="41">
        <v>452</v>
      </c>
      <c r="J3137" s="41">
        <v>53.77</v>
      </c>
      <c r="K3137" s="41" t="s">
        <v>515</v>
      </c>
      <c r="L3137" s="94" t="s">
        <v>523</v>
      </c>
      <c r="M3137" s="41" t="s">
        <v>513</v>
      </c>
    </row>
    <row r="3138" spans="1:13" x14ac:dyDescent="0.3">
      <c r="A3138" s="68">
        <v>45162</v>
      </c>
      <c r="B3138" s="68" t="s">
        <v>531</v>
      </c>
      <c r="C3138" s="6" t="s">
        <v>158</v>
      </c>
      <c r="D3138" s="6" t="s">
        <v>407</v>
      </c>
      <c r="E3138" s="6" t="s">
        <v>248</v>
      </c>
      <c r="F3138" s="6" t="s">
        <v>284</v>
      </c>
      <c r="G3138" s="41" t="str">
        <f>VLOOKUP(F3138,'Reference Sheet'!$AC:$AD,2,0)</f>
        <v>WM</v>
      </c>
      <c r="H3138" s="41">
        <v>180</v>
      </c>
      <c r="I3138" s="41">
        <v>0</v>
      </c>
      <c r="J3138" s="41">
        <v>0</v>
      </c>
      <c r="K3138" s="41" t="s">
        <v>515</v>
      </c>
      <c r="L3138" s="94" t="s">
        <v>523</v>
      </c>
      <c r="M3138" s="41" t="s">
        <v>513</v>
      </c>
    </row>
    <row r="3139" spans="1:13" x14ac:dyDescent="0.3">
      <c r="A3139" s="68">
        <v>45162</v>
      </c>
      <c r="B3139" s="68" t="s">
        <v>531</v>
      </c>
      <c r="C3139" s="6" t="s">
        <v>158</v>
      </c>
      <c r="D3139" s="6" t="s">
        <v>407</v>
      </c>
      <c r="E3139" s="6" t="s">
        <v>248</v>
      </c>
      <c r="F3139" s="6" t="s">
        <v>285</v>
      </c>
      <c r="G3139" s="41" t="str">
        <f>VLOOKUP(F3139,'Reference Sheet'!$AC:$AD,2,0)</f>
        <v>WT</v>
      </c>
      <c r="H3139" s="41">
        <v>1</v>
      </c>
      <c r="I3139" s="41">
        <v>1</v>
      </c>
      <c r="J3139" s="41">
        <v>0.14000000000000001</v>
      </c>
      <c r="K3139" s="41" t="s">
        <v>515</v>
      </c>
      <c r="L3139" s="94" t="s">
        <v>523</v>
      </c>
      <c r="M3139" s="41" t="s">
        <v>513</v>
      </c>
    </row>
    <row r="3140" spans="1:13" x14ac:dyDescent="0.3">
      <c r="A3140" s="68">
        <v>45162</v>
      </c>
      <c r="B3140" s="68" t="s">
        <v>531</v>
      </c>
      <c r="C3140" s="6" t="s">
        <v>158</v>
      </c>
      <c r="D3140" s="6" t="s">
        <v>407</v>
      </c>
      <c r="E3140" s="6" t="s">
        <v>248</v>
      </c>
      <c r="F3140" s="6" t="s">
        <v>286</v>
      </c>
      <c r="G3140" s="41" t="str">
        <f>VLOOKUP(F3140,'Reference Sheet'!$AC:$AD,2,0)</f>
        <v>WT</v>
      </c>
      <c r="H3140" s="41">
        <v>229</v>
      </c>
      <c r="I3140" s="41">
        <v>0</v>
      </c>
      <c r="J3140" s="41">
        <v>0</v>
      </c>
      <c r="K3140" s="41" t="s">
        <v>515</v>
      </c>
      <c r="L3140" s="94" t="s">
        <v>523</v>
      </c>
      <c r="M3140" s="41" t="s">
        <v>513</v>
      </c>
    </row>
    <row r="3141" spans="1:13" x14ac:dyDescent="0.3">
      <c r="A3141" s="68">
        <v>45162</v>
      </c>
      <c r="B3141" s="68" t="s">
        <v>531</v>
      </c>
      <c r="C3141" s="6" t="s">
        <v>158</v>
      </c>
      <c r="D3141" s="6" t="s">
        <v>407</v>
      </c>
      <c r="E3141" s="6" t="s">
        <v>248</v>
      </c>
      <c r="F3141" s="6" t="s">
        <v>287</v>
      </c>
      <c r="G3141" s="41" t="str">
        <f>VLOOKUP(F3141,'Reference Sheet'!$AC:$AD,2,0)</f>
        <v>WT</v>
      </c>
      <c r="H3141" s="41">
        <v>234</v>
      </c>
      <c r="I3141" s="41">
        <v>16</v>
      </c>
      <c r="J3141" s="41">
        <v>2.1</v>
      </c>
      <c r="K3141" s="41" t="s">
        <v>515</v>
      </c>
      <c r="L3141" s="94" t="s">
        <v>523</v>
      </c>
      <c r="M3141" s="41" t="s">
        <v>513</v>
      </c>
    </row>
    <row r="3142" spans="1:13" x14ac:dyDescent="0.3">
      <c r="A3142" s="68">
        <v>45162</v>
      </c>
      <c r="B3142" s="68" t="s">
        <v>531</v>
      </c>
      <c r="C3142" s="6" t="s">
        <v>158</v>
      </c>
      <c r="D3142" s="6" t="s">
        <v>407</v>
      </c>
      <c r="E3142" s="6" t="s">
        <v>248</v>
      </c>
      <c r="F3142" s="6" t="s">
        <v>288</v>
      </c>
      <c r="G3142" s="41" t="str">
        <f>VLOOKUP(F3142,'Reference Sheet'!$AC:$AD,2,0)</f>
        <v>WT</v>
      </c>
      <c r="H3142" s="41">
        <v>439</v>
      </c>
      <c r="I3142" s="41">
        <v>3</v>
      </c>
      <c r="J3142" s="41">
        <v>0.69</v>
      </c>
      <c r="K3142" s="41" t="s">
        <v>515</v>
      </c>
      <c r="L3142" s="94" t="s">
        <v>523</v>
      </c>
      <c r="M3142" s="41" t="s">
        <v>513</v>
      </c>
    </row>
    <row r="3143" spans="1:13" x14ac:dyDescent="0.3">
      <c r="A3143" s="68">
        <v>45163</v>
      </c>
      <c r="B3143" s="68" t="s">
        <v>531</v>
      </c>
      <c r="C3143" s="6" t="s">
        <v>158</v>
      </c>
      <c r="D3143" s="6" t="s">
        <v>407</v>
      </c>
      <c r="E3143" s="6" t="s">
        <v>248</v>
      </c>
      <c r="F3143" s="6" t="s">
        <v>250</v>
      </c>
      <c r="G3143" s="41" t="str">
        <f>VLOOKUP(F3143,'Reference Sheet'!$AC:$AD,2,0)</f>
        <v>AC_Car</v>
      </c>
      <c r="H3143" s="41">
        <v>365</v>
      </c>
      <c r="I3143" s="41">
        <v>0</v>
      </c>
      <c r="J3143" s="41">
        <v>0</v>
      </c>
      <c r="K3143" s="41" t="s">
        <v>515</v>
      </c>
      <c r="L3143" s="94" t="s">
        <v>523</v>
      </c>
      <c r="M3143" s="41" t="s">
        <v>513</v>
      </c>
    </row>
    <row r="3144" spans="1:13" x14ac:dyDescent="0.3">
      <c r="A3144" s="68">
        <v>45163</v>
      </c>
      <c r="B3144" s="68" t="s">
        <v>531</v>
      </c>
      <c r="C3144" s="6" t="s">
        <v>158</v>
      </c>
      <c r="D3144" s="6" t="s">
        <v>407</v>
      </c>
      <c r="E3144" s="6" t="s">
        <v>248</v>
      </c>
      <c r="F3144" s="6" t="s">
        <v>251</v>
      </c>
      <c r="G3144" s="41" t="str">
        <f>VLOOKUP(F3144,'Reference Sheet'!$AC:$AD,2,0)</f>
        <v>AC_Car</v>
      </c>
      <c r="H3144" s="69">
        <v>40136</v>
      </c>
      <c r="I3144" s="69">
        <v>1324</v>
      </c>
      <c r="J3144" s="41">
        <v>130.57</v>
      </c>
      <c r="K3144" s="41" t="s">
        <v>515</v>
      </c>
      <c r="L3144" s="94" t="s">
        <v>523</v>
      </c>
      <c r="M3144" s="41" t="s">
        <v>513</v>
      </c>
    </row>
    <row r="3145" spans="1:13" x14ac:dyDescent="0.3">
      <c r="A3145" s="68">
        <v>45163</v>
      </c>
      <c r="B3145" s="68" t="s">
        <v>531</v>
      </c>
      <c r="C3145" s="6" t="s">
        <v>158</v>
      </c>
      <c r="D3145" s="6" t="s">
        <v>407</v>
      </c>
      <c r="E3145" s="6" t="s">
        <v>248</v>
      </c>
      <c r="F3145" s="6" t="s">
        <v>252</v>
      </c>
      <c r="G3145" s="41" t="str">
        <f>VLOOKUP(F3145,'Reference Sheet'!$AC:$AD,2,0)</f>
        <v>AC_Car</v>
      </c>
      <c r="H3145" s="41">
        <v>34</v>
      </c>
      <c r="I3145" s="41">
        <v>0</v>
      </c>
      <c r="J3145" s="41">
        <v>0</v>
      </c>
      <c r="K3145" s="41" t="s">
        <v>515</v>
      </c>
      <c r="L3145" s="94" t="s">
        <v>523</v>
      </c>
      <c r="M3145" s="41" t="s">
        <v>513</v>
      </c>
    </row>
    <row r="3146" spans="1:13" x14ac:dyDescent="0.3">
      <c r="A3146" s="68">
        <v>45163</v>
      </c>
      <c r="B3146" s="68" t="s">
        <v>531</v>
      </c>
      <c r="C3146" s="6" t="s">
        <v>158</v>
      </c>
      <c r="D3146" s="6" t="s">
        <v>407</v>
      </c>
      <c r="E3146" s="6" t="s">
        <v>248</v>
      </c>
      <c r="F3146" s="6" t="s">
        <v>253</v>
      </c>
      <c r="G3146" s="41" t="str">
        <f>VLOOKUP(F3146,'Reference Sheet'!$AC:$AD,2,0)</f>
        <v>RAC_ThinQ</v>
      </c>
      <c r="H3146" s="41">
        <v>7</v>
      </c>
      <c r="I3146" s="41">
        <v>0</v>
      </c>
      <c r="J3146" s="41">
        <v>0</v>
      </c>
      <c r="K3146" s="41" t="s">
        <v>515</v>
      </c>
      <c r="L3146" s="94" t="s">
        <v>523</v>
      </c>
      <c r="M3146" s="41" t="s">
        <v>513</v>
      </c>
    </row>
    <row r="3147" spans="1:13" x14ac:dyDescent="0.3">
      <c r="A3147" s="68">
        <v>45163</v>
      </c>
      <c r="B3147" s="68" t="s">
        <v>531</v>
      </c>
      <c r="C3147" s="6" t="s">
        <v>158</v>
      </c>
      <c r="D3147" s="6" t="s">
        <v>407</v>
      </c>
      <c r="E3147" s="6" t="s">
        <v>248</v>
      </c>
      <c r="F3147" s="6" t="s">
        <v>254</v>
      </c>
      <c r="G3147" s="41" t="str">
        <f>VLOOKUP(F3147,'Reference Sheet'!$AC:$AD,2,0)</f>
        <v>RAC_ThinQ</v>
      </c>
      <c r="H3147" s="41">
        <v>56</v>
      </c>
      <c r="I3147" s="41">
        <v>0</v>
      </c>
      <c r="J3147" s="41">
        <v>0</v>
      </c>
      <c r="K3147" s="41" t="s">
        <v>515</v>
      </c>
      <c r="L3147" s="94" t="s">
        <v>523</v>
      </c>
      <c r="M3147" s="41" t="s">
        <v>513</v>
      </c>
    </row>
    <row r="3148" spans="1:13" x14ac:dyDescent="0.3">
      <c r="A3148" s="68">
        <v>45163</v>
      </c>
      <c r="B3148" s="68" t="s">
        <v>531</v>
      </c>
      <c r="C3148" s="6" t="s">
        <v>158</v>
      </c>
      <c r="D3148" s="6" t="s">
        <v>407</v>
      </c>
      <c r="E3148" s="6" t="s">
        <v>248</v>
      </c>
      <c r="F3148" s="6" t="s">
        <v>255</v>
      </c>
      <c r="G3148" s="41" t="str">
        <f>VLOOKUP(F3148,'Reference Sheet'!$AC:$AD,2,0)</f>
        <v>RAC_ThinQ</v>
      </c>
      <c r="H3148" s="41">
        <v>239</v>
      </c>
      <c r="I3148" s="41">
        <v>10</v>
      </c>
      <c r="J3148" s="41">
        <v>1.44</v>
      </c>
      <c r="K3148" s="41" t="s">
        <v>515</v>
      </c>
      <c r="L3148" s="94" t="s">
        <v>523</v>
      </c>
      <c r="M3148" s="41" t="s">
        <v>513</v>
      </c>
    </row>
    <row r="3149" spans="1:13" x14ac:dyDescent="0.3">
      <c r="A3149" s="68">
        <v>45163</v>
      </c>
      <c r="B3149" s="68" t="s">
        <v>531</v>
      </c>
      <c r="C3149" s="6" t="s">
        <v>158</v>
      </c>
      <c r="D3149" s="6" t="s">
        <v>407</v>
      </c>
      <c r="E3149" s="6" t="s">
        <v>248</v>
      </c>
      <c r="F3149" s="6" t="s">
        <v>256</v>
      </c>
      <c r="G3149" s="41" t="str">
        <f>VLOOKUP(F3149,'Reference Sheet'!$AC:$AD,2,0)</f>
        <v>RAC_ThinQ</v>
      </c>
      <c r="H3149" s="41">
        <v>20</v>
      </c>
      <c r="I3149" s="41">
        <v>0</v>
      </c>
      <c r="J3149" s="41">
        <v>0</v>
      </c>
      <c r="K3149" s="41" t="s">
        <v>515</v>
      </c>
      <c r="L3149" s="94" t="s">
        <v>523</v>
      </c>
      <c r="M3149" s="41" t="s">
        <v>513</v>
      </c>
    </row>
    <row r="3150" spans="1:13" x14ac:dyDescent="0.3">
      <c r="A3150" s="68">
        <v>45163</v>
      </c>
      <c r="B3150" s="68" t="s">
        <v>531</v>
      </c>
      <c r="C3150" s="6" t="s">
        <v>158</v>
      </c>
      <c r="D3150" s="6" t="s">
        <v>407</v>
      </c>
      <c r="E3150" s="6" t="s">
        <v>248</v>
      </c>
      <c r="F3150" s="6" t="s">
        <v>363</v>
      </c>
      <c r="G3150" s="41" t="str">
        <f>VLOOKUP(F3150,'Reference Sheet'!$AC:$AD,2,0)</f>
        <v>Air_purif</v>
      </c>
      <c r="H3150" s="41">
        <v>292</v>
      </c>
      <c r="I3150" s="41">
        <v>1</v>
      </c>
      <c r="J3150" s="41">
        <v>0.12</v>
      </c>
      <c r="K3150" s="41" t="s">
        <v>515</v>
      </c>
      <c r="L3150" s="94" t="s">
        <v>523</v>
      </c>
      <c r="M3150" s="41" t="s">
        <v>513</v>
      </c>
    </row>
    <row r="3151" spans="1:13" x14ac:dyDescent="0.3">
      <c r="A3151" s="68">
        <v>45163</v>
      </c>
      <c r="B3151" s="68" t="s">
        <v>531</v>
      </c>
      <c r="C3151" s="6" t="s">
        <v>158</v>
      </c>
      <c r="D3151" s="6" t="s">
        <v>407</v>
      </c>
      <c r="E3151" s="6" t="s">
        <v>248</v>
      </c>
      <c r="F3151" s="6" t="s">
        <v>364</v>
      </c>
      <c r="G3151" s="41" t="str">
        <f>VLOOKUP(F3151,'Reference Sheet'!$AC:$AD,2,0)</f>
        <v>Air_purif</v>
      </c>
      <c r="H3151" s="41">
        <v>198</v>
      </c>
      <c r="I3151" s="41">
        <v>1</v>
      </c>
      <c r="J3151" s="41">
        <v>0.12</v>
      </c>
      <c r="K3151" s="41" t="s">
        <v>515</v>
      </c>
      <c r="L3151" s="94" t="s">
        <v>523</v>
      </c>
      <c r="M3151" s="41" t="s">
        <v>513</v>
      </c>
    </row>
    <row r="3152" spans="1:13" x14ac:dyDescent="0.3">
      <c r="A3152" s="68">
        <v>45163</v>
      </c>
      <c r="B3152" s="68" t="s">
        <v>531</v>
      </c>
      <c r="C3152" s="6" t="s">
        <v>158</v>
      </c>
      <c r="D3152" s="6" t="s">
        <v>407</v>
      </c>
      <c r="E3152" s="6" t="s">
        <v>248</v>
      </c>
      <c r="F3152" s="6" t="s">
        <v>365</v>
      </c>
      <c r="G3152" s="41" t="str">
        <f>VLOOKUP(F3152,'Reference Sheet'!$AC:$AD,2,0)</f>
        <v>Air_purif</v>
      </c>
      <c r="H3152" s="41">
        <v>69</v>
      </c>
      <c r="I3152" s="41">
        <v>0</v>
      </c>
      <c r="J3152" s="41">
        <v>0</v>
      </c>
      <c r="K3152" s="41" t="s">
        <v>515</v>
      </c>
      <c r="L3152" s="94" t="s">
        <v>523</v>
      </c>
      <c r="M3152" s="41" t="s">
        <v>513</v>
      </c>
    </row>
    <row r="3153" spans="1:13" x14ac:dyDescent="0.3">
      <c r="A3153" s="68">
        <v>45163</v>
      </c>
      <c r="B3153" s="68" t="s">
        <v>531</v>
      </c>
      <c r="C3153" s="6" t="s">
        <v>158</v>
      </c>
      <c r="D3153" s="6" t="s">
        <v>407</v>
      </c>
      <c r="E3153" s="6" t="s">
        <v>248</v>
      </c>
      <c r="F3153" s="6" t="s">
        <v>261</v>
      </c>
      <c r="G3153" s="41" t="str">
        <f>VLOOKUP(F3153,'Reference Sheet'!$AC:$AD,2,0)</f>
        <v>DW</v>
      </c>
      <c r="H3153" s="41">
        <v>7</v>
      </c>
      <c r="I3153" s="41">
        <v>0</v>
      </c>
      <c r="J3153" s="41">
        <v>0</v>
      </c>
      <c r="K3153" s="41" t="s">
        <v>515</v>
      </c>
      <c r="L3153" s="94" t="s">
        <v>523</v>
      </c>
      <c r="M3153" s="41" t="s">
        <v>513</v>
      </c>
    </row>
    <row r="3154" spans="1:13" x14ac:dyDescent="0.3">
      <c r="A3154" s="68">
        <v>45163</v>
      </c>
      <c r="B3154" s="68" t="s">
        <v>531</v>
      </c>
      <c r="C3154" s="6" t="s">
        <v>158</v>
      </c>
      <c r="D3154" s="6" t="s">
        <v>407</v>
      </c>
      <c r="E3154" s="6" t="s">
        <v>248</v>
      </c>
      <c r="F3154" s="6" t="s">
        <v>262</v>
      </c>
      <c r="G3154" s="41" t="str">
        <f>VLOOKUP(F3154,'Reference Sheet'!$AC:$AD,2,0)</f>
        <v>DW</v>
      </c>
      <c r="H3154" s="41">
        <v>281</v>
      </c>
      <c r="I3154" s="41">
        <v>1</v>
      </c>
      <c r="J3154" s="41">
        <v>0.04</v>
      </c>
      <c r="K3154" s="41" t="s">
        <v>515</v>
      </c>
      <c r="L3154" s="94" t="s">
        <v>523</v>
      </c>
      <c r="M3154" s="41" t="s">
        <v>513</v>
      </c>
    </row>
    <row r="3155" spans="1:13" x14ac:dyDescent="0.3">
      <c r="A3155" s="68">
        <v>45163</v>
      </c>
      <c r="B3155" s="68" t="s">
        <v>531</v>
      </c>
      <c r="C3155" s="6" t="s">
        <v>158</v>
      </c>
      <c r="D3155" s="6" t="s">
        <v>407</v>
      </c>
      <c r="E3155" s="6" t="s">
        <v>248</v>
      </c>
      <c r="F3155" s="6" t="s">
        <v>263</v>
      </c>
      <c r="G3155" s="41" t="str">
        <f>VLOOKUP(F3155,'Reference Sheet'!$AC:$AD,2,0)</f>
        <v>DW</v>
      </c>
      <c r="H3155" s="41">
        <v>173</v>
      </c>
      <c r="I3155" s="41">
        <v>2</v>
      </c>
      <c r="J3155" s="41">
        <v>0.11</v>
      </c>
      <c r="K3155" s="41" t="s">
        <v>515</v>
      </c>
      <c r="L3155" s="94" t="s">
        <v>523</v>
      </c>
      <c r="M3155" s="41" t="s">
        <v>513</v>
      </c>
    </row>
    <row r="3156" spans="1:13" x14ac:dyDescent="0.3">
      <c r="A3156" s="68">
        <v>45163</v>
      </c>
      <c r="B3156" s="68" t="s">
        <v>531</v>
      </c>
      <c r="C3156" s="6" t="s">
        <v>158</v>
      </c>
      <c r="D3156" s="6" t="s">
        <v>407</v>
      </c>
      <c r="E3156" s="6" t="s">
        <v>248</v>
      </c>
      <c r="F3156" s="6" t="s">
        <v>264</v>
      </c>
      <c r="G3156" s="41" t="str">
        <f>VLOOKUP(F3156,'Reference Sheet'!$AC:$AD,2,0)</f>
        <v>DW</v>
      </c>
      <c r="H3156" s="69">
        <v>2769</v>
      </c>
      <c r="I3156" s="41">
        <v>15</v>
      </c>
      <c r="J3156" s="41">
        <v>1.24</v>
      </c>
      <c r="K3156" s="41" t="s">
        <v>515</v>
      </c>
      <c r="L3156" s="94" t="s">
        <v>523</v>
      </c>
      <c r="M3156" s="41" t="s">
        <v>513</v>
      </c>
    </row>
    <row r="3157" spans="1:13" x14ac:dyDescent="0.3">
      <c r="A3157" s="68">
        <v>45163</v>
      </c>
      <c r="B3157" s="68" t="s">
        <v>531</v>
      </c>
      <c r="C3157" s="6" t="s">
        <v>158</v>
      </c>
      <c r="D3157" s="6" t="s">
        <v>407</v>
      </c>
      <c r="E3157" s="6" t="s">
        <v>248</v>
      </c>
      <c r="F3157" s="6" t="s">
        <v>373</v>
      </c>
      <c r="G3157" s="41" t="str">
        <f>VLOOKUP(F3157,'Reference Sheet'!$AC:$AD,2,0)</f>
        <v>Oled_VO</v>
      </c>
      <c r="H3157" s="41">
        <v>12</v>
      </c>
      <c r="I3157" s="41">
        <v>0</v>
      </c>
      <c r="J3157" s="41">
        <v>0</v>
      </c>
      <c r="K3157" s="41" t="s">
        <v>515</v>
      </c>
      <c r="L3157" s="94" t="s">
        <v>523</v>
      </c>
      <c r="M3157" s="41" t="s">
        <v>513</v>
      </c>
    </row>
    <row r="3158" spans="1:13" x14ac:dyDescent="0.3">
      <c r="A3158" s="68">
        <v>45163</v>
      </c>
      <c r="B3158" s="68" t="s">
        <v>531</v>
      </c>
      <c r="C3158" s="6" t="s">
        <v>158</v>
      </c>
      <c r="D3158" s="6" t="s">
        <v>407</v>
      </c>
      <c r="E3158" s="6" t="s">
        <v>248</v>
      </c>
      <c r="F3158" s="6" t="s">
        <v>366</v>
      </c>
      <c r="G3158" s="41" t="str">
        <f>VLOOKUP(F3158,'Reference Sheet'!$AC:$AD,2,0)</f>
        <v>Oled_VO</v>
      </c>
      <c r="H3158" s="69">
        <v>3581</v>
      </c>
      <c r="I3158" s="41">
        <v>29</v>
      </c>
      <c r="J3158" s="41">
        <v>2.86</v>
      </c>
      <c r="K3158" s="41" t="s">
        <v>515</v>
      </c>
      <c r="L3158" s="94" t="s">
        <v>523</v>
      </c>
      <c r="M3158" s="41" t="s">
        <v>513</v>
      </c>
    </row>
    <row r="3159" spans="1:13" x14ac:dyDescent="0.3">
      <c r="A3159" s="68">
        <v>45163</v>
      </c>
      <c r="B3159" s="68" t="s">
        <v>531</v>
      </c>
      <c r="C3159" s="6" t="s">
        <v>158</v>
      </c>
      <c r="D3159" s="6" t="s">
        <v>407</v>
      </c>
      <c r="E3159" s="6" t="s">
        <v>248</v>
      </c>
      <c r="F3159" s="6" t="s">
        <v>367</v>
      </c>
      <c r="G3159" s="41" t="str">
        <f>VLOOKUP(F3159,'Reference Sheet'!$AC:$AD,2,0)</f>
        <v>Oled_VO</v>
      </c>
      <c r="H3159" s="69">
        <v>1329</v>
      </c>
      <c r="I3159" s="41">
        <v>39</v>
      </c>
      <c r="J3159" s="41">
        <v>5.14</v>
      </c>
      <c r="K3159" s="41" t="s">
        <v>515</v>
      </c>
      <c r="L3159" s="94" t="s">
        <v>523</v>
      </c>
      <c r="M3159" s="41" t="s">
        <v>513</v>
      </c>
    </row>
    <row r="3160" spans="1:13" x14ac:dyDescent="0.3">
      <c r="A3160" s="68">
        <v>45163</v>
      </c>
      <c r="B3160" s="68" t="s">
        <v>531</v>
      </c>
      <c r="C3160" s="6" t="s">
        <v>158</v>
      </c>
      <c r="D3160" s="6" t="s">
        <v>407</v>
      </c>
      <c r="E3160" s="6" t="s">
        <v>248</v>
      </c>
      <c r="F3160" s="6" t="s">
        <v>368</v>
      </c>
      <c r="G3160" s="41" t="str">
        <f>VLOOKUP(F3160,'Reference Sheet'!$AC:$AD,2,0)</f>
        <v>Oled_VO</v>
      </c>
      <c r="H3160" s="69">
        <v>48832</v>
      </c>
      <c r="I3160" s="41">
        <v>273</v>
      </c>
      <c r="J3160" s="41">
        <v>33.11</v>
      </c>
      <c r="K3160" s="41" t="s">
        <v>515</v>
      </c>
      <c r="L3160" s="94" t="s">
        <v>523</v>
      </c>
      <c r="M3160" s="41" t="s">
        <v>513</v>
      </c>
    </row>
    <row r="3161" spans="1:13" x14ac:dyDescent="0.3">
      <c r="A3161" s="68">
        <v>45163</v>
      </c>
      <c r="B3161" s="68" t="s">
        <v>531</v>
      </c>
      <c r="C3161" s="6" t="s">
        <v>158</v>
      </c>
      <c r="D3161" s="6" t="s">
        <v>407</v>
      </c>
      <c r="E3161" s="6" t="s">
        <v>248</v>
      </c>
      <c r="F3161" s="6" t="s">
        <v>270</v>
      </c>
      <c r="G3161" s="41" t="str">
        <f>VLOOKUP(F3161,'Reference Sheet'!$AC:$AD,2,0)</f>
        <v>Knock</v>
      </c>
      <c r="H3161" s="41">
        <v>214</v>
      </c>
      <c r="I3161" s="41">
        <v>0</v>
      </c>
      <c r="J3161" s="41">
        <v>0</v>
      </c>
      <c r="K3161" s="41" t="s">
        <v>515</v>
      </c>
      <c r="L3161" s="94" t="s">
        <v>523</v>
      </c>
      <c r="M3161" s="41" t="s">
        <v>513</v>
      </c>
    </row>
    <row r="3162" spans="1:13" x14ac:dyDescent="0.3">
      <c r="A3162" s="68">
        <v>45163</v>
      </c>
      <c r="B3162" s="68" t="s">
        <v>531</v>
      </c>
      <c r="C3162" s="6" t="s">
        <v>158</v>
      </c>
      <c r="D3162" s="6" t="s">
        <v>407</v>
      </c>
      <c r="E3162" s="6" t="s">
        <v>248</v>
      </c>
      <c r="F3162" s="6" t="s">
        <v>271</v>
      </c>
      <c r="G3162" s="41" t="str">
        <f>VLOOKUP(F3162,'Reference Sheet'!$AC:$AD,2,0)</f>
        <v>Knock</v>
      </c>
      <c r="H3162" s="41">
        <v>18</v>
      </c>
      <c r="I3162" s="41">
        <v>1</v>
      </c>
      <c r="J3162" s="41">
        <v>0.08</v>
      </c>
      <c r="K3162" s="41" t="s">
        <v>515</v>
      </c>
      <c r="L3162" s="94" t="s">
        <v>523</v>
      </c>
      <c r="M3162" s="41" t="s">
        <v>513</v>
      </c>
    </row>
    <row r="3163" spans="1:13" x14ac:dyDescent="0.3">
      <c r="A3163" s="68">
        <v>45163</v>
      </c>
      <c r="B3163" s="68" t="s">
        <v>531</v>
      </c>
      <c r="C3163" s="6" t="s">
        <v>158</v>
      </c>
      <c r="D3163" s="6" t="s">
        <v>407</v>
      </c>
      <c r="E3163" s="6" t="s">
        <v>248</v>
      </c>
      <c r="F3163" s="6" t="s">
        <v>272</v>
      </c>
      <c r="G3163" s="41" t="str">
        <f>VLOOKUP(F3163,'Reference Sheet'!$AC:$AD,2,0)</f>
        <v>Knock</v>
      </c>
      <c r="H3163" s="41">
        <v>23</v>
      </c>
      <c r="I3163" s="41">
        <v>0</v>
      </c>
      <c r="J3163" s="41">
        <v>0</v>
      </c>
      <c r="K3163" s="41" t="s">
        <v>515</v>
      </c>
      <c r="L3163" s="94" t="s">
        <v>523</v>
      </c>
      <c r="M3163" s="41" t="s">
        <v>513</v>
      </c>
    </row>
    <row r="3164" spans="1:13" x14ac:dyDescent="0.3">
      <c r="A3164" s="68">
        <v>45163</v>
      </c>
      <c r="B3164" s="68" t="s">
        <v>531</v>
      </c>
      <c r="C3164" s="6" t="s">
        <v>158</v>
      </c>
      <c r="D3164" s="6" t="s">
        <v>407</v>
      </c>
      <c r="E3164" s="6" t="s">
        <v>248</v>
      </c>
      <c r="F3164" s="6" t="s">
        <v>273</v>
      </c>
      <c r="G3164" s="41" t="str">
        <f>VLOOKUP(F3164,'Reference Sheet'!$AC:$AD,2,0)</f>
        <v>Ref_ThinQ</v>
      </c>
      <c r="H3164" s="41">
        <v>14</v>
      </c>
      <c r="I3164" s="41">
        <v>0</v>
      </c>
      <c r="J3164" s="41">
        <v>0</v>
      </c>
      <c r="K3164" s="41" t="s">
        <v>515</v>
      </c>
      <c r="L3164" s="94" t="s">
        <v>523</v>
      </c>
      <c r="M3164" s="41" t="s">
        <v>513</v>
      </c>
    </row>
    <row r="3165" spans="1:13" x14ac:dyDescent="0.3">
      <c r="A3165" s="68">
        <v>45163</v>
      </c>
      <c r="B3165" s="68" t="s">
        <v>531</v>
      </c>
      <c r="C3165" s="6" t="s">
        <v>158</v>
      </c>
      <c r="D3165" s="6" t="s">
        <v>407</v>
      </c>
      <c r="E3165" s="6" t="s">
        <v>248</v>
      </c>
      <c r="F3165" s="6" t="s">
        <v>274</v>
      </c>
      <c r="G3165" s="41" t="str">
        <f>VLOOKUP(F3165,'Reference Sheet'!$AC:$AD,2,0)</f>
        <v>Ref_ThinQ</v>
      </c>
      <c r="H3165" s="41">
        <v>735</v>
      </c>
      <c r="I3165" s="41">
        <v>7</v>
      </c>
      <c r="J3165" s="41">
        <v>0.94</v>
      </c>
      <c r="K3165" s="41" t="s">
        <v>515</v>
      </c>
      <c r="L3165" s="94" t="s">
        <v>523</v>
      </c>
      <c r="M3165" s="41" t="s">
        <v>513</v>
      </c>
    </row>
    <row r="3166" spans="1:13" x14ac:dyDescent="0.3">
      <c r="A3166" s="68">
        <v>45163</v>
      </c>
      <c r="B3166" s="68" t="s">
        <v>531</v>
      </c>
      <c r="C3166" s="6" t="s">
        <v>158</v>
      </c>
      <c r="D3166" s="6" t="s">
        <v>407</v>
      </c>
      <c r="E3166" s="6" t="s">
        <v>248</v>
      </c>
      <c r="F3166" s="6" t="s">
        <v>275</v>
      </c>
      <c r="G3166" s="41" t="str">
        <f>VLOOKUP(F3166,'Reference Sheet'!$AC:$AD,2,0)</f>
        <v>Ref_ThinQ</v>
      </c>
      <c r="H3166" s="41">
        <v>465</v>
      </c>
      <c r="I3166" s="41">
        <v>1</v>
      </c>
      <c r="J3166" s="41">
        <v>0.11</v>
      </c>
      <c r="K3166" s="41" t="s">
        <v>515</v>
      </c>
      <c r="L3166" s="94" t="s">
        <v>523</v>
      </c>
      <c r="M3166" s="41" t="s">
        <v>513</v>
      </c>
    </row>
    <row r="3167" spans="1:13" x14ac:dyDescent="0.3">
      <c r="A3167" s="68">
        <v>45163</v>
      </c>
      <c r="B3167" s="68" t="s">
        <v>531</v>
      </c>
      <c r="C3167" s="6" t="s">
        <v>158</v>
      </c>
      <c r="D3167" s="6" t="s">
        <v>407</v>
      </c>
      <c r="E3167" s="6" t="s">
        <v>248</v>
      </c>
      <c r="F3167" s="6" t="s">
        <v>276</v>
      </c>
      <c r="G3167" s="41" t="str">
        <f>VLOOKUP(F3167,'Reference Sheet'!$AC:$AD,2,0)</f>
        <v>Ref_ThinQ</v>
      </c>
      <c r="H3167" s="69">
        <v>22782</v>
      </c>
      <c r="I3167" s="41">
        <v>176</v>
      </c>
      <c r="J3167" s="41">
        <v>16</v>
      </c>
      <c r="K3167" s="41" t="s">
        <v>515</v>
      </c>
      <c r="L3167" s="94" t="s">
        <v>523</v>
      </c>
      <c r="M3167" s="41" t="s">
        <v>513</v>
      </c>
    </row>
    <row r="3168" spans="1:13" x14ac:dyDescent="0.3">
      <c r="A3168" s="68">
        <v>45163</v>
      </c>
      <c r="B3168" s="68" t="s">
        <v>531</v>
      </c>
      <c r="C3168" s="6" t="s">
        <v>158</v>
      </c>
      <c r="D3168" s="6" t="s">
        <v>407</v>
      </c>
      <c r="E3168" s="6" t="s">
        <v>248</v>
      </c>
      <c r="F3168" s="6" t="s">
        <v>369</v>
      </c>
      <c r="G3168" s="41" t="str">
        <f>VLOOKUP(F3168,'Reference Sheet'!$AC:$AD,2,0)</f>
        <v>Vacuum</v>
      </c>
      <c r="H3168" s="41">
        <v>6</v>
      </c>
      <c r="I3168" s="41">
        <v>0</v>
      </c>
      <c r="J3168" s="41">
        <v>0</v>
      </c>
      <c r="K3168" s="41" t="s">
        <v>515</v>
      </c>
      <c r="L3168" s="94" t="s">
        <v>523</v>
      </c>
      <c r="M3168" s="41" t="s">
        <v>513</v>
      </c>
    </row>
    <row r="3169" spans="1:13" x14ac:dyDescent="0.3">
      <c r="A3169" s="68">
        <v>45163</v>
      </c>
      <c r="B3169" s="68" t="s">
        <v>531</v>
      </c>
      <c r="C3169" s="6" t="s">
        <v>158</v>
      </c>
      <c r="D3169" s="6" t="s">
        <v>407</v>
      </c>
      <c r="E3169" s="6" t="s">
        <v>248</v>
      </c>
      <c r="F3169" s="6" t="s">
        <v>370</v>
      </c>
      <c r="G3169" s="41" t="str">
        <f>VLOOKUP(F3169,'Reference Sheet'!$AC:$AD,2,0)</f>
        <v>Vacuum</v>
      </c>
      <c r="H3169" s="69">
        <v>11869</v>
      </c>
      <c r="I3169" s="41">
        <v>79</v>
      </c>
      <c r="J3169" s="41">
        <v>8.58</v>
      </c>
      <c r="K3169" s="41" t="s">
        <v>515</v>
      </c>
      <c r="L3169" s="94" t="s">
        <v>523</v>
      </c>
      <c r="M3169" s="41" t="s">
        <v>513</v>
      </c>
    </row>
    <row r="3170" spans="1:13" x14ac:dyDescent="0.3">
      <c r="A3170" s="68">
        <v>45163</v>
      </c>
      <c r="B3170" s="68" t="s">
        <v>531</v>
      </c>
      <c r="C3170" s="6" t="s">
        <v>158</v>
      </c>
      <c r="D3170" s="6" t="s">
        <v>407</v>
      </c>
      <c r="E3170" s="6" t="s">
        <v>248</v>
      </c>
      <c r="F3170" s="6" t="s">
        <v>371</v>
      </c>
      <c r="G3170" s="41" t="str">
        <f>VLOOKUP(F3170,'Reference Sheet'!$AC:$AD,2,0)</f>
        <v>Vacuum</v>
      </c>
      <c r="H3170" s="41">
        <v>350</v>
      </c>
      <c r="I3170" s="41">
        <v>19</v>
      </c>
      <c r="J3170" s="41">
        <v>1.51</v>
      </c>
      <c r="K3170" s="41" t="s">
        <v>515</v>
      </c>
      <c r="L3170" s="94" t="s">
        <v>523</v>
      </c>
      <c r="M3170" s="41" t="s">
        <v>513</v>
      </c>
    </row>
    <row r="3171" spans="1:13" x14ac:dyDescent="0.3">
      <c r="A3171" s="68">
        <v>45163</v>
      </c>
      <c r="B3171" s="68" t="s">
        <v>531</v>
      </c>
      <c r="C3171" s="6" t="s">
        <v>158</v>
      </c>
      <c r="D3171" s="6" t="s">
        <v>407</v>
      </c>
      <c r="E3171" s="6" t="s">
        <v>248</v>
      </c>
      <c r="F3171" s="6" t="s">
        <v>372</v>
      </c>
      <c r="G3171" s="41" t="str">
        <f>VLOOKUP(F3171,'Reference Sheet'!$AC:$AD,2,0)</f>
        <v>Vacuum</v>
      </c>
      <c r="H3171" s="41">
        <v>50</v>
      </c>
      <c r="I3171" s="41">
        <v>0</v>
      </c>
      <c r="J3171" s="41">
        <v>0</v>
      </c>
      <c r="K3171" s="41" t="s">
        <v>515</v>
      </c>
      <c r="L3171" s="94" t="s">
        <v>523</v>
      </c>
      <c r="M3171" s="41" t="s">
        <v>513</v>
      </c>
    </row>
    <row r="3172" spans="1:13" x14ac:dyDescent="0.3">
      <c r="A3172" s="68">
        <v>45163</v>
      </c>
      <c r="B3172" s="68" t="s">
        <v>531</v>
      </c>
      <c r="C3172" s="6" t="s">
        <v>158</v>
      </c>
      <c r="D3172" s="6" t="s">
        <v>407</v>
      </c>
      <c r="E3172" s="6" t="s">
        <v>248</v>
      </c>
      <c r="F3172" s="6" t="s">
        <v>281</v>
      </c>
      <c r="G3172" s="41" t="str">
        <f>VLOOKUP(F3172,'Reference Sheet'!$AC:$AD,2,0)</f>
        <v>WM</v>
      </c>
      <c r="H3172" s="41">
        <v>1</v>
      </c>
      <c r="I3172" s="41">
        <v>0</v>
      </c>
      <c r="J3172" s="41">
        <v>0</v>
      </c>
      <c r="K3172" s="41" t="s">
        <v>515</v>
      </c>
      <c r="L3172" s="94" t="s">
        <v>523</v>
      </c>
      <c r="M3172" s="41" t="s">
        <v>513</v>
      </c>
    </row>
    <row r="3173" spans="1:13" x14ac:dyDescent="0.3">
      <c r="A3173" s="68">
        <v>45163</v>
      </c>
      <c r="B3173" s="68" t="s">
        <v>531</v>
      </c>
      <c r="C3173" s="6" t="s">
        <v>158</v>
      </c>
      <c r="D3173" s="6" t="s">
        <v>407</v>
      </c>
      <c r="E3173" s="6" t="s">
        <v>248</v>
      </c>
      <c r="F3173" s="6" t="s">
        <v>282</v>
      </c>
      <c r="G3173" s="41" t="str">
        <f>VLOOKUP(F3173,'Reference Sheet'!$AC:$AD,2,0)</f>
        <v>WM</v>
      </c>
      <c r="H3173" s="41">
        <v>172</v>
      </c>
      <c r="I3173" s="41">
        <v>0</v>
      </c>
      <c r="J3173" s="41">
        <v>0</v>
      </c>
      <c r="K3173" s="41" t="s">
        <v>515</v>
      </c>
      <c r="L3173" s="94" t="s">
        <v>523</v>
      </c>
      <c r="M3173" s="41" t="s">
        <v>513</v>
      </c>
    </row>
    <row r="3174" spans="1:13" x14ac:dyDescent="0.3">
      <c r="A3174" s="68">
        <v>45163</v>
      </c>
      <c r="B3174" s="68" t="s">
        <v>531</v>
      </c>
      <c r="C3174" s="6" t="s">
        <v>158</v>
      </c>
      <c r="D3174" s="6" t="s">
        <v>407</v>
      </c>
      <c r="E3174" s="6" t="s">
        <v>248</v>
      </c>
      <c r="F3174" s="6" t="s">
        <v>283</v>
      </c>
      <c r="G3174" s="41" t="str">
        <f>VLOOKUP(F3174,'Reference Sheet'!$AC:$AD,2,0)</f>
        <v>WM</v>
      </c>
      <c r="H3174" s="69">
        <v>9835</v>
      </c>
      <c r="I3174" s="41">
        <v>395</v>
      </c>
      <c r="J3174" s="41">
        <v>45.29</v>
      </c>
      <c r="K3174" s="41" t="s">
        <v>515</v>
      </c>
      <c r="L3174" s="94" t="s">
        <v>523</v>
      </c>
      <c r="M3174" s="41" t="s">
        <v>513</v>
      </c>
    </row>
    <row r="3175" spans="1:13" x14ac:dyDescent="0.3">
      <c r="A3175" s="68">
        <v>45163</v>
      </c>
      <c r="B3175" s="68" t="s">
        <v>531</v>
      </c>
      <c r="C3175" s="6" t="s">
        <v>158</v>
      </c>
      <c r="D3175" s="6" t="s">
        <v>407</v>
      </c>
      <c r="E3175" s="6" t="s">
        <v>248</v>
      </c>
      <c r="F3175" s="6" t="s">
        <v>284</v>
      </c>
      <c r="G3175" s="41" t="str">
        <f>VLOOKUP(F3175,'Reference Sheet'!$AC:$AD,2,0)</f>
        <v>WM</v>
      </c>
      <c r="H3175" s="41">
        <v>74</v>
      </c>
      <c r="I3175" s="41">
        <v>0</v>
      </c>
      <c r="J3175" s="41">
        <v>0</v>
      </c>
      <c r="K3175" s="41" t="s">
        <v>515</v>
      </c>
      <c r="L3175" s="94" t="s">
        <v>523</v>
      </c>
      <c r="M3175" s="41" t="s">
        <v>513</v>
      </c>
    </row>
    <row r="3176" spans="1:13" x14ac:dyDescent="0.3">
      <c r="A3176" s="68">
        <v>45163</v>
      </c>
      <c r="B3176" s="68" t="s">
        <v>531</v>
      </c>
      <c r="C3176" s="6" t="s">
        <v>158</v>
      </c>
      <c r="D3176" s="6" t="s">
        <v>407</v>
      </c>
      <c r="E3176" s="6" t="s">
        <v>248</v>
      </c>
      <c r="F3176" s="6" t="s">
        <v>285</v>
      </c>
      <c r="G3176" s="41" t="str">
        <f>VLOOKUP(F3176,'Reference Sheet'!$AC:$AD,2,0)</f>
        <v>WT</v>
      </c>
      <c r="H3176" s="41">
        <v>1</v>
      </c>
      <c r="I3176" s="41">
        <v>0</v>
      </c>
      <c r="J3176" s="41">
        <v>0</v>
      </c>
      <c r="K3176" s="41" t="s">
        <v>515</v>
      </c>
      <c r="L3176" s="94" t="s">
        <v>523</v>
      </c>
      <c r="M3176" s="41" t="s">
        <v>513</v>
      </c>
    </row>
    <row r="3177" spans="1:13" x14ac:dyDescent="0.3">
      <c r="A3177" s="68">
        <v>45163</v>
      </c>
      <c r="B3177" s="68" t="s">
        <v>531</v>
      </c>
      <c r="C3177" s="6" t="s">
        <v>158</v>
      </c>
      <c r="D3177" s="6" t="s">
        <v>407</v>
      </c>
      <c r="E3177" s="6" t="s">
        <v>248</v>
      </c>
      <c r="F3177" s="6" t="s">
        <v>286</v>
      </c>
      <c r="G3177" s="41" t="str">
        <f>VLOOKUP(F3177,'Reference Sheet'!$AC:$AD,2,0)</f>
        <v>WT</v>
      </c>
      <c r="H3177" s="41">
        <v>199</v>
      </c>
      <c r="I3177" s="41">
        <v>1</v>
      </c>
      <c r="J3177" s="41">
        <v>0.19</v>
      </c>
      <c r="K3177" s="41" t="s">
        <v>515</v>
      </c>
      <c r="L3177" s="94" t="s">
        <v>523</v>
      </c>
      <c r="M3177" s="41" t="s">
        <v>513</v>
      </c>
    </row>
    <row r="3178" spans="1:13" x14ac:dyDescent="0.3">
      <c r="A3178" s="68">
        <v>45163</v>
      </c>
      <c r="B3178" s="68" t="s">
        <v>531</v>
      </c>
      <c r="C3178" s="6" t="s">
        <v>158</v>
      </c>
      <c r="D3178" s="6" t="s">
        <v>407</v>
      </c>
      <c r="E3178" s="6" t="s">
        <v>248</v>
      </c>
      <c r="F3178" s="6" t="s">
        <v>287</v>
      </c>
      <c r="G3178" s="41" t="str">
        <f>VLOOKUP(F3178,'Reference Sheet'!$AC:$AD,2,0)</f>
        <v>WT</v>
      </c>
      <c r="H3178" s="41">
        <v>197</v>
      </c>
      <c r="I3178" s="41">
        <v>10</v>
      </c>
      <c r="J3178" s="41">
        <v>1.5</v>
      </c>
      <c r="K3178" s="41" t="s">
        <v>515</v>
      </c>
      <c r="L3178" s="94" t="s">
        <v>523</v>
      </c>
      <c r="M3178" s="41" t="s">
        <v>513</v>
      </c>
    </row>
    <row r="3179" spans="1:13" x14ac:dyDescent="0.3">
      <c r="A3179" s="68">
        <v>45163</v>
      </c>
      <c r="B3179" s="68" t="s">
        <v>531</v>
      </c>
      <c r="C3179" s="6" t="s">
        <v>158</v>
      </c>
      <c r="D3179" s="6" t="s">
        <v>407</v>
      </c>
      <c r="E3179" s="6" t="s">
        <v>248</v>
      </c>
      <c r="F3179" s="6" t="s">
        <v>288</v>
      </c>
      <c r="G3179" s="41" t="str">
        <f>VLOOKUP(F3179,'Reference Sheet'!$AC:$AD,2,0)</f>
        <v>WT</v>
      </c>
      <c r="H3179" s="41">
        <v>391</v>
      </c>
      <c r="I3179" s="41">
        <v>1</v>
      </c>
      <c r="J3179" s="41">
        <v>0.22</v>
      </c>
      <c r="K3179" s="41" t="s">
        <v>515</v>
      </c>
      <c r="L3179" s="94" t="s">
        <v>523</v>
      </c>
      <c r="M3179" s="41" t="s">
        <v>513</v>
      </c>
    </row>
    <row r="3180" spans="1:13" x14ac:dyDescent="0.3">
      <c r="A3180" s="68">
        <v>45164</v>
      </c>
      <c r="B3180" s="68" t="s">
        <v>531</v>
      </c>
      <c r="C3180" s="6" t="s">
        <v>158</v>
      </c>
      <c r="D3180" s="6" t="s">
        <v>407</v>
      </c>
      <c r="E3180" s="6" t="s">
        <v>248</v>
      </c>
      <c r="F3180" s="6" t="s">
        <v>250</v>
      </c>
      <c r="G3180" s="41" t="str">
        <f>VLOOKUP(F3180,'Reference Sheet'!$AC:$AD,2,0)</f>
        <v>AC_Car</v>
      </c>
      <c r="H3180" s="41">
        <v>372</v>
      </c>
      <c r="I3180" s="41">
        <v>2</v>
      </c>
      <c r="J3180" s="41">
        <v>0.27</v>
      </c>
      <c r="K3180" s="41" t="s">
        <v>515</v>
      </c>
      <c r="L3180" s="94" t="s">
        <v>523</v>
      </c>
      <c r="M3180" s="41" t="s">
        <v>513</v>
      </c>
    </row>
    <row r="3181" spans="1:13" x14ac:dyDescent="0.3">
      <c r="A3181" s="68">
        <v>45164</v>
      </c>
      <c r="B3181" s="68" t="s">
        <v>531</v>
      </c>
      <c r="C3181" s="6" t="s">
        <v>158</v>
      </c>
      <c r="D3181" s="6" t="s">
        <v>407</v>
      </c>
      <c r="E3181" s="6" t="s">
        <v>248</v>
      </c>
      <c r="F3181" s="6" t="s">
        <v>251</v>
      </c>
      <c r="G3181" s="41" t="str">
        <f>VLOOKUP(F3181,'Reference Sheet'!$AC:$AD,2,0)</f>
        <v>AC_Car</v>
      </c>
      <c r="H3181" s="69">
        <v>30723</v>
      </c>
      <c r="I3181" s="41">
        <v>939</v>
      </c>
      <c r="J3181" s="41">
        <v>78.37</v>
      </c>
      <c r="K3181" s="41" t="s">
        <v>515</v>
      </c>
      <c r="L3181" s="94" t="s">
        <v>523</v>
      </c>
      <c r="M3181" s="41" t="s">
        <v>513</v>
      </c>
    </row>
    <row r="3182" spans="1:13" x14ac:dyDescent="0.3">
      <c r="A3182" s="68">
        <v>45164</v>
      </c>
      <c r="B3182" s="68" t="s">
        <v>531</v>
      </c>
      <c r="C3182" s="6" t="s">
        <v>158</v>
      </c>
      <c r="D3182" s="6" t="s">
        <v>407</v>
      </c>
      <c r="E3182" s="6" t="s">
        <v>248</v>
      </c>
      <c r="F3182" s="6" t="s">
        <v>252</v>
      </c>
      <c r="G3182" s="41" t="str">
        <f>VLOOKUP(F3182,'Reference Sheet'!$AC:$AD,2,0)</f>
        <v>AC_Car</v>
      </c>
      <c r="H3182" s="41">
        <v>136</v>
      </c>
      <c r="I3182" s="41">
        <v>0</v>
      </c>
      <c r="J3182" s="41">
        <v>0</v>
      </c>
      <c r="K3182" s="41" t="s">
        <v>515</v>
      </c>
      <c r="L3182" s="94" t="s">
        <v>523</v>
      </c>
      <c r="M3182" s="41" t="s">
        <v>513</v>
      </c>
    </row>
    <row r="3183" spans="1:13" x14ac:dyDescent="0.3">
      <c r="A3183" s="68">
        <v>45164</v>
      </c>
      <c r="B3183" s="68" t="s">
        <v>531</v>
      </c>
      <c r="C3183" s="6" t="s">
        <v>158</v>
      </c>
      <c r="D3183" s="6" t="s">
        <v>407</v>
      </c>
      <c r="E3183" s="6" t="s">
        <v>248</v>
      </c>
      <c r="F3183" s="6" t="s">
        <v>253</v>
      </c>
      <c r="G3183" s="41" t="str">
        <f>VLOOKUP(F3183,'Reference Sheet'!$AC:$AD,2,0)</f>
        <v>RAC_ThinQ</v>
      </c>
      <c r="H3183" s="41">
        <v>2</v>
      </c>
      <c r="I3183" s="41">
        <v>0</v>
      </c>
      <c r="J3183" s="41">
        <v>0</v>
      </c>
      <c r="K3183" s="41" t="s">
        <v>515</v>
      </c>
      <c r="L3183" s="94" t="s">
        <v>523</v>
      </c>
      <c r="M3183" s="41" t="s">
        <v>513</v>
      </c>
    </row>
    <row r="3184" spans="1:13" x14ac:dyDescent="0.3">
      <c r="A3184" s="68">
        <v>45164</v>
      </c>
      <c r="B3184" s="68" t="s">
        <v>531</v>
      </c>
      <c r="C3184" s="6" t="s">
        <v>158</v>
      </c>
      <c r="D3184" s="6" t="s">
        <v>407</v>
      </c>
      <c r="E3184" s="6" t="s">
        <v>248</v>
      </c>
      <c r="F3184" s="6" t="s">
        <v>254</v>
      </c>
      <c r="G3184" s="41" t="str">
        <f>VLOOKUP(F3184,'Reference Sheet'!$AC:$AD,2,0)</f>
        <v>RAC_ThinQ</v>
      </c>
      <c r="H3184" s="41">
        <v>149</v>
      </c>
      <c r="I3184" s="41">
        <v>1</v>
      </c>
      <c r="J3184" s="41">
        <v>0.12</v>
      </c>
      <c r="K3184" s="41" t="s">
        <v>515</v>
      </c>
      <c r="L3184" s="94" t="s">
        <v>523</v>
      </c>
      <c r="M3184" s="41" t="s">
        <v>513</v>
      </c>
    </row>
    <row r="3185" spans="1:13" x14ac:dyDescent="0.3">
      <c r="A3185" s="68">
        <v>45164</v>
      </c>
      <c r="B3185" s="68" t="s">
        <v>531</v>
      </c>
      <c r="C3185" s="6" t="s">
        <v>158</v>
      </c>
      <c r="D3185" s="6" t="s">
        <v>407</v>
      </c>
      <c r="E3185" s="6" t="s">
        <v>248</v>
      </c>
      <c r="F3185" s="6" t="s">
        <v>255</v>
      </c>
      <c r="G3185" s="41" t="str">
        <f>VLOOKUP(F3185,'Reference Sheet'!$AC:$AD,2,0)</f>
        <v>RAC_ThinQ</v>
      </c>
      <c r="H3185" s="41">
        <v>27</v>
      </c>
      <c r="I3185" s="41">
        <v>0</v>
      </c>
      <c r="J3185" s="41">
        <v>0</v>
      </c>
      <c r="K3185" s="41" t="s">
        <v>515</v>
      </c>
      <c r="L3185" s="94" t="s">
        <v>523</v>
      </c>
      <c r="M3185" s="41" t="s">
        <v>513</v>
      </c>
    </row>
    <row r="3186" spans="1:13" x14ac:dyDescent="0.3">
      <c r="A3186" s="68">
        <v>45164</v>
      </c>
      <c r="B3186" s="68" t="s">
        <v>531</v>
      </c>
      <c r="C3186" s="6" t="s">
        <v>158</v>
      </c>
      <c r="D3186" s="6" t="s">
        <v>407</v>
      </c>
      <c r="E3186" s="6" t="s">
        <v>248</v>
      </c>
      <c r="F3186" s="6" t="s">
        <v>256</v>
      </c>
      <c r="G3186" s="41" t="str">
        <f>VLOOKUP(F3186,'Reference Sheet'!$AC:$AD,2,0)</f>
        <v>RAC_ThinQ</v>
      </c>
      <c r="H3186" s="41">
        <v>50</v>
      </c>
      <c r="I3186" s="41">
        <v>0</v>
      </c>
      <c r="J3186" s="41">
        <v>0</v>
      </c>
      <c r="K3186" s="41" t="s">
        <v>515</v>
      </c>
      <c r="L3186" s="94" t="s">
        <v>523</v>
      </c>
      <c r="M3186" s="41" t="s">
        <v>513</v>
      </c>
    </row>
    <row r="3187" spans="1:13" x14ac:dyDescent="0.3">
      <c r="A3187" s="68">
        <v>45164</v>
      </c>
      <c r="B3187" s="68" t="s">
        <v>531</v>
      </c>
      <c r="C3187" s="6" t="s">
        <v>158</v>
      </c>
      <c r="D3187" s="6" t="s">
        <v>407</v>
      </c>
      <c r="E3187" s="6" t="s">
        <v>248</v>
      </c>
      <c r="F3187" s="6" t="s">
        <v>363</v>
      </c>
      <c r="G3187" s="41" t="str">
        <f>VLOOKUP(F3187,'Reference Sheet'!$AC:$AD,2,0)</f>
        <v>Air_purif</v>
      </c>
      <c r="H3187" s="41">
        <v>234</v>
      </c>
      <c r="I3187" s="41">
        <v>1</v>
      </c>
      <c r="J3187" s="41">
        <v>0.11</v>
      </c>
      <c r="K3187" s="41" t="s">
        <v>515</v>
      </c>
      <c r="L3187" s="94" t="s">
        <v>523</v>
      </c>
      <c r="M3187" s="41" t="s">
        <v>513</v>
      </c>
    </row>
    <row r="3188" spans="1:13" x14ac:dyDescent="0.3">
      <c r="A3188" s="68">
        <v>45164</v>
      </c>
      <c r="B3188" s="68" t="s">
        <v>531</v>
      </c>
      <c r="C3188" s="6" t="s">
        <v>158</v>
      </c>
      <c r="D3188" s="6" t="s">
        <v>407</v>
      </c>
      <c r="E3188" s="6" t="s">
        <v>248</v>
      </c>
      <c r="F3188" s="6" t="s">
        <v>364</v>
      </c>
      <c r="G3188" s="41" t="str">
        <f>VLOOKUP(F3188,'Reference Sheet'!$AC:$AD,2,0)</f>
        <v>Air_purif</v>
      </c>
      <c r="H3188" s="69">
        <v>1095</v>
      </c>
      <c r="I3188" s="41">
        <v>2</v>
      </c>
      <c r="J3188" s="41">
        <v>0.27</v>
      </c>
      <c r="K3188" s="41" t="s">
        <v>515</v>
      </c>
      <c r="L3188" s="94" t="s">
        <v>523</v>
      </c>
      <c r="M3188" s="41" t="s">
        <v>513</v>
      </c>
    </row>
    <row r="3189" spans="1:13" x14ac:dyDescent="0.3">
      <c r="A3189" s="68">
        <v>45164</v>
      </c>
      <c r="B3189" s="68" t="s">
        <v>531</v>
      </c>
      <c r="C3189" s="6" t="s">
        <v>158</v>
      </c>
      <c r="D3189" s="6" t="s">
        <v>407</v>
      </c>
      <c r="E3189" s="6" t="s">
        <v>248</v>
      </c>
      <c r="F3189" s="6" t="s">
        <v>365</v>
      </c>
      <c r="G3189" s="41" t="str">
        <f>VLOOKUP(F3189,'Reference Sheet'!$AC:$AD,2,0)</f>
        <v>Air_purif</v>
      </c>
      <c r="H3189" s="41">
        <v>145</v>
      </c>
      <c r="I3189" s="41">
        <v>1</v>
      </c>
      <c r="J3189" s="41">
        <v>0.1</v>
      </c>
      <c r="K3189" s="41" t="s">
        <v>515</v>
      </c>
      <c r="L3189" s="94" t="s">
        <v>523</v>
      </c>
      <c r="M3189" s="41" t="s">
        <v>513</v>
      </c>
    </row>
    <row r="3190" spans="1:13" x14ac:dyDescent="0.3">
      <c r="A3190" s="68">
        <v>45164</v>
      </c>
      <c r="B3190" s="68" t="s">
        <v>531</v>
      </c>
      <c r="C3190" s="6" t="s">
        <v>158</v>
      </c>
      <c r="D3190" s="6" t="s">
        <v>407</v>
      </c>
      <c r="E3190" s="6" t="s">
        <v>248</v>
      </c>
      <c r="F3190" s="6" t="s">
        <v>262</v>
      </c>
      <c r="G3190" s="41" t="str">
        <f>VLOOKUP(F3190,'Reference Sheet'!$AC:$AD,2,0)</f>
        <v>DW</v>
      </c>
      <c r="H3190" s="41">
        <v>376</v>
      </c>
      <c r="I3190" s="41">
        <v>3</v>
      </c>
      <c r="J3190" s="41">
        <v>0.2</v>
      </c>
      <c r="K3190" s="41" t="s">
        <v>515</v>
      </c>
      <c r="L3190" s="94" t="s">
        <v>523</v>
      </c>
      <c r="M3190" s="41" t="s">
        <v>513</v>
      </c>
    </row>
    <row r="3191" spans="1:13" x14ac:dyDescent="0.3">
      <c r="A3191" s="68">
        <v>45164</v>
      </c>
      <c r="B3191" s="68" t="s">
        <v>531</v>
      </c>
      <c r="C3191" s="6" t="s">
        <v>158</v>
      </c>
      <c r="D3191" s="6" t="s">
        <v>407</v>
      </c>
      <c r="E3191" s="6" t="s">
        <v>248</v>
      </c>
      <c r="F3191" s="6" t="s">
        <v>263</v>
      </c>
      <c r="G3191" s="41" t="str">
        <f>VLOOKUP(F3191,'Reference Sheet'!$AC:$AD,2,0)</f>
        <v>DW</v>
      </c>
      <c r="H3191" s="41">
        <v>400</v>
      </c>
      <c r="I3191" s="41">
        <v>0</v>
      </c>
      <c r="J3191" s="41">
        <v>0</v>
      </c>
      <c r="K3191" s="41" t="s">
        <v>515</v>
      </c>
      <c r="L3191" s="94" t="s">
        <v>523</v>
      </c>
      <c r="M3191" s="41" t="s">
        <v>513</v>
      </c>
    </row>
    <row r="3192" spans="1:13" x14ac:dyDescent="0.3">
      <c r="A3192" s="68">
        <v>45164</v>
      </c>
      <c r="B3192" s="68" t="s">
        <v>531</v>
      </c>
      <c r="C3192" s="6" t="s">
        <v>158</v>
      </c>
      <c r="D3192" s="6" t="s">
        <v>407</v>
      </c>
      <c r="E3192" s="6" t="s">
        <v>248</v>
      </c>
      <c r="F3192" s="6" t="s">
        <v>264</v>
      </c>
      <c r="G3192" s="41" t="str">
        <f>VLOOKUP(F3192,'Reference Sheet'!$AC:$AD,2,0)</f>
        <v>DW</v>
      </c>
      <c r="H3192" s="69">
        <v>3767</v>
      </c>
      <c r="I3192" s="41">
        <v>26</v>
      </c>
      <c r="J3192" s="41">
        <v>2.76</v>
      </c>
      <c r="K3192" s="41" t="s">
        <v>515</v>
      </c>
      <c r="L3192" s="94" t="s">
        <v>523</v>
      </c>
      <c r="M3192" s="41" t="s">
        <v>513</v>
      </c>
    </row>
    <row r="3193" spans="1:13" x14ac:dyDescent="0.3">
      <c r="A3193" s="68">
        <v>45164</v>
      </c>
      <c r="B3193" s="68" t="s">
        <v>531</v>
      </c>
      <c r="C3193" s="6" t="s">
        <v>158</v>
      </c>
      <c r="D3193" s="6" t="s">
        <v>407</v>
      </c>
      <c r="E3193" s="6" t="s">
        <v>248</v>
      </c>
      <c r="F3193" s="6" t="s">
        <v>373</v>
      </c>
      <c r="G3193" s="41" t="str">
        <f>VLOOKUP(F3193,'Reference Sheet'!$AC:$AD,2,0)</f>
        <v>Oled_VO</v>
      </c>
      <c r="H3193" s="41">
        <v>10</v>
      </c>
      <c r="I3193" s="41">
        <v>0</v>
      </c>
      <c r="J3193" s="41">
        <v>0</v>
      </c>
      <c r="K3193" s="41" t="s">
        <v>515</v>
      </c>
      <c r="L3193" s="94" t="s">
        <v>523</v>
      </c>
      <c r="M3193" s="41" t="s">
        <v>513</v>
      </c>
    </row>
    <row r="3194" spans="1:13" x14ac:dyDescent="0.3">
      <c r="A3194" s="68">
        <v>45164</v>
      </c>
      <c r="B3194" s="68" t="s">
        <v>531</v>
      </c>
      <c r="C3194" s="6" t="s">
        <v>158</v>
      </c>
      <c r="D3194" s="6" t="s">
        <v>407</v>
      </c>
      <c r="E3194" s="6" t="s">
        <v>248</v>
      </c>
      <c r="F3194" s="6" t="s">
        <v>366</v>
      </c>
      <c r="G3194" s="41" t="str">
        <f>VLOOKUP(F3194,'Reference Sheet'!$AC:$AD,2,0)</f>
        <v>Oled_VO</v>
      </c>
      <c r="H3194" s="69">
        <v>1049</v>
      </c>
      <c r="I3194" s="41">
        <v>1</v>
      </c>
      <c r="J3194" s="41">
        <v>0.22</v>
      </c>
      <c r="K3194" s="41" t="s">
        <v>515</v>
      </c>
      <c r="L3194" s="94" t="s">
        <v>523</v>
      </c>
      <c r="M3194" s="41" t="s">
        <v>513</v>
      </c>
    </row>
    <row r="3195" spans="1:13" x14ac:dyDescent="0.3">
      <c r="A3195" s="68">
        <v>45164</v>
      </c>
      <c r="B3195" s="68" t="s">
        <v>531</v>
      </c>
      <c r="C3195" s="6" t="s">
        <v>158</v>
      </c>
      <c r="D3195" s="6" t="s">
        <v>407</v>
      </c>
      <c r="E3195" s="6" t="s">
        <v>248</v>
      </c>
      <c r="F3195" s="6" t="s">
        <v>367</v>
      </c>
      <c r="G3195" s="41" t="str">
        <f>VLOOKUP(F3195,'Reference Sheet'!$AC:$AD,2,0)</f>
        <v>Oled_VO</v>
      </c>
      <c r="H3195" s="69">
        <v>1059</v>
      </c>
      <c r="I3195" s="41">
        <v>7</v>
      </c>
      <c r="J3195" s="41">
        <v>0.63</v>
      </c>
      <c r="K3195" s="41" t="s">
        <v>515</v>
      </c>
      <c r="L3195" s="94" t="s">
        <v>523</v>
      </c>
      <c r="M3195" s="41" t="s">
        <v>513</v>
      </c>
    </row>
    <row r="3196" spans="1:13" x14ac:dyDescent="0.3">
      <c r="A3196" s="68">
        <v>45164</v>
      </c>
      <c r="B3196" s="68" t="s">
        <v>531</v>
      </c>
      <c r="C3196" s="6" t="s">
        <v>158</v>
      </c>
      <c r="D3196" s="6" t="s">
        <v>407</v>
      </c>
      <c r="E3196" s="6" t="s">
        <v>248</v>
      </c>
      <c r="F3196" s="6" t="s">
        <v>368</v>
      </c>
      <c r="G3196" s="41" t="str">
        <f>VLOOKUP(F3196,'Reference Sheet'!$AC:$AD,2,0)</f>
        <v>Oled_VO</v>
      </c>
      <c r="H3196" s="69">
        <v>55466</v>
      </c>
      <c r="I3196" s="41">
        <v>287</v>
      </c>
      <c r="J3196" s="41">
        <v>35.299999999999997</v>
      </c>
      <c r="K3196" s="41" t="s">
        <v>515</v>
      </c>
      <c r="L3196" s="94" t="s">
        <v>523</v>
      </c>
      <c r="M3196" s="41" t="s">
        <v>513</v>
      </c>
    </row>
    <row r="3197" spans="1:13" x14ac:dyDescent="0.3">
      <c r="A3197" s="68">
        <v>45164</v>
      </c>
      <c r="B3197" s="68" t="s">
        <v>531</v>
      </c>
      <c r="C3197" s="6" t="s">
        <v>158</v>
      </c>
      <c r="D3197" s="6" t="s">
        <v>407</v>
      </c>
      <c r="E3197" s="6" t="s">
        <v>248</v>
      </c>
      <c r="F3197" s="6" t="s">
        <v>269</v>
      </c>
      <c r="G3197" s="41" t="str">
        <f>VLOOKUP(F3197,'Reference Sheet'!$AC:$AD,2,0)</f>
        <v>Knock</v>
      </c>
      <c r="H3197" s="41">
        <v>2</v>
      </c>
      <c r="I3197" s="41">
        <v>0</v>
      </c>
      <c r="J3197" s="41">
        <v>0</v>
      </c>
      <c r="K3197" s="41" t="s">
        <v>515</v>
      </c>
      <c r="L3197" s="94" t="s">
        <v>523</v>
      </c>
      <c r="M3197" s="41" t="s">
        <v>513</v>
      </c>
    </row>
    <row r="3198" spans="1:13" x14ac:dyDescent="0.3">
      <c r="A3198" s="68">
        <v>45164</v>
      </c>
      <c r="B3198" s="68" t="s">
        <v>531</v>
      </c>
      <c r="C3198" s="6" t="s">
        <v>158</v>
      </c>
      <c r="D3198" s="6" t="s">
        <v>407</v>
      </c>
      <c r="E3198" s="6" t="s">
        <v>248</v>
      </c>
      <c r="F3198" s="6" t="s">
        <v>270</v>
      </c>
      <c r="G3198" s="41" t="str">
        <f>VLOOKUP(F3198,'Reference Sheet'!$AC:$AD,2,0)</f>
        <v>Knock</v>
      </c>
      <c r="H3198" s="41">
        <v>207</v>
      </c>
      <c r="I3198" s="41">
        <v>0</v>
      </c>
      <c r="J3198" s="41">
        <v>0</v>
      </c>
      <c r="K3198" s="41" t="s">
        <v>515</v>
      </c>
      <c r="L3198" s="94" t="s">
        <v>523</v>
      </c>
      <c r="M3198" s="41" t="s">
        <v>513</v>
      </c>
    </row>
    <row r="3199" spans="1:13" x14ac:dyDescent="0.3">
      <c r="A3199" s="68">
        <v>45164</v>
      </c>
      <c r="B3199" s="68" t="s">
        <v>531</v>
      </c>
      <c r="C3199" s="6" t="s">
        <v>158</v>
      </c>
      <c r="D3199" s="6" t="s">
        <v>407</v>
      </c>
      <c r="E3199" s="6" t="s">
        <v>248</v>
      </c>
      <c r="F3199" s="6" t="s">
        <v>271</v>
      </c>
      <c r="G3199" s="41" t="str">
        <f>VLOOKUP(F3199,'Reference Sheet'!$AC:$AD,2,0)</f>
        <v>Knock</v>
      </c>
      <c r="H3199" s="41">
        <v>102</v>
      </c>
      <c r="I3199" s="41">
        <v>9</v>
      </c>
      <c r="J3199" s="41">
        <v>0.88</v>
      </c>
      <c r="K3199" s="41" t="s">
        <v>515</v>
      </c>
      <c r="L3199" s="94" t="s">
        <v>523</v>
      </c>
      <c r="M3199" s="41" t="s">
        <v>513</v>
      </c>
    </row>
    <row r="3200" spans="1:13" x14ac:dyDescent="0.3">
      <c r="A3200" s="68">
        <v>45164</v>
      </c>
      <c r="B3200" s="68" t="s">
        <v>531</v>
      </c>
      <c r="C3200" s="6" t="s">
        <v>158</v>
      </c>
      <c r="D3200" s="6" t="s">
        <v>407</v>
      </c>
      <c r="E3200" s="6" t="s">
        <v>248</v>
      </c>
      <c r="F3200" s="6" t="s">
        <v>272</v>
      </c>
      <c r="G3200" s="41" t="str">
        <f>VLOOKUP(F3200,'Reference Sheet'!$AC:$AD,2,0)</f>
        <v>Knock</v>
      </c>
      <c r="H3200" s="41">
        <v>30</v>
      </c>
      <c r="I3200" s="41">
        <v>0</v>
      </c>
      <c r="J3200" s="41">
        <v>0</v>
      </c>
      <c r="K3200" s="41" t="s">
        <v>515</v>
      </c>
      <c r="L3200" s="94" t="s">
        <v>523</v>
      </c>
      <c r="M3200" s="41" t="s">
        <v>513</v>
      </c>
    </row>
    <row r="3201" spans="1:13" x14ac:dyDescent="0.3">
      <c r="A3201" s="68">
        <v>45164</v>
      </c>
      <c r="B3201" s="68" t="s">
        <v>531</v>
      </c>
      <c r="C3201" s="6" t="s">
        <v>158</v>
      </c>
      <c r="D3201" s="6" t="s">
        <v>407</v>
      </c>
      <c r="E3201" s="6" t="s">
        <v>248</v>
      </c>
      <c r="F3201" s="6" t="s">
        <v>273</v>
      </c>
      <c r="G3201" s="41" t="str">
        <f>VLOOKUP(F3201,'Reference Sheet'!$AC:$AD,2,0)</f>
        <v>Ref_ThinQ</v>
      </c>
      <c r="H3201" s="41">
        <v>45</v>
      </c>
      <c r="I3201" s="41">
        <v>2</v>
      </c>
      <c r="J3201" s="41">
        <v>0.18</v>
      </c>
      <c r="K3201" s="41" t="s">
        <v>515</v>
      </c>
      <c r="L3201" s="94" t="s">
        <v>523</v>
      </c>
      <c r="M3201" s="41" t="s">
        <v>513</v>
      </c>
    </row>
    <row r="3202" spans="1:13" x14ac:dyDescent="0.3">
      <c r="A3202" s="68">
        <v>45164</v>
      </c>
      <c r="B3202" s="68" t="s">
        <v>531</v>
      </c>
      <c r="C3202" s="6" t="s">
        <v>158</v>
      </c>
      <c r="D3202" s="6" t="s">
        <v>407</v>
      </c>
      <c r="E3202" s="6" t="s">
        <v>248</v>
      </c>
      <c r="F3202" s="6" t="s">
        <v>274</v>
      </c>
      <c r="G3202" s="41" t="str">
        <f>VLOOKUP(F3202,'Reference Sheet'!$AC:$AD,2,0)</f>
        <v>Ref_ThinQ</v>
      </c>
      <c r="H3202" s="41">
        <v>221</v>
      </c>
      <c r="I3202" s="41">
        <v>9</v>
      </c>
      <c r="J3202" s="41">
        <v>0.78</v>
      </c>
      <c r="K3202" s="41" t="s">
        <v>515</v>
      </c>
      <c r="L3202" s="94" t="s">
        <v>523</v>
      </c>
      <c r="M3202" s="41" t="s">
        <v>513</v>
      </c>
    </row>
    <row r="3203" spans="1:13" x14ac:dyDescent="0.3">
      <c r="A3203" s="68">
        <v>45164</v>
      </c>
      <c r="B3203" s="68" t="s">
        <v>531</v>
      </c>
      <c r="C3203" s="6" t="s">
        <v>158</v>
      </c>
      <c r="D3203" s="6" t="s">
        <v>407</v>
      </c>
      <c r="E3203" s="6" t="s">
        <v>248</v>
      </c>
      <c r="F3203" s="6" t="s">
        <v>275</v>
      </c>
      <c r="G3203" s="41" t="str">
        <f>VLOOKUP(F3203,'Reference Sheet'!$AC:$AD,2,0)</f>
        <v>Ref_ThinQ</v>
      </c>
      <c r="H3203" s="41">
        <v>293</v>
      </c>
      <c r="I3203" s="41">
        <v>0</v>
      </c>
      <c r="J3203" s="41">
        <v>0</v>
      </c>
      <c r="K3203" s="41" t="s">
        <v>515</v>
      </c>
      <c r="L3203" s="94" t="s">
        <v>523</v>
      </c>
      <c r="M3203" s="41" t="s">
        <v>513</v>
      </c>
    </row>
    <row r="3204" spans="1:13" x14ac:dyDescent="0.3">
      <c r="A3204" s="68">
        <v>45164</v>
      </c>
      <c r="B3204" s="68" t="s">
        <v>531</v>
      </c>
      <c r="C3204" s="6" t="s">
        <v>158</v>
      </c>
      <c r="D3204" s="6" t="s">
        <v>407</v>
      </c>
      <c r="E3204" s="6" t="s">
        <v>248</v>
      </c>
      <c r="F3204" s="6" t="s">
        <v>276</v>
      </c>
      <c r="G3204" s="41" t="str">
        <f>VLOOKUP(F3204,'Reference Sheet'!$AC:$AD,2,0)</f>
        <v>Ref_ThinQ</v>
      </c>
      <c r="H3204" s="69">
        <v>29111</v>
      </c>
      <c r="I3204" s="41">
        <v>194</v>
      </c>
      <c r="J3204" s="41">
        <v>14.63</v>
      </c>
      <c r="K3204" s="41" t="s">
        <v>515</v>
      </c>
      <c r="L3204" s="94" t="s">
        <v>523</v>
      </c>
      <c r="M3204" s="41" t="s">
        <v>513</v>
      </c>
    </row>
    <row r="3205" spans="1:13" x14ac:dyDescent="0.3">
      <c r="A3205" s="68">
        <v>45164</v>
      </c>
      <c r="B3205" s="68" t="s">
        <v>531</v>
      </c>
      <c r="C3205" s="6" t="s">
        <v>158</v>
      </c>
      <c r="D3205" s="6" t="s">
        <v>407</v>
      </c>
      <c r="E3205" s="6" t="s">
        <v>248</v>
      </c>
      <c r="F3205" s="6" t="s">
        <v>370</v>
      </c>
      <c r="G3205" s="41" t="str">
        <f>VLOOKUP(F3205,'Reference Sheet'!$AC:$AD,2,0)</f>
        <v>Vacuum</v>
      </c>
      <c r="H3205" s="69">
        <v>10491</v>
      </c>
      <c r="I3205" s="41">
        <v>79</v>
      </c>
      <c r="J3205" s="41">
        <v>7.59</v>
      </c>
      <c r="K3205" s="41" t="s">
        <v>515</v>
      </c>
      <c r="L3205" s="94" t="s">
        <v>523</v>
      </c>
      <c r="M3205" s="41" t="s">
        <v>513</v>
      </c>
    </row>
    <row r="3206" spans="1:13" x14ac:dyDescent="0.3">
      <c r="A3206" s="68">
        <v>45164</v>
      </c>
      <c r="B3206" s="68" t="s">
        <v>531</v>
      </c>
      <c r="C3206" s="6" t="s">
        <v>158</v>
      </c>
      <c r="D3206" s="6" t="s">
        <v>407</v>
      </c>
      <c r="E3206" s="6" t="s">
        <v>248</v>
      </c>
      <c r="F3206" s="6" t="s">
        <v>371</v>
      </c>
      <c r="G3206" s="41" t="str">
        <f>VLOOKUP(F3206,'Reference Sheet'!$AC:$AD,2,0)</f>
        <v>Vacuum</v>
      </c>
      <c r="H3206" s="41">
        <v>759</v>
      </c>
      <c r="I3206" s="41">
        <v>19</v>
      </c>
      <c r="J3206" s="41">
        <v>1.89</v>
      </c>
      <c r="K3206" s="41" t="s">
        <v>515</v>
      </c>
      <c r="L3206" s="94" t="s">
        <v>523</v>
      </c>
      <c r="M3206" s="41" t="s">
        <v>513</v>
      </c>
    </row>
    <row r="3207" spans="1:13" x14ac:dyDescent="0.3">
      <c r="A3207" s="68">
        <v>45164</v>
      </c>
      <c r="B3207" s="68" t="s">
        <v>531</v>
      </c>
      <c r="C3207" s="6" t="s">
        <v>158</v>
      </c>
      <c r="D3207" s="6" t="s">
        <v>407</v>
      </c>
      <c r="E3207" s="6" t="s">
        <v>248</v>
      </c>
      <c r="F3207" s="6" t="s">
        <v>372</v>
      </c>
      <c r="G3207" s="41" t="str">
        <f>VLOOKUP(F3207,'Reference Sheet'!$AC:$AD,2,0)</f>
        <v>Vacuum</v>
      </c>
      <c r="H3207" s="41">
        <v>159</v>
      </c>
      <c r="I3207" s="41">
        <v>0</v>
      </c>
      <c r="J3207" s="41">
        <v>0</v>
      </c>
      <c r="K3207" s="41" t="s">
        <v>515</v>
      </c>
      <c r="L3207" s="94" t="s">
        <v>523</v>
      </c>
      <c r="M3207" s="41" t="s">
        <v>513</v>
      </c>
    </row>
    <row r="3208" spans="1:13" x14ac:dyDescent="0.3">
      <c r="A3208" s="68">
        <v>45164</v>
      </c>
      <c r="B3208" s="68" t="s">
        <v>531</v>
      </c>
      <c r="C3208" s="6" t="s">
        <v>158</v>
      </c>
      <c r="D3208" s="6" t="s">
        <v>407</v>
      </c>
      <c r="E3208" s="6" t="s">
        <v>248</v>
      </c>
      <c r="F3208" s="6" t="s">
        <v>281</v>
      </c>
      <c r="G3208" s="41" t="str">
        <f>VLOOKUP(F3208,'Reference Sheet'!$AC:$AD,2,0)</f>
        <v>WM</v>
      </c>
      <c r="H3208" s="41">
        <v>1</v>
      </c>
      <c r="I3208" s="41">
        <v>0</v>
      </c>
      <c r="J3208" s="41">
        <v>0</v>
      </c>
      <c r="K3208" s="41" t="s">
        <v>515</v>
      </c>
      <c r="L3208" s="94" t="s">
        <v>523</v>
      </c>
      <c r="M3208" s="41" t="s">
        <v>513</v>
      </c>
    </row>
    <row r="3209" spans="1:13" x14ac:dyDescent="0.3">
      <c r="A3209" s="68">
        <v>45164</v>
      </c>
      <c r="B3209" s="68" t="s">
        <v>531</v>
      </c>
      <c r="C3209" s="6" t="s">
        <v>158</v>
      </c>
      <c r="D3209" s="6" t="s">
        <v>407</v>
      </c>
      <c r="E3209" s="6" t="s">
        <v>248</v>
      </c>
      <c r="F3209" s="6" t="s">
        <v>282</v>
      </c>
      <c r="G3209" s="41" t="str">
        <f>VLOOKUP(F3209,'Reference Sheet'!$AC:$AD,2,0)</f>
        <v>WM</v>
      </c>
      <c r="H3209" s="69">
        <v>5501</v>
      </c>
      <c r="I3209" s="41">
        <v>44</v>
      </c>
      <c r="J3209" s="41">
        <v>4.18</v>
      </c>
      <c r="K3209" s="41" t="s">
        <v>515</v>
      </c>
      <c r="L3209" s="94" t="s">
        <v>523</v>
      </c>
      <c r="M3209" s="41" t="s">
        <v>513</v>
      </c>
    </row>
    <row r="3210" spans="1:13" x14ac:dyDescent="0.3">
      <c r="A3210" s="68">
        <v>45164</v>
      </c>
      <c r="B3210" s="68" t="s">
        <v>531</v>
      </c>
      <c r="C3210" s="6" t="s">
        <v>158</v>
      </c>
      <c r="D3210" s="6" t="s">
        <v>407</v>
      </c>
      <c r="E3210" s="6" t="s">
        <v>248</v>
      </c>
      <c r="F3210" s="6" t="s">
        <v>283</v>
      </c>
      <c r="G3210" s="41" t="str">
        <f>VLOOKUP(F3210,'Reference Sheet'!$AC:$AD,2,0)</f>
        <v>WM</v>
      </c>
      <c r="H3210" s="69">
        <v>6179</v>
      </c>
      <c r="I3210" s="41">
        <v>250</v>
      </c>
      <c r="J3210" s="41">
        <v>26.94</v>
      </c>
      <c r="K3210" s="41" t="s">
        <v>515</v>
      </c>
      <c r="L3210" s="94" t="s">
        <v>523</v>
      </c>
      <c r="M3210" s="41" t="s">
        <v>513</v>
      </c>
    </row>
    <row r="3211" spans="1:13" x14ac:dyDescent="0.3">
      <c r="A3211" s="68">
        <v>45164</v>
      </c>
      <c r="B3211" s="68" t="s">
        <v>531</v>
      </c>
      <c r="C3211" s="6" t="s">
        <v>158</v>
      </c>
      <c r="D3211" s="6" t="s">
        <v>407</v>
      </c>
      <c r="E3211" s="6" t="s">
        <v>248</v>
      </c>
      <c r="F3211" s="6" t="s">
        <v>284</v>
      </c>
      <c r="G3211" s="41" t="str">
        <f>VLOOKUP(F3211,'Reference Sheet'!$AC:$AD,2,0)</f>
        <v>WM</v>
      </c>
      <c r="H3211" s="41">
        <v>627</v>
      </c>
      <c r="I3211" s="41">
        <v>3</v>
      </c>
      <c r="J3211" s="41">
        <v>0.39</v>
      </c>
      <c r="K3211" s="41" t="s">
        <v>515</v>
      </c>
      <c r="L3211" s="94" t="s">
        <v>523</v>
      </c>
      <c r="M3211" s="41" t="s">
        <v>513</v>
      </c>
    </row>
    <row r="3212" spans="1:13" x14ac:dyDescent="0.3">
      <c r="A3212" s="68">
        <v>45164</v>
      </c>
      <c r="B3212" s="68" t="s">
        <v>531</v>
      </c>
      <c r="C3212" s="6" t="s">
        <v>158</v>
      </c>
      <c r="D3212" s="6" t="s">
        <v>407</v>
      </c>
      <c r="E3212" s="6" t="s">
        <v>248</v>
      </c>
      <c r="F3212" s="6" t="s">
        <v>285</v>
      </c>
      <c r="G3212" s="41" t="str">
        <f>VLOOKUP(F3212,'Reference Sheet'!$AC:$AD,2,0)</f>
        <v>WT</v>
      </c>
      <c r="H3212" s="41">
        <v>1</v>
      </c>
      <c r="I3212" s="41">
        <v>0</v>
      </c>
      <c r="J3212" s="41">
        <v>0</v>
      </c>
      <c r="K3212" s="41" t="s">
        <v>515</v>
      </c>
      <c r="L3212" s="94" t="s">
        <v>523</v>
      </c>
      <c r="M3212" s="41" t="s">
        <v>513</v>
      </c>
    </row>
    <row r="3213" spans="1:13" x14ac:dyDescent="0.3">
      <c r="A3213" s="68">
        <v>45164</v>
      </c>
      <c r="B3213" s="68" t="s">
        <v>531</v>
      </c>
      <c r="C3213" s="6" t="s">
        <v>158</v>
      </c>
      <c r="D3213" s="6" t="s">
        <v>407</v>
      </c>
      <c r="E3213" s="6" t="s">
        <v>248</v>
      </c>
      <c r="F3213" s="6" t="s">
        <v>286</v>
      </c>
      <c r="G3213" s="41" t="str">
        <f>VLOOKUP(F3213,'Reference Sheet'!$AC:$AD,2,0)</f>
        <v>WT</v>
      </c>
      <c r="H3213" s="41">
        <v>186</v>
      </c>
      <c r="I3213" s="41">
        <v>0</v>
      </c>
      <c r="J3213" s="41">
        <v>0</v>
      </c>
      <c r="K3213" s="41" t="s">
        <v>515</v>
      </c>
      <c r="L3213" s="94" t="s">
        <v>523</v>
      </c>
      <c r="M3213" s="41" t="s">
        <v>513</v>
      </c>
    </row>
    <row r="3214" spans="1:13" x14ac:dyDescent="0.3">
      <c r="A3214" s="68">
        <v>45164</v>
      </c>
      <c r="B3214" s="68" t="s">
        <v>531</v>
      </c>
      <c r="C3214" s="6" t="s">
        <v>158</v>
      </c>
      <c r="D3214" s="6" t="s">
        <v>407</v>
      </c>
      <c r="E3214" s="6" t="s">
        <v>248</v>
      </c>
      <c r="F3214" s="6" t="s">
        <v>287</v>
      </c>
      <c r="G3214" s="41" t="str">
        <f>VLOOKUP(F3214,'Reference Sheet'!$AC:$AD,2,0)</f>
        <v>WT</v>
      </c>
      <c r="H3214" s="69">
        <v>10742</v>
      </c>
      <c r="I3214" s="41">
        <v>604</v>
      </c>
      <c r="J3214" s="41">
        <v>73.290000000000006</v>
      </c>
      <c r="K3214" s="41" t="s">
        <v>515</v>
      </c>
      <c r="L3214" s="94" t="s">
        <v>523</v>
      </c>
      <c r="M3214" s="41" t="s">
        <v>513</v>
      </c>
    </row>
    <row r="3215" spans="1:13" x14ac:dyDescent="0.3">
      <c r="A3215" s="68">
        <v>45164</v>
      </c>
      <c r="B3215" s="68" t="s">
        <v>531</v>
      </c>
      <c r="C3215" s="6" t="s">
        <v>158</v>
      </c>
      <c r="D3215" s="6" t="s">
        <v>407</v>
      </c>
      <c r="E3215" s="6" t="s">
        <v>248</v>
      </c>
      <c r="F3215" s="6" t="s">
        <v>288</v>
      </c>
      <c r="G3215" s="41" t="str">
        <f>VLOOKUP(F3215,'Reference Sheet'!$AC:$AD,2,0)</f>
        <v>WT</v>
      </c>
      <c r="H3215" s="41">
        <v>43</v>
      </c>
      <c r="I3215" s="41">
        <v>0</v>
      </c>
      <c r="J3215" s="41">
        <v>0</v>
      </c>
      <c r="K3215" s="41" t="s">
        <v>515</v>
      </c>
      <c r="L3215" s="94" t="s">
        <v>523</v>
      </c>
      <c r="M3215" s="41" t="s">
        <v>513</v>
      </c>
    </row>
    <row r="3216" spans="1:13" x14ac:dyDescent="0.3">
      <c r="A3216" s="68">
        <v>45165</v>
      </c>
      <c r="B3216" s="68" t="s">
        <v>531</v>
      </c>
      <c r="C3216" s="6" t="s">
        <v>158</v>
      </c>
      <c r="D3216" s="6" t="s">
        <v>407</v>
      </c>
      <c r="E3216" s="6" t="s">
        <v>248</v>
      </c>
      <c r="F3216" s="6" t="s">
        <v>249</v>
      </c>
      <c r="G3216" s="41" t="str">
        <f>VLOOKUP(F3216,'Reference Sheet'!$AC:$AD,2,0)</f>
        <v>AC_Car</v>
      </c>
      <c r="H3216" s="41">
        <v>3</v>
      </c>
      <c r="I3216" s="41">
        <v>0</v>
      </c>
      <c r="J3216" s="41">
        <v>0</v>
      </c>
      <c r="K3216" s="41" t="s">
        <v>515</v>
      </c>
      <c r="L3216" s="94" t="s">
        <v>523</v>
      </c>
      <c r="M3216" s="41" t="s">
        <v>513</v>
      </c>
    </row>
    <row r="3217" spans="1:13" x14ac:dyDescent="0.3">
      <c r="A3217" s="68">
        <v>45165</v>
      </c>
      <c r="B3217" s="68" t="s">
        <v>531</v>
      </c>
      <c r="C3217" s="6" t="s">
        <v>158</v>
      </c>
      <c r="D3217" s="6" t="s">
        <v>407</v>
      </c>
      <c r="E3217" s="6" t="s">
        <v>248</v>
      </c>
      <c r="F3217" s="6" t="s">
        <v>250</v>
      </c>
      <c r="G3217" s="41" t="str">
        <f>VLOOKUP(F3217,'Reference Sheet'!$AC:$AD,2,0)</f>
        <v>AC_Car</v>
      </c>
      <c r="H3217" s="41">
        <v>570</v>
      </c>
      <c r="I3217" s="41">
        <v>7</v>
      </c>
      <c r="J3217" s="41">
        <v>0.49</v>
      </c>
      <c r="K3217" s="41" t="s">
        <v>515</v>
      </c>
      <c r="L3217" s="94" t="s">
        <v>523</v>
      </c>
      <c r="M3217" s="41" t="s">
        <v>513</v>
      </c>
    </row>
    <row r="3218" spans="1:13" x14ac:dyDescent="0.3">
      <c r="A3218" s="68">
        <v>45165</v>
      </c>
      <c r="B3218" s="68" t="s">
        <v>531</v>
      </c>
      <c r="C3218" s="6" t="s">
        <v>158</v>
      </c>
      <c r="D3218" s="6" t="s">
        <v>407</v>
      </c>
      <c r="E3218" s="6" t="s">
        <v>248</v>
      </c>
      <c r="F3218" s="6" t="s">
        <v>251</v>
      </c>
      <c r="G3218" s="41" t="str">
        <f>VLOOKUP(F3218,'Reference Sheet'!$AC:$AD,2,0)</f>
        <v>AC_Car</v>
      </c>
      <c r="H3218" s="69">
        <v>26974</v>
      </c>
      <c r="I3218" s="41">
        <v>885</v>
      </c>
      <c r="J3218" s="41">
        <v>67.239999999999995</v>
      </c>
      <c r="K3218" s="41" t="s">
        <v>515</v>
      </c>
      <c r="L3218" s="94" t="s">
        <v>523</v>
      </c>
      <c r="M3218" s="41" t="s">
        <v>513</v>
      </c>
    </row>
    <row r="3219" spans="1:13" x14ac:dyDescent="0.3">
      <c r="A3219" s="68">
        <v>45165</v>
      </c>
      <c r="B3219" s="68" t="s">
        <v>531</v>
      </c>
      <c r="C3219" s="6" t="s">
        <v>158</v>
      </c>
      <c r="D3219" s="6" t="s">
        <v>407</v>
      </c>
      <c r="E3219" s="6" t="s">
        <v>248</v>
      </c>
      <c r="F3219" s="6" t="s">
        <v>252</v>
      </c>
      <c r="G3219" s="41" t="str">
        <f>VLOOKUP(F3219,'Reference Sheet'!$AC:$AD,2,0)</f>
        <v>AC_Car</v>
      </c>
      <c r="H3219" s="41">
        <v>157</v>
      </c>
      <c r="I3219" s="41">
        <v>0</v>
      </c>
      <c r="J3219" s="41">
        <v>0</v>
      </c>
      <c r="K3219" s="41" t="s">
        <v>515</v>
      </c>
      <c r="L3219" s="94" t="s">
        <v>523</v>
      </c>
      <c r="M3219" s="41" t="s">
        <v>513</v>
      </c>
    </row>
    <row r="3220" spans="1:13" x14ac:dyDescent="0.3">
      <c r="A3220" s="68">
        <v>45165</v>
      </c>
      <c r="B3220" s="68" t="s">
        <v>531</v>
      </c>
      <c r="C3220" s="6" t="s">
        <v>158</v>
      </c>
      <c r="D3220" s="6" t="s">
        <v>407</v>
      </c>
      <c r="E3220" s="6" t="s">
        <v>248</v>
      </c>
      <c r="F3220" s="6" t="s">
        <v>253</v>
      </c>
      <c r="G3220" s="41" t="str">
        <f>VLOOKUP(F3220,'Reference Sheet'!$AC:$AD,2,0)</f>
        <v>RAC_ThinQ</v>
      </c>
      <c r="H3220" s="41">
        <v>4</v>
      </c>
      <c r="I3220" s="41">
        <v>0</v>
      </c>
      <c r="J3220" s="41">
        <v>0</v>
      </c>
      <c r="K3220" s="41" t="s">
        <v>515</v>
      </c>
      <c r="L3220" s="94" t="s">
        <v>523</v>
      </c>
      <c r="M3220" s="41" t="s">
        <v>513</v>
      </c>
    </row>
    <row r="3221" spans="1:13" x14ac:dyDescent="0.3">
      <c r="A3221" s="68">
        <v>45165</v>
      </c>
      <c r="B3221" s="68" t="s">
        <v>531</v>
      </c>
      <c r="C3221" s="6" t="s">
        <v>158</v>
      </c>
      <c r="D3221" s="6" t="s">
        <v>407</v>
      </c>
      <c r="E3221" s="6" t="s">
        <v>248</v>
      </c>
      <c r="F3221" s="6" t="s">
        <v>254</v>
      </c>
      <c r="G3221" s="41" t="str">
        <f>VLOOKUP(F3221,'Reference Sheet'!$AC:$AD,2,0)</f>
        <v>RAC_ThinQ</v>
      </c>
      <c r="H3221" s="41">
        <v>187</v>
      </c>
      <c r="I3221" s="41">
        <v>0</v>
      </c>
      <c r="J3221" s="41">
        <v>0</v>
      </c>
      <c r="K3221" s="41" t="s">
        <v>515</v>
      </c>
      <c r="L3221" s="94" t="s">
        <v>523</v>
      </c>
      <c r="M3221" s="41" t="s">
        <v>513</v>
      </c>
    </row>
    <row r="3222" spans="1:13" x14ac:dyDescent="0.3">
      <c r="A3222" s="68">
        <v>45165</v>
      </c>
      <c r="B3222" s="68" t="s">
        <v>531</v>
      </c>
      <c r="C3222" s="6" t="s">
        <v>158</v>
      </c>
      <c r="D3222" s="6" t="s">
        <v>407</v>
      </c>
      <c r="E3222" s="6" t="s">
        <v>248</v>
      </c>
      <c r="F3222" s="6" t="s">
        <v>255</v>
      </c>
      <c r="G3222" s="41" t="str">
        <f>VLOOKUP(F3222,'Reference Sheet'!$AC:$AD,2,0)</f>
        <v>RAC_ThinQ</v>
      </c>
      <c r="H3222" s="41">
        <v>37</v>
      </c>
      <c r="I3222" s="41">
        <v>0</v>
      </c>
      <c r="J3222" s="41">
        <v>0</v>
      </c>
      <c r="K3222" s="41" t="s">
        <v>515</v>
      </c>
      <c r="L3222" s="94" t="s">
        <v>523</v>
      </c>
      <c r="M3222" s="41" t="s">
        <v>513</v>
      </c>
    </row>
    <row r="3223" spans="1:13" x14ac:dyDescent="0.3">
      <c r="A3223" s="68">
        <v>45165</v>
      </c>
      <c r="B3223" s="68" t="s">
        <v>531</v>
      </c>
      <c r="C3223" s="6" t="s">
        <v>158</v>
      </c>
      <c r="D3223" s="6" t="s">
        <v>407</v>
      </c>
      <c r="E3223" s="6" t="s">
        <v>248</v>
      </c>
      <c r="F3223" s="6" t="s">
        <v>256</v>
      </c>
      <c r="G3223" s="41" t="str">
        <f>VLOOKUP(F3223,'Reference Sheet'!$AC:$AD,2,0)</f>
        <v>RAC_ThinQ</v>
      </c>
      <c r="H3223" s="41">
        <v>39</v>
      </c>
      <c r="I3223" s="41">
        <v>0</v>
      </c>
      <c r="J3223" s="41">
        <v>0</v>
      </c>
      <c r="K3223" s="41" t="s">
        <v>515</v>
      </c>
      <c r="L3223" s="94" t="s">
        <v>523</v>
      </c>
      <c r="M3223" s="41" t="s">
        <v>513</v>
      </c>
    </row>
    <row r="3224" spans="1:13" x14ac:dyDescent="0.3">
      <c r="A3224" s="68">
        <v>45165</v>
      </c>
      <c r="B3224" s="68" t="s">
        <v>531</v>
      </c>
      <c r="C3224" s="6" t="s">
        <v>158</v>
      </c>
      <c r="D3224" s="6" t="s">
        <v>407</v>
      </c>
      <c r="E3224" s="6" t="s">
        <v>248</v>
      </c>
      <c r="F3224" s="6" t="s">
        <v>362</v>
      </c>
      <c r="G3224" s="41" t="str">
        <f>VLOOKUP(F3224,'Reference Sheet'!$AC:$AD,2,0)</f>
        <v>Air_purif</v>
      </c>
      <c r="H3224" s="41">
        <v>3</v>
      </c>
      <c r="I3224" s="41">
        <v>0</v>
      </c>
      <c r="J3224" s="41">
        <v>0</v>
      </c>
      <c r="K3224" s="41" t="s">
        <v>515</v>
      </c>
      <c r="L3224" s="94" t="s">
        <v>523</v>
      </c>
      <c r="M3224" s="41" t="s">
        <v>513</v>
      </c>
    </row>
    <row r="3225" spans="1:13" x14ac:dyDescent="0.3">
      <c r="A3225" s="68">
        <v>45165</v>
      </c>
      <c r="B3225" s="68" t="s">
        <v>531</v>
      </c>
      <c r="C3225" s="6" t="s">
        <v>158</v>
      </c>
      <c r="D3225" s="6" t="s">
        <v>407</v>
      </c>
      <c r="E3225" s="6" t="s">
        <v>248</v>
      </c>
      <c r="F3225" s="6" t="s">
        <v>363</v>
      </c>
      <c r="G3225" s="41" t="str">
        <f>VLOOKUP(F3225,'Reference Sheet'!$AC:$AD,2,0)</f>
        <v>Air_purif</v>
      </c>
      <c r="H3225" s="41">
        <v>433</v>
      </c>
      <c r="I3225" s="41">
        <v>6</v>
      </c>
      <c r="J3225" s="41">
        <v>0.6</v>
      </c>
      <c r="K3225" s="41" t="s">
        <v>515</v>
      </c>
      <c r="L3225" s="94" t="s">
        <v>523</v>
      </c>
      <c r="M3225" s="41" t="s">
        <v>513</v>
      </c>
    </row>
    <row r="3226" spans="1:13" x14ac:dyDescent="0.3">
      <c r="A3226" s="68">
        <v>45165</v>
      </c>
      <c r="B3226" s="68" t="s">
        <v>531</v>
      </c>
      <c r="C3226" s="6" t="s">
        <v>158</v>
      </c>
      <c r="D3226" s="6" t="s">
        <v>407</v>
      </c>
      <c r="E3226" s="6" t="s">
        <v>248</v>
      </c>
      <c r="F3226" s="6" t="s">
        <v>364</v>
      </c>
      <c r="G3226" s="41" t="str">
        <f>VLOOKUP(F3226,'Reference Sheet'!$AC:$AD,2,0)</f>
        <v>Air_purif</v>
      </c>
      <c r="H3226" s="41">
        <v>725</v>
      </c>
      <c r="I3226" s="41">
        <v>1</v>
      </c>
      <c r="J3226" s="41">
        <v>0.12</v>
      </c>
      <c r="K3226" s="41" t="s">
        <v>515</v>
      </c>
      <c r="L3226" s="94" t="s">
        <v>523</v>
      </c>
      <c r="M3226" s="41" t="s">
        <v>513</v>
      </c>
    </row>
    <row r="3227" spans="1:13" x14ac:dyDescent="0.3">
      <c r="A3227" s="68">
        <v>45165</v>
      </c>
      <c r="B3227" s="68" t="s">
        <v>531</v>
      </c>
      <c r="C3227" s="6" t="s">
        <v>158</v>
      </c>
      <c r="D3227" s="6" t="s">
        <v>407</v>
      </c>
      <c r="E3227" s="6" t="s">
        <v>248</v>
      </c>
      <c r="F3227" s="6" t="s">
        <v>365</v>
      </c>
      <c r="G3227" s="41" t="str">
        <f>VLOOKUP(F3227,'Reference Sheet'!$AC:$AD,2,0)</f>
        <v>Air_purif</v>
      </c>
      <c r="H3227" s="41">
        <v>118</v>
      </c>
      <c r="I3227" s="41">
        <v>0</v>
      </c>
      <c r="J3227" s="41">
        <v>0</v>
      </c>
      <c r="K3227" s="41" t="s">
        <v>515</v>
      </c>
      <c r="L3227" s="94" t="s">
        <v>523</v>
      </c>
      <c r="M3227" s="41" t="s">
        <v>513</v>
      </c>
    </row>
    <row r="3228" spans="1:13" x14ac:dyDescent="0.3">
      <c r="A3228" s="68">
        <v>45165</v>
      </c>
      <c r="B3228" s="68" t="s">
        <v>531</v>
      </c>
      <c r="C3228" s="6" t="s">
        <v>158</v>
      </c>
      <c r="D3228" s="6" t="s">
        <v>407</v>
      </c>
      <c r="E3228" s="6" t="s">
        <v>248</v>
      </c>
      <c r="F3228" s="6" t="s">
        <v>262</v>
      </c>
      <c r="G3228" s="41" t="str">
        <f>VLOOKUP(F3228,'Reference Sheet'!$AC:$AD,2,0)</f>
        <v>DW</v>
      </c>
      <c r="H3228" s="41">
        <v>727</v>
      </c>
      <c r="I3228" s="41">
        <v>1</v>
      </c>
      <c r="J3228" s="41">
        <v>0.09</v>
      </c>
      <c r="K3228" s="41" t="s">
        <v>515</v>
      </c>
      <c r="L3228" s="94" t="s">
        <v>523</v>
      </c>
      <c r="M3228" s="41" t="s">
        <v>513</v>
      </c>
    </row>
    <row r="3229" spans="1:13" x14ac:dyDescent="0.3">
      <c r="A3229" s="68">
        <v>45165</v>
      </c>
      <c r="B3229" s="68" t="s">
        <v>531</v>
      </c>
      <c r="C3229" s="6" t="s">
        <v>158</v>
      </c>
      <c r="D3229" s="6" t="s">
        <v>407</v>
      </c>
      <c r="E3229" s="6" t="s">
        <v>248</v>
      </c>
      <c r="F3229" s="6" t="s">
        <v>263</v>
      </c>
      <c r="G3229" s="41" t="str">
        <f>VLOOKUP(F3229,'Reference Sheet'!$AC:$AD,2,0)</f>
        <v>DW</v>
      </c>
      <c r="H3229" s="41">
        <v>188</v>
      </c>
      <c r="I3229" s="41">
        <v>7</v>
      </c>
      <c r="J3229" s="41">
        <v>1.0900000000000001</v>
      </c>
      <c r="K3229" s="41" t="s">
        <v>515</v>
      </c>
      <c r="L3229" s="94" t="s">
        <v>523</v>
      </c>
      <c r="M3229" s="41" t="s">
        <v>513</v>
      </c>
    </row>
    <row r="3230" spans="1:13" x14ac:dyDescent="0.3">
      <c r="A3230" s="68">
        <v>45165</v>
      </c>
      <c r="B3230" s="68" t="s">
        <v>531</v>
      </c>
      <c r="C3230" s="6" t="s">
        <v>158</v>
      </c>
      <c r="D3230" s="6" t="s">
        <v>407</v>
      </c>
      <c r="E3230" s="6" t="s">
        <v>248</v>
      </c>
      <c r="F3230" s="6" t="s">
        <v>264</v>
      </c>
      <c r="G3230" s="41" t="str">
        <f>VLOOKUP(F3230,'Reference Sheet'!$AC:$AD,2,0)</f>
        <v>DW</v>
      </c>
      <c r="H3230" s="69">
        <v>4207</v>
      </c>
      <c r="I3230" s="41">
        <v>23</v>
      </c>
      <c r="J3230" s="41">
        <v>2.69</v>
      </c>
      <c r="K3230" s="41" t="s">
        <v>515</v>
      </c>
      <c r="L3230" s="94" t="s">
        <v>523</v>
      </c>
      <c r="M3230" s="41" t="s">
        <v>513</v>
      </c>
    </row>
    <row r="3231" spans="1:13" x14ac:dyDescent="0.3">
      <c r="A3231" s="68">
        <v>45165</v>
      </c>
      <c r="B3231" s="68" t="s">
        <v>531</v>
      </c>
      <c r="C3231" s="6" t="s">
        <v>158</v>
      </c>
      <c r="D3231" s="6" t="s">
        <v>407</v>
      </c>
      <c r="E3231" s="6" t="s">
        <v>248</v>
      </c>
      <c r="F3231" s="6" t="s">
        <v>373</v>
      </c>
      <c r="G3231" s="41" t="str">
        <f>VLOOKUP(F3231,'Reference Sheet'!$AC:$AD,2,0)</f>
        <v>Oled_VO</v>
      </c>
      <c r="H3231" s="41">
        <v>11</v>
      </c>
      <c r="I3231" s="41">
        <v>0</v>
      </c>
      <c r="J3231" s="41">
        <v>0</v>
      </c>
      <c r="K3231" s="41" t="s">
        <v>515</v>
      </c>
      <c r="L3231" s="94" t="s">
        <v>523</v>
      </c>
      <c r="M3231" s="41" t="s">
        <v>513</v>
      </c>
    </row>
    <row r="3232" spans="1:13" x14ac:dyDescent="0.3">
      <c r="A3232" s="68">
        <v>45165</v>
      </c>
      <c r="B3232" s="68" t="s">
        <v>531</v>
      </c>
      <c r="C3232" s="6" t="s">
        <v>158</v>
      </c>
      <c r="D3232" s="6" t="s">
        <v>407</v>
      </c>
      <c r="E3232" s="6" t="s">
        <v>248</v>
      </c>
      <c r="F3232" s="6" t="s">
        <v>366</v>
      </c>
      <c r="G3232" s="41" t="str">
        <f>VLOOKUP(F3232,'Reference Sheet'!$AC:$AD,2,0)</f>
        <v>Oled_VO</v>
      </c>
      <c r="H3232" s="69">
        <v>1369</v>
      </c>
      <c r="I3232" s="41">
        <v>3</v>
      </c>
      <c r="J3232" s="41">
        <v>0.18</v>
      </c>
      <c r="K3232" s="41" t="s">
        <v>515</v>
      </c>
      <c r="L3232" s="94" t="s">
        <v>523</v>
      </c>
      <c r="M3232" s="41" t="s">
        <v>513</v>
      </c>
    </row>
    <row r="3233" spans="1:13" x14ac:dyDescent="0.3">
      <c r="A3233" s="68">
        <v>45165</v>
      </c>
      <c r="B3233" s="68" t="s">
        <v>531</v>
      </c>
      <c r="C3233" s="6" t="s">
        <v>158</v>
      </c>
      <c r="D3233" s="6" t="s">
        <v>407</v>
      </c>
      <c r="E3233" s="6" t="s">
        <v>248</v>
      </c>
      <c r="F3233" s="6" t="s">
        <v>367</v>
      </c>
      <c r="G3233" s="41" t="str">
        <f>VLOOKUP(F3233,'Reference Sheet'!$AC:$AD,2,0)</f>
        <v>Oled_VO</v>
      </c>
      <c r="H3233" s="41">
        <v>738</v>
      </c>
      <c r="I3233" s="41">
        <v>0</v>
      </c>
      <c r="J3233" s="41">
        <v>0</v>
      </c>
      <c r="K3233" s="41" t="s">
        <v>515</v>
      </c>
      <c r="L3233" s="94" t="s">
        <v>523</v>
      </c>
      <c r="M3233" s="41" t="s">
        <v>513</v>
      </c>
    </row>
    <row r="3234" spans="1:13" x14ac:dyDescent="0.3">
      <c r="A3234" s="68">
        <v>45165</v>
      </c>
      <c r="B3234" s="68" t="s">
        <v>531</v>
      </c>
      <c r="C3234" s="6" t="s">
        <v>158</v>
      </c>
      <c r="D3234" s="6" t="s">
        <v>407</v>
      </c>
      <c r="E3234" s="6" t="s">
        <v>248</v>
      </c>
      <c r="F3234" s="6" t="s">
        <v>368</v>
      </c>
      <c r="G3234" s="41" t="str">
        <f>VLOOKUP(F3234,'Reference Sheet'!$AC:$AD,2,0)</f>
        <v>Oled_VO</v>
      </c>
      <c r="H3234" s="69">
        <v>56201</v>
      </c>
      <c r="I3234" s="41">
        <v>283</v>
      </c>
      <c r="J3234" s="41">
        <v>33.01</v>
      </c>
      <c r="K3234" s="41" t="s">
        <v>515</v>
      </c>
      <c r="L3234" s="94" t="s">
        <v>523</v>
      </c>
      <c r="M3234" s="41" t="s">
        <v>513</v>
      </c>
    </row>
    <row r="3235" spans="1:13" x14ac:dyDescent="0.3">
      <c r="A3235" s="68">
        <v>45165</v>
      </c>
      <c r="B3235" s="68" t="s">
        <v>531</v>
      </c>
      <c r="C3235" s="6" t="s">
        <v>158</v>
      </c>
      <c r="D3235" s="6" t="s">
        <v>407</v>
      </c>
      <c r="E3235" s="6" t="s">
        <v>248</v>
      </c>
      <c r="F3235" s="6" t="s">
        <v>269</v>
      </c>
      <c r="G3235" s="41" t="str">
        <f>VLOOKUP(F3235,'Reference Sheet'!$AC:$AD,2,0)</f>
        <v>Knock</v>
      </c>
      <c r="H3235" s="41">
        <v>3</v>
      </c>
      <c r="I3235" s="41">
        <v>0</v>
      </c>
      <c r="J3235" s="41">
        <v>0</v>
      </c>
      <c r="K3235" s="41" t="s">
        <v>515</v>
      </c>
      <c r="L3235" s="94" t="s">
        <v>523</v>
      </c>
      <c r="M3235" s="41" t="s">
        <v>513</v>
      </c>
    </row>
    <row r="3236" spans="1:13" x14ac:dyDescent="0.3">
      <c r="A3236" s="68">
        <v>45165</v>
      </c>
      <c r="B3236" s="68" t="s">
        <v>531</v>
      </c>
      <c r="C3236" s="6" t="s">
        <v>158</v>
      </c>
      <c r="D3236" s="6" t="s">
        <v>407</v>
      </c>
      <c r="E3236" s="6" t="s">
        <v>248</v>
      </c>
      <c r="F3236" s="6" t="s">
        <v>270</v>
      </c>
      <c r="G3236" s="41" t="str">
        <f>VLOOKUP(F3236,'Reference Sheet'!$AC:$AD,2,0)</f>
        <v>Knock</v>
      </c>
      <c r="H3236" s="41">
        <v>243</v>
      </c>
      <c r="I3236" s="41">
        <v>2</v>
      </c>
      <c r="J3236" s="41">
        <v>0.12</v>
      </c>
      <c r="K3236" s="41" t="s">
        <v>515</v>
      </c>
      <c r="L3236" s="94" t="s">
        <v>523</v>
      </c>
      <c r="M3236" s="41" t="s">
        <v>513</v>
      </c>
    </row>
    <row r="3237" spans="1:13" x14ac:dyDescent="0.3">
      <c r="A3237" s="68">
        <v>45165</v>
      </c>
      <c r="B3237" s="68" t="s">
        <v>531</v>
      </c>
      <c r="C3237" s="6" t="s">
        <v>158</v>
      </c>
      <c r="D3237" s="6" t="s">
        <v>407</v>
      </c>
      <c r="E3237" s="6" t="s">
        <v>248</v>
      </c>
      <c r="F3237" s="6" t="s">
        <v>271</v>
      </c>
      <c r="G3237" s="41" t="str">
        <f>VLOOKUP(F3237,'Reference Sheet'!$AC:$AD,2,0)</f>
        <v>Knock</v>
      </c>
      <c r="H3237" s="41">
        <v>107</v>
      </c>
      <c r="I3237" s="41">
        <v>6</v>
      </c>
      <c r="J3237" s="41">
        <v>0.72</v>
      </c>
      <c r="K3237" s="41" t="s">
        <v>515</v>
      </c>
      <c r="L3237" s="94" t="s">
        <v>523</v>
      </c>
      <c r="M3237" s="41" t="s">
        <v>513</v>
      </c>
    </row>
    <row r="3238" spans="1:13" x14ac:dyDescent="0.3">
      <c r="A3238" s="68">
        <v>45165</v>
      </c>
      <c r="B3238" s="68" t="s">
        <v>531</v>
      </c>
      <c r="C3238" s="6" t="s">
        <v>158</v>
      </c>
      <c r="D3238" s="6" t="s">
        <v>407</v>
      </c>
      <c r="E3238" s="6" t="s">
        <v>248</v>
      </c>
      <c r="F3238" s="6" t="s">
        <v>272</v>
      </c>
      <c r="G3238" s="41" t="str">
        <f>VLOOKUP(F3238,'Reference Sheet'!$AC:$AD,2,0)</f>
        <v>Knock</v>
      </c>
      <c r="H3238" s="41">
        <v>37</v>
      </c>
      <c r="I3238" s="41">
        <v>0</v>
      </c>
      <c r="J3238" s="41">
        <v>0</v>
      </c>
      <c r="K3238" s="41" t="s">
        <v>515</v>
      </c>
      <c r="L3238" s="94" t="s">
        <v>523</v>
      </c>
      <c r="M3238" s="41" t="s">
        <v>513</v>
      </c>
    </row>
    <row r="3239" spans="1:13" x14ac:dyDescent="0.3">
      <c r="A3239" s="68">
        <v>45165</v>
      </c>
      <c r="B3239" s="68" t="s">
        <v>531</v>
      </c>
      <c r="C3239" s="6" t="s">
        <v>158</v>
      </c>
      <c r="D3239" s="6" t="s">
        <v>407</v>
      </c>
      <c r="E3239" s="6" t="s">
        <v>248</v>
      </c>
      <c r="F3239" s="6" t="s">
        <v>273</v>
      </c>
      <c r="G3239" s="41" t="str">
        <f>VLOOKUP(F3239,'Reference Sheet'!$AC:$AD,2,0)</f>
        <v>Ref_ThinQ</v>
      </c>
      <c r="H3239" s="41">
        <v>35</v>
      </c>
      <c r="I3239" s="41">
        <v>0</v>
      </c>
      <c r="J3239" s="41">
        <v>0</v>
      </c>
      <c r="K3239" s="41" t="s">
        <v>515</v>
      </c>
      <c r="L3239" s="94" t="s">
        <v>523</v>
      </c>
      <c r="M3239" s="41" t="s">
        <v>513</v>
      </c>
    </row>
    <row r="3240" spans="1:13" x14ac:dyDescent="0.3">
      <c r="A3240" s="68">
        <v>45165</v>
      </c>
      <c r="B3240" s="68" t="s">
        <v>531</v>
      </c>
      <c r="C3240" s="6" t="s">
        <v>158</v>
      </c>
      <c r="D3240" s="6" t="s">
        <v>407</v>
      </c>
      <c r="E3240" s="6" t="s">
        <v>248</v>
      </c>
      <c r="F3240" s="6" t="s">
        <v>274</v>
      </c>
      <c r="G3240" s="41" t="str">
        <f>VLOOKUP(F3240,'Reference Sheet'!$AC:$AD,2,0)</f>
        <v>Ref_ThinQ</v>
      </c>
      <c r="H3240" s="41">
        <v>197</v>
      </c>
      <c r="I3240" s="41">
        <v>10</v>
      </c>
      <c r="J3240" s="41">
        <v>0.92</v>
      </c>
      <c r="K3240" s="41" t="s">
        <v>515</v>
      </c>
      <c r="L3240" s="94" t="s">
        <v>523</v>
      </c>
      <c r="M3240" s="41" t="s">
        <v>513</v>
      </c>
    </row>
    <row r="3241" spans="1:13" x14ac:dyDescent="0.3">
      <c r="A3241" s="68">
        <v>45165</v>
      </c>
      <c r="B3241" s="68" t="s">
        <v>531</v>
      </c>
      <c r="C3241" s="6" t="s">
        <v>158</v>
      </c>
      <c r="D3241" s="6" t="s">
        <v>407</v>
      </c>
      <c r="E3241" s="6" t="s">
        <v>248</v>
      </c>
      <c r="F3241" s="6" t="s">
        <v>275</v>
      </c>
      <c r="G3241" s="41" t="str">
        <f>VLOOKUP(F3241,'Reference Sheet'!$AC:$AD,2,0)</f>
        <v>Ref_ThinQ</v>
      </c>
      <c r="H3241" s="41">
        <v>466</v>
      </c>
      <c r="I3241" s="41">
        <v>1</v>
      </c>
      <c r="J3241" s="41">
        <v>0.06</v>
      </c>
      <c r="K3241" s="41" t="s">
        <v>515</v>
      </c>
      <c r="L3241" s="94" t="s">
        <v>523</v>
      </c>
      <c r="M3241" s="41" t="s">
        <v>513</v>
      </c>
    </row>
    <row r="3242" spans="1:13" x14ac:dyDescent="0.3">
      <c r="A3242" s="68">
        <v>45165</v>
      </c>
      <c r="B3242" s="68" t="s">
        <v>531</v>
      </c>
      <c r="C3242" s="6" t="s">
        <v>158</v>
      </c>
      <c r="D3242" s="6" t="s">
        <v>407</v>
      </c>
      <c r="E3242" s="6" t="s">
        <v>248</v>
      </c>
      <c r="F3242" s="6" t="s">
        <v>276</v>
      </c>
      <c r="G3242" s="41" t="str">
        <f>VLOOKUP(F3242,'Reference Sheet'!$AC:$AD,2,0)</f>
        <v>Ref_ThinQ</v>
      </c>
      <c r="H3242" s="69">
        <v>32401</v>
      </c>
      <c r="I3242" s="41">
        <v>232</v>
      </c>
      <c r="J3242" s="41">
        <v>19.78</v>
      </c>
      <c r="K3242" s="41" t="s">
        <v>515</v>
      </c>
      <c r="L3242" s="94" t="s">
        <v>523</v>
      </c>
      <c r="M3242" s="41" t="s">
        <v>513</v>
      </c>
    </row>
    <row r="3243" spans="1:13" x14ac:dyDescent="0.3">
      <c r="A3243" s="68">
        <v>45165</v>
      </c>
      <c r="B3243" s="68" t="s">
        <v>531</v>
      </c>
      <c r="C3243" s="6" t="s">
        <v>158</v>
      </c>
      <c r="D3243" s="6" t="s">
        <v>407</v>
      </c>
      <c r="E3243" s="6" t="s">
        <v>248</v>
      </c>
      <c r="F3243" s="6" t="s">
        <v>369</v>
      </c>
      <c r="G3243" s="41" t="str">
        <f>VLOOKUP(F3243,'Reference Sheet'!$AC:$AD,2,0)</f>
        <v>Vacuum</v>
      </c>
      <c r="H3243" s="41">
        <v>2</v>
      </c>
      <c r="I3243" s="41">
        <v>0</v>
      </c>
      <c r="J3243" s="41">
        <v>0</v>
      </c>
      <c r="K3243" s="41" t="s">
        <v>515</v>
      </c>
      <c r="L3243" s="94" t="s">
        <v>523</v>
      </c>
      <c r="M3243" s="41" t="s">
        <v>513</v>
      </c>
    </row>
    <row r="3244" spans="1:13" x14ac:dyDescent="0.3">
      <c r="A3244" s="68">
        <v>45165</v>
      </c>
      <c r="B3244" s="68" t="s">
        <v>531</v>
      </c>
      <c r="C3244" s="6" t="s">
        <v>158</v>
      </c>
      <c r="D3244" s="6" t="s">
        <v>407</v>
      </c>
      <c r="E3244" s="6" t="s">
        <v>248</v>
      </c>
      <c r="F3244" s="6" t="s">
        <v>370</v>
      </c>
      <c r="G3244" s="41" t="str">
        <f>VLOOKUP(F3244,'Reference Sheet'!$AC:$AD,2,0)</f>
        <v>Vacuum</v>
      </c>
      <c r="H3244" s="69">
        <v>11530</v>
      </c>
      <c r="I3244" s="41">
        <v>71</v>
      </c>
      <c r="J3244" s="41">
        <v>6.44</v>
      </c>
      <c r="K3244" s="41" t="s">
        <v>515</v>
      </c>
      <c r="L3244" s="94" t="s">
        <v>523</v>
      </c>
      <c r="M3244" s="41" t="s">
        <v>513</v>
      </c>
    </row>
    <row r="3245" spans="1:13" x14ac:dyDescent="0.3">
      <c r="A3245" s="68">
        <v>45165</v>
      </c>
      <c r="B3245" s="68" t="s">
        <v>531</v>
      </c>
      <c r="C3245" s="6" t="s">
        <v>158</v>
      </c>
      <c r="D3245" s="6" t="s">
        <v>407</v>
      </c>
      <c r="E3245" s="6" t="s">
        <v>248</v>
      </c>
      <c r="F3245" s="6" t="s">
        <v>371</v>
      </c>
      <c r="G3245" s="41" t="str">
        <f>VLOOKUP(F3245,'Reference Sheet'!$AC:$AD,2,0)</f>
        <v>Vacuum</v>
      </c>
      <c r="H3245" s="41">
        <v>905</v>
      </c>
      <c r="I3245" s="41">
        <v>43</v>
      </c>
      <c r="J3245" s="41">
        <v>4.0199999999999996</v>
      </c>
      <c r="K3245" s="41" t="s">
        <v>515</v>
      </c>
      <c r="L3245" s="94" t="s">
        <v>523</v>
      </c>
      <c r="M3245" s="41" t="s">
        <v>513</v>
      </c>
    </row>
    <row r="3246" spans="1:13" x14ac:dyDescent="0.3">
      <c r="A3246" s="68">
        <v>45165</v>
      </c>
      <c r="B3246" s="68" t="s">
        <v>531</v>
      </c>
      <c r="C3246" s="6" t="s">
        <v>158</v>
      </c>
      <c r="D3246" s="6" t="s">
        <v>407</v>
      </c>
      <c r="E3246" s="6" t="s">
        <v>248</v>
      </c>
      <c r="F3246" s="6" t="s">
        <v>372</v>
      </c>
      <c r="G3246" s="41" t="str">
        <f>VLOOKUP(F3246,'Reference Sheet'!$AC:$AD,2,0)</f>
        <v>Vacuum</v>
      </c>
      <c r="H3246" s="41">
        <v>172</v>
      </c>
      <c r="I3246" s="41">
        <v>0</v>
      </c>
      <c r="J3246" s="41">
        <v>0</v>
      </c>
      <c r="K3246" s="41" t="s">
        <v>515</v>
      </c>
      <c r="L3246" s="94" t="s">
        <v>523</v>
      </c>
      <c r="M3246" s="41" t="s">
        <v>513</v>
      </c>
    </row>
    <row r="3247" spans="1:13" x14ac:dyDescent="0.3">
      <c r="A3247" s="68">
        <v>45165</v>
      </c>
      <c r="B3247" s="68" t="s">
        <v>531</v>
      </c>
      <c r="C3247" s="6" t="s">
        <v>158</v>
      </c>
      <c r="D3247" s="6" t="s">
        <v>407</v>
      </c>
      <c r="E3247" s="6" t="s">
        <v>248</v>
      </c>
      <c r="F3247" s="6" t="s">
        <v>282</v>
      </c>
      <c r="G3247" s="41" t="str">
        <f>VLOOKUP(F3247,'Reference Sheet'!$AC:$AD,2,0)</f>
        <v>WM</v>
      </c>
      <c r="H3247" s="69">
        <v>8535</v>
      </c>
      <c r="I3247" s="41">
        <v>62</v>
      </c>
      <c r="J3247" s="41">
        <v>4.7</v>
      </c>
      <c r="K3247" s="41" t="s">
        <v>515</v>
      </c>
      <c r="L3247" s="94" t="s">
        <v>523</v>
      </c>
      <c r="M3247" s="41" t="s">
        <v>513</v>
      </c>
    </row>
    <row r="3248" spans="1:13" x14ac:dyDescent="0.3">
      <c r="A3248" s="68">
        <v>45165</v>
      </c>
      <c r="B3248" s="68" t="s">
        <v>531</v>
      </c>
      <c r="C3248" s="6" t="s">
        <v>158</v>
      </c>
      <c r="D3248" s="6" t="s">
        <v>407</v>
      </c>
      <c r="E3248" s="6" t="s">
        <v>248</v>
      </c>
      <c r="F3248" s="6" t="s">
        <v>283</v>
      </c>
      <c r="G3248" s="41" t="str">
        <f>VLOOKUP(F3248,'Reference Sheet'!$AC:$AD,2,0)</f>
        <v>WM</v>
      </c>
      <c r="H3248" s="69">
        <v>5057</v>
      </c>
      <c r="I3248" s="41">
        <v>178</v>
      </c>
      <c r="J3248" s="41">
        <v>17.690000000000001</v>
      </c>
      <c r="K3248" s="41" t="s">
        <v>515</v>
      </c>
      <c r="L3248" s="94" t="s">
        <v>523</v>
      </c>
      <c r="M3248" s="41" t="s">
        <v>513</v>
      </c>
    </row>
    <row r="3249" spans="1:13" x14ac:dyDescent="0.3">
      <c r="A3249" s="68">
        <v>45165</v>
      </c>
      <c r="B3249" s="68" t="s">
        <v>531</v>
      </c>
      <c r="C3249" s="6" t="s">
        <v>158</v>
      </c>
      <c r="D3249" s="6" t="s">
        <v>407</v>
      </c>
      <c r="E3249" s="6" t="s">
        <v>248</v>
      </c>
      <c r="F3249" s="6" t="s">
        <v>284</v>
      </c>
      <c r="G3249" s="41" t="str">
        <f>VLOOKUP(F3249,'Reference Sheet'!$AC:$AD,2,0)</f>
        <v>WM</v>
      </c>
      <c r="H3249" s="41">
        <v>664</v>
      </c>
      <c r="I3249" s="41">
        <v>2</v>
      </c>
      <c r="J3249" s="41">
        <v>0.57999999999999996</v>
      </c>
      <c r="K3249" s="41" t="s">
        <v>515</v>
      </c>
      <c r="L3249" s="94" t="s">
        <v>523</v>
      </c>
      <c r="M3249" s="41" t="s">
        <v>513</v>
      </c>
    </row>
    <row r="3250" spans="1:13" x14ac:dyDescent="0.3">
      <c r="A3250" s="68">
        <v>45165</v>
      </c>
      <c r="B3250" s="68" t="s">
        <v>531</v>
      </c>
      <c r="C3250" s="6" t="s">
        <v>158</v>
      </c>
      <c r="D3250" s="6" t="s">
        <v>407</v>
      </c>
      <c r="E3250" s="6" t="s">
        <v>248</v>
      </c>
      <c r="F3250" s="6" t="s">
        <v>285</v>
      </c>
      <c r="G3250" s="41" t="str">
        <f>VLOOKUP(F3250,'Reference Sheet'!$AC:$AD,2,0)</f>
        <v>WT</v>
      </c>
      <c r="H3250" s="41">
        <v>2</v>
      </c>
      <c r="I3250" s="41">
        <v>0</v>
      </c>
      <c r="J3250" s="41">
        <v>0</v>
      </c>
      <c r="K3250" s="41" t="s">
        <v>515</v>
      </c>
      <c r="L3250" s="94" t="s">
        <v>523</v>
      </c>
      <c r="M3250" s="41" t="s">
        <v>513</v>
      </c>
    </row>
    <row r="3251" spans="1:13" x14ac:dyDescent="0.3">
      <c r="A3251" s="68">
        <v>45165</v>
      </c>
      <c r="B3251" s="68" t="s">
        <v>531</v>
      </c>
      <c r="C3251" s="6" t="s">
        <v>158</v>
      </c>
      <c r="D3251" s="6" t="s">
        <v>407</v>
      </c>
      <c r="E3251" s="6" t="s">
        <v>248</v>
      </c>
      <c r="F3251" s="6" t="s">
        <v>286</v>
      </c>
      <c r="G3251" s="41" t="str">
        <f>VLOOKUP(F3251,'Reference Sheet'!$AC:$AD,2,0)</f>
        <v>WT</v>
      </c>
      <c r="H3251" s="41">
        <v>239</v>
      </c>
      <c r="I3251" s="41">
        <v>0</v>
      </c>
      <c r="J3251" s="41">
        <v>0</v>
      </c>
      <c r="K3251" s="41" t="s">
        <v>515</v>
      </c>
      <c r="L3251" s="94" t="s">
        <v>523</v>
      </c>
      <c r="M3251" s="41" t="s">
        <v>513</v>
      </c>
    </row>
    <row r="3252" spans="1:13" x14ac:dyDescent="0.3">
      <c r="A3252" s="68">
        <v>45165</v>
      </c>
      <c r="B3252" s="68" t="s">
        <v>531</v>
      </c>
      <c r="C3252" s="6" t="s">
        <v>158</v>
      </c>
      <c r="D3252" s="6" t="s">
        <v>407</v>
      </c>
      <c r="E3252" s="6" t="s">
        <v>248</v>
      </c>
      <c r="F3252" s="6" t="s">
        <v>287</v>
      </c>
      <c r="G3252" s="41" t="str">
        <f>VLOOKUP(F3252,'Reference Sheet'!$AC:$AD,2,0)</f>
        <v>WT</v>
      </c>
      <c r="H3252" s="69">
        <v>16907</v>
      </c>
      <c r="I3252" s="41">
        <v>734</v>
      </c>
      <c r="J3252" s="41">
        <v>82.75</v>
      </c>
      <c r="K3252" s="41" t="s">
        <v>515</v>
      </c>
      <c r="L3252" s="94" t="s">
        <v>523</v>
      </c>
      <c r="M3252" s="41" t="s">
        <v>513</v>
      </c>
    </row>
    <row r="3253" spans="1:13" x14ac:dyDescent="0.3">
      <c r="A3253" s="68">
        <v>45165</v>
      </c>
      <c r="B3253" s="68" t="s">
        <v>531</v>
      </c>
      <c r="C3253" s="6" t="s">
        <v>158</v>
      </c>
      <c r="D3253" s="6" t="s">
        <v>407</v>
      </c>
      <c r="E3253" s="6" t="s">
        <v>248</v>
      </c>
      <c r="F3253" s="6" t="s">
        <v>288</v>
      </c>
      <c r="G3253" s="41" t="str">
        <f>VLOOKUP(F3253,'Reference Sheet'!$AC:$AD,2,0)</f>
        <v>WT</v>
      </c>
      <c r="H3253" s="41">
        <v>45</v>
      </c>
      <c r="I3253" s="41">
        <v>0</v>
      </c>
      <c r="J3253" s="41">
        <v>0</v>
      </c>
      <c r="K3253" s="41" t="s">
        <v>515</v>
      </c>
      <c r="L3253" s="94" t="s">
        <v>523</v>
      </c>
      <c r="M3253" s="41" t="s">
        <v>513</v>
      </c>
    </row>
    <row r="3254" spans="1:13" x14ac:dyDescent="0.3">
      <c r="A3254" s="68">
        <v>45166</v>
      </c>
      <c r="B3254" s="68" t="s">
        <v>531</v>
      </c>
      <c r="C3254" s="6" t="s">
        <v>158</v>
      </c>
      <c r="D3254" s="6" t="s">
        <v>407</v>
      </c>
      <c r="E3254" s="6" t="s">
        <v>248</v>
      </c>
      <c r="F3254" s="6" t="s">
        <v>250</v>
      </c>
      <c r="G3254" s="41" t="str">
        <f>VLOOKUP(F3254,'Reference Sheet'!$AC:$AD,2,0)</f>
        <v>AC_Car</v>
      </c>
      <c r="H3254" s="41">
        <v>397</v>
      </c>
      <c r="I3254" s="41">
        <v>6</v>
      </c>
      <c r="J3254" s="41">
        <v>0.41</v>
      </c>
      <c r="K3254" s="41" t="s">
        <v>515</v>
      </c>
      <c r="L3254" s="94" t="s">
        <v>523</v>
      </c>
      <c r="M3254" s="41" t="s">
        <v>513</v>
      </c>
    </row>
    <row r="3255" spans="1:13" x14ac:dyDescent="0.3">
      <c r="A3255" s="68">
        <v>45166</v>
      </c>
      <c r="B3255" s="68" t="s">
        <v>531</v>
      </c>
      <c r="C3255" s="6" t="s">
        <v>158</v>
      </c>
      <c r="D3255" s="6" t="s">
        <v>407</v>
      </c>
      <c r="E3255" s="6" t="s">
        <v>248</v>
      </c>
      <c r="F3255" s="6" t="s">
        <v>251</v>
      </c>
      <c r="G3255" s="41" t="str">
        <f>VLOOKUP(F3255,'Reference Sheet'!$AC:$AD,2,0)</f>
        <v>AC_Car</v>
      </c>
      <c r="H3255" s="69">
        <v>25336</v>
      </c>
      <c r="I3255" s="41">
        <v>941</v>
      </c>
      <c r="J3255" s="41">
        <v>98.8</v>
      </c>
      <c r="K3255" s="41" t="s">
        <v>515</v>
      </c>
      <c r="L3255" s="94" t="s">
        <v>523</v>
      </c>
      <c r="M3255" s="41" t="s">
        <v>513</v>
      </c>
    </row>
    <row r="3256" spans="1:13" x14ac:dyDescent="0.3">
      <c r="A3256" s="68">
        <v>45166</v>
      </c>
      <c r="B3256" s="68" t="s">
        <v>531</v>
      </c>
      <c r="C3256" s="6" t="s">
        <v>158</v>
      </c>
      <c r="D3256" s="6" t="s">
        <v>407</v>
      </c>
      <c r="E3256" s="6" t="s">
        <v>248</v>
      </c>
      <c r="F3256" s="6" t="s">
        <v>252</v>
      </c>
      <c r="G3256" s="41" t="str">
        <f>VLOOKUP(F3256,'Reference Sheet'!$AC:$AD,2,0)</f>
        <v>AC_Car</v>
      </c>
      <c r="H3256" s="41">
        <v>146</v>
      </c>
      <c r="I3256" s="41">
        <v>1</v>
      </c>
      <c r="J3256" s="41">
        <v>0.24</v>
      </c>
      <c r="K3256" s="41" t="s">
        <v>515</v>
      </c>
      <c r="L3256" s="94" t="s">
        <v>523</v>
      </c>
      <c r="M3256" s="41" t="s">
        <v>513</v>
      </c>
    </row>
    <row r="3257" spans="1:13" x14ac:dyDescent="0.3">
      <c r="A3257" s="68">
        <v>45166</v>
      </c>
      <c r="B3257" s="68" t="s">
        <v>531</v>
      </c>
      <c r="C3257" s="6" t="s">
        <v>158</v>
      </c>
      <c r="D3257" s="6" t="s">
        <v>407</v>
      </c>
      <c r="E3257" s="6" t="s">
        <v>248</v>
      </c>
      <c r="F3257" s="6" t="s">
        <v>253</v>
      </c>
      <c r="G3257" s="41" t="str">
        <f>VLOOKUP(F3257,'Reference Sheet'!$AC:$AD,2,0)</f>
        <v>RAC_ThinQ</v>
      </c>
      <c r="H3257" s="41">
        <v>4</v>
      </c>
      <c r="I3257" s="41">
        <v>0</v>
      </c>
      <c r="J3257" s="41">
        <v>0</v>
      </c>
      <c r="K3257" s="41" t="s">
        <v>515</v>
      </c>
      <c r="L3257" s="94" t="s">
        <v>523</v>
      </c>
      <c r="M3257" s="41" t="s">
        <v>513</v>
      </c>
    </row>
    <row r="3258" spans="1:13" x14ac:dyDescent="0.3">
      <c r="A3258" s="68">
        <v>45166</v>
      </c>
      <c r="B3258" s="68" t="s">
        <v>531</v>
      </c>
      <c r="C3258" s="6" t="s">
        <v>158</v>
      </c>
      <c r="D3258" s="6" t="s">
        <v>407</v>
      </c>
      <c r="E3258" s="6" t="s">
        <v>248</v>
      </c>
      <c r="F3258" s="6" t="s">
        <v>254</v>
      </c>
      <c r="G3258" s="41" t="str">
        <f>VLOOKUP(F3258,'Reference Sheet'!$AC:$AD,2,0)</f>
        <v>RAC_ThinQ</v>
      </c>
      <c r="H3258" s="41">
        <v>153</v>
      </c>
      <c r="I3258" s="41">
        <v>0</v>
      </c>
      <c r="J3258" s="41">
        <v>0</v>
      </c>
      <c r="K3258" s="41" t="s">
        <v>515</v>
      </c>
      <c r="L3258" s="94" t="s">
        <v>523</v>
      </c>
      <c r="M3258" s="41" t="s">
        <v>513</v>
      </c>
    </row>
    <row r="3259" spans="1:13" x14ac:dyDescent="0.3">
      <c r="A3259" s="68">
        <v>45166</v>
      </c>
      <c r="B3259" s="68" t="s">
        <v>531</v>
      </c>
      <c r="C3259" s="6" t="s">
        <v>158</v>
      </c>
      <c r="D3259" s="6" t="s">
        <v>407</v>
      </c>
      <c r="E3259" s="6" t="s">
        <v>248</v>
      </c>
      <c r="F3259" s="6" t="s">
        <v>255</v>
      </c>
      <c r="G3259" s="41" t="str">
        <f>VLOOKUP(F3259,'Reference Sheet'!$AC:$AD,2,0)</f>
        <v>RAC_ThinQ</v>
      </c>
      <c r="H3259" s="41">
        <v>22</v>
      </c>
      <c r="I3259" s="41">
        <v>0</v>
      </c>
      <c r="J3259" s="41">
        <v>0</v>
      </c>
      <c r="K3259" s="41" t="s">
        <v>515</v>
      </c>
      <c r="L3259" s="94" t="s">
        <v>523</v>
      </c>
      <c r="M3259" s="41" t="s">
        <v>513</v>
      </c>
    </row>
    <row r="3260" spans="1:13" x14ac:dyDescent="0.3">
      <c r="A3260" s="68">
        <v>45166</v>
      </c>
      <c r="B3260" s="68" t="s">
        <v>531</v>
      </c>
      <c r="C3260" s="6" t="s">
        <v>158</v>
      </c>
      <c r="D3260" s="6" t="s">
        <v>407</v>
      </c>
      <c r="E3260" s="6" t="s">
        <v>248</v>
      </c>
      <c r="F3260" s="6" t="s">
        <v>256</v>
      </c>
      <c r="G3260" s="41" t="str">
        <f>VLOOKUP(F3260,'Reference Sheet'!$AC:$AD,2,0)</f>
        <v>RAC_ThinQ</v>
      </c>
      <c r="H3260" s="41">
        <v>35</v>
      </c>
      <c r="I3260" s="41">
        <v>0</v>
      </c>
      <c r="J3260" s="41">
        <v>0</v>
      </c>
      <c r="K3260" s="41" t="s">
        <v>515</v>
      </c>
      <c r="L3260" s="94" t="s">
        <v>523</v>
      </c>
      <c r="M3260" s="41" t="s">
        <v>513</v>
      </c>
    </row>
    <row r="3261" spans="1:13" x14ac:dyDescent="0.3">
      <c r="A3261" s="68">
        <v>45166</v>
      </c>
      <c r="B3261" s="68" t="s">
        <v>531</v>
      </c>
      <c r="C3261" s="6" t="s">
        <v>158</v>
      </c>
      <c r="D3261" s="6" t="s">
        <v>407</v>
      </c>
      <c r="E3261" s="6" t="s">
        <v>248</v>
      </c>
      <c r="F3261" s="6" t="s">
        <v>363</v>
      </c>
      <c r="G3261" s="41" t="str">
        <f>VLOOKUP(F3261,'Reference Sheet'!$AC:$AD,2,0)</f>
        <v>Air_purif</v>
      </c>
      <c r="H3261" s="41">
        <v>212</v>
      </c>
      <c r="I3261" s="41">
        <v>0</v>
      </c>
      <c r="J3261" s="41">
        <v>0</v>
      </c>
      <c r="K3261" s="41" t="s">
        <v>515</v>
      </c>
      <c r="L3261" s="94" t="s">
        <v>523</v>
      </c>
      <c r="M3261" s="41" t="s">
        <v>513</v>
      </c>
    </row>
    <row r="3262" spans="1:13" x14ac:dyDescent="0.3">
      <c r="A3262" s="68">
        <v>45166</v>
      </c>
      <c r="B3262" s="68" t="s">
        <v>531</v>
      </c>
      <c r="C3262" s="6" t="s">
        <v>158</v>
      </c>
      <c r="D3262" s="6" t="s">
        <v>407</v>
      </c>
      <c r="E3262" s="6" t="s">
        <v>248</v>
      </c>
      <c r="F3262" s="6" t="s">
        <v>364</v>
      </c>
      <c r="G3262" s="41" t="str">
        <f>VLOOKUP(F3262,'Reference Sheet'!$AC:$AD,2,0)</f>
        <v>Air_purif</v>
      </c>
      <c r="H3262" s="41">
        <v>389</v>
      </c>
      <c r="I3262" s="41">
        <v>2</v>
      </c>
      <c r="J3262" s="41">
        <v>0.19</v>
      </c>
      <c r="K3262" s="41" t="s">
        <v>515</v>
      </c>
      <c r="L3262" s="94" t="s">
        <v>523</v>
      </c>
      <c r="M3262" s="41" t="s">
        <v>513</v>
      </c>
    </row>
    <row r="3263" spans="1:13" x14ac:dyDescent="0.3">
      <c r="A3263" s="68">
        <v>45166</v>
      </c>
      <c r="B3263" s="68" t="s">
        <v>531</v>
      </c>
      <c r="C3263" s="6" t="s">
        <v>158</v>
      </c>
      <c r="D3263" s="6" t="s">
        <v>407</v>
      </c>
      <c r="E3263" s="6" t="s">
        <v>248</v>
      </c>
      <c r="F3263" s="6" t="s">
        <v>365</v>
      </c>
      <c r="G3263" s="41" t="str">
        <f>VLOOKUP(F3263,'Reference Sheet'!$AC:$AD,2,0)</f>
        <v>Air_purif</v>
      </c>
      <c r="H3263" s="41">
        <v>291</v>
      </c>
      <c r="I3263" s="41">
        <v>0</v>
      </c>
      <c r="J3263" s="41">
        <v>0</v>
      </c>
      <c r="K3263" s="41" t="s">
        <v>515</v>
      </c>
      <c r="L3263" s="94" t="s">
        <v>523</v>
      </c>
      <c r="M3263" s="41" t="s">
        <v>513</v>
      </c>
    </row>
    <row r="3264" spans="1:13" x14ac:dyDescent="0.3">
      <c r="A3264" s="68">
        <v>45166</v>
      </c>
      <c r="B3264" s="68" t="s">
        <v>531</v>
      </c>
      <c r="C3264" s="6" t="s">
        <v>158</v>
      </c>
      <c r="D3264" s="6" t="s">
        <v>407</v>
      </c>
      <c r="E3264" s="6" t="s">
        <v>248</v>
      </c>
      <c r="F3264" s="6" t="s">
        <v>262</v>
      </c>
      <c r="G3264" s="41" t="str">
        <f>VLOOKUP(F3264,'Reference Sheet'!$AC:$AD,2,0)</f>
        <v>DW</v>
      </c>
      <c r="H3264" s="41">
        <v>564</v>
      </c>
      <c r="I3264" s="41">
        <v>3</v>
      </c>
      <c r="J3264" s="41">
        <v>0.22</v>
      </c>
      <c r="K3264" s="41" t="s">
        <v>515</v>
      </c>
      <c r="L3264" s="94" t="s">
        <v>523</v>
      </c>
      <c r="M3264" s="41" t="s">
        <v>513</v>
      </c>
    </row>
    <row r="3265" spans="1:13" x14ac:dyDescent="0.3">
      <c r="A3265" s="68">
        <v>45166</v>
      </c>
      <c r="B3265" s="68" t="s">
        <v>531</v>
      </c>
      <c r="C3265" s="6" t="s">
        <v>158</v>
      </c>
      <c r="D3265" s="6" t="s">
        <v>407</v>
      </c>
      <c r="E3265" s="6" t="s">
        <v>248</v>
      </c>
      <c r="F3265" s="6" t="s">
        <v>263</v>
      </c>
      <c r="G3265" s="41" t="str">
        <f>VLOOKUP(F3265,'Reference Sheet'!$AC:$AD,2,0)</f>
        <v>DW</v>
      </c>
      <c r="H3265" s="41">
        <v>152</v>
      </c>
      <c r="I3265" s="41">
        <v>7</v>
      </c>
      <c r="J3265" s="41">
        <v>0.85</v>
      </c>
      <c r="K3265" s="41" t="s">
        <v>515</v>
      </c>
      <c r="L3265" s="94" t="s">
        <v>523</v>
      </c>
      <c r="M3265" s="41" t="s">
        <v>513</v>
      </c>
    </row>
    <row r="3266" spans="1:13" x14ac:dyDescent="0.3">
      <c r="A3266" s="68">
        <v>45166</v>
      </c>
      <c r="B3266" s="68" t="s">
        <v>531</v>
      </c>
      <c r="C3266" s="6" t="s">
        <v>158</v>
      </c>
      <c r="D3266" s="6" t="s">
        <v>407</v>
      </c>
      <c r="E3266" s="6" t="s">
        <v>248</v>
      </c>
      <c r="F3266" s="6" t="s">
        <v>264</v>
      </c>
      <c r="G3266" s="41" t="str">
        <f>VLOOKUP(F3266,'Reference Sheet'!$AC:$AD,2,0)</f>
        <v>DW</v>
      </c>
      <c r="H3266" s="41">
        <v>633</v>
      </c>
      <c r="I3266" s="41">
        <v>1</v>
      </c>
      <c r="J3266" s="41">
        <v>0.08</v>
      </c>
      <c r="K3266" s="41" t="s">
        <v>515</v>
      </c>
      <c r="L3266" s="94" t="s">
        <v>523</v>
      </c>
      <c r="M3266" s="41" t="s">
        <v>513</v>
      </c>
    </row>
    <row r="3267" spans="1:13" x14ac:dyDescent="0.3">
      <c r="A3267" s="68">
        <v>45166</v>
      </c>
      <c r="B3267" s="68" t="s">
        <v>531</v>
      </c>
      <c r="C3267" s="6" t="s">
        <v>158</v>
      </c>
      <c r="D3267" s="6" t="s">
        <v>407</v>
      </c>
      <c r="E3267" s="6" t="s">
        <v>248</v>
      </c>
      <c r="F3267" s="6" t="s">
        <v>373</v>
      </c>
      <c r="G3267" s="41" t="str">
        <f>VLOOKUP(F3267,'Reference Sheet'!$AC:$AD,2,0)</f>
        <v>Oled_VO</v>
      </c>
      <c r="H3267" s="41">
        <v>7</v>
      </c>
      <c r="I3267" s="41">
        <v>0</v>
      </c>
      <c r="J3267" s="41">
        <v>0</v>
      </c>
      <c r="K3267" s="41" t="s">
        <v>515</v>
      </c>
      <c r="L3267" s="94" t="s">
        <v>523</v>
      </c>
      <c r="M3267" s="41" t="s">
        <v>513</v>
      </c>
    </row>
    <row r="3268" spans="1:13" x14ac:dyDescent="0.3">
      <c r="A3268" s="68">
        <v>45166</v>
      </c>
      <c r="B3268" s="68" t="s">
        <v>531</v>
      </c>
      <c r="C3268" s="6" t="s">
        <v>158</v>
      </c>
      <c r="D3268" s="6" t="s">
        <v>407</v>
      </c>
      <c r="E3268" s="6" t="s">
        <v>248</v>
      </c>
      <c r="F3268" s="6" t="s">
        <v>366</v>
      </c>
      <c r="G3268" s="41" t="str">
        <f>VLOOKUP(F3268,'Reference Sheet'!$AC:$AD,2,0)</f>
        <v>Oled_VO</v>
      </c>
      <c r="H3268" s="69">
        <v>8619</v>
      </c>
      <c r="I3268" s="41">
        <v>73</v>
      </c>
      <c r="J3268" s="41">
        <v>6.51</v>
      </c>
      <c r="K3268" s="41" t="s">
        <v>515</v>
      </c>
      <c r="L3268" s="94" t="s">
        <v>523</v>
      </c>
      <c r="M3268" s="41" t="s">
        <v>513</v>
      </c>
    </row>
    <row r="3269" spans="1:13" x14ac:dyDescent="0.3">
      <c r="A3269" s="68">
        <v>45166</v>
      </c>
      <c r="B3269" s="68" t="s">
        <v>531</v>
      </c>
      <c r="C3269" s="6" t="s">
        <v>158</v>
      </c>
      <c r="D3269" s="6" t="s">
        <v>407</v>
      </c>
      <c r="E3269" s="6" t="s">
        <v>248</v>
      </c>
      <c r="F3269" s="6" t="s">
        <v>367</v>
      </c>
      <c r="G3269" s="41" t="str">
        <f>VLOOKUP(F3269,'Reference Sheet'!$AC:$AD,2,0)</f>
        <v>Oled_VO</v>
      </c>
      <c r="H3269" s="69">
        <v>1011</v>
      </c>
      <c r="I3269" s="41">
        <v>2</v>
      </c>
      <c r="J3269" s="41">
        <v>0.21</v>
      </c>
      <c r="K3269" s="41" t="s">
        <v>515</v>
      </c>
      <c r="L3269" s="94" t="s">
        <v>523</v>
      </c>
      <c r="M3269" s="41" t="s">
        <v>513</v>
      </c>
    </row>
    <row r="3270" spans="1:13" x14ac:dyDescent="0.3">
      <c r="A3270" s="68">
        <v>45166</v>
      </c>
      <c r="B3270" s="68" t="s">
        <v>531</v>
      </c>
      <c r="C3270" s="6" t="s">
        <v>158</v>
      </c>
      <c r="D3270" s="6" t="s">
        <v>407</v>
      </c>
      <c r="E3270" s="6" t="s">
        <v>248</v>
      </c>
      <c r="F3270" s="6" t="s">
        <v>368</v>
      </c>
      <c r="G3270" s="41" t="str">
        <f>VLOOKUP(F3270,'Reference Sheet'!$AC:$AD,2,0)</f>
        <v>Oled_VO</v>
      </c>
      <c r="H3270" s="69">
        <v>46035</v>
      </c>
      <c r="I3270" s="41">
        <v>225</v>
      </c>
      <c r="J3270" s="41">
        <v>28.1</v>
      </c>
      <c r="K3270" s="41" t="s">
        <v>515</v>
      </c>
      <c r="L3270" s="94" t="s">
        <v>523</v>
      </c>
      <c r="M3270" s="41" t="s">
        <v>513</v>
      </c>
    </row>
    <row r="3271" spans="1:13" x14ac:dyDescent="0.3">
      <c r="A3271" s="68">
        <v>45166</v>
      </c>
      <c r="B3271" s="68" t="s">
        <v>531</v>
      </c>
      <c r="C3271" s="6" t="s">
        <v>158</v>
      </c>
      <c r="D3271" s="6" t="s">
        <v>407</v>
      </c>
      <c r="E3271" s="6" t="s">
        <v>248</v>
      </c>
      <c r="F3271" s="6" t="s">
        <v>269</v>
      </c>
      <c r="G3271" s="41" t="str">
        <f>VLOOKUP(F3271,'Reference Sheet'!$AC:$AD,2,0)</f>
        <v>Knock</v>
      </c>
      <c r="H3271" s="41">
        <v>6</v>
      </c>
      <c r="I3271" s="41">
        <v>0</v>
      </c>
      <c r="J3271" s="41">
        <v>0</v>
      </c>
      <c r="K3271" s="41" t="s">
        <v>515</v>
      </c>
      <c r="L3271" s="94" t="s">
        <v>523</v>
      </c>
      <c r="M3271" s="41" t="s">
        <v>513</v>
      </c>
    </row>
    <row r="3272" spans="1:13" x14ac:dyDescent="0.3">
      <c r="A3272" s="68">
        <v>45166</v>
      </c>
      <c r="B3272" s="68" t="s">
        <v>531</v>
      </c>
      <c r="C3272" s="6" t="s">
        <v>158</v>
      </c>
      <c r="D3272" s="6" t="s">
        <v>407</v>
      </c>
      <c r="E3272" s="6" t="s">
        <v>248</v>
      </c>
      <c r="F3272" s="6" t="s">
        <v>270</v>
      </c>
      <c r="G3272" s="41" t="str">
        <f>VLOOKUP(F3272,'Reference Sheet'!$AC:$AD,2,0)</f>
        <v>Knock</v>
      </c>
      <c r="H3272" s="41">
        <v>224</v>
      </c>
      <c r="I3272" s="41">
        <v>3</v>
      </c>
      <c r="J3272" s="41">
        <v>0.31</v>
      </c>
      <c r="K3272" s="41" t="s">
        <v>515</v>
      </c>
      <c r="L3272" s="94" t="s">
        <v>523</v>
      </c>
      <c r="M3272" s="41" t="s">
        <v>513</v>
      </c>
    </row>
    <row r="3273" spans="1:13" x14ac:dyDescent="0.3">
      <c r="A3273" s="68">
        <v>45166</v>
      </c>
      <c r="B3273" s="68" t="s">
        <v>531</v>
      </c>
      <c r="C3273" s="6" t="s">
        <v>158</v>
      </c>
      <c r="D3273" s="6" t="s">
        <v>407</v>
      </c>
      <c r="E3273" s="6" t="s">
        <v>248</v>
      </c>
      <c r="F3273" s="6" t="s">
        <v>271</v>
      </c>
      <c r="G3273" s="41" t="str">
        <f>VLOOKUP(F3273,'Reference Sheet'!$AC:$AD,2,0)</f>
        <v>Knock</v>
      </c>
      <c r="H3273" s="41">
        <v>83</v>
      </c>
      <c r="I3273" s="41">
        <v>5</v>
      </c>
      <c r="J3273" s="41">
        <v>0.72</v>
      </c>
      <c r="K3273" s="41" t="s">
        <v>515</v>
      </c>
      <c r="L3273" s="94" t="s">
        <v>523</v>
      </c>
      <c r="M3273" s="41" t="s">
        <v>513</v>
      </c>
    </row>
    <row r="3274" spans="1:13" x14ac:dyDescent="0.3">
      <c r="A3274" s="68">
        <v>45166</v>
      </c>
      <c r="B3274" s="68" t="s">
        <v>531</v>
      </c>
      <c r="C3274" s="6" t="s">
        <v>158</v>
      </c>
      <c r="D3274" s="6" t="s">
        <v>407</v>
      </c>
      <c r="E3274" s="6" t="s">
        <v>248</v>
      </c>
      <c r="F3274" s="6" t="s">
        <v>272</v>
      </c>
      <c r="G3274" s="41" t="str">
        <f>VLOOKUP(F3274,'Reference Sheet'!$AC:$AD,2,0)</f>
        <v>Knock</v>
      </c>
      <c r="H3274" s="41">
        <v>36</v>
      </c>
      <c r="I3274" s="41">
        <v>0</v>
      </c>
      <c r="J3274" s="41">
        <v>0</v>
      </c>
      <c r="K3274" s="41" t="s">
        <v>515</v>
      </c>
      <c r="L3274" s="94" t="s">
        <v>523</v>
      </c>
      <c r="M3274" s="41" t="s">
        <v>513</v>
      </c>
    </row>
    <row r="3275" spans="1:13" x14ac:dyDescent="0.3">
      <c r="A3275" s="68">
        <v>45166</v>
      </c>
      <c r="B3275" s="68" t="s">
        <v>531</v>
      </c>
      <c r="C3275" s="6" t="s">
        <v>158</v>
      </c>
      <c r="D3275" s="6" t="s">
        <v>407</v>
      </c>
      <c r="E3275" s="6" t="s">
        <v>248</v>
      </c>
      <c r="F3275" s="6" t="s">
        <v>273</v>
      </c>
      <c r="G3275" s="41" t="str">
        <f>VLOOKUP(F3275,'Reference Sheet'!$AC:$AD,2,0)</f>
        <v>Ref_ThinQ</v>
      </c>
      <c r="H3275" s="41">
        <v>39</v>
      </c>
      <c r="I3275" s="41">
        <v>0</v>
      </c>
      <c r="J3275" s="41">
        <v>0</v>
      </c>
      <c r="K3275" s="41" t="s">
        <v>515</v>
      </c>
      <c r="L3275" s="94" t="s">
        <v>523</v>
      </c>
      <c r="M3275" s="41" t="s">
        <v>513</v>
      </c>
    </row>
    <row r="3276" spans="1:13" x14ac:dyDescent="0.3">
      <c r="A3276" s="68">
        <v>45166</v>
      </c>
      <c r="B3276" s="68" t="s">
        <v>531</v>
      </c>
      <c r="C3276" s="6" t="s">
        <v>158</v>
      </c>
      <c r="D3276" s="6" t="s">
        <v>407</v>
      </c>
      <c r="E3276" s="6" t="s">
        <v>248</v>
      </c>
      <c r="F3276" s="6" t="s">
        <v>274</v>
      </c>
      <c r="G3276" s="41" t="str">
        <f>VLOOKUP(F3276,'Reference Sheet'!$AC:$AD,2,0)</f>
        <v>Ref_ThinQ</v>
      </c>
      <c r="H3276" s="41">
        <v>227</v>
      </c>
      <c r="I3276" s="41">
        <v>4</v>
      </c>
      <c r="J3276" s="41">
        <v>0.36</v>
      </c>
      <c r="K3276" s="41" t="s">
        <v>515</v>
      </c>
      <c r="L3276" s="94" t="s">
        <v>523</v>
      </c>
      <c r="M3276" s="41" t="s">
        <v>513</v>
      </c>
    </row>
    <row r="3277" spans="1:13" x14ac:dyDescent="0.3">
      <c r="A3277" s="68">
        <v>45166</v>
      </c>
      <c r="B3277" s="68" t="s">
        <v>531</v>
      </c>
      <c r="C3277" s="6" t="s">
        <v>158</v>
      </c>
      <c r="D3277" s="6" t="s">
        <v>407</v>
      </c>
      <c r="E3277" s="6" t="s">
        <v>248</v>
      </c>
      <c r="F3277" s="6" t="s">
        <v>275</v>
      </c>
      <c r="G3277" s="41" t="str">
        <f>VLOOKUP(F3277,'Reference Sheet'!$AC:$AD,2,0)</f>
        <v>Ref_ThinQ</v>
      </c>
      <c r="H3277" s="69">
        <v>2752</v>
      </c>
      <c r="I3277" s="41">
        <v>6</v>
      </c>
      <c r="J3277" s="41">
        <v>0.73</v>
      </c>
      <c r="K3277" s="41" t="s">
        <v>515</v>
      </c>
      <c r="L3277" s="94" t="s">
        <v>523</v>
      </c>
      <c r="M3277" s="41" t="s">
        <v>513</v>
      </c>
    </row>
    <row r="3278" spans="1:13" x14ac:dyDescent="0.3">
      <c r="A3278" s="68">
        <v>45166</v>
      </c>
      <c r="B3278" s="68" t="s">
        <v>531</v>
      </c>
      <c r="C3278" s="6" t="s">
        <v>158</v>
      </c>
      <c r="D3278" s="6" t="s">
        <v>407</v>
      </c>
      <c r="E3278" s="6" t="s">
        <v>248</v>
      </c>
      <c r="F3278" s="6" t="s">
        <v>276</v>
      </c>
      <c r="G3278" s="41" t="str">
        <f>VLOOKUP(F3278,'Reference Sheet'!$AC:$AD,2,0)</f>
        <v>Ref_ThinQ</v>
      </c>
      <c r="H3278" s="69">
        <v>27540</v>
      </c>
      <c r="I3278" s="41">
        <v>180</v>
      </c>
      <c r="J3278" s="41">
        <v>13.54</v>
      </c>
      <c r="K3278" s="41" t="s">
        <v>515</v>
      </c>
      <c r="L3278" s="94" t="s">
        <v>523</v>
      </c>
      <c r="M3278" s="41" t="s">
        <v>513</v>
      </c>
    </row>
    <row r="3279" spans="1:13" x14ac:dyDescent="0.3">
      <c r="A3279" s="68">
        <v>45166</v>
      </c>
      <c r="B3279" s="68" t="s">
        <v>531</v>
      </c>
      <c r="C3279" s="6" t="s">
        <v>158</v>
      </c>
      <c r="D3279" s="6" t="s">
        <v>407</v>
      </c>
      <c r="E3279" s="6" t="s">
        <v>248</v>
      </c>
      <c r="F3279" s="6" t="s">
        <v>369</v>
      </c>
      <c r="G3279" s="41" t="str">
        <f>VLOOKUP(F3279,'Reference Sheet'!$AC:$AD,2,0)</f>
        <v>Vacuum</v>
      </c>
      <c r="H3279" s="41">
        <v>3</v>
      </c>
      <c r="I3279" s="41">
        <v>0</v>
      </c>
      <c r="J3279" s="41">
        <v>0</v>
      </c>
      <c r="K3279" s="41" t="s">
        <v>515</v>
      </c>
      <c r="L3279" s="94" t="s">
        <v>523</v>
      </c>
      <c r="M3279" s="41" t="s">
        <v>513</v>
      </c>
    </row>
    <row r="3280" spans="1:13" x14ac:dyDescent="0.3">
      <c r="A3280" s="68">
        <v>45166</v>
      </c>
      <c r="B3280" s="68" t="s">
        <v>531</v>
      </c>
      <c r="C3280" s="6" t="s">
        <v>158</v>
      </c>
      <c r="D3280" s="6" t="s">
        <v>407</v>
      </c>
      <c r="E3280" s="6" t="s">
        <v>248</v>
      </c>
      <c r="F3280" s="6" t="s">
        <v>370</v>
      </c>
      <c r="G3280" s="41" t="str">
        <f>VLOOKUP(F3280,'Reference Sheet'!$AC:$AD,2,0)</f>
        <v>Vacuum</v>
      </c>
      <c r="H3280" s="69">
        <v>7446</v>
      </c>
      <c r="I3280" s="41">
        <v>60</v>
      </c>
      <c r="J3280" s="41">
        <v>5.09</v>
      </c>
      <c r="K3280" s="41" t="s">
        <v>515</v>
      </c>
      <c r="L3280" s="94" t="s">
        <v>523</v>
      </c>
      <c r="M3280" s="41" t="s">
        <v>513</v>
      </c>
    </row>
    <row r="3281" spans="1:13" x14ac:dyDescent="0.3">
      <c r="A3281" s="68">
        <v>45166</v>
      </c>
      <c r="B3281" s="68" t="s">
        <v>531</v>
      </c>
      <c r="C3281" s="6" t="s">
        <v>158</v>
      </c>
      <c r="D3281" s="6" t="s">
        <v>407</v>
      </c>
      <c r="E3281" s="6" t="s">
        <v>248</v>
      </c>
      <c r="F3281" s="6" t="s">
        <v>371</v>
      </c>
      <c r="G3281" s="41" t="str">
        <f>VLOOKUP(F3281,'Reference Sheet'!$AC:$AD,2,0)</f>
        <v>Vacuum</v>
      </c>
      <c r="H3281" s="69">
        <v>1754</v>
      </c>
      <c r="I3281" s="41">
        <v>65</v>
      </c>
      <c r="J3281" s="41">
        <v>4.66</v>
      </c>
      <c r="K3281" s="41" t="s">
        <v>515</v>
      </c>
      <c r="L3281" s="94" t="s">
        <v>523</v>
      </c>
      <c r="M3281" s="41" t="s">
        <v>513</v>
      </c>
    </row>
    <row r="3282" spans="1:13" x14ac:dyDescent="0.3">
      <c r="A3282" s="68">
        <v>45166</v>
      </c>
      <c r="B3282" s="68" t="s">
        <v>531</v>
      </c>
      <c r="C3282" s="6" t="s">
        <v>158</v>
      </c>
      <c r="D3282" s="6" t="s">
        <v>407</v>
      </c>
      <c r="E3282" s="6" t="s">
        <v>248</v>
      </c>
      <c r="F3282" s="6" t="s">
        <v>372</v>
      </c>
      <c r="G3282" s="41" t="str">
        <f>VLOOKUP(F3282,'Reference Sheet'!$AC:$AD,2,0)</f>
        <v>Vacuum</v>
      </c>
      <c r="H3282" s="41">
        <v>165</v>
      </c>
      <c r="I3282" s="41">
        <v>1</v>
      </c>
      <c r="J3282" s="41">
        <v>0.17</v>
      </c>
      <c r="K3282" s="41" t="s">
        <v>515</v>
      </c>
      <c r="L3282" s="94" t="s">
        <v>523</v>
      </c>
      <c r="M3282" s="41" t="s">
        <v>513</v>
      </c>
    </row>
    <row r="3283" spans="1:13" x14ac:dyDescent="0.3">
      <c r="A3283" s="68">
        <v>45166</v>
      </c>
      <c r="B3283" s="68" t="s">
        <v>531</v>
      </c>
      <c r="C3283" s="6" t="s">
        <v>158</v>
      </c>
      <c r="D3283" s="6" t="s">
        <v>407</v>
      </c>
      <c r="E3283" s="6" t="s">
        <v>248</v>
      </c>
      <c r="F3283" s="6" t="s">
        <v>281</v>
      </c>
      <c r="G3283" s="41" t="str">
        <f>VLOOKUP(F3283,'Reference Sheet'!$AC:$AD,2,0)</f>
        <v>WM</v>
      </c>
      <c r="H3283" s="41">
        <v>6</v>
      </c>
      <c r="I3283" s="41">
        <v>0</v>
      </c>
      <c r="J3283" s="41">
        <v>0</v>
      </c>
      <c r="K3283" s="41" t="s">
        <v>515</v>
      </c>
      <c r="L3283" s="94" t="s">
        <v>523</v>
      </c>
      <c r="M3283" s="41" t="s">
        <v>513</v>
      </c>
    </row>
    <row r="3284" spans="1:13" x14ac:dyDescent="0.3">
      <c r="A3284" s="68">
        <v>45166</v>
      </c>
      <c r="B3284" s="68" t="s">
        <v>531</v>
      </c>
      <c r="C3284" s="6" t="s">
        <v>158</v>
      </c>
      <c r="D3284" s="6" t="s">
        <v>407</v>
      </c>
      <c r="E3284" s="6" t="s">
        <v>248</v>
      </c>
      <c r="F3284" s="6" t="s">
        <v>282</v>
      </c>
      <c r="G3284" s="41" t="str">
        <f>VLOOKUP(F3284,'Reference Sheet'!$AC:$AD,2,0)</f>
        <v>WM</v>
      </c>
      <c r="H3284" s="41">
        <v>944</v>
      </c>
      <c r="I3284" s="41">
        <v>4</v>
      </c>
      <c r="J3284" s="41">
        <v>0.41</v>
      </c>
      <c r="K3284" s="41" t="s">
        <v>515</v>
      </c>
      <c r="L3284" s="94" t="s">
        <v>523</v>
      </c>
      <c r="M3284" s="41" t="s">
        <v>513</v>
      </c>
    </row>
    <row r="3285" spans="1:13" x14ac:dyDescent="0.3">
      <c r="A3285" s="68">
        <v>45166</v>
      </c>
      <c r="B3285" s="68" t="s">
        <v>531</v>
      </c>
      <c r="C3285" s="6" t="s">
        <v>158</v>
      </c>
      <c r="D3285" s="6" t="s">
        <v>407</v>
      </c>
      <c r="E3285" s="6" t="s">
        <v>248</v>
      </c>
      <c r="F3285" s="6" t="s">
        <v>283</v>
      </c>
      <c r="G3285" s="41" t="str">
        <f>VLOOKUP(F3285,'Reference Sheet'!$AC:$AD,2,0)</f>
        <v>WM</v>
      </c>
      <c r="H3285" s="41">
        <v>436</v>
      </c>
      <c r="I3285" s="41">
        <v>7</v>
      </c>
      <c r="J3285" s="41">
        <v>0.66</v>
      </c>
      <c r="K3285" s="41" t="s">
        <v>515</v>
      </c>
      <c r="L3285" s="94" t="s">
        <v>523</v>
      </c>
      <c r="M3285" s="41" t="s">
        <v>513</v>
      </c>
    </row>
    <row r="3286" spans="1:13" x14ac:dyDescent="0.3">
      <c r="A3286" s="68">
        <v>45166</v>
      </c>
      <c r="B3286" s="68" t="s">
        <v>531</v>
      </c>
      <c r="C3286" s="6" t="s">
        <v>158</v>
      </c>
      <c r="D3286" s="6" t="s">
        <v>407</v>
      </c>
      <c r="E3286" s="6" t="s">
        <v>248</v>
      </c>
      <c r="F3286" s="6" t="s">
        <v>284</v>
      </c>
      <c r="G3286" s="41" t="str">
        <f>VLOOKUP(F3286,'Reference Sheet'!$AC:$AD,2,0)</f>
        <v>WM</v>
      </c>
      <c r="H3286" s="41">
        <v>544</v>
      </c>
      <c r="I3286" s="41">
        <v>1</v>
      </c>
      <c r="J3286" s="41">
        <v>0.16</v>
      </c>
      <c r="K3286" s="41" t="s">
        <v>515</v>
      </c>
      <c r="L3286" s="94" t="s">
        <v>523</v>
      </c>
      <c r="M3286" s="41" t="s">
        <v>513</v>
      </c>
    </row>
    <row r="3287" spans="1:13" x14ac:dyDescent="0.3">
      <c r="A3287" s="68">
        <v>45166</v>
      </c>
      <c r="B3287" s="68" t="s">
        <v>531</v>
      </c>
      <c r="C3287" s="6" t="s">
        <v>158</v>
      </c>
      <c r="D3287" s="6" t="s">
        <v>407</v>
      </c>
      <c r="E3287" s="6" t="s">
        <v>248</v>
      </c>
      <c r="F3287" s="6" t="s">
        <v>285</v>
      </c>
      <c r="G3287" s="41" t="str">
        <f>VLOOKUP(F3287,'Reference Sheet'!$AC:$AD,2,0)</f>
        <v>WT</v>
      </c>
      <c r="H3287" s="41">
        <v>3</v>
      </c>
      <c r="I3287" s="41">
        <v>0</v>
      </c>
      <c r="J3287" s="41">
        <v>0</v>
      </c>
      <c r="K3287" s="41" t="s">
        <v>515</v>
      </c>
      <c r="L3287" s="94" t="s">
        <v>523</v>
      </c>
      <c r="M3287" s="41" t="s">
        <v>513</v>
      </c>
    </row>
    <row r="3288" spans="1:13" x14ac:dyDescent="0.3">
      <c r="A3288" s="68">
        <v>45166</v>
      </c>
      <c r="B3288" s="68" t="s">
        <v>531</v>
      </c>
      <c r="C3288" s="6" t="s">
        <v>158</v>
      </c>
      <c r="D3288" s="6" t="s">
        <v>407</v>
      </c>
      <c r="E3288" s="6" t="s">
        <v>248</v>
      </c>
      <c r="F3288" s="6" t="s">
        <v>286</v>
      </c>
      <c r="G3288" s="41" t="str">
        <f>VLOOKUP(F3288,'Reference Sheet'!$AC:$AD,2,0)</f>
        <v>WT</v>
      </c>
      <c r="H3288" s="41">
        <v>154</v>
      </c>
      <c r="I3288" s="41">
        <v>1</v>
      </c>
      <c r="J3288" s="41">
        <v>0.1</v>
      </c>
      <c r="K3288" s="41" t="s">
        <v>515</v>
      </c>
      <c r="L3288" s="94" t="s">
        <v>523</v>
      </c>
      <c r="M3288" s="41" t="s">
        <v>513</v>
      </c>
    </row>
    <row r="3289" spans="1:13" x14ac:dyDescent="0.3">
      <c r="A3289" s="68">
        <v>45166</v>
      </c>
      <c r="B3289" s="68" t="s">
        <v>531</v>
      </c>
      <c r="C3289" s="6" t="s">
        <v>158</v>
      </c>
      <c r="D3289" s="6" t="s">
        <v>407</v>
      </c>
      <c r="E3289" s="6" t="s">
        <v>248</v>
      </c>
      <c r="F3289" s="6" t="s">
        <v>287</v>
      </c>
      <c r="G3289" s="41" t="str">
        <f>VLOOKUP(F3289,'Reference Sheet'!$AC:$AD,2,0)</f>
        <v>WT</v>
      </c>
      <c r="H3289" s="69">
        <v>14747</v>
      </c>
      <c r="I3289" s="41">
        <v>624</v>
      </c>
      <c r="J3289" s="41">
        <v>77.739999999999995</v>
      </c>
      <c r="K3289" s="41" t="s">
        <v>515</v>
      </c>
      <c r="L3289" s="94" t="s">
        <v>523</v>
      </c>
      <c r="M3289" s="41" t="s">
        <v>513</v>
      </c>
    </row>
    <row r="3290" spans="1:13" x14ac:dyDescent="0.3">
      <c r="A3290" s="68">
        <v>45166</v>
      </c>
      <c r="B3290" s="68" t="s">
        <v>531</v>
      </c>
      <c r="C3290" s="6" t="s">
        <v>158</v>
      </c>
      <c r="D3290" s="6" t="s">
        <v>407</v>
      </c>
      <c r="E3290" s="6" t="s">
        <v>248</v>
      </c>
      <c r="F3290" s="6" t="s">
        <v>288</v>
      </c>
      <c r="G3290" s="41" t="str">
        <f>VLOOKUP(F3290,'Reference Sheet'!$AC:$AD,2,0)</f>
        <v>WT</v>
      </c>
      <c r="H3290" s="41">
        <v>56</v>
      </c>
      <c r="I3290" s="41">
        <v>0</v>
      </c>
      <c r="J3290" s="41">
        <v>0</v>
      </c>
      <c r="K3290" s="41" t="s">
        <v>515</v>
      </c>
      <c r="L3290" s="94" t="s">
        <v>523</v>
      </c>
      <c r="M3290" s="41" t="s">
        <v>513</v>
      </c>
    </row>
    <row r="3291" spans="1:13" x14ac:dyDescent="0.3">
      <c r="A3291" s="68">
        <v>45167</v>
      </c>
      <c r="B3291" s="68" t="s">
        <v>531</v>
      </c>
      <c r="C3291" s="6" t="s">
        <v>158</v>
      </c>
      <c r="D3291" s="6" t="s">
        <v>407</v>
      </c>
      <c r="E3291" s="6" t="s">
        <v>248</v>
      </c>
      <c r="F3291" s="6" t="s">
        <v>249</v>
      </c>
      <c r="G3291" s="41" t="str">
        <f>VLOOKUP(F3291,'Reference Sheet'!$AC:$AD,2,0)</f>
        <v>AC_Car</v>
      </c>
      <c r="H3291" s="41">
        <v>3</v>
      </c>
      <c r="I3291" s="41">
        <v>0</v>
      </c>
      <c r="J3291" s="41">
        <v>0</v>
      </c>
      <c r="K3291" s="41" t="s">
        <v>515</v>
      </c>
      <c r="L3291" s="94" t="s">
        <v>523</v>
      </c>
      <c r="M3291" s="41" t="s">
        <v>513</v>
      </c>
    </row>
    <row r="3292" spans="1:13" x14ac:dyDescent="0.3">
      <c r="A3292" s="68">
        <v>45167</v>
      </c>
      <c r="B3292" s="68" t="s">
        <v>531</v>
      </c>
      <c r="C3292" s="6" t="s">
        <v>158</v>
      </c>
      <c r="D3292" s="6" t="s">
        <v>407</v>
      </c>
      <c r="E3292" s="6" t="s">
        <v>248</v>
      </c>
      <c r="F3292" s="6" t="s">
        <v>250</v>
      </c>
      <c r="G3292" s="41" t="str">
        <f>VLOOKUP(F3292,'Reference Sheet'!$AC:$AD,2,0)</f>
        <v>AC_Car</v>
      </c>
      <c r="H3292" s="41">
        <v>604</v>
      </c>
      <c r="I3292" s="41">
        <v>4</v>
      </c>
      <c r="J3292" s="41">
        <v>0.23</v>
      </c>
      <c r="K3292" s="41" t="s">
        <v>515</v>
      </c>
      <c r="L3292" s="94" t="s">
        <v>523</v>
      </c>
      <c r="M3292" s="41" t="s">
        <v>513</v>
      </c>
    </row>
    <row r="3293" spans="1:13" x14ac:dyDescent="0.3">
      <c r="A3293" s="68">
        <v>45167</v>
      </c>
      <c r="B3293" s="68" t="s">
        <v>531</v>
      </c>
      <c r="C3293" s="6" t="s">
        <v>158</v>
      </c>
      <c r="D3293" s="6" t="s">
        <v>407</v>
      </c>
      <c r="E3293" s="6" t="s">
        <v>248</v>
      </c>
      <c r="F3293" s="6" t="s">
        <v>251</v>
      </c>
      <c r="G3293" s="41" t="str">
        <f>VLOOKUP(F3293,'Reference Sheet'!$AC:$AD,2,0)</f>
        <v>AC_Car</v>
      </c>
      <c r="H3293" s="69">
        <v>25737</v>
      </c>
      <c r="I3293" s="41">
        <v>849</v>
      </c>
      <c r="J3293" s="41">
        <v>91.66</v>
      </c>
      <c r="K3293" s="41" t="s">
        <v>515</v>
      </c>
      <c r="L3293" s="94" t="s">
        <v>523</v>
      </c>
      <c r="M3293" s="41" t="s">
        <v>513</v>
      </c>
    </row>
    <row r="3294" spans="1:13" x14ac:dyDescent="0.3">
      <c r="A3294" s="68">
        <v>45167</v>
      </c>
      <c r="B3294" s="68" t="s">
        <v>531</v>
      </c>
      <c r="C3294" s="6" t="s">
        <v>158</v>
      </c>
      <c r="D3294" s="6" t="s">
        <v>407</v>
      </c>
      <c r="E3294" s="6" t="s">
        <v>248</v>
      </c>
      <c r="F3294" s="6" t="s">
        <v>252</v>
      </c>
      <c r="G3294" s="41" t="str">
        <f>VLOOKUP(F3294,'Reference Sheet'!$AC:$AD,2,0)</f>
        <v>AC_Car</v>
      </c>
      <c r="H3294" s="41">
        <v>158</v>
      </c>
      <c r="I3294" s="41">
        <v>2</v>
      </c>
      <c r="J3294" s="41">
        <v>0.48</v>
      </c>
      <c r="K3294" s="41" t="s">
        <v>515</v>
      </c>
      <c r="L3294" s="94" t="s">
        <v>523</v>
      </c>
      <c r="M3294" s="41" t="s">
        <v>513</v>
      </c>
    </row>
    <row r="3295" spans="1:13" x14ac:dyDescent="0.3">
      <c r="A3295" s="68">
        <v>45167</v>
      </c>
      <c r="B3295" s="68" t="s">
        <v>531</v>
      </c>
      <c r="C3295" s="6" t="s">
        <v>158</v>
      </c>
      <c r="D3295" s="6" t="s">
        <v>407</v>
      </c>
      <c r="E3295" s="6" t="s">
        <v>248</v>
      </c>
      <c r="F3295" s="6" t="s">
        <v>253</v>
      </c>
      <c r="G3295" s="41" t="str">
        <f>VLOOKUP(F3295,'Reference Sheet'!$AC:$AD,2,0)</f>
        <v>RAC_ThinQ</v>
      </c>
      <c r="H3295" s="41">
        <v>26</v>
      </c>
      <c r="I3295" s="41">
        <v>0</v>
      </c>
      <c r="J3295" s="41">
        <v>0</v>
      </c>
      <c r="K3295" s="41" t="s">
        <v>515</v>
      </c>
      <c r="L3295" s="94" t="s">
        <v>523</v>
      </c>
      <c r="M3295" s="41" t="s">
        <v>513</v>
      </c>
    </row>
    <row r="3296" spans="1:13" x14ac:dyDescent="0.3">
      <c r="A3296" s="68">
        <v>45167</v>
      </c>
      <c r="B3296" s="68" t="s">
        <v>531</v>
      </c>
      <c r="C3296" s="6" t="s">
        <v>158</v>
      </c>
      <c r="D3296" s="6" t="s">
        <v>407</v>
      </c>
      <c r="E3296" s="6" t="s">
        <v>248</v>
      </c>
      <c r="F3296" s="6" t="s">
        <v>254</v>
      </c>
      <c r="G3296" s="41" t="str">
        <f>VLOOKUP(F3296,'Reference Sheet'!$AC:$AD,2,0)</f>
        <v>RAC_ThinQ</v>
      </c>
      <c r="H3296" s="41">
        <v>130</v>
      </c>
      <c r="I3296" s="41">
        <v>0</v>
      </c>
      <c r="J3296" s="41">
        <v>0</v>
      </c>
      <c r="K3296" s="41" t="s">
        <v>515</v>
      </c>
      <c r="L3296" s="94" t="s">
        <v>523</v>
      </c>
      <c r="M3296" s="41" t="s">
        <v>513</v>
      </c>
    </row>
    <row r="3297" spans="1:13" x14ac:dyDescent="0.3">
      <c r="A3297" s="68">
        <v>45167</v>
      </c>
      <c r="B3297" s="68" t="s">
        <v>531</v>
      </c>
      <c r="C3297" s="6" t="s">
        <v>158</v>
      </c>
      <c r="D3297" s="6" t="s">
        <v>407</v>
      </c>
      <c r="E3297" s="6" t="s">
        <v>248</v>
      </c>
      <c r="F3297" s="6" t="s">
        <v>255</v>
      </c>
      <c r="G3297" s="41" t="str">
        <f>VLOOKUP(F3297,'Reference Sheet'!$AC:$AD,2,0)</f>
        <v>RAC_ThinQ</v>
      </c>
      <c r="H3297" s="41">
        <v>34</v>
      </c>
      <c r="I3297" s="41">
        <v>2</v>
      </c>
      <c r="J3297" s="41">
        <v>0.16</v>
      </c>
      <c r="K3297" s="41" t="s">
        <v>515</v>
      </c>
      <c r="L3297" s="94" t="s">
        <v>523</v>
      </c>
      <c r="M3297" s="41" t="s">
        <v>513</v>
      </c>
    </row>
    <row r="3298" spans="1:13" x14ac:dyDescent="0.3">
      <c r="A3298" s="68">
        <v>45167</v>
      </c>
      <c r="B3298" s="68" t="s">
        <v>531</v>
      </c>
      <c r="C3298" s="6" t="s">
        <v>158</v>
      </c>
      <c r="D3298" s="6" t="s">
        <v>407</v>
      </c>
      <c r="E3298" s="6" t="s">
        <v>248</v>
      </c>
      <c r="F3298" s="6" t="s">
        <v>256</v>
      </c>
      <c r="G3298" s="41" t="str">
        <f>VLOOKUP(F3298,'Reference Sheet'!$AC:$AD,2,0)</f>
        <v>RAC_ThinQ</v>
      </c>
      <c r="H3298" s="41">
        <v>36</v>
      </c>
      <c r="I3298" s="41">
        <v>0</v>
      </c>
      <c r="J3298" s="41">
        <v>0</v>
      </c>
      <c r="K3298" s="41" t="s">
        <v>515</v>
      </c>
      <c r="L3298" s="94" t="s">
        <v>523</v>
      </c>
      <c r="M3298" s="41" t="s">
        <v>513</v>
      </c>
    </row>
    <row r="3299" spans="1:13" x14ac:dyDescent="0.3">
      <c r="A3299" s="68">
        <v>45167</v>
      </c>
      <c r="B3299" s="68" t="s">
        <v>531</v>
      </c>
      <c r="C3299" s="6" t="s">
        <v>158</v>
      </c>
      <c r="D3299" s="6" t="s">
        <v>407</v>
      </c>
      <c r="E3299" s="6" t="s">
        <v>248</v>
      </c>
      <c r="F3299" s="6" t="s">
        <v>362</v>
      </c>
      <c r="G3299" s="41" t="str">
        <f>VLOOKUP(F3299,'Reference Sheet'!$AC:$AD,2,0)</f>
        <v>Air_purif</v>
      </c>
      <c r="H3299" s="41">
        <v>4</v>
      </c>
      <c r="I3299" s="41">
        <v>0</v>
      </c>
      <c r="J3299" s="41">
        <v>0</v>
      </c>
      <c r="K3299" s="41" t="s">
        <v>515</v>
      </c>
      <c r="L3299" s="94" t="s">
        <v>523</v>
      </c>
      <c r="M3299" s="41" t="s">
        <v>513</v>
      </c>
    </row>
    <row r="3300" spans="1:13" x14ac:dyDescent="0.3">
      <c r="A3300" s="68">
        <v>45167</v>
      </c>
      <c r="B3300" s="68" t="s">
        <v>531</v>
      </c>
      <c r="C3300" s="6" t="s">
        <v>158</v>
      </c>
      <c r="D3300" s="6" t="s">
        <v>407</v>
      </c>
      <c r="E3300" s="6" t="s">
        <v>248</v>
      </c>
      <c r="F3300" s="6" t="s">
        <v>363</v>
      </c>
      <c r="G3300" s="41" t="str">
        <f>VLOOKUP(F3300,'Reference Sheet'!$AC:$AD,2,0)</f>
        <v>Air_purif</v>
      </c>
      <c r="H3300" s="41">
        <v>310</v>
      </c>
      <c r="I3300" s="41">
        <v>0</v>
      </c>
      <c r="J3300" s="41">
        <v>0</v>
      </c>
      <c r="K3300" s="41" t="s">
        <v>515</v>
      </c>
      <c r="L3300" s="94" t="s">
        <v>523</v>
      </c>
      <c r="M3300" s="41" t="s">
        <v>513</v>
      </c>
    </row>
    <row r="3301" spans="1:13" x14ac:dyDescent="0.3">
      <c r="A3301" s="68">
        <v>45167</v>
      </c>
      <c r="B3301" s="68" t="s">
        <v>531</v>
      </c>
      <c r="C3301" s="6" t="s">
        <v>158</v>
      </c>
      <c r="D3301" s="6" t="s">
        <v>407</v>
      </c>
      <c r="E3301" s="6" t="s">
        <v>248</v>
      </c>
      <c r="F3301" s="6" t="s">
        <v>364</v>
      </c>
      <c r="G3301" s="41" t="str">
        <f>VLOOKUP(F3301,'Reference Sheet'!$AC:$AD,2,0)</f>
        <v>Air_purif</v>
      </c>
      <c r="H3301" s="41">
        <v>624</v>
      </c>
      <c r="I3301" s="41">
        <v>1</v>
      </c>
      <c r="J3301" s="41">
        <v>7.0000000000000007E-2</v>
      </c>
      <c r="K3301" s="41" t="s">
        <v>515</v>
      </c>
      <c r="L3301" s="94" t="s">
        <v>523</v>
      </c>
      <c r="M3301" s="41" t="s">
        <v>513</v>
      </c>
    </row>
    <row r="3302" spans="1:13" x14ac:dyDescent="0.3">
      <c r="A3302" s="68">
        <v>45167</v>
      </c>
      <c r="B3302" s="68" t="s">
        <v>531</v>
      </c>
      <c r="C3302" s="6" t="s">
        <v>158</v>
      </c>
      <c r="D3302" s="6" t="s">
        <v>407</v>
      </c>
      <c r="E3302" s="6" t="s">
        <v>248</v>
      </c>
      <c r="F3302" s="6" t="s">
        <v>365</v>
      </c>
      <c r="G3302" s="41" t="str">
        <f>VLOOKUP(F3302,'Reference Sheet'!$AC:$AD,2,0)</f>
        <v>Air_purif</v>
      </c>
      <c r="H3302" s="41">
        <v>283</v>
      </c>
      <c r="I3302" s="41">
        <v>0</v>
      </c>
      <c r="J3302" s="41">
        <v>0</v>
      </c>
      <c r="K3302" s="41" t="s">
        <v>515</v>
      </c>
      <c r="L3302" s="94" t="s">
        <v>523</v>
      </c>
      <c r="M3302" s="41" t="s">
        <v>513</v>
      </c>
    </row>
    <row r="3303" spans="1:13" x14ac:dyDescent="0.3">
      <c r="A3303" s="68">
        <v>45167</v>
      </c>
      <c r="B3303" s="68" t="s">
        <v>531</v>
      </c>
      <c r="C3303" s="6" t="s">
        <v>158</v>
      </c>
      <c r="D3303" s="6" t="s">
        <v>407</v>
      </c>
      <c r="E3303" s="6" t="s">
        <v>248</v>
      </c>
      <c r="F3303" s="6" t="s">
        <v>261</v>
      </c>
      <c r="G3303" s="41" t="str">
        <f>VLOOKUP(F3303,'Reference Sheet'!$AC:$AD,2,0)</f>
        <v>DW</v>
      </c>
      <c r="H3303" s="41">
        <v>1</v>
      </c>
      <c r="I3303" s="41">
        <v>0</v>
      </c>
      <c r="J3303" s="41">
        <v>0</v>
      </c>
      <c r="K3303" s="41" t="s">
        <v>515</v>
      </c>
      <c r="L3303" s="94" t="s">
        <v>523</v>
      </c>
      <c r="M3303" s="41" t="s">
        <v>513</v>
      </c>
    </row>
    <row r="3304" spans="1:13" x14ac:dyDescent="0.3">
      <c r="A3304" s="68">
        <v>45167</v>
      </c>
      <c r="B3304" s="68" t="s">
        <v>531</v>
      </c>
      <c r="C3304" s="6" t="s">
        <v>158</v>
      </c>
      <c r="D3304" s="6" t="s">
        <v>407</v>
      </c>
      <c r="E3304" s="6" t="s">
        <v>248</v>
      </c>
      <c r="F3304" s="6" t="s">
        <v>262</v>
      </c>
      <c r="G3304" s="41" t="str">
        <f>VLOOKUP(F3304,'Reference Sheet'!$AC:$AD,2,0)</f>
        <v>DW</v>
      </c>
      <c r="H3304" s="41">
        <v>476</v>
      </c>
      <c r="I3304" s="41">
        <v>4</v>
      </c>
      <c r="J3304" s="41">
        <v>0.4</v>
      </c>
      <c r="K3304" s="41" t="s">
        <v>515</v>
      </c>
      <c r="L3304" s="94" t="s">
        <v>523</v>
      </c>
      <c r="M3304" s="41" t="s">
        <v>513</v>
      </c>
    </row>
    <row r="3305" spans="1:13" x14ac:dyDescent="0.3">
      <c r="A3305" s="68">
        <v>45167</v>
      </c>
      <c r="B3305" s="68" t="s">
        <v>531</v>
      </c>
      <c r="C3305" s="6" t="s">
        <v>158</v>
      </c>
      <c r="D3305" s="6" t="s">
        <v>407</v>
      </c>
      <c r="E3305" s="6" t="s">
        <v>248</v>
      </c>
      <c r="F3305" s="6" t="s">
        <v>263</v>
      </c>
      <c r="G3305" s="41" t="str">
        <f>VLOOKUP(F3305,'Reference Sheet'!$AC:$AD,2,0)</f>
        <v>DW</v>
      </c>
      <c r="H3305" s="41">
        <v>180</v>
      </c>
      <c r="I3305" s="41">
        <v>4</v>
      </c>
      <c r="J3305" s="41">
        <v>0.52</v>
      </c>
      <c r="K3305" s="41" t="s">
        <v>515</v>
      </c>
      <c r="L3305" s="94" t="s">
        <v>523</v>
      </c>
      <c r="M3305" s="41" t="s">
        <v>513</v>
      </c>
    </row>
    <row r="3306" spans="1:13" x14ac:dyDescent="0.3">
      <c r="A3306" s="68">
        <v>45167</v>
      </c>
      <c r="B3306" s="68" t="s">
        <v>531</v>
      </c>
      <c r="C3306" s="6" t="s">
        <v>158</v>
      </c>
      <c r="D3306" s="6" t="s">
        <v>407</v>
      </c>
      <c r="E3306" s="6" t="s">
        <v>248</v>
      </c>
      <c r="F3306" s="6" t="s">
        <v>264</v>
      </c>
      <c r="G3306" s="41" t="str">
        <f>VLOOKUP(F3306,'Reference Sheet'!$AC:$AD,2,0)</f>
        <v>DW</v>
      </c>
      <c r="H3306" s="41">
        <v>619</v>
      </c>
      <c r="I3306" s="41">
        <v>0</v>
      </c>
      <c r="J3306" s="41">
        <v>0</v>
      </c>
      <c r="K3306" s="41" t="s">
        <v>515</v>
      </c>
      <c r="L3306" s="94" t="s">
        <v>523</v>
      </c>
      <c r="M3306" s="41" t="s">
        <v>513</v>
      </c>
    </row>
    <row r="3307" spans="1:13" x14ac:dyDescent="0.3">
      <c r="A3307" s="68">
        <v>45167</v>
      </c>
      <c r="B3307" s="68" t="s">
        <v>531</v>
      </c>
      <c r="C3307" s="6" t="s">
        <v>158</v>
      </c>
      <c r="D3307" s="6" t="s">
        <v>407</v>
      </c>
      <c r="E3307" s="6" t="s">
        <v>248</v>
      </c>
      <c r="F3307" s="6" t="s">
        <v>373</v>
      </c>
      <c r="G3307" s="41" t="str">
        <f>VLOOKUP(F3307,'Reference Sheet'!$AC:$AD,2,0)</f>
        <v>Oled_VO</v>
      </c>
      <c r="H3307" s="41">
        <v>19</v>
      </c>
      <c r="I3307" s="41">
        <v>1</v>
      </c>
      <c r="J3307" s="41">
        <v>7.0000000000000007E-2</v>
      </c>
      <c r="K3307" s="41" t="s">
        <v>515</v>
      </c>
      <c r="L3307" s="94" t="s">
        <v>523</v>
      </c>
      <c r="M3307" s="41" t="s">
        <v>513</v>
      </c>
    </row>
    <row r="3308" spans="1:13" x14ac:dyDescent="0.3">
      <c r="A3308" s="68">
        <v>45167</v>
      </c>
      <c r="B3308" s="68" t="s">
        <v>531</v>
      </c>
      <c r="C3308" s="6" t="s">
        <v>158</v>
      </c>
      <c r="D3308" s="6" t="s">
        <v>407</v>
      </c>
      <c r="E3308" s="6" t="s">
        <v>248</v>
      </c>
      <c r="F3308" s="6" t="s">
        <v>366</v>
      </c>
      <c r="G3308" s="41" t="str">
        <f>VLOOKUP(F3308,'Reference Sheet'!$AC:$AD,2,0)</f>
        <v>Oled_VO</v>
      </c>
      <c r="H3308" s="69">
        <v>1362</v>
      </c>
      <c r="I3308" s="41">
        <v>4</v>
      </c>
      <c r="J3308" s="41">
        <v>0.28999999999999998</v>
      </c>
      <c r="K3308" s="41" t="s">
        <v>515</v>
      </c>
      <c r="L3308" s="94" t="s">
        <v>523</v>
      </c>
      <c r="M3308" s="41" t="s">
        <v>513</v>
      </c>
    </row>
    <row r="3309" spans="1:13" x14ac:dyDescent="0.3">
      <c r="A3309" s="68">
        <v>45167</v>
      </c>
      <c r="B3309" s="68" t="s">
        <v>531</v>
      </c>
      <c r="C3309" s="6" t="s">
        <v>158</v>
      </c>
      <c r="D3309" s="6" t="s">
        <v>407</v>
      </c>
      <c r="E3309" s="6" t="s">
        <v>248</v>
      </c>
      <c r="F3309" s="6" t="s">
        <v>367</v>
      </c>
      <c r="G3309" s="41" t="str">
        <f>VLOOKUP(F3309,'Reference Sheet'!$AC:$AD,2,0)</f>
        <v>Oled_VO</v>
      </c>
      <c r="H3309" s="41">
        <v>907</v>
      </c>
      <c r="I3309" s="41">
        <v>4</v>
      </c>
      <c r="J3309" s="41">
        <v>0.5</v>
      </c>
      <c r="K3309" s="41" t="s">
        <v>515</v>
      </c>
      <c r="L3309" s="94" t="s">
        <v>523</v>
      </c>
      <c r="M3309" s="41" t="s">
        <v>513</v>
      </c>
    </row>
    <row r="3310" spans="1:13" x14ac:dyDescent="0.3">
      <c r="A3310" s="68">
        <v>45167</v>
      </c>
      <c r="B3310" s="68" t="s">
        <v>531</v>
      </c>
      <c r="C3310" s="6" t="s">
        <v>158</v>
      </c>
      <c r="D3310" s="6" t="s">
        <v>407</v>
      </c>
      <c r="E3310" s="6" t="s">
        <v>248</v>
      </c>
      <c r="F3310" s="6" t="s">
        <v>368</v>
      </c>
      <c r="G3310" s="41" t="str">
        <f>VLOOKUP(F3310,'Reference Sheet'!$AC:$AD,2,0)</f>
        <v>Oled_VO</v>
      </c>
      <c r="H3310" s="69">
        <v>46166</v>
      </c>
      <c r="I3310" s="41">
        <v>260</v>
      </c>
      <c r="J3310" s="41">
        <v>33.14</v>
      </c>
      <c r="K3310" s="41" t="s">
        <v>515</v>
      </c>
      <c r="L3310" s="94" t="s">
        <v>523</v>
      </c>
      <c r="M3310" s="41" t="s">
        <v>513</v>
      </c>
    </row>
    <row r="3311" spans="1:13" x14ac:dyDescent="0.3">
      <c r="A3311" s="68">
        <v>45167</v>
      </c>
      <c r="B3311" s="68" t="s">
        <v>531</v>
      </c>
      <c r="C3311" s="6" t="s">
        <v>158</v>
      </c>
      <c r="D3311" s="6" t="s">
        <v>407</v>
      </c>
      <c r="E3311" s="6" t="s">
        <v>248</v>
      </c>
      <c r="F3311" s="6" t="s">
        <v>269</v>
      </c>
      <c r="G3311" s="41" t="str">
        <f>VLOOKUP(F3311,'Reference Sheet'!$AC:$AD,2,0)</f>
        <v>Knock</v>
      </c>
      <c r="H3311" s="41">
        <v>3</v>
      </c>
      <c r="I3311" s="41">
        <v>0</v>
      </c>
      <c r="J3311" s="41">
        <v>0</v>
      </c>
      <c r="K3311" s="41" t="s">
        <v>515</v>
      </c>
      <c r="L3311" s="94" t="s">
        <v>523</v>
      </c>
      <c r="M3311" s="41" t="s">
        <v>513</v>
      </c>
    </row>
    <row r="3312" spans="1:13" x14ac:dyDescent="0.3">
      <c r="A3312" s="68">
        <v>45167</v>
      </c>
      <c r="B3312" s="68" t="s">
        <v>531</v>
      </c>
      <c r="C3312" s="6" t="s">
        <v>158</v>
      </c>
      <c r="D3312" s="6" t="s">
        <v>407</v>
      </c>
      <c r="E3312" s="6" t="s">
        <v>248</v>
      </c>
      <c r="F3312" s="6" t="s">
        <v>270</v>
      </c>
      <c r="G3312" s="41" t="str">
        <f>VLOOKUP(F3312,'Reference Sheet'!$AC:$AD,2,0)</f>
        <v>Knock</v>
      </c>
      <c r="H3312" s="41">
        <v>170</v>
      </c>
      <c r="I3312" s="41">
        <v>0</v>
      </c>
      <c r="J3312" s="41">
        <v>0</v>
      </c>
      <c r="K3312" s="41" t="s">
        <v>515</v>
      </c>
      <c r="L3312" s="94" t="s">
        <v>523</v>
      </c>
      <c r="M3312" s="41" t="s">
        <v>513</v>
      </c>
    </row>
    <row r="3313" spans="1:13" x14ac:dyDescent="0.3">
      <c r="A3313" s="68">
        <v>45167</v>
      </c>
      <c r="B3313" s="68" t="s">
        <v>531</v>
      </c>
      <c r="C3313" s="6" t="s">
        <v>158</v>
      </c>
      <c r="D3313" s="6" t="s">
        <v>407</v>
      </c>
      <c r="E3313" s="6" t="s">
        <v>248</v>
      </c>
      <c r="F3313" s="6" t="s">
        <v>271</v>
      </c>
      <c r="G3313" s="41" t="str">
        <f>VLOOKUP(F3313,'Reference Sheet'!$AC:$AD,2,0)</f>
        <v>Knock</v>
      </c>
      <c r="H3313" s="41">
        <v>95</v>
      </c>
      <c r="I3313" s="41">
        <v>3</v>
      </c>
      <c r="J3313" s="41">
        <v>0.4</v>
      </c>
      <c r="K3313" s="41" t="s">
        <v>515</v>
      </c>
      <c r="L3313" s="94" t="s">
        <v>523</v>
      </c>
      <c r="M3313" s="41" t="s">
        <v>513</v>
      </c>
    </row>
    <row r="3314" spans="1:13" x14ac:dyDescent="0.3">
      <c r="A3314" s="68">
        <v>45167</v>
      </c>
      <c r="B3314" s="68" t="s">
        <v>531</v>
      </c>
      <c r="C3314" s="6" t="s">
        <v>158</v>
      </c>
      <c r="D3314" s="6" t="s">
        <v>407</v>
      </c>
      <c r="E3314" s="6" t="s">
        <v>248</v>
      </c>
      <c r="F3314" s="6" t="s">
        <v>272</v>
      </c>
      <c r="G3314" s="41" t="str">
        <f>VLOOKUP(F3314,'Reference Sheet'!$AC:$AD,2,0)</f>
        <v>Knock</v>
      </c>
      <c r="H3314" s="41">
        <v>58</v>
      </c>
      <c r="I3314" s="41">
        <v>0</v>
      </c>
      <c r="J3314" s="41">
        <v>0</v>
      </c>
      <c r="K3314" s="41" t="s">
        <v>515</v>
      </c>
      <c r="L3314" s="94" t="s">
        <v>523</v>
      </c>
      <c r="M3314" s="41" t="s">
        <v>513</v>
      </c>
    </row>
    <row r="3315" spans="1:13" x14ac:dyDescent="0.3">
      <c r="A3315" s="68">
        <v>45167</v>
      </c>
      <c r="B3315" s="68" t="s">
        <v>531</v>
      </c>
      <c r="C3315" s="6" t="s">
        <v>158</v>
      </c>
      <c r="D3315" s="6" t="s">
        <v>407</v>
      </c>
      <c r="E3315" s="6" t="s">
        <v>248</v>
      </c>
      <c r="F3315" s="6" t="s">
        <v>273</v>
      </c>
      <c r="G3315" s="41" t="str">
        <f>VLOOKUP(F3315,'Reference Sheet'!$AC:$AD,2,0)</f>
        <v>Ref_ThinQ</v>
      </c>
      <c r="H3315" s="41">
        <v>1</v>
      </c>
      <c r="I3315" s="41">
        <v>0</v>
      </c>
      <c r="J3315" s="41">
        <v>0</v>
      </c>
      <c r="K3315" s="41" t="s">
        <v>515</v>
      </c>
      <c r="L3315" s="94" t="s">
        <v>523</v>
      </c>
      <c r="M3315" s="41" t="s">
        <v>513</v>
      </c>
    </row>
    <row r="3316" spans="1:13" x14ac:dyDescent="0.3">
      <c r="A3316" s="68">
        <v>45167</v>
      </c>
      <c r="B3316" s="68" t="s">
        <v>531</v>
      </c>
      <c r="C3316" s="6" t="s">
        <v>158</v>
      </c>
      <c r="D3316" s="6" t="s">
        <v>407</v>
      </c>
      <c r="E3316" s="6" t="s">
        <v>248</v>
      </c>
      <c r="F3316" s="6" t="s">
        <v>274</v>
      </c>
      <c r="G3316" s="41" t="str">
        <f>VLOOKUP(F3316,'Reference Sheet'!$AC:$AD,2,0)</f>
        <v>Ref_ThinQ</v>
      </c>
      <c r="H3316" s="41">
        <v>195</v>
      </c>
      <c r="I3316" s="41">
        <v>0</v>
      </c>
      <c r="J3316" s="41">
        <v>0</v>
      </c>
      <c r="K3316" s="41" t="s">
        <v>515</v>
      </c>
      <c r="L3316" s="94" t="s">
        <v>523</v>
      </c>
      <c r="M3316" s="41" t="s">
        <v>513</v>
      </c>
    </row>
    <row r="3317" spans="1:13" x14ac:dyDescent="0.3">
      <c r="A3317" s="68">
        <v>45167</v>
      </c>
      <c r="B3317" s="68" t="s">
        <v>531</v>
      </c>
      <c r="C3317" s="6" t="s">
        <v>158</v>
      </c>
      <c r="D3317" s="6" t="s">
        <v>407</v>
      </c>
      <c r="E3317" s="6" t="s">
        <v>248</v>
      </c>
      <c r="F3317" s="6" t="s">
        <v>275</v>
      </c>
      <c r="G3317" s="41" t="str">
        <f>VLOOKUP(F3317,'Reference Sheet'!$AC:$AD,2,0)</f>
        <v>Ref_ThinQ</v>
      </c>
      <c r="H3317" s="69">
        <v>3139</v>
      </c>
      <c r="I3317" s="41">
        <v>10</v>
      </c>
      <c r="J3317" s="41">
        <v>1.39</v>
      </c>
      <c r="K3317" s="41" t="s">
        <v>515</v>
      </c>
      <c r="L3317" s="94" t="s">
        <v>523</v>
      </c>
      <c r="M3317" s="41" t="s">
        <v>513</v>
      </c>
    </row>
    <row r="3318" spans="1:13" x14ac:dyDescent="0.3">
      <c r="A3318" s="68">
        <v>45167</v>
      </c>
      <c r="B3318" s="68" t="s">
        <v>531</v>
      </c>
      <c r="C3318" s="6" t="s">
        <v>158</v>
      </c>
      <c r="D3318" s="6" t="s">
        <v>407</v>
      </c>
      <c r="E3318" s="6" t="s">
        <v>248</v>
      </c>
      <c r="F3318" s="6" t="s">
        <v>276</v>
      </c>
      <c r="G3318" s="41" t="str">
        <f>VLOOKUP(F3318,'Reference Sheet'!$AC:$AD,2,0)</f>
        <v>Ref_ThinQ</v>
      </c>
      <c r="H3318" s="69">
        <v>22953</v>
      </c>
      <c r="I3318" s="41">
        <v>153</v>
      </c>
      <c r="J3318" s="41">
        <v>13.02</v>
      </c>
      <c r="K3318" s="41" t="s">
        <v>515</v>
      </c>
      <c r="L3318" s="94" t="s">
        <v>523</v>
      </c>
      <c r="M3318" s="41" t="s">
        <v>513</v>
      </c>
    </row>
    <row r="3319" spans="1:13" x14ac:dyDescent="0.3">
      <c r="A3319" s="68">
        <v>45167</v>
      </c>
      <c r="B3319" s="68" t="s">
        <v>531</v>
      </c>
      <c r="C3319" s="6" t="s">
        <v>158</v>
      </c>
      <c r="D3319" s="6" t="s">
        <v>407</v>
      </c>
      <c r="E3319" s="6" t="s">
        <v>248</v>
      </c>
      <c r="F3319" s="6" t="s">
        <v>369</v>
      </c>
      <c r="G3319" s="41" t="str">
        <f>VLOOKUP(F3319,'Reference Sheet'!$AC:$AD,2,0)</f>
        <v>Vacuum</v>
      </c>
      <c r="H3319" s="41">
        <v>2</v>
      </c>
      <c r="I3319" s="41">
        <v>0</v>
      </c>
      <c r="J3319" s="41">
        <v>0</v>
      </c>
      <c r="K3319" s="41" t="s">
        <v>515</v>
      </c>
      <c r="L3319" s="94" t="s">
        <v>523</v>
      </c>
      <c r="M3319" s="41" t="s">
        <v>513</v>
      </c>
    </row>
    <row r="3320" spans="1:13" x14ac:dyDescent="0.3">
      <c r="A3320" s="68">
        <v>45167</v>
      </c>
      <c r="B3320" s="68" t="s">
        <v>531</v>
      </c>
      <c r="C3320" s="6" t="s">
        <v>158</v>
      </c>
      <c r="D3320" s="6" t="s">
        <v>407</v>
      </c>
      <c r="E3320" s="6" t="s">
        <v>248</v>
      </c>
      <c r="F3320" s="6" t="s">
        <v>370</v>
      </c>
      <c r="G3320" s="41" t="str">
        <f>VLOOKUP(F3320,'Reference Sheet'!$AC:$AD,2,0)</f>
        <v>Vacuum</v>
      </c>
      <c r="H3320" s="69">
        <v>8236</v>
      </c>
      <c r="I3320" s="41">
        <v>53</v>
      </c>
      <c r="J3320" s="41">
        <v>4.5599999999999996</v>
      </c>
      <c r="K3320" s="41" t="s">
        <v>515</v>
      </c>
      <c r="L3320" s="94" t="s">
        <v>523</v>
      </c>
      <c r="M3320" s="41" t="s">
        <v>513</v>
      </c>
    </row>
    <row r="3321" spans="1:13" x14ac:dyDescent="0.3">
      <c r="A3321" s="68">
        <v>45167</v>
      </c>
      <c r="B3321" s="68" t="s">
        <v>531</v>
      </c>
      <c r="C3321" s="6" t="s">
        <v>158</v>
      </c>
      <c r="D3321" s="6" t="s">
        <v>407</v>
      </c>
      <c r="E3321" s="6" t="s">
        <v>248</v>
      </c>
      <c r="F3321" s="6" t="s">
        <v>371</v>
      </c>
      <c r="G3321" s="41" t="str">
        <f>VLOOKUP(F3321,'Reference Sheet'!$AC:$AD,2,0)</f>
        <v>Vacuum</v>
      </c>
      <c r="H3321" s="69">
        <v>1093</v>
      </c>
      <c r="I3321" s="41">
        <v>56</v>
      </c>
      <c r="J3321" s="41">
        <v>4.05</v>
      </c>
      <c r="K3321" s="41" t="s">
        <v>515</v>
      </c>
      <c r="L3321" s="94" t="s">
        <v>523</v>
      </c>
      <c r="M3321" s="41" t="s">
        <v>513</v>
      </c>
    </row>
    <row r="3322" spans="1:13" x14ac:dyDescent="0.3">
      <c r="A3322" s="68">
        <v>45167</v>
      </c>
      <c r="B3322" s="68" t="s">
        <v>531</v>
      </c>
      <c r="C3322" s="6" t="s">
        <v>158</v>
      </c>
      <c r="D3322" s="6" t="s">
        <v>407</v>
      </c>
      <c r="E3322" s="6" t="s">
        <v>248</v>
      </c>
      <c r="F3322" s="6" t="s">
        <v>372</v>
      </c>
      <c r="G3322" s="41" t="str">
        <f>VLOOKUP(F3322,'Reference Sheet'!$AC:$AD,2,0)</f>
        <v>Vacuum</v>
      </c>
      <c r="H3322" s="41">
        <v>279</v>
      </c>
      <c r="I3322" s="41">
        <v>1</v>
      </c>
      <c r="J3322" s="41">
        <v>0.19</v>
      </c>
      <c r="K3322" s="41" t="s">
        <v>515</v>
      </c>
      <c r="L3322" s="94" t="s">
        <v>523</v>
      </c>
      <c r="M3322" s="41" t="s">
        <v>513</v>
      </c>
    </row>
    <row r="3323" spans="1:13" x14ac:dyDescent="0.3">
      <c r="A3323" s="68">
        <v>45167</v>
      </c>
      <c r="B3323" s="68" t="s">
        <v>531</v>
      </c>
      <c r="C3323" s="6" t="s">
        <v>158</v>
      </c>
      <c r="D3323" s="6" t="s">
        <v>407</v>
      </c>
      <c r="E3323" s="6" t="s">
        <v>248</v>
      </c>
      <c r="F3323" s="6" t="s">
        <v>282</v>
      </c>
      <c r="G3323" s="41" t="str">
        <f>VLOOKUP(F3323,'Reference Sheet'!$AC:$AD,2,0)</f>
        <v>WM</v>
      </c>
      <c r="H3323" s="69">
        <v>11954</v>
      </c>
      <c r="I3323" s="41">
        <v>90</v>
      </c>
      <c r="J3323" s="41">
        <v>7.64</v>
      </c>
      <c r="K3323" s="41" t="s">
        <v>515</v>
      </c>
      <c r="L3323" s="94" t="s">
        <v>523</v>
      </c>
      <c r="M3323" s="41" t="s">
        <v>513</v>
      </c>
    </row>
    <row r="3324" spans="1:13" x14ac:dyDescent="0.3">
      <c r="A3324" s="68">
        <v>45167</v>
      </c>
      <c r="B3324" s="68" t="s">
        <v>531</v>
      </c>
      <c r="C3324" s="6" t="s">
        <v>158</v>
      </c>
      <c r="D3324" s="6" t="s">
        <v>407</v>
      </c>
      <c r="E3324" s="6" t="s">
        <v>248</v>
      </c>
      <c r="F3324" s="6" t="s">
        <v>283</v>
      </c>
      <c r="G3324" s="41" t="str">
        <f>VLOOKUP(F3324,'Reference Sheet'!$AC:$AD,2,0)</f>
        <v>WM</v>
      </c>
      <c r="H3324" s="41">
        <v>230</v>
      </c>
      <c r="I3324" s="41">
        <v>6</v>
      </c>
      <c r="J3324" s="41">
        <v>0.83</v>
      </c>
      <c r="K3324" s="41" t="s">
        <v>515</v>
      </c>
      <c r="L3324" s="94" t="s">
        <v>523</v>
      </c>
      <c r="M3324" s="41" t="s">
        <v>513</v>
      </c>
    </row>
    <row r="3325" spans="1:13" x14ac:dyDescent="0.3">
      <c r="A3325" s="68">
        <v>45167</v>
      </c>
      <c r="B3325" s="68" t="s">
        <v>531</v>
      </c>
      <c r="C3325" s="6" t="s">
        <v>158</v>
      </c>
      <c r="D3325" s="6" t="s">
        <v>407</v>
      </c>
      <c r="E3325" s="6" t="s">
        <v>248</v>
      </c>
      <c r="F3325" s="6" t="s">
        <v>284</v>
      </c>
      <c r="G3325" s="41" t="str">
        <f>VLOOKUP(F3325,'Reference Sheet'!$AC:$AD,2,0)</f>
        <v>WM</v>
      </c>
      <c r="H3325" s="41">
        <v>481</v>
      </c>
      <c r="I3325" s="41">
        <v>5</v>
      </c>
      <c r="J3325" s="41">
        <v>1.38</v>
      </c>
      <c r="K3325" s="41" t="s">
        <v>515</v>
      </c>
      <c r="L3325" s="94" t="s">
        <v>523</v>
      </c>
      <c r="M3325" s="41" t="s">
        <v>513</v>
      </c>
    </row>
    <row r="3326" spans="1:13" x14ac:dyDescent="0.3">
      <c r="A3326" s="68">
        <v>45167</v>
      </c>
      <c r="B3326" s="68" t="s">
        <v>531</v>
      </c>
      <c r="C3326" s="6" t="s">
        <v>158</v>
      </c>
      <c r="D3326" s="6" t="s">
        <v>407</v>
      </c>
      <c r="E3326" s="6" t="s">
        <v>248</v>
      </c>
      <c r="F3326" s="6" t="s">
        <v>285</v>
      </c>
      <c r="G3326" s="41" t="str">
        <f>VLOOKUP(F3326,'Reference Sheet'!$AC:$AD,2,0)</f>
        <v>WT</v>
      </c>
      <c r="H3326" s="41">
        <v>4</v>
      </c>
      <c r="I3326" s="41">
        <v>0</v>
      </c>
      <c r="J3326" s="41">
        <v>0</v>
      </c>
      <c r="K3326" s="41" t="s">
        <v>515</v>
      </c>
      <c r="L3326" s="94" t="s">
        <v>523</v>
      </c>
      <c r="M3326" s="41" t="s">
        <v>513</v>
      </c>
    </row>
    <row r="3327" spans="1:13" x14ac:dyDescent="0.3">
      <c r="A3327" s="68">
        <v>45167</v>
      </c>
      <c r="B3327" s="68" t="s">
        <v>531</v>
      </c>
      <c r="C3327" s="6" t="s">
        <v>158</v>
      </c>
      <c r="D3327" s="6" t="s">
        <v>407</v>
      </c>
      <c r="E3327" s="6" t="s">
        <v>248</v>
      </c>
      <c r="F3327" s="6" t="s">
        <v>286</v>
      </c>
      <c r="G3327" s="41" t="str">
        <f>VLOOKUP(F3327,'Reference Sheet'!$AC:$AD,2,0)</f>
        <v>WT</v>
      </c>
      <c r="H3327" s="41">
        <v>131</v>
      </c>
      <c r="I3327" s="41">
        <v>2</v>
      </c>
      <c r="J3327" s="41">
        <v>0.05</v>
      </c>
      <c r="K3327" s="41" t="s">
        <v>515</v>
      </c>
      <c r="L3327" s="94" t="s">
        <v>523</v>
      </c>
      <c r="M3327" s="41" t="s">
        <v>513</v>
      </c>
    </row>
    <row r="3328" spans="1:13" x14ac:dyDescent="0.3">
      <c r="A3328" s="68">
        <v>45167</v>
      </c>
      <c r="B3328" s="68" t="s">
        <v>531</v>
      </c>
      <c r="C3328" s="6" t="s">
        <v>158</v>
      </c>
      <c r="D3328" s="6" t="s">
        <v>407</v>
      </c>
      <c r="E3328" s="6" t="s">
        <v>248</v>
      </c>
      <c r="F3328" s="6" t="s">
        <v>287</v>
      </c>
      <c r="G3328" s="41" t="str">
        <f>VLOOKUP(F3328,'Reference Sheet'!$AC:$AD,2,0)</f>
        <v>WT</v>
      </c>
      <c r="H3328" s="69">
        <v>14158</v>
      </c>
      <c r="I3328" s="41">
        <v>552</v>
      </c>
      <c r="J3328" s="41">
        <v>73.28</v>
      </c>
      <c r="K3328" s="41" t="s">
        <v>515</v>
      </c>
      <c r="L3328" s="94" t="s">
        <v>523</v>
      </c>
      <c r="M3328" s="41" t="s">
        <v>513</v>
      </c>
    </row>
    <row r="3329" spans="1:13" x14ac:dyDescent="0.3">
      <c r="A3329" s="68">
        <v>45167</v>
      </c>
      <c r="B3329" s="68" t="s">
        <v>531</v>
      </c>
      <c r="C3329" s="6" t="s">
        <v>158</v>
      </c>
      <c r="D3329" s="6" t="s">
        <v>407</v>
      </c>
      <c r="E3329" s="6" t="s">
        <v>248</v>
      </c>
      <c r="F3329" s="6" t="s">
        <v>288</v>
      </c>
      <c r="G3329" s="41" t="str">
        <f>VLOOKUP(F3329,'Reference Sheet'!$AC:$AD,2,0)</f>
        <v>WT</v>
      </c>
      <c r="H3329" s="41">
        <v>126</v>
      </c>
      <c r="I3329" s="41">
        <v>1</v>
      </c>
      <c r="J3329" s="41">
        <v>0.18</v>
      </c>
      <c r="K3329" s="41" t="s">
        <v>515</v>
      </c>
      <c r="L3329" s="94" t="s">
        <v>523</v>
      </c>
      <c r="M3329" s="41" t="s">
        <v>513</v>
      </c>
    </row>
    <row r="3330" spans="1:13" x14ac:dyDescent="0.3">
      <c r="A3330" s="68">
        <v>45168</v>
      </c>
      <c r="B3330" s="68" t="s">
        <v>531</v>
      </c>
      <c r="C3330" s="6" t="s">
        <v>158</v>
      </c>
      <c r="D3330" s="6" t="s">
        <v>407</v>
      </c>
      <c r="E3330" s="6" t="s">
        <v>248</v>
      </c>
      <c r="F3330" s="6" t="s">
        <v>249</v>
      </c>
      <c r="G3330" s="41" t="str">
        <f>VLOOKUP(F3330,'Reference Sheet'!$AC:$AD,2,0)</f>
        <v>AC_Car</v>
      </c>
      <c r="H3330" s="41">
        <v>1</v>
      </c>
      <c r="I3330" s="41">
        <v>0</v>
      </c>
      <c r="J3330" s="41">
        <v>0</v>
      </c>
      <c r="K3330" s="41" t="s">
        <v>515</v>
      </c>
      <c r="L3330" s="94" t="s">
        <v>523</v>
      </c>
      <c r="M3330" s="41" t="s">
        <v>513</v>
      </c>
    </row>
    <row r="3331" spans="1:13" x14ac:dyDescent="0.3">
      <c r="A3331" s="68">
        <v>45168</v>
      </c>
      <c r="B3331" s="68" t="s">
        <v>531</v>
      </c>
      <c r="C3331" s="6" t="s">
        <v>158</v>
      </c>
      <c r="D3331" s="6" t="s">
        <v>407</v>
      </c>
      <c r="E3331" s="6" t="s">
        <v>248</v>
      </c>
      <c r="F3331" s="6" t="s">
        <v>250</v>
      </c>
      <c r="G3331" s="41" t="str">
        <f>VLOOKUP(F3331,'Reference Sheet'!$AC:$AD,2,0)</f>
        <v>AC_Car</v>
      </c>
      <c r="H3331" s="41">
        <v>735</v>
      </c>
      <c r="I3331" s="41">
        <v>4</v>
      </c>
      <c r="J3331" s="41">
        <v>0.35</v>
      </c>
      <c r="K3331" s="41" t="s">
        <v>515</v>
      </c>
      <c r="L3331" s="94" t="s">
        <v>523</v>
      </c>
      <c r="M3331" s="41" t="s">
        <v>513</v>
      </c>
    </row>
    <row r="3332" spans="1:13" x14ac:dyDescent="0.3">
      <c r="A3332" s="68">
        <v>45168</v>
      </c>
      <c r="B3332" s="68" t="s">
        <v>531</v>
      </c>
      <c r="C3332" s="6" t="s">
        <v>158</v>
      </c>
      <c r="D3332" s="6" t="s">
        <v>407</v>
      </c>
      <c r="E3332" s="6" t="s">
        <v>248</v>
      </c>
      <c r="F3332" s="6" t="s">
        <v>251</v>
      </c>
      <c r="G3332" s="41" t="str">
        <f>VLOOKUP(F3332,'Reference Sheet'!$AC:$AD,2,0)</f>
        <v>AC_Car</v>
      </c>
      <c r="H3332" s="69">
        <v>26711</v>
      </c>
      <c r="I3332" s="41">
        <v>958</v>
      </c>
      <c r="J3332" s="41">
        <v>98</v>
      </c>
      <c r="K3332" s="41" t="s">
        <v>515</v>
      </c>
      <c r="L3332" s="94" t="s">
        <v>523</v>
      </c>
      <c r="M3332" s="41" t="s">
        <v>513</v>
      </c>
    </row>
    <row r="3333" spans="1:13" x14ac:dyDescent="0.3">
      <c r="A3333" s="68">
        <v>45168</v>
      </c>
      <c r="B3333" s="68" t="s">
        <v>531</v>
      </c>
      <c r="C3333" s="6" t="s">
        <v>158</v>
      </c>
      <c r="D3333" s="6" t="s">
        <v>407</v>
      </c>
      <c r="E3333" s="6" t="s">
        <v>248</v>
      </c>
      <c r="F3333" s="6" t="s">
        <v>252</v>
      </c>
      <c r="G3333" s="41" t="str">
        <f>VLOOKUP(F3333,'Reference Sheet'!$AC:$AD,2,0)</f>
        <v>AC_Car</v>
      </c>
      <c r="H3333" s="41">
        <v>195</v>
      </c>
      <c r="I3333" s="41">
        <v>0</v>
      </c>
      <c r="J3333" s="41">
        <v>0</v>
      </c>
      <c r="K3333" s="41" t="s">
        <v>515</v>
      </c>
      <c r="L3333" s="94" t="s">
        <v>523</v>
      </c>
      <c r="M3333" s="41" t="s">
        <v>513</v>
      </c>
    </row>
    <row r="3334" spans="1:13" x14ac:dyDescent="0.3">
      <c r="A3334" s="68">
        <v>45168</v>
      </c>
      <c r="B3334" s="68" t="s">
        <v>531</v>
      </c>
      <c r="C3334" s="6" t="s">
        <v>158</v>
      </c>
      <c r="D3334" s="6" t="s">
        <v>407</v>
      </c>
      <c r="E3334" s="6" t="s">
        <v>248</v>
      </c>
      <c r="F3334" s="6" t="s">
        <v>253</v>
      </c>
      <c r="G3334" s="41" t="str">
        <f>VLOOKUP(F3334,'Reference Sheet'!$AC:$AD,2,0)</f>
        <v>RAC_ThinQ</v>
      </c>
      <c r="H3334" s="41">
        <v>3</v>
      </c>
      <c r="I3334" s="41">
        <v>0</v>
      </c>
      <c r="J3334" s="41">
        <v>0</v>
      </c>
      <c r="K3334" s="41" t="s">
        <v>515</v>
      </c>
      <c r="L3334" s="94" t="s">
        <v>523</v>
      </c>
      <c r="M3334" s="41" t="s">
        <v>513</v>
      </c>
    </row>
    <row r="3335" spans="1:13" x14ac:dyDescent="0.3">
      <c r="A3335" s="68">
        <v>45168</v>
      </c>
      <c r="B3335" s="68" t="s">
        <v>531</v>
      </c>
      <c r="C3335" s="6" t="s">
        <v>158</v>
      </c>
      <c r="D3335" s="6" t="s">
        <v>407</v>
      </c>
      <c r="E3335" s="6" t="s">
        <v>248</v>
      </c>
      <c r="F3335" s="6" t="s">
        <v>254</v>
      </c>
      <c r="G3335" s="41" t="str">
        <f>VLOOKUP(F3335,'Reference Sheet'!$AC:$AD,2,0)</f>
        <v>RAC_ThinQ</v>
      </c>
      <c r="H3335" s="41">
        <v>142</v>
      </c>
      <c r="I3335" s="41">
        <v>0</v>
      </c>
      <c r="J3335" s="41">
        <v>0</v>
      </c>
      <c r="K3335" s="41" t="s">
        <v>515</v>
      </c>
      <c r="L3335" s="94" t="s">
        <v>523</v>
      </c>
      <c r="M3335" s="41" t="s">
        <v>513</v>
      </c>
    </row>
    <row r="3336" spans="1:13" x14ac:dyDescent="0.3">
      <c r="A3336" s="68">
        <v>45168</v>
      </c>
      <c r="B3336" s="68" t="s">
        <v>531</v>
      </c>
      <c r="C3336" s="6" t="s">
        <v>158</v>
      </c>
      <c r="D3336" s="6" t="s">
        <v>407</v>
      </c>
      <c r="E3336" s="6" t="s">
        <v>248</v>
      </c>
      <c r="F3336" s="6" t="s">
        <v>255</v>
      </c>
      <c r="G3336" s="41" t="str">
        <f>VLOOKUP(F3336,'Reference Sheet'!$AC:$AD,2,0)</f>
        <v>RAC_ThinQ</v>
      </c>
      <c r="H3336" s="41">
        <v>27</v>
      </c>
      <c r="I3336" s="41">
        <v>0</v>
      </c>
      <c r="J3336" s="41">
        <v>0</v>
      </c>
      <c r="K3336" s="41" t="s">
        <v>515</v>
      </c>
      <c r="L3336" s="94" t="s">
        <v>523</v>
      </c>
      <c r="M3336" s="41" t="s">
        <v>513</v>
      </c>
    </row>
    <row r="3337" spans="1:13" x14ac:dyDescent="0.3">
      <c r="A3337" s="68">
        <v>45168</v>
      </c>
      <c r="B3337" s="68" t="s">
        <v>531</v>
      </c>
      <c r="C3337" s="6" t="s">
        <v>158</v>
      </c>
      <c r="D3337" s="6" t="s">
        <v>407</v>
      </c>
      <c r="E3337" s="6" t="s">
        <v>248</v>
      </c>
      <c r="F3337" s="6" t="s">
        <v>256</v>
      </c>
      <c r="G3337" s="41" t="str">
        <f>VLOOKUP(F3337,'Reference Sheet'!$AC:$AD,2,0)</f>
        <v>RAC_ThinQ</v>
      </c>
      <c r="H3337" s="41">
        <v>39</v>
      </c>
      <c r="I3337" s="41">
        <v>0</v>
      </c>
      <c r="J3337" s="41">
        <v>0</v>
      </c>
      <c r="K3337" s="41" t="s">
        <v>515</v>
      </c>
      <c r="L3337" s="94" t="s">
        <v>523</v>
      </c>
      <c r="M3337" s="41" t="s">
        <v>513</v>
      </c>
    </row>
    <row r="3338" spans="1:13" x14ac:dyDescent="0.3">
      <c r="A3338" s="68">
        <v>45168</v>
      </c>
      <c r="B3338" s="68" t="s">
        <v>531</v>
      </c>
      <c r="C3338" s="6" t="s">
        <v>158</v>
      </c>
      <c r="D3338" s="6" t="s">
        <v>407</v>
      </c>
      <c r="E3338" s="6" t="s">
        <v>248</v>
      </c>
      <c r="F3338" s="6" t="s">
        <v>362</v>
      </c>
      <c r="G3338" s="41" t="str">
        <f>VLOOKUP(F3338,'Reference Sheet'!$AC:$AD,2,0)</f>
        <v>Air_purif</v>
      </c>
      <c r="H3338" s="41">
        <v>5</v>
      </c>
      <c r="I3338" s="41">
        <v>0</v>
      </c>
      <c r="J3338" s="41">
        <v>0</v>
      </c>
      <c r="K3338" s="41" t="s">
        <v>515</v>
      </c>
      <c r="L3338" s="94" t="s">
        <v>523</v>
      </c>
      <c r="M3338" s="41" t="s">
        <v>513</v>
      </c>
    </row>
    <row r="3339" spans="1:13" x14ac:dyDescent="0.3">
      <c r="A3339" s="68">
        <v>45168</v>
      </c>
      <c r="B3339" s="68" t="s">
        <v>531</v>
      </c>
      <c r="C3339" s="6" t="s">
        <v>158</v>
      </c>
      <c r="D3339" s="6" t="s">
        <v>407</v>
      </c>
      <c r="E3339" s="6" t="s">
        <v>248</v>
      </c>
      <c r="F3339" s="6" t="s">
        <v>363</v>
      </c>
      <c r="G3339" s="41" t="str">
        <f>VLOOKUP(F3339,'Reference Sheet'!$AC:$AD,2,0)</f>
        <v>Air_purif</v>
      </c>
      <c r="H3339" s="41">
        <v>190</v>
      </c>
      <c r="I3339" s="41">
        <v>0</v>
      </c>
      <c r="J3339" s="41">
        <v>0</v>
      </c>
      <c r="K3339" s="41" t="s">
        <v>515</v>
      </c>
      <c r="L3339" s="94" t="s">
        <v>523</v>
      </c>
      <c r="M3339" s="41" t="s">
        <v>513</v>
      </c>
    </row>
    <row r="3340" spans="1:13" x14ac:dyDescent="0.3">
      <c r="A3340" s="68">
        <v>45168</v>
      </c>
      <c r="B3340" s="68" t="s">
        <v>531</v>
      </c>
      <c r="C3340" s="6" t="s">
        <v>158</v>
      </c>
      <c r="D3340" s="6" t="s">
        <v>407</v>
      </c>
      <c r="E3340" s="6" t="s">
        <v>248</v>
      </c>
      <c r="F3340" s="6" t="s">
        <v>364</v>
      </c>
      <c r="G3340" s="41" t="str">
        <f>VLOOKUP(F3340,'Reference Sheet'!$AC:$AD,2,0)</f>
        <v>Air_purif</v>
      </c>
      <c r="H3340" s="69">
        <v>1061</v>
      </c>
      <c r="I3340" s="41">
        <v>1</v>
      </c>
      <c r="J3340" s="41">
        <v>0.04</v>
      </c>
      <c r="K3340" s="41" t="s">
        <v>515</v>
      </c>
      <c r="L3340" s="94" t="s">
        <v>523</v>
      </c>
      <c r="M3340" s="41" t="s">
        <v>513</v>
      </c>
    </row>
    <row r="3341" spans="1:13" x14ac:dyDescent="0.3">
      <c r="A3341" s="68">
        <v>45168</v>
      </c>
      <c r="B3341" s="68" t="s">
        <v>531</v>
      </c>
      <c r="C3341" s="6" t="s">
        <v>158</v>
      </c>
      <c r="D3341" s="6" t="s">
        <v>407</v>
      </c>
      <c r="E3341" s="6" t="s">
        <v>248</v>
      </c>
      <c r="F3341" s="6" t="s">
        <v>365</v>
      </c>
      <c r="G3341" s="41" t="str">
        <f>VLOOKUP(F3341,'Reference Sheet'!$AC:$AD,2,0)</f>
        <v>Air_purif</v>
      </c>
      <c r="H3341" s="41">
        <v>429</v>
      </c>
      <c r="I3341" s="41">
        <v>0</v>
      </c>
      <c r="J3341" s="41">
        <v>0</v>
      </c>
      <c r="K3341" s="41" t="s">
        <v>515</v>
      </c>
      <c r="L3341" s="94" t="s">
        <v>523</v>
      </c>
      <c r="M3341" s="41" t="s">
        <v>513</v>
      </c>
    </row>
    <row r="3342" spans="1:13" x14ac:dyDescent="0.3">
      <c r="A3342" s="68">
        <v>45168</v>
      </c>
      <c r="B3342" s="68" t="s">
        <v>531</v>
      </c>
      <c r="C3342" s="6" t="s">
        <v>158</v>
      </c>
      <c r="D3342" s="6" t="s">
        <v>407</v>
      </c>
      <c r="E3342" s="6" t="s">
        <v>248</v>
      </c>
      <c r="F3342" s="6" t="s">
        <v>261</v>
      </c>
      <c r="G3342" s="41" t="str">
        <f>VLOOKUP(F3342,'Reference Sheet'!$AC:$AD,2,0)</f>
        <v>DW</v>
      </c>
      <c r="H3342" s="41">
        <v>3</v>
      </c>
      <c r="I3342" s="41">
        <v>0</v>
      </c>
      <c r="J3342" s="41">
        <v>0</v>
      </c>
      <c r="K3342" s="41" t="s">
        <v>515</v>
      </c>
      <c r="L3342" s="94" t="s">
        <v>523</v>
      </c>
      <c r="M3342" s="41" t="s">
        <v>513</v>
      </c>
    </row>
    <row r="3343" spans="1:13" x14ac:dyDescent="0.3">
      <c r="A3343" s="68">
        <v>45168</v>
      </c>
      <c r="B3343" s="68" t="s">
        <v>531</v>
      </c>
      <c r="C3343" s="6" t="s">
        <v>158</v>
      </c>
      <c r="D3343" s="6" t="s">
        <v>407</v>
      </c>
      <c r="E3343" s="6" t="s">
        <v>248</v>
      </c>
      <c r="F3343" s="6" t="s">
        <v>262</v>
      </c>
      <c r="G3343" s="41" t="str">
        <f>VLOOKUP(F3343,'Reference Sheet'!$AC:$AD,2,0)</f>
        <v>DW</v>
      </c>
      <c r="H3343" s="41">
        <v>494</v>
      </c>
      <c r="I3343" s="41">
        <v>1</v>
      </c>
      <c r="J3343" s="41">
        <v>0.17</v>
      </c>
      <c r="K3343" s="41" t="s">
        <v>515</v>
      </c>
      <c r="L3343" s="94" t="s">
        <v>523</v>
      </c>
      <c r="M3343" s="41" t="s">
        <v>513</v>
      </c>
    </row>
    <row r="3344" spans="1:13" x14ac:dyDescent="0.3">
      <c r="A3344" s="68">
        <v>45168</v>
      </c>
      <c r="B3344" s="68" t="s">
        <v>531</v>
      </c>
      <c r="C3344" s="6" t="s">
        <v>158</v>
      </c>
      <c r="D3344" s="6" t="s">
        <v>407</v>
      </c>
      <c r="E3344" s="6" t="s">
        <v>248</v>
      </c>
      <c r="F3344" s="6" t="s">
        <v>263</v>
      </c>
      <c r="G3344" s="41" t="str">
        <f>VLOOKUP(F3344,'Reference Sheet'!$AC:$AD,2,0)</f>
        <v>DW</v>
      </c>
      <c r="H3344" s="41">
        <v>115</v>
      </c>
      <c r="I3344" s="41">
        <v>4</v>
      </c>
      <c r="J3344" s="41">
        <v>0.17</v>
      </c>
      <c r="K3344" s="41" t="s">
        <v>515</v>
      </c>
      <c r="L3344" s="94" t="s">
        <v>523</v>
      </c>
      <c r="M3344" s="41" t="s">
        <v>513</v>
      </c>
    </row>
    <row r="3345" spans="1:13" x14ac:dyDescent="0.3">
      <c r="A3345" s="68">
        <v>45168</v>
      </c>
      <c r="B3345" s="68" t="s">
        <v>531</v>
      </c>
      <c r="C3345" s="6" t="s">
        <v>158</v>
      </c>
      <c r="D3345" s="6" t="s">
        <v>407</v>
      </c>
      <c r="E3345" s="6" t="s">
        <v>248</v>
      </c>
      <c r="F3345" s="6" t="s">
        <v>264</v>
      </c>
      <c r="G3345" s="41" t="str">
        <f>VLOOKUP(F3345,'Reference Sheet'!$AC:$AD,2,0)</f>
        <v>DW</v>
      </c>
      <c r="H3345" s="41">
        <v>390</v>
      </c>
      <c r="I3345" s="41">
        <v>0</v>
      </c>
      <c r="J3345" s="41">
        <v>0</v>
      </c>
      <c r="K3345" s="41" t="s">
        <v>515</v>
      </c>
      <c r="L3345" s="94" t="s">
        <v>523</v>
      </c>
      <c r="M3345" s="41" t="s">
        <v>513</v>
      </c>
    </row>
    <row r="3346" spans="1:13" x14ac:dyDescent="0.3">
      <c r="A3346" s="68">
        <v>45168</v>
      </c>
      <c r="B3346" s="68" t="s">
        <v>531</v>
      </c>
      <c r="C3346" s="6" t="s">
        <v>158</v>
      </c>
      <c r="D3346" s="6" t="s">
        <v>407</v>
      </c>
      <c r="E3346" s="6" t="s">
        <v>248</v>
      </c>
      <c r="F3346" s="6" t="s">
        <v>373</v>
      </c>
      <c r="G3346" s="41" t="str">
        <f>VLOOKUP(F3346,'Reference Sheet'!$AC:$AD,2,0)</f>
        <v>Oled_VO</v>
      </c>
      <c r="H3346" s="41">
        <v>26</v>
      </c>
      <c r="I3346" s="41">
        <v>0</v>
      </c>
      <c r="J3346" s="41">
        <v>0</v>
      </c>
      <c r="K3346" s="41" t="s">
        <v>515</v>
      </c>
      <c r="L3346" s="94" t="s">
        <v>523</v>
      </c>
      <c r="M3346" s="41" t="s">
        <v>513</v>
      </c>
    </row>
    <row r="3347" spans="1:13" x14ac:dyDescent="0.3">
      <c r="A3347" s="68">
        <v>45168</v>
      </c>
      <c r="B3347" s="68" t="s">
        <v>531</v>
      </c>
      <c r="C3347" s="6" t="s">
        <v>158</v>
      </c>
      <c r="D3347" s="6" t="s">
        <v>407</v>
      </c>
      <c r="E3347" s="6" t="s">
        <v>248</v>
      </c>
      <c r="F3347" s="6" t="s">
        <v>366</v>
      </c>
      <c r="G3347" s="41" t="str">
        <f>VLOOKUP(F3347,'Reference Sheet'!$AC:$AD,2,0)</f>
        <v>Oled_VO</v>
      </c>
      <c r="H3347" s="69">
        <v>3890</v>
      </c>
      <c r="I3347" s="41">
        <v>15</v>
      </c>
      <c r="J3347" s="41">
        <v>1.79</v>
      </c>
      <c r="K3347" s="41" t="s">
        <v>515</v>
      </c>
      <c r="L3347" s="94" t="s">
        <v>523</v>
      </c>
      <c r="M3347" s="41" t="s">
        <v>513</v>
      </c>
    </row>
    <row r="3348" spans="1:13" x14ac:dyDescent="0.3">
      <c r="A3348" s="68">
        <v>45168</v>
      </c>
      <c r="B3348" s="68" t="s">
        <v>531</v>
      </c>
      <c r="C3348" s="6" t="s">
        <v>158</v>
      </c>
      <c r="D3348" s="6" t="s">
        <v>407</v>
      </c>
      <c r="E3348" s="6" t="s">
        <v>248</v>
      </c>
      <c r="F3348" s="6" t="s">
        <v>367</v>
      </c>
      <c r="G3348" s="41" t="str">
        <f>VLOOKUP(F3348,'Reference Sheet'!$AC:$AD,2,0)</f>
        <v>Oled_VO</v>
      </c>
      <c r="H3348" s="41">
        <v>736</v>
      </c>
      <c r="I3348" s="41">
        <v>5</v>
      </c>
      <c r="J3348" s="41">
        <v>0.18</v>
      </c>
      <c r="K3348" s="41" t="s">
        <v>515</v>
      </c>
      <c r="L3348" s="94" t="s">
        <v>523</v>
      </c>
      <c r="M3348" s="41" t="s">
        <v>513</v>
      </c>
    </row>
    <row r="3349" spans="1:13" x14ac:dyDescent="0.3">
      <c r="A3349" s="68">
        <v>45168</v>
      </c>
      <c r="B3349" s="68" t="s">
        <v>531</v>
      </c>
      <c r="C3349" s="6" t="s">
        <v>158</v>
      </c>
      <c r="D3349" s="6" t="s">
        <v>407</v>
      </c>
      <c r="E3349" s="6" t="s">
        <v>248</v>
      </c>
      <c r="F3349" s="6" t="s">
        <v>368</v>
      </c>
      <c r="G3349" s="41" t="str">
        <f>VLOOKUP(F3349,'Reference Sheet'!$AC:$AD,2,0)</f>
        <v>Oled_VO</v>
      </c>
      <c r="H3349" s="69">
        <v>46789</v>
      </c>
      <c r="I3349" s="41">
        <v>226</v>
      </c>
      <c r="J3349" s="41">
        <v>27.47</v>
      </c>
      <c r="K3349" s="41" t="s">
        <v>515</v>
      </c>
      <c r="L3349" s="94" t="s">
        <v>523</v>
      </c>
      <c r="M3349" s="41" t="s">
        <v>513</v>
      </c>
    </row>
    <row r="3350" spans="1:13" x14ac:dyDescent="0.3">
      <c r="A3350" s="68">
        <v>45168</v>
      </c>
      <c r="B3350" s="68" t="s">
        <v>531</v>
      </c>
      <c r="C3350" s="6" t="s">
        <v>158</v>
      </c>
      <c r="D3350" s="6" t="s">
        <v>407</v>
      </c>
      <c r="E3350" s="6" t="s">
        <v>248</v>
      </c>
      <c r="F3350" s="6" t="s">
        <v>269</v>
      </c>
      <c r="G3350" s="41" t="str">
        <f>VLOOKUP(F3350,'Reference Sheet'!$AC:$AD,2,0)</f>
        <v>Knock</v>
      </c>
      <c r="H3350" s="41">
        <v>7</v>
      </c>
      <c r="I3350" s="41">
        <v>0</v>
      </c>
      <c r="J3350" s="41">
        <v>0</v>
      </c>
      <c r="K3350" s="41" t="s">
        <v>515</v>
      </c>
      <c r="L3350" s="94" t="s">
        <v>523</v>
      </c>
      <c r="M3350" s="41" t="s">
        <v>513</v>
      </c>
    </row>
    <row r="3351" spans="1:13" x14ac:dyDescent="0.3">
      <c r="A3351" s="68">
        <v>45168</v>
      </c>
      <c r="B3351" s="68" t="s">
        <v>531</v>
      </c>
      <c r="C3351" s="6" t="s">
        <v>158</v>
      </c>
      <c r="D3351" s="6" t="s">
        <v>407</v>
      </c>
      <c r="E3351" s="6" t="s">
        <v>248</v>
      </c>
      <c r="F3351" s="6" t="s">
        <v>270</v>
      </c>
      <c r="G3351" s="41" t="str">
        <f>VLOOKUP(F3351,'Reference Sheet'!$AC:$AD,2,0)</f>
        <v>Knock</v>
      </c>
      <c r="H3351" s="41">
        <v>231</v>
      </c>
      <c r="I3351" s="41">
        <v>0</v>
      </c>
      <c r="J3351" s="41">
        <v>0</v>
      </c>
      <c r="K3351" s="41" t="s">
        <v>515</v>
      </c>
      <c r="L3351" s="94" t="s">
        <v>523</v>
      </c>
      <c r="M3351" s="41" t="s">
        <v>513</v>
      </c>
    </row>
    <row r="3352" spans="1:13" x14ac:dyDescent="0.3">
      <c r="A3352" s="68">
        <v>45168</v>
      </c>
      <c r="B3352" s="68" t="s">
        <v>531</v>
      </c>
      <c r="C3352" s="6" t="s">
        <v>158</v>
      </c>
      <c r="D3352" s="6" t="s">
        <v>407</v>
      </c>
      <c r="E3352" s="6" t="s">
        <v>248</v>
      </c>
      <c r="F3352" s="6" t="s">
        <v>271</v>
      </c>
      <c r="G3352" s="41" t="str">
        <f>VLOOKUP(F3352,'Reference Sheet'!$AC:$AD,2,0)</f>
        <v>Knock</v>
      </c>
      <c r="H3352" s="41">
        <v>53</v>
      </c>
      <c r="I3352" s="41">
        <v>2</v>
      </c>
      <c r="J3352" s="41">
        <v>0.19</v>
      </c>
      <c r="K3352" s="41" t="s">
        <v>515</v>
      </c>
      <c r="L3352" s="94" t="s">
        <v>523</v>
      </c>
      <c r="M3352" s="41" t="s">
        <v>513</v>
      </c>
    </row>
    <row r="3353" spans="1:13" x14ac:dyDescent="0.3">
      <c r="A3353" s="68">
        <v>45168</v>
      </c>
      <c r="B3353" s="68" t="s">
        <v>531</v>
      </c>
      <c r="C3353" s="6" t="s">
        <v>158</v>
      </c>
      <c r="D3353" s="6" t="s">
        <v>407</v>
      </c>
      <c r="E3353" s="6" t="s">
        <v>248</v>
      </c>
      <c r="F3353" s="6" t="s">
        <v>272</v>
      </c>
      <c r="G3353" s="41" t="str">
        <f>VLOOKUP(F3353,'Reference Sheet'!$AC:$AD,2,0)</f>
        <v>Knock</v>
      </c>
      <c r="H3353" s="41">
        <v>59</v>
      </c>
      <c r="I3353" s="41">
        <v>1</v>
      </c>
      <c r="J3353" s="41">
        <v>0.04</v>
      </c>
      <c r="K3353" s="41" t="s">
        <v>515</v>
      </c>
      <c r="L3353" s="94" t="s">
        <v>523</v>
      </c>
      <c r="M3353" s="41" t="s">
        <v>513</v>
      </c>
    </row>
    <row r="3354" spans="1:13" x14ac:dyDescent="0.3">
      <c r="A3354" s="68">
        <v>45168</v>
      </c>
      <c r="B3354" s="68" t="s">
        <v>531</v>
      </c>
      <c r="C3354" s="6" t="s">
        <v>158</v>
      </c>
      <c r="D3354" s="6" t="s">
        <v>407</v>
      </c>
      <c r="E3354" s="6" t="s">
        <v>248</v>
      </c>
      <c r="F3354" s="6" t="s">
        <v>273</v>
      </c>
      <c r="G3354" s="41" t="str">
        <f>VLOOKUP(F3354,'Reference Sheet'!$AC:$AD,2,0)</f>
        <v>Ref_ThinQ</v>
      </c>
      <c r="H3354" s="41">
        <v>2</v>
      </c>
      <c r="I3354" s="41">
        <v>0</v>
      </c>
      <c r="J3354" s="41">
        <v>0</v>
      </c>
      <c r="K3354" s="41" t="s">
        <v>515</v>
      </c>
      <c r="L3354" s="94" t="s">
        <v>523</v>
      </c>
      <c r="M3354" s="41" t="s">
        <v>513</v>
      </c>
    </row>
    <row r="3355" spans="1:13" x14ac:dyDescent="0.3">
      <c r="A3355" s="68">
        <v>45168</v>
      </c>
      <c r="B3355" s="68" t="s">
        <v>531</v>
      </c>
      <c r="C3355" s="6" t="s">
        <v>158</v>
      </c>
      <c r="D3355" s="6" t="s">
        <v>407</v>
      </c>
      <c r="E3355" s="6" t="s">
        <v>248</v>
      </c>
      <c r="F3355" s="6" t="s">
        <v>274</v>
      </c>
      <c r="G3355" s="41" t="str">
        <f>VLOOKUP(F3355,'Reference Sheet'!$AC:$AD,2,0)</f>
        <v>Ref_ThinQ</v>
      </c>
      <c r="H3355" s="41">
        <v>112</v>
      </c>
      <c r="I3355" s="41">
        <v>3</v>
      </c>
      <c r="J3355" s="41">
        <v>0.21</v>
      </c>
      <c r="K3355" s="41" t="s">
        <v>515</v>
      </c>
      <c r="L3355" s="94" t="s">
        <v>523</v>
      </c>
      <c r="M3355" s="41" t="s">
        <v>513</v>
      </c>
    </row>
    <row r="3356" spans="1:13" x14ac:dyDescent="0.3">
      <c r="A3356" s="68">
        <v>45168</v>
      </c>
      <c r="B3356" s="68" t="s">
        <v>531</v>
      </c>
      <c r="C3356" s="6" t="s">
        <v>158</v>
      </c>
      <c r="D3356" s="6" t="s">
        <v>407</v>
      </c>
      <c r="E3356" s="6" t="s">
        <v>248</v>
      </c>
      <c r="F3356" s="6" t="s">
        <v>275</v>
      </c>
      <c r="G3356" s="41" t="str">
        <f>VLOOKUP(F3356,'Reference Sheet'!$AC:$AD,2,0)</f>
        <v>Ref_ThinQ</v>
      </c>
      <c r="H3356" s="69">
        <v>3504</v>
      </c>
      <c r="I3356" s="41">
        <v>8</v>
      </c>
      <c r="J3356" s="41">
        <v>0.9</v>
      </c>
      <c r="K3356" s="41" t="s">
        <v>515</v>
      </c>
      <c r="L3356" s="94" t="s">
        <v>523</v>
      </c>
      <c r="M3356" s="41" t="s">
        <v>513</v>
      </c>
    </row>
    <row r="3357" spans="1:13" x14ac:dyDescent="0.3">
      <c r="A3357" s="68">
        <v>45168</v>
      </c>
      <c r="B3357" s="68" t="s">
        <v>531</v>
      </c>
      <c r="C3357" s="6" t="s">
        <v>158</v>
      </c>
      <c r="D3357" s="6" t="s">
        <v>407</v>
      </c>
      <c r="E3357" s="6" t="s">
        <v>248</v>
      </c>
      <c r="F3357" s="6" t="s">
        <v>276</v>
      </c>
      <c r="G3357" s="41" t="str">
        <f>VLOOKUP(F3357,'Reference Sheet'!$AC:$AD,2,0)</f>
        <v>Ref_ThinQ</v>
      </c>
      <c r="H3357" s="69">
        <v>25488</v>
      </c>
      <c r="I3357" s="41">
        <v>155</v>
      </c>
      <c r="J3357" s="41">
        <v>12.37</v>
      </c>
      <c r="K3357" s="41" t="s">
        <v>515</v>
      </c>
      <c r="L3357" s="94" t="s">
        <v>523</v>
      </c>
      <c r="M3357" s="41" t="s">
        <v>513</v>
      </c>
    </row>
    <row r="3358" spans="1:13" x14ac:dyDescent="0.3">
      <c r="A3358" s="68">
        <v>45168</v>
      </c>
      <c r="B3358" s="68" t="s">
        <v>531</v>
      </c>
      <c r="C3358" s="6" t="s">
        <v>158</v>
      </c>
      <c r="D3358" s="6" t="s">
        <v>407</v>
      </c>
      <c r="E3358" s="6" t="s">
        <v>248</v>
      </c>
      <c r="F3358" s="6" t="s">
        <v>369</v>
      </c>
      <c r="G3358" s="41" t="str">
        <f>VLOOKUP(F3358,'Reference Sheet'!$AC:$AD,2,0)</f>
        <v>Vacuum</v>
      </c>
      <c r="H3358" s="41">
        <v>2</v>
      </c>
      <c r="I3358" s="41">
        <v>0</v>
      </c>
      <c r="J3358" s="41">
        <v>0</v>
      </c>
      <c r="K3358" s="41" t="s">
        <v>515</v>
      </c>
      <c r="L3358" s="94" t="s">
        <v>523</v>
      </c>
      <c r="M3358" s="41" t="s">
        <v>513</v>
      </c>
    </row>
    <row r="3359" spans="1:13" x14ac:dyDescent="0.3">
      <c r="A3359" s="68">
        <v>45168</v>
      </c>
      <c r="B3359" s="68" t="s">
        <v>531</v>
      </c>
      <c r="C3359" s="6" t="s">
        <v>158</v>
      </c>
      <c r="D3359" s="6" t="s">
        <v>407</v>
      </c>
      <c r="E3359" s="6" t="s">
        <v>248</v>
      </c>
      <c r="F3359" s="6" t="s">
        <v>370</v>
      </c>
      <c r="G3359" s="41" t="str">
        <f>VLOOKUP(F3359,'Reference Sheet'!$AC:$AD,2,0)</f>
        <v>Vacuum</v>
      </c>
      <c r="H3359" s="69">
        <v>7331</v>
      </c>
      <c r="I3359" s="41">
        <v>52</v>
      </c>
      <c r="J3359" s="41">
        <v>5.33</v>
      </c>
      <c r="K3359" s="41" t="s">
        <v>515</v>
      </c>
      <c r="L3359" s="94" t="s">
        <v>523</v>
      </c>
      <c r="M3359" s="41" t="s">
        <v>513</v>
      </c>
    </row>
    <row r="3360" spans="1:13" x14ac:dyDescent="0.3">
      <c r="A3360" s="68">
        <v>45168</v>
      </c>
      <c r="B3360" s="68" t="s">
        <v>531</v>
      </c>
      <c r="C3360" s="6" t="s">
        <v>158</v>
      </c>
      <c r="D3360" s="6" t="s">
        <v>407</v>
      </c>
      <c r="E3360" s="6" t="s">
        <v>248</v>
      </c>
      <c r="F3360" s="6" t="s">
        <v>371</v>
      </c>
      <c r="G3360" s="41" t="str">
        <f>VLOOKUP(F3360,'Reference Sheet'!$AC:$AD,2,0)</f>
        <v>Vacuum</v>
      </c>
      <c r="H3360" s="69">
        <v>2044</v>
      </c>
      <c r="I3360" s="41">
        <v>117</v>
      </c>
      <c r="J3360" s="41">
        <v>6.91</v>
      </c>
      <c r="K3360" s="41" t="s">
        <v>515</v>
      </c>
      <c r="L3360" s="94" t="s">
        <v>523</v>
      </c>
      <c r="M3360" s="41" t="s">
        <v>513</v>
      </c>
    </row>
    <row r="3361" spans="1:13" x14ac:dyDescent="0.3">
      <c r="A3361" s="68">
        <v>45168</v>
      </c>
      <c r="B3361" s="68" t="s">
        <v>531</v>
      </c>
      <c r="C3361" s="6" t="s">
        <v>158</v>
      </c>
      <c r="D3361" s="6" t="s">
        <v>407</v>
      </c>
      <c r="E3361" s="6" t="s">
        <v>248</v>
      </c>
      <c r="F3361" s="6" t="s">
        <v>372</v>
      </c>
      <c r="G3361" s="41" t="str">
        <f>VLOOKUP(F3361,'Reference Sheet'!$AC:$AD,2,0)</f>
        <v>Vacuum</v>
      </c>
      <c r="H3361" s="41">
        <v>235</v>
      </c>
      <c r="I3361" s="41">
        <v>1</v>
      </c>
      <c r="J3361" s="41">
        <v>0.02</v>
      </c>
      <c r="K3361" s="41" t="s">
        <v>515</v>
      </c>
      <c r="L3361" s="94" t="s">
        <v>523</v>
      </c>
      <c r="M3361" s="41" t="s">
        <v>513</v>
      </c>
    </row>
    <row r="3362" spans="1:13" x14ac:dyDescent="0.3">
      <c r="A3362" s="68">
        <v>45168</v>
      </c>
      <c r="B3362" s="68" t="s">
        <v>531</v>
      </c>
      <c r="C3362" s="6" t="s">
        <v>158</v>
      </c>
      <c r="D3362" s="6" t="s">
        <v>407</v>
      </c>
      <c r="E3362" s="6" t="s">
        <v>248</v>
      </c>
      <c r="F3362" s="6" t="s">
        <v>281</v>
      </c>
      <c r="G3362" s="41" t="str">
        <f>VLOOKUP(F3362,'Reference Sheet'!$AC:$AD,2,0)</f>
        <v>WM</v>
      </c>
      <c r="H3362" s="41">
        <v>4</v>
      </c>
      <c r="I3362" s="41">
        <v>0</v>
      </c>
      <c r="J3362" s="41">
        <v>0</v>
      </c>
      <c r="K3362" s="41" t="s">
        <v>515</v>
      </c>
      <c r="L3362" s="94" t="s">
        <v>523</v>
      </c>
      <c r="M3362" s="41" t="s">
        <v>513</v>
      </c>
    </row>
    <row r="3363" spans="1:13" x14ac:dyDescent="0.3">
      <c r="A3363" s="68">
        <v>45168</v>
      </c>
      <c r="B3363" s="68" t="s">
        <v>531</v>
      </c>
      <c r="C3363" s="6" t="s">
        <v>158</v>
      </c>
      <c r="D3363" s="6" t="s">
        <v>407</v>
      </c>
      <c r="E3363" s="6" t="s">
        <v>248</v>
      </c>
      <c r="F3363" s="6" t="s">
        <v>282</v>
      </c>
      <c r="G3363" s="41" t="str">
        <f>VLOOKUP(F3363,'Reference Sheet'!$AC:$AD,2,0)</f>
        <v>WM</v>
      </c>
      <c r="H3363" s="69">
        <v>11542</v>
      </c>
      <c r="I3363" s="41">
        <v>116</v>
      </c>
      <c r="J3363" s="41">
        <v>8.41</v>
      </c>
      <c r="K3363" s="41" t="s">
        <v>515</v>
      </c>
      <c r="L3363" s="94" t="s">
        <v>523</v>
      </c>
      <c r="M3363" s="41" t="s">
        <v>513</v>
      </c>
    </row>
    <row r="3364" spans="1:13" x14ac:dyDescent="0.3">
      <c r="A3364" s="68">
        <v>45168</v>
      </c>
      <c r="B3364" s="68" t="s">
        <v>531</v>
      </c>
      <c r="C3364" s="6" t="s">
        <v>158</v>
      </c>
      <c r="D3364" s="6" t="s">
        <v>407</v>
      </c>
      <c r="E3364" s="6" t="s">
        <v>248</v>
      </c>
      <c r="F3364" s="6" t="s">
        <v>283</v>
      </c>
      <c r="G3364" s="41" t="str">
        <f>VLOOKUP(F3364,'Reference Sheet'!$AC:$AD,2,0)</f>
        <v>WM</v>
      </c>
      <c r="H3364" s="41">
        <v>329</v>
      </c>
      <c r="I3364" s="41">
        <v>15</v>
      </c>
      <c r="J3364" s="41">
        <v>1.1399999999999999</v>
      </c>
      <c r="K3364" s="41" t="s">
        <v>515</v>
      </c>
      <c r="L3364" s="94" t="s">
        <v>523</v>
      </c>
      <c r="M3364" s="41" t="s">
        <v>513</v>
      </c>
    </row>
    <row r="3365" spans="1:13" x14ac:dyDescent="0.3">
      <c r="A3365" s="68">
        <v>45168</v>
      </c>
      <c r="B3365" s="68" t="s">
        <v>531</v>
      </c>
      <c r="C3365" s="6" t="s">
        <v>158</v>
      </c>
      <c r="D3365" s="6" t="s">
        <v>407</v>
      </c>
      <c r="E3365" s="6" t="s">
        <v>248</v>
      </c>
      <c r="F3365" s="6" t="s">
        <v>284</v>
      </c>
      <c r="G3365" s="41" t="str">
        <f>VLOOKUP(F3365,'Reference Sheet'!$AC:$AD,2,0)</f>
        <v>WM</v>
      </c>
      <c r="H3365" s="41">
        <v>650</v>
      </c>
      <c r="I3365" s="41">
        <v>1</v>
      </c>
      <c r="J3365" s="41">
        <v>0.03</v>
      </c>
      <c r="K3365" s="41" t="s">
        <v>515</v>
      </c>
      <c r="L3365" s="94" t="s">
        <v>523</v>
      </c>
      <c r="M3365" s="41" t="s">
        <v>513</v>
      </c>
    </row>
    <row r="3366" spans="1:13" x14ac:dyDescent="0.3">
      <c r="A3366" s="68">
        <v>45168</v>
      </c>
      <c r="B3366" s="68" t="s">
        <v>531</v>
      </c>
      <c r="C3366" s="6" t="s">
        <v>158</v>
      </c>
      <c r="D3366" s="6" t="s">
        <v>407</v>
      </c>
      <c r="E3366" s="6" t="s">
        <v>248</v>
      </c>
      <c r="F3366" s="6" t="s">
        <v>285</v>
      </c>
      <c r="G3366" s="41" t="str">
        <f>VLOOKUP(F3366,'Reference Sheet'!$AC:$AD,2,0)</f>
        <v>WT</v>
      </c>
      <c r="H3366" s="41">
        <v>15</v>
      </c>
      <c r="I3366" s="41">
        <v>2</v>
      </c>
      <c r="J3366" s="41">
        <v>0.2</v>
      </c>
      <c r="K3366" s="41" t="s">
        <v>515</v>
      </c>
      <c r="L3366" s="94" t="s">
        <v>523</v>
      </c>
      <c r="M3366" s="41" t="s">
        <v>513</v>
      </c>
    </row>
    <row r="3367" spans="1:13" x14ac:dyDescent="0.3">
      <c r="A3367" s="68">
        <v>45168</v>
      </c>
      <c r="B3367" s="68" t="s">
        <v>531</v>
      </c>
      <c r="C3367" s="6" t="s">
        <v>158</v>
      </c>
      <c r="D3367" s="6" t="s">
        <v>407</v>
      </c>
      <c r="E3367" s="6" t="s">
        <v>248</v>
      </c>
      <c r="F3367" s="6" t="s">
        <v>286</v>
      </c>
      <c r="G3367" s="41" t="str">
        <f>VLOOKUP(F3367,'Reference Sheet'!$AC:$AD,2,0)</f>
        <v>WT</v>
      </c>
      <c r="H3367" s="41">
        <v>149</v>
      </c>
      <c r="I3367" s="41">
        <v>0</v>
      </c>
      <c r="J3367" s="41">
        <v>0</v>
      </c>
      <c r="K3367" s="41" t="s">
        <v>515</v>
      </c>
      <c r="L3367" s="94" t="s">
        <v>523</v>
      </c>
      <c r="M3367" s="41" t="s">
        <v>513</v>
      </c>
    </row>
    <row r="3368" spans="1:13" x14ac:dyDescent="0.3">
      <c r="A3368" s="68">
        <v>45168</v>
      </c>
      <c r="B3368" s="68" t="s">
        <v>531</v>
      </c>
      <c r="C3368" s="6" t="s">
        <v>158</v>
      </c>
      <c r="D3368" s="6" t="s">
        <v>407</v>
      </c>
      <c r="E3368" s="6" t="s">
        <v>248</v>
      </c>
      <c r="F3368" s="6" t="s">
        <v>287</v>
      </c>
      <c r="G3368" s="41" t="str">
        <f>VLOOKUP(F3368,'Reference Sheet'!$AC:$AD,2,0)</f>
        <v>WT</v>
      </c>
      <c r="H3368" s="69">
        <v>15054</v>
      </c>
      <c r="I3368" s="41">
        <v>543</v>
      </c>
      <c r="J3368" s="41">
        <v>68.63</v>
      </c>
      <c r="K3368" s="41" t="s">
        <v>515</v>
      </c>
      <c r="L3368" s="94" t="s">
        <v>523</v>
      </c>
      <c r="M3368" s="41" t="s">
        <v>513</v>
      </c>
    </row>
    <row r="3369" spans="1:13" x14ac:dyDescent="0.3">
      <c r="A3369" s="68">
        <v>45168</v>
      </c>
      <c r="B3369" s="68" t="s">
        <v>531</v>
      </c>
      <c r="C3369" s="6" t="s">
        <v>158</v>
      </c>
      <c r="D3369" s="6" t="s">
        <v>407</v>
      </c>
      <c r="E3369" s="6" t="s">
        <v>248</v>
      </c>
      <c r="F3369" s="6" t="s">
        <v>288</v>
      </c>
      <c r="G3369" s="41" t="str">
        <f>VLOOKUP(F3369,'Reference Sheet'!$AC:$AD,2,0)</f>
        <v>WT</v>
      </c>
      <c r="H3369" s="41">
        <v>81</v>
      </c>
      <c r="I3369" s="41">
        <v>0</v>
      </c>
      <c r="J3369" s="41">
        <v>0</v>
      </c>
      <c r="K3369" s="41" t="s">
        <v>515</v>
      </c>
      <c r="L3369" s="94" t="s">
        <v>523</v>
      </c>
      <c r="M3369" s="41" t="s">
        <v>513</v>
      </c>
    </row>
    <row r="3370" spans="1:13" x14ac:dyDescent="0.3">
      <c r="A3370" s="68">
        <v>45169</v>
      </c>
      <c r="B3370" s="68" t="s">
        <v>531</v>
      </c>
      <c r="C3370" s="6" t="s">
        <v>158</v>
      </c>
      <c r="D3370" s="6" t="s">
        <v>407</v>
      </c>
      <c r="E3370" s="6" t="s">
        <v>248</v>
      </c>
      <c r="F3370" s="6" t="s">
        <v>250</v>
      </c>
      <c r="G3370" s="41" t="str">
        <f>VLOOKUP(F3370,'Reference Sheet'!$AC:$AD,2,0)</f>
        <v>AC_Car</v>
      </c>
      <c r="H3370" s="41">
        <v>411</v>
      </c>
      <c r="I3370" s="41">
        <v>3</v>
      </c>
      <c r="J3370" s="41">
        <v>0.17</v>
      </c>
      <c r="K3370" s="41" t="s">
        <v>515</v>
      </c>
      <c r="L3370" s="94" t="s">
        <v>523</v>
      </c>
      <c r="M3370" s="41" t="s">
        <v>513</v>
      </c>
    </row>
    <row r="3371" spans="1:13" x14ac:dyDescent="0.3">
      <c r="A3371" s="68">
        <v>45169</v>
      </c>
      <c r="B3371" s="68" t="s">
        <v>531</v>
      </c>
      <c r="C3371" s="6" t="s">
        <v>158</v>
      </c>
      <c r="D3371" s="6" t="s">
        <v>407</v>
      </c>
      <c r="E3371" s="6" t="s">
        <v>248</v>
      </c>
      <c r="F3371" s="6" t="s">
        <v>251</v>
      </c>
      <c r="G3371" s="41" t="str">
        <f>VLOOKUP(F3371,'Reference Sheet'!$AC:$AD,2,0)</f>
        <v>AC_Car</v>
      </c>
      <c r="H3371" s="69">
        <v>19448</v>
      </c>
      <c r="I3371" s="41">
        <v>720</v>
      </c>
      <c r="J3371" s="41">
        <v>74.06</v>
      </c>
      <c r="K3371" s="41" t="s">
        <v>515</v>
      </c>
      <c r="L3371" s="94" t="s">
        <v>523</v>
      </c>
      <c r="M3371" s="41" t="s">
        <v>513</v>
      </c>
    </row>
    <row r="3372" spans="1:13" x14ac:dyDescent="0.3">
      <c r="A3372" s="68">
        <v>45169</v>
      </c>
      <c r="B3372" s="68" t="s">
        <v>531</v>
      </c>
      <c r="C3372" s="6" t="s">
        <v>158</v>
      </c>
      <c r="D3372" s="6" t="s">
        <v>407</v>
      </c>
      <c r="E3372" s="6" t="s">
        <v>248</v>
      </c>
      <c r="F3372" s="6" t="s">
        <v>252</v>
      </c>
      <c r="G3372" s="41" t="str">
        <f>VLOOKUP(F3372,'Reference Sheet'!$AC:$AD,2,0)</f>
        <v>AC_Car</v>
      </c>
      <c r="H3372" s="41">
        <v>224</v>
      </c>
      <c r="I3372" s="41">
        <v>1</v>
      </c>
      <c r="J3372" s="41">
        <v>0.3</v>
      </c>
      <c r="K3372" s="41" t="s">
        <v>515</v>
      </c>
      <c r="L3372" s="94" t="s">
        <v>523</v>
      </c>
      <c r="M3372" s="41" t="s">
        <v>513</v>
      </c>
    </row>
    <row r="3373" spans="1:13" x14ac:dyDescent="0.3">
      <c r="A3373" s="68">
        <v>45169</v>
      </c>
      <c r="B3373" s="68" t="s">
        <v>531</v>
      </c>
      <c r="C3373" s="6" t="s">
        <v>158</v>
      </c>
      <c r="D3373" s="6" t="s">
        <v>407</v>
      </c>
      <c r="E3373" s="6" t="s">
        <v>248</v>
      </c>
      <c r="F3373" s="6" t="s">
        <v>253</v>
      </c>
      <c r="G3373" s="41" t="str">
        <f>VLOOKUP(F3373,'Reference Sheet'!$AC:$AD,2,0)</f>
        <v>RAC_ThinQ</v>
      </c>
      <c r="H3373" s="41">
        <v>5</v>
      </c>
      <c r="I3373" s="41">
        <v>0</v>
      </c>
      <c r="J3373" s="41">
        <v>0</v>
      </c>
      <c r="K3373" s="41" t="s">
        <v>515</v>
      </c>
      <c r="L3373" s="94" t="s">
        <v>523</v>
      </c>
      <c r="M3373" s="41" t="s">
        <v>513</v>
      </c>
    </row>
    <row r="3374" spans="1:13" x14ac:dyDescent="0.3">
      <c r="A3374" s="68">
        <v>45169</v>
      </c>
      <c r="B3374" s="68" t="s">
        <v>531</v>
      </c>
      <c r="C3374" s="6" t="s">
        <v>158</v>
      </c>
      <c r="D3374" s="6" t="s">
        <v>407</v>
      </c>
      <c r="E3374" s="6" t="s">
        <v>248</v>
      </c>
      <c r="F3374" s="6" t="s">
        <v>254</v>
      </c>
      <c r="G3374" s="41" t="str">
        <f>VLOOKUP(F3374,'Reference Sheet'!$AC:$AD,2,0)</f>
        <v>RAC_ThinQ</v>
      </c>
      <c r="H3374" s="41">
        <v>143</v>
      </c>
      <c r="I3374" s="41">
        <v>0</v>
      </c>
      <c r="J3374" s="41">
        <v>0</v>
      </c>
      <c r="K3374" s="41" t="s">
        <v>515</v>
      </c>
      <c r="L3374" s="94" t="s">
        <v>523</v>
      </c>
      <c r="M3374" s="41" t="s">
        <v>513</v>
      </c>
    </row>
    <row r="3375" spans="1:13" x14ac:dyDescent="0.3">
      <c r="A3375" s="68">
        <v>45169</v>
      </c>
      <c r="B3375" s="68" t="s">
        <v>531</v>
      </c>
      <c r="C3375" s="6" t="s">
        <v>158</v>
      </c>
      <c r="D3375" s="6" t="s">
        <v>407</v>
      </c>
      <c r="E3375" s="6" t="s">
        <v>248</v>
      </c>
      <c r="F3375" s="6" t="s">
        <v>255</v>
      </c>
      <c r="G3375" s="41" t="str">
        <f>VLOOKUP(F3375,'Reference Sheet'!$AC:$AD,2,0)</f>
        <v>RAC_ThinQ</v>
      </c>
      <c r="H3375" s="41">
        <v>44</v>
      </c>
      <c r="I3375" s="41">
        <v>0</v>
      </c>
      <c r="J3375" s="41">
        <v>0</v>
      </c>
      <c r="K3375" s="41" t="s">
        <v>515</v>
      </c>
      <c r="L3375" s="94" t="s">
        <v>523</v>
      </c>
      <c r="M3375" s="41" t="s">
        <v>513</v>
      </c>
    </row>
    <row r="3376" spans="1:13" x14ac:dyDescent="0.3">
      <c r="A3376" s="68">
        <v>45169</v>
      </c>
      <c r="B3376" s="68" t="s">
        <v>531</v>
      </c>
      <c r="C3376" s="6" t="s">
        <v>158</v>
      </c>
      <c r="D3376" s="6" t="s">
        <v>407</v>
      </c>
      <c r="E3376" s="6" t="s">
        <v>248</v>
      </c>
      <c r="F3376" s="6" t="s">
        <v>256</v>
      </c>
      <c r="G3376" s="41" t="str">
        <f>VLOOKUP(F3376,'Reference Sheet'!$AC:$AD,2,0)</f>
        <v>RAC_ThinQ</v>
      </c>
      <c r="H3376" s="41">
        <v>67</v>
      </c>
      <c r="I3376" s="41">
        <v>0</v>
      </c>
      <c r="J3376" s="41">
        <v>0</v>
      </c>
      <c r="K3376" s="41" t="s">
        <v>515</v>
      </c>
      <c r="L3376" s="94" t="s">
        <v>523</v>
      </c>
      <c r="M3376" s="41" t="s">
        <v>513</v>
      </c>
    </row>
    <row r="3377" spans="1:13" x14ac:dyDescent="0.3">
      <c r="A3377" s="68">
        <v>45169</v>
      </c>
      <c r="B3377" s="68" t="s">
        <v>531</v>
      </c>
      <c r="C3377" s="6" t="s">
        <v>158</v>
      </c>
      <c r="D3377" s="6" t="s">
        <v>407</v>
      </c>
      <c r="E3377" s="6" t="s">
        <v>248</v>
      </c>
      <c r="F3377" s="6" t="s">
        <v>362</v>
      </c>
      <c r="G3377" s="41" t="str">
        <f>VLOOKUP(F3377,'Reference Sheet'!$AC:$AD,2,0)</f>
        <v>Air_purif</v>
      </c>
      <c r="H3377" s="41">
        <v>1</v>
      </c>
      <c r="I3377" s="41">
        <v>0</v>
      </c>
      <c r="J3377" s="41">
        <v>0</v>
      </c>
      <c r="K3377" s="41" t="s">
        <v>515</v>
      </c>
      <c r="L3377" s="94" t="s">
        <v>523</v>
      </c>
      <c r="M3377" s="41" t="s">
        <v>513</v>
      </c>
    </row>
    <row r="3378" spans="1:13" x14ac:dyDescent="0.3">
      <c r="A3378" s="68">
        <v>45169</v>
      </c>
      <c r="B3378" s="68" t="s">
        <v>531</v>
      </c>
      <c r="C3378" s="6" t="s">
        <v>158</v>
      </c>
      <c r="D3378" s="6" t="s">
        <v>407</v>
      </c>
      <c r="E3378" s="6" t="s">
        <v>248</v>
      </c>
      <c r="F3378" s="6" t="s">
        <v>363</v>
      </c>
      <c r="G3378" s="41" t="str">
        <f>VLOOKUP(F3378,'Reference Sheet'!$AC:$AD,2,0)</f>
        <v>Air_purif</v>
      </c>
      <c r="H3378" s="41">
        <v>191</v>
      </c>
      <c r="I3378" s="41">
        <v>0</v>
      </c>
      <c r="J3378" s="41">
        <v>0</v>
      </c>
      <c r="K3378" s="41" t="s">
        <v>515</v>
      </c>
      <c r="L3378" s="94" t="s">
        <v>523</v>
      </c>
      <c r="M3378" s="41" t="s">
        <v>513</v>
      </c>
    </row>
    <row r="3379" spans="1:13" x14ac:dyDescent="0.3">
      <c r="A3379" s="68">
        <v>45169</v>
      </c>
      <c r="B3379" s="68" t="s">
        <v>531</v>
      </c>
      <c r="C3379" s="6" t="s">
        <v>158</v>
      </c>
      <c r="D3379" s="6" t="s">
        <v>407</v>
      </c>
      <c r="E3379" s="6" t="s">
        <v>248</v>
      </c>
      <c r="F3379" s="6" t="s">
        <v>364</v>
      </c>
      <c r="G3379" s="41" t="str">
        <f>VLOOKUP(F3379,'Reference Sheet'!$AC:$AD,2,0)</f>
        <v>Air_purif</v>
      </c>
      <c r="H3379" s="69">
        <v>1140</v>
      </c>
      <c r="I3379" s="41">
        <v>0</v>
      </c>
      <c r="J3379" s="41">
        <v>0</v>
      </c>
      <c r="K3379" s="41" t="s">
        <v>515</v>
      </c>
      <c r="L3379" s="94" t="s">
        <v>523</v>
      </c>
      <c r="M3379" s="41" t="s">
        <v>513</v>
      </c>
    </row>
    <row r="3380" spans="1:13" x14ac:dyDescent="0.3">
      <c r="A3380" s="68">
        <v>45169</v>
      </c>
      <c r="B3380" s="68" t="s">
        <v>531</v>
      </c>
      <c r="C3380" s="6" t="s">
        <v>158</v>
      </c>
      <c r="D3380" s="6" t="s">
        <v>407</v>
      </c>
      <c r="E3380" s="6" t="s">
        <v>248</v>
      </c>
      <c r="F3380" s="6" t="s">
        <v>365</v>
      </c>
      <c r="G3380" s="41" t="str">
        <f>VLOOKUP(F3380,'Reference Sheet'!$AC:$AD,2,0)</f>
        <v>Air_purif</v>
      </c>
      <c r="H3380" s="69">
        <v>1968</v>
      </c>
      <c r="I3380" s="41">
        <v>8</v>
      </c>
      <c r="J3380" s="41">
        <v>0.88</v>
      </c>
      <c r="K3380" s="41" t="s">
        <v>515</v>
      </c>
      <c r="L3380" s="94" t="s">
        <v>523</v>
      </c>
      <c r="M3380" s="41" t="s">
        <v>513</v>
      </c>
    </row>
    <row r="3381" spans="1:13" x14ac:dyDescent="0.3">
      <c r="A3381" s="68">
        <v>45169</v>
      </c>
      <c r="B3381" s="68" t="s">
        <v>531</v>
      </c>
      <c r="C3381" s="6" t="s">
        <v>158</v>
      </c>
      <c r="D3381" s="6" t="s">
        <v>407</v>
      </c>
      <c r="E3381" s="6" t="s">
        <v>248</v>
      </c>
      <c r="F3381" s="6" t="s">
        <v>261</v>
      </c>
      <c r="G3381" s="41" t="str">
        <f>VLOOKUP(F3381,'Reference Sheet'!$AC:$AD,2,0)</f>
        <v>DW</v>
      </c>
      <c r="H3381" s="41">
        <v>4</v>
      </c>
      <c r="I3381" s="41">
        <v>0</v>
      </c>
      <c r="J3381" s="41">
        <v>0</v>
      </c>
      <c r="K3381" s="41" t="s">
        <v>515</v>
      </c>
      <c r="L3381" s="94" t="s">
        <v>523</v>
      </c>
      <c r="M3381" s="41" t="s">
        <v>513</v>
      </c>
    </row>
    <row r="3382" spans="1:13" x14ac:dyDescent="0.3">
      <c r="A3382" s="68">
        <v>45169</v>
      </c>
      <c r="B3382" s="68" t="s">
        <v>531</v>
      </c>
      <c r="C3382" s="6" t="s">
        <v>158</v>
      </c>
      <c r="D3382" s="6" t="s">
        <v>407</v>
      </c>
      <c r="E3382" s="6" t="s">
        <v>248</v>
      </c>
      <c r="F3382" s="6" t="s">
        <v>262</v>
      </c>
      <c r="G3382" s="41" t="str">
        <f>VLOOKUP(F3382,'Reference Sheet'!$AC:$AD,2,0)</f>
        <v>DW</v>
      </c>
      <c r="H3382" s="41">
        <v>399</v>
      </c>
      <c r="I3382" s="41">
        <v>0</v>
      </c>
      <c r="J3382" s="41">
        <v>0</v>
      </c>
      <c r="K3382" s="41" t="s">
        <v>515</v>
      </c>
      <c r="L3382" s="94" t="s">
        <v>523</v>
      </c>
      <c r="M3382" s="41" t="s">
        <v>513</v>
      </c>
    </row>
    <row r="3383" spans="1:13" x14ac:dyDescent="0.3">
      <c r="A3383" s="68">
        <v>45169</v>
      </c>
      <c r="B3383" s="68" t="s">
        <v>531</v>
      </c>
      <c r="C3383" s="6" t="s">
        <v>158</v>
      </c>
      <c r="D3383" s="6" t="s">
        <v>407</v>
      </c>
      <c r="E3383" s="6" t="s">
        <v>248</v>
      </c>
      <c r="F3383" s="6" t="s">
        <v>263</v>
      </c>
      <c r="G3383" s="41" t="str">
        <f>VLOOKUP(F3383,'Reference Sheet'!$AC:$AD,2,0)</f>
        <v>DW</v>
      </c>
      <c r="H3383" s="41">
        <v>67</v>
      </c>
      <c r="I3383" s="41">
        <v>4</v>
      </c>
      <c r="J3383" s="41">
        <v>0.2</v>
      </c>
      <c r="K3383" s="41" t="s">
        <v>515</v>
      </c>
      <c r="L3383" s="94" t="s">
        <v>523</v>
      </c>
      <c r="M3383" s="41" t="s">
        <v>513</v>
      </c>
    </row>
    <row r="3384" spans="1:13" x14ac:dyDescent="0.3">
      <c r="A3384" s="68">
        <v>45169</v>
      </c>
      <c r="B3384" s="68" t="s">
        <v>531</v>
      </c>
      <c r="C3384" s="6" t="s">
        <v>158</v>
      </c>
      <c r="D3384" s="6" t="s">
        <v>407</v>
      </c>
      <c r="E3384" s="6" t="s">
        <v>248</v>
      </c>
      <c r="F3384" s="6" t="s">
        <v>264</v>
      </c>
      <c r="G3384" s="41" t="str">
        <f>VLOOKUP(F3384,'Reference Sheet'!$AC:$AD,2,0)</f>
        <v>DW</v>
      </c>
      <c r="H3384" s="41">
        <v>164</v>
      </c>
      <c r="I3384" s="41">
        <v>1</v>
      </c>
      <c r="J3384" s="41">
        <v>0.05</v>
      </c>
      <c r="K3384" s="41" t="s">
        <v>515</v>
      </c>
      <c r="L3384" s="94" t="s">
        <v>523</v>
      </c>
      <c r="M3384" s="41" t="s">
        <v>513</v>
      </c>
    </row>
    <row r="3385" spans="1:13" x14ac:dyDescent="0.3">
      <c r="A3385" s="68">
        <v>45169</v>
      </c>
      <c r="B3385" s="68" t="s">
        <v>531</v>
      </c>
      <c r="C3385" s="6" t="s">
        <v>158</v>
      </c>
      <c r="D3385" s="6" t="s">
        <v>407</v>
      </c>
      <c r="E3385" s="6" t="s">
        <v>248</v>
      </c>
      <c r="F3385" s="6" t="s">
        <v>373</v>
      </c>
      <c r="G3385" s="41" t="str">
        <f>VLOOKUP(F3385,'Reference Sheet'!$AC:$AD,2,0)</f>
        <v>Oled_VO</v>
      </c>
      <c r="H3385" s="41">
        <v>7</v>
      </c>
      <c r="I3385" s="41">
        <v>0</v>
      </c>
      <c r="J3385" s="41">
        <v>0</v>
      </c>
      <c r="K3385" s="41" t="s">
        <v>515</v>
      </c>
      <c r="L3385" s="94" t="s">
        <v>523</v>
      </c>
      <c r="M3385" s="41" t="s">
        <v>513</v>
      </c>
    </row>
    <row r="3386" spans="1:13" x14ac:dyDescent="0.3">
      <c r="A3386" s="68">
        <v>45169</v>
      </c>
      <c r="B3386" s="68" t="s">
        <v>531</v>
      </c>
      <c r="C3386" s="6" t="s">
        <v>158</v>
      </c>
      <c r="D3386" s="6" t="s">
        <v>407</v>
      </c>
      <c r="E3386" s="6" t="s">
        <v>248</v>
      </c>
      <c r="F3386" s="6" t="s">
        <v>366</v>
      </c>
      <c r="G3386" s="41" t="str">
        <f>VLOOKUP(F3386,'Reference Sheet'!$AC:$AD,2,0)</f>
        <v>Oled_VO</v>
      </c>
      <c r="H3386" s="69">
        <v>1841</v>
      </c>
      <c r="I3386" s="41">
        <v>14</v>
      </c>
      <c r="J3386" s="41">
        <v>1.49</v>
      </c>
      <c r="K3386" s="41" t="s">
        <v>515</v>
      </c>
      <c r="L3386" s="94" t="s">
        <v>523</v>
      </c>
      <c r="M3386" s="41" t="s">
        <v>513</v>
      </c>
    </row>
    <row r="3387" spans="1:13" x14ac:dyDescent="0.3">
      <c r="A3387" s="68">
        <v>45169</v>
      </c>
      <c r="B3387" s="68" t="s">
        <v>531</v>
      </c>
      <c r="C3387" s="6" t="s">
        <v>158</v>
      </c>
      <c r="D3387" s="6" t="s">
        <v>407</v>
      </c>
      <c r="E3387" s="6" t="s">
        <v>248</v>
      </c>
      <c r="F3387" s="6" t="s">
        <v>367</v>
      </c>
      <c r="G3387" s="41" t="str">
        <f>VLOOKUP(F3387,'Reference Sheet'!$AC:$AD,2,0)</f>
        <v>Oled_VO</v>
      </c>
      <c r="H3387" s="41">
        <v>801</v>
      </c>
      <c r="I3387" s="41">
        <v>6</v>
      </c>
      <c r="J3387" s="41">
        <v>0.77</v>
      </c>
      <c r="K3387" s="41" t="s">
        <v>515</v>
      </c>
      <c r="L3387" s="94" t="s">
        <v>523</v>
      </c>
      <c r="M3387" s="41" t="s">
        <v>513</v>
      </c>
    </row>
    <row r="3388" spans="1:13" x14ac:dyDescent="0.3">
      <c r="A3388" s="68">
        <v>45169</v>
      </c>
      <c r="B3388" s="68" t="s">
        <v>531</v>
      </c>
      <c r="C3388" s="6" t="s">
        <v>158</v>
      </c>
      <c r="D3388" s="6" t="s">
        <v>407</v>
      </c>
      <c r="E3388" s="6" t="s">
        <v>248</v>
      </c>
      <c r="F3388" s="6" t="s">
        <v>368</v>
      </c>
      <c r="G3388" s="41" t="str">
        <f>VLOOKUP(F3388,'Reference Sheet'!$AC:$AD,2,0)</f>
        <v>Oled_VO</v>
      </c>
      <c r="H3388" s="69">
        <v>44903</v>
      </c>
      <c r="I3388" s="41">
        <v>257</v>
      </c>
      <c r="J3388" s="41">
        <v>32.33</v>
      </c>
      <c r="K3388" s="41" t="s">
        <v>515</v>
      </c>
      <c r="L3388" s="94" t="s">
        <v>523</v>
      </c>
      <c r="M3388" s="41" t="s">
        <v>513</v>
      </c>
    </row>
    <row r="3389" spans="1:13" x14ac:dyDescent="0.3">
      <c r="A3389" s="68">
        <v>45169</v>
      </c>
      <c r="B3389" s="68" t="s">
        <v>531</v>
      </c>
      <c r="C3389" s="6" t="s">
        <v>158</v>
      </c>
      <c r="D3389" s="6" t="s">
        <v>407</v>
      </c>
      <c r="E3389" s="6" t="s">
        <v>248</v>
      </c>
      <c r="F3389" s="6" t="s">
        <v>269</v>
      </c>
      <c r="G3389" s="41" t="str">
        <f>VLOOKUP(F3389,'Reference Sheet'!$AC:$AD,2,0)</f>
        <v>Knock</v>
      </c>
      <c r="H3389" s="41">
        <v>6</v>
      </c>
      <c r="I3389" s="41">
        <v>0</v>
      </c>
      <c r="J3389" s="41">
        <v>0</v>
      </c>
      <c r="K3389" s="41" t="s">
        <v>515</v>
      </c>
      <c r="L3389" s="94" t="s">
        <v>523</v>
      </c>
      <c r="M3389" s="41" t="s">
        <v>513</v>
      </c>
    </row>
    <row r="3390" spans="1:13" x14ac:dyDescent="0.3">
      <c r="A3390" s="68">
        <v>45169</v>
      </c>
      <c r="B3390" s="68" t="s">
        <v>531</v>
      </c>
      <c r="C3390" s="6" t="s">
        <v>158</v>
      </c>
      <c r="D3390" s="6" t="s">
        <v>407</v>
      </c>
      <c r="E3390" s="6" t="s">
        <v>248</v>
      </c>
      <c r="F3390" s="6" t="s">
        <v>270</v>
      </c>
      <c r="G3390" s="41" t="str">
        <f>VLOOKUP(F3390,'Reference Sheet'!$AC:$AD,2,0)</f>
        <v>Knock</v>
      </c>
      <c r="H3390" s="41">
        <v>422</v>
      </c>
      <c r="I3390" s="41">
        <v>5</v>
      </c>
      <c r="J3390" s="41">
        <v>0.26</v>
      </c>
      <c r="K3390" s="41" t="s">
        <v>515</v>
      </c>
      <c r="L3390" s="94" t="s">
        <v>523</v>
      </c>
      <c r="M3390" s="41" t="s">
        <v>513</v>
      </c>
    </row>
    <row r="3391" spans="1:13" x14ac:dyDescent="0.3">
      <c r="A3391" s="68">
        <v>45169</v>
      </c>
      <c r="B3391" s="68" t="s">
        <v>531</v>
      </c>
      <c r="C3391" s="6" t="s">
        <v>158</v>
      </c>
      <c r="D3391" s="6" t="s">
        <v>407</v>
      </c>
      <c r="E3391" s="6" t="s">
        <v>248</v>
      </c>
      <c r="F3391" s="6" t="s">
        <v>271</v>
      </c>
      <c r="G3391" s="41" t="str">
        <f>VLOOKUP(F3391,'Reference Sheet'!$AC:$AD,2,0)</f>
        <v>Knock</v>
      </c>
      <c r="H3391" s="41">
        <v>42</v>
      </c>
      <c r="I3391" s="41">
        <v>2</v>
      </c>
      <c r="J3391" s="41">
        <v>0.22</v>
      </c>
      <c r="K3391" s="41" t="s">
        <v>515</v>
      </c>
      <c r="L3391" s="94" t="s">
        <v>523</v>
      </c>
      <c r="M3391" s="41" t="s">
        <v>513</v>
      </c>
    </row>
    <row r="3392" spans="1:13" x14ac:dyDescent="0.3">
      <c r="A3392" s="68">
        <v>45169</v>
      </c>
      <c r="B3392" s="68" t="s">
        <v>531</v>
      </c>
      <c r="C3392" s="6" t="s">
        <v>158</v>
      </c>
      <c r="D3392" s="6" t="s">
        <v>407</v>
      </c>
      <c r="E3392" s="6" t="s">
        <v>248</v>
      </c>
      <c r="F3392" s="6" t="s">
        <v>272</v>
      </c>
      <c r="G3392" s="41" t="str">
        <f>VLOOKUP(F3392,'Reference Sheet'!$AC:$AD,2,0)</f>
        <v>Knock</v>
      </c>
      <c r="H3392" s="41">
        <v>60</v>
      </c>
      <c r="I3392" s="41">
        <v>0</v>
      </c>
      <c r="J3392" s="41">
        <v>0</v>
      </c>
      <c r="K3392" s="41" t="s">
        <v>515</v>
      </c>
      <c r="L3392" s="94" t="s">
        <v>523</v>
      </c>
      <c r="M3392" s="41" t="s">
        <v>513</v>
      </c>
    </row>
    <row r="3393" spans="1:13" x14ac:dyDescent="0.3">
      <c r="A3393" s="68">
        <v>45169</v>
      </c>
      <c r="B3393" s="68" t="s">
        <v>531</v>
      </c>
      <c r="C3393" s="6" t="s">
        <v>158</v>
      </c>
      <c r="D3393" s="6" t="s">
        <v>407</v>
      </c>
      <c r="E3393" s="6" t="s">
        <v>248</v>
      </c>
      <c r="F3393" s="6" t="s">
        <v>273</v>
      </c>
      <c r="G3393" s="41" t="str">
        <f>VLOOKUP(F3393,'Reference Sheet'!$AC:$AD,2,0)</f>
        <v>Ref_ThinQ</v>
      </c>
      <c r="H3393" s="41">
        <v>28</v>
      </c>
      <c r="I3393" s="41">
        <v>3</v>
      </c>
      <c r="J3393" s="41">
        <v>0.23</v>
      </c>
      <c r="K3393" s="41" t="s">
        <v>515</v>
      </c>
      <c r="L3393" s="94" t="s">
        <v>523</v>
      </c>
      <c r="M3393" s="41" t="s">
        <v>513</v>
      </c>
    </row>
    <row r="3394" spans="1:13" x14ac:dyDescent="0.3">
      <c r="A3394" s="68">
        <v>45169</v>
      </c>
      <c r="B3394" s="68" t="s">
        <v>531</v>
      </c>
      <c r="C3394" s="6" t="s">
        <v>158</v>
      </c>
      <c r="D3394" s="6" t="s">
        <v>407</v>
      </c>
      <c r="E3394" s="6" t="s">
        <v>248</v>
      </c>
      <c r="F3394" s="6" t="s">
        <v>274</v>
      </c>
      <c r="G3394" s="41" t="str">
        <f>VLOOKUP(F3394,'Reference Sheet'!$AC:$AD,2,0)</f>
        <v>Ref_ThinQ</v>
      </c>
      <c r="H3394" s="41">
        <v>81</v>
      </c>
      <c r="I3394" s="41">
        <v>6</v>
      </c>
      <c r="J3394" s="41">
        <v>0.37</v>
      </c>
      <c r="K3394" s="41" t="s">
        <v>515</v>
      </c>
      <c r="L3394" s="94" t="s">
        <v>523</v>
      </c>
      <c r="M3394" s="41" t="s">
        <v>513</v>
      </c>
    </row>
    <row r="3395" spans="1:13" x14ac:dyDescent="0.3">
      <c r="A3395" s="68">
        <v>45169</v>
      </c>
      <c r="B3395" s="68" t="s">
        <v>531</v>
      </c>
      <c r="C3395" s="6" t="s">
        <v>158</v>
      </c>
      <c r="D3395" s="6" t="s">
        <v>407</v>
      </c>
      <c r="E3395" s="6" t="s">
        <v>248</v>
      </c>
      <c r="F3395" s="6" t="s">
        <v>275</v>
      </c>
      <c r="G3395" s="41" t="str">
        <f>VLOOKUP(F3395,'Reference Sheet'!$AC:$AD,2,0)</f>
        <v>Ref_ThinQ</v>
      </c>
      <c r="H3395" s="69">
        <v>1451</v>
      </c>
      <c r="I3395" s="41">
        <v>5</v>
      </c>
      <c r="J3395" s="41">
        <v>0.75</v>
      </c>
      <c r="K3395" s="41" t="s">
        <v>515</v>
      </c>
      <c r="L3395" s="94" t="s">
        <v>523</v>
      </c>
      <c r="M3395" s="41" t="s">
        <v>513</v>
      </c>
    </row>
    <row r="3396" spans="1:13" x14ac:dyDescent="0.3">
      <c r="A3396" s="68">
        <v>45169</v>
      </c>
      <c r="B3396" s="68" t="s">
        <v>531</v>
      </c>
      <c r="C3396" s="6" t="s">
        <v>158</v>
      </c>
      <c r="D3396" s="6" t="s">
        <v>407</v>
      </c>
      <c r="E3396" s="6" t="s">
        <v>248</v>
      </c>
      <c r="F3396" s="6" t="s">
        <v>276</v>
      </c>
      <c r="G3396" s="41" t="str">
        <f>VLOOKUP(F3396,'Reference Sheet'!$AC:$AD,2,0)</f>
        <v>Ref_ThinQ</v>
      </c>
      <c r="H3396" s="69">
        <v>22498</v>
      </c>
      <c r="I3396" s="41">
        <v>162</v>
      </c>
      <c r="J3396" s="41">
        <v>13.59</v>
      </c>
      <c r="K3396" s="41" t="s">
        <v>515</v>
      </c>
      <c r="L3396" s="94" t="s">
        <v>523</v>
      </c>
      <c r="M3396" s="41" t="s">
        <v>513</v>
      </c>
    </row>
    <row r="3397" spans="1:13" x14ac:dyDescent="0.3">
      <c r="A3397" s="68">
        <v>45169</v>
      </c>
      <c r="B3397" s="68" t="s">
        <v>531</v>
      </c>
      <c r="C3397" s="6" t="s">
        <v>158</v>
      </c>
      <c r="D3397" s="6" t="s">
        <v>407</v>
      </c>
      <c r="E3397" s="6" t="s">
        <v>248</v>
      </c>
      <c r="F3397" s="6" t="s">
        <v>369</v>
      </c>
      <c r="G3397" s="41" t="str">
        <f>VLOOKUP(F3397,'Reference Sheet'!$AC:$AD,2,0)</f>
        <v>Vacuum</v>
      </c>
      <c r="H3397" s="41">
        <v>1</v>
      </c>
      <c r="I3397" s="41">
        <v>0</v>
      </c>
      <c r="J3397" s="41">
        <v>0</v>
      </c>
      <c r="K3397" s="41" t="s">
        <v>515</v>
      </c>
      <c r="L3397" s="94" t="s">
        <v>523</v>
      </c>
      <c r="M3397" s="41" t="s">
        <v>513</v>
      </c>
    </row>
    <row r="3398" spans="1:13" x14ac:dyDescent="0.3">
      <c r="A3398" s="68">
        <v>45169</v>
      </c>
      <c r="B3398" s="68" t="s">
        <v>531</v>
      </c>
      <c r="C3398" s="6" t="s">
        <v>158</v>
      </c>
      <c r="D3398" s="6" t="s">
        <v>407</v>
      </c>
      <c r="E3398" s="6" t="s">
        <v>248</v>
      </c>
      <c r="F3398" s="6" t="s">
        <v>370</v>
      </c>
      <c r="G3398" s="41" t="str">
        <f>VLOOKUP(F3398,'Reference Sheet'!$AC:$AD,2,0)</f>
        <v>Vacuum</v>
      </c>
      <c r="H3398" s="69">
        <v>6113</v>
      </c>
      <c r="I3398" s="41">
        <v>45</v>
      </c>
      <c r="J3398" s="41">
        <v>4.17</v>
      </c>
      <c r="K3398" s="41" t="s">
        <v>515</v>
      </c>
      <c r="L3398" s="94" t="s">
        <v>523</v>
      </c>
      <c r="M3398" s="41" t="s">
        <v>513</v>
      </c>
    </row>
    <row r="3399" spans="1:13" x14ac:dyDescent="0.3">
      <c r="A3399" s="68">
        <v>45169</v>
      </c>
      <c r="B3399" s="68" t="s">
        <v>531</v>
      </c>
      <c r="C3399" s="6" t="s">
        <v>158</v>
      </c>
      <c r="D3399" s="6" t="s">
        <v>407</v>
      </c>
      <c r="E3399" s="6" t="s">
        <v>248</v>
      </c>
      <c r="F3399" s="6" t="s">
        <v>371</v>
      </c>
      <c r="G3399" s="41" t="str">
        <f>VLOOKUP(F3399,'Reference Sheet'!$AC:$AD,2,0)</f>
        <v>Vacuum</v>
      </c>
      <c r="H3399" s="69">
        <v>1581</v>
      </c>
      <c r="I3399" s="41">
        <v>88</v>
      </c>
      <c r="J3399" s="41">
        <v>4.5599999999999996</v>
      </c>
      <c r="K3399" s="41" t="s">
        <v>515</v>
      </c>
      <c r="L3399" s="94" t="s">
        <v>523</v>
      </c>
      <c r="M3399" s="41" t="s">
        <v>513</v>
      </c>
    </row>
    <row r="3400" spans="1:13" x14ac:dyDescent="0.3">
      <c r="A3400" s="68">
        <v>45169</v>
      </c>
      <c r="B3400" s="68" t="s">
        <v>531</v>
      </c>
      <c r="C3400" s="6" t="s">
        <v>158</v>
      </c>
      <c r="D3400" s="6" t="s">
        <v>407</v>
      </c>
      <c r="E3400" s="6" t="s">
        <v>248</v>
      </c>
      <c r="F3400" s="6" t="s">
        <v>372</v>
      </c>
      <c r="G3400" s="41" t="str">
        <f>VLOOKUP(F3400,'Reference Sheet'!$AC:$AD,2,0)</f>
        <v>Vacuum</v>
      </c>
      <c r="H3400" s="41">
        <v>440</v>
      </c>
      <c r="I3400" s="41">
        <v>0</v>
      </c>
      <c r="J3400" s="41">
        <v>0</v>
      </c>
      <c r="K3400" s="41" t="s">
        <v>515</v>
      </c>
      <c r="L3400" s="94" t="s">
        <v>523</v>
      </c>
      <c r="M3400" s="41" t="s">
        <v>513</v>
      </c>
    </row>
    <row r="3401" spans="1:13" x14ac:dyDescent="0.3">
      <c r="A3401" s="68">
        <v>45169</v>
      </c>
      <c r="B3401" s="68" t="s">
        <v>531</v>
      </c>
      <c r="C3401" s="6" t="s">
        <v>158</v>
      </c>
      <c r="D3401" s="6" t="s">
        <v>407</v>
      </c>
      <c r="E3401" s="6" t="s">
        <v>248</v>
      </c>
      <c r="F3401" s="6" t="s">
        <v>281</v>
      </c>
      <c r="G3401" s="41" t="str">
        <f>VLOOKUP(F3401,'Reference Sheet'!$AC:$AD,2,0)</f>
        <v>WM</v>
      </c>
      <c r="H3401" s="41">
        <v>4</v>
      </c>
      <c r="I3401" s="41">
        <v>0</v>
      </c>
      <c r="J3401" s="41">
        <v>0</v>
      </c>
      <c r="K3401" s="41" t="s">
        <v>515</v>
      </c>
      <c r="L3401" s="94" t="s">
        <v>523</v>
      </c>
      <c r="M3401" s="41" t="s">
        <v>513</v>
      </c>
    </row>
    <row r="3402" spans="1:13" x14ac:dyDescent="0.3">
      <c r="A3402" s="68">
        <v>45169</v>
      </c>
      <c r="B3402" s="68" t="s">
        <v>531</v>
      </c>
      <c r="C3402" s="6" t="s">
        <v>158</v>
      </c>
      <c r="D3402" s="6" t="s">
        <v>407</v>
      </c>
      <c r="E3402" s="6" t="s">
        <v>248</v>
      </c>
      <c r="F3402" s="6" t="s">
        <v>282</v>
      </c>
      <c r="G3402" s="41" t="str">
        <f>VLOOKUP(F3402,'Reference Sheet'!$AC:$AD,2,0)</f>
        <v>WM</v>
      </c>
      <c r="H3402" s="69">
        <v>10795</v>
      </c>
      <c r="I3402" s="41">
        <v>65</v>
      </c>
      <c r="J3402" s="41">
        <v>5.19</v>
      </c>
      <c r="K3402" s="41" t="s">
        <v>515</v>
      </c>
      <c r="L3402" s="94" t="s">
        <v>523</v>
      </c>
      <c r="M3402" s="41" t="s">
        <v>513</v>
      </c>
    </row>
    <row r="3403" spans="1:13" x14ac:dyDescent="0.3">
      <c r="A3403" s="68">
        <v>45169</v>
      </c>
      <c r="B3403" s="68" t="s">
        <v>531</v>
      </c>
      <c r="C3403" s="6" t="s">
        <v>158</v>
      </c>
      <c r="D3403" s="6" t="s">
        <v>407</v>
      </c>
      <c r="E3403" s="6" t="s">
        <v>248</v>
      </c>
      <c r="F3403" s="6" t="s">
        <v>283</v>
      </c>
      <c r="G3403" s="41" t="str">
        <f>VLOOKUP(F3403,'Reference Sheet'!$AC:$AD,2,0)</f>
        <v>WM</v>
      </c>
      <c r="H3403" s="41">
        <v>245</v>
      </c>
      <c r="I3403" s="41">
        <v>10</v>
      </c>
      <c r="J3403" s="41">
        <v>0.85</v>
      </c>
      <c r="K3403" s="41" t="s">
        <v>515</v>
      </c>
      <c r="L3403" s="94" t="s">
        <v>523</v>
      </c>
      <c r="M3403" s="41" t="s">
        <v>513</v>
      </c>
    </row>
    <row r="3404" spans="1:13" x14ac:dyDescent="0.3">
      <c r="A3404" s="68">
        <v>45169</v>
      </c>
      <c r="B3404" s="68" t="s">
        <v>531</v>
      </c>
      <c r="C3404" s="6" t="s">
        <v>158</v>
      </c>
      <c r="D3404" s="6" t="s">
        <v>407</v>
      </c>
      <c r="E3404" s="6" t="s">
        <v>248</v>
      </c>
      <c r="F3404" s="6" t="s">
        <v>284</v>
      </c>
      <c r="G3404" s="41" t="str">
        <f>VLOOKUP(F3404,'Reference Sheet'!$AC:$AD,2,0)</f>
        <v>WM</v>
      </c>
      <c r="H3404" s="41">
        <v>526</v>
      </c>
      <c r="I3404" s="41">
        <v>2</v>
      </c>
      <c r="J3404" s="41">
        <v>0.38</v>
      </c>
      <c r="K3404" s="41" t="s">
        <v>515</v>
      </c>
      <c r="L3404" s="94" t="s">
        <v>523</v>
      </c>
      <c r="M3404" s="41" t="s">
        <v>513</v>
      </c>
    </row>
    <row r="3405" spans="1:13" x14ac:dyDescent="0.3">
      <c r="A3405" s="68">
        <v>45169</v>
      </c>
      <c r="B3405" s="68" t="s">
        <v>531</v>
      </c>
      <c r="C3405" s="6" t="s">
        <v>158</v>
      </c>
      <c r="D3405" s="6" t="s">
        <v>407</v>
      </c>
      <c r="E3405" s="6" t="s">
        <v>248</v>
      </c>
      <c r="F3405" s="6" t="s">
        <v>285</v>
      </c>
      <c r="G3405" s="41" t="str">
        <f>VLOOKUP(F3405,'Reference Sheet'!$AC:$AD,2,0)</f>
        <v>WT</v>
      </c>
      <c r="H3405" s="41">
        <v>3</v>
      </c>
      <c r="I3405" s="41">
        <v>0</v>
      </c>
      <c r="J3405" s="41">
        <v>0</v>
      </c>
      <c r="K3405" s="41" t="s">
        <v>515</v>
      </c>
      <c r="L3405" s="94" t="s">
        <v>523</v>
      </c>
      <c r="M3405" s="41" t="s">
        <v>513</v>
      </c>
    </row>
    <row r="3406" spans="1:13" x14ac:dyDescent="0.3">
      <c r="A3406" s="68">
        <v>45169</v>
      </c>
      <c r="B3406" s="68" t="s">
        <v>531</v>
      </c>
      <c r="C3406" s="6" t="s">
        <v>158</v>
      </c>
      <c r="D3406" s="6" t="s">
        <v>407</v>
      </c>
      <c r="E3406" s="6" t="s">
        <v>248</v>
      </c>
      <c r="F3406" s="6" t="s">
        <v>286</v>
      </c>
      <c r="G3406" s="41" t="str">
        <f>VLOOKUP(F3406,'Reference Sheet'!$AC:$AD,2,0)</f>
        <v>WT</v>
      </c>
      <c r="H3406" s="41">
        <v>216</v>
      </c>
      <c r="I3406" s="41">
        <v>1</v>
      </c>
      <c r="J3406" s="41">
        <v>0.09</v>
      </c>
      <c r="K3406" s="41" t="s">
        <v>515</v>
      </c>
      <c r="L3406" s="94" t="s">
        <v>523</v>
      </c>
      <c r="M3406" s="41" t="s">
        <v>513</v>
      </c>
    </row>
    <row r="3407" spans="1:13" x14ac:dyDescent="0.3">
      <c r="A3407" s="68">
        <v>45169</v>
      </c>
      <c r="B3407" s="68" t="s">
        <v>531</v>
      </c>
      <c r="C3407" s="6" t="s">
        <v>158</v>
      </c>
      <c r="D3407" s="6" t="s">
        <v>407</v>
      </c>
      <c r="E3407" s="6" t="s">
        <v>248</v>
      </c>
      <c r="F3407" s="6" t="s">
        <v>287</v>
      </c>
      <c r="G3407" s="41" t="str">
        <f>VLOOKUP(F3407,'Reference Sheet'!$AC:$AD,2,0)</f>
        <v>WT</v>
      </c>
      <c r="H3407" s="69">
        <v>16606</v>
      </c>
      <c r="I3407" s="41">
        <v>673</v>
      </c>
      <c r="J3407" s="41">
        <v>82.84</v>
      </c>
      <c r="K3407" s="41" t="s">
        <v>515</v>
      </c>
      <c r="L3407" s="94" t="s">
        <v>523</v>
      </c>
      <c r="M3407" s="41" t="s">
        <v>513</v>
      </c>
    </row>
    <row r="3408" spans="1:13" x14ac:dyDescent="0.3">
      <c r="A3408" s="68">
        <v>45169</v>
      </c>
      <c r="B3408" s="68" t="s">
        <v>531</v>
      </c>
      <c r="C3408" s="6" t="s">
        <v>158</v>
      </c>
      <c r="D3408" s="6" t="s">
        <v>407</v>
      </c>
      <c r="E3408" s="6" t="s">
        <v>248</v>
      </c>
      <c r="F3408" s="6" t="s">
        <v>288</v>
      </c>
      <c r="G3408" s="41" t="str">
        <f>VLOOKUP(F3408,'Reference Sheet'!$AC:$AD,2,0)</f>
        <v>WT</v>
      </c>
      <c r="H3408" s="41">
        <v>157</v>
      </c>
      <c r="I3408" s="41">
        <v>0</v>
      </c>
      <c r="J3408" s="41">
        <v>0</v>
      </c>
      <c r="K3408" s="41" t="s">
        <v>515</v>
      </c>
      <c r="L3408" s="94" t="s">
        <v>523</v>
      </c>
      <c r="M3408" s="41" t="s">
        <v>513</v>
      </c>
    </row>
    <row r="3409" spans="1:13" x14ac:dyDescent="0.3">
      <c r="A3409" s="68">
        <v>45170</v>
      </c>
      <c r="B3409" s="68" t="s">
        <v>531</v>
      </c>
      <c r="C3409" s="6" t="s">
        <v>158</v>
      </c>
      <c r="D3409" s="6" t="s">
        <v>407</v>
      </c>
      <c r="E3409" s="6" t="s">
        <v>248</v>
      </c>
      <c r="F3409" s="6" t="s">
        <v>249</v>
      </c>
      <c r="G3409" s="41" t="str">
        <f>VLOOKUP(F3409,'Reference Sheet'!$AC:$AD,2,0)</f>
        <v>AC_Car</v>
      </c>
      <c r="H3409" s="41">
        <v>2</v>
      </c>
      <c r="I3409" s="41">
        <v>0</v>
      </c>
      <c r="J3409" s="41">
        <v>0</v>
      </c>
      <c r="K3409" s="41" t="s">
        <v>515</v>
      </c>
      <c r="L3409" s="94" t="s">
        <v>523</v>
      </c>
      <c r="M3409" s="41" t="s">
        <v>513</v>
      </c>
    </row>
    <row r="3410" spans="1:13" x14ac:dyDescent="0.3">
      <c r="A3410" s="68">
        <v>45170</v>
      </c>
      <c r="B3410" s="68" t="s">
        <v>531</v>
      </c>
      <c r="C3410" s="6" t="s">
        <v>158</v>
      </c>
      <c r="D3410" s="6" t="s">
        <v>407</v>
      </c>
      <c r="E3410" s="6" t="s">
        <v>248</v>
      </c>
      <c r="F3410" s="6" t="s">
        <v>250</v>
      </c>
      <c r="G3410" s="41" t="str">
        <f>VLOOKUP(F3410,'Reference Sheet'!$AC:$AD,2,0)</f>
        <v>AC_Car</v>
      </c>
      <c r="H3410" s="41">
        <v>366</v>
      </c>
      <c r="I3410" s="41">
        <v>2</v>
      </c>
      <c r="J3410" s="41">
        <v>0.1</v>
      </c>
      <c r="K3410" s="41" t="s">
        <v>515</v>
      </c>
      <c r="L3410" s="94" t="s">
        <v>523</v>
      </c>
      <c r="M3410" s="41" t="s">
        <v>513</v>
      </c>
    </row>
    <row r="3411" spans="1:13" x14ac:dyDescent="0.3">
      <c r="A3411" s="68">
        <v>45170</v>
      </c>
      <c r="B3411" s="68" t="s">
        <v>531</v>
      </c>
      <c r="C3411" s="6" t="s">
        <v>158</v>
      </c>
      <c r="D3411" s="6" t="s">
        <v>407</v>
      </c>
      <c r="E3411" s="6" t="s">
        <v>248</v>
      </c>
      <c r="F3411" s="6" t="s">
        <v>251</v>
      </c>
      <c r="G3411" s="41" t="str">
        <f>VLOOKUP(F3411,'Reference Sheet'!$AC:$AD,2,0)</f>
        <v>AC_Car</v>
      </c>
      <c r="H3411" s="69">
        <v>20242</v>
      </c>
      <c r="I3411" s="41">
        <v>754</v>
      </c>
      <c r="J3411" s="41">
        <v>83.46</v>
      </c>
      <c r="K3411" s="41" t="s">
        <v>515</v>
      </c>
      <c r="L3411" s="94" t="s">
        <v>523</v>
      </c>
      <c r="M3411" s="41" t="s">
        <v>513</v>
      </c>
    </row>
    <row r="3412" spans="1:13" x14ac:dyDescent="0.3">
      <c r="A3412" s="68">
        <v>45170</v>
      </c>
      <c r="B3412" s="68" t="s">
        <v>531</v>
      </c>
      <c r="C3412" s="6" t="s">
        <v>158</v>
      </c>
      <c r="D3412" s="6" t="s">
        <v>407</v>
      </c>
      <c r="E3412" s="6" t="s">
        <v>248</v>
      </c>
      <c r="F3412" s="6" t="s">
        <v>252</v>
      </c>
      <c r="G3412" s="41" t="str">
        <f>VLOOKUP(F3412,'Reference Sheet'!$AC:$AD,2,0)</f>
        <v>AC_Car</v>
      </c>
      <c r="H3412" s="41">
        <v>218</v>
      </c>
      <c r="I3412" s="41">
        <v>0</v>
      </c>
      <c r="J3412" s="41">
        <v>0</v>
      </c>
      <c r="K3412" s="41" t="s">
        <v>515</v>
      </c>
      <c r="L3412" s="94" t="s">
        <v>523</v>
      </c>
      <c r="M3412" s="41" t="s">
        <v>513</v>
      </c>
    </row>
    <row r="3413" spans="1:13" x14ac:dyDescent="0.3">
      <c r="A3413" s="68">
        <v>45170</v>
      </c>
      <c r="B3413" s="68" t="s">
        <v>531</v>
      </c>
      <c r="C3413" s="6" t="s">
        <v>158</v>
      </c>
      <c r="D3413" s="6" t="s">
        <v>407</v>
      </c>
      <c r="E3413" s="6" t="s">
        <v>248</v>
      </c>
      <c r="F3413" s="6" t="s">
        <v>253</v>
      </c>
      <c r="G3413" s="41" t="str">
        <f>VLOOKUP(F3413,'Reference Sheet'!$AC:$AD,2,0)</f>
        <v>RAC_ThinQ</v>
      </c>
      <c r="H3413" s="41">
        <v>3</v>
      </c>
      <c r="I3413" s="41">
        <v>0</v>
      </c>
      <c r="J3413" s="41">
        <v>0</v>
      </c>
      <c r="K3413" s="41" t="s">
        <v>515</v>
      </c>
      <c r="L3413" s="94" t="s">
        <v>523</v>
      </c>
      <c r="M3413" s="41" t="s">
        <v>513</v>
      </c>
    </row>
    <row r="3414" spans="1:13" x14ac:dyDescent="0.3">
      <c r="A3414" s="68">
        <v>45170</v>
      </c>
      <c r="B3414" s="68" t="s">
        <v>531</v>
      </c>
      <c r="C3414" s="6" t="s">
        <v>158</v>
      </c>
      <c r="D3414" s="6" t="s">
        <v>407</v>
      </c>
      <c r="E3414" s="6" t="s">
        <v>248</v>
      </c>
      <c r="F3414" s="6" t="s">
        <v>254</v>
      </c>
      <c r="G3414" s="41" t="str">
        <f>VLOOKUP(F3414,'Reference Sheet'!$AC:$AD,2,0)</f>
        <v>RAC_ThinQ</v>
      </c>
      <c r="H3414" s="41">
        <v>94</v>
      </c>
      <c r="I3414" s="41">
        <v>0</v>
      </c>
      <c r="J3414" s="41">
        <v>0</v>
      </c>
      <c r="K3414" s="41" t="s">
        <v>515</v>
      </c>
      <c r="L3414" s="94" t="s">
        <v>523</v>
      </c>
      <c r="M3414" s="41" t="s">
        <v>513</v>
      </c>
    </row>
    <row r="3415" spans="1:13" x14ac:dyDescent="0.3">
      <c r="A3415" s="68">
        <v>45170</v>
      </c>
      <c r="B3415" s="68" t="s">
        <v>531</v>
      </c>
      <c r="C3415" s="6" t="s">
        <v>158</v>
      </c>
      <c r="D3415" s="6" t="s">
        <v>407</v>
      </c>
      <c r="E3415" s="6" t="s">
        <v>248</v>
      </c>
      <c r="F3415" s="6" t="s">
        <v>255</v>
      </c>
      <c r="G3415" s="41" t="str">
        <f>VLOOKUP(F3415,'Reference Sheet'!$AC:$AD,2,0)</f>
        <v>RAC_ThinQ</v>
      </c>
      <c r="H3415" s="41">
        <v>38</v>
      </c>
      <c r="I3415" s="41">
        <v>2</v>
      </c>
      <c r="J3415" s="41">
        <v>0.03</v>
      </c>
      <c r="K3415" s="41" t="s">
        <v>515</v>
      </c>
      <c r="L3415" s="94" t="s">
        <v>523</v>
      </c>
      <c r="M3415" s="41" t="s">
        <v>513</v>
      </c>
    </row>
    <row r="3416" spans="1:13" x14ac:dyDescent="0.3">
      <c r="A3416" s="68">
        <v>45170</v>
      </c>
      <c r="B3416" s="68" t="s">
        <v>531</v>
      </c>
      <c r="C3416" s="6" t="s">
        <v>158</v>
      </c>
      <c r="D3416" s="6" t="s">
        <v>407</v>
      </c>
      <c r="E3416" s="6" t="s">
        <v>248</v>
      </c>
      <c r="F3416" s="6" t="s">
        <v>256</v>
      </c>
      <c r="G3416" s="41" t="str">
        <f>VLOOKUP(F3416,'Reference Sheet'!$AC:$AD,2,0)</f>
        <v>RAC_ThinQ</v>
      </c>
      <c r="H3416" s="41">
        <v>71</v>
      </c>
      <c r="I3416" s="41">
        <v>0</v>
      </c>
      <c r="J3416" s="41">
        <v>0</v>
      </c>
      <c r="K3416" s="41" t="s">
        <v>515</v>
      </c>
      <c r="L3416" s="94" t="s">
        <v>523</v>
      </c>
      <c r="M3416" s="41" t="s">
        <v>513</v>
      </c>
    </row>
    <row r="3417" spans="1:13" x14ac:dyDescent="0.3">
      <c r="A3417" s="68">
        <v>45170</v>
      </c>
      <c r="B3417" s="68" t="s">
        <v>531</v>
      </c>
      <c r="C3417" s="6" t="s">
        <v>158</v>
      </c>
      <c r="D3417" s="6" t="s">
        <v>407</v>
      </c>
      <c r="E3417" s="6" t="s">
        <v>248</v>
      </c>
      <c r="F3417" s="6" t="s">
        <v>362</v>
      </c>
      <c r="G3417" s="41" t="str">
        <f>VLOOKUP(F3417,'Reference Sheet'!$AC:$AD,2,0)</f>
        <v>Air_purif</v>
      </c>
      <c r="H3417" s="41">
        <v>3</v>
      </c>
      <c r="I3417" s="41">
        <v>0</v>
      </c>
      <c r="J3417" s="41">
        <v>0</v>
      </c>
      <c r="K3417" s="41" t="s">
        <v>515</v>
      </c>
      <c r="L3417" s="94" t="s">
        <v>523</v>
      </c>
      <c r="M3417" s="41" t="s">
        <v>513</v>
      </c>
    </row>
    <row r="3418" spans="1:13" x14ac:dyDescent="0.3">
      <c r="A3418" s="68">
        <v>45170</v>
      </c>
      <c r="B3418" s="68" t="s">
        <v>531</v>
      </c>
      <c r="C3418" s="6" t="s">
        <v>158</v>
      </c>
      <c r="D3418" s="6" t="s">
        <v>407</v>
      </c>
      <c r="E3418" s="6" t="s">
        <v>248</v>
      </c>
      <c r="F3418" s="6" t="s">
        <v>363</v>
      </c>
      <c r="G3418" s="41" t="str">
        <f>VLOOKUP(F3418,'Reference Sheet'!$AC:$AD,2,0)</f>
        <v>Air_purif</v>
      </c>
      <c r="H3418" s="41">
        <v>284</v>
      </c>
      <c r="I3418" s="41">
        <v>0</v>
      </c>
      <c r="J3418" s="41">
        <v>0</v>
      </c>
      <c r="K3418" s="41" t="s">
        <v>515</v>
      </c>
      <c r="L3418" s="94" t="s">
        <v>523</v>
      </c>
      <c r="M3418" s="41" t="s">
        <v>513</v>
      </c>
    </row>
    <row r="3419" spans="1:13" x14ac:dyDescent="0.3">
      <c r="A3419" s="68">
        <v>45170</v>
      </c>
      <c r="B3419" s="68" t="s">
        <v>531</v>
      </c>
      <c r="C3419" s="6" t="s">
        <v>158</v>
      </c>
      <c r="D3419" s="6" t="s">
        <v>407</v>
      </c>
      <c r="E3419" s="6" t="s">
        <v>248</v>
      </c>
      <c r="F3419" s="6" t="s">
        <v>364</v>
      </c>
      <c r="G3419" s="41" t="str">
        <f>VLOOKUP(F3419,'Reference Sheet'!$AC:$AD,2,0)</f>
        <v>Air_purif</v>
      </c>
      <c r="H3419" s="41">
        <v>908</v>
      </c>
      <c r="I3419" s="41">
        <v>2</v>
      </c>
      <c r="J3419" s="41">
        <v>0.19</v>
      </c>
      <c r="K3419" s="41" t="s">
        <v>515</v>
      </c>
      <c r="L3419" s="94" t="s">
        <v>523</v>
      </c>
      <c r="M3419" s="41" t="s">
        <v>513</v>
      </c>
    </row>
    <row r="3420" spans="1:13" x14ac:dyDescent="0.3">
      <c r="A3420" s="68">
        <v>45170</v>
      </c>
      <c r="B3420" s="68" t="s">
        <v>531</v>
      </c>
      <c r="C3420" s="6" t="s">
        <v>158</v>
      </c>
      <c r="D3420" s="6" t="s">
        <v>407</v>
      </c>
      <c r="E3420" s="6" t="s">
        <v>248</v>
      </c>
      <c r="F3420" s="6" t="s">
        <v>365</v>
      </c>
      <c r="G3420" s="41" t="str">
        <f>VLOOKUP(F3420,'Reference Sheet'!$AC:$AD,2,0)</f>
        <v>Air_purif</v>
      </c>
      <c r="H3420" s="69">
        <v>2344</v>
      </c>
      <c r="I3420" s="41">
        <v>24</v>
      </c>
      <c r="J3420" s="41">
        <v>2.4300000000000002</v>
      </c>
      <c r="K3420" s="41" t="s">
        <v>515</v>
      </c>
      <c r="L3420" s="94" t="s">
        <v>523</v>
      </c>
      <c r="M3420" s="41" t="s">
        <v>513</v>
      </c>
    </row>
    <row r="3421" spans="1:13" x14ac:dyDescent="0.3">
      <c r="A3421" s="68">
        <v>45170</v>
      </c>
      <c r="B3421" s="68" t="s">
        <v>531</v>
      </c>
      <c r="C3421" s="6" t="s">
        <v>158</v>
      </c>
      <c r="D3421" s="6" t="s">
        <v>407</v>
      </c>
      <c r="E3421" s="6" t="s">
        <v>248</v>
      </c>
      <c r="F3421" s="6" t="s">
        <v>261</v>
      </c>
      <c r="G3421" s="41" t="str">
        <f>VLOOKUP(F3421,'Reference Sheet'!$AC:$AD,2,0)</f>
        <v>DW</v>
      </c>
      <c r="H3421" s="41">
        <v>5</v>
      </c>
      <c r="I3421" s="41">
        <v>0</v>
      </c>
      <c r="J3421" s="41">
        <v>0</v>
      </c>
      <c r="K3421" s="41" t="s">
        <v>515</v>
      </c>
      <c r="L3421" s="94" t="s">
        <v>523</v>
      </c>
      <c r="M3421" s="41" t="s">
        <v>513</v>
      </c>
    </row>
    <row r="3422" spans="1:13" x14ac:dyDescent="0.3">
      <c r="A3422" s="68">
        <v>45170</v>
      </c>
      <c r="B3422" s="68" t="s">
        <v>531</v>
      </c>
      <c r="C3422" s="6" t="s">
        <v>158</v>
      </c>
      <c r="D3422" s="6" t="s">
        <v>407</v>
      </c>
      <c r="E3422" s="6" t="s">
        <v>248</v>
      </c>
      <c r="F3422" s="6" t="s">
        <v>262</v>
      </c>
      <c r="G3422" s="41" t="str">
        <f>VLOOKUP(F3422,'Reference Sheet'!$AC:$AD,2,0)</f>
        <v>DW</v>
      </c>
      <c r="H3422" s="41">
        <v>413</v>
      </c>
      <c r="I3422" s="41">
        <v>3</v>
      </c>
      <c r="J3422" s="41">
        <v>0.32</v>
      </c>
      <c r="K3422" s="41" t="s">
        <v>515</v>
      </c>
      <c r="L3422" s="94" t="s">
        <v>523</v>
      </c>
      <c r="M3422" s="41" t="s">
        <v>513</v>
      </c>
    </row>
    <row r="3423" spans="1:13" x14ac:dyDescent="0.3">
      <c r="A3423" s="68">
        <v>45170</v>
      </c>
      <c r="B3423" s="68" t="s">
        <v>531</v>
      </c>
      <c r="C3423" s="6" t="s">
        <v>158</v>
      </c>
      <c r="D3423" s="6" t="s">
        <v>407</v>
      </c>
      <c r="E3423" s="6" t="s">
        <v>248</v>
      </c>
      <c r="F3423" s="6" t="s">
        <v>263</v>
      </c>
      <c r="G3423" s="41" t="str">
        <f>VLOOKUP(F3423,'Reference Sheet'!$AC:$AD,2,0)</f>
        <v>DW</v>
      </c>
      <c r="H3423" s="41">
        <v>70</v>
      </c>
      <c r="I3423" s="41">
        <v>4</v>
      </c>
      <c r="J3423" s="41">
        <v>0.47</v>
      </c>
      <c r="K3423" s="41" t="s">
        <v>515</v>
      </c>
      <c r="L3423" s="94" t="s">
        <v>523</v>
      </c>
      <c r="M3423" s="41" t="s">
        <v>513</v>
      </c>
    </row>
    <row r="3424" spans="1:13" x14ac:dyDescent="0.3">
      <c r="A3424" s="68">
        <v>45170</v>
      </c>
      <c r="B3424" s="68" t="s">
        <v>531</v>
      </c>
      <c r="C3424" s="6" t="s">
        <v>158</v>
      </c>
      <c r="D3424" s="6" t="s">
        <v>407</v>
      </c>
      <c r="E3424" s="6" t="s">
        <v>248</v>
      </c>
      <c r="F3424" s="6" t="s">
        <v>264</v>
      </c>
      <c r="G3424" s="41" t="str">
        <f>VLOOKUP(F3424,'Reference Sheet'!$AC:$AD,2,0)</f>
        <v>DW</v>
      </c>
      <c r="H3424" s="41">
        <v>102</v>
      </c>
      <c r="I3424" s="41">
        <v>0</v>
      </c>
      <c r="J3424" s="41">
        <v>0</v>
      </c>
      <c r="K3424" s="41" t="s">
        <v>515</v>
      </c>
      <c r="L3424" s="94" t="s">
        <v>523</v>
      </c>
      <c r="M3424" s="41" t="s">
        <v>513</v>
      </c>
    </row>
    <row r="3425" spans="1:13" x14ac:dyDescent="0.3">
      <c r="A3425" s="68">
        <v>45170</v>
      </c>
      <c r="B3425" s="68" t="s">
        <v>531</v>
      </c>
      <c r="C3425" s="6" t="s">
        <v>158</v>
      </c>
      <c r="D3425" s="6" t="s">
        <v>407</v>
      </c>
      <c r="E3425" s="6" t="s">
        <v>248</v>
      </c>
      <c r="F3425" s="6" t="s">
        <v>373</v>
      </c>
      <c r="G3425" s="41" t="str">
        <f>VLOOKUP(F3425,'Reference Sheet'!$AC:$AD,2,0)</f>
        <v>Oled_VO</v>
      </c>
      <c r="H3425" s="41">
        <v>9</v>
      </c>
      <c r="I3425" s="41">
        <v>0</v>
      </c>
      <c r="J3425" s="41">
        <v>0</v>
      </c>
      <c r="K3425" s="41" t="s">
        <v>515</v>
      </c>
      <c r="L3425" s="94" t="s">
        <v>523</v>
      </c>
      <c r="M3425" s="41" t="s">
        <v>513</v>
      </c>
    </row>
    <row r="3426" spans="1:13" x14ac:dyDescent="0.3">
      <c r="A3426" s="68">
        <v>45170</v>
      </c>
      <c r="B3426" s="68" t="s">
        <v>531</v>
      </c>
      <c r="C3426" s="6" t="s">
        <v>158</v>
      </c>
      <c r="D3426" s="6" t="s">
        <v>407</v>
      </c>
      <c r="E3426" s="6" t="s">
        <v>248</v>
      </c>
      <c r="F3426" s="6" t="s">
        <v>366</v>
      </c>
      <c r="G3426" s="41" t="str">
        <f>VLOOKUP(F3426,'Reference Sheet'!$AC:$AD,2,0)</f>
        <v>Oled_VO</v>
      </c>
      <c r="H3426" s="69">
        <v>3112</v>
      </c>
      <c r="I3426" s="41">
        <v>9</v>
      </c>
      <c r="J3426" s="41">
        <v>0.82</v>
      </c>
      <c r="K3426" s="41" t="s">
        <v>515</v>
      </c>
      <c r="L3426" s="94" t="s">
        <v>523</v>
      </c>
      <c r="M3426" s="41" t="s">
        <v>513</v>
      </c>
    </row>
    <row r="3427" spans="1:13" x14ac:dyDescent="0.3">
      <c r="A3427" s="68">
        <v>45170</v>
      </c>
      <c r="B3427" s="68" t="s">
        <v>531</v>
      </c>
      <c r="C3427" s="6" t="s">
        <v>158</v>
      </c>
      <c r="D3427" s="6" t="s">
        <v>407</v>
      </c>
      <c r="E3427" s="6" t="s">
        <v>248</v>
      </c>
      <c r="F3427" s="6" t="s">
        <v>367</v>
      </c>
      <c r="G3427" s="41" t="str">
        <f>VLOOKUP(F3427,'Reference Sheet'!$AC:$AD,2,0)</f>
        <v>Oled_VO</v>
      </c>
      <c r="H3427" s="41">
        <v>654</v>
      </c>
      <c r="I3427" s="41">
        <v>14</v>
      </c>
      <c r="J3427" s="41">
        <v>1.41</v>
      </c>
      <c r="K3427" s="41" t="s">
        <v>515</v>
      </c>
      <c r="L3427" s="94" t="s">
        <v>523</v>
      </c>
      <c r="M3427" s="41" t="s">
        <v>513</v>
      </c>
    </row>
    <row r="3428" spans="1:13" x14ac:dyDescent="0.3">
      <c r="A3428" s="68">
        <v>45170</v>
      </c>
      <c r="B3428" s="68" t="s">
        <v>531</v>
      </c>
      <c r="C3428" s="6" t="s">
        <v>158</v>
      </c>
      <c r="D3428" s="6" t="s">
        <v>407</v>
      </c>
      <c r="E3428" s="6" t="s">
        <v>248</v>
      </c>
      <c r="F3428" s="6" t="s">
        <v>368</v>
      </c>
      <c r="G3428" s="41" t="str">
        <f>VLOOKUP(F3428,'Reference Sheet'!$AC:$AD,2,0)</f>
        <v>Oled_VO</v>
      </c>
      <c r="H3428" s="69">
        <v>47638</v>
      </c>
      <c r="I3428" s="41">
        <v>225</v>
      </c>
      <c r="J3428" s="41">
        <v>28.84</v>
      </c>
      <c r="K3428" s="41" t="s">
        <v>515</v>
      </c>
      <c r="L3428" s="94" t="s">
        <v>523</v>
      </c>
      <c r="M3428" s="41" t="s">
        <v>513</v>
      </c>
    </row>
    <row r="3429" spans="1:13" x14ac:dyDescent="0.3">
      <c r="A3429" s="68">
        <v>45170</v>
      </c>
      <c r="B3429" s="68" t="s">
        <v>531</v>
      </c>
      <c r="C3429" s="6" t="s">
        <v>158</v>
      </c>
      <c r="D3429" s="6" t="s">
        <v>407</v>
      </c>
      <c r="E3429" s="6" t="s">
        <v>248</v>
      </c>
      <c r="F3429" s="6" t="s">
        <v>269</v>
      </c>
      <c r="G3429" s="41" t="str">
        <f>VLOOKUP(F3429,'Reference Sheet'!$AC:$AD,2,0)</f>
        <v>Knock</v>
      </c>
      <c r="H3429" s="41">
        <v>2</v>
      </c>
      <c r="I3429" s="41">
        <v>0</v>
      </c>
      <c r="J3429" s="41">
        <v>0</v>
      </c>
      <c r="K3429" s="41" t="s">
        <v>515</v>
      </c>
      <c r="L3429" s="94" t="s">
        <v>523</v>
      </c>
      <c r="M3429" s="41" t="s">
        <v>513</v>
      </c>
    </row>
    <row r="3430" spans="1:13" x14ac:dyDescent="0.3">
      <c r="A3430" s="68">
        <v>45170</v>
      </c>
      <c r="B3430" s="68" t="s">
        <v>531</v>
      </c>
      <c r="C3430" s="6" t="s">
        <v>158</v>
      </c>
      <c r="D3430" s="6" t="s">
        <v>407</v>
      </c>
      <c r="E3430" s="6" t="s">
        <v>248</v>
      </c>
      <c r="F3430" s="6" t="s">
        <v>270</v>
      </c>
      <c r="G3430" s="41" t="str">
        <f>VLOOKUP(F3430,'Reference Sheet'!$AC:$AD,2,0)</f>
        <v>Knock</v>
      </c>
      <c r="H3430" s="41">
        <v>331</v>
      </c>
      <c r="I3430" s="41">
        <v>4</v>
      </c>
      <c r="J3430" s="41">
        <v>0.37</v>
      </c>
      <c r="K3430" s="41" t="s">
        <v>515</v>
      </c>
      <c r="L3430" s="94" t="s">
        <v>523</v>
      </c>
      <c r="M3430" s="41" t="s">
        <v>513</v>
      </c>
    </row>
    <row r="3431" spans="1:13" x14ac:dyDescent="0.3">
      <c r="A3431" s="68">
        <v>45170</v>
      </c>
      <c r="B3431" s="68" t="s">
        <v>531</v>
      </c>
      <c r="C3431" s="6" t="s">
        <v>158</v>
      </c>
      <c r="D3431" s="6" t="s">
        <v>407</v>
      </c>
      <c r="E3431" s="6" t="s">
        <v>248</v>
      </c>
      <c r="F3431" s="6" t="s">
        <v>271</v>
      </c>
      <c r="G3431" s="41" t="str">
        <f>VLOOKUP(F3431,'Reference Sheet'!$AC:$AD,2,0)</f>
        <v>Knock</v>
      </c>
      <c r="H3431" s="41">
        <v>127</v>
      </c>
      <c r="I3431" s="41">
        <v>8</v>
      </c>
      <c r="J3431" s="41">
        <v>1.25</v>
      </c>
      <c r="K3431" s="41" t="s">
        <v>515</v>
      </c>
      <c r="L3431" s="94" t="s">
        <v>523</v>
      </c>
      <c r="M3431" s="41" t="s">
        <v>513</v>
      </c>
    </row>
    <row r="3432" spans="1:13" x14ac:dyDescent="0.3">
      <c r="A3432" s="68">
        <v>45170</v>
      </c>
      <c r="B3432" s="68" t="s">
        <v>531</v>
      </c>
      <c r="C3432" s="6" t="s">
        <v>158</v>
      </c>
      <c r="D3432" s="6" t="s">
        <v>407</v>
      </c>
      <c r="E3432" s="6" t="s">
        <v>248</v>
      </c>
      <c r="F3432" s="6" t="s">
        <v>272</v>
      </c>
      <c r="G3432" s="41" t="str">
        <f>VLOOKUP(F3432,'Reference Sheet'!$AC:$AD,2,0)</f>
        <v>Knock</v>
      </c>
      <c r="H3432" s="41">
        <v>88</v>
      </c>
      <c r="I3432" s="41">
        <v>0</v>
      </c>
      <c r="J3432" s="41">
        <v>0</v>
      </c>
      <c r="K3432" s="41" t="s">
        <v>515</v>
      </c>
      <c r="L3432" s="94" t="s">
        <v>523</v>
      </c>
      <c r="M3432" s="41" t="s">
        <v>513</v>
      </c>
    </row>
    <row r="3433" spans="1:13" x14ac:dyDescent="0.3">
      <c r="A3433" s="68">
        <v>45170</v>
      </c>
      <c r="B3433" s="68" t="s">
        <v>531</v>
      </c>
      <c r="C3433" s="6" t="s">
        <v>158</v>
      </c>
      <c r="D3433" s="6" t="s">
        <v>407</v>
      </c>
      <c r="E3433" s="6" t="s">
        <v>248</v>
      </c>
      <c r="F3433" s="6" t="s">
        <v>273</v>
      </c>
      <c r="G3433" s="41" t="str">
        <f>VLOOKUP(F3433,'Reference Sheet'!$AC:$AD,2,0)</f>
        <v>Ref_ThinQ</v>
      </c>
      <c r="H3433" s="41">
        <v>13</v>
      </c>
      <c r="I3433" s="41">
        <v>0</v>
      </c>
      <c r="J3433" s="41">
        <v>0</v>
      </c>
      <c r="K3433" s="41" t="s">
        <v>515</v>
      </c>
      <c r="L3433" s="94" t="s">
        <v>523</v>
      </c>
      <c r="M3433" s="41" t="s">
        <v>513</v>
      </c>
    </row>
    <row r="3434" spans="1:13" x14ac:dyDescent="0.3">
      <c r="A3434" s="68">
        <v>45170</v>
      </c>
      <c r="B3434" s="68" t="s">
        <v>531</v>
      </c>
      <c r="C3434" s="6" t="s">
        <v>158</v>
      </c>
      <c r="D3434" s="6" t="s">
        <v>407</v>
      </c>
      <c r="E3434" s="6" t="s">
        <v>248</v>
      </c>
      <c r="F3434" s="6" t="s">
        <v>274</v>
      </c>
      <c r="G3434" s="41" t="str">
        <f>VLOOKUP(F3434,'Reference Sheet'!$AC:$AD,2,0)</f>
        <v>Ref_ThinQ</v>
      </c>
      <c r="H3434" s="41">
        <v>239</v>
      </c>
      <c r="I3434" s="41">
        <v>8</v>
      </c>
      <c r="J3434" s="41">
        <v>0.89</v>
      </c>
      <c r="K3434" s="41" t="s">
        <v>515</v>
      </c>
      <c r="L3434" s="94" t="s">
        <v>523</v>
      </c>
      <c r="M3434" s="41" t="s">
        <v>513</v>
      </c>
    </row>
    <row r="3435" spans="1:13" x14ac:dyDescent="0.3">
      <c r="A3435" s="68">
        <v>45170</v>
      </c>
      <c r="B3435" s="68" t="s">
        <v>531</v>
      </c>
      <c r="C3435" s="6" t="s">
        <v>158</v>
      </c>
      <c r="D3435" s="6" t="s">
        <v>407</v>
      </c>
      <c r="E3435" s="6" t="s">
        <v>248</v>
      </c>
      <c r="F3435" s="6" t="s">
        <v>275</v>
      </c>
      <c r="G3435" s="41" t="str">
        <f>VLOOKUP(F3435,'Reference Sheet'!$AC:$AD,2,0)</f>
        <v>Ref_ThinQ</v>
      </c>
      <c r="H3435" s="41">
        <v>961</v>
      </c>
      <c r="I3435" s="41">
        <v>3</v>
      </c>
      <c r="J3435" s="41">
        <v>0.7</v>
      </c>
      <c r="K3435" s="41" t="s">
        <v>515</v>
      </c>
      <c r="L3435" s="94" t="s">
        <v>523</v>
      </c>
      <c r="M3435" s="41" t="s">
        <v>513</v>
      </c>
    </row>
    <row r="3436" spans="1:13" x14ac:dyDescent="0.3">
      <c r="A3436" s="68">
        <v>45170</v>
      </c>
      <c r="B3436" s="68" t="s">
        <v>531</v>
      </c>
      <c r="C3436" s="6" t="s">
        <v>158</v>
      </c>
      <c r="D3436" s="6" t="s">
        <v>407</v>
      </c>
      <c r="E3436" s="6" t="s">
        <v>248</v>
      </c>
      <c r="F3436" s="6" t="s">
        <v>276</v>
      </c>
      <c r="G3436" s="41" t="str">
        <f>VLOOKUP(F3436,'Reference Sheet'!$AC:$AD,2,0)</f>
        <v>Ref_ThinQ</v>
      </c>
      <c r="H3436" s="69">
        <v>18131</v>
      </c>
      <c r="I3436" s="41">
        <v>108</v>
      </c>
      <c r="J3436" s="41">
        <v>10.64</v>
      </c>
      <c r="K3436" s="41" t="s">
        <v>515</v>
      </c>
      <c r="L3436" s="94" t="s">
        <v>523</v>
      </c>
      <c r="M3436" s="41" t="s">
        <v>513</v>
      </c>
    </row>
    <row r="3437" spans="1:13" x14ac:dyDescent="0.3">
      <c r="A3437" s="68">
        <v>45170</v>
      </c>
      <c r="B3437" s="68" t="s">
        <v>531</v>
      </c>
      <c r="C3437" s="6" t="s">
        <v>158</v>
      </c>
      <c r="D3437" s="6" t="s">
        <v>407</v>
      </c>
      <c r="E3437" s="6" t="s">
        <v>248</v>
      </c>
      <c r="F3437" s="6" t="s">
        <v>369</v>
      </c>
      <c r="G3437" s="41" t="str">
        <f>VLOOKUP(F3437,'Reference Sheet'!$AC:$AD,2,0)</f>
        <v>Vacuum</v>
      </c>
      <c r="H3437" s="41">
        <v>1</v>
      </c>
      <c r="I3437" s="41">
        <v>0</v>
      </c>
      <c r="J3437" s="41">
        <v>0</v>
      </c>
      <c r="K3437" s="41" t="s">
        <v>515</v>
      </c>
      <c r="L3437" s="94" t="s">
        <v>523</v>
      </c>
      <c r="M3437" s="41" t="s">
        <v>513</v>
      </c>
    </row>
    <row r="3438" spans="1:13" x14ac:dyDescent="0.3">
      <c r="A3438" s="68">
        <v>45170</v>
      </c>
      <c r="B3438" s="68" t="s">
        <v>531</v>
      </c>
      <c r="C3438" s="6" t="s">
        <v>158</v>
      </c>
      <c r="D3438" s="6" t="s">
        <v>407</v>
      </c>
      <c r="E3438" s="6" t="s">
        <v>248</v>
      </c>
      <c r="F3438" s="6" t="s">
        <v>370</v>
      </c>
      <c r="G3438" s="41" t="str">
        <f>VLOOKUP(F3438,'Reference Sheet'!$AC:$AD,2,0)</f>
        <v>Vacuum</v>
      </c>
      <c r="H3438" s="69">
        <v>6603</v>
      </c>
      <c r="I3438" s="41">
        <v>49</v>
      </c>
      <c r="J3438" s="41">
        <v>4.57</v>
      </c>
      <c r="K3438" s="41" t="s">
        <v>515</v>
      </c>
      <c r="L3438" s="94" t="s">
        <v>523</v>
      </c>
      <c r="M3438" s="41" t="s">
        <v>513</v>
      </c>
    </row>
    <row r="3439" spans="1:13" x14ac:dyDescent="0.3">
      <c r="A3439" s="68">
        <v>45170</v>
      </c>
      <c r="B3439" s="68" t="s">
        <v>531</v>
      </c>
      <c r="C3439" s="6" t="s">
        <v>158</v>
      </c>
      <c r="D3439" s="6" t="s">
        <v>407</v>
      </c>
      <c r="E3439" s="6" t="s">
        <v>248</v>
      </c>
      <c r="F3439" s="6" t="s">
        <v>371</v>
      </c>
      <c r="G3439" s="41" t="str">
        <f>VLOOKUP(F3439,'Reference Sheet'!$AC:$AD,2,0)</f>
        <v>Vacuum</v>
      </c>
      <c r="H3439" s="41">
        <v>838</v>
      </c>
      <c r="I3439" s="41">
        <v>33</v>
      </c>
      <c r="J3439" s="41">
        <v>2.4700000000000002</v>
      </c>
      <c r="K3439" s="41" t="s">
        <v>515</v>
      </c>
      <c r="L3439" s="94" t="s">
        <v>523</v>
      </c>
      <c r="M3439" s="41" t="s">
        <v>513</v>
      </c>
    </row>
    <row r="3440" spans="1:13" x14ac:dyDescent="0.3">
      <c r="A3440" s="68">
        <v>45170</v>
      </c>
      <c r="B3440" s="68" t="s">
        <v>531</v>
      </c>
      <c r="C3440" s="6" t="s">
        <v>158</v>
      </c>
      <c r="D3440" s="6" t="s">
        <v>407</v>
      </c>
      <c r="E3440" s="6" t="s">
        <v>248</v>
      </c>
      <c r="F3440" s="6" t="s">
        <v>372</v>
      </c>
      <c r="G3440" s="41" t="str">
        <f>VLOOKUP(F3440,'Reference Sheet'!$AC:$AD,2,0)</f>
        <v>Vacuum</v>
      </c>
      <c r="H3440" s="41">
        <v>224</v>
      </c>
      <c r="I3440" s="41">
        <v>1</v>
      </c>
      <c r="J3440" s="41">
        <v>0.11</v>
      </c>
      <c r="K3440" s="41" t="s">
        <v>515</v>
      </c>
      <c r="L3440" s="94" t="s">
        <v>523</v>
      </c>
      <c r="M3440" s="41" t="s">
        <v>513</v>
      </c>
    </row>
    <row r="3441" spans="1:13" x14ac:dyDescent="0.3">
      <c r="A3441" s="68">
        <v>45170</v>
      </c>
      <c r="B3441" s="68" t="s">
        <v>531</v>
      </c>
      <c r="C3441" s="6" t="s">
        <v>158</v>
      </c>
      <c r="D3441" s="6" t="s">
        <v>407</v>
      </c>
      <c r="E3441" s="6" t="s">
        <v>248</v>
      </c>
      <c r="F3441" s="6" t="s">
        <v>281</v>
      </c>
      <c r="G3441" s="41" t="str">
        <f>VLOOKUP(F3441,'Reference Sheet'!$AC:$AD,2,0)</f>
        <v>WM</v>
      </c>
      <c r="H3441" s="41">
        <v>1</v>
      </c>
      <c r="I3441" s="41">
        <v>0</v>
      </c>
      <c r="J3441" s="41">
        <v>0</v>
      </c>
      <c r="K3441" s="41" t="s">
        <v>515</v>
      </c>
      <c r="L3441" s="94" t="s">
        <v>523</v>
      </c>
      <c r="M3441" s="41" t="s">
        <v>513</v>
      </c>
    </row>
    <row r="3442" spans="1:13" x14ac:dyDescent="0.3">
      <c r="A3442" s="68">
        <v>45170</v>
      </c>
      <c r="B3442" s="68" t="s">
        <v>531</v>
      </c>
      <c r="C3442" s="6" t="s">
        <v>158</v>
      </c>
      <c r="D3442" s="6" t="s">
        <v>407</v>
      </c>
      <c r="E3442" s="6" t="s">
        <v>248</v>
      </c>
      <c r="F3442" s="6" t="s">
        <v>282</v>
      </c>
      <c r="G3442" s="41" t="str">
        <f>VLOOKUP(F3442,'Reference Sheet'!$AC:$AD,2,0)</f>
        <v>WM</v>
      </c>
      <c r="H3442" s="69">
        <v>10065</v>
      </c>
      <c r="I3442" s="41">
        <v>65</v>
      </c>
      <c r="J3442" s="41">
        <v>5.58</v>
      </c>
      <c r="K3442" s="41" t="s">
        <v>515</v>
      </c>
      <c r="L3442" s="94" t="s">
        <v>523</v>
      </c>
      <c r="M3442" s="41" t="s">
        <v>513</v>
      </c>
    </row>
    <row r="3443" spans="1:13" x14ac:dyDescent="0.3">
      <c r="A3443" s="68">
        <v>45170</v>
      </c>
      <c r="B3443" s="68" t="s">
        <v>531</v>
      </c>
      <c r="C3443" s="6" t="s">
        <v>158</v>
      </c>
      <c r="D3443" s="6" t="s">
        <v>407</v>
      </c>
      <c r="E3443" s="6" t="s">
        <v>248</v>
      </c>
      <c r="F3443" s="6" t="s">
        <v>283</v>
      </c>
      <c r="G3443" s="41" t="str">
        <f>VLOOKUP(F3443,'Reference Sheet'!$AC:$AD,2,0)</f>
        <v>WM</v>
      </c>
      <c r="H3443" s="41">
        <v>215</v>
      </c>
      <c r="I3443" s="41">
        <v>9</v>
      </c>
      <c r="J3443" s="41">
        <v>0.44</v>
      </c>
      <c r="K3443" s="41" t="s">
        <v>515</v>
      </c>
      <c r="L3443" s="94" t="s">
        <v>523</v>
      </c>
      <c r="M3443" s="41" t="s">
        <v>513</v>
      </c>
    </row>
    <row r="3444" spans="1:13" x14ac:dyDescent="0.3">
      <c r="A3444" s="68">
        <v>45170</v>
      </c>
      <c r="B3444" s="68" t="s">
        <v>531</v>
      </c>
      <c r="C3444" s="6" t="s">
        <v>158</v>
      </c>
      <c r="D3444" s="6" t="s">
        <v>407</v>
      </c>
      <c r="E3444" s="6" t="s">
        <v>248</v>
      </c>
      <c r="F3444" s="6" t="s">
        <v>284</v>
      </c>
      <c r="G3444" s="41" t="str">
        <f>VLOOKUP(F3444,'Reference Sheet'!$AC:$AD,2,0)</f>
        <v>WM</v>
      </c>
      <c r="H3444" s="41">
        <v>916</v>
      </c>
      <c r="I3444" s="41">
        <v>5</v>
      </c>
      <c r="J3444" s="41">
        <v>0.95</v>
      </c>
      <c r="K3444" s="41" t="s">
        <v>515</v>
      </c>
      <c r="L3444" s="94" t="s">
        <v>523</v>
      </c>
      <c r="M3444" s="41" t="s">
        <v>513</v>
      </c>
    </row>
    <row r="3445" spans="1:13" x14ac:dyDescent="0.3">
      <c r="A3445" s="68">
        <v>45170</v>
      </c>
      <c r="B3445" s="68" t="s">
        <v>531</v>
      </c>
      <c r="C3445" s="6" t="s">
        <v>158</v>
      </c>
      <c r="D3445" s="6" t="s">
        <v>407</v>
      </c>
      <c r="E3445" s="6" t="s">
        <v>248</v>
      </c>
      <c r="F3445" s="6" t="s">
        <v>285</v>
      </c>
      <c r="G3445" s="41" t="str">
        <f>VLOOKUP(F3445,'Reference Sheet'!$AC:$AD,2,0)</f>
        <v>WT</v>
      </c>
      <c r="H3445" s="41">
        <v>1</v>
      </c>
      <c r="I3445" s="41">
        <v>0</v>
      </c>
      <c r="J3445" s="41">
        <v>0</v>
      </c>
      <c r="K3445" s="41" t="s">
        <v>515</v>
      </c>
      <c r="L3445" s="94" t="s">
        <v>523</v>
      </c>
      <c r="M3445" s="41" t="s">
        <v>513</v>
      </c>
    </row>
    <row r="3446" spans="1:13" x14ac:dyDescent="0.3">
      <c r="A3446" s="68">
        <v>45170</v>
      </c>
      <c r="B3446" s="68" t="s">
        <v>531</v>
      </c>
      <c r="C3446" s="6" t="s">
        <v>158</v>
      </c>
      <c r="D3446" s="6" t="s">
        <v>407</v>
      </c>
      <c r="E3446" s="6" t="s">
        <v>248</v>
      </c>
      <c r="F3446" s="6" t="s">
        <v>286</v>
      </c>
      <c r="G3446" s="41" t="str">
        <f>VLOOKUP(F3446,'Reference Sheet'!$AC:$AD,2,0)</f>
        <v>WT</v>
      </c>
      <c r="H3446" s="41">
        <v>222</v>
      </c>
      <c r="I3446" s="41">
        <v>1</v>
      </c>
      <c r="J3446" s="41">
        <v>0.05</v>
      </c>
      <c r="K3446" s="41" t="s">
        <v>515</v>
      </c>
      <c r="L3446" s="94" t="s">
        <v>523</v>
      </c>
      <c r="M3446" s="41" t="s">
        <v>513</v>
      </c>
    </row>
    <row r="3447" spans="1:13" x14ac:dyDescent="0.3">
      <c r="A3447" s="68">
        <v>45170</v>
      </c>
      <c r="B3447" s="68" t="s">
        <v>531</v>
      </c>
      <c r="C3447" s="6" t="s">
        <v>158</v>
      </c>
      <c r="D3447" s="6" t="s">
        <v>407</v>
      </c>
      <c r="E3447" s="6" t="s">
        <v>248</v>
      </c>
      <c r="F3447" s="6" t="s">
        <v>287</v>
      </c>
      <c r="G3447" s="41" t="str">
        <f>VLOOKUP(F3447,'Reference Sheet'!$AC:$AD,2,0)</f>
        <v>WT</v>
      </c>
      <c r="H3447" s="69">
        <v>20800</v>
      </c>
      <c r="I3447" s="41">
        <v>782</v>
      </c>
      <c r="J3447" s="41">
        <v>101.74</v>
      </c>
      <c r="K3447" s="41" t="s">
        <v>515</v>
      </c>
      <c r="L3447" s="94" t="s">
        <v>523</v>
      </c>
      <c r="M3447" s="41" t="s">
        <v>513</v>
      </c>
    </row>
    <row r="3448" spans="1:13" x14ac:dyDescent="0.3">
      <c r="A3448" s="68">
        <v>45170</v>
      </c>
      <c r="B3448" s="68" t="s">
        <v>531</v>
      </c>
      <c r="C3448" s="6" t="s">
        <v>158</v>
      </c>
      <c r="D3448" s="6" t="s">
        <v>407</v>
      </c>
      <c r="E3448" s="6" t="s">
        <v>248</v>
      </c>
      <c r="F3448" s="6" t="s">
        <v>288</v>
      </c>
      <c r="G3448" s="41" t="str">
        <f>VLOOKUP(F3448,'Reference Sheet'!$AC:$AD,2,0)</f>
        <v>WT</v>
      </c>
      <c r="H3448" s="41">
        <v>79</v>
      </c>
      <c r="I3448" s="41">
        <v>0</v>
      </c>
      <c r="J3448" s="41">
        <v>0</v>
      </c>
      <c r="K3448" s="41" t="s">
        <v>515</v>
      </c>
      <c r="L3448" s="94" t="s">
        <v>523</v>
      </c>
      <c r="M3448" s="41" t="s">
        <v>513</v>
      </c>
    </row>
    <row r="3449" spans="1:13" x14ac:dyDescent="0.3">
      <c r="A3449" s="68">
        <v>45171</v>
      </c>
      <c r="B3449" s="68" t="s">
        <v>531</v>
      </c>
      <c r="C3449" s="6" t="s">
        <v>158</v>
      </c>
      <c r="D3449" s="6" t="s">
        <v>407</v>
      </c>
      <c r="E3449" s="6" t="s">
        <v>248</v>
      </c>
      <c r="F3449" s="6" t="s">
        <v>868</v>
      </c>
      <c r="G3449" s="41" t="str">
        <f>VLOOKUP(F3449,'Reference Sheet'!$AC:$AD,2,0)</f>
        <v>AC_Car</v>
      </c>
      <c r="H3449" s="41">
        <v>1</v>
      </c>
      <c r="I3449" s="41">
        <v>0</v>
      </c>
      <c r="J3449" s="41">
        <v>0</v>
      </c>
      <c r="K3449" s="41" t="s">
        <v>515</v>
      </c>
      <c r="L3449" s="94" t="s">
        <v>523</v>
      </c>
      <c r="M3449" s="41" t="s">
        <v>513</v>
      </c>
    </row>
    <row r="3450" spans="1:13" x14ac:dyDescent="0.3">
      <c r="A3450" s="68">
        <v>45171</v>
      </c>
      <c r="B3450" s="68" t="s">
        <v>531</v>
      </c>
      <c r="C3450" s="6" t="s">
        <v>158</v>
      </c>
      <c r="D3450" s="6" t="s">
        <v>407</v>
      </c>
      <c r="E3450" s="6" t="s">
        <v>248</v>
      </c>
      <c r="F3450" s="6" t="s">
        <v>852</v>
      </c>
      <c r="G3450" s="41" t="str">
        <f>VLOOKUP(F3450,'Reference Sheet'!$AC:$AD,2,0)</f>
        <v>AC_Car</v>
      </c>
      <c r="H3450" s="41">
        <v>559</v>
      </c>
      <c r="I3450" s="41">
        <v>3</v>
      </c>
      <c r="J3450" s="41">
        <v>0.22</v>
      </c>
      <c r="K3450" s="41" t="s">
        <v>515</v>
      </c>
      <c r="L3450" s="94" t="s">
        <v>523</v>
      </c>
      <c r="M3450" s="41" t="s">
        <v>513</v>
      </c>
    </row>
    <row r="3451" spans="1:13" x14ac:dyDescent="0.3">
      <c r="A3451" s="68">
        <v>45171</v>
      </c>
      <c r="B3451" s="68" t="s">
        <v>531</v>
      </c>
      <c r="C3451" s="6" t="s">
        <v>158</v>
      </c>
      <c r="D3451" s="6" t="s">
        <v>407</v>
      </c>
      <c r="E3451" s="6" t="s">
        <v>248</v>
      </c>
      <c r="F3451" s="6" t="s">
        <v>250</v>
      </c>
      <c r="G3451" s="41" t="str">
        <f>VLOOKUP(F3451,'Reference Sheet'!$AC:$AD,2,0)</f>
        <v>AC_Car</v>
      </c>
      <c r="H3451" s="41">
        <v>225</v>
      </c>
      <c r="I3451" s="41">
        <v>0</v>
      </c>
      <c r="J3451" s="41">
        <v>0</v>
      </c>
      <c r="K3451" s="41" t="s">
        <v>515</v>
      </c>
      <c r="L3451" s="94" t="s">
        <v>523</v>
      </c>
      <c r="M3451" s="41" t="s">
        <v>513</v>
      </c>
    </row>
    <row r="3452" spans="1:13" x14ac:dyDescent="0.3">
      <c r="A3452" s="68">
        <v>45171</v>
      </c>
      <c r="B3452" s="68" t="s">
        <v>531</v>
      </c>
      <c r="C3452" s="6" t="s">
        <v>158</v>
      </c>
      <c r="D3452" s="6" t="s">
        <v>407</v>
      </c>
      <c r="E3452" s="6" t="s">
        <v>248</v>
      </c>
      <c r="F3452" s="6" t="s">
        <v>853</v>
      </c>
      <c r="G3452" s="41" t="str">
        <f>VLOOKUP(F3452,'Reference Sheet'!$AC:$AD,2,0)</f>
        <v>AC_Car</v>
      </c>
      <c r="H3452" s="41">
        <v>152</v>
      </c>
      <c r="I3452" s="41">
        <v>9</v>
      </c>
      <c r="J3452" s="41">
        <v>1.07</v>
      </c>
      <c r="K3452" s="41" t="s">
        <v>515</v>
      </c>
      <c r="L3452" s="94" t="s">
        <v>523</v>
      </c>
      <c r="M3452" s="41" t="s">
        <v>513</v>
      </c>
    </row>
    <row r="3453" spans="1:13" x14ac:dyDescent="0.3">
      <c r="A3453" s="68">
        <v>45171</v>
      </c>
      <c r="B3453" s="68" t="s">
        <v>531</v>
      </c>
      <c r="C3453" s="6" t="s">
        <v>158</v>
      </c>
      <c r="D3453" s="6" t="s">
        <v>407</v>
      </c>
      <c r="E3453" s="6" t="s">
        <v>248</v>
      </c>
      <c r="F3453" s="6" t="s">
        <v>251</v>
      </c>
      <c r="G3453" s="41" t="str">
        <f>VLOOKUP(F3453,'Reference Sheet'!$AC:$AD,2,0)</f>
        <v>AC_Car</v>
      </c>
      <c r="H3453" s="69">
        <v>18816</v>
      </c>
      <c r="I3453" s="41">
        <v>701</v>
      </c>
      <c r="J3453" s="41">
        <v>77.94</v>
      </c>
      <c r="K3453" s="41" t="s">
        <v>515</v>
      </c>
      <c r="L3453" s="94" t="s">
        <v>523</v>
      </c>
      <c r="M3453" s="41" t="s">
        <v>513</v>
      </c>
    </row>
    <row r="3454" spans="1:13" x14ac:dyDescent="0.3">
      <c r="A3454" s="68">
        <v>45171</v>
      </c>
      <c r="B3454" s="68" t="s">
        <v>531</v>
      </c>
      <c r="C3454" s="6" t="s">
        <v>158</v>
      </c>
      <c r="D3454" s="6" t="s">
        <v>407</v>
      </c>
      <c r="E3454" s="6" t="s">
        <v>248</v>
      </c>
      <c r="F3454" s="6" t="s">
        <v>854</v>
      </c>
      <c r="G3454" s="41" t="str">
        <f>VLOOKUP(F3454,'Reference Sheet'!$AC:$AD,2,0)</f>
        <v>AC_Car</v>
      </c>
      <c r="H3454" s="69">
        <v>13092</v>
      </c>
      <c r="I3454" s="41">
        <v>78</v>
      </c>
      <c r="J3454" s="41">
        <v>11.38</v>
      </c>
      <c r="K3454" s="41" t="s">
        <v>515</v>
      </c>
      <c r="L3454" s="94" t="s">
        <v>523</v>
      </c>
      <c r="M3454" s="41" t="s">
        <v>513</v>
      </c>
    </row>
    <row r="3455" spans="1:13" x14ac:dyDescent="0.3">
      <c r="A3455" s="68">
        <v>45171</v>
      </c>
      <c r="B3455" s="68" t="s">
        <v>531</v>
      </c>
      <c r="C3455" s="6" t="s">
        <v>158</v>
      </c>
      <c r="D3455" s="6" t="s">
        <v>407</v>
      </c>
      <c r="E3455" s="6" t="s">
        <v>248</v>
      </c>
      <c r="F3455" s="6" t="s">
        <v>252</v>
      </c>
      <c r="G3455" s="41" t="str">
        <f>VLOOKUP(F3455,'Reference Sheet'!$AC:$AD,2,0)</f>
        <v>AC_Car</v>
      </c>
      <c r="H3455" s="41">
        <v>103</v>
      </c>
      <c r="I3455" s="41">
        <v>0</v>
      </c>
      <c r="J3455" s="41">
        <v>0</v>
      </c>
      <c r="K3455" s="41" t="s">
        <v>515</v>
      </c>
      <c r="L3455" s="94" t="s">
        <v>523</v>
      </c>
      <c r="M3455" s="41" t="s">
        <v>513</v>
      </c>
    </row>
    <row r="3456" spans="1:13" x14ac:dyDescent="0.3">
      <c r="A3456" s="68">
        <v>45171</v>
      </c>
      <c r="B3456" s="68" t="s">
        <v>531</v>
      </c>
      <c r="C3456" s="6" t="s">
        <v>158</v>
      </c>
      <c r="D3456" s="6" t="s">
        <v>407</v>
      </c>
      <c r="E3456" s="6" t="s">
        <v>248</v>
      </c>
      <c r="F3456" s="6" t="s">
        <v>870</v>
      </c>
      <c r="G3456" s="41" t="str">
        <f>VLOOKUP(F3456,'Reference Sheet'!$AC:$AD,2,0)</f>
        <v>RAC_ThinQ</v>
      </c>
      <c r="H3456" s="41">
        <v>22</v>
      </c>
      <c r="I3456" s="41">
        <v>0</v>
      </c>
      <c r="J3456" s="41">
        <v>0</v>
      </c>
      <c r="K3456" s="41" t="s">
        <v>515</v>
      </c>
      <c r="L3456" s="94" t="s">
        <v>523</v>
      </c>
      <c r="M3456" s="41" t="s">
        <v>513</v>
      </c>
    </row>
    <row r="3457" spans="1:13" x14ac:dyDescent="0.3">
      <c r="A3457" s="68">
        <v>45171</v>
      </c>
      <c r="B3457" s="68" t="s">
        <v>531</v>
      </c>
      <c r="C3457" s="6" t="s">
        <v>158</v>
      </c>
      <c r="D3457" s="6" t="s">
        <v>407</v>
      </c>
      <c r="E3457" s="6" t="s">
        <v>248</v>
      </c>
      <c r="F3457" s="6" t="s">
        <v>253</v>
      </c>
      <c r="G3457" s="41" t="str">
        <f>VLOOKUP(F3457,'Reference Sheet'!$AC:$AD,2,0)</f>
        <v>RAC_ThinQ</v>
      </c>
      <c r="H3457" s="41">
        <v>18</v>
      </c>
      <c r="I3457" s="41">
        <v>0</v>
      </c>
      <c r="J3457" s="41">
        <v>0</v>
      </c>
      <c r="K3457" s="41" t="s">
        <v>515</v>
      </c>
      <c r="L3457" s="94" t="s">
        <v>523</v>
      </c>
      <c r="M3457" s="41" t="s">
        <v>513</v>
      </c>
    </row>
    <row r="3458" spans="1:13" x14ac:dyDescent="0.3">
      <c r="A3458" s="68">
        <v>45171</v>
      </c>
      <c r="B3458" s="68" t="s">
        <v>531</v>
      </c>
      <c r="C3458" s="6" t="s">
        <v>158</v>
      </c>
      <c r="D3458" s="6" t="s">
        <v>407</v>
      </c>
      <c r="E3458" s="6" t="s">
        <v>248</v>
      </c>
      <c r="F3458" s="6" t="s">
        <v>855</v>
      </c>
      <c r="G3458" s="41" t="str">
        <f>VLOOKUP(F3458,'Reference Sheet'!$AC:$AD,2,0)</f>
        <v>RAC_ThinQ</v>
      </c>
      <c r="H3458" s="69">
        <v>1081</v>
      </c>
      <c r="I3458" s="41">
        <v>7</v>
      </c>
      <c r="J3458" s="41">
        <v>0.81</v>
      </c>
      <c r="K3458" s="41" t="s">
        <v>515</v>
      </c>
      <c r="L3458" s="94" t="s">
        <v>523</v>
      </c>
      <c r="M3458" s="41" t="s">
        <v>513</v>
      </c>
    </row>
    <row r="3459" spans="1:13" x14ac:dyDescent="0.3">
      <c r="A3459" s="68">
        <v>45171</v>
      </c>
      <c r="B3459" s="68" t="s">
        <v>531</v>
      </c>
      <c r="C3459" s="6" t="s">
        <v>158</v>
      </c>
      <c r="D3459" s="6" t="s">
        <v>407</v>
      </c>
      <c r="E3459" s="6" t="s">
        <v>248</v>
      </c>
      <c r="F3459" s="6" t="s">
        <v>254</v>
      </c>
      <c r="G3459" s="41" t="str">
        <f>VLOOKUP(F3459,'Reference Sheet'!$AC:$AD,2,0)</f>
        <v>RAC_ThinQ</v>
      </c>
      <c r="H3459" s="41">
        <v>51</v>
      </c>
      <c r="I3459" s="41">
        <v>1</v>
      </c>
      <c r="J3459" s="41">
        <v>0.08</v>
      </c>
      <c r="K3459" s="41" t="s">
        <v>515</v>
      </c>
      <c r="L3459" s="94" t="s">
        <v>523</v>
      </c>
      <c r="M3459" s="41" t="s">
        <v>513</v>
      </c>
    </row>
    <row r="3460" spans="1:13" x14ac:dyDescent="0.3">
      <c r="A3460" s="68">
        <v>45171</v>
      </c>
      <c r="B3460" s="68" t="s">
        <v>531</v>
      </c>
      <c r="C3460" s="6" t="s">
        <v>158</v>
      </c>
      <c r="D3460" s="6" t="s">
        <v>407</v>
      </c>
      <c r="E3460" s="6" t="s">
        <v>248</v>
      </c>
      <c r="F3460" s="6" t="s">
        <v>856</v>
      </c>
      <c r="G3460" s="41" t="str">
        <f>VLOOKUP(F3460,'Reference Sheet'!$AC:$AD,2,0)</f>
        <v>RAC_ThinQ</v>
      </c>
      <c r="H3460" s="41">
        <v>213</v>
      </c>
      <c r="I3460" s="41">
        <v>8</v>
      </c>
      <c r="J3460" s="41">
        <v>1.25</v>
      </c>
      <c r="K3460" s="41" t="s">
        <v>515</v>
      </c>
      <c r="L3460" s="94" t="s">
        <v>523</v>
      </c>
      <c r="M3460" s="41" t="s">
        <v>513</v>
      </c>
    </row>
    <row r="3461" spans="1:13" x14ac:dyDescent="0.3">
      <c r="A3461" s="68">
        <v>45171</v>
      </c>
      <c r="B3461" s="68" t="s">
        <v>531</v>
      </c>
      <c r="C3461" s="6" t="s">
        <v>158</v>
      </c>
      <c r="D3461" s="6" t="s">
        <v>407</v>
      </c>
      <c r="E3461" s="6" t="s">
        <v>248</v>
      </c>
      <c r="F3461" s="6" t="s">
        <v>255</v>
      </c>
      <c r="G3461" s="41" t="str">
        <f>VLOOKUP(F3461,'Reference Sheet'!$AC:$AD,2,0)</f>
        <v>RAC_ThinQ</v>
      </c>
      <c r="H3461" s="41">
        <v>15</v>
      </c>
      <c r="I3461" s="41">
        <v>1</v>
      </c>
      <c r="J3461" s="41">
        <v>0.06</v>
      </c>
      <c r="K3461" s="41" t="s">
        <v>515</v>
      </c>
      <c r="L3461" s="94" t="s">
        <v>523</v>
      </c>
      <c r="M3461" s="41" t="s">
        <v>513</v>
      </c>
    </row>
    <row r="3462" spans="1:13" x14ac:dyDescent="0.3">
      <c r="A3462" s="68">
        <v>45171</v>
      </c>
      <c r="B3462" s="68" t="s">
        <v>531</v>
      </c>
      <c r="C3462" s="6" t="s">
        <v>158</v>
      </c>
      <c r="D3462" s="6" t="s">
        <v>407</v>
      </c>
      <c r="E3462" s="6" t="s">
        <v>248</v>
      </c>
      <c r="F3462" s="6" t="s">
        <v>857</v>
      </c>
      <c r="G3462" s="41" t="str">
        <f>VLOOKUP(F3462,'Reference Sheet'!$AC:$AD,2,0)</f>
        <v>RAC_ThinQ</v>
      </c>
      <c r="H3462" s="69">
        <v>8481</v>
      </c>
      <c r="I3462" s="41">
        <v>38</v>
      </c>
      <c r="J3462" s="41">
        <v>5.83</v>
      </c>
      <c r="K3462" s="41" t="s">
        <v>515</v>
      </c>
      <c r="L3462" s="94" t="s">
        <v>523</v>
      </c>
      <c r="M3462" s="41" t="s">
        <v>513</v>
      </c>
    </row>
    <row r="3463" spans="1:13" x14ac:dyDescent="0.3">
      <c r="A3463" s="68">
        <v>45171</v>
      </c>
      <c r="B3463" s="68" t="s">
        <v>531</v>
      </c>
      <c r="C3463" s="6" t="s">
        <v>158</v>
      </c>
      <c r="D3463" s="6" t="s">
        <v>407</v>
      </c>
      <c r="E3463" s="6" t="s">
        <v>248</v>
      </c>
      <c r="F3463" s="6" t="s">
        <v>256</v>
      </c>
      <c r="G3463" s="41" t="str">
        <f>VLOOKUP(F3463,'Reference Sheet'!$AC:$AD,2,0)</f>
        <v>RAC_ThinQ</v>
      </c>
      <c r="H3463" s="41">
        <v>28</v>
      </c>
      <c r="I3463" s="41">
        <v>1</v>
      </c>
      <c r="J3463" s="41">
        <v>0.23</v>
      </c>
      <c r="K3463" s="41" t="s">
        <v>515</v>
      </c>
      <c r="L3463" s="94" t="s">
        <v>523</v>
      </c>
      <c r="M3463" s="41" t="s">
        <v>513</v>
      </c>
    </row>
    <row r="3464" spans="1:13" x14ac:dyDescent="0.3">
      <c r="A3464" s="68">
        <v>45171</v>
      </c>
      <c r="B3464" s="68" t="s">
        <v>531</v>
      </c>
      <c r="C3464" s="6" t="s">
        <v>158</v>
      </c>
      <c r="D3464" s="6" t="s">
        <v>407</v>
      </c>
      <c r="E3464" s="6" t="s">
        <v>248</v>
      </c>
      <c r="F3464" s="6" t="s">
        <v>362</v>
      </c>
      <c r="G3464" s="41" t="str">
        <f>VLOOKUP(F3464,'Reference Sheet'!$AC:$AD,2,0)</f>
        <v>Air_purif</v>
      </c>
      <c r="H3464" s="41">
        <v>2</v>
      </c>
      <c r="I3464" s="41">
        <v>0</v>
      </c>
      <c r="J3464" s="41">
        <v>0</v>
      </c>
      <c r="K3464" s="41" t="s">
        <v>515</v>
      </c>
      <c r="L3464" s="94" t="s">
        <v>523</v>
      </c>
      <c r="M3464" s="41" t="s">
        <v>513</v>
      </c>
    </row>
    <row r="3465" spans="1:13" x14ac:dyDescent="0.3">
      <c r="A3465" s="68">
        <v>45171</v>
      </c>
      <c r="B3465" s="68" t="s">
        <v>531</v>
      </c>
      <c r="C3465" s="6" t="s">
        <v>158</v>
      </c>
      <c r="D3465" s="6" t="s">
        <v>407</v>
      </c>
      <c r="E3465" s="6" t="s">
        <v>248</v>
      </c>
      <c r="F3465" s="6" t="s">
        <v>363</v>
      </c>
      <c r="G3465" s="41" t="str">
        <f>VLOOKUP(F3465,'Reference Sheet'!$AC:$AD,2,0)</f>
        <v>Air_purif</v>
      </c>
      <c r="H3465" s="41">
        <v>114</v>
      </c>
      <c r="I3465" s="41">
        <v>1</v>
      </c>
      <c r="J3465" s="41">
        <v>0.2</v>
      </c>
      <c r="K3465" s="41" t="s">
        <v>515</v>
      </c>
      <c r="L3465" s="94" t="s">
        <v>523</v>
      </c>
      <c r="M3465" s="41" t="s">
        <v>513</v>
      </c>
    </row>
    <row r="3466" spans="1:13" x14ac:dyDescent="0.3">
      <c r="A3466" s="68">
        <v>45171</v>
      </c>
      <c r="B3466" s="68" t="s">
        <v>531</v>
      </c>
      <c r="C3466" s="6" t="s">
        <v>158</v>
      </c>
      <c r="D3466" s="6" t="s">
        <v>407</v>
      </c>
      <c r="E3466" s="6" t="s">
        <v>248</v>
      </c>
      <c r="F3466" s="6" t="s">
        <v>364</v>
      </c>
      <c r="G3466" s="41" t="str">
        <f>VLOOKUP(F3466,'Reference Sheet'!$AC:$AD,2,0)</f>
        <v>Air_purif</v>
      </c>
      <c r="H3466" s="69">
        <v>1037</v>
      </c>
      <c r="I3466" s="41">
        <v>40</v>
      </c>
      <c r="J3466" s="41">
        <v>2.23</v>
      </c>
      <c r="K3466" s="41" t="s">
        <v>515</v>
      </c>
      <c r="L3466" s="94" t="s">
        <v>523</v>
      </c>
      <c r="M3466" s="41" t="s">
        <v>513</v>
      </c>
    </row>
    <row r="3467" spans="1:13" x14ac:dyDescent="0.3">
      <c r="A3467" s="68">
        <v>45171</v>
      </c>
      <c r="B3467" s="68" t="s">
        <v>531</v>
      </c>
      <c r="C3467" s="6" t="s">
        <v>158</v>
      </c>
      <c r="D3467" s="6" t="s">
        <v>407</v>
      </c>
      <c r="E3467" s="6" t="s">
        <v>248</v>
      </c>
      <c r="F3467" s="6" t="s">
        <v>365</v>
      </c>
      <c r="G3467" s="41" t="str">
        <f>VLOOKUP(F3467,'Reference Sheet'!$AC:$AD,2,0)</f>
        <v>Air_purif</v>
      </c>
      <c r="H3467" s="69">
        <v>2552</v>
      </c>
      <c r="I3467" s="41">
        <v>19</v>
      </c>
      <c r="J3467" s="41">
        <v>1.47</v>
      </c>
      <c r="K3467" s="41" t="s">
        <v>515</v>
      </c>
      <c r="L3467" s="94" t="s">
        <v>523</v>
      </c>
      <c r="M3467" s="41" t="s">
        <v>513</v>
      </c>
    </row>
    <row r="3468" spans="1:13" x14ac:dyDescent="0.3">
      <c r="A3468" s="68">
        <v>45171</v>
      </c>
      <c r="B3468" s="68" t="s">
        <v>531</v>
      </c>
      <c r="C3468" s="6" t="s">
        <v>158</v>
      </c>
      <c r="D3468" s="6" t="s">
        <v>407</v>
      </c>
      <c r="E3468" s="6" t="s">
        <v>248</v>
      </c>
      <c r="F3468" s="6" t="s">
        <v>262</v>
      </c>
      <c r="G3468" s="41" t="str">
        <f>VLOOKUP(F3468,'Reference Sheet'!$AC:$AD,2,0)</f>
        <v>DW</v>
      </c>
      <c r="H3468" s="41">
        <v>156</v>
      </c>
      <c r="I3468" s="41">
        <v>0</v>
      </c>
      <c r="J3468" s="41">
        <v>0</v>
      </c>
      <c r="K3468" s="41" t="s">
        <v>515</v>
      </c>
      <c r="L3468" s="94" t="s">
        <v>523</v>
      </c>
      <c r="M3468" s="41" t="s">
        <v>513</v>
      </c>
    </row>
    <row r="3469" spans="1:13" x14ac:dyDescent="0.3">
      <c r="A3469" s="68">
        <v>45171</v>
      </c>
      <c r="B3469" s="68" t="s">
        <v>531</v>
      </c>
      <c r="C3469" s="6" t="s">
        <v>158</v>
      </c>
      <c r="D3469" s="6" t="s">
        <v>407</v>
      </c>
      <c r="E3469" s="6" t="s">
        <v>248</v>
      </c>
      <c r="F3469" s="6" t="s">
        <v>263</v>
      </c>
      <c r="G3469" s="41" t="str">
        <f>VLOOKUP(F3469,'Reference Sheet'!$AC:$AD,2,0)</f>
        <v>DW</v>
      </c>
      <c r="H3469" s="41">
        <v>23</v>
      </c>
      <c r="I3469" s="41">
        <v>0</v>
      </c>
      <c r="J3469" s="41">
        <v>0</v>
      </c>
      <c r="K3469" s="41" t="s">
        <v>515</v>
      </c>
      <c r="L3469" s="94" t="s">
        <v>523</v>
      </c>
      <c r="M3469" s="41" t="s">
        <v>513</v>
      </c>
    </row>
    <row r="3470" spans="1:13" x14ac:dyDescent="0.3">
      <c r="A3470" s="68">
        <v>45171</v>
      </c>
      <c r="B3470" s="68" t="s">
        <v>531</v>
      </c>
      <c r="C3470" s="6" t="s">
        <v>158</v>
      </c>
      <c r="D3470" s="6" t="s">
        <v>407</v>
      </c>
      <c r="E3470" s="6" t="s">
        <v>248</v>
      </c>
      <c r="F3470" s="6" t="s">
        <v>264</v>
      </c>
      <c r="G3470" s="41" t="str">
        <f>VLOOKUP(F3470,'Reference Sheet'!$AC:$AD,2,0)</f>
        <v>DW</v>
      </c>
      <c r="H3470" s="41">
        <v>49</v>
      </c>
      <c r="I3470" s="41">
        <v>0</v>
      </c>
      <c r="J3470" s="41">
        <v>0</v>
      </c>
      <c r="K3470" s="41" t="s">
        <v>515</v>
      </c>
      <c r="L3470" s="94" t="s">
        <v>523</v>
      </c>
      <c r="M3470" s="41" t="s">
        <v>513</v>
      </c>
    </row>
    <row r="3471" spans="1:13" x14ac:dyDescent="0.3">
      <c r="A3471" s="68">
        <v>45171</v>
      </c>
      <c r="B3471" s="68" t="s">
        <v>531</v>
      </c>
      <c r="C3471" s="6" t="s">
        <v>158</v>
      </c>
      <c r="D3471" s="6" t="s">
        <v>407</v>
      </c>
      <c r="E3471" s="6" t="s">
        <v>248</v>
      </c>
      <c r="F3471" s="6" t="s">
        <v>373</v>
      </c>
      <c r="G3471" s="41" t="str">
        <f>VLOOKUP(F3471,'Reference Sheet'!$AC:$AD,2,0)</f>
        <v>Oled_VO</v>
      </c>
      <c r="H3471" s="41">
        <v>4</v>
      </c>
      <c r="I3471" s="41">
        <v>1</v>
      </c>
      <c r="J3471" s="41">
        <v>0.03</v>
      </c>
      <c r="K3471" s="41" t="s">
        <v>515</v>
      </c>
      <c r="L3471" s="94" t="s">
        <v>523</v>
      </c>
      <c r="M3471" s="41" t="s">
        <v>513</v>
      </c>
    </row>
    <row r="3472" spans="1:13" x14ac:dyDescent="0.3">
      <c r="A3472" s="68">
        <v>45171</v>
      </c>
      <c r="B3472" s="68" t="s">
        <v>531</v>
      </c>
      <c r="C3472" s="6" t="s">
        <v>158</v>
      </c>
      <c r="D3472" s="6" t="s">
        <v>407</v>
      </c>
      <c r="E3472" s="6" t="s">
        <v>248</v>
      </c>
      <c r="F3472" s="6" t="s">
        <v>366</v>
      </c>
      <c r="G3472" s="41" t="str">
        <f>VLOOKUP(F3472,'Reference Sheet'!$AC:$AD,2,0)</f>
        <v>Oled_VO</v>
      </c>
      <c r="H3472" s="69">
        <v>7582</v>
      </c>
      <c r="I3472" s="41">
        <v>48</v>
      </c>
      <c r="J3472" s="41">
        <v>4.34</v>
      </c>
      <c r="K3472" s="41" t="s">
        <v>515</v>
      </c>
      <c r="L3472" s="94" t="s">
        <v>523</v>
      </c>
      <c r="M3472" s="41" t="s">
        <v>513</v>
      </c>
    </row>
    <row r="3473" spans="1:13" x14ac:dyDescent="0.3">
      <c r="A3473" s="68">
        <v>45171</v>
      </c>
      <c r="B3473" s="68" t="s">
        <v>531</v>
      </c>
      <c r="C3473" s="6" t="s">
        <v>158</v>
      </c>
      <c r="D3473" s="6" t="s">
        <v>407</v>
      </c>
      <c r="E3473" s="6" t="s">
        <v>248</v>
      </c>
      <c r="F3473" s="6" t="s">
        <v>367</v>
      </c>
      <c r="G3473" s="41" t="str">
        <f>VLOOKUP(F3473,'Reference Sheet'!$AC:$AD,2,0)</f>
        <v>Oled_VO</v>
      </c>
      <c r="H3473" s="41">
        <v>531</v>
      </c>
      <c r="I3473" s="41">
        <v>12</v>
      </c>
      <c r="J3473" s="41">
        <v>1.95</v>
      </c>
      <c r="K3473" s="41" t="s">
        <v>515</v>
      </c>
      <c r="L3473" s="94" t="s">
        <v>523</v>
      </c>
      <c r="M3473" s="41" t="s">
        <v>513</v>
      </c>
    </row>
    <row r="3474" spans="1:13" x14ac:dyDescent="0.3">
      <c r="A3474" s="68">
        <v>45171</v>
      </c>
      <c r="B3474" s="68" t="s">
        <v>531</v>
      </c>
      <c r="C3474" s="6" t="s">
        <v>158</v>
      </c>
      <c r="D3474" s="6" t="s">
        <v>407</v>
      </c>
      <c r="E3474" s="6" t="s">
        <v>248</v>
      </c>
      <c r="F3474" s="6" t="s">
        <v>368</v>
      </c>
      <c r="G3474" s="41" t="str">
        <f>VLOOKUP(F3474,'Reference Sheet'!$AC:$AD,2,0)</f>
        <v>Oled_VO</v>
      </c>
      <c r="H3474" s="69">
        <v>29084</v>
      </c>
      <c r="I3474" s="41">
        <v>140</v>
      </c>
      <c r="J3474" s="41">
        <v>19.510000000000002</v>
      </c>
      <c r="K3474" s="41" t="s">
        <v>515</v>
      </c>
      <c r="L3474" s="94" t="s">
        <v>523</v>
      </c>
      <c r="M3474" s="41" t="s">
        <v>513</v>
      </c>
    </row>
    <row r="3475" spans="1:13" x14ac:dyDescent="0.3">
      <c r="A3475" s="68">
        <v>45171</v>
      </c>
      <c r="B3475" s="68" t="s">
        <v>531</v>
      </c>
      <c r="C3475" s="6" t="s">
        <v>158</v>
      </c>
      <c r="D3475" s="6" t="s">
        <v>407</v>
      </c>
      <c r="E3475" s="6" t="s">
        <v>248</v>
      </c>
      <c r="F3475" s="6" t="s">
        <v>269</v>
      </c>
      <c r="G3475" s="41" t="str">
        <f>VLOOKUP(F3475,'Reference Sheet'!$AC:$AD,2,0)</f>
        <v>Knock</v>
      </c>
      <c r="H3475" s="41">
        <v>2</v>
      </c>
      <c r="I3475" s="41">
        <v>0</v>
      </c>
      <c r="J3475" s="41">
        <v>0</v>
      </c>
      <c r="K3475" s="41" t="s">
        <v>515</v>
      </c>
      <c r="L3475" s="94" t="s">
        <v>523</v>
      </c>
      <c r="M3475" s="41" t="s">
        <v>513</v>
      </c>
    </row>
    <row r="3476" spans="1:13" x14ac:dyDescent="0.3">
      <c r="A3476" s="68">
        <v>45171</v>
      </c>
      <c r="B3476" s="68" t="s">
        <v>531</v>
      </c>
      <c r="C3476" s="6" t="s">
        <v>158</v>
      </c>
      <c r="D3476" s="6" t="s">
        <v>407</v>
      </c>
      <c r="E3476" s="6" t="s">
        <v>248</v>
      </c>
      <c r="F3476" s="6" t="s">
        <v>270</v>
      </c>
      <c r="G3476" s="41" t="str">
        <f>VLOOKUP(F3476,'Reference Sheet'!$AC:$AD,2,0)</f>
        <v>Knock</v>
      </c>
      <c r="H3476" s="41">
        <v>227</v>
      </c>
      <c r="I3476" s="41">
        <v>1</v>
      </c>
      <c r="J3476" s="41">
        <v>0.02</v>
      </c>
      <c r="K3476" s="41" t="s">
        <v>515</v>
      </c>
      <c r="L3476" s="94" t="s">
        <v>523</v>
      </c>
      <c r="M3476" s="41" t="s">
        <v>513</v>
      </c>
    </row>
    <row r="3477" spans="1:13" x14ac:dyDescent="0.3">
      <c r="A3477" s="68">
        <v>45171</v>
      </c>
      <c r="B3477" s="68" t="s">
        <v>531</v>
      </c>
      <c r="C3477" s="6" t="s">
        <v>158</v>
      </c>
      <c r="D3477" s="6" t="s">
        <v>407</v>
      </c>
      <c r="E3477" s="6" t="s">
        <v>248</v>
      </c>
      <c r="F3477" s="6" t="s">
        <v>271</v>
      </c>
      <c r="G3477" s="41" t="str">
        <f>VLOOKUP(F3477,'Reference Sheet'!$AC:$AD,2,0)</f>
        <v>Knock</v>
      </c>
      <c r="H3477" s="41">
        <v>81</v>
      </c>
      <c r="I3477" s="41">
        <v>5</v>
      </c>
      <c r="J3477" s="41">
        <v>0.98</v>
      </c>
      <c r="K3477" s="41" t="s">
        <v>515</v>
      </c>
      <c r="L3477" s="94" t="s">
        <v>523</v>
      </c>
      <c r="M3477" s="41" t="s">
        <v>513</v>
      </c>
    </row>
    <row r="3478" spans="1:13" x14ac:dyDescent="0.3">
      <c r="A3478" s="68">
        <v>45171</v>
      </c>
      <c r="B3478" s="68" t="s">
        <v>531</v>
      </c>
      <c r="C3478" s="6" t="s">
        <v>158</v>
      </c>
      <c r="D3478" s="6" t="s">
        <v>407</v>
      </c>
      <c r="E3478" s="6" t="s">
        <v>248</v>
      </c>
      <c r="F3478" s="6" t="s">
        <v>272</v>
      </c>
      <c r="G3478" s="41" t="str">
        <f>VLOOKUP(F3478,'Reference Sheet'!$AC:$AD,2,0)</f>
        <v>Knock</v>
      </c>
      <c r="H3478" s="41">
        <v>31</v>
      </c>
      <c r="I3478" s="41">
        <v>0</v>
      </c>
      <c r="J3478" s="41">
        <v>0</v>
      </c>
      <c r="K3478" s="41" t="s">
        <v>515</v>
      </c>
      <c r="L3478" s="94" t="s">
        <v>523</v>
      </c>
      <c r="M3478" s="41" t="s">
        <v>513</v>
      </c>
    </row>
    <row r="3479" spans="1:13" x14ac:dyDescent="0.3">
      <c r="A3479" s="68">
        <v>45171</v>
      </c>
      <c r="B3479" s="68" t="s">
        <v>531</v>
      </c>
      <c r="C3479" s="6" t="s">
        <v>158</v>
      </c>
      <c r="D3479" s="6" t="s">
        <v>407</v>
      </c>
      <c r="E3479" s="6" t="s">
        <v>248</v>
      </c>
      <c r="F3479" s="6" t="s">
        <v>273</v>
      </c>
      <c r="G3479" s="41" t="str">
        <f>VLOOKUP(F3479,'Reference Sheet'!$AC:$AD,2,0)</f>
        <v>Ref_ThinQ</v>
      </c>
      <c r="H3479" s="41">
        <v>6</v>
      </c>
      <c r="I3479" s="41">
        <v>0</v>
      </c>
      <c r="J3479" s="41">
        <v>0</v>
      </c>
      <c r="K3479" s="41" t="s">
        <v>515</v>
      </c>
      <c r="L3479" s="94" t="s">
        <v>523</v>
      </c>
      <c r="M3479" s="41" t="s">
        <v>513</v>
      </c>
    </row>
    <row r="3480" spans="1:13" x14ac:dyDescent="0.3">
      <c r="A3480" s="68">
        <v>45171</v>
      </c>
      <c r="B3480" s="68" t="s">
        <v>531</v>
      </c>
      <c r="C3480" s="6" t="s">
        <v>158</v>
      </c>
      <c r="D3480" s="6" t="s">
        <v>407</v>
      </c>
      <c r="E3480" s="6" t="s">
        <v>248</v>
      </c>
      <c r="F3480" s="6" t="s">
        <v>274</v>
      </c>
      <c r="G3480" s="41" t="str">
        <f>VLOOKUP(F3480,'Reference Sheet'!$AC:$AD,2,0)</f>
        <v>Ref_ThinQ</v>
      </c>
      <c r="H3480" s="41">
        <v>80</v>
      </c>
      <c r="I3480" s="41">
        <v>0</v>
      </c>
      <c r="J3480" s="41">
        <v>0</v>
      </c>
      <c r="K3480" s="41" t="s">
        <v>515</v>
      </c>
      <c r="L3480" s="94" t="s">
        <v>523</v>
      </c>
      <c r="M3480" s="41" t="s">
        <v>513</v>
      </c>
    </row>
    <row r="3481" spans="1:13" x14ac:dyDescent="0.3">
      <c r="A3481" s="68">
        <v>45171</v>
      </c>
      <c r="B3481" s="68" t="s">
        <v>531</v>
      </c>
      <c r="C3481" s="6" t="s">
        <v>158</v>
      </c>
      <c r="D3481" s="6" t="s">
        <v>407</v>
      </c>
      <c r="E3481" s="6" t="s">
        <v>248</v>
      </c>
      <c r="F3481" s="6" t="s">
        <v>275</v>
      </c>
      <c r="G3481" s="41" t="str">
        <f>VLOOKUP(F3481,'Reference Sheet'!$AC:$AD,2,0)</f>
        <v>Ref_ThinQ</v>
      </c>
      <c r="H3481" s="41">
        <v>747</v>
      </c>
      <c r="I3481" s="41">
        <v>3</v>
      </c>
      <c r="J3481" s="41">
        <v>0.63</v>
      </c>
      <c r="K3481" s="41" t="s">
        <v>515</v>
      </c>
      <c r="L3481" s="94" t="s">
        <v>523</v>
      </c>
      <c r="M3481" s="41" t="s">
        <v>513</v>
      </c>
    </row>
    <row r="3482" spans="1:13" x14ac:dyDescent="0.3">
      <c r="A3482" s="68">
        <v>45171</v>
      </c>
      <c r="B3482" s="68" t="s">
        <v>531</v>
      </c>
      <c r="C3482" s="6" t="s">
        <v>158</v>
      </c>
      <c r="D3482" s="6" t="s">
        <v>407</v>
      </c>
      <c r="E3482" s="6" t="s">
        <v>248</v>
      </c>
      <c r="F3482" s="6" t="s">
        <v>276</v>
      </c>
      <c r="G3482" s="41" t="str">
        <f>VLOOKUP(F3482,'Reference Sheet'!$AC:$AD,2,0)</f>
        <v>Ref_ThinQ</v>
      </c>
      <c r="H3482" s="69">
        <v>18327</v>
      </c>
      <c r="I3482" s="41">
        <v>106</v>
      </c>
      <c r="J3482" s="41">
        <v>9.89</v>
      </c>
      <c r="K3482" s="41" t="s">
        <v>515</v>
      </c>
      <c r="L3482" s="94" t="s">
        <v>523</v>
      </c>
      <c r="M3482" s="41" t="s">
        <v>513</v>
      </c>
    </row>
    <row r="3483" spans="1:13" x14ac:dyDescent="0.3">
      <c r="A3483" s="68">
        <v>45171</v>
      </c>
      <c r="B3483" s="68" t="s">
        <v>531</v>
      </c>
      <c r="C3483" s="6" t="s">
        <v>158</v>
      </c>
      <c r="D3483" s="6" t="s">
        <v>407</v>
      </c>
      <c r="E3483" s="6" t="s">
        <v>248</v>
      </c>
      <c r="F3483" s="6" t="s">
        <v>869</v>
      </c>
      <c r="G3483" s="41" t="str">
        <f>VLOOKUP(F3483,'Reference Sheet'!$AC:$AD,2,0)</f>
        <v>Vacuum</v>
      </c>
      <c r="H3483" s="41">
        <v>2</v>
      </c>
      <c r="I3483" s="41">
        <v>0</v>
      </c>
      <c r="J3483" s="41">
        <v>0</v>
      </c>
      <c r="K3483" s="41" t="s">
        <v>515</v>
      </c>
      <c r="L3483" s="94" t="s">
        <v>523</v>
      </c>
      <c r="M3483" s="41" t="s">
        <v>513</v>
      </c>
    </row>
    <row r="3484" spans="1:13" x14ac:dyDescent="0.3">
      <c r="A3484" s="68">
        <v>45171</v>
      </c>
      <c r="B3484" s="68" t="s">
        <v>531</v>
      </c>
      <c r="C3484" s="6" t="s">
        <v>158</v>
      </c>
      <c r="D3484" s="6" t="s">
        <v>407</v>
      </c>
      <c r="E3484" s="6" t="s">
        <v>248</v>
      </c>
      <c r="F3484" s="6" t="s">
        <v>369</v>
      </c>
      <c r="G3484" s="41" t="str">
        <f>VLOOKUP(F3484,'Reference Sheet'!$AC:$AD,2,0)</f>
        <v>Vacuum</v>
      </c>
      <c r="H3484" s="41">
        <v>2</v>
      </c>
      <c r="I3484" s="41">
        <v>0</v>
      </c>
      <c r="J3484" s="41">
        <v>0</v>
      </c>
      <c r="K3484" s="41" t="s">
        <v>515</v>
      </c>
      <c r="L3484" s="94" t="s">
        <v>523</v>
      </c>
      <c r="M3484" s="41" t="s">
        <v>513</v>
      </c>
    </row>
    <row r="3485" spans="1:13" x14ac:dyDescent="0.3">
      <c r="A3485" s="68">
        <v>45171</v>
      </c>
      <c r="B3485" s="68" t="s">
        <v>531</v>
      </c>
      <c r="C3485" s="6" t="s">
        <v>158</v>
      </c>
      <c r="D3485" s="6" t="s">
        <v>407</v>
      </c>
      <c r="E3485" s="6" t="s">
        <v>248</v>
      </c>
      <c r="F3485" s="6" t="s">
        <v>858</v>
      </c>
      <c r="G3485" s="41" t="str">
        <f>VLOOKUP(F3485,'Reference Sheet'!$AC:$AD,2,0)</f>
        <v>Vacuum</v>
      </c>
      <c r="H3485" s="41">
        <v>340</v>
      </c>
      <c r="I3485" s="41">
        <v>3</v>
      </c>
      <c r="J3485" s="41">
        <v>0.14000000000000001</v>
      </c>
      <c r="K3485" s="41" t="s">
        <v>515</v>
      </c>
      <c r="L3485" s="94" t="s">
        <v>523</v>
      </c>
      <c r="M3485" s="41" t="s">
        <v>513</v>
      </c>
    </row>
    <row r="3486" spans="1:13" x14ac:dyDescent="0.3">
      <c r="A3486" s="68">
        <v>45171</v>
      </c>
      <c r="B3486" s="68" t="s">
        <v>531</v>
      </c>
      <c r="C3486" s="6" t="s">
        <v>158</v>
      </c>
      <c r="D3486" s="6" t="s">
        <v>407</v>
      </c>
      <c r="E3486" s="6" t="s">
        <v>248</v>
      </c>
      <c r="F3486" s="6" t="s">
        <v>370</v>
      </c>
      <c r="G3486" s="41" t="str">
        <f>VLOOKUP(F3486,'Reference Sheet'!$AC:$AD,2,0)</f>
        <v>Vacuum</v>
      </c>
      <c r="H3486" s="69">
        <v>7302</v>
      </c>
      <c r="I3486" s="41">
        <v>53</v>
      </c>
      <c r="J3486" s="41">
        <v>5.81</v>
      </c>
      <c r="K3486" s="41" t="s">
        <v>515</v>
      </c>
      <c r="L3486" s="94" t="s">
        <v>523</v>
      </c>
      <c r="M3486" s="41" t="s">
        <v>513</v>
      </c>
    </row>
    <row r="3487" spans="1:13" x14ac:dyDescent="0.3">
      <c r="A3487" s="68">
        <v>45171</v>
      </c>
      <c r="B3487" s="68" t="s">
        <v>531</v>
      </c>
      <c r="C3487" s="6" t="s">
        <v>158</v>
      </c>
      <c r="D3487" s="6" t="s">
        <v>407</v>
      </c>
      <c r="E3487" s="6" t="s">
        <v>248</v>
      </c>
      <c r="F3487" s="6" t="s">
        <v>859</v>
      </c>
      <c r="G3487" s="41" t="str">
        <f>VLOOKUP(F3487,'Reference Sheet'!$AC:$AD,2,0)</f>
        <v>Vacuum</v>
      </c>
      <c r="H3487" s="41">
        <v>162</v>
      </c>
      <c r="I3487" s="41">
        <v>7</v>
      </c>
      <c r="J3487" s="41">
        <v>0.87</v>
      </c>
      <c r="K3487" s="41" t="s">
        <v>515</v>
      </c>
      <c r="L3487" s="94" t="s">
        <v>523</v>
      </c>
      <c r="M3487" s="41" t="s">
        <v>513</v>
      </c>
    </row>
    <row r="3488" spans="1:13" x14ac:dyDescent="0.3">
      <c r="A3488" s="68">
        <v>45171</v>
      </c>
      <c r="B3488" s="68" t="s">
        <v>531</v>
      </c>
      <c r="C3488" s="6" t="s">
        <v>158</v>
      </c>
      <c r="D3488" s="6" t="s">
        <v>407</v>
      </c>
      <c r="E3488" s="6" t="s">
        <v>248</v>
      </c>
      <c r="F3488" s="6" t="s">
        <v>371</v>
      </c>
      <c r="G3488" s="41" t="str">
        <f>VLOOKUP(F3488,'Reference Sheet'!$AC:$AD,2,0)</f>
        <v>Vacuum</v>
      </c>
      <c r="H3488" s="41">
        <v>490</v>
      </c>
      <c r="I3488" s="41">
        <v>19</v>
      </c>
      <c r="J3488" s="41">
        <v>1.93</v>
      </c>
      <c r="K3488" s="41" t="s">
        <v>515</v>
      </c>
      <c r="L3488" s="94" t="s">
        <v>523</v>
      </c>
      <c r="M3488" s="41" t="s">
        <v>513</v>
      </c>
    </row>
    <row r="3489" spans="1:13" x14ac:dyDescent="0.3">
      <c r="A3489" s="68">
        <v>45171</v>
      </c>
      <c r="B3489" s="68" t="s">
        <v>531</v>
      </c>
      <c r="C3489" s="6" t="s">
        <v>158</v>
      </c>
      <c r="D3489" s="6" t="s">
        <v>407</v>
      </c>
      <c r="E3489" s="6" t="s">
        <v>248</v>
      </c>
      <c r="F3489" s="6" t="s">
        <v>860</v>
      </c>
      <c r="G3489" s="41" t="str">
        <f>VLOOKUP(F3489,'Reference Sheet'!$AC:$AD,2,0)</f>
        <v>Vacuum</v>
      </c>
      <c r="H3489" s="69">
        <v>8131</v>
      </c>
      <c r="I3489" s="41">
        <v>34</v>
      </c>
      <c r="J3489" s="41">
        <v>4.6100000000000003</v>
      </c>
      <c r="K3489" s="41" t="s">
        <v>515</v>
      </c>
      <c r="L3489" s="94" t="s">
        <v>523</v>
      </c>
      <c r="M3489" s="41" t="s">
        <v>513</v>
      </c>
    </row>
    <row r="3490" spans="1:13" x14ac:dyDescent="0.3">
      <c r="A3490" s="68">
        <v>45171</v>
      </c>
      <c r="B3490" s="68" t="s">
        <v>531</v>
      </c>
      <c r="C3490" s="6" t="s">
        <v>158</v>
      </c>
      <c r="D3490" s="6" t="s">
        <v>407</v>
      </c>
      <c r="E3490" s="6" t="s">
        <v>248</v>
      </c>
      <c r="F3490" s="6" t="s">
        <v>372</v>
      </c>
      <c r="G3490" s="41" t="str">
        <f>VLOOKUP(F3490,'Reference Sheet'!$AC:$AD,2,0)</f>
        <v>Vacuum</v>
      </c>
      <c r="H3490" s="41">
        <v>96</v>
      </c>
      <c r="I3490" s="41">
        <v>0</v>
      </c>
      <c r="J3490" s="41">
        <v>0</v>
      </c>
      <c r="K3490" s="41" t="s">
        <v>515</v>
      </c>
      <c r="L3490" s="94" t="s">
        <v>523</v>
      </c>
      <c r="M3490" s="41" t="s">
        <v>513</v>
      </c>
    </row>
    <row r="3491" spans="1:13" x14ac:dyDescent="0.3">
      <c r="A3491" s="68">
        <v>45171</v>
      </c>
      <c r="B3491" s="68" t="s">
        <v>531</v>
      </c>
      <c r="C3491" s="6" t="s">
        <v>158</v>
      </c>
      <c r="D3491" s="6" t="s">
        <v>407</v>
      </c>
      <c r="E3491" s="6" t="s">
        <v>248</v>
      </c>
      <c r="F3491" s="6" t="s">
        <v>861</v>
      </c>
      <c r="G3491" s="41" t="str">
        <f>VLOOKUP(F3491,'Reference Sheet'!$AC:$AD,2,0)</f>
        <v>WM</v>
      </c>
      <c r="H3491" s="41">
        <v>2</v>
      </c>
      <c r="I3491" s="41">
        <v>0</v>
      </c>
      <c r="J3491" s="41">
        <v>0</v>
      </c>
      <c r="K3491" s="41" t="s">
        <v>515</v>
      </c>
      <c r="L3491" s="94" t="s">
        <v>523</v>
      </c>
      <c r="M3491" s="41" t="s">
        <v>513</v>
      </c>
    </row>
    <row r="3492" spans="1:13" x14ac:dyDescent="0.3">
      <c r="A3492" s="68">
        <v>45171</v>
      </c>
      <c r="B3492" s="68" t="s">
        <v>531</v>
      </c>
      <c r="C3492" s="6" t="s">
        <v>158</v>
      </c>
      <c r="D3492" s="6" t="s">
        <v>407</v>
      </c>
      <c r="E3492" s="6" t="s">
        <v>248</v>
      </c>
      <c r="F3492" s="6" t="s">
        <v>862</v>
      </c>
      <c r="G3492" s="41" t="str">
        <f>VLOOKUP(F3492,'Reference Sheet'!$AC:$AD,2,0)</f>
        <v>WM</v>
      </c>
      <c r="H3492" s="41">
        <v>398</v>
      </c>
      <c r="I3492" s="41">
        <v>4</v>
      </c>
      <c r="J3492" s="41">
        <v>0.66</v>
      </c>
      <c r="K3492" s="41" t="s">
        <v>515</v>
      </c>
      <c r="L3492" s="94" t="s">
        <v>523</v>
      </c>
      <c r="M3492" s="41" t="s">
        <v>513</v>
      </c>
    </row>
    <row r="3493" spans="1:13" x14ac:dyDescent="0.3">
      <c r="A3493" s="68">
        <v>45171</v>
      </c>
      <c r="B3493" s="68" t="s">
        <v>531</v>
      </c>
      <c r="C3493" s="6" t="s">
        <v>158</v>
      </c>
      <c r="D3493" s="6" t="s">
        <v>407</v>
      </c>
      <c r="E3493" s="6" t="s">
        <v>248</v>
      </c>
      <c r="F3493" s="6" t="s">
        <v>282</v>
      </c>
      <c r="G3493" s="41" t="str">
        <f>VLOOKUP(F3493,'Reference Sheet'!$AC:$AD,2,0)</f>
        <v>WM</v>
      </c>
      <c r="H3493" s="69">
        <v>8008</v>
      </c>
      <c r="I3493" s="41">
        <v>45</v>
      </c>
      <c r="J3493" s="41">
        <v>3.17</v>
      </c>
      <c r="K3493" s="41" t="s">
        <v>515</v>
      </c>
      <c r="L3493" s="94" t="s">
        <v>523</v>
      </c>
      <c r="M3493" s="41" t="s">
        <v>513</v>
      </c>
    </row>
    <row r="3494" spans="1:13" x14ac:dyDescent="0.3">
      <c r="A3494" s="68">
        <v>45171</v>
      </c>
      <c r="B3494" s="68" t="s">
        <v>531</v>
      </c>
      <c r="C3494" s="6" t="s">
        <v>158</v>
      </c>
      <c r="D3494" s="6" t="s">
        <v>407</v>
      </c>
      <c r="E3494" s="6" t="s">
        <v>248</v>
      </c>
      <c r="F3494" s="6" t="s">
        <v>863</v>
      </c>
      <c r="G3494" s="41" t="str">
        <f>VLOOKUP(F3494,'Reference Sheet'!$AC:$AD,2,0)</f>
        <v>WM</v>
      </c>
      <c r="H3494" s="41">
        <v>543</v>
      </c>
      <c r="I3494" s="41">
        <v>11</v>
      </c>
      <c r="J3494" s="41">
        <v>1.7</v>
      </c>
      <c r="K3494" s="41" t="s">
        <v>515</v>
      </c>
      <c r="L3494" s="94" t="s">
        <v>523</v>
      </c>
      <c r="M3494" s="41" t="s">
        <v>513</v>
      </c>
    </row>
    <row r="3495" spans="1:13" x14ac:dyDescent="0.3">
      <c r="A3495" s="68">
        <v>45171</v>
      </c>
      <c r="B3495" s="68" t="s">
        <v>531</v>
      </c>
      <c r="C3495" s="6" t="s">
        <v>158</v>
      </c>
      <c r="D3495" s="6" t="s">
        <v>407</v>
      </c>
      <c r="E3495" s="6" t="s">
        <v>248</v>
      </c>
      <c r="F3495" s="6" t="s">
        <v>283</v>
      </c>
      <c r="G3495" s="41" t="str">
        <f>VLOOKUP(F3495,'Reference Sheet'!$AC:$AD,2,0)</f>
        <v>WM</v>
      </c>
      <c r="H3495" s="41">
        <v>112</v>
      </c>
      <c r="I3495" s="41">
        <v>3</v>
      </c>
      <c r="J3495" s="41">
        <v>0.18</v>
      </c>
      <c r="K3495" s="41" t="s">
        <v>515</v>
      </c>
      <c r="L3495" s="94" t="s">
        <v>523</v>
      </c>
      <c r="M3495" s="41" t="s">
        <v>513</v>
      </c>
    </row>
    <row r="3496" spans="1:13" x14ac:dyDescent="0.3">
      <c r="A3496" s="68">
        <v>45171</v>
      </c>
      <c r="B3496" s="68" t="s">
        <v>531</v>
      </c>
      <c r="C3496" s="6" t="s">
        <v>158</v>
      </c>
      <c r="D3496" s="6" t="s">
        <v>407</v>
      </c>
      <c r="E3496" s="6" t="s">
        <v>248</v>
      </c>
      <c r="F3496" s="6" t="s">
        <v>864</v>
      </c>
      <c r="G3496" s="41" t="str">
        <f>VLOOKUP(F3496,'Reference Sheet'!$AC:$AD,2,0)</f>
        <v>WM</v>
      </c>
      <c r="H3496" s="41">
        <v>308</v>
      </c>
      <c r="I3496" s="41">
        <v>2</v>
      </c>
      <c r="J3496" s="41">
        <v>0.36</v>
      </c>
      <c r="K3496" s="41" t="s">
        <v>515</v>
      </c>
      <c r="L3496" s="94" t="s">
        <v>523</v>
      </c>
      <c r="M3496" s="41" t="s">
        <v>513</v>
      </c>
    </row>
    <row r="3497" spans="1:13" x14ac:dyDescent="0.3">
      <c r="A3497" s="68">
        <v>45171</v>
      </c>
      <c r="B3497" s="68" t="s">
        <v>531</v>
      </c>
      <c r="C3497" s="6" t="s">
        <v>158</v>
      </c>
      <c r="D3497" s="6" t="s">
        <v>407</v>
      </c>
      <c r="E3497" s="6" t="s">
        <v>248</v>
      </c>
      <c r="F3497" s="6" t="s">
        <v>284</v>
      </c>
      <c r="G3497" s="41" t="str">
        <f>VLOOKUP(F3497,'Reference Sheet'!$AC:$AD,2,0)</f>
        <v>WM</v>
      </c>
      <c r="H3497" s="69">
        <v>1025</v>
      </c>
      <c r="I3497" s="41">
        <v>4</v>
      </c>
      <c r="J3497" s="41">
        <v>0.94</v>
      </c>
      <c r="K3497" s="41" t="s">
        <v>515</v>
      </c>
      <c r="L3497" s="94" t="s">
        <v>523</v>
      </c>
      <c r="M3497" s="41" t="s">
        <v>513</v>
      </c>
    </row>
    <row r="3498" spans="1:13" x14ac:dyDescent="0.3">
      <c r="A3498" s="68">
        <v>45171</v>
      </c>
      <c r="B3498" s="68" t="s">
        <v>531</v>
      </c>
      <c r="C3498" s="6" t="s">
        <v>158</v>
      </c>
      <c r="D3498" s="6" t="s">
        <v>407</v>
      </c>
      <c r="E3498" s="6" t="s">
        <v>248</v>
      </c>
      <c r="F3498" s="6" t="s">
        <v>872</v>
      </c>
      <c r="G3498" s="41" t="str">
        <f>VLOOKUP(F3498,'Reference Sheet'!$AC:$AD,2,0)</f>
        <v>WT</v>
      </c>
      <c r="H3498" s="41">
        <v>3</v>
      </c>
      <c r="I3498" s="41">
        <v>0</v>
      </c>
      <c r="J3498" s="41">
        <v>0</v>
      </c>
      <c r="K3498" s="41" t="s">
        <v>515</v>
      </c>
      <c r="L3498" s="94" t="s">
        <v>523</v>
      </c>
      <c r="M3498" s="41" t="s">
        <v>513</v>
      </c>
    </row>
    <row r="3499" spans="1:13" x14ac:dyDescent="0.3">
      <c r="A3499" s="68">
        <v>45171</v>
      </c>
      <c r="B3499" s="68" t="s">
        <v>531</v>
      </c>
      <c r="C3499" s="6" t="s">
        <v>158</v>
      </c>
      <c r="D3499" s="6" t="s">
        <v>407</v>
      </c>
      <c r="E3499" s="6" t="s">
        <v>248</v>
      </c>
      <c r="F3499" s="6" t="s">
        <v>865</v>
      </c>
      <c r="G3499" s="41" t="str">
        <f>VLOOKUP(F3499,'Reference Sheet'!$AC:$AD,2,0)</f>
        <v>WT</v>
      </c>
      <c r="H3499" s="41">
        <v>668</v>
      </c>
      <c r="I3499" s="41">
        <v>2</v>
      </c>
      <c r="J3499" s="41">
        <v>0.28000000000000003</v>
      </c>
      <c r="K3499" s="41" t="s">
        <v>515</v>
      </c>
      <c r="L3499" s="94" t="s">
        <v>523</v>
      </c>
      <c r="M3499" s="41" t="s">
        <v>513</v>
      </c>
    </row>
    <row r="3500" spans="1:13" x14ac:dyDescent="0.3">
      <c r="A3500" s="68">
        <v>45171</v>
      </c>
      <c r="B3500" s="68" t="s">
        <v>531</v>
      </c>
      <c r="C3500" s="6" t="s">
        <v>158</v>
      </c>
      <c r="D3500" s="6" t="s">
        <v>407</v>
      </c>
      <c r="E3500" s="6" t="s">
        <v>248</v>
      </c>
      <c r="F3500" s="6" t="s">
        <v>286</v>
      </c>
      <c r="G3500" s="41" t="str">
        <f>VLOOKUP(F3500,'Reference Sheet'!$AC:$AD,2,0)</f>
        <v>WT</v>
      </c>
      <c r="H3500" s="41">
        <v>78</v>
      </c>
      <c r="I3500" s="41">
        <v>0</v>
      </c>
      <c r="J3500" s="41">
        <v>0</v>
      </c>
      <c r="K3500" s="41" t="s">
        <v>515</v>
      </c>
      <c r="L3500" s="94" t="s">
        <v>523</v>
      </c>
      <c r="M3500" s="41" t="s">
        <v>513</v>
      </c>
    </row>
    <row r="3501" spans="1:13" x14ac:dyDescent="0.3">
      <c r="A3501" s="68">
        <v>45171</v>
      </c>
      <c r="B3501" s="68" t="s">
        <v>531</v>
      </c>
      <c r="C3501" s="6" t="s">
        <v>158</v>
      </c>
      <c r="D3501" s="6" t="s">
        <v>407</v>
      </c>
      <c r="E3501" s="6" t="s">
        <v>248</v>
      </c>
      <c r="F3501" s="6" t="s">
        <v>866</v>
      </c>
      <c r="G3501" s="41" t="str">
        <f>VLOOKUP(F3501,'Reference Sheet'!$AC:$AD,2,0)</f>
        <v>WT</v>
      </c>
      <c r="H3501" s="69">
        <v>1031</v>
      </c>
      <c r="I3501" s="41">
        <v>3</v>
      </c>
      <c r="J3501" s="41">
        <v>0.22</v>
      </c>
      <c r="K3501" s="41" t="s">
        <v>515</v>
      </c>
      <c r="L3501" s="94" t="s">
        <v>523</v>
      </c>
      <c r="M3501" s="41" t="s">
        <v>513</v>
      </c>
    </row>
    <row r="3502" spans="1:13" x14ac:dyDescent="0.3">
      <c r="A3502" s="68">
        <v>45171</v>
      </c>
      <c r="B3502" s="68" t="s">
        <v>531</v>
      </c>
      <c r="C3502" s="6" t="s">
        <v>158</v>
      </c>
      <c r="D3502" s="6" t="s">
        <v>407</v>
      </c>
      <c r="E3502" s="6" t="s">
        <v>248</v>
      </c>
      <c r="F3502" s="6" t="s">
        <v>287</v>
      </c>
      <c r="G3502" s="41" t="str">
        <f>VLOOKUP(F3502,'Reference Sheet'!$AC:$AD,2,0)</f>
        <v>WT</v>
      </c>
      <c r="H3502" s="69">
        <v>20142</v>
      </c>
      <c r="I3502" s="41">
        <v>713</v>
      </c>
      <c r="J3502" s="41">
        <v>95.9</v>
      </c>
      <c r="K3502" s="41" t="s">
        <v>515</v>
      </c>
      <c r="L3502" s="94" t="s">
        <v>523</v>
      </c>
      <c r="M3502" s="41" t="s">
        <v>513</v>
      </c>
    </row>
    <row r="3503" spans="1:13" x14ac:dyDescent="0.3">
      <c r="A3503" s="68">
        <v>45171</v>
      </c>
      <c r="B3503" s="68" t="s">
        <v>531</v>
      </c>
      <c r="C3503" s="6" t="s">
        <v>158</v>
      </c>
      <c r="D3503" s="6" t="s">
        <v>407</v>
      </c>
      <c r="E3503" s="6" t="s">
        <v>248</v>
      </c>
      <c r="F3503" s="6" t="s">
        <v>867</v>
      </c>
      <c r="G3503" s="41" t="str">
        <f>VLOOKUP(F3503,'Reference Sheet'!$AC:$AD,2,0)</f>
        <v>WT</v>
      </c>
      <c r="H3503" s="41">
        <v>119</v>
      </c>
      <c r="I3503" s="41">
        <v>0</v>
      </c>
      <c r="J3503" s="41">
        <v>0</v>
      </c>
      <c r="K3503" s="41" t="s">
        <v>515</v>
      </c>
      <c r="L3503" s="94" t="s">
        <v>523</v>
      </c>
      <c r="M3503" s="41" t="s">
        <v>513</v>
      </c>
    </row>
    <row r="3504" spans="1:13" x14ac:dyDescent="0.3">
      <c r="A3504" s="68">
        <v>45171</v>
      </c>
      <c r="B3504" s="68" t="s">
        <v>531</v>
      </c>
      <c r="C3504" s="6" t="s">
        <v>158</v>
      </c>
      <c r="D3504" s="6" t="s">
        <v>407</v>
      </c>
      <c r="E3504" s="6" t="s">
        <v>248</v>
      </c>
      <c r="F3504" s="6" t="s">
        <v>288</v>
      </c>
      <c r="G3504" s="41" t="str">
        <f>VLOOKUP(F3504,'Reference Sheet'!$AC:$AD,2,0)</f>
        <v>WT</v>
      </c>
      <c r="H3504" s="41">
        <v>21</v>
      </c>
      <c r="I3504" s="41">
        <v>2</v>
      </c>
      <c r="J3504" s="41">
        <v>0.49</v>
      </c>
      <c r="K3504" s="41" t="s">
        <v>515</v>
      </c>
      <c r="L3504" s="94" t="s">
        <v>523</v>
      </c>
      <c r="M3504" s="41" t="s">
        <v>513</v>
      </c>
    </row>
    <row r="3505" spans="1:13" x14ac:dyDescent="0.3">
      <c r="A3505" s="68">
        <v>45172</v>
      </c>
      <c r="B3505" s="68" t="s">
        <v>531</v>
      </c>
      <c r="C3505" s="6" t="s">
        <v>158</v>
      </c>
      <c r="D3505" s="6" t="s">
        <v>407</v>
      </c>
      <c r="E3505" s="6" t="s">
        <v>248</v>
      </c>
      <c r="F3505" s="6" t="s">
        <v>868</v>
      </c>
      <c r="G3505" s="41" t="str">
        <f>VLOOKUP(F3505,'Reference Sheet'!$AC:$AD,2,0)</f>
        <v>AC_Car</v>
      </c>
      <c r="H3505" s="41">
        <v>1</v>
      </c>
      <c r="I3505" s="41">
        <v>0</v>
      </c>
      <c r="J3505" s="41">
        <v>0</v>
      </c>
      <c r="K3505" s="41" t="s">
        <v>515</v>
      </c>
      <c r="L3505" s="94" t="s">
        <v>523</v>
      </c>
      <c r="M3505" s="41" t="s">
        <v>513</v>
      </c>
    </row>
    <row r="3506" spans="1:13" x14ac:dyDescent="0.3">
      <c r="A3506" s="68">
        <v>45172</v>
      </c>
      <c r="B3506" s="68" t="s">
        <v>531</v>
      </c>
      <c r="C3506" s="6" t="s">
        <v>158</v>
      </c>
      <c r="D3506" s="6" t="s">
        <v>407</v>
      </c>
      <c r="E3506" s="6" t="s">
        <v>248</v>
      </c>
      <c r="F3506" s="6" t="s">
        <v>852</v>
      </c>
      <c r="G3506" s="41" t="str">
        <f>VLOOKUP(F3506,'Reference Sheet'!$AC:$AD,2,0)</f>
        <v>AC_Car</v>
      </c>
      <c r="H3506" s="41">
        <v>550</v>
      </c>
      <c r="I3506" s="41">
        <v>2</v>
      </c>
      <c r="J3506" s="41">
        <v>7.0000000000000007E-2</v>
      </c>
      <c r="K3506" s="41" t="s">
        <v>515</v>
      </c>
      <c r="L3506" s="94" t="s">
        <v>523</v>
      </c>
      <c r="M3506" s="41" t="s">
        <v>513</v>
      </c>
    </row>
    <row r="3507" spans="1:13" x14ac:dyDescent="0.3">
      <c r="A3507" s="68">
        <v>45172</v>
      </c>
      <c r="B3507" s="68" t="s">
        <v>531</v>
      </c>
      <c r="C3507" s="6" t="s">
        <v>158</v>
      </c>
      <c r="D3507" s="6" t="s">
        <v>407</v>
      </c>
      <c r="E3507" s="6" t="s">
        <v>248</v>
      </c>
      <c r="F3507" s="6" t="s">
        <v>250</v>
      </c>
      <c r="G3507" s="41" t="str">
        <f>VLOOKUP(F3507,'Reference Sheet'!$AC:$AD,2,0)</f>
        <v>AC_Car</v>
      </c>
      <c r="H3507" s="41">
        <v>528</v>
      </c>
      <c r="I3507" s="41">
        <v>0</v>
      </c>
      <c r="J3507" s="41">
        <v>0</v>
      </c>
      <c r="K3507" s="41" t="s">
        <v>515</v>
      </c>
      <c r="L3507" s="94" t="s">
        <v>523</v>
      </c>
      <c r="M3507" s="41" t="s">
        <v>513</v>
      </c>
    </row>
    <row r="3508" spans="1:13" x14ac:dyDescent="0.3">
      <c r="A3508" s="68">
        <v>45172</v>
      </c>
      <c r="B3508" s="68" t="s">
        <v>531</v>
      </c>
      <c r="C3508" s="6" t="s">
        <v>158</v>
      </c>
      <c r="D3508" s="6" t="s">
        <v>407</v>
      </c>
      <c r="E3508" s="6" t="s">
        <v>248</v>
      </c>
      <c r="F3508" s="6" t="s">
        <v>853</v>
      </c>
      <c r="G3508" s="41" t="str">
        <f>VLOOKUP(F3508,'Reference Sheet'!$AC:$AD,2,0)</f>
        <v>AC_Car</v>
      </c>
      <c r="H3508" s="41">
        <v>73</v>
      </c>
      <c r="I3508" s="41">
        <v>1</v>
      </c>
      <c r="J3508" s="41">
        <v>0.03</v>
      </c>
      <c r="K3508" s="41" t="s">
        <v>515</v>
      </c>
      <c r="L3508" s="94" t="s">
        <v>523</v>
      </c>
      <c r="M3508" s="41" t="s">
        <v>513</v>
      </c>
    </row>
    <row r="3509" spans="1:13" x14ac:dyDescent="0.3">
      <c r="A3509" s="68">
        <v>45172</v>
      </c>
      <c r="B3509" s="68" t="s">
        <v>531</v>
      </c>
      <c r="C3509" s="6" t="s">
        <v>158</v>
      </c>
      <c r="D3509" s="6" t="s">
        <v>407</v>
      </c>
      <c r="E3509" s="6" t="s">
        <v>248</v>
      </c>
      <c r="F3509" s="6" t="s">
        <v>251</v>
      </c>
      <c r="G3509" s="41" t="str">
        <f>VLOOKUP(F3509,'Reference Sheet'!$AC:$AD,2,0)</f>
        <v>AC_Car</v>
      </c>
      <c r="H3509" s="69">
        <v>21350</v>
      </c>
      <c r="I3509" s="41">
        <v>813</v>
      </c>
      <c r="J3509" s="41">
        <v>88.99</v>
      </c>
      <c r="K3509" s="41" t="s">
        <v>515</v>
      </c>
      <c r="L3509" s="94" t="s">
        <v>523</v>
      </c>
      <c r="M3509" s="41" t="s">
        <v>513</v>
      </c>
    </row>
    <row r="3510" spans="1:13" x14ac:dyDescent="0.3">
      <c r="A3510" s="68">
        <v>45172</v>
      </c>
      <c r="B3510" s="68" t="s">
        <v>531</v>
      </c>
      <c r="C3510" s="6" t="s">
        <v>158</v>
      </c>
      <c r="D3510" s="6" t="s">
        <v>407</v>
      </c>
      <c r="E3510" s="6" t="s">
        <v>248</v>
      </c>
      <c r="F3510" s="6" t="s">
        <v>854</v>
      </c>
      <c r="G3510" s="41" t="str">
        <f>VLOOKUP(F3510,'Reference Sheet'!$AC:$AD,2,0)</f>
        <v>AC_Car</v>
      </c>
      <c r="H3510" s="69">
        <v>7490</v>
      </c>
      <c r="I3510" s="41">
        <v>29</v>
      </c>
      <c r="J3510" s="41">
        <v>3.98</v>
      </c>
      <c r="K3510" s="41" t="s">
        <v>515</v>
      </c>
      <c r="L3510" s="94" t="s">
        <v>523</v>
      </c>
      <c r="M3510" s="41" t="s">
        <v>513</v>
      </c>
    </row>
    <row r="3511" spans="1:13" x14ac:dyDescent="0.3">
      <c r="A3511" s="68">
        <v>45172</v>
      </c>
      <c r="B3511" s="68" t="s">
        <v>531</v>
      </c>
      <c r="C3511" s="6" t="s">
        <v>158</v>
      </c>
      <c r="D3511" s="6" t="s">
        <v>407</v>
      </c>
      <c r="E3511" s="6" t="s">
        <v>248</v>
      </c>
      <c r="F3511" s="6" t="s">
        <v>252</v>
      </c>
      <c r="G3511" s="41" t="str">
        <f>VLOOKUP(F3511,'Reference Sheet'!$AC:$AD,2,0)</f>
        <v>AC_Car</v>
      </c>
      <c r="H3511" s="41">
        <v>210</v>
      </c>
      <c r="I3511" s="41">
        <v>0</v>
      </c>
      <c r="J3511" s="41">
        <v>0</v>
      </c>
      <c r="K3511" s="41" t="s">
        <v>515</v>
      </c>
      <c r="L3511" s="94" t="s">
        <v>523</v>
      </c>
      <c r="M3511" s="41" t="s">
        <v>513</v>
      </c>
    </row>
    <row r="3512" spans="1:13" x14ac:dyDescent="0.3">
      <c r="A3512" s="68">
        <v>45172</v>
      </c>
      <c r="B3512" s="68" t="s">
        <v>531</v>
      </c>
      <c r="C3512" s="6" t="s">
        <v>158</v>
      </c>
      <c r="D3512" s="6" t="s">
        <v>407</v>
      </c>
      <c r="E3512" s="6" t="s">
        <v>248</v>
      </c>
      <c r="F3512" s="6" t="s">
        <v>870</v>
      </c>
      <c r="G3512" s="41" t="str">
        <f>VLOOKUP(F3512,'Reference Sheet'!$AC:$AD,2,0)</f>
        <v>RAC_ThinQ</v>
      </c>
      <c r="H3512" s="41">
        <v>4</v>
      </c>
      <c r="I3512" s="41">
        <v>0</v>
      </c>
      <c r="J3512" s="41">
        <v>0</v>
      </c>
      <c r="K3512" s="41" t="s">
        <v>515</v>
      </c>
      <c r="L3512" s="94" t="s">
        <v>523</v>
      </c>
      <c r="M3512" s="41" t="s">
        <v>513</v>
      </c>
    </row>
    <row r="3513" spans="1:13" x14ac:dyDescent="0.3">
      <c r="A3513" s="68">
        <v>45172</v>
      </c>
      <c r="B3513" s="68" t="s">
        <v>531</v>
      </c>
      <c r="C3513" s="6" t="s">
        <v>158</v>
      </c>
      <c r="D3513" s="6" t="s">
        <v>407</v>
      </c>
      <c r="E3513" s="6" t="s">
        <v>248</v>
      </c>
      <c r="F3513" s="6" t="s">
        <v>253</v>
      </c>
      <c r="G3513" s="41" t="str">
        <f>VLOOKUP(F3513,'Reference Sheet'!$AC:$AD,2,0)</f>
        <v>RAC_ThinQ</v>
      </c>
      <c r="H3513" s="41">
        <v>11</v>
      </c>
      <c r="I3513" s="41">
        <v>0</v>
      </c>
      <c r="J3513" s="41">
        <v>0</v>
      </c>
      <c r="K3513" s="41" t="s">
        <v>515</v>
      </c>
      <c r="L3513" s="94" t="s">
        <v>523</v>
      </c>
      <c r="M3513" s="41" t="s">
        <v>513</v>
      </c>
    </row>
    <row r="3514" spans="1:13" x14ac:dyDescent="0.3">
      <c r="A3514" s="68">
        <v>45172</v>
      </c>
      <c r="B3514" s="68" t="s">
        <v>531</v>
      </c>
      <c r="C3514" s="6" t="s">
        <v>158</v>
      </c>
      <c r="D3514" s="6" t="s">
        <v>407</v>
      </c>
      <c r="E3514" s="6" t="s">
        <v>248</v>
      </c>
      <c r="F3514" s="6" t="s">
        <v>855</v>
      </c>
      <c r="G3514" s="41" t="str">
        <f>VLOOKUP(F3514,'Reference Sheet'!$AC:$AD,2,0)</f>
        <v>RAC_ThinQ</v>
      </c>
      <c r="H3514" s="41">
        <v>742</v>
      </c>
      <c r="I3514" s="41">
        <v>5</v>
      </c>
      <c r="J3514" s="41">
        <v>0.77</v>
      </c>
      <c r="K3514" s="41" t="s">
        <v>515</v>
      </c>
      <c r="L3514" s="94" t="s">
        <v>523</v>
      </c>
      <c r="M3514" s="41" t="s">
        <v>513</v>
      </c>
    </row>
    <row r="3515" spans="1:13" x14ac:dyDescent="0.3">
      <c r="A3515" s="68">
        <v>45172</v>
      </c>
      <c r="B3515" s="68" t="s">
        <v>531</v>
      </c>
      <c r="C3515" s="6" t="s">
        <v>158</v>
      </c>
      <c r="D3515" s="6" t="s">
        <v>407</v>
      </c>
      <c r="E3515" s="6" t="s">
        <v>248</v>
      </c>
      <c r="F3515" s="6" t="s">
        <v>254</v>
      </c>
      <c r="G3515" s="41" t="str">
        <f>VLOOKUP(F3515,'Reference Sheet'!$AC:$AD,2,0)</f>
        <v>RAC_ThinQ</v>
      </c>
      <c r="H3515" s="41">
        <v>74</v>
      </c>
      <c r="I3515" s="41">
        <v>0</v>
      </c>
      <c r="J3515" s="41">
        <v>0</v>
      </c>
      <c r="K3515" s="41" t="s">
        <v>515</v>
      </c>
      <c r="L3515" s="94" t="s">
        <v>523</v>
      </c>
      <c r="M3515" s="41" t="s">
        <v>513</v>
      </c>
    </row>
    <row r="3516" spans="1:13" x14ac:dyDescent="0.3">
      <c r="A3516" s="68">
        <v>45172</v>
      </c>
      <c r="B3516" s="68" t="s">
        <v>531</v>
      </c>
      <c r="C3516" s="6" t="s">
        <v>158</v>
      </c>
      <c r="D3516" s="6" t="s">
        <v>407</v>
      </c>
      <c r="E3516" s="6" t="s">
        <v>248</v>
      </c>
      <c r="F3516" s="6" t="s">
        <v>856</v>
      </c>
      <c r="G3516" s="41" t="str">
        <f>VLOOKUP(F3516,'Reference Sheet'!$AC:$AD,2,0)</f>
        <v>RAC_ThinQ</v>
      </c>
      <c r="H3516" s="41">
        <v>44</v>
      </c>
      <c r="I3516" s="41">
        <v>2</v>
      </c>
      <c r="J3516" s="41">
        <v>0.06</v>
      </c>
      <c r="K3516" s="41" t="s">
        <v>515</v>
      </c>
      <c r="L3516" s="94" t="s">
        <v>523</v>
      </c>
      <c r="M3516" s="41" t="s">
        <v>513</v>
      </c>
    </row>
    <row r="3517" spans="1:13" x14ac:dyDescent="0.3">
      <c r="A3517" s="68">
        <v>45172</v>
      </c>
      <c r="B3517" s="68" t="s">
        <v>531</v>
      </c>
      <c r="C3517" s="6" t="s">
        <v>158</v>
      </c>
      <c r="D3517" s="6" t="s">
        <v>407</v>
      </c>
      <c r="E3517" s="6" t="s">
        <v>248</v>
      </c>
      <c r="F3517" s="6" t="s">
        <v>255</v>
      </c>
      <c r="G3517" s="41" t="str">
        <f>VLOOKUP(F3517,'Reference Sheet'!$AC:$AD,2,0)</f>
        <v>RAC_ThinQ</v>
      </c>
      <c r="H3517" s="41">
        <v>28</v>
      </c>
      <c r="I3517" s="41">
        <v>0</v>
      </c>
      <c r="J3517" s="41">
        <v>0</v>
      </c>
      <c r="K3517" s="41" t="s">
        <v>515</v>
      </c>
      <c r="L3517" s="94" t="s">
        <v>523</v>
      </c>
      <c r="M3517" s="41" t="s">
        <v>513</v>
      </c>
    </row>
    <row r="3518" spans="1:13" x14ac:dyDescent="0.3">
      <c r="A3518" s="68">
        <v>45172</v>
      </c>
      <c r="B3518" s="68" t="s">
        <v>531</v>
      </c>
      <c r="C3518" s="6" t="s">
        <v>158</v>
      </c>
      <c r="D3518" s="6" t="s">
        <v>407</v>
      </c>
      <c r="E3518" s="6" t="s">
        <v>248</v>
      </c>
      <c r="F3518" s="6" t="s">
        <v>857</v>
      </c>
      <c r="G3518" s="41" t="str">
        <f>VLOOKUP(F3518,'Reference Sheet'!$AC:$AD,2,0)</f>
        <v>RAC_ThinQ</v>
      </c>
      <c r="H3518" s="69">
        <v>4992</v>
      </c>
      <c r="I3518" s="41">
        <v>18</v>
      </c>
      <c r="J3518" s="41">
        <v>2.59</v>
      </c>
      <c r="K3518" s="41" t="s">
        <v>515</v>
      </c>
      <c r="L3518" s="94" t="s">
        <v>523</v>
      </c>
      <c r="M3518" s="41" t="s">
        <v>513</v>
      </c>
    </row>
    <row r="3519" spans="1:13" x14ac:dyDescent="0.3">
      <c r="A3519" s="68">
        <v>45172</v>
      </c>
      <c r="B3519" s="68" t="s">
        <v>531</v>
      </c>
      <c r="C3519" s="6" t="s">
        <v>158</v>
      </c>
      <c r="D3519" s="6" t="s">
        <v>407</v>
      </c>
      <c r="E3519" s="6" t="s">
        <v>248</v>
      </c>
      <c r="F3519" s="6" t="s">
        <v>256</v>
      </c>
      <c r="G3519" s="41" t="str">
        <f>VLOOKUP(F3519,'Reference Sheet'!$AC:$AD,2,0)</f>
        <v>RAC_ThinQ</v>
      </c>
      <c r="H3519" s="41">
        <v>78</v>
      </c>
      <c r="I3519" s="41">
        <v>0</v>
      </c>
      <c r="J3519" s="41">
        <v>0</v>
      </c>
      <c r="K3519" s="41" t="s">
        <v>515</v>
      </c>
      <c r="L3519" s="94" t="s">
        <v>523</v>
      </c>
      <c r="M3519" s="41" t="s">
        <v>513</v>
      </c>
    </row>
    <row r="3520" spans="1:13" x14ac:dyDescent="0.3">
      <c r="A3520" s="68">
        <v>45172</v>
      </c>
      <c r="B3520" s="68" t="s">
        <v>531</v>
      </c>
      <c r="C3520" s="6" t="s">
        <v>158</v>
      </c>
      <c r="D3520" s="6" t="s">
        <v>407</v>
      </c>
      <c r="E3520" s="6" t="s">
        <v>248</v>
      </c>
      <c r="F3520" s="6" t="s">
        <v>363</v>
      </c>
      <c r="G3520" s="41" t="str">
        <f>VLOOKUP(F3520,'Reference Sheet'!$AC:$AD,2,0)</f>
        <v>Air_purif</v>
      </c>
      <c r="H3520" s="41">
        <v>119</v>
      </c>
      <c r="I3520" s="41">
        <v>1</v>
      </c>
      <c r="J3520" s="41">
        <v>0.03</v>
      </c>
      <c r="K3520" s="41" t="s">
        <v>515</v>
      </c>
      <c r="L3520" s="94" t="s">
        <v>523</v>
      </c>
      <c r="M3520" s="41" t="s">
        <v>513</v>
      </c>
    </row>
    <row r="3521" spans="1:13" x14ac:dyDescent="0.3">
      <c r="A3521" s="68">
        <v>45172</v>
      </c>
      <c r="B3521" s="68" t="s">
        <v>531</v>
      </c>
      <c r="C3521" s="6" t="s">
        <v>158</v>
      </c>
      <c r="D3521" s="6" t="s">
        <v>407</v>
      </c>
      <c r="E3521" s="6" t="s">
        <v>248</v>
      </c>
      <c r="F3521" s="6" t="s">
        <v>364</v>
      </c>
      <c r="G3521" s="41" t="str">
        <f>VLOOKUP(F3521,'Reference Sheet'!$AC:$AD,2,0)</f>
        <v>Air_purif</v>
      </c>
      <c r="H3521" s="41">
        <v>373</v>
      </c>
      <c r="I3521" s="41">
        <v>12</v>
      </c>
      <c r="J3521" s="41">
        <v>0.35</v>
      </c>
      <c r="K3521" s="41" t="s">
        <v>515</v>
      </c>
      <c r="L3521" s="94" t="s">
        <v>523</v>
      </c>
      <c r="M3521" s="41" t="s">
        <v>513</v>
      </c>
    </row>
    <row r="3522" spans="1:13" x14ac:dyDescent="0.3">
      <c r="A3522" s="68">
        <v>45172</v>
      </c>
      <c r="B3522" s="68" t="s">
        <v>531</v>
      </c>
      <c r="C3522" s="6" t="s">
        <v>158</v>
      </c>
      <c r="D3522" s="6" t="s">
        <v>407</v>
      </c>
      <c r="E3522" s="6" t="s">
        <v>248</v>
      </c>
      <c r="F3522" s="6" t="s">
        <v>365</v>
      </c>
      <c r="G3522" s="41" t="str">
        <f>VLOOKUP(F3522,'Reference Sheet'!$AC:$AD,2,0)</f>
        <v>Air_purif</v>
      </c>
      <c r="H3522" s="41">
        <v>405</v>
      </c>
      <c r="I3522" s="41">
        <v>2</v>
      </c>
      <c r="J3522" s="41">
        <v>0.23</v>
      </c>
      <c r="K3522" s="41" t="s">
        <v>515</v>
      </c>
      <c r="L3522" s="94" t="s">
        <v>523</v>
      </c>
      <c r="M3522" s="41" t="s">
        <v>513</v>
      </c>
    </row>
    <row r="3523" spans="1:13" x14ac:dyDescent="0.3">
      <c r="A3523" s="68">
        <v>45172</v>
      </c>
      <c r="B3523" s="68" t="s">
        <v>531</v>
      </c>
      <c r="C3523" s="6" t="s">
        <v>158</v>
      </c>
      <c r="D3523" s="6" t="s">
        <v>407</v>
      </c>
      <c r="E3523" s="6" t="s">
        <v>248</v>
      </c>
      <c r="F3523" s="6" t="s">
        <v>262</v>
      </c>
      <c r="G3523" s="41" t="str">
        <f>VLOOKUP(F3523,'Reference Sheet'!$AC:$AD,2,0)</f>
        <v>DW</v>
      </c>
      <c r="H3523" s="41">
        <v>338</v>
      </c>
      <c r="I3523" s="41">
        <v>1</v>
      </c>
      <c r="J3523" s="41">
        <v>0.08</v>
      </c>
      <c r="K3523" s="41" t="s">
        <v>515</v>
      </c>
      <c r="L3523" s="94" t="s">
        <v>523</v>
      </c>
      <c r="M3523" s="41" t="s">
        <v>513</v>
      </c>
    </row>
    <row r="3524" spans="1:13" x14ac:dyDescent="0.3">
      <c r="A3524" s="68">
        <v>45172</v>
      </c>
      <c r="B3524" s="68" t="s">
        <v>531</v>
      </c>
      <c r="C3524" s="6" t="s">
        <v>158</v>
      </c>
      <c r="D3524" s="6" t="s">
        <v>407</v>
      </c>
      <c r="E3524" s="6" t="s">
        <v>248</v>
      </c>
      <c r="F3524" s="6" t="s">
        <v>263</v>
      </c>
      <c r="G3524" s="41" t="str">
        <f>VLOOKUP(F3524,'Reference Sheet'!$AC:$AD,2,0)</f>
        <v>DW</v>
      </c>
      <c r="H3524" s="41">
        <v>18</v>
      </c>
      <c r="I3524" s="41">
        <v>2</v>
      </c>
      <c r="J3524" s="41">
        <v>0.31</v>
      </c>
      <c r="K3524" s="41" t="s">
        <v>515</v>
      </c>
      <c r="L3524" s="94" t="s">
        <v>523</v>
      </c>
      <c r="M3524" s="41" t="s">
        <v>513</v>
      </c>
    </row>
    <row r="3525" spans="1:13" x14ac:dyDescent="0.3">
      <c r="A3525" s="68">
        <v>45172</v>
      </c>
      <c r="B3525" s="68" t="s">
        <v>531</v>
      </c>
      <c r="C3525" s="6" t="s">
        <v>158</v>
      </c>
      <c r="D3525" s="6" t="s">
        <v>407</v>
      </c>
      <c r="E3525" s="6" t="s">
        <v>248</v>
      </c>
      <c r="F3525" s="6" t="s">
        <v>264</v>
      </c>
      <c r="G3525" s="41" t="str">
        <f>VLOOKUP(F3525,'Reference Sheet'!$AC:$AD,2,0)</f>
        <v>DW</v>
      </c>
      <c r="H3525" s="41">
        <v>215</v>
      </c>
      <c r="I3525" s="41">
        <v>0</v>
      </c>
      <c r="J3525" s="41">
        <v>0</v>
      </c>
      <c r="K3525" s="41" t="s">
        <v>515</v>
      </c>
      <c r="L3525" s="94" t="s">
        <v>523</v>
      </c>
      <c r="M3525" s="41" t="s">
        <v>513</v>
      </c>
    </row>
    <row r="3526" spans="1:13" x14ac:dyDescent="0.3">
      <c r="A3526" s="68">
        <v>45172</v>
      </c>
      <c r="B3526" s="68" t="s">
        <v>531</v>
      </c>
      <c r="C3526" s="6" t="s">
        <v>158</v>
      </c>
      <c r="D3526" s="6" t="s">
        <v>407</v>
      </c>
      <c r="E3526" s="6" t="s">
        <v>248</v>
      </c>
      <c r="F3526" s="6" t="s">
        <v>373</v>
      </c>
      <c r="G3526" s="41" t="str">
        <f>VLOOKUP(F3526,'Reference Sheet'!$AC:$AD,2,0)</f>
        <v>Oled_VO</v>
      </c>
      <c r="H3526" s="41">
        <v>6</v>
      </c>
      <c r="I3526" s="41">
        <v>0</v>
      </c>
      <c r="J3526" s="41">
        <v>0</v>
      </c>
      <c r="K3526" s="41" t="s">
        <v>515</v>
      </c>
      <c r="L3526" s="94" t="s">
        <v>523</v>
      </c>
      <c r="M3526" s="41" t="s">
        <v>513</v>
      </c>
    </row>
    <row r="3527" spans="1:13" x14ac:dyDescent="0.3">
      <c r="A3527" s="68">
        <v>45172</v>
      </c>
      <c r="B3527" s="68" t="s">
        <v>531</v>
      </c>
      <c r="C3527" s="6" t="s">
        <v>158</v>
      </c>
      <c r="D3527" s="6" t="s">
        <v>407</v>
      </c>
      <c r="E3527" s="6" t="s">
        <v>248</v>
      </c>
      <c r="F3527" s="6" t="s">
        <v>366</v>
      </c>
      <c r="G3527" s="41" t="str">
        <f>VLOOKUP(F3527,'Reference Sheet'!$AC:$AD,2,0)</f>
        <v>Oled_VO</v>
      </c>
      <c r="H3527" s="69">
        <v>10723</v>
      </c>
      <c r="I3527" s="41">
        <v>82</v>
      </c>
      <c r="J3527" s="41">
        <v>6.5</v>
      </c>
      <c r="K3527" s="41" t="s">
        <v>515</v>
      </c>
      <c r="L3527" s="94" t="s">
        <v>523</v>
      </c>
      <c r="M3527" s="41" t="s">
        <v>513</v>
      </c>
    </row>
    <row r="3528" spans="1:13" x14ac:dyDescent="0.3">
      <c r="A3528" s="68">
        <v>45172</v>
      </c>
      <c r="B3528" s="68" t="s">
        <v>531</v>
      </c>
      <c r="C3528" s="6" t="s">
        <v>158</v>
      </c>
      <c r="D3528" s="6" t="s">
        <v>407</v>
      </c>
      <c r="E3528" s="6" t="s">
        <v>248</v>
      </c>
      <c r="F3528" s="6" t="s">
        <v>367</v>
      </c>
      <c r="G3528" s="41" t="str">
        <f>VLOOKUP(F3528,'Reference Sheet'!$AC:$AD,2,0)</f>
        <v>Oled_VO</v>
      </c>
      <c r="H3528" s="41">
        <v>652</v>
      </c>
      <c r="I3528" s="41">
        <v>13</v>
      </c>
      <c r="J3528" s="41">
        <v>1.25</v>
      </c>
      <c r="K3528" s="41" t="s">
        <v>515</v>
      </c>
      <c r="L3528" s="94" t="s">
        <v>523</v>
      </c>
      <c r="M3528" s="41" t="s">
        <v>513</v>
      </c>
    </row>
    <row r="3529" spans="1:13" x14ac:dyDescent="0.3">
      <c r="A3529" s="68">
        <v>45172</v>
      </c>
      <c r="B3529" s="68" t="s">
        <v>531</v>
      </c>
      <c r="C3529" s="6" t="s">
        <v>158</v>
      </c>
      <c r="D3529" s="6" t="s">
        <v>407</v>
      </c>
      <c r="E3529" s="6" t="s">
        <v>248</v>
      </c>
      <c r="F3529" s="6" t="s">
        <v>368</v>
      </c>
      <c r="G3529" s="41" t="str">
        <f>VLOOKUP(F3529,'Reference Sheet'!$AC:$AD,2,0)</f>
        <v>Oled_VO</v>
      </c>
      <c r="H3529" s="69">
        <v>36782</v>
      </c>
      <c r="I3529" s="41">
        <v>174</v>
      </c>
      <c r="J3529" s="41">
        <v>22.35</v>
      </c>
      <c r="K3529" s="41" t="s">
        <v>515</v>
      </c>
      <c r="L3529" s="94" t="s">
        <v>523</v>
      </c>
      <c r="M3529" s="41" t="s">
        <v>513</v>
      </c>
    </row>
    <row r="3530" spans="1:13" x14ac:dyDescent="0.3">
      <c r="A3530" s="68">
        <v>45172</v>
      </c>
      <c r="B3530" s="68" t="s">
        <v>531</v>
      </c>
      <c r="C3530" s="6" t="s">
        <v>158</v>
      </c>
      <c r="D3530" s="6" t="s">
        <v>407</v>
      </c>
      <c r="E3530" s="6" t="s">
        <v>248</v>
      </c>
      <c r="F3530" s="6" t="s">
        <v>269</v>
      </c>
      <c r="G3530" s="41" t="str">
        <f>VLOOKUP(F3530,'Reference Sheet'!$AC:$AD,2,0)</f>
        <v>Knock</v>
      </c>
      <c r="H3530" s="41">
        <v>2</v>
      </c>
      <c r="I3530" s="41">
        <v>0</v>
      </c>
      <c r="J3530" s="41">
        <v>0</v>
      </c>
      <c r="K3530" s="41" t="s">
        <v>515</v>
      </c>
      <c r="L3530" s="94" t="s">
        <v>523</v>
      </c>
      <c r="M3530" s="41" t="s">
        <v>513</v>
      </c>
    </row>
    <row r="3531" spans="1:13" x14ac:dyDescent="0.3">
      <c r="A3531" s="68">
        <v>45172</v>
      </c>
      <c r="B3531" s="68" t="s">
        <v>531</v>
      </c>
      <c r="C3531" s="6" t="s">
        <v>158</v>
      </c>
      <c r="D3531" s="6" t="s">
        <v>407</v>
      </c>
      <c r="E3531" s="6" t="s">
        <v>248</v>
      </c>
      <c r="F3531" s="6" t="s">
        <v>270</v>
      </c>
      <c r="G3531" s="41" t="str">
        <f>VLOOKUP(F3531,'Reference Sheet'!$AC:$AD,2,0)</f>
        <v>Knock</v>
      </c>
      <c r="H3531" s="41">
        <v>286</v>
      </c>
      <c r="I3531" s="41">
        <v>0</v>
      </c>
      <c r="J3531" s="41">
        <v>0</v>
      </c>
      <c r="K3531" s="41" t="s">
        <v>515</v>
      </c>
      <c r="L3531" s="94" t="s">
        <v>523</v>
      </c>
      <c r="M3531" s="41" t="s">
        <v>513</v>
      </c>
    </row>
    <row r="3532" spans="1:13" x14ac:dyDescent="0.3">
      <c r="A3532" s="68">
        <v>45172</v>
      </c>
      <c r="B3532" s="68" t="s">
        <v>531</v>
      </c>
      <c r="C3532" s="6" t="s">
        <v>158</v>
      </c>
      <c r="D3532" s="6" t="s">
        <v>407</v>
      </c>
      <c r="E3532" s="6" t="s">
        <v>248</v>
      </c>
      <c r="F3532" s="6" t="s">
        <v>271</v>
      </c>
      <c r="G3532" s="41" t="str">
        <f>VLOOKUP(F3532,'Reference Sheet'!$AC:$AD,2,0)</f>
        <v>Knock</v>
      </c>
      <c r="H3532" s="41">
        <v>88</v>
      </c>
      <c r="I3532" s="41">
        <v>7</v>
      </c>
      <c r="J3532" s="41">
        <v>0.74</v>
      </c>
      <c r="K3532" s="41" t="s">
        <v>515</v>
      </c>
      <c r="L3532" s="94" t="s">
        <v>523</v>
      </c>
      <c r="M3532" s="41" t="s">
        <v>513</v>
      </c>
    </row>
    <row r="3533" spans="1:13" x14ac:dyDescent="0.3">
      <c r="A3533" s="68">
        <v>45172</v>
      </c>
      <c r="B3533" s="68" t="s">
        <v>531</v>
      </c>
      <c r="C3533" s="6" t="s">
        <v>158</v>
      </c>
      <c r="D3533" s="6" t="s">
        <v>407</v>
      </c>
      <c r="E3533" s="6" t="s">
        <v>248</v>
      </c>
      <c r="F3533" s="6" t="s">
        <v>272</v>
      </c>
      <c r="G3533" s="41" t="str">
        <f>VLOOKUP(F3533,'Reference Sheet'!$AC:$AD,2,0)</f>
        <v>Knock</v>
      </c>
      <c r="H3533" s="41">
        <v>74</v>
      </c>
      <c r="I3533" s="41">
        <v>1</v>
      </c>
      <c r="J3533" s="41">
        <v>0.44</v>
      </c>
      <c r="K3533" s="41" t="s">
        <v>515</v>
      </c>
      <c r="L3533" s="94" t="s">
        <v>523</v>
      </c>
      <c r="M3533" s="41" t="s">
        <v>513</v>
      </c>
    </row>
    <row r="3534" spans="1:13" x14ac:dyDescent="0.3">
      <c r="A3534" s="68">
        <v>45172</v>
      </c>
      <c r="B3534" s="68" t="s">
        <v>531</v>
      </c>
      <c r="C3534" s="6" t="s">
        <v>158</v>
      </c>
      <c r="D3534" s="6" t="s">
        <v>407</v>
      </c>
      <c r="E3534" s="6" t="s">
        <v>248</v>
      </c>
      <c r="F3534" s="6" t="s">
        <v>273</v>
      </c>
      <c r="G3534" s="41" t="str">
        <f>VLOOKUP(F3534,'Reference Sheet'!$AC:$AD,2,0)</f>
        <v>Ref_ThinQ</v>
      </c>
      <c r="H3534" s="41">
        <v>16</v>
      </c>
      <c r="I3534" s="41">
        <v>0</v>
      </c>
      <c r="J3534" s="41">
        <v>0</v>
      </c>
      <c r="K3534" s="41" t="s">
        <v>515</v>
      </c>
      <c r="L3534" s="94" t="s">
        <v>523</v>
      </c>
      <c r="M3534" s="41" t="s">
        <v>513</v>
      </c>
    </row>
    <row r="3535" spans="1:13" x14ac:dyDescent="0.3">
      <c r="A3535" s="68">
        <v>45172</v>
      </c>
      <c r="B3535" s="68" t="s">
        <v>531</v>
      </c>
      <c r="C3535" s="6" t="s">
        <v>158</v>
      </c>
      <c r="D3535" s="6" t="s">
        <v>407</v>
      </c>
      <c r="E3535" s="6" t="s">
        <v>248</v>
      </c>
      <c r="F3535" s="6" t="s">
        <v>274</v>
      </c>
      <c r="G3535" s="41" t="str">
        <f>VLOOKUP(F3535,'Reference Sheet'!$AC:$AD,2,0)</f>
        <v>Ref_ThinQ</v>
      </c>
      <c r="H3535" s="41">
        <v>64</v>
      </c>
      <c r="I3535" s="41">
        <v>2</v>
      </c>
      <c r="J3535" s="41">
        <v>0.16</v>
      </c>
      <c r="K3535" s="41" t="s">
        <v>515</v>
      </c>
      <c r="L3535" s="94" t="s">
        <v>523</v>
      </c>
      <c r="M3535" s="41" t="s">
        <v>513</v>
      </c>
    </row>
    <row r="3536" spans="1:13" x14ac:dyDescent="0.3">
      <c r="A3536" s="68">
        <v>45172</v>
      </c>
      <c r="B3536" s="68" t="s">
        <v>531</v>
      </c>
      <c r="C3536" s="6" t="s">
        <v>158</v>
      </c>
      <c r="D3536" s="6" t="s">
        <v>407</v>
      </c>
      <c r="E3536" s="6" t="s">
        <v>248</v>
      </c>
      <c r="F3536" s="6" t="s">
        <v>275</v>
      </c>
      <c r="G3536" s="41" t="str">
        <f>VLOOKUP(F3536,'Reference Sheet'!$AC:$AD,2,0)</f>
        <v>Ref_ThinQ</v>
      </c>
      <c r="H3536" s="69">
        <v>4112</v>
      </c>
      <c r="I3536" s="41">
        <v>14</v>
      </c>
      <c r="J3536" s="41">
        <v>2.9</v>
      </c>
      <c r="K3536" s="41" t="s">
        <v>515</v>
      </c>
      <c r="L3536" s="94" t="s">
        <v>523</v>
      </c>
      <c r="M3536" s="41" t="s">
        <v>513</v>
      </c>
    </row>
    <row r="3537" spans="1:13" x14ac:dyDescent="0.3">
      <c r="A3537" s="68">
        <v>45172</v>
      </c>
      <c r="B3537" s="68" t="s">
        <v>531</v>
      </c>
      <c r="C3537" s="6" t="s">
        <v>158</v>
      </c>
      <c r="D3537" s="6" t="s">
        <v>407</v>
      </c>
      <c r="E3537" s="6" t="s">
        <v>248</v>
      </c>
      <c r="F3537" s="6" t="s">
        <v>276</v>
      </c>
      <c r="G3537" s="41" t="str">
        <f>VLOOKUP(F3537,'Reference Sheet'!$AC:$AD,2,0)</f>
        <v>Ref_ThinQ</v>
      </c>
      <c r="H3537" s="69">
        <v>20111</v>
      </c>
      <c r="I3537" s="41">
        <v>119</v>
      </c>
      <c r="J3537" s="41">
        <v>12.06</v>
      </c>
      <c r="K3537" s="41" t="s">
        <v>515</v>
      </c>
      <c r="L3537" s="94" t="s">
        <v>523</v>
      </c>
      <c r="M3537" s="41" t="s">
        <v>513</v>
      </c>
    </row>
    <row r="3538" spans="1:13" x14ac:dyDescent="0.3">
      <c r="A3538" s="68">
        <v>45172</v>
      </c>
      <c r="B3538" s="68" t="s">
        <v>531</v>
      </c>
      <c r="C3538" s="6" t="s">
        <v>158</v>
      </c>
      <c r="D3538" s="6" t="s">
        <v>407</v>
      </c>
      <c r="E3538" s="6" t="s">
        <v>248</v>
      </c>
      <c r="F3538" s="6" t="s">
        <v>869</v>
      </c>
      <c r="G3538" s="41" t="str">
        <f>VLOOKUP(F3538,'Reference Sheet'!$AC:$AD,2,0)</f>
        <v>Vacuum</v>
      </c>
      <c r="H3538" s="41">
        <v>2</v>
      </c>
      <c r="I3538" s="41">
        <v>0</v>
      </c>
      <c r="J3538" s="41">
        <v>0</v>
      </c>
      <c r="K3538" s="41" t="s">
        <v>515</v>
      </c>
      <c r="L3538" s="94" t="s">
        <v>523</v>
      </c>
      <c r="M3538" s="41" t="s">
        <v>513</v>
      </c>
    </row>
    <row r="3539" spans="1:13" x14ac:dyDescent="0.3">
      <c r="A3539" s="68">
        <v>45172</v>
      </c>
      <c r="B3539" s="68" t="s">
        <v>531</v>
      </c>
      <c r="C3539" s="6" t="s">
        <v>158</v>
      </c>
      <c r="D3539" s="6" t="s">
        <v>407</v>
      </c>
      <c r="E3539" s="6" t="s">
        <v>248</v>
      </c>
      <c r="F3539" s="6" t="s">
        <v>369</v>
      </c>
      <c r="G3539" s="41" t="str">
        <f>VLOOKUP(F3539,'Reference Sheet'!$AC:$AD,2,0)</f>
        <v>Vacuum</v>
      </c>
      <c r="H3539" s="41">
        <v>2</v>
      </c>
      <c r="I3539" s="41">
        <v>0</v>
      </c>
      <c r="J3539" s="41">
        <v>0</v>
      </c>
      <c r="K3539" s="41" t="s">
        <v>515</v>
      </c>
      <c r="L3539" s="94" t="s">
        <v>523</v>
      </c>
      <c r="M3539" s="41" t="s">
        <v>513</v>
      </c>
    </row>
    <row r="3540" spans="1:13" x14ac:dyDescent="0.3">
      <c r="A3540" s="68">
        <v>45172</v>
      </c>
      <c r="B3540" s="68" t="s">
        <v>531</v>
      </c>
      <c r="C3540" s="6" t="s">
        <v>158</v>
      </c>
      <c r="D3540" s="6" t="s">
        <v>407</v>
      </c>
      <c r="E3540" s="6" t="s">
        <v>248</v>
      </c>
      <c r="F3540" s="6" t="s">
        <v>858</v>
      </c>
      <c r="G3540" s="41" t="str">
        <f>VLOOKUP(F3540,'Reference Sheet'!$AC:$AD,2,0)</f>
        <v>Vacuum</v>
      </c>
      <c r="H3540" s="41">
        <v>164</v>
      </c>
      <c r="I3540" s="41">
        <v>0</v>
      </c>
      <c r="J3540" s="41">
        <v>0</v>
      </c>
      <c r="K3540" s="41" t="s">
        <v>515</v>
      </c>
      <c r="L3540" s="94" t="s">
        <v>523</v>
      </c>
      <c r="M3540" s="41" t="s">
        <v>513</v>
      </c>
    </row>
    <row r="3541" spans="1:13" x14ac:dyDescent="0.3">
      <c r="A3541" s="68">
        <v>45172</v>
      </c>
      <c r="B3541" s="68" t="s">
        <v>531</v>
      </c>
      <c r="C3541" s="6" t="s">
        <v>158</v>
      </c>
      <c r="D3541" s="6" t="s">
        <v>407</v>
      </c>
      <c r="E3541" s="6" t="s">
        <v>248</v>
      </c>
      <c r="F3541" s="6" t="s">
        <v>370</v>
      </c>
      <c r="G3541" s="41" t="str">
        <f>VLOOKUP(F3541,'Reference Sheet'!$AC:$AD,2,0)</f>
        <v>Vacuum</v>
      </c>
      <c r="H3541" s="69">
        <v>9839</v>
      </c>
      <c r="I3541" s="41">
        <v>81</v>
      </c>
      <c r="J3541" s="41">
        <v>7.87</v>
      </c>
      <c r="K3541" s="41" t="s">
        <v>515</v>
      </c>
      <c r="L3541" s="94" t="s">
        <v>523</v>
      </c>
      <c r="M3541" s="41" t="s">
        <v>513</v>
      </c>
    </row>
    <row r="3542" spans="1:13" x14ac:dyDescent="0.3">
      <c r="A3542" s="68">
        <v>45172</v>
      </c>
      <c r="B3542" s="68" t="s">
        <v>531</v>
      </c>
      <c r="C3542" s="6" t="s">
        <v>158</v>
      </c>
      <c r="D3542" s="6" t="s">
        <v>407</v>
      </c>
      <c r="E3542" s="6" t="s">
        <v>248</v>
      </c>
      <c r="F3542" s="6" t="s">
        <v>859</v>
      </c>
      <c r="G3542" s="41" t="str">
        <f>VLOOKUP(F3542,'Reference Sheet'!$AC:$AD,2,0)</f>
        <v>Vacuum</v>
      </c>
      <c r="H3542" s="41">
        <v>74</v>
      </c>
      <c r="I3542" s="41">
        <v>1</v>
      </c>
      <c r="J3542" s="41">
        <v>0.18</v>
      </c>
      <c r="K3542" s="41" t="s">
        <v>515</v>
      </c>
      <c r="L3542" s="94" t="s">
        <v>523</v>
      </c>
      <c r="M3542" s="41" t="s">
        <v>513</v>
      </c>
    </row>
    <row r="3543" spans="1:13" x14ac:dyDescent="0.3">
      <c r="A3543" s="68">
        <v>45172</v>
      </c>
      <c r="B3543" s="68" t="s">
        <v>531</v>
      </c>
      <c r="C3543" s="6" t="s">
        <v>158</v>
      </c>
      <c r="D3543" s="6" t="s">
        <v>407</v>
      </c>
      <c r="E3543" s="6" t="s">
        <v>248</v>
      </c>
      <c r="F3543" s="6" t="s">
        <v>371</v>
      </c>
      <c r="G3543" s="41" t="str">
        <f>VLOOKUP(F3543,'Reference Sheet'!$AC:$AD,2,0)</f>
        <v>Vacuum</v>
      </c>
      <c r="H3543" s="41">
        <v>473</v>
      </c>
      <c r="I3543" s="41">
        <v>12</v>
      </c>
      <c r="J3543" s="41">
        <v>1.17</v>
      </c>
      <c r="K3543" s="41" t="s">
        <v>515</v>
      </c>
      <c r="L3543" s="94" t="s">
        <v>523</v>
      </c>
      <c r="M3543" s="41" t="s">
        <v>513</v>
      </c>
    </row>
    <row r="3544" spans="1:13" x14ac:dyDescent="0.3">
      <c r="A3544" s="68">
        <v>45172</v>
      </c>
      <c r="B3544" s="68" t="s">
        <v>531</v>
      </c>
      <c r="C3544" s="6" t="s">
        <v>158</v>
      </c>
      <c r="D3544" s="6" t="s">
        <v>407</v>
      </c>
      <c r="E3544" s="6" t="s">
        <v>248</v>
      </c>
      <c r="F3544" s="6" t="s">
        <v>860</v>
      </c>
      <c r="G3544" s="41" t="str">
        <f>VLOOKUP(F3544,'Reference Sheet'!$AC:$AD,2,0)</f>
        <v>Vacuum</v>
      </c>
      <c r="H3544" s="69">
        <v>6205</v>
      </c>
      <c r="I3544" s="41">
        <v>12</v>
      </c>
      <c r="J3544" s="41">
        <v>1.83</v>
      </c>
      <c r="K3544" s="41" t="s">
        <v>515</v>
      </c>
      <c r="L3544" s="94" t="s">
        <v>523</v>
      </c>
      <c r="M3544" s="41" t="s">
        <v>513</v>
      </c>
    </row>
    <row r="3545" spans="1:13" x14ac:dyDescent="0.3">
      <c r="A3545" s="68">
        <v>45172</v>
      </c>
      <c r="B3545" s="68" t="s">
        <v>531</v>
      </c>
      <c r="C3545" s="6" t="s">
        <v>158</v>
      </c>
      <c r="D3545" s="6" t="s">
        <v>407</v>
      </c>
      <c r="E3545" s="6" t="s">
        <v>248</v>
      </c>
      <c r="F3545" s="6" t="s">
        <v>372</v>
      </c>
      <c r="G3545" s="41" t="str">
        <f>VLOOKUP(F3545,'Reference Sheet'!$AC:$AD,2,0)</f>
        <v>Vacuum</v>
      </c>
      <c r="H3545" s="41">
        <v>245</v>
      </c>
      <c r="I3545" s="41">
        <v>0</v>
      </c>
      <c r="J3545" s="41">
        <v>0</v>
      </c>
      <c r="K3545" s="41" t="s">
        <v>515</v>
      </c>
      <c r="L3545" s="94" t="s">
        <v>523</v>
      </c>
      <c r="M3545" s="41" t="s">
        <v>513</v>
      </c>
    </row>
    <row r="3546" spans="1:13" x14ac:dyDescent="0.3">
      <c r="A3546" s="68">
        <v>45172</v>
      </c>
      <c r="B3546" s="68" t="s">
        <v>531</v>
      </c>
      <c r="C3546" s="6" t="s">
        <v>158</v>
      </c>
      <c r="D3546" s="6" t="s">
        <v>407</v>
      </c>
      <c r="E3546" s="6" t="s">
        <v>248</v>
      </c>
      <c r="F3546" s="6" t="s">
        <v>861</v>
      </c>
      <c r="G3546" s="41" t="str">
        <f>VLOOKUP(F3546,'Reference Sheet'!$AC:$AD,2,0)</f>
        <v>WM</v>
      </c>
      <c r="H3546" s="41">
        <v>5</v>
      </c>
      <c r="I3546" s="41">
        <v>0</v>
      </c>
      <c r="J3546" s="41">
        <v>0</v>
      </c>
      <c r="K3546" s="41" t="s">
        <v>515</v>
      </c>
      <c r="L3546" s="94" t="s">
        <v>523</v>
      </c>
      <c r="M3546" s="41" t="s">
        <v>513</v>
      </c>
    </row>
    <row r="3547" spans="1:13" x14ac:dyDescent="0.3">
      <c r="A3547" s="68">
        <v>45172</v>
      </c>
      <c r="B3547" s="68" t="s">
        <v>531</v>
      </c>
      <c r="C3547" s="6" t="s">
        <v>158</v>
      </c>
      <c r="D3547" s="6" t="s">
        <v>407</v>
      </c>
      <c r="E3547" s="6" t="s">
        <v>248</v>
      </c>
      <c r="F3547" s="6" t="s">
        <v>281</v>
      </c>
      <c r="G3547" s="41" t="str">
        <f>VLOOKUP(F3547,'Reference Sheet'!$AC:$AD,2,0)</f>
        <v>WM</v>
      </c>
      <c r="H3547" s="41">
        <v>1</v>
      </c>
      <c r="I3547" s="41">
        <v>0</v>
      </c>
      <c r="J3547" s="41">
        <v>0</v>
      </c>
      <c r="K3547" s="41" t="s">
        <v>515</v>
      </c>
      <c r="L3547" s="94" t="s">
        <v>523</v>
      </c>
      <c r="M3547" s="41" t="s">
        <v>513</v>
      </c>
    </row>
    <row r="3548" spans="1:13" x14ac:dyDescent="0.3">
      <c r="A3548" s="68">
        <v>45172</v>
      </c>
      <c r="B3548" s="68" t="s">
        <v>531</v>
      </c>
      <c r="C3548" s="6" t="s">
        <v>158</v>
      </c>
      <c r="D3548" s="6" t="s">
        <v>407</v>
      </c>
      <c r="E3548" s="6" t="s">
        <v>248</v>
      </c>
      <c r="F3548" s="6" t="s">
        <v>862</v>
      </c>
      <c r="G3548" s="41" t="str">
        <f>VLOOKUP(F3548,'Reference Sheet'!$AC:$AD,2,0)</f>
        <v>WM</v>
      </c>
      <c r="H3548" s="41">
        <v>169</v>
      </c>
      <c r="I3548" s="41">
        <v>0</v>
      </c>
      <c r="J3548" s="41">
        <v>0</v>
      </c>
      <c r="K3548" s="41" t="s">
        <v>515</v>
      </c>
      <c r="L3548" s="94" t="s">
        <v>523</v>
      </c>
      <c r="M3548" s="41" t="s">
        <v>513</v>
      </c>
    </row>
    <row r="3549" spans="1:13" x14ac:dyDescent="0.3">
      <c r="A3549" s="68">
        <v>45172</v>
      </c>
      <c r="B3549" s="68" t="s">
        <v>531</v>
      </c>
      <c r="C3549" s="6" t="s">
        <v>158</v>
      </c>
      <c r="D3549" s="6" t="s">
        <v>407</v>
      </c>
      <c r="E3549" s="6" t="s">
        <v>248</v>
      </c>
      <c r="F3549" s="6" t="s">
        <v>282</v>
      </c>
      <c r="G3549" s="41" t="str">
        <f>VLOOKUP(F3549,'Reference Sheet'!$AC:$AD,2,0)</f>
        <v>WM</v>
      </c>
      <c r="H3549" s="69">
        <v>9164</v>
      </c>
      <c r="I3549" s="41">
        <v>89</v>
      </c>
      <c r="J3549" s="41">
        <v>6.81</v>
      </c>
      <c r="K3549" s="41" t="s">
        <v>515</v>
      </c>
      <c r="L3549" s="94" t="s">
        <v>523</v>
      </c>
      <c r="M3549" s="41" t="s">
        <v>513</v>
      </c>
    </row>
    <row r="3550" spans="1:13" x14ac:dyDescent="0.3">
      <c r="A3550" s="68">
        <v>45172</v>
      </c>
      <c r="B3550" s="68" t="s">
        <v>531</v>
      </c>
      <c r="C3550" s="6" t="s">
        <v>158</v>
      </c>
      <c r="D3550" s="6" t="s">
        <v>407</v>
      </c>
      <c r="E3550" s="6" t="s">
        <v>248</v>
      </c>
      <c r="F3550" s="6" t="s">
        <v>863</v>
      </c>
      <c r="G3550" s="41" t="str">
        <f>VLOOKUP(F3550,'Reference Sheet'!$AC:$AD,2,0)</f>
        <v>WM</v>
      </c>
      <c r="H3550" s="41">
        <v>390</v>
      </c>
      <c r="I3550" s="41">
        <v>1</v>
      </c>
      <c r="J3550" s="41">
        <v>0.1</v>
      </c>
      <c r="K3550" s="41" t="s">
        <v>515</v>
      </c>
      <c r="L3550" s="94" t="s">
        <v>523</v>
      </c>
      <c r="M3550" s="41" t="s">
        <v>513</v>
      </c>
    </row>
    <row r="3551" spans="1:13" x14ac:dyDescent="0.3">
      <c r="A3551" s="68">
        <v>45172</v>
      </c>
      <c r="B3551" s="68" t="s">
        <v>531</v>
      </c>
      <c r="C3551" s="6" t="s">
        <v>158</v>
      </c>
      <c r="D3551" s="6" t="s">
        <v>407</v>
      </c>
      <c r="E3551" s="6" t="s">
        <v>248</v>
      </c>
      <c r="F3551" s="6" t="s">
        <v>283</v>
      </c>
      <c r="G3551" s="41" t="str">
        <f>VLOOKUP(F3551,'Reference Sheet'!$AC:$AD,2,0)</f>
        <v>WM</v>
      </c>
      <c r="H3551" s="41">
        <v>178</v>
      </c>
      <c r="I3551" s="41">
        <v>5</v>
      </c>
      <c r="J3551" s="41">
        <v>0.74</v>
      </c>
      <c r="K3551" s="41" t="s">
        <v>515</v>
      </c>
      <c r="L3551" s="94" t="s">
        <v>523</v>
      </c>
      <c r="M3551" s="41" t="s">
        <v>513</v>
      </c>
    </row>
    <row r="3552" spans="1:13" x14ac:dyDescent="0.3">
      <c r="A3552" s="68">
        <v>45172</v>
      </c>
      <c r="B3552" s="68" t="s">
        <v>531</v>
      </c>
      <c r="C3552" s="6" t="s">
        <v>158</v>
      </c>
      <c r="D3552" s="6" t="s">
        <v>407</v>
      </c>
      <c r="E3552" s="6" t="s">
        <v>248</v>
      </c>
      <c r="F3552" s="6" t="s">
        <v>864</v>
      </c>
      <c r="G3552" s="41" t="str">
        <f>VLOOKUP(F3552,'Reference Sheet'!$AC:$AD,2,0)</f>
        <v>WM</v>
      </c>
      <c r="H3552" s="41">
        <v>131</v>
      </c>
      <c r="I3552" s="41">
        <v>1</v>
      </c>
      <c r="J3552" s="41">
        <v>0.08</v>
      </c>
      <c r="K3552" s="41" t="s">
        <v>515</v>
      </c>
      <c r="L3552" s="94" t="s">
        <v>523</v>
      </c>
      <c r="M3552" s="41" t="s">
        <v>513</v>
      </c>
    </row>
    <row r="3553" spans="1:13" x14ac:dyDescent="0.3">
      <c r="A3553" s="68">
        <v>45172</v>
      </c>
      <c r="B3553" s="68" t="s">
        <v>531</v>
      </c>
      <c r="C3553" s="6" t="s">
        <v>158</v>
      </c>
      <c r="D3553" s="6" t="s">
        <v>407</v>
      </c>
      <c r="E3553" s="6" t="s">
        <v>248</v>
      </c>
      <c r="F3553" s="6" t="s">
        <v>284</v>
      </c>
      <c r="G3553" s="41" t="str">
        <f>VLOOKUP(F3553,'Reference Sheet'!$AC:$AD,2,0)</f>
        <v>WM</v>
      </c>
      <c r="H3553" s="69">
        <v>1490</v>
      </c>
      <c r="I3553" s="41">
        <v>5</v>
      </c>
      <c r="J3553" s="41">
        <v>0.53</v>
      </c>
      <c r="K3553" s="41" t="s">
        <v>515</v>
      </c>
      <c r="L3553" s="94" t="s">
        <v>523</v>
      </c>
      <c r="M3553" s="41" t="s">
        <v>513</v>
      </c>
    </row>
    <row r="3554" spans="1:13" x14ac:dyDescent="0.3">
      <c r="A3554" s="68">
        <v>45172</v>
      </c>
      <c r="B3554" s="68" t="s">
        <v>531</v>
      </c>
      <c r="C3554" s="6" t="s">
        <v>158</v>
      </c>
      <c r="D3554" s="6" t="s">
        <v>407</v>
      </c>
      <c r="E3554" s="6" t="s">
        <v>248</v>
      </c>
      <c r="F3554" s="6" t="s">
        <v>872</v>
      </c>
      <c r="G3554" s="41" t="str">
        <f>VLOOKUP(F3554,'Reference Sheet'!$AC:$AD,2,0)</f>
        <v>WT</v>
      </c>
      <c r="H3554" s="41">
        <v>1</v>
      </c>
      <c r="I3554" s="41">
        <v>0</v>
      </c>
      <c r="J3554" s="41">
        <v>0</v>
      </c>
      <c r="K3554" s="41" t="s">
        <v>515</v>
      </c>
      <c r="L3554" s="94" t="s">
        <v>523</v>
      </c>
      <c r="M3554" s="41" t="s">
        <v>513</v>
      </c>
    </row>
    <row r="3555" spans="1:13" x14ac:dyDescent="0.3">
      <c r="A3555" s="68">
        <v>45172</v>
      </c>
      <c r="B3555" s="68" t="s">
        <v>531</v>
      </c>
      <c r="C3555" s="6" t="s">
        <v>158</v>
      </c>
      <c r="D3555" s="6" t="s">
        <v>407</v>
      </c>
      <c r="E3555" s="6" t="s">
        <v>248</v>
      </c>
      <c r="F3555" s="6" t="s">
        <v>285</v>
      </c>
      <c r="G3555" s="41" t="str">
        <f>VLOOKUP(F3555,'Reference Sheet'!$AC:$AD,2,0)</f>
        <v>WT</v>
      </c>
      <c r="H3555" s="41">
        <v>1</v>
      </c>
      <c r="I3555" s="41">
        <v>0</v>
      </c>
      <c r="J3555" s="41">
        <v>0</v>
      </c>
      <c r="K3555" s="41" t="s">
        <v>515</v>
      </c>
      <c r="L3555" s="94" t="s">
        <v>523</v>
      </c>
      <c r="M3555" s="41" t="s">
        <v>513</v>
      </c>
    </row>
    <row r="3556" spans="1:13" x14ac:dyDescent="0.3">
      <c r="A3556" s="68">
        <v>45172</v>
      </c>
      <c r="B3556" s="68" t="s">
        <v>531</v>
      </c>
      <c r="C3556" s="6" t="s">
        <v>158</v>
      </c>
      <c r="D3556" s="6" t="s">
        <v>407</v>
      </c>
      <c r="E3556" s="6" t="s">
        <v>248</v>
      </c>
      <c r="F3556" s="6" t="s">
        <v>865</v>
      </c>
      <c r="G3556" s="41" t="str">
        <f>VLOOKUP(F3556,'Reference Sheet'!$AC:$AD,2,0)</f>
        <v>WT</v>
      </c>
      <c r="H3556" s="41">
        <v>250</v>
      </c>
      <c r="I3556" s="41">
        <v>0</v>
      </c>
      <c r="J3556" s="41">
        <v>0</v>
      </c>
      <c r="K3556" s="41" t="s">
        <v>515</v>
      </c>
      <c r="L3556" s="94" t="s">
        <v>523</v>
      </c>
      <c r="M3556" s="41" t="s">
        <v>513</v>
      </c>
    </row>
    <row r="3557" spans="1:13" x14ac:dyDescent="0.3">
      <c r="A3557" s="68">
        <v>45172</v>
      </c>
      <c r="B3557" s="68" t="s">
        <v>531</v>
      </c>
      <c r="C3557" s="6" t="s">
        <v>158</v>
      </c>
      <c r="D3557" s="6" t="s">
        <v>407</v>
      </c>
      <c r="E3557" s="6" t="s">
        <v>248</v>
      </c>
      <c r="F3557" s="6" t="s">
        <v>286</v>
      </c>
      <c r="G3557" s="41" t="str">
        <f>VLOOKUP(F3557,'Reference Sheet'!$AC:$AD,2,0)</f>
        <v>WT</v>
      </c>
      <c r="H3557" s="41">
        <v>177</v>
      </c>
      <c r="I3557" s="41">
        <v>2</v>
      </c>
      <c r="J3557" s="41">
        <v>0.09</v>
      </c>
      <c r="K3557" s="41" t="s">
        <v>515</v>
      </c>
      <c r="L3557" s="94" t="s">
        <v>523</v>
      </c>
      <c r="M3557" s="41" t="s">
        <v>513</v>
      </c>
    </row>
    <row r="3558" spans="1:13" x14ac:dyDescent="0.3">
      <c r="A3558" s="68">
        <v>45172</v>
      </c>
      <c r="B3558" s="68" t="s">
        <v>531</v>
      </c>
      <c r="C3558" s="6" t="s">
        <v>158</v>
      </c>
      <c r="D3558" s="6" t="s">
        <v>407</v>
      </c>
      <c r="E3558" s="6" t="s">
        <v>248</v>
      </c>
      <c r="F3558" s="6" t="s">
        <v>866</v>
      </c>
      <c r="G3558" s="41" t="str">
        <f>VLOOKUP(F3558,'Reference Sheet'!$AC:$AD,2,0)</f>
        <v>WT</v>
      </c>
      <c r="H3558" s="69">
        <v>1481</v>
      </c>
      <c r="I3558" s="41">
        <v>8</v>
      </c>
      <c r="J3558" s="41">
        <v>0.87</v>
      </c>
      <c r="K3558" s="41" t="s">
        <v>515</v>
      </c>
      <c r="L3558" s="94" t="s">
        <v>523</v>
      </c>
      <c r="M3558" s="41" t="s">
        <v>513</v>
      </c>
    </row>
    <row r="3559" spans="1:13" x14ac:dyDescent="0.3">
      <c r="A3559" s="68">
        <v>45172</v>
      </c>
      <c r="B3559" s="68" t="s">
        <v>531</v>
      </c>
      <c r="C3559" s="6" t="s">
        <v>158</v>
      </c>
      <c r="D3559" s="6" t="s">
        <v>407</v>
      </c>
      <c r="E3559" s="6" t="s">
        <v>248</v>
      </c>
      <c r="F3559" s="6" t="s">
        <v>287</v>
      </c>
      <c r="G3559" s="41" t="str">
        <f>VLOOKUP(F3559,'Reference Sheet'!$AC:$AD,2,0)</f>
        <v>WT</v>
      </c>
      <c r="H3559" s="69">
        <v>20238</v>
      </c>
      <c r="I3559" s="41">
        <v>715</v>
      </c>
      <c r="J3559" s="41">
        <v>87.51</v>
      </c>
      <c r="K3559" s="41" t="s">
        <v>515</v>
      </c>
      <c r="L3559" s="94" t="s">
        <v>523</v>
      </c>
      <c r="M3559" s="41" t="s">
        <v>513</v>
      </c>
    </row>
    <row r="3560" spans="1:13" x14ac:dyDescent="0.3">
      <c r="A3560" s="68">
        <v>45172</v>
      </c>
      <c r="B3560" s="68" t="s">
        <v>531</v>
      </c>
      <c r="C3560" s="6" t="s">
        <v>158</v>
      </c>
      <c r="D3560" s="6" t="s">
        <v>407</v>
      </c>
      <c r="E3560" s="6" t="s">
        <v>248</v>
      </c>
      <c r="F3560" s="6" t="s">
        <v>867</v>
      </c>
      <c r="G3560" s="41" t="str">
        <f>VLOOKUP(F3560,'Reference Sheet'!$AC:$AD,2,0)</f>
        <v>WT</v>
      </c>
      <c r="H3560" s="41">
        <v>67</v>
      </c>
      <c r="I3560" s="41">
        <v>0</v>
      </c>
      <c r="J3560" s="41">
        <v>0</v>
      </c>
      <c r="K3560" s="41" t="s">
        <v>515</v>
      </c>
      <c r="L3560" s="94" t="s">
        <v>523</v>
      </c>
      <c r="M3560" s="41" t="s">
        <v>513</v>
      </c>
    </row>
    <row r="3561" spans="1:13" x14ac:dyDescent="0.3">
      <c r="A3561" s="68">
        <v>45172</v>
      </c>
      <c r="B3561" s="68" t="s">
        <v>531</v>
      </c>
      <c r="C3561" s="6" t="s">
        <v>158</v>
      </c>
      <c r="D3561" s="6" t="s">
        <v>407</v>
      </c>
      <c r="E3561" s="6" t="s">
        <v>248</v>
      </c>
      <c r="F3561" s="6" t="s">
        <v>288</v>
      </c>
      <c r="G3561" s="41" t="str">
        <f>VLOOKUP(F3561,'Reference Sheet'!$AC:$AD,2,0)</f>
        <v>WT</v>
      </c>
      <c r="H3561" s="41">
        <v>96</v>
      </c>
      <c r="I3561" s="41">
        <v>0</v>
      </c>
      <c r="J3561" s="41">
        <v>0</v>
      </c>
      <c r="K3561" s="41" t="s">
        <v>515</v>
      </c>
      <c r="L3561" s="94" t="s">
        <v>523</v>
      </c>
      <c r="M3561" s="41" t="s">
        <v>513</v>
      </c>
    </row>
    <row r="3562" spans="1:13" x14ac:dyDescent="0.3">
      <c r="A3562" s="68">
        <v>45173</v>
      </c>
      <c r="B3562" s="68" t="s">
        <v>531</v>
      </c>
      <c r="C3562" s="6" t="s">
        <v>158</v>
      </c>
      <c r="D3562" s="6" t="s">
        <v>407</v>
      </c>
      <c r="E3562" s="6" t="s">
        <v>248</v>
      </c>
      <c r="F3562" s="6" t="s">
        <v>852</v>
      </c>
      <c r="G3562" s="41" t="str">
        <f>VLOOKUP(F3562,'Reference Sheet'!$AC:$AD,2,0)</f>
        <v>AC_Car</v>
      </c>
      <c r="H3562" s="69">
        <v>1993</v>
      </c>
      <c r="I3562" s="41">
        <v>9</v>
      </c>
      <c r="J3562" s="41">
        <v>0.82</v>
      </c>
      <c r="K3562" s="41" t="s">
        <v>515</v>
      </c>
      <c r="L3562" s="94" t="s">
        <v>523</v>
      </c>
      <c r="M3562" s="41" t="s">
        <v>513</v>
      </c>
    </row>
    <row r="3563" spans="1:13" x14ac:dyDescent="0.3">
      <c r="A3563" s="68">
        <v>45173</v>
      </c>
      <c r="B3563" s="68" t="s">
        <v>531</v>
      </c>
      <c r="C3563" s="6" t="s">
        <v>158</v>
      </c>
      <c r="D3563" s="6" t="s">
        <v>407</v>
      </c>
      <c r="E3563" s="6" t="s">
        <v>248</v>
      </c>
      <c r="F3563" s="6" t="s">
        <v>250</v>
      </c>
      <c r="G3563" s="41" t="str">
        <f>VLOOKUP(F3563,'Reference Sheet'!$AC:$AD,2,0)</f>
        <v>AC_Car</v>
      </c>
      <c r="H3563" s="41">
        <v>287</v>
      </c>
      <c r="I3563" s="41">
        <v>4</v>
      </c>
      <c r="J3563" s="41">
        <v>0.3</v>
      </c>
      <c r="K3563" s="41" t="s">
        <v>515</v>
      </c>
      <c r="L3563" s="94" t="s">
        <v>523</v>
      </c>
      <c r="M3563" s="41" t="s">
        <v>513</v>
      </c>
    </row>
    <row r="3564" spans="1:13" x14ac:dyDescent="0.3">
      <c r="A3564" s="68">
        <v>45173</v>
      </c>
      <c r="B3564" s="68" t="s">
        <v>531</v>
      </c>
      <c r="C3564" s="6" t="s">
        <v>158</v>
      </c>
      <c r="D3564" s="6" t="s">
        <v>407</v>
      </c>
      <c r="E3564" s="6" t="s">
        <v>248</v>
      </c>
      <c r="F3564" s="6" t="s">
        <v>853</v>
      </c>
      <c r="G3564" s="41" t="str">
        <f>VLOOKUP(F3564,'Reference Sheet'!$AC:$AD,2,0)</f>
        <v>AC_Car</v>
      </c>
      <c r="H3564" s="41">
        <v>36</v>
      </c>
      <c r="I3564" s="41">
        <v>1</v>
      </c>
      <c r="J3564" s="41">
        <v>0.24</v>
      </c>
      <c r="K3564" s="41" t="s">
        <v>515</v>
      </c>
      <c r="L3564" s="94" t="s">
        <v>523</v>
      </c>
      <c r="M3564" s="41" t="s">
        <v>513</v>
      </c>
    </row>
    <row r="3565" spans="1:13" x14ac:dyDescent="0.3">
      <c r="A3565" s="68">
        <v>45173</v>
      </c>
      <c r="B3565" s="68" t="s">
        <v>531</v>
      </c>
      <c r="C3565" s="6" t="s">
        <v>158</v>
      </c>
      <c r="D3565" s="6" t="s">
        <v>407</v>
      </c>
      <c r="E3565" s="6" t="s">
        <v>248</v>
      </c>
      <c r="F3565" s="6" t="s">
        <v>251</v>
      </c>
      <c r="G3565" s="41" t="str">
        <f>VLOOKUP(F3565,'Reference Sheet'!$AC:$AD,2,0)</f>
        <v>AC_Car</v>
      </c>
      <c r="H3565" s="69">
        <v>28812</v>
      </c>
      <c r="I3565" s="41">
        <v>948</v>
      </c>
      <c r="J3565" s="41">
        <v>97.55</v>
      </c>
      <c r="K3565" s="41" t="s">
        <v>515</v>
      </c>
      <c r="L3565" s="94" t="s">
        <v>523</v>
      </c>
      <c r="M3565" s="41" t="s">
        <v>513</v>
      </c>
    </row>
    <row r="3566" spans="1:13" x14ac:dyDescent="0.3">
      <c r="A3566" s="68">
        <v>45173</v>
      </c>
      <c r="B3566" s="68" t="s">
        <v>531</v>
      </c>
      <c r="C3566" s="6" t="s">
        <v>158</v>
      </c>
      <c r="D3566" s="6" t="s">
        <v>407</v>
      </c>
      <c r="E3566" s="6" t="s">
        <v>248</v>
      </c>
      <c r="F3566" s="6" t="s">
        <v>854</v>
      </c>
      <c r="G3566" s="41" t="str">
        <f>VLOOKUP(F3566,'Reference Sheet'!$AC:$AD,2,0)</f>
        <v>AC_Car</v>
      </c>
      <c r="H3566" s="69">
        <v>20393</v>
      </c>
      <c r="I3566" s="41">
        <v>95</v>
      </c>
      <c r="J3566" s="41">
        <v>11.61</v>
      </c>
      <c r="K3566" s="41" t="s">
        <v>515</v>
      </c>
      <c r="L3566" s="94" t="s">
        <v>523</v>
      </c>
      <c r="M3566" s="41" t="s">
        <v>513</v>
      </c>
    </row>
    <row r="3567" spans="1:13" x14ac:dyDescent="0.3">
      <c r="A3567" s="68">
        <v>45173</v>
      </c>
      <c r="B3567" s="68" t="s">
        <v>531</v>
      </c>
      <c r="C3567" s="6" t="s">
        <v>158</v>
      </c>
      <c r="D3567" s="6" t="s">
        <v>407</v>
      </c>
      <c r="E3567" s="6" t="s">
        <v>248</v>
      </c>
      <c r="F3567" s="6" t="s">
        <v>252</v>
      </c>
      <c r="G3567" s="41" t="str">
        <f>VLOOKUP(F3567,'Reference Sheet'!$AC:$AD,2,0)</f>
        <v>AC_Car</v>
      </c>
      <c r="H3567" s="41">
        <v>74</v>
      </c>
      <c r="I3567" s="41">
        <v>0</v>
      </c>
      <c r="J3567" s="41">
        <v>0</v>
      </c>
      <c r="K3567" s="41" t="s">
        <v>515</v>
      </c>
      <c r="L3567" s="94" t="s">
        <v>523</v>
      </c>
      <c r="M3567" s="41" t="s">
        <v>513</v>
      </c>
    </row>
    <row r="3568" spans="1:13" x14ac:dyDescent="0.3">
      <c r="A3568" s="68">
        <v>45173</v>
      </c>
      <c r="B3568" s="68" t="s">
        <v>531</v>
      </c>
      <c r="C3568" s="6" t="s">
        <v>158</v>
      </c>
      <c r="D3568" s="6" t="s">
        <v>407</v>
      </c>
      <c r="E3568" s="6" t="s">
        <v>248</v>
      </c>
      <c r="F3568" s="6" t="s">
        <v>253</v>
      </c>
      <c r="G3568" s="41" t="str">
        <f>VLOOKUP(F3568,'Reference Sheet'!$AC:$AD,2,0)</f>
        <v>RAC_ThinQ</v>
      </c>
      <c r="H3568" s="41">
        <v>13</v>
      </c>
      <c r="I3568" s="41">
        <v>0</v>
      </c>
      <c r="J3568" s="41">
        <v>0</v>
      </c>
      <c r="K3568" s="41" t="s">
        <v>515</v>
      </c>
      <c r="L3568" s="94" t="s">
        <v>523</v>
      </c>
      <c r="M3568" s="41" t="s">
        <v>513</v>
      </c>
    </row>
    <row r="3569" spans="1:13" x14ac:dyDescent="0.3">
      <c r="A3569" s="68">
        <v>45173</v>
      </c>
      <c r="B3569" s="68" t="s">
        <v>531</v>
      </c>
      <c r="C3569" s="6" t="s">
        <v>158</v>
      </c>
      <c r="D3569" s="6" t="s">
        <v>407</v>
      </c>
      <c r="E3569" s="6" t="s">
        <v>248</v>
      </c>
      <c r="F3569" s="6" t="s">
        <v>855</v>
      </c>
      <c r="G3569" s="41" t="str">
        <f>VLOOKUP(F3569,'Reference Sheet'!$AC:$AD,2,0)</f>
        <v>RAC_ThinQ</v>
      </c>
      <c r="H3569" s="41">
        <v>800</v>
      </c>
      <c r="I3569" s="41">
        <v>4</v>
      </c>
      <c r="J3569" s="41">
        <v>0.26</v>
      </c>
      <c r="K3569" s="41" t="s">
        <v>515</v>
      </c>
      <c r="L3569" s="94" t="s">
        <v>523</v>
      </c>
      <c r="M3569" s="41" t="s">
        <v>513</v>
      </c>
    </row>
    <row r="3570" spans="1:13" x14ac:dyDescent="0.3">
      <c r="A3570" s="68">
        <v>45173</v>
      </c>
      <c r="B3570" s="68" t="s">
        <v>531</v>
      </c>
      <c r="C3570" s="6" t="s">
        <v>158</v>
      </c>
      <c r="D3570" s="6" t="s">
        <v>407</v>
      </c>
      <c r="E3570" s="6" t="s">
        <v>248</v>
      </c>
      <c r="F3570" s="6" t="s">
        <v>254</v>
      </c>
      <c r="G3570" s="41" t="str">
        <f>VLOOKUP(F3570,'Reference Sheet'!$AC:$AD,2,0)</f>
        <v>RAC_ThinQ</v>
      </c>
      <c r="H3570" s="41">
        <v>51</v>
      </c>
      <c r="I3570" s="41">
        <v>0</v>
      </c>
      <c r="J3570" s="41">
        <v>0</v>
      </c>
      <c r="K3570" s="41" t="s">
        <v>515</v>
      </c>
      <c r="L3570" s="94" t="s">
        <v>523</v>
      </c>
      <c r="M3570" s="41" t="s">
        <v>513</v>
      </c>
    </row>
    <row r="3571" spans="1:13" x14ac:dyDescent="0.3">
      <c r="A3571" s="68">
        <v>45173</v>
      </c>
      <c r="B3571" s="68" t="s">
        <v>531</v>
      </c>
      <c r="C3571" s="6" t="s">
        <v>158</v>
      </c>
      <c r="D3571" s="6" t="s">
        <v>407</v>
      </c>
      <c r="E3571" s="6" t="s">
        <v>248</v>
      </c>
      <c r="F3571" s="6" t="s">
        <v>856</v>
      </c>
      <c r="G3571" s="41" t="str">
        <f>VLOOKUP(F3571,'Reference Sheet'!$AC:$AD,2,0)</f>
        <v>RAC_ThinQ</v>
      </c>
      <c r="H3571" s="41">
        <v>68</v>
      </c>
      <c r="I3571" s="41">
        <v>3</v>
      </c>
      <c r="J3571" s="41">
        <v>0.23</v>
      </c>
      <c r="K3571" s="41" t="s">
        <v>515</v>
      </c>
      <c r="L3571" s="94" t="s">
        <v>523</v>
      </c>
      <c r="M3571" s="41" t="s">
        <v>513</v>
      </c>
    </row>
    <row r="3572" spans="1:13" x14ac:dyDescent="0.3">
      <c r="A3572" s="68">
        <v>45173</v>
      </c>
      <c r="B3572" s="68" t="s">
        <v>531</v>
      </c>
      <c r="C3572" s="6" t="s">
        <v>158</v>
      </c>
      <c r="D3572" s="6" t="s">
        <v>407</v>
      </c>
      <c r="E3572" s="6" t="s">
        <v>248</v>
      </c>
      <c r="F3572" s="6" t="s">
        <v>255</v>
      </c>
      <c r="G3572" s="41" t="str">
        <f>VLOOKUP(F3572,'Reference Sheet'!$AC:$AD,2,0)</f>
        <v>RAC_ThinQ</v>
      </c>
      <c r="H3572" s="41">
        <v>24</v>
      </c>
      <c r="I3572" s="41">
        <v>1</v>
      </c>
      <c r="J3572" s="41">
        <v>0.2</v>
      </c>
      <c r="K3572" s="41" t="s">
        <v>515</v>
      </c>
      <c r="L3572" s="94" t="s">
        <v>523</v>
      </c>
      <c r="M3572" s="41" t="s">
        <v>513</v>
      </c>
    </row>
    <row r="3573" spans="1:13" x14ac:dyDescent="0.3">
      <c r="A3573" s="68">
        <v>45173</v>
      </c>
      <c r="B3573" s="68" t="s">
        <v>531</v>
      </c>
      <c r="C3573" s="6" t="s">
        <v>158</v>
      </c>
      <c r="D3573" s="6" t="s">
        <v>407</v>
      </c>
      <c r="E3573" s="6" t="s">
        <v>248</v>
      </c>
      <c r="F3573" s="6" t="s">
        <v>857</v>
      </c>
      <c r="G3573" s="41" t="str">
        <f>VLOOKUP(F3573,'Reference Sheet'!$AC:$AD,2,0)</f>
        <v>RAC_ThinQ</v>
      </c>
      <c r="H3573" s="69">
        <v>1864</v>
      </c>
      <c r="I3573" s="41">
        <v>9</v>
      </c>
      <c r="J3573" s="41">
        <v>1.29</v>
      </c>
      <c r="K3573" s="41" t="s">
        <v>515</v>
      </c>
      <c r="L3573" s="94" t="s">
        <v>523</v>
      </c>
      <c r="M3573" s="41" t="s">
        <v>513</v>
      </c>
    </row>
    <row r="3574" spans="1:13" x14ac:dyDescent="0.3">
      <c r="A3574" s="68">
        <v>45173</v>
      </c>
      <c r="B3574" s="68" t="s">
        <v>531</v>
      </c>
      <c r="C3574" s="6" t="s">
        <v>158</v>
      </c>
      <c r="D3574" s="6" t="s">
        <v>407</v>
      </c>
      <c r="E3574" s="6" t="s">
        <v>248</v>
      </c>
      <c r="F3574" s="6" t="s">
        <v>256</v>
      </c>
      <c r="G3574" s="41" t="str">
        <f>VLOOKUP(F3574,'Reference Sheet'!$AC:$AD,2,0)</f>
        <v>RAC_ThinQ</v>
      </c>
      <c r="H3574" s="41">
        <v>16</v>
      </c>
      <c r="I3574" s="41">
        <v>0</v>
      </c>
      <c r="J3574" s="41">
        <v>0</v>
      </c>
      <c r="K3574" s="41" t="s">
        <v>515</v>
      </c>
      <c r="L3574" s="94" t="s">
        <v>523</v>
      </c>
      <c r="M3574" s="41" t="s">
        <v>513</v>
      </c>
    </row>
    <row r="3575" spans="1:13" x14ac:dyDescent="0.3">
      <c r="A3575" s="68">
        <v>45173</v>
      </c>
      <c r="B3575" s="68" t="s">
        <v>531</v>
      </c>
      <c r="C3575" s="6" t="s">
        <v>158</v>
      </c>
      <c r="D3575" s="6" t="s">
        <v>407</v>
      </c>
      <c r="E3575" s="6" t="s">
        <v>248</v>
      </c>
      <c r="F3575" s="6" t="s">
        <v>871</v>
      </c>
      <c r="G3575" s="41" t="str">
        <f>VLOOKUP(F3575,'Reference Sheet'!$AC:$AD,2,0)</f>
        <v>Air_purif</v>
      </c>
      <c r="H3575" s="41">
        <v>5</v>
      </c>
      <c r="I3575" s="41">
        <v>0</v>
      </c>
      <c r="J3575" s="41">
        <v>0</v>
      </c>
      <c r="K3575" s="41" t="s">
        <v>515</v>
      </c>
      <c r="L3575" s="94" t="s">
        <v>523</v>
      </c>
      <c r="M3575" s="41" t="s">
        <v>513</v>
      </c>
    </row>
    <row r="3576" spans="1:13" x14ac:dyDescent="0.3">
      <c r="A3576" s="68">
        <v>45173</v>
      </c>
      <c r="B3576" s="68" t="s">
        <v>531</v>
      </c>
      <c r="C3576" s="6" t="s">
        <v>158</v>
      </c>
      <c r="D3576" s="6" t="s">
        <v>407</v>
      </c>
      <c r="E3576" s="6" t="s">
        <v>248</v>
      </c>
      <c r="F3576" s="6" t="s">
        <v>362</v>
      </c>
      <c r="G3576" s="41" t="str">
        <f>VLOOKUP(F3576,'Reference Sheet'!$AC:$AD,2,0)</f>
        <v>Air_purif</v>
      </c>
      <c r="H3576" s="41">
        <v>2</v>
      </c>
      <c r="I3576" s="41">
        <v>0</v>
      </c>
      <c r="J3576" s="41">
        <v>0</v>
      </c>
      <c r="K3576" s="41" t="s">
        <v>515</v>
      </c>
      <c r="L3576" s="94" t="s">
        <v>523</v>
      </c>
      <c r="M3576" s="41" t="s">
        <v>513</v>
      </c>
    </row>
    <row r="3577" spans="1:13" x14ac:dyDescent="0.3">
      <c r="A3577" s="68">
        <v>45173</v>
      </c>
      <c r="B3577" s="68" t="s">
        <v>531</v>
      </c>
      <c r="C3577" s="6" t="s">
        <v>158</v>
      </c>
      <c r="D3577" s="6" t="s">
        <v>407</v>
      </c>
      <c r="E3577" s="6" t="s">
        <v>248</v>
      </c>
      <c r="F3577" s="6" t="s">
        <v>363</v>
      </c>
      <c r="G3577" s="41" t="str">
        <f>VLOOKUP(F3577,'Reference Sheet'!$AC:$AD,2,0)</f>
        <v>Air_purif</v>
      </c>
      <c r="H3577" s="41">
        <v>197</v>
      </c>
      <c r="I3577" s="41">
        <v>0</v>
      </c>
      <c r="J3577" s="41">
        <v>0</v>
      </c>
      <c r="K3577" s="41" t="s">
        <v>515</v>
      </c>
      <c r="L3577" s="94" t="s">
        <v>523</v>
      </c>
      <c r="M3577" s="41" t="s">
        <v>513</v>
      </c>
    </row>
    <row r="3578" spans="1:13" x14ac:dyDescent="0.3">
      <c r="A3578" s="68">
        <v>45173</v>
      </c>
      <c r="B3578" s="68" t="s">
        <v>531</v>
      </c>
      <c r="C3578" s="6" t="s">
        <v>158</v>
      </c>
      <c r="D3578" s="6" t="s">
        <v>407</v>
      </c>
      <c r="E3578" s="6" t="s">
        <v>248</v>
      </c>
      <c r="F3578" s="6" t="s">
        <v>364</v>
      </c>
      <c r="G3578" s="41" t="str">
        <f>VLOOKUP(F3578,'Reference Sheet'!$AC:$AD,2,0)</f>
        <v>Air_purif</v>
      </c>
      <c r="H3578" s="41">
        <v>118</v>
      </c>
      <c r="I3578" s="41">
        <v>6</v>
      </c>
      <c r="J3578" s="41">
        <v>0.42</v>
      </c>
      <c r="K3578" s="41" t="s">
        <v>515</v>
      </c>
      <c r="L3578" s="94" t="s">
        <v>523</v>
      </c>
      <c r="M3578" s="41" t="s">
        <v>513</v>
      </c>
    </row>
    <row r="3579" spans="1:13" x14ac:dyDescent="0.3">
      <c r="A3579" s="68">
        <v>45173</v>
      </c>
      <c r="B3579" s="68" t="s">
        <v>531</v>
      </c>
      <c r="C3579" s="6" t="s">
        <v>158</v>
      </c>
      <c r="D3579" s="6" t="s">
        <v>407</v>
      </c>
      <c r="E3579" s="6" t="s">
        <v>248</v>
      </c>
      <c r="F3579" s="6" t="s">
        <v>365</v>
      </c>
      <c r="G3579" s="41" t="str">
        <f>VLOOKUP(F3579,'Reference Sheet'!$AC:$AD,2,0)</f>
        <v>Air_purif</v>
      </c>
      <c r="H3579" s="41">
        <v>70</v>
      </c>
      <c r="I3579" s="41">
        <v>0</v>
      </c>
      <c r="J3579" s="41">
        <v>0</v>
      </c>
      <c r="K3579" s="41" t="s">
        <v>515</v>
      </c>
      <c r="L3579" s="94" t="s">
        <v>523</v>
      </c>
      <c r="M3579" s="41" t="s">
        <v>513</v>
      </c>
    </row>
    <row r="3580" spans="1:13" x14ac:dyDescent="0.3">
      <c r="A3580" s="68">
        <v>45173</v>
      </c>
      <c r="B3580" s="68" t="s">
        <v>531</v>
      </c>
      <c r="C3580" s="6" t="s">
        <v>158</v>
      </c>
      <c r="D3580" s="6" t="s">
        <v>407</v>
      </c>
      <c r="E3580" s="6" t="s">
        <v>248</v>
      </c>
      <c r="F3580" s="6" t="s">
        <v>262</v>
      </c>
      <c r="G3580" s="41" t="str">
        <f>VLOOKUP(F3580,'Reference Sheet'!$AC:$AD,2,0)</f>
        <v>DW</v>
      </c>
      <c r="H3580" s="41">
        <v>200</v>
      </c>
      <c r="I3580" s="41">
        <v>2</v>
      </c>
      <c r="J3580" s="41">
        <v>0.22</v>
      </c>
      <c r="K3580" s="41" t="s">
        <v>515</v>
      </c>
      <c r="L3580" s="94" t="s">
        <v>523</v>
      </c>
      <c r="M3580" s="41" t="s">
        <v>513</v>
      </c>
    </row>
    <row r="3581" spans="1:13" x14ac:dyDescent="0.3">
      <c r="A3581" s="68">
        <v>45173</v>
      </c>
      <c r="B3581" s="68" t="s">
        <v>531</v>
      </c>
      <c r="C3581" s="6" t="s">
        <v>158</v>
      </c>
      <c r="D3581" s="6" t="s">
        <v>407</v>
      </c>
      <c r="E3581" s="6" t="s">
        <v>248</v>
      </c>
      <c r="F3581" s="6" t="s">
        <v>263</v>
      </c>
      <c r="G3581" s="41" t="str">
        <f>VLOOKUP(F3581,'Reference Sheet'!$AC:$AD,2,0)</f>
        <v>DW</v>
      </c>
      <c r="H3581" s="41">
        <v>23</v>
      </c>
      <c r="I3581" s="41">
        <v>1</v>
      </c>
      <c r="J3581" s="41">
        <v>0.04</v>
      </c>
      <c r="K3581" s="41" t="s">
        <v>515</v>
      </c>
      <c r="L3581" s="94" t="s">
        <v>523</v>
      </c>
      <c r="M3581" s="41" t="s">
        <v>513</v>
      </c>
    </row>
    <row r="3582" spans="1:13" x14ac:dyDescent="0.3">
      <c r="A3582" s="68">
        <v>45173</v>
      </c>
      <c r="B3582" s="68" t="s">
        <v>531</v>
      </c>
      <c r="C3582" s="6" t="s">
        <v>158</v>
      </c>
      <c r="D3582" s="6" t="s">
        <v>407</v>
      </c>
      <c r="E3582" s="6" t="s">
        <v>248</v>
      </c>
      <c r="F3582" s="6" t="s">
        <v>264</v>
      </c>
      <c r="G3582" s="41" t="str">
        <f>VLOOKUP(F3582,'Reference Sheet'!$AC:$AD,2,0)</f>
        <v>DW</v>
      </c>
      <c r="H3582" s="41">
        <v>30</v>
      </c>
      <c r="I3582" s="41">
        <v>0</v>
      </c>
      <c r="J3582" s="41">
        <v>0</v>
      </c>
      <c r="K3582" s="41" t="s">
        <v>515</v>
      </c>
      <c r="L3582" s="94" t="s">
        <v>523</v>
      </c>
      <c r="M3582" s="41" t="s">
        <v>513</v>
      </c>
    </row>
    <row r="3583" spans="1:13" x14ac:dyDescent="0.3">
      <c r="A3583" s="68">
        <v>45173</v>
      </c>
      <c r="B3583" s="68" t="s">
        <v>531</v>
      </c>
      <c r="C3583" s="6" t="s">
        <v>158</v>
      </c>
      <c r="D3583" s="6" t="s">
        <v>407</v>
      </c>
      <c r="E3583" s="6" t="s">
        <v>248</v>
      </c>
      <c r="F3583" s="6" t="s">
        <v>366</v>
      </c>
      <c r="G3583" s="41" t="str">
        <f>VLOOKUP(F3583,'Reference Sheet'!$AC:$AD,2,0)</f>
        <v>Oled_VO</v>
      </c>
      <c r="H3583" s="69">
        <v>6654</v>
      </c>
      <c r="I3583" s="41">
        <v>49</v>
      </c>
      <c r="J3583" s="41">
        <v>3.79</v>
      </c>
      <c r="K3583" s="41" t="s">
        <v>515</v>
      </c>
      <c r="L3583" s="94" t="s">
        <v>523</v>
      </c>
      <c r="M3583" s="41" t="s">
        <v>513</v>
      </c>
    </row>
    <row r="3584" spans="1:13" x14ac:dyDescent="0.3">
      <c r="A3584" s="68">
        <v>45173</v>
      </c>
      <c r="B3584" s="68" t="s">
        <v>531</v>
      </c>
      <c r="C3584" s="6" t="s">
        <v>158</v>
      </c>
      <c r="D3584" s="6" t="s">
        <v>407</v>
      </c>
      <c r="E3584" s="6" t="s">
        <v>248</v>
      </c>
      <c r="F3584" s="6" t="s">
        <v>367</v>
      </c>
      <c r="G3584" s="41" t="str">
        <f>VLOOKUP(F3584,'Reference Sheet'!$AC:$AD,2,0)</f>
        <v>Oled_VO</v>
      </c>
      <c r="H3584" s="41">
        <v>233</v>
      </c>
      <c r="I3584" s="41">
        <v>3</v>
      </c>
      <c r="J3584" s="41">
        <v>0.31</v>
      </c>
      <c r="K3584" s="41" t="s">
        <v>515</v>
      </c>
      <c r="L3584" s="94" t="s">
        <v>523</v>
      </c>
      <c r="M3584" s="41" t="s">
        <v>513</v>
      </c>
    </row>
    <row r="3585" spans="1:13" x14ac:dyDescent="0.3">
      <c r="A3585" s="68">
        <v>45173</v>
      </c>
      <c r="B3585" s="68" t="s">
        <v>531</v>
      </c>
      <c r="C3585" s="6" t="s">
        <v>158</v>
      </c>
      <c r="D3585" s="6" t="s">
        <v>407</v>
      </c>
      <c r="E3585" s="6" t="s">
        <v>248</v>
      </c>
      <c r="F3585" s="6" t="s">
        <v>368</v>
      </c>
      <c r="G3585" s="41" t="str">
        <f>VLOOKUP(F3585,'Reference Sheet'!$AC:$AD,2,0)</f>
        <v>Oled_VO</v>
      </c>
      <c r="H3585" s="69">
        <v>34505</v>
      </c>
      <c r="I3585" s="41">
        <v>185</v>
      </c>
      <c r="J3585" s="41">
        <v>23.91</v>
      </c>
      <c r="K3585" s="41" t="s">
        <v>515</v>
      </c>
      <c r="L3585" s="94" t="s">
        <v>523</v>
      </c>
      <c r="M3585" s="41" t="s">
        <v>513</v>
      </c>
    </row>
    <row r="3586" spans="1:13" x14ac:dyDescent="0.3">
      <c r="A3586" s="68">
        <v>45173</v>
      </c>
      <c r="B3586" s="68" t="s">
        <v>531</v>
      </c>
      <c r="C3586" s="6" t="s">
        <v>158</v>
      </c>
      <c r="D3586" s="6" t="s">
        <v>407</v>
      </c>
      <c r="E3586" s="6" t="s">
        <v>248</v>
      </c>
      <c r="F3586" s="6" t="s">
        <v>270</v>
      </c>
      <c r="G3586" s="41" t="str">
        <f>VLOOKUP(F3586,'Reference Sheet'!$AC:$AD,2,0)</f>
        <v>Knock</v>
      </c>
      <c r="H3586" s="41">
        <v>171</v>
      </c>
      <c r="I3586" s="41">
        <v>0</v>
      </c>
      <c r="J3586" s="41">
        <v>0</v>
      </c>
      <c r="K3586" s="41" t="s">
        <v>515</v>
      </c>
      <c r="L3586" s="94" t="s">
        <v>523</v>
      </c>
      <c r="M3586" s="41" t="s">
        <v>513</v>
      </c>
    </row>
    <row r="3587" spans="1:13" x14ac:dyDescent="0.3">
      <c r="A3587" s="68">
        <v>45173</v>
      </c>
      <c r="B3587" s="68" t="s">
        <v>531</v>
      </c>
      <c r="C3587" s="6" t="s">
        <v>158</v>
      </c>
      <c r="D3587" s="6" t="s">
        <v>407</v>
      </c>
      <c r="E3587" s="6" t="s">
        <v>248</v>
      </c>
      <c r="F3587" s="6" t="s">
        <v>271</v>
      </c>
      <c r="G3587" s="41" t="str">
        <f>VLOOKUP(F3587,'Reference Sheet'!$AC:$AD,2,0)</f>
        <v>Knock</v>
      </c>
      <c r="H3587" s="41">
        <v>100</v>
      </c>
      <c r="I3587" s="41">
        <v>6</v>
      </c>
      <c r="J3587" s="41">
        <v>1.19</v>
      </c>
      <c r="K3587" s="41" t="s">
        <v>515</v>
      </c>
      <c r="L3587" s="94" t="s">
        <v>523</v>
      </c>
      <c r="M3587" s="41" t="s">
        <v>513</v>
      </c>
    </row>
    <row r="3588" spans="1:13" x14ac:dyDescent="0.3">
      <c r="A3588" s="68">
        <v>45173</v>
      </c>
      <c r="B3588" s="68" t="s">
        <v>531</v>
      </c>
      <c r="C3588" s="6" t="s">
        <v>158</v>
      </c>
      <c r="D3588" s="6" t="s">
        <v>407</v>
      </c>
      <c r="E3588" s="6" t="s">
        <v>248</v>
      </c>
      <c r="F3588" s="6" t="s">
        <v>272</v>
      </c>
      <c r="G3588" s="41" t="str">
        <f>VLOOKUP(F3588,'Reference Sheet'!$AC:$AD,2,0)</f>
        <v>Knock</v>
      </c>
      <c r="H3588" s="41">
        <v>37</v>
      </c>
      <c r="I3588" s="41">
        <v>1</v>
      </c>
      <c r="J3588" s="41">
        <v>0.17</v>
      </c>
      <c r="K3588" s="41" t="s">
        <v>515</v>
      </c>
      <c r="L3588" s="94" t="s">
        <v>523</v>
      </c>
      <c r="M3588" s="41" t="s">
        <v>513</v>
      </c>
    </row>
    <row r="3589" spans="1:13" x14ac:dyDescent="0.3">
      <c r="A3589" s="68">
        <v>45173</v>
      </c>
      <c r="B3589" s="68" t="s">
        <v>531</v>
      </c>
      <c r="C3589" s="6" t="s">
        <v>158</v>
      </c>
      <c r="D3589" s="6" t="s">
        <v>407</v>
      </c>
      <c r="E3589" s="6" t="s">
        <v>248</v>
      </c>
      <c r="F3589" s="6" t="s">
        <v>273</v>
      </c>
      <c r="G3589" s="41" t="str">
        <f>VLOOKUP(F3589,'Reference Sheet'!$AC:$AD,2,0)</f>
        <v>Ref_ThinQ</v>
      </c>
      <c r="H3589" s="41">
        <v>40</v>
      </c>
      <c r="I3589" s="41">
        <v>1</v>
      </c>
      <c r="J3589" s="41">
        <v>0.03</v>
      </c>
      <c r="K3589" s="41" t="s">
        <v>515</v>
      </c>
      <c r="L3589" s="94" t="s">
        <v>523</v>
      </c>
      <c r="M3589" s="41" t="s">
        <v>513</v>
      </c>
    </row>
    <row r="3590" spans="1:13" x14ac:dyDescent="0.3">
      <c r="A3590" s="68">
        <v>45173</v>
      </c>
      <c r="B3590" s="68" t="s">
        <v>531</v>
      </c>
      <c r="C3590" s="6" t="s">
        <v>158</v>
      </c>
      <c r="D3590" s="6" t="s">
        <v>407</v>
      </c>
      <c r="E3590" s="6" t="s">
        <v>248</v>
      </c>
      <c r="F3590" s="6" t="s">
        <v>274</v>
      </c>
      <c r="G3590" s="41" t="str">
        <f>VLOOKUP(F3590,'Reference Sheet'!$AC:$AD,2,0)</f>
        <v>Ref_ThinQ</v>
      </c>
      <c r="H3590" s="41">
        <v>104</v>
      </c>
      <c r="I3590" s="41">
        <v>1</v>
      </c>
      <c r="J3590" s="41">
        <v>0.05</v>
      </c>
      <c r="K3590" s="41" t="s">
        <v>515</v>
      </c>
      <c r="L3590" s="94" t="s">
        <v>523</v>
      </c>
      <c r="M3590" s="41" t="s">
        <v>513</v>
      </c>
    </row>
    <row r="3591" spans="1:13" x14ac:dyDescent="0.3">
      <c r="A3591" s="68">
        <v>45173</v>
      </c>
      <c r="B3591" s="68" t="s">
        <v>531</v>
      </c>
      <c r="C3591" s="6" t="s">
        <v>158</v>
      </c>
      <c r="D3591" s="6" t="s">
        <v>407</v>
      </c>
      <c r="E3591" s="6" t="s">
        <v>248</v>
      </c>
      <c r="F3591" s="6" t="s">
        <v>275</v>
      </c>
      <c r="G3591" s="41" t="str">
        <f>VLOOKUP(F3591,'Reference Sheet'!$AC:$AD,2,0)</f>
        <v>Ref_ThinQ</v>
      </c>
      <c r="H3591" s="41">
        <v>82</v>
      </c>
      <c r="I3591" s="41">
        <v>0</v>
      </c>
      <c r="J3591" s="41">
        <v>0</v>
      </c>
      <c r="K3591" s="41" t="s">
        <v>515</v>
      </c>
      <c r="L3591" s="94" t="s">
        <v>523</v>
      </c>
      <c r="M3591" s="41" t="s">
        <v>513</v>
      </c>
    </row>
    <row r="3592" spans="1:13" x14ac:dyDescent="0.3">
      <c r="A3592" s="68">
        <v>45173</v>
      </c>
      <c r="B3592" s="68" t="s">
        <v>531</v>
      </c>
      <c r="C3592" s="6" t="s">
        <v>158</v>
      </c>
      <c r="D3592" s="6" t="s">
        <v>407</v>
      </c>
      <c r="E3592" s="6" t="s">
        <v>248</v>
      </c>
      <c r="F3592" s="6" t="s">
        <v>276</v>
      </c>
      <c r="G3592" s="41" t="str">
        <f>VLOOKUP(F3592,'Reference Sheet'!$AC:$AD,2,0)</f>
        <v>Ref_ThinQ</v>
      </c>
      <c r="H3592" s="69">
        <v>19998</v>
      </c>
      <c r="I3592" s="41">
        <v>128</v>
      </c>
      <c r="J3592" s="41">
        <v>12.89</v>
      </c>
      <c r="K3592" s="41" t="s">
        <v>515</v>
      </c>
      <c r="L3592" s="94" t="s">
        <v>523</v>
      </c>
      <c r="M3592" s="41" t="s">
        <v>513</v>
      </c>
    </row>
    <row r="3593" spans="1:13" x14ac:dyDescent="0.3">
      <c r="A3593" s="68">
        <v>45173</v>
      </c>
      <c r="B3593" s="68" t="s">
        <v>531</v>
      </c>
      <c r="C3593" s="6" t="s">
        <v>158</v>
      </c>
      <c r="D3593" s="6" t="s">
        <v>407</v>
      </c>
      <c r="E3593" s="6" t="s">
        <v>248</v>
      </c>
      <c r="F3593" s="6" t="s">
        <v>869</v>
      </c>
      <c r="G3593" s="41" t="str">
        <f>VLOOKUP(F3593,'Reference Sheet'!$AC:$AD,2,0)</f>
        <v>Vacuum</v>
      </c>
      <c r="H3593" s="41">
        <v>5</v>
      </c>
      <c r="I3593" s="41">
        <v>0</v>
      </c>
      <c r="J3593" s="41">
        <v>0</v>
      </c>
      <c r="K3593" s="41" t="s">
        <v>515</v>
      </c>
      <c r="L3593" s="94" t="s">
        <v>523</v>
      </c>
      <c r="M3593" s="41" t="s">
        <v>513</v>
      </c>
    </row>
    <row r="3594" spans="1:13" x14ac:dyDescent="0.3">
      <c r="A3594" s="68">
        <v>45173</v>
      </c>
      <c r="B3594" s="68" t="s">
        <v>531</v>
      </c>
      <c r="C3594" s="6" t="s">
        <v>158</v>
      </c>
      <c r="D3594" s="6" t="s">
        <v>407</v>
      </c>
      <c r="E3594" s="6" t="s">
        <v>248</v>
      </c>
      <c r="F3594" s="6" t="s">
        <v>858</v>
      </c>
      <c r="G3594" s="41" t="str">
        <f>VLOOKUP(F3594,'Reference Sheet'!$AC:$AD,2,0)</f>
        <v>Vacuum</v>
      </c>
      <c r="H3594" s="41">
        <v>122</v>
      </c>
      <c r="I3594" s="41">
        <v>2</v>
      </c>
      <c r="J3594" s="41">
        <v>0.06</v>
      </c>
      <c r="K3594" s="41" t="s">
        <v>515</v>
      </c>
      <c r="L3594" s="94" t="s">
        <v>523</v>
      </c>
      <c r="M3594" s="41" t="s">
        <v>513</v>
      </c>
    </row>
    <row r="3595" spans="1:13" x14ac:dyDescent="0.3">
      <c r="A3595" s="68">
        <v>45173</v>
      </c>
      <c r="B3595" s="68" t="s">
        <v>531</v>
      </c>
      <c r="C3595" s="6" t="s">
        <v>158</v>
      </c>
      <c r="D3595" s="6" t="s">
        <v>407</v>
      </c>
      <c r="E3595" s="6" t="s">
        <v>248</v>
      </c>
      <c r="F3595" s="6" t="s">
        <v>370</v>
      </c>
      <c r="G3595" s="41" t="str">
        <f>VLOOKUP(F3595,'Reference Sheet'!$AC:$AD,2,0)</f>
        <v>Vacuum</v>
      </c>
      <c r="H3595" s="69">
        <v>8543</v>
      </c>
      <c r="I3595" s="41">
        <v>59</v>
      </c>
      <c r="J3595" s="41">
        <v>5.8</v>
      </c>
      <c r="K3595" s="41" t="s">
        <v>515</v>
      </c>
      <c r="L3595" s="94" t="s">
        <v>523</v>
      </c>
      <c r="M3595" s="41" t="s">
        <v>513</v>
      </c>
    </row>
    <row r="3596" spans="1:13" x14ac:dyDescent="0.3">
      <c r="A3596" s="68">
        <v>45173</v>
      </c>
      <c r="B3596" s="68" t="s">
        <v>531</v>
      </c>
      <c r="C3596" s="6" t="s">
        <v>158</v>
      </c>
      <c r="D3596" s="6" t="s">
        <v>407</v>
      </c>
      <c r="E3596" s="6" t="s">
        <v>248</v>
      </c>
      <c r="F3596" s="6" t="s">
        <v>859</v>
      </c>
      <c r="G3596" s="41" t="str">
        <f>VLOOKUP(F3596,'Reference Sheet'!$AC:$AD,2,0)</f>
        <v>Vacuum</v>
      </c>
      <c r="H3596" s="41">
        <v>63</v>
      </c>
      <c r="I3596" s="41">
        <v>3</v>
      </c>
      <c r="J3596" s="41">
        <v>0.28999999999999998</v>
      </c>
      <c r="K3596" s="41" t="s">
        <v>515</v>
      </c>
      <c r="L3596" s="94" t="s">
        <v>523</v>
      </c>
      <c r="M3596" s="41" t="s">
        <v>513</v>
      </c>
    </row>
    <row r="3597" spans="1:13" x14ac:dyDescent="0.3">
      <c r="A3597" s="68">
        <v>45173</v>
      </c>
      <c r="B3597" s="68" t="s">
        <v>531</v>
      </c>
      <c r="C3597" s="6" t="s">
        <v>158</v>
      </c>
      <c r="D3597" s="6" t="s">
        <v>407</v>
      </c>
      <c r="E3597" s="6" t="s">
        <v>248</v>
      </c>
      <c r="F3597" s="6" t="s">
        <v>371</v>
      </c>
      <c r="G3597" s="41" t="str">
        <f>VLOOKUP(F3597,'Reference Sheet'!$AC:$AD,2,0)</f>
        <v>Vacuum</v>
      </c>
      <c r="H3597" s="41">
        <v>524</v>
      </c>
      <c r="I3597" s="41">
        <v>22</v>
      </c>
      <c r="J3597" s="41">
        <v>2.4</v>
      </c>
      <c r="K3597" s="41" t="s">
        <v>515</v>
      </c>
      <c r="L3597" s="94" t="s">
        <v>523</v>
      </c>
      <c r="M3597" s="41" t="s">
        <v>513</v>
      </c>
    </row>
    <row r="3598" spans="1:13" x14ac:dyDescent="0.3">
      <c r="A3598" s="68">
        <v>45173</v>
      </c>
      <c r="B3598" s="68" t="s">
        <v>531</v>
      </c>
      <c r="C3598" s="6" t="s">
        <v>158</v>
      </c>
      <c r="D3598" s="6" t="s">
        <v>407</v>
      </c>
      <c r="E3598" s="6" t="s">
        <v>248</v>
      </c>
      <c r="F3598" s="6" t="s">
        <v>860</v>
      </c>
      <c r="G3598" s="41" t="str">
        <f>VLOOKUP(F3598,'Reference Sheet'!$AC:$AD,2,0)</f>
        <v>Vacuum</v>
      </c>
      <c r="H3598" s="41">
        <v>807</v>
      </c>
      <c r="I3598" s="41">
        <v>9</v>
      </c>
      <c r="J3598" s="41">
        <v>0.72</v>
      </c>
      <c r="K3598" s="41" t="s">
        <v>515</v>
      </c>
      <c r="L3598" s="94" t="s">
        <v>523</v>
      </c>
      <c r="M3598" s="41" t="s">
        <v>513</v>
      </c>
    </row>
    <row r="3599" spans="1:13" x14ac:dyDescent="0.3">
      <c r="A3599" s="68">
        <v>45173</v>
      </c>
      <c r="B3599" s="68" t="s">
        <v>531</v>
      </c>
      <c r="C3599" s="6" t="s">
        <v>158</v>
      </c>
      <c r="D3599" s="6" t="s">
        <v>407</v>
      </c>
      <c r="E3599" s="6" t="s">
        <v>248</v>
      </c>
      <c r="F3599" s="6" t="s">
        <v>372</v>
      </c>
      <c r="G3599" s="41" t="str">
        <f>VLOOKUP(F3599,'Reference Sheet'!$AC:$AD,2,0)</f>
        <v>Vacuum</v>
      </c>
      <c r="H3599" s="41">
        <v>90</v>
      </c>
      <c r="I3599" s="41">
        <v>0</v>
      </c>
      <c r="J3599" s="41">
        <v>0</v>
      </c>
      <c r="K3599" s="41" t="s">
        <v>515</v>
      </c>
      <c r="L3599" s="94" t="s">
        <v>523</v>
      </c>
      <c r="M3599" s="41" t="s">
        <v>513</v>
      </c>
    </row>
    <row r="3600" spans="1:13" x14ac:dyDescent="0.3">
      <c r="A3600" s="68">
        <v>45173</v>
      </c>
      <c r="B3600" s="68" t="s">
        <v>531</v>
      </c>
      <c r="C3600" s="6" t="s">
        <v>158</v>
      </c>
      <c r="D3600" s="6" t="s">
        <v>407</v>
      </c>
      <c r="E3600" s="6" t="s">
        <v>248</v>
      </c>
      <c r="F3600" s="6" t="s">
        <v>861</v>
      </c>
      <c r="G3600" s="41" t="str">
        <f>VLOOKUP(F3600,'Reference Sheet'!$AC:$AD,2,0)</f>
        <v>WM</v>
      </c>
      <c r="H3600" s="41">
        <v>14</v>
      </c>
      <c r="I3600" s="41">
        <v>1</v>
      </c>
      <c r="J3600" s="41">
        <v>0.02</v>
      </c>
      <c r="K3600" s="41" t="s">
        <v>515</v>
      </c>
      <c r="L3600" s="94" t="s">
        <v>523</v>
      </c>
      <c r="M3600" s="41" t="s">
        <v>513</v>
      </c>
    </row>
    <row r="3601" spans="1:13" x14ac:dyDescent="0.3">
      <c r="A3601" s="68">
        <v>45173</v>
      </c>
      <c r="B3601" s="68" t="s">
        <v>531</v>
      </c>
      <c r="C3601" s="6" t="s">
        <v>158</v>
      </c>
      <c r="D3601" s="6" t="s">
        <v>407</v>
      </c>
      <c r="E3601" s="6" t="s">
        <v>248</v>
      </c>
      <c r="F3601" s="6" t="s">
        <v>281</v>
      </c>
      <c r="G3601" s="41" t="str">
        <f>VLOOKUP(F3601,'Reference Sheet'!$AC:$AD,2,0)</f>
        <v>WM</v>
      </c>
      <c r="H3601" s="41">
        <v>1</v>
      </c>
      <c r="I3601" s="41">
        <v>0</v>
      </c>
      <c r="J3601" s="41">
        <v>0</v>
      </c>
      <c r="K3601" s="41" t="s">
        <v>515</v>
      </c>
      <c r="L3601" s="94" t="s">
        <v>523</v>
      </c>
      <c r="M3601" s="41" t="s">
        <v>513</v>
      </c>
    </row>
    <row r="3602" spans="1:13" x14ac:dyDescent="0.3">
      <c r="A3602" s="68">
        <v>45173</v>
      </c>
      <c r="B3602" s="68" t="s">
        <v>531</v>
      </c>
      <c r="C3602" s="6" t="s">
        <v>158</v>
      </c>
      <c r="D3602" s="6" t="s">
        <v>407</v>
      </c>
      <c r="E3602" s="6" t="s">
        <v>248</v>
      </c>
      <c r="F3602" s="6" t="s">
        <v>862</v>
      </c>
      <c r="G3602" s="41" t="str">
        <f>VLOOKUP(F3602,'Reference Sheet'!$AC:$AD,2,0)</f>
        <v>WM</v>
      </c>
      <c r="H3602" s="41">
        <v>152</v>
      </c>
      <c r="I3602" s="41">
        <v>0</v>
      </c>
      <c r="J3602" s="41">
        <v>0</v>
      </c>
      <c r="K3602" s="41" t="s">
        <v>515</v>
      </c>
      <c r="L3602" s="94" t="s">
        <v>523</v>
      </c>
      <c r="M3602" s="41" t="s">
        <v>513</v>
      </c>
    </row>
    <row r="3603" spans="1:13" x14ac:dyDescent="0.3">
      <c r="A3603" s="68">
        <v>45173</v>
      </c>
      <c r="B3603" s="68" t="s">
        <v>531</v>
      </c>
      <c r="C3603" s="6" t="s">
        <v>158</v>
      </c>
      <c r="D3603" s="6" t="s">
        <v>407</v>
      </c>
      <c r="E3603" s="6" t="s">
        <v>248</v>
      </c>
      <c r="F3603" s="6" t="s">
        <v>282</v>
      </c>
      <c r="G3603" s="41" t="str">
        <f>VLOOKUP(F3603,'Reference Sheet'!$AC:$AD,2,0)</f>
        <v>WM</v>
      </c>
      <c r="H3603" s="69">
        <v>12066</v>
      </c>
      <c r="I3603" s="41">
        <v>106</v>
      </c>
      <c r="J3603" s="41">
        <v>8.5</v>
      </c>
      <c r="K3603" s="41" t="s">
        <v>515</v>
      </c>
      <c r="L3603" s="94" t="s">
        <v>523</v>
      </c>
      <c r="M3603" s="41" t="s">
        <v>513</v>
      </c>
    </row>
    <row r="3604" spans="1:13" x14ac:dyDescent="0.3">
      <c r="A3604" s="68">
        <v>45173</v>
      </c>
      <c r="B3604" s="68" t="s">
        <v>531</v>
      </c>
      <c r="C3604" s="6" t="s">
        <v>158</v>
      </c>
      <c r="D3604" s="6" t="s">
        <v>407</v>
      </c>
      <c r="E3604" s="6" t="s">
        <v>248</v>
      </c>
      <c r="F3604" s="6" t="s">
        <v>863</v>
      </c>
      <c r="G3604" s="41" t="str">
        <f>VLOOKUP(F3604,'Reference Sheet'!$AC:$AD,2,0)</f>
        <v>WM</v>
      </c>
      <c r="H3604" s="41">
        <v>251</v>
      </c>
      <c r="I3604" s="41">
        <v>0</v>
      </c>
      <c r="J3604" s="41">
        <v>0</v>
      </c>
      <c r="K3604" s="41" t="s">
        <v>515</v>
      </c>
      <c r="L3604" s="94" t="s">
        <v>523</v>
      </c>
      <c r="M3604" s="41" t="s">
        <v>513</v>
      </c>
    </row>
    <row r="3605" spans="1:13" x14ac:dyDescent="0.3">
      <c r="A3605" s="68">
        <v>45173</v>
      </c>
      <c r="B3605" s="68" t="s">
        <v>531</v>
      </c>
      <c r="C3605" s="6" t="s">
        <v>158</v>
      </c>
      <c r="D3605" s="6" t="s">
        <v>407</v>
      </c>
      <c r="E3605" s="6" t="s">
        <v>248</v>
      </c>
      <c r="F3605" s="6" t="s">
        <v>283</v>
      </c>
      <c r="G3605" s="41" t="str">
        <f>VLOOKUP(F3605,'Reference Sheet'!$AC:$AD,2,0)</f>
        <v>WM</v>
      </c>
      <c r="H3605" s="41">
        <v>223</v>
      </c>
      <c r="I3605" s="41">
        <v>9</v>
      </c>
      <c r="J3605" s="41">
        <v>1.1499999999999999</v>
      </c>
      <c r="K3605" s="41" t="s">
        <v>515</v>
      </c>
      <c r="L3605" s="94" t="s">
        <v>523</v>
      </c>
      <c r="M3605" s="41" t="s">
        <v>513</v>
      </c>
    </row>
    <row r="3606" spans="1:13" x14ac:dyDescent="0.3">
      <c r="A3606" s="68">
        <v>45173</v>
      </c>
      <c r="B3606" s="68" t="s">
        <v>531</v>
      </c>
      <c r="C3606" s="6" t="s">
        <v>158</v>
      </c>
      <c r="D3606" s="6" t="s">
        <v>407</v>
      </c>
      <c r="E3606" s="6" t="s">
        <v>248</v>
      </c>
      <c r="F3606" s="6" t="s">
        <v>864</v>
      </c>
      <c r="G3606" s="41" t="str">
        <f>VLOOKUP(F3606,'Reference Sheet'!$AC:$AD,2,0)</f>
        <v>WM</v>
      </c>
      <c r="H3606" s="41">
        <v>129</v>
      </c>
      <c r="I3606" s="41">
        <v>0</v>
      </c>
      <c r="J3606" s="41">
        <v>0</v>
      </c>
      <c r="K3606" s="41" t="s">
        <v>515</v>
      </c>
      <c r="L3606" s="94" t="s">
        <v>523</v>
      </c>
      <c r="M3606" s="41" t="s">
        <v>513</v>
      </c>
    </row>
    <row r="3607" spans="1:13" x14ac:dyDescent="0.3">
      <c r="A3607" s="68">
        <v>45173</v>
      </c>
      <c r="B3607" s="68" t="s">
        <v>531</v>
      </c>
      <c r="C3607" s="6" t="s">
        <v>158</v>
      </c>
      <c r="D3607" s="6" t="s">
        <v>407</v>
      </c>
      <c r="E3607" s="6" t="s">
        <v>248</v>
      </c>
      <c r="F3607" s="6" t="s">
        <v>284</v>
      </c>
      <c r="G3607" s="41" t="str">
        <f>VLOOKUP(F3607,'Reference Sheet'!$AC:$AD,2,0)</f>
        <v>WM</v>
      </c>
      <c r="H3607" s="69">
        <v>1305</v>
      </c>
      <c r="I3607" s="41">
        <v>3</v>
      </c>
      <c r="J3607" s="41">
        <v>0.56000000000000005</v>
      </c>
      <c r="K3607" s="41" t="s">
        <v>515</v>
      </c>
      <c r="L3607" s="94" t="s">
        <v>523</v>
      </c>
      <c r="M3607" s="41" t="s">
        <v>513</v>
      </c>
    </row>
    <row r="3608" spans="1:13" x14ac:dyDescent="0.3">
      <c r="A3608" s="68">
        <v>45173</v>
      </c>
      <c r="B3608" s="68" t="s">
        <v>531</v>
      </c>
      <c r="C3608" s="6" t="s">
        <v>158</v>
      </c>
      <c r="D3608" s="6" t="s">
        <v>407</v>
      </c>
      <c r="E3608" s="6" t="s">
        <v>248</v>
      </c>
      <c r="F3608" s="6" t="s">
        <v>872</v>
      </c>
      <c r="G3608" s="41" t="str">
        <f>VLOOKUP(F3608,'Reference Sheet'!$AC:$AD,2,0)</f>
        <v>WT</v>
      </c>
      <c r="H3608" s="41">
        <v>3</v>
      </c>
      <c r="I3608" s="41">
        <v>0</v>
      </c>
      <c r="J3608" s="41">
        <v>0</v>
      </c>
      <c r="K3608" s="41" t="s">
        <v>515</v>
      </c>
      <c r="L3608" s="94" t="s">
        <v>523</v>
      </c>
      <c r="M3608" s="41" t="s">
        <v>513</v>
      </c>
    </row>
    <row r="3609" spans="1:13" x14ac:dyDescent="0.3">
      <c r="A3609" s="68">
        <v>45173</v>
      </c>
      <c r="B3609" s="68" t="s">
        <v>531</v>
      </c>
      <c r="C3609" s="6" t="s">
        <v>158</v>
      </c>
      <c r="D3609" s="6" t="s">
        <v>407</v>
      </c>
      <c r="E3609" s="6" t="s">
        <v>248</v>
      </c>
      <c r="F3609" s="6" t="s">
        <v>285</v>
      </c>
      <c r="G3609" s="41" t="str">
        <f>VLOOKUP(F3609,'Reference Sheet'!$AC:$AD,2,0)</f>
        <v>WT</v>
      </c>
      <c r="H3609" s="41">
        <v>1</v>
      </c>
      <c r="I3609" s="41">
        <v>0</v>
      </c>
      <c r="J3609" s="41">
        <v>0</v>
      </c>
      <c r="K3609" s="41" t="s">
        <v>515</v>
      </c>
      <c r="L3609" s="94" t="s">
        <v>523</v>
      </c>
      <c r="M3609" s="41" t="s">
        <v>513</v>
      </c>
    </row>
    <row r="3610" spans="1:13" x14ac:dyDescent="0.3">
      <c r="A3610" s="68">
        <v>45173</v>
      </c>
      <c r="B3610" s="68" t="s">
        <v>531</v>
      </c>
      <c r="C3610" s="6" t="s">
        <v>158</v>
      </c>
      <c r="D3610" s="6" t="s">
        <v>407</v>
      </c>
      <c r="E3610" s="6" t="s">
        <v>248</v>
      </c>
      <c r="F3610" s="6" t="s">
        <v>865</v>
      </c>
      <c r="G3610" s="41" t="str">
        <f>VLOOKUP(F3610,'Reference Sheet'!$AC:$AD,2,0)</f>
        <v>WT</v>
      </c>
      <c r="H3610" s="41">
        <v>131</v>
      </c>
      <c r="I3610" s="41">
        <v>1</v>
      </c>
      <c r="J3610" s="41">
        <v>0.12</v>
      </c>
      <c r="K3610" s="41" t="s">
        <v>515</v>
      </c>
      <c r="L3610" s="94" t="s">
        <v>523</v>
      </c>
      <c r="M3610" s="41" t="s">
        <v>513</v>
      </c>
    </row>
    <row r="3611" spans="1:13" x14ac:dyDescent="0.3">
      <c r="A3611" s="68">
        <v>45173</v>
      </c>
      <c r="B3611" s="68" t="s">
        <v>531</v>
      </c>
      <c r="C3611" s="6" t="s">
        <v>158</v>
      </c>
      <c r="D3611" s="6" t="s">
        <v>407</v>
      </c>
      <c r="E3611" s="6" t="s">
        <v>248</v>
      </c>
      <c r="F3611" s="6" t="s">
        <v>286</v>
      </c>
      <c r="G3611" s="41" t="str">
        <f>VLOOKUP(F3611,'Reference Sheet'!$AC:$AD,2,0)</f>
        <v>WT</v>
      </c>
      <c r="H3611" s="41">
        <v>97</v>
      </c>
      <c r="I3611" s="41">
        <v>0</v>
      </c>
      <c r="J3611" s="41">
        <v>0</v>
      </c>
      <c r="K3611" s="41" t="s">
        <v>515</v>
      </c>
      <c r="L3611" s="94" t="s">
        <v>523</v>
      </c>
      <c r="M3611" s="41" t="s">
        <v>513</v>
      </c>
    </row>
    <row r="3612" spans="1:13" x14ac:dyDescent="0.3">
      <c r="A3612" s="68">
        <v>45173</v>
      </c>
      <c r="B3612" s="68" t="s">
        <v>531</v>
      </c>
      <c r="C3612" s="6" t="s">
        <v>158</v>
      </c>
      <c r="D3612" s="6" t="s">
        <v>407</v>
      </c>
      <c r="E3612" s="6" t="s">
        <v>248</v>
      </c>
      <c r="F3612" s="6" t="s">
        <v>866</v>
      </c>
      <c r="G3612" s="41" t="str">
        <f>VLOOKUP(F3612,'Reference Sheet'!$AC:$AD,2,0)</f>
        <v>WT</v>
      </c>
      <c r="H3612" s="69">
        <v>1636</v>
      </c>
      <c r="I3612" s="41">
        <v>6</v>
      </c>
      <c r="J3612" s="41">
        <v>0.89</v>
      </c>
      <c r="K3612" s="41" t="s">
        <v>515</v>
      </c>
      <c r="L3612" s="94" t="s">
        <v>523</v>
      </c>
      <c r="M3612" s="41" t="s">
        <v>513</v>
      </c>
    </row>
    <row r="3613" spans="1:13" x14ac:dyDescent="0.3">
      <c r="A3613" s="68">
        <v>45173</v>
      </c>
      <c r="B3613" s="68" t="s">
        <v>531</v>
      </c>
      <c r="C3613" s="6" t="s">
        <v>158</v>
      </c>
      <c r="D3613" s="6" t="s">
        <v>407</v>
      </c>
      <c r="E3613" s="6" t="s">
        <v>248</v>
      </c>
      <c r="F3613" s="6" t="s">
        <v>287</v>
      </c>
      <c r="G3613" s="41" t="str">
        <f>VLOOKUP(F3613,'Reference Sheet'!$AC:$AD,2,0)</f>
        <v>WT</v>
      </c>
      <c r="H3613" s="69">
        <v>18306</v>
      </c>
      <c r="I3613" s="41">
        <v>667</v>
      </c>
      <c r="J3613" s="41">
        <v>81.64</v>
      </c>
      <c r="K3613" s="41" t="s">
        <v>515</v>
      </c>
      <c r="L3613" s="94" t="s">
        <v>523</v>
      </c>
      <c r="M3613" s="41" t="s">
        <v>513</v>
      </c>
    </row>
    <row r="3614" spans="1:13" x14ac:dyDescent="0.3">
      <c r="A3614" s="68">
        <v>45173</v>
      </c>
      <c r="B3614" s="68" t="s">
        <v>531</v>
      </c>
      <c r="C3614" s="6" t="s">
        <v>158</v>
      </c>
      <c r="D3614" s="6" t="s">
        <v>407</v>
      </c>
      <c r="E3614" s="6" t="s">
        <v>248</v>
      </c>
      <c r="F3614" s="6" t="s">
        <v>867</v>
      </c>
      <c r="G3614" s="41" t="str">
        <f>VLOOKUP(F3614,'Reference Sheet'!$AC:$AD,2,0)</f>
        <v>WT</v>
      </c>
      <c r="H3614" s="41">
        <v>58</v>
      </c>
      <c r="I3614" s="41">
        <v>0</v>
      </c>
      <c r="J3614" s="41">
        <v>0</v>
      </c>
      <c r="K3614" s="41" t="s">
        <v>515</v>
      </c>
      <c r="L3614" s="94" t="s">
        <v>523</v>
      </c>
      <c r="M3614" s="41" t="s">
        <v>513</v>
      </c>
    </row>
    <row r="3615" spans="1:13" x14ac:dyDescent="0.3">
      <c r="A3615" s="68">
        <v>45173</v>
      </c>
      <c r="B3615" s="68" t="s">
        <v>531</v>
      </c>
      <c r="C3615" s="6" t="s">
        <v>158</v>
      </c>
      <c r="D3615" s="6" t="s">
        <v>407</v>
      </c>
      <c r="E3615" s="6" t="s">
        <v>248</v>
      </c>
      <c r="F3615" s="6" t="s">
        <v>288</v>
      </c>
      <c r="G3615" s="41" t="str">
        <f>VLOOKUP(F3615,'Reference Sheet'!$AC:$AD,2,0)</f>
        <v>WT</v>
      </c>
      <c r="H3615" s="41">
        <v>41</v>
      </c>
      <c r="I3615" s="41">
        <v>0</v>
      </c>
      <c r="J3615" s="41">
        <v>0</v>
      </c>
      <c r="K3615" s="41" t="s">
        <v>515</v>
      </c>
      <c r="L3615" s="94" t="s">
        <v>523</v>
      </c>
      <c r="M3615" s="41" t="s">
        <v>513</v>
      </c>
    </row>
    <row r="3616" spans="1:13" x14ac:dyDescent="0.3">
      <c r="A3616" s="68">
        <v>45155</v>
      </c>
      <c r="B3616" s="68" t="s">
        <v>531</v>
      </c>
      <c r="C3616" s="6" t="s">
        <v>158</v>
      </c>
      <c r="D3616" s="6" t="s">
        <v>408</v>
      </c>
      <c r="E3616" s="6" t="s">
        <v>409</v>
      </c>
      <c r="F3616" s="6" t="s">
        <v>526</v>
      </c>
      <c r="G3616" s="41" t="s">
        <v>506</v>
      </c>
      <c r="H3616" s="69">
        <v>30314</v>
      </c>
      <c r="I3616" s="41">
        <v>97</v>
      </c>
      <c r="J3616" s="41">
        <v>6.55</v>
      </c>
      <c r="K3616" s="41" t="s">
        <v>519</v>
      </c>
      <c r="L3616" s="94" t="s">
        <v>523</v>
      </c>
      <c r="M3616" s="41" t="s">
        <v>520</v>
      </c>
    </row>
    <row r="3617" spans="1:13" x14ac:dyDescent="0.3">
      <c r="A3617" s="68">
        <v>45155</v>
      </c>
      <c r="B3617" s="68" t="s">
        <v>531</v>
      </c>
      <c r="C3617" s="6" t="s">
        <v>158</v>
      </c>
      <c r="D3617" s="6" t="s">
        <v>408</v>
      </c>
      <c r="E3617" s="6" t="s">
        <v>409</v>
      </c>
      <c r="F3617" s="6" t="s">
        <v>527</v>
      </c>
      <c r="G3617" s="41" t="s">
        <v>506</v>
      </c>
      <c r="H3617" s="41">
        <v>338</v>
      </c>
      <c r="I3617" s="41">
        <v>0</v>
      </c>
      <c r="J3617" s="41">
        <v>0</v>
      </c>
      <c r="K3617" s="41" t="s">
        <v>519</v>
      </c>
      <c r="L3617" s="94" t="s">
        <v>523</v>
      </c>
      <c r="M3617" s="41" t="s">
        <v>520</v>
      </c>
    </row>
    <row r="3618" spans="1:13" x14ac:dyDescent="0.3">
      <c r="A3618" s="68">
        <v>45155</v>
      </c>
      <c r="B3618" s="68" t="s">
        <v>531</v>
      </c>
      <c r="C3618" s="6" t="s">
        <v>158</v>
      </c>
      <c r="D3618" s="6" t="s">
        <v>408</v>
      </c>
      <c r="E3618" s="6" t="s">
        <v>409</v>
      </c>
      <c r="F3618" s="6" t="s">
        <v>410</v>
      </c>
      <c r="G3618" s="41" t="str">
        <f>VLOOKUP(F3618,'Reference Sheet'!$AC:$AD,2,0)</f>
        <v>Air_purif</v>
      </c>
      <c r="H3618" s="41">
        <v>443</v>
      </c>
      <c r="I3618" s="41">
        <v>1</v>
      </c>
      <c r="J3618" s="41">
        <v>0.08</v>
      </c>
      <c r="K3618" s="41" t="s">
        <v>519</v>
      </c>
      <c r="L3618" s="94" t="s">
        <v>523</v>
      </c>
      <c r="M3618" s="41" t="s">
        <v>520</v>
      </c>
    </row>
    <row r="3619" spans="1:13" x14ac:dyDescent="0.3">
      <c r="A3619" s="68">
        <v>45155</v>
      </c>
      <c r="B3619" s="68" t="s">
        <v>531</v>
      </c>
      <c r="C3619" s="6" t="s">
        <v>158</v>
      </c>
      <c r="D3619" s="6" t="s">
        <v>408</v>
      </c>
      <c r="E3619" s="6" t="s">
        <v>409</v>
      </c>
      <c r="F3619" s="6" t="s">
        <v>411</v>
      </c>
      <c r="G3619" s="41" t="str">
        <f>VLOOKUP(F3619,'Reference Sheet'!$AC:$AD,2,0)</f>
        <v>Air_purif</v>
      </c>
      <c r="H3619" s="69">
        <v>33332</v>
      </c>
      <c r="I3619" s="41">
        <v>115</v>
      </c>
      <c r="J3619" s="41">
        <v>7.27</v>
      </c>
      <c r="K3619" s="41" t="s">
        <v>519</v>
      </c>
      <c r="L3619" s="94" t="s">
        <v>523</v>
      </c>
      <c r="M3619" s="41" t="s">
        <v>520</v>
      </c>
    </row>
    <row r="3620" spans="1:13" x14ac:dyDescent="0.3">
      <c r="A3620" s="68">
        <v>45155</v>
      </c>
      <c r="B3620" s="68" t="s">
        <v>531</v>
      </c>
      <c r="C3620" s="6" t="s">
        <v>158</v>
      </c>
      <c r="D3620" s="6" t="s">
        <v>408</v>
      </c>
      <c r="E3620" s="6" t="s">
        <v>409</v>
      </c>
      <c r="F3620" s="6" t="s">
        <v>412</v>
      </c>
      <c r="G3620" s="41" t="str">
        <f>VLOOKUP(F3620,'Reference Sheet'!$AC:$AD,2,0)</f>
        <v>Air_purif</v>
      </c>
      <c r="H3620" s="69">
        <v>11048</v>
      </c>
      <c r="I3620" s="41">
        <v>247</v>
      </c>
      <c r="J3620" s="41">
        <v>31.33</v>
      </c>
      <c r="K3620" s="41" t="s">
        <v>519</v>
      </c>
      <c r="L3620" s="94" t="s">
        <v>523</v>
      </c>
      <c r="M3620" s="41" t="s">
        <v>520</v>
      </c>
    </row>
    <row r="3621" spans="1:13" x14ac:dyDescent="0.3">
      <c r="A3621" s="68">
        <v>45155</v>
      </c>
      <c r="B3621" s="68" t="s">
        <v>531</v>
      </c>
      <c r="C3621" s="6" t="s">
        <v>158</v>
      </c>
      <c r="D3621" s="6" t="s">
        <v>408</v>
      </c>
      <c r="E3621" s="6" t="s">
        <v>409</v>
      </c>
      <c r="F3621" s="6" t="s">
        <v>413</v>
      </c>
      <c r="G3621" s="41" t="str">
        <f>VLOOKUP(F3621,'Reference Sheet'!$AC:$AD,2,0)</f>
        <v>Air_purif</v>
      </c>
      <c r="H3621" s="69">
        <v>8675</v>
      </c>
      <c r="I3621" s="41">
        <v>24</v>
      </c>
      <c r="J3621" s="41">
        <v>2.0699999999999998</v>
      </c>
      <c r="K3621" s="41" t="s">
        <v>519</v>
      </c>
      <c r="L3621" s="94" t="s">
        <v>523</v>
      </c>
      <c r="M3621" s="41" t="s">
        <v>520</v>
      </c>
    </row>
    <row r="3622" spans="1:13" x14ac:dyDescent="0.3">
      <c r="A3622" s="68">
        <v>45155</v>
      </c>
      <c r="B3622" s="68" t="s">
        <v>531</v>
      </c>
      <c r="C3622" s="6" t="s">
        <v>158</v>
      </c>
      <c r="D3622" s="6" t="s">
        <v>408</v>
      </c>
      <c r="E3622" s="6" t="s">
        <v>409</v>
      </c>
      <c r="F3622" s="6" t="s">
        <v>414</v>
      </c>
      <c r="G3622" s="41" t="str">
        <f>VLOOKUP(F3622,'Reference Sheet'!$AC:$AD,2,0)</f>
        <v>AC_Car</v>
      </c>
      <c r="H3622" s="41">
        <v>336</v>
      </c>
      <c r="I3622" s="41">
        <v>0</v>
      </c>
      <c r="J3622" s="41">
        <v>0</v>
      </c>
      <c r="K3622" s="41" t="s">
        <v>519</v>
      </c>
      <c r="L3622" s="94" t="s">
        <v>523</v>
      </c>
      <c r="M3622" s="41" t="s">
        <v>520</v>
      </c>
    </row>
    <row r="3623" spans="1:13" x14ac:dyDescent="0.3">
      <c r="A3623" s="68">
        <v>45155</v>
      </c>
      <c r="B3623" s="68" t="s">
        <v>531</v>
      </c>
      <c r="C3623" s="6" t="s">
        <v>158</v>
      </c>
      <c r="D3623" s="6" t="s">
        <v>408</v>
      </c>
      <c r="E3623" s="6" t="s">
        <v>409</v>
      </c>
      <c r="F3623" s="6" t="s">
        <v>415</v>
      </c>
      <c r="G3623" s="41" t="str">
        <f>VLOOKUP(F3623,'Reference Sheet'!$AC:$AD,2,0)</f>
        <v>AC_Car</v>
      </c>
      <c r="H3623" s="69">
        <v>24635</v>
      </c>
      <c r="I3623" s="41">
        <v>85</v>
      </c>
      <c r="J3623" s="41">
        <v>6.2</v>
      </c>
      <c r="K3623" s="41" t="s">
        <v>519</v>
      </c>
      <c r="L3623" s="94" t="s">
        <v>523</v>
      </c>
      <c r="M3623" s="41" t="s">
        <v>520</v>
      </c>
    </row>
    <row r="3624" spans="1:13" x14ac:dyDescent="0.3">
      <c r="A3624" s="68">
        <v>45155</v>
      </c>
      <c r="B3624" s="68" t="s">
        <v>531</v>
      </c>
      <c r="C3624" s="6" t="s">
        <v>158</v>
      </c>
      <c r="D3624" s="6" t="s">
        <v>408</v>
      </c>
      <c r="E3624" s="6" t="s">
        <v>409</v>
      </c>
      <c r="F3624" s="6" t="s">
        <v>416</v>
      </c>
      <c r="G3624" s="41" t="str">
        <f>VLOOKUP(F3624,'Reference Sheet'!$AC:$AD,2,0)</f>
        <v>AC_Car</v>
      </c>
      <c r="H3624" s="69">
        <v>11529</v>
      </c>
      <c r="I3624" s="41">
        <v>254</v>
      </c>
      <c r="J3624" s="41">
        <v>32.89</v>
      </c>
      <c r="K3624" s="41" t="s">
        <v>519</v>
      </c>
      <c r="L3624" s="94" t="s">
        <v>523</v>
      </c>
      <c r="M3624" s="41" t="s">
        <v>520</v>
      </c>
    </row>
    <row r="3625" spans="1:13" x14ac:dyDescent="0.3">
      <c r="A3625" s="68">
        <v>45155</v>
      </c>
      <c r="B3625" s="68" t="s">
        <v>531</v>
      </c>
      <c r="C3625" s="6" t="s">
        <v>158</v>
      </c>
      <c r="D3625" s="6" t="s">
        <v>408</v>
      </c>
      <c r="E3625" s="6" t="s">
        <v>409</v>
      </c>
      <c r="F3625" s="6" t="s">
        <v>417</v>
      </c>
      <c r="G3625" s="41" t="str">
        <f>VLOOKUP(F3625,'Reference Sheet'!$AC:$AD,2,0)</f>
        <v>AC_Car</v>
      </c>
      <c r="H3625" s="69">
        <v>6856</v>
      </c>
      <c r="I3625" s="41">
        <v>27</v>
      </c>
      <c r="J3625" s="41">
        <v>2.25</v>
      </c>
      <c r="K3625" s="41" t="s">
        <v>519</v>
      </c>
      <c r="L3625" s="94" t="s">
        <v>523</v>
      </c>
      <c r="M3625" s="41" t="s">
        <v>520</v>
      </c>
    </row>
    <row r="3626" spans="1:13" x14ac:dyDescent="0.3">
      <c r="A3626" s="68">
        <v>45155</v>
      </c>
      <c r="B3626" s="68" t="s">
        <v>531</v>
      </c>
      <c r="C3626" s="6" t="s">
        <v>158</v>
      </c>
      <c r="D3626" s="6" t="s">
        <v>408</v>
      </c>
      <c r="E3626" s="6" t="s">
        <v>409</v>
      </c>
      <c r="F3626" s="6" t="s">
        <v>418</v>
      </c>
      <c r="G3626" s="41" t="str">
        <f>VLOOKUP(F3626,'Reference Sheet'!$AC:$AD,2,0)</f>
        <v>DW</v>
      </c>
      <c r="H3626" s="41">
        <v>437</v>
      </c>
      <c r="I3626" s="41">
        <v>0</v>
      </c>
      <c r="J3626" s="41">
        <v>0</v>
      </c>
      <c r="K3626" s="41" t="s">
        <v>519</v>
      </c>
      <c r="L3626" s="94" t="s">
        <v>523</v>
      </c>
      <c r="M3626" s="41" t="s">
        <v>520</v>
      </c>
    </row>
    <row r="3627" spans="1:13" x14ac:dyDescent="0.3">
      <c r="A3627" s="68">
        <v>45155</v>
      </c>
      <c r="B3627" s="68" t="s">
        <v>531</v>
      </c>
      <c r="C3627" s="6" t="s">
        <v>158</v>
      </c>
      <c r="D3627" s="6" t="s">
        <v>408</v>
      </c>
      <c r="E3627" s="6" t="s">
        <v>409</v>
      </c>
      <c r="F3627" s="6" t="s">
        <v>419</v>
      </c>
      <c r="G3627" s="41" t="str">
        <f>VLOOKUP(F3627,'Reference Sheet'!$AC:$AD,2,0)</f>
        <v>DW</v>
      </c>
      <c r="H3627" s="69">
        <v>27016</v>
      </c>
      <c r="I3627" s="41">
        <v>89</v>
      </c>
      <c r="J3627" s="41">
        <v>6.73</v>
      </c>
      <c r="K3627" s="41" t="s">
        <v>519</v>
      </c>
      <c r="L3627" s="94" t="s">
        <v>523</v>
      </c>
      <c r="M3627" s="41" t="s">
        <v>520</v>
      </c>
    </row>
    <row r="3628" spans="1:13" x14ac:dyDescent="0.3">
      <c r="A3628" s="68">
        <v>45155</v>
      </c>
      <c r="B3628" s="68" t="s">
        <v>531</v>
      </c>
      <c r="C3628" s="6" t="s">
        <v>158</v>
      </c>
      <c r="D3628" s="6" t="s">
        <v>408</v>
      </c>
      <c r="E3628" s="6" t="s">
        <v>409</v>
      </c>
      <c r="F3628" s="6" t="s">
        <v>420</v>
      </c>
      <c r="G3628" s="41" t="str">
        <f>VLOOKUP(F3628,'Reference Sheet'!$AC:$AD,2,0)</f>
        <v>DW</v>
      </c>
      <c r="H3628" s="69">
        <v>12149</v>
      </c>
      <c r="I3628" s="41">
        <v>246</v>
      </c>
      <c r="J3628" s="41">
        <v>32.090000000000003</v>
      </c>
      <c r="K3628" s="41" t="s">
        <v>519</v>
      </c>
      <c r="L3628" s="94" t="s">
        <v>523</v>
      </c>
      <c r="M3628" s="41" t="s">
        <v>520</v>
      </c>
    </row>
    <row r="3629" spans="1:13" x14ac:dyDescent="0.3">
      <c r="A3629" s="68">
        <v>45155</v>
      </c>
      <c r="B3629" s="68" t="s">
        <v>531</v>
      </c>
      <c r="C3629" s="6" t="s">
        <v>158</v>
      </c>
      <c r="D3629" s="6" t="s">
        <v>408</v>
      </c>
      <c r="E3629" s="6" t="s">
        <v>409</v>
      </c>
      <c r="F3629" s="6" t="s">
        <v>421</v>
      </c>
      <c r="G3629" s="41" t="str">
        <f>VLOOKUP(F3629,'Reference Sheet'!$AC:$AD,2,0)</f>
        <v>DW</v>
      </c>
      <c r="H3629" s="69">
        <v>7514</v>
      </c>
      <c r="I3629" s="41">
        <v>36</v>
      </c>
      <c r="J3629" s="41">
        <v>2.73</v>
      </c>
      <c r="K3629" s="41" t="s">
        <v>519</v>
      </c>
      <c r="L3629" s="94" t="s">
        <v>523</v>
      </c>
      <c r="M3629" s="41" t="s">
        <v>520</v>
      </c>
    </row>
    <row r="3630" spans="1:13" x14ac:dyDescent="0.3">
      <c r="A3630" s="68">
        <v>45155</v>
      </c>
      <c r="B3630" s="68" t="s">
        <v>531</v>
      </c>
      <c r="C3630" s="6" t="s">
        <v>158</v>
      </c>
      <c r="D3630" s="6" t="s">
        <v>408</v>
      </c>
      <c r="E3630" s="6" t="s">
        <v>409</v>
      </c>
      <c r="F3630" s="6" t="s">
        <v>422</v>
      </c>
      <c r="G3630" s="41" t="str">
        <f>VLOOKUP(F3630,'Reference Sheet'!$AC:$AD,2,0)</f>
        <v>RAC_ThinQ</v>
      </c>
      <c r="H3630" s="41">
        <v>444</v>
      </c>
      <c r="I3630" s="41">
        <v>0</v>
      </c>
      <c r="J3630" s="41">
        <v>0</v>
      </c>
      <c r="K3630" s="41" t="s">
        <v>519</v>
      </c>
      <c r="L3630" s="94" t="s">
        <v>523</v>
      </c>
      <c r="M3630" s="41" t="s">
        <v>520</v>
      </c>
    </row>
    <row r="3631" spans="1:13" x14ac:dyDescent="0.3">
      <c r="A3631" s="68">
        <v>45155</v>
      </c>
      <c r="B3631" s="68" t="s">
        <v>531</v>
      </c>
      <c r="C3631" s="6" t="s">
        <v>158</v>
      </c>
      <c r="D3631" s="6" t="s">
        <v>408</v>
      </c>
      <c r="E3631" s="6" t="s">
        <v>409</v>
      </c>
      <c r="F3631" s="6" t="s">
        <v>423</v>
      </c>
      <c r="G3631" s="41" t="str">
        <f>VLOOKUP(F3631,'Reference Sheet'!$AC:$AD,2,0)</f>
        <v>RAC_ThinQ</v>
      </c>
      <c r="H3631" s="69">
        <v>30982</v>
      </c>
      <c r="I3631" s="41">
        <v>92</v>
      </c>
      <c r="J3631" s="41">
        <v>7.44</v>
      </c>
      <c r="K3631" s="41" t="s">
        <v>519</v>
      </c>
      <c r="L3631" s="94" t="s">
        <v>523</v>
      </c>
      <c r="M3631" s="41" t="s">
        <v>520</v>
      </c>
    </row>
    <row r="3632" spans="1:13" x14ac:dyDescent="0.3">
      <c r="A3632" s="68">
        <v>45155</v>
      </c>
      <c r="B3632" s="68" t="s">
        <v>531</v>
      </c>
      <c r="C3632" s="6" t="s">
        <v>158</v>
      </c>
      <c r="D3632" s="6" t="s">
        <v>408</v>
      </c>
      <c r="E3632" s="6" t="s">
        <v>409</v>
      </c>
      <c r="F3632" s="6" t="s">
        <v>424</v>
      </c>
      <c r="G3632" s="41" t="str">
        <f>VLOOKUP(F3632,'Reference Sheet'!$AC:$AD,2,0)</f>
        <v>RAC_ThinQ</v>
      </c>
      <c r="H3632" s="69">
        <v>8859</v>
      </c>
      <c r="I3632" s="41">
        <v>195</v>
      </c>
      <c r="J3632" s="41">
        <v>24.32</v>
      </c>
      <c r="K3632" s="41" t="s">
        <v>519</v>
      </c>
      <c r="L3632" s="94" t="s">
        <v>523</v>
      </c>
      <c r="M3632" s="41" t="s">
        <v>520</v>
      </c>
    </row>
    <row r="3633" spans="1:13" x14ac:dyDescent="0.3">
      <c r="A3633" s="68">
        <v>45155</v>
      </c>
      <c r="B3633" s="68" t="s">
        <v>531</v>
      </c>
      <c r="C3633" s="6" t="s">
        <v>158</v>
      </c>
      <c r="D3633" s="6" t="s">
        <v>408</v>
      </c>
      <c r="E3633" s="6" t="s">
        <v>409</v>
      </c>
      <c r="F3633" s="6" t="s">
        <v>425</v>
      </c>
      <c r="G3633" s="41" t="str">
        <f>VLOOKUP(F3633,'Reference Sheet'!$AC:$AD,2,0)</f>
        <v>RAC_ThinQ</v>
      </c>
      <c r="H3633" s="69">
        <v>8494</v>
      </c>
      <c r="I3633" s="41">
        <v>34</v>
      </c>
      <c r="J3633" s="41">
        <v>2.76</v>
      </c>
      <c r="K3633" s="41" t="s">
        <v>519</v>
      </c>
      <c r="L3633" s="94" t="s">
        <v>523</v>
      </c>
      <c r="M3633" s="41" t="s">
        <v>520</v>
      </c>
    </row>
    <row r="3634" spans="1:13" x14ac:dyDescent="0.3">
      <c r="A3634" s="68">
        <v>45155</v>
      </c>
      <c r="B3634" s="68" t="s">
        <v>531</v>
      </c>
      <c r="C3634" s="6" t="s">
        <v>158</v>
      </c>
      <c r="D3634" s="6" t="s">
        <v>408</v>
      </c>
      <c r="E3634" s="6" t="s">
        <v>409</v>
      </c>
      <c r="F3634" s="6" t="s">
        <v>426</v>
      </c>
      <c r="G3634" s="41" t="str">
        <f>VLOOKUP(F3634,'Reference Sheet'!$AC:$AD,2,0)</f>
        <v>Oled_VO</v>
      </c>
      <c r="H3634" s="41">
        <v>343</v>
      </c>
      <c r="I3634" s="41">
        <v>0</v>
      </c>
      <c r="J3634" s="41">
        <v>0</v>
      </c>
      <c r="K3634" s="41" t="s">
        <v>519</v>
      </c>
      <c r="L3634" s="94" t="s">
        <v>523</v>
      </c>
      <c r="M3634" s="41" t="s">
        <v>520</v>
      </c>
    </row>
    <row r="3635" spans="1:13" x14ac:dyDescent="0.3">
      <c r="A3635" s="68">
        <v>45155</v>
      </c>
      <c r="B3635" s="68" t="s">
        <v>531</v>
      </c>
      <c r="C3635" s="6" t="s">
        <v>158</v>
      </c>
      <c r="D3635" s="6" t="s">
        <v>408</v>
      </c>
      <c r="E3635" s="6" t="s">
        <v>409</v>
      </c>
      <c r="F3635" s="6" t="s">
        <v>427</v>
      </c>
      <c r="G3635" s="41" t="str">
        <f>VLOOKUP(F3635,'Reference Sheet'!$AC:$AD,2,0)</f>
        <v>Oled_VO</v>
      </c>
      <c r="H3635" s="69">
        <v>27254</v>
      </c>
      <c r="I3635" s="41">
        <v>99</v>
      </c>
      <c r="J3635" s="41">
        <v>7.01</v>
      </c>
      <c r="K3635" s="41" t="s">
        <v>519</v>
      </c>
      <c r="L3635" s="94" t="s">
        <v>523</v>
      </c>
      <c r="M3635" s="41" t="s">
        <v>520</v>
      </c>
    </row>
    <row r="3636" spans="1:13" x14ac:dyDescent="0.3">
      <c r="A3636" s="68">
        <v>45155</v>
      </c>
      <c r="B3636" s="68" t="s">
        <v>531</v>
      </c>
      <c r="C3636" s="6" t="s">
        <v>158</v>
      </c>
      <c r="D3636" s="6" t="s">
        <v>408</v>
      </c>
      <c r="E3636" s="6" t="s">
        <v>409</v>
      </c>
      <c r="F3636" s="6" t="s">
        <v>428</v>
      </c>
      <c r="G3636" s="41" t="str">
        <f>VLOOKUP(F3636,'Reference Sheet'!$AC:$AD,2,0)</f>
        <v>Oled_VO</v>
      </c>
      <c r="H3636" s="69">
        <v>9240</v>
      </c>
      <c r="I3636" s="41">
        <v>225</v>
      </c>
      <c r="J3636" s="41">
        <v>26.31</v>
      </c>
      <c r="K3636" s="41" t="s">
        <v>519</v>
      </c>
      <c r="L3636" s="94" t="s">
        <v>523</v>
      </c>
      <c r="M3636" s="41" t="s">
        <v>520</v>
      </c>
    </row>
    <row r="3637" spans="1:13" x14ac:dyDescent="0.3">
      <c r="A3637" s="68">
        <v>45155</v>
      </c>
      <c r="B3637" s="68" t="s">
        <v>531</v>
      </c>
      <c r="C3637" s="6" t="s">
        <v>158</v>
      </c>
      <c r="D3637" s="6" t="s">
        <v>408</v>
      </c>
      <c r="E3637" s="6" t="s">
        <v>409</v>
      </c>
      <c r="F3637" s="6" t="s">
        <v>429</v>
      </c>
      <c r="G3637" s="41" t="str">
        <f>VLOOKUP(F3637,'Reference Sheet'!$AC:$AD,2,0)</f>
        <v>Oled_VO</v>
      </c>
      <c r="H3637" s="69">
        <v>7012</v>
      </c>
      <c r="I3637" s="41">
        <v>30</v>
      </c>
      <c r="J3637" s="41">
        <v>2.0699999999999998</v>
      </c>
      <c r="K3637" s="41" t="s">
        <v>519</v>
      </c>
      <c r="L3637" s="94" t="s">
        <v>523</v>
      </c>
      <c r="M3637" s="41" t="s">
        <v>520</v>
      </c>
    </row>
    <row r="3638" spans="1:13" x14ac:dyDescent="0.3">
      <c r="A3638" s="68">
        <v>45155</v>
      </c>
      <c r="B3638" s="68" t="s">
        <v>531</v>
      </c>
      <c r="C3638" s="6" t="s">
        <v>158</v>
      </c>
      <c r="D3638" s="6" t="s">
        <v>408</v>
      </c>
      <c r="E3638" s="6" t="s">
        <v>409</v>
      </c>
      <c r="F3638" s="6" t="s">
        <v>430</v>
      </c>
      <c r="G3638" s="41" t="str">
        <f>VLOOKUP(F3638,'Reference Sheet'!$AC:$AD,2,0)</f>
        <v>Ref_ThinQ</v>
      </c>
      <c r="H3638" s="41">
        <v>215</v>
      </c>
      <c r="I3638" s="41">
        <v>1</v>
      </c>
      <c r="J3638" s="41">
        <v>0.11</v>
      </c>
      <c r="K3638" s="41" t="s">
        <v>519</v>
      </c>
      <c r="L3638" s="94" t="s">
        <v>523</v>
      </c>
      <c r="M3638" s="41" t="s">
        <v>520</v>
      </c>
    </row>
    <row r="3639" spans="1:13" x14ac:dyDescent="0.3">
      <c r="A3639" s="68">
        <v>45155</v>
      </c>
      <c r="B3639" s="68" t="s">
        <v>531</v>
      </c>
      <c r="C3639" s="6" t="s">
        <v>158</v>
      </c>
      <c r="D3639" s="6" t="s">
        <v>408</v>
      </c>
      <c r="E3639" s="6" t="s">
        <v>409</v>
      </c>
      <c r="F3639" s="6" t="s">
        <v>431</v>
      </c>
      <c r="G3639" s="41" t="str">
        <f>VLOOKUP(F3639,'Reference Sheet'!$AC:$AD,2,0)</f>
        <v>Ref_ThinQ</v>
      </c>
      <c r="H3639" s="69">
        <v>19733</v>
      </c>
      <c r="I3639" s="41">
        <v>76</v>
      </c>
      <c r="J3639" s="41">
        <v>5.77</v>
      </c>
      <c r="K3639" s="41" t="s">
        <v>519</v>
      </c>
      <c r="L3639" s="94" t="s">
        <v>523</v>
      </c>
      <c r="M3639" s="41" t="s">
        <v>520</v>
      </c>
    </row>
    <row r="3640" spans="1:13" x14ac:dyDescent="0.3">
      <c r="A3640" s="68">
        <v>45155</v>
      </c>
      <c r="B3640" s="68" t="s">
        <v>531</v>
      </c>
      <c r="C3640" s="6" t="s">
        <v>158</v>
      </c>
      <c r="D3640" s="6" t="s">
        <v>408</v>
      </c>
      <c r="E3640" s="6" t="s">
        <v>409</v>
      </c>
      <c r="F3640" s="6" t="s">
        <v>432</v>
      </c>
      <c r="G3640" s="41" t="str">
        <f>VLOOKUP(F3640,'Reference Sheet'!$AC:$AD,2,0)</f>
        <v>Ref_ThinQ</v>
      </c>
      <c r="H3640" s="69">
        <v>16738</v>
      </c>
      <c r="I3640" s="41">
        <v>318</v>
      </c>
      <c r="J3640" s="41">
        <v>41.35</v>
      </c>
      <c r="K3640" s="41" t="s">
        <v>519</v>
      </c>
      <c r="L3640" s="94" t="s">
        <v>523</v>
      </c>
      <c r="M3640" s="41" t="s">
        <v>520</v>
      </c>
    </row>
    <row r="3641" spans="1:13" x14ac:dyDescent="0.3">
      <c r="A3641" s="68">
        <v>45155</v>
      </c>
      <c r="B3641" s="68" t="s">
        <v>531</v>
      </c>
      <c r="C3641" s="6" t="s">
        <v>158</v>
      </c>
      <c r="D3641" s="6" t="s">
        <v>408</v>
      </c>
      <c r="E3641" s="6" t="s">
        <v>409</v>
      </c>
      <c r="F3641" s="6" t="s">
        <v>433</v>
      </c>
      <c r="G3641" s="41" t="str">
        <f>VLOOKUP(F3641,'Reference Sheet'!$AC:$AD,2,0)</f>
        <v>Ref_ThinQ</v>
      </c>
      <c r="H3641" s="69">
        <v>7347</v>
      </c>
      <c r="I3641" s="41">
        <v>21</v>
      </c>
      <c r="J3641" s="41">
        <v>1.88</v>
      </c>
      <c r="K3641" s="41" t="s">
        <v>519</v>
      </c>
      <c r="L3641" s="94" t="s">
        <v>523</v>
      </c>
      <c r="M3641" s="41" t="s">
        <v>520</v>
      </c>
    </row>
    <row r="3642" spans="1:13" x14ac:dyDescent="0.3">
      <c r="A3642" s="68">
        <v>45155</v>
      </c>
      <c r="B3642" s="68" t="s">
        <v>531</v>
      </c>
      <c r="C3642" s="6" t="s">
        <v>158</v>
      </c>
      <c r="D3642" s="6" t="s">
        <v>408</v>
      </c>
      <c r="E3642" s="6" t="s">
        <v>409</v>
      </c>
      <c r="F3642" s="6" t="s">
        <v>434</v>
      </c>
      <c r="G3642" s="41" t="str">
        <f>VLOOKUP(F3642,'Reference Sheet'!$AC:$AD,2,0)</f>
        <v>WM</v>
      </c>
      <c r="H3642" s="69">
        <v>6842</v>
      </c>
      <c r="I3642" s="41">
        <v>28</v>
      </c>
      <c r="J3642" s="41">
        <v>3.27</v>
      </c>
      <c r="K3642" s="41" t="s">
        <v>519</v>
      </c>
      <c r="L3642" s="94" t="s">
        <v>523</v>
      </c>
      <c r="M3642" s="41" t="s">
        <v>520</v>
      </c>
    </row>
    <row r="3643" spans="1:13" x14ac:dyDescent="0.3">
      <c r="A3643" s="68">
        <v>45155</v>
      </c>
      <c r="B3643" s="68" t="s">
        <v>531</v>
      </c>
      <c r="C3643" s="6" t="s">
        <v>158</v>
      </c>
      <c r="D3643" s="6" t="s">
        <v>408</v>
      </c>
      <c r="E3643" s="6" t="s">
        <v>409</v>
      </c>
      <c r="F3643" s="6" t="s">
        <v>435</v>
      </c>
      <c r="G3643" s="41" t="str">
        <f>VLOOKUP(F3643,'Reference Sheet'!$AC:$AD,2,0)</f>
        <v>WM</v>
      </c>
      <c r="H3643" s="41">
        <v>377</v>
      </c>
      <c r="I3643" s="41">
        <v>1</v>
      </c>
      <c r="J3643" s="41">
        <v>0.11</v>
      </c>
      <c r="K3643" s="41" t="s">
        <v>519</v>
      </c>
      <c r="L3643" s="94" t="s">
        <v>523</v>
      </c>
      <c r="M3643" s="41" t="s">
        <v>520</v>
      </c>
    </row>
    <row r="3644" spans="1:13" x14ac:dyDescent="0.3">
      <c r="A3644" s="68">
        <v>45155</v>
      </c>
      <c r="B3644" s="68" t="s">
        <v>531</v>
      </c>
      <c r="C3644" s="6" t="s">
        <v>158</v>
      </c>
      <c r="D3644" s="6" t="s">
        <v>408</v>
      </c>
      <c r="E3644" s="6" t="s">
        <v>409</v>
      </c>
      <c r="F3644" s="6" t="s">
        <v>436</v>
      </c>
      <c r="G3644" s="41" t="str">
        <f>VLOOKUP(F3644,'Reference Sheet'!$AC:$AD,2,0)</f>
        <v>WM</v>
      </c>
      <c r="H3644" s="69">
        <v>32218</v>
      </c>
      <c r="I3644" s="41">
        <v>92</v>
      </c>
      <c r="J3644" s="41">
        <v>6.25</v>
      </c>
      <c r="K3644" s="41" t="s">
        <v>519</v>
      </c>
      <c r="L3644" s="94" t="s">
        <v>523</v>
      </c>
      <c r="M3644" s="41" t="s">
        <v>520</v>
      </c>
    </row>
    <row r="3645" spans="1:13" x14ac:dyDescent="0.3">
      <c r="A3645" s="68">
        <v>45155</v>
      </c>
      <c r="B3645" s="68" t="s">
        <v>531</v>
      </c>
      <c r="C3645" s="6" t="s">
        <v>158</v>
      </c>
      <c r="D3645" s="6" t="s">
        <v>408</v>
      </c>
      <c r="E3645" s="6" t="s">
        <v>409</v>
      </c>
      <c r="F3645" s="6" t="s">
        <v>437</v>
      </c>
      <c r="G3645" s="41" t="str">
        <f>VLOOKUP(F3645,'Reference Sheet'!$AC:$AD,2,0)</f>
        <v>WM</v>
      </c>
      <c r="H3645" s="69">
        <v>13109</v>
      </c>
      <c r="I3645" s="41">
        <v>337</v>
      </c>
      <c r="J3645" s="41">
        <v>43.32</v>
      </c>
      <c r="K3645" s="41" t="s">
        <v>519</v>
      </c>
      <c r="L3645" s="94" t="s">
        <v>523</v>
      </c>
      <c r="M3645" s="41" t="s">
        <v>520</v>
      </c>
    </row>
    <row r="3646" spans="1:13" x14ac:dyDescent="0.3">
      <c r="A3646" s="68">
        <v>45155</v>
      </c>
      <c r="B3646" s="68" t="s">
        <v>531</v>
      </c>
      <c r="C3646" s="6" t="s">
        <v>158</v>
      </c>
      <c r="D3646" s="6" t="s">
        <v>408</v>
      </c>
      <c r="E3646" s="6" t="s">
        <v>409</v>
      </c>
      <c r="F3646" s="6" t="s">
        <v>438</v>
      </c>
      <c r="G3646" s="41" t="str">
        <f>VLOOKUP(F3646,'Reference Sheet'!$AC:$AD,2,0)</f>
        <v>vacuum</v>
      </c>
      <c r="H3646" s="41">
        <v>481</v>
      </c>
      <c r="I3646" s="41">
        <v>2</v>
      </c>
      <c r="J3646" s="41">
        <v>0.22</v>
      </c>
      <c r="K3646" s="41" t="s">
        <v>519</v>
      </c>
      <c r="L3646" s="94" t="s">
        <v>523</v>
      </c>
      <c r="M3646" s="41" t="s">
        <v>520</v>
      </c>
    </row>
    <row r="3647" spans="1:13" x14ac:dyDescent="0.3">
      <c r="A3647" s="68">
        <v>45155</v>
      </c>
      <c r="B3647" s="68" t="s">
        <v>531</v>
      </c>
      <c r="C3647" s="6" t="s">
        <v>158</v>
      </c>
      <c r="D3647" s="6" t="s">
        <v>408</v>
      </c>
      <c r="E3647" s="6" t="s">
        <v>409</v>
      </c>
      <c r="F3647" s="6" t="s">
        <v>439</v>
      </c>
      <c r="G3647" s="41" t="str">
        <f>VLOOKUP(F3647,'Reference Sheet'!$AC:$AD,2,0)</f>
        <v>vacuum</v>
      </c>
      <c r="H3647" s="69">
        <v>23793</v>
      </c>
      <c r="I3647" s="41">
        <v>97</v>
      </c>
      <c r="J3647" s="41">
        <v>7.25</v>
      </c>
      <c r="K3647" s="41" t="s">
        <v>519</v>
      </c>
      <c r="L3647" s="94" t="s">
        <v>523</v>
      </c>
      <c r="M3647" s="41" t="s">
        <v>520</v>
      </c>
    </row>
    <row r="3648" spans="1:13" x14ac:dyDescent="0.3">
      <c r="A3648" s="68">
        <v>45155</v>
      </c>
      <c r="B3648" s="68" t="s">
        <v>531</v>
      </c>
      <c r="C3648" s="6" t="s">
        <v>158</v>
      </c>
      <c r="D3648" s="6" t="s">
        <v>408</v>
      </c>
      <c r="E3648" s="6" t="s">
        <v>409</v>
      </c>
      <c r="F3648" s="6" t="s">
        <v>440</v>
      </c>
      <c r="G3648" s="41" t="str">
        <f>VLOOKUP(F3648,'Reference Sheet'!$AC:$AD,2,0)</f>
        <v>vacuum</v>
      </c>
      <c r="H3648" s="69">
        <v>14867</v>
      </c>
      <c r="I3648" s="41">
        <v>320</v>
      </c>
      <c r="J3648" s="41">
        <v>39</v>
      </c>
      <c r="K3648" s="41" t="s">
        <v>519</v>
      </c>
      <c r="L3648" s="94" t="s">
        <v>523</v>
      </c>
      <c r="M3648" s="41" t="s">
        <v>520</v>
      </c>
    </row>
    <row r="3649" spans="1:13" x14ac:dyDescent="0.3">
      <c r="A3649" s="68">
        <v>45155</v>
      </c>
      <c r="B3649" s="68" t="s">
        <v>531</v>
      </c>
      <c r="C3649" s="6" t="s">
        <v>158</v>
      </c>
      <c r="D3649" s="6" t="s">
        <v>408</v>
      </c>
      <c r="E3649" s="6" t="s">
        <v>409</v>
      </c>
      <c r="F3649" s="6" t="s">
        <v>441</v>
      </c>
      <c r="G3649" s="41" t="str">
        <f>VLOOKUP(F3649,'Reference Sheet'!$AC:$AD,2,0)</f>
        <v>vacuum</v>
      </c>
      <c r="H3649" s="69">
        <v>7192</v>
      </c>
      <c r="I3649" s="41">
        <v>35</v>
      </c>
      <c r="J3649" s="41">
        <v>2.65</v>
      </c>
      <c r="K3649" s="41" t="s">
        <v>519</v>
      </c>
      <c r="L3649" s="94" t="s">
        <v>523</v>
      </c>
      <c r="M3649" s="41" t="s">
        <v>520</v>
      </c>
    </row>
    <row r="3650" spans="1:13" x14ac:dyDescent="0.3">
      <c r="A3650" s="68">
        <v>45155</v>
      </c>
      <c r="B3650" s="68" t="s">
        <v>531</v>
      </c>
      <c r="C3650" s="6" t="s">
        <v>158</v>
      </c>
      <c r="D3650" s="6" t="s">
        <v>408</v>
      </c>
      <c r="E3650" s="6" t="s">
        <v>409</v>
      </c>
      <c r="F3650" s="6" t="s">
        <v>528</v>
      </c>
      <c r="G3650" s="41" t="s">
        <v>506</v>
      </c>
      <c r="H3650" s="69">
        <v>9891</v>
      </c>
      <c r="I3650" s="41">
        <v>201</v>
      </c>
      <c r="J3650" s="41">
        <v>26.78</v>
      </c>
      <c r="K3650" s="41" t="s">
        <v>519</v>
      </c>
      <c r="L3650" s="94" t="s">
        <v>523</v>
      </c>
      <c r="M3650" s="41" t="s">
        <v>520</v>
      </c>
    </row>
    <row r="3651" spans="1:13" x14ac:dyDescent="0.3">
      <c r="A3651" s="68">
        <v>45155</v>
      </c>
      <c r="B3651" s="68" t="s">
        <v>531</v>
      </c>
      <c r="C3651" s="6" t="s">
        <v>158</v>
      </c>
      <c r="D3651" s="6" t="s">
        <v>408</v>
      </c>
      <c r="E3651" s="6" t="s">
        <v>409</v>
      </c>
      <c r="F3651" s="6" t="s">
        <v>529</v>
      </c>
      <c r="G3651" s="41" t="s">
        <v>506</v>
      </c>
      <c r="H3651" s="69">
        <v>7137</v>
      </c>
      <c r="I3651" s="41">
        <v>21</v>
      </c>
      <c r="J3651" s="41">
        <v>2.1</v>
      </c>
      <c r="K3651" s="41" t="s">
        <v>519</v>
      </c>
      <c r="L3651" s="94" t="s">
        <v>523</v>
      </c>
      <c r="M3651" s="41" t="s">
        <v>520</v>
      </c>
    </row>
    <row r="3652" spans="1:13" x14ac:dyDescent="0.3">
      <c r="A3652" s="68">
        <v>45156</v>
      </c>
      <c r="B3652" s="68" t="s">
        <v>531</v>
      </c>
      <c r="C3652" s="6" t="s">
        <v>158</v>
      </c>
      <c r="D3652" s="6" t="s">
        <v>408</v>
      </c>
      <c r="E3652" s="6" t="s">
        <v>409</v>
      </c>
      <c r="F3652" s="6" t="s">
        <v>526</v>
      </c>
      <c r="G3652" s="41" t="s">
        <v>506</v>
      </c>
      <c r="H3652" s="69">
        <v>33567</v>
      </c>
      <c r="I3652" s="41">
        <v>152</v>
      </c>
      <c r="J3652" s="41">
        <v>10.65</v>
      </c>
      <c r="K3652" s="41" t="s">
        <v>519</v>
      </c>
      <c r="L3652" s="94" t="s">
        <v>523</v>
      </c>
      <c r="M3652" s="41" t="s">
        <v>520</v>
      </c>
    </row>
    <row r="3653" spans="1:13" x14ac:dyDescent="0.3">
      <c r="A3653" s="68">
        <v>45156</v>
      </c>
      <c r="B3653" s="68" t="s">
        <v>531</v>
      </c>
      <c r="C3653" s="6" t="s">
        <v>158</v>
      </c>
      <c r="D3653" s="6" t="s">
        <v>408</v>
      </c>
      <c r="E3653" s="6" t="s">
        <v>409</v>
      </c>
      <c r="F3653" s="6" t="s">
        <v>527</v>
      </c>
      <c r="G3653" s="41" t="s">
        <v>506</v>
      </c>
      <c r="H3653" s="41">
        <v>366</v>
      </c>
      <c r="I3653" s="41">
        <v>0</v>
      </c>
      <c r="J3653" s="41">
        <v>0</v>
      </c>
      <c r="K3653" s="41" t="s">
        <v>519</v>
      </c>
      <c r="L3653" s="94" t="s">
        <v>523</v>
      </c>
      <c r="M3653" s="41" t="s">
        <v>520</v>
      </c>
    </row>
    <row r="3654" spans="1:13" x14ac:dyDescent="0.3">
      <c r="A3654" s="68">
        <v>45156</v>
      </c>
      <c r="B3654" s="68" t="s">
        <v>531</v>
      </c>
      <c r="C3654" s="6" t="s">
        <v>158</v>
      </c>
      <c r="D3654" s="6" t="s">
        <v>408</v>
      </c>
      <c r="E3654" s="6" t="s">
        <v>409</v>
      </c>
      <c r="F3654" s="6" t="s">
        <v>410</v>
      </c>
      <c r="G3654" s="41" t="str">
        <f>VLOOKUP(F3654,'Reference Sheet'!$AC:$AD,2,0)</f>
        <v>Air_purif</v>
      </c>
      <c r="H3654" s="41">
        <v>394</v>
      </c>
      <c r="I3654" s="41">
        <v>1</v>
      </c>
      <c r="J3654" s="41">
        <v>0.28000000000000003</v>
      </c>
      <c r="K3654" s="41" t="s">
        <v>519</v>
      </c>
      <c r="L3654" s="94" t="s">
        <v>523</v>
      </c>
      <c r="M3654" s="41" t="s">
        <v>520</v>
      </c>
    </row>
    <row r="3655" spans="1:13" x14ac:dyDescent="0.3">
      <c r="A3655" s="68">
        <v>45156</v>
      </c>
      <c r="B3655" s="68" t="s">
        <v>531</v>
      </c>
      <c r="C3655" s="6" t="s">
        <v>158</v>
      </c>
      <c r="D3655" s="6" t="s">
        <v>408</v>
      </c>
      <c r="E3655" s="6" t="s">
        <v>409</v>
      </c>
      <c r="F3655" s="6" t="s">
        <v>411</v>
      </c>
      <c r="G3655" s="41" t="str">
        <f>VLOOKUP(F3655,'Reference Sheet'!$AC:$AD,2,0)</f>
        <v>Air_purif</v>
      </c>
      <c r="H3655" s="69">
        <v>37964</v>
      </c>
      <c r="I3655" s="41">
        <v>179</v>
      </c>
      <c r="J3655" s="41">
        <v>13.17</v>
      </c>
      <c r="K3655" s="41" t="s">
        <v>519</v>
      </c>
      <c r="L3655" s="94" t="s">
        <v>523</v>
      </c>
      <c r="M3655" s="41" t="s">
        <v>520</v>
      </c>
    </row>
    <row r="3656" spans="1:13" x14ac:dyDescent="0.3">
      <c r="A3656" s="68">
        <v>45156</v>
      </c>
      <c r="B3656" s="68" t="s">
        <v>531</v>
      </c>
      <c r="C3656" s="6" t="s">
        <v>158</v>
      </c>
      <c r="D3656" s="6" t="s">
        <v>408</v>
      </c>
      <c r="E3656" s="6" t="s">
        <v>409</v>
      </c>
      <c r="F3656" s="6" t="s">
        <v>412</v>
      </c>
      <c r="G3656" s="41" t="str">
        <f>VLOOKUP(F3656,'Reference Sheet'!$AC:$AD,2,0)</f>
        <v>Air_purif</v>
      </c>
      <c r="H3656" s="69">
        <v>12309</v>
      </c>
      <c r="I3656" s="41">
        <v>205</v>
      </c>
      <c r="J3656" s="41">
        <v>25.72</v>
      </c>
      <c r="K3656" s="41" t="s">
        <v>519</v>
      </c>
      <c r="L3656" s="94" t="s">
        <v>523</v>
      </c>
      <c r="M3656" s="41" t="s">
        <v>520</v>
      </c>
    </row>
    <row r="3657" spans="1:13" x14ac:dyDescent="0.3">
      <c r="A3657" s="68">
        <v>45156</v>
      </c>
      <c r="B3657" s="68" t="s">
        <v>531</v>
      </c>
      <c r="C3657" s="6" t="s">
        <v>158</v>
      </c>
      <c r="D3657" s="6" t="s">
        <v>408</v>
      </c>
      <c r="E3657" s="6" t="s">
        <v>409</v>
      </c>
      <c r="F3657" s="6" t="s">
        <v>413</v>
      </c>
      <c r="G3657" s="41" t="str">
        <f>VLOOKUP(F3657,'Reference Sheet'!$AC:$AD,2,0)</f>
        <v>Air_purif</v>
      </c>
      <c r="H3657" s="69">
        <v>7625</v>
      </c>
      <c r="I3657" s="41">
        <v>45</v>
      </c>
      <c r="J3657" s="41">
        <v>3.04</v>
      </c>
      <c r="K3657" s="41" t="s">
        <v>519</v>
      </c>
      <c r="L3657" s="94" t="s">
        <v>523</v>
      </c>
      <c r="M3657" s="41" t="s">
        <v>520</v>
      </c>
    </row>
    <row r="3658" spans="1:13" x14ac:dyDescent="0.3">
      <c r="A3658" s="68">
        <v>45156</v>
      </c>
      <c r="B3658" s="68" t="s">
        <v>531</v>
      </c>
      <c r="C3658" s="6" t="s">
        <v>158</v>
      </c>
      <c r="D3658" s="6" t="s">
        <v>408</v>
      </c>
      <c r="E3658" s="6" t="s">
        <v>409</v>
      </c>
      <c r="F3658" s="6" t="s">
        <v>414</v>
      </c>
      <c r="G3658" s="41" t="str">
        <f>VLOOKUP(F3658,'Reference Sheet'!$AC:$AD,2,0)</f>
        <v>AC_Car</v>
      </c>
      <c r="H3658" s="41">
        <v>403</v>
      </c>
      <c r="I3658" s="41">
        <v>0</v>
      </c>
      <c r="J3658" s="41">
        <v>0</v>
      </c>
      <c r="K3658" s="41" t="s">
        <v>519</v>
      </c>
      <c r="L3658" s="94" t="s">
        <v>523</v>
      </c>
      <c r="M3658" s="41" t="s">
        <v>520</v>
      </c>
    </row>
    <row r="3659" spans="1:13" x14ac:dyDescent="0.3">
      <c r="A3659" s="68">
        <v>45156</v>
      </c>
      <c r="B3659" s="68" t="s">
        <v>531</v>
      </c>
      <c r="C3659" s="6" t="s">
        <v>158</v>
      </c>
      <c r="D3659" s="6" t="s">
        <v>408</v>
      </c>
      <c r="E3659" s="6" t="s">
        <v>409</v>
      </c>
      <c r="F3659" s="6" t="s">
        <v>415</v>
      </c>
      <c r="G3659" s="41" t="str">
        <f>VLOOKUP(F3659,'Reference Sheet'!$AC:$AD,2,0)</f>
        <v>AC_Car</v>
      </c>
      <c r="H3659" s="69">
        <v>28126</v>
      </c>
      <c r="I3659" s="41">
        <v>142</v>
      </c>
      <c r="J3659" s="41">
        <v>11.43</v>
      </c>
      <c r="K3659" s="41" t="s">
        <v>519</v>
      </c>
      <c r="L3659" s="94" t="s">
        <v>523</v>
      </c>
      <c r="M3659" s="41" t="s">
        <v>520</v>
      </c>
    </row>
    <row r="3660" spans="1:13" x14ac:dyDescent="0.3">
      <c r="A3660" s="68">
        <v>45156</v>
      </c>
      <c r="B3660" s="68" t="s">
        <v>531</v>
      </c>
      <c r="C3660" s="6" t="s">
        <v>158</v>
      </c>
      <c r="D3660" s="6" t="s">
        <v>408</v>
      </c>
      <c r="E3660" s="6" t="s">
        <v>409</v>
      </c>
      <c r="F3660" s="6" t="s">
        <v>416</v>
      </c>
      <c r="G3660" s="41" t="str">
        <f>VLOOKUP(F3660,'Reference Sheet'!$AC:$AD,2,0)</f>
        <v>AC_Car</v>
      </c>
      <c r="H3660" s="69">
        <v>11825</v>
      </c>
      <c r="I3660" s="41">
        <v>178</v>
      </c>
      <c r="J3660" s="41">
        <v>21.97</v>
      </c>
      <c r="K3660" s="41" t="s">
        <v>519</v>
      </c>
      <c r="L3660" s="94" t="s">
        <v>523</v>
      </c>
      <c r="M3660" s="41" t="s">
        <v>520</v>
      </c>
    </row>
    <row r="3661" spans="1:13" x14ac:dyDescent="0.3">
      <c r="A3661" s="68">
        <v>45156</v>
      </c>
      <c r="B3661" s="68" t="s">
        <v>531</v>
      </c>
      <c r="C3661" s="6" t="s">
        <v>158</v>
      </c>
      <c r="D3661" s="6" t="s">
        <v>408</v>
      </c>
      <c r="E3661" s="6" t="s">
        <v>409</v>
      </c>
      <c r="F3661" s="6" t="s">
        <v>417</v>
      </c>
      <c r="G3661" s="41" t="str">
        <f>VLOOKUP(F3661,'Reference Sheet'!$AC:$AD,2,0)</f>
        <v>AC_Car</v>
      </c>
      <c r="H3661" s="69">
        <v>5984</v>
      </c>
      <c r="I3661" s="41">
        <v>28</v>
      </c>
      <c r="J3661" s="41">
        <v>2.54</v>
      </c>
      <c r="K3661" s="41" t="s">
        <v>519</v>
      </c>
      <c r="L3661" s="94" t="s">
        <v>523</v>
      </c>
      <c r="M3661" s="41" t="s">
        <v>520</v>
      </c>
    </row>
    <row r="3662" spans="1:13" x14ac:dyDescent="0.3">
      <c r="A3662" s="68">
        <v>45156</v>
      </c>
      <c r="B3662" s="68" t="s">
        <v>531</v>
      </c>
      <c r="C3662" s="6" t="s">
        <v>158</v>
      </c>
      <c r="D3662" s="6" t="s">
        <v>408</v>
      </c>
      <c r="E3662" s="6" t="s">
        <v>409</v>
      </c>
      <c r="F3662" s="6" t="s">
        <v>418</v>
      </c>
      <c r="G3662" s="41" t="str">
        <f>VLOOKUP(F3662,'Reference Sheet'!$AC:$AD,2,0)</f>
        <v>DW</v>
      </c>
      <c r="H3662" s="41">
        <v>467</v>
      </c>
      <c r="I3662" s="41">
        <v>1</v>
      </c>
      <c r="J3662" s="41">
        <v>0.09</v>
      </c>
      <c r="K3662" s="41" t="s">
        <v>519</v>
      </c>
      <c r="L3662" s="94" t="s">
        <v>523</v>
      </c>
      <c r="M3662" s="41" t="s">
        <v>520</v>
      </c>
    </row>
    <row r="3663" spans="1:13" x14ac:dyDescent="0.3">
      <c r="A3663" s="68">
        <v>45156</v>
      </c>
      <c r="B3663" s="68" t="s">
        <v>531</v>
      </c>
      <c r="C3663" s="6" t="s">
        <v>158</v>
      </c>
      <c r="D3663" s="6" t="s">
        <v>408</v>
      </c>
      <c r="E3663" s="6" t="s">
        <v>409</v>
      </c>
      <c r="F3663" s="6" t="s">
        <v>419</v>
      </c>
      <c r="G3663" s="41" t="str">
        <f>VLOOKUP(F3663,'Reference Sheet'!$AC:$AD,2,0)</f>
        <v>DW</v>
      </c>
      <c r="H3663" s="69">
        <v>30463</v>
      </c>
      <c r="I3663" s="41">
        <v>170</v>
      </c>
      <c r="J3663" s="41">
        <v>12.38</v>
      </c>
      <c r="K3663" s="41" t="s">
        <v>519</v>
      </c>
      <c r="L3663" s="94" t="s">
        <v>523</v>
      </c>
      <c r="M3663" s="41" t="s">
        <v>520</v>
      </c>
    </row>
    <row r="3664" spans="1:13" x14ac:dyDescent="0.3">
      <c r="A3664" s="68">
        <v>45156</v>
      </c>
      <c r="B3664" s="68" t="s">
        <v>531</v>
      </c>
      <c r="C3664" s="6" t="s">
        <v>158</v>
      </c>
      <c r="D3664" s="6" t="s">
        <v>408</v>
      </c>
      <c r="E3664" s="6" t="s">
        <v>409</v>
      </c>
      <c r="F3664" s="6" t="s">
        <v>420</v>
      </c>
      <c r="G3664" s="41" t="str">
        <f>VLOOKUP(F3664,'Reference Sheet'!$AC:$AD,2,0)</f>
        <v>DW</v>
      </c>
      <c r="H3664" s="69">
        <v>13204</v>
      </c>
      <c r="I3664" s="41">
        <v>221</v>
      </c>
      <c r="J3664" s="41">
        <v>26.76</v>
      </c>
      <c r="K3664" s="41" t="s">
        <v>519</v>
      </c>
      <c r="L3664" s="94" t="s">
        <v>523</v>
      </c>
      <c r="M3664" s="41" t="s">
        <v>520</v>
      </c>
    </row>
    <row r="3665" spans="1:13" x14ac:dyDescent="0.3">
      <c r="A3665" s="68">
        <v>45156</v>
      </c>
      <c r="B3665" s="68" t="s">
        <v>531</v>
      </c>
      <c r="C3665" s="6" t="s">
        <v>158</v>
      </c>
      <c r="D3665" s="6" t="s">
        <v>408</v>
      </c>
      <c r="E3665" s="6" t="s">
        <v>409</v>
      </c>
      <c r="F3665" s="6" t="s">
        <v>421</v>
      </c>
      <c r="G3665" s="41" t="str">
        <f>VLOOKUP(F3665,'Reference Sheet'!$AC:$AD,2,0)</f>
        <v>DW</v>
      </c>
      <c r="H3665" s="69">
        <v>6738</v>
      </c>
      <c r="I3665" s="41">
        <v>67</v>
      </c>
      <c r="J3665" s="41">
        <v>4.76</v>
      </c>
      <c r="K3665" s="41" t="s">
        <v>519</v>
      </c>
      <c r="L3665" s="94" t="s">
        <v>523</v>
      </c>
      <c r="M3665" s="41" t="s">
        <v>520</v>
      </c>
    </row>
    <row r="3666" spans="1:13" x14ac:dyDescent="0.3">
      <c r="A3666" s="68">
        <v>45156</v>
      </c>
      <c r="B3666" s="68" t="s">
        <v>531</v>
      </c>
      <c r="C3666" s="6" t="s">
        <v>158</v>
      </c>
      <c r="D3666" s="6" t="s">
        <v>408</v>
      </c>
      <c r="E3666" s="6" t="s">
        <v>409</v>
      </c>
      <c r="F3666" s="6" t="s">
        <v>422</v>
      </c>
      <c r="G3666" s="41" t="str">
        <f>VLOOKUP(F3666,'Reference Sheet'!$AC:$AD,2,0)</f>
        <v>RAC_ThinQ</v>
      </c>
      <c r="H3666" s="41">
        <v>433</v>
      </c>
      <c r="I3666" s="41">
        <v>1</v>
      </c>
      <c r="J3666" s="41">
        <v>0.03</v>
      </c>
      <c r="K3666" s="41" t="s">
        <v>519</v>
      </c>
      <c r="L3666" s="94" t="s">
        <v>523</v>
      </c>
      <c r="M3666" s="41" t="s">
        <v>520</v>
      </c>
    </row>
    <row r="3667" spans="1:13" x14ac:dyDescent="0.3">
      <c r="A3667" s="68">
        <v>45156</v>
      </c>
      <c r="B3667" s="68" t="s">
        <v>531</v>
      </c>
      <c r="C3667" s="6" t="s">
        <v>158</v>
      </c>
      <c r="D3667" s="6" t="s">
        <v>408</v>
      </c>
      <c r="E3667" s="6" t="s">
        <v>409</v>
      </c>
      <c r="F3667" s="6" t="s">
        <v>423</v>
      </c>
      <c r="G3667" s="41" t="str">
        <f>VLOOKUP(F3667,'Reference Sheet'!$AC:$AD,2,0)</f>
        <v>RAC_ThinQ</v>
      </c>
      <c r="H3667" s="69">
        <v>35010</v>
      </c>
      <c r="I3667" s="41">
        <v>143</v>
      </c>
      <c r="J3667" s="41">
        <v>9.86</v>
      </c>
      <c r="K3667" s="41" t="s">
        <v>519</v>
      </c>
      <c r="L3667" s="94" t="s">
        <v>523</v>
      </c>
      <c r="M3667" s="41" t="s">
        <v>520</v>
      </c>
    </row>
    <row r="3668" spans="1:13" x14ac:dyDescent="0.3">
      <c r="A3668" s="68">
        <v>45156</v>
      </c>
      <c r="B3668" s="68" t="s">
        <v>531</v>
      </c>
      <c r="C3668" s="6" t="s">
        <v>158</v>
      </c>
      <c r="D3668" s="6" t="s">
        <v>408</v>
      </c>
      <c r="E3668" s="6" t="s">
        <v>409</v>
      </c>
      <c r="F3668" s="6" t="s">
        <v>424</v>
      </c>
      <c r="G3668" s="41" t="str">
        <f>VLOOKUP(F3668,'Reference Sheet'!$AC:$AD,2,0)</f>
        <v>RAC_ThinQ</v>
      </c>
      <c r="H3668" s="69">
        <v>10494</v>
      </c>
      <c r="I3668" s="41">
        <v>190</v>
      </c>
      <c r="J3668" s="41">
        <v>23.98</v>
      </c>
      <c r="K3668" s="41" t="s">
        <v>519</v>
      </c>
      <c r="L3668" s="94" t="s">
        <v>523</v>
      </c>
      <c r="M3668" s="41" t="s">
        <v>520</v>
      </c>
    </row>
    <row r="3669" spans="1:13" x14ac:dyDescent="0.3">
      <c r="A3669" s="68">
        <v>45156</v>
      </c>
      <c r="B3669" s="68" t="s">
        <v>531</v>
      </c>
      <c r="C3669" s="6" t="s">
        <v>158</v>
      </c>
      <c r="D3669" s="6" t="s">
        <v>408</v>
      </c>
      <c r="E3669" s="6" t="s">
        <v>409</v>
      </c>
      <c r="F3669" s="6" t="s">
        <v>425</v>
      </c>
      <c r="G3669" s="41" t="str">
        <f>VLOOKUP(F3669,'Reference Sheet'!$AC:$AD,2,0)</f>
        <v>RAC_ThinQ</v>
      </c>
      <c r="H3669" s="69">
        <v>7076</v>
      </c>
      <c r="I3669" s="41">
        <v>39</v>
      </c>
      <c r="J3669" s="41">
        <v>3.29</v>
      </c>
      <c r="K3669" s="41" t="s">
        <v>519</v>
      </c>
      <c r="L3669" s="94" t="s">
        <v>523</v>
      </c>
      <c r="M3669" s="41" t="s">
        <v>520</v>
      </c>
    </row>
    <row r="3670" spans="1:13" x14ac:dyDescent="0.3">
      <c r="A3670" s="68">
        <v>45156</v>
      </c>
      <c r="B3670" s="68" t="s">
        <v>531</v>
      </c>
      <c r="C3670" s="6" t="s">
        <v>158</v>
      </c>
      <c r="D3670" s="6" t="s">
        <v>408</v>
      </c>
      <c r="E3670" s="6" t="s">
        <v>409</v>
      </c>
      <c r="F3670" s="6" t="s">
        <v>426</v>
      </c>
      <c r="G3670" s="41" t="str">
        <f>VLOOKUP(F3670,'Reference Sheet'!$AC:$AD,2,0)</f>
        <v>Oled_VO</v>
      </c>
      <c r="H3670" s="41">
        <v>378</v>
      </c>
      <c r="I3670" s="41">
        <v>0</v>
      </c>
      <c r="J3670" s="41">
        <v>0</v>
      </c>
      <c r="K3670" s="41" t="s">
        <v>519</v>
      </c>
      <c r="L3670" s="94" t="s">
        <v>523</v>
      </c>
      <c r="M3670" s="41" t="s">
        <v>520</v>
      </c>
    </row>
    <row r="3671" spans="1:13" x14ac:dyDescent="0.3">
      <c r="A3671" s="68">
        <v>45156</v>
      </c>
      <c r="B3671" s="68" t="s">
        <v>531</v>
      </c>
      <c r="C3671" s="6" t="s">
        <v>158</v>
      </c>
      <c r="D3671" s="6" t="s">
        <v>408</v>
      </c>
      <c r="E3671" s="6" t="s">
        <v>409</v>
      </c>
      <c r="F3671" s="6" t="s">
        <v>427</v>
      </c>
      <c r="G3671" s="41" t="str">
        <f>VLOOKUP(F3671,'Reference Sheet'!$AC:$AD,2,0)</f>
        <v>Oled_VO</v>
      </c>
      <c r="H3671" s="69">
        <v>31240</v>
      </c>
      <c r="I3671" s="41">
        <v>153</v>
      </c>
      <c r="J3671" s="41">
        <v>12.1</v>
      </c>
      <c r="K3671" s="41" t="s">
        <v>519</v>
      </c>
      <c r="L3671" s="94" t="s">
        <v>523</v>
      </c>
      <c r="M3671" s="41" t="s">
        <v>520</v>
      </c>
    </row>
    <row r="3672" spans="1:13" x14ac:dyDescent="0.3">
      <c r="A3672" s="68">
        <v>45156</v>
      </c>
      <c r="B3672" s="68" t="s">
        <v>531</v>
      </c>
      <c r="C3672" s="6" t="s">
        <v>158</v>
      </c>
      <c r="D3672" s="6" t="s">
        <v>408</v>
      </c>
      <c r="E3672" s="6" t="s">
        <v>409</v>
      </c>
      <c r="F3672" s="6" t="s">
        <v>428</v>
      </c>
      <c r="G3672" s="41" t="str">
        <f>VLOOKUP(F3672,'Reference Sheet'!$AC:$AD,2,0)</f>
        <v>Oled_VO</v>
      </c>
      <c r="H3672" s="69">
        <v>10540</v>
      </c>
      <c r="I3672" s="41">
        <v>177</v>
      </c>
      <c r="J3672" s="41">
        <v>22.51</v>
      </c>
      <c r="K3672" s="41" t="s">
        <v>519</v>
      </c>
      <c r="L3672" s="94" t="s">
        <v>523</v>
      </c>
      <c r="M3672" s="41" t="s">
        <v>520</v>
      </c>
    </row>
    <row r="3673" spans="1:13" x14ac:dyDescent="0.3">
      <c r="A3673" s="68">
        <v>45156</v>
      </c>
      <c r="B3673" s="68" t="s">
        <v>531</v>
      </c>
      <c r="C3673" s="6" t="s">
        <v>158</v>
      </c>
      <c r="D3673" s="6" t="s">
        <v>408</v>
      </c>
      <c r="E3673" s="6" t="s">
        <v>409</v>
      </c>
      <c r="F3673" s="6" t="s">
        <v>429</v>
      </c>
      <c r="G3673" s="41" t="str">
        <f>VLOOKUP(F3673,'Reference Sheet'!$AC:$AD,2,0)</f>
        <v>Oled_VO</v>
      </c>
      <c r="H3673" s="69">
        <v>5950</v>
      </c>
      <c r="I3673" s="41">
        <v>45</v>
      </c>
      <c r="J3673" s="41">
        <v>4.6500000000000004</v>
      </c>
      <c r="K3673" s="41" t="s">
        <v>519</v>
      </c>
      <c r="L3673" s="94" t="s">
        <v>523</v>
      </c>
      <c r="M3673" s="41" t="s">
        <v>520</v>
      </c>
    </row>
    <row r="3674" spans="1:13" x14ac:dyDescent="0.3">
      <c r="A3674" s="68">
        <v>45156</v>
      </c>
      <c r="B3674" s="68" t="s">
        <v>531</v>
      </c>
      <c r="C3674" s="6" t="s">
        <v>158</v>
      </c>
      <c r="D3674" s="6" t="s">
        <v>408</v>
      </c>
      <c r="E3674" s="6" t="s">
        <v>409</v>
      </c>
      <c r="F3674" s="6" t="s">
        <v>430</v>
      </c>
      <c r="G3674" s="41" t="str">
        <f>VLOOKUP(F3674,'Reference Sheet'!$AC:$AD,2,0)</f>
        <v>Ref_ThinQ</v>
      </c>
      <c r="H3674" s="41">
        <v>237</v>
      </c>
      <c r="I3674" s="41">
        <v>0</v>
      </c>
      <c r="J3674" s="41">
        <v>0</v>
      </c>
      <c r="K3674" s="41" t="s">
        <v>519</v>
      </c>
      <c r="L3674" s="94" t="s">
        <v>523</v>
      </c>
      <c r="M3674" s="41" t="s">
        <v>520</v>
      </c>
    </row>
    <row r="3675" spans="1:13" x14ac:dyDescent="0.3">
      <c r="A3675" s="68">
        <v>45156</v>
      </c>
      <c r="B3675" s="68" t="s">
        <v>531</v>
      </c>
      <c r="C3675" s="6" t="s">
        <v>158</v>
      </c>
      <c r="D3675" s="6" t="s">
        <v>408</v>
      </c>
      <c r="E3675" s="6" t="s">
        <v>409</v>
      </c>
      <c r="F3675" s="6" t="s">
        <v>431</v>
      </c>
      <c r="G3675" s="41" t="str">
        <f>VLOOKUP(F3675,'Reference Sheet'!$AC:$AD,2,0)</f>
        <v>Ref_ThinQ</v>
      </c>
      <c r="H3675" s="69">
        <v>22931</v>
      </c>
      <c r="I3675" s="41">
        <v>131</v>
      </c>
      <c r="J3675" s="41">
        <v>10.73</v>
      </c>
      <c r="K3675" s="41" t="s">
        <v>519</v>
      </c>
      <c r="L3675" s="94" t="s">
        <v>523</v>
      </c>
      <c r="M3675" s="41" t="s">
        <v>520</v>
      </c>
    </row>
    <row r="3676" spans="1:13" x14ac:dyDescent="0.3">
      <c r="A3676" s="68">
        <v>45156</v>
      </c>
      <c r="B3676" s="68" t="s">
        <v>531</v>
      </c>
      <c r="C3676" s="6" t="s">
        <v>158</v>
      </c>
      <c r="D3676" s="6" t="s">
        <v>408</v>
      </c>
      <c r="E3676" s="6" t="s">
        <v>409</v>
      </c>
      <c r="F3676" s="6" t="s">
        <v>432</v>
      </c>
      <c r="G3676" s="41" t="str">
        <f>VLOOKUP(F3676,'Reference Sheet'!$AC:$AD,2,0)</f>
        <v>Ref_ThinQ</v>
      </c>
      <c r="H3676" s="69">
        <v>17598</v>
      </c>
      <c r="I3676" s="41">
        <v>250</v>
      </c>
      <c r="J3676" s="41">
        <v>28.95</v>
      </c>
      <c r="K3676" s="41" t="s">
        <v>519</v>
      </c>
      <c r="L3676" s="94" t="s">
        <v>523</v>
      </c>
      <c r="M3676" s="41" t="s">
        <v>520</v>
      </c>
    </row>
    <row r="3677" spans="1:13" x14ac:dyDescent="0.3">
      <c r="A3677" s="68">
        <v>45156</v>
      </c>
      <c r="B3677" s="68" t="s">
        <v>531</v>
      </c>
      <c r="C3677" s="6" t="s">
        <v>158</v>
      </c>
      <c r="D3677" s="6" t="s">
        <v>408</v>
      </c>
      <c r="E3677" s="6" t="s">
        <v>409</v>
      </c>
      <c r="F3677" s="6" t="s">
        <v>433</v>
      </c>
      <c r="G3677" s="41" t="str">
        <f>VLOOKUP(F3677,'Reference Sheet'!$AC:$AD,2,0)</f>
        <v>Ref_ThinQ</v>
      </c>
      <c r="H3677" s="69">
        <v>6339</v>
      </c>
      <c r="I3677" s="41">
        <v>24</v>
      </c>
      <c r="J3677" s="41">
        <v>1.97</v>
      </c>
      <c r="K3677" s="41" t="s">
        <v>519</v>
      </c>
      <c r="L3677" s="94" t="s">
        <v>523</v>
      </c>
      <c r="M3677" s="41" t="s">
        <v>520</v>
      </c>
    </row>
    <row r="3678" spans="1:13" x14ac:dyDescent="0.3">
      <c r="A3678" s="68">
        <v>45156</v>
      </c>
      <c r="B3678" s="68" t="s">
        <v>531</v>
      </c>
      <c r="C3678" s="6" t="s">
        <v>158</v>
      </c>
      <c r="D3678" s="6" t="s">
        <v>408</v>
      </c>
      <c r="E3678" s="6" t="s">
        <v>409</v>
      </c>
      <c r="F3678" s="6" t="s">
        <v>434</v>
      </c>
      <c r="G3678" s="41" t="str">
        <f>VLOOKUP(F3678,'Reference Sheet'!$AC:$AD,2,0)</f>
        <v>WM</v>
      </c>
      <c r="H3678" s="69">
        <v>5769</v>
      </c>
      <c r="I3678" s="41">
        <v>23</v>
      </c>
      <c r="J3678" s="41">
        <v>2.06</v>
      </c>
      <c r="K3678" s="41" t="s">
        <v>519</v>
      </c>
      <c r="L3678" s="94" t="s">
        <v>523</v>
      </c>
      <c r="M3678" s="41" t="s">
        <v>520</v>
      </c>
    </row>
    <row r="3679" spans="1:13" x14ac:dyDescent="0.3">
      <c r="A3679" s="68">
        <v>45156</v>
      </c>
      <c r="B3679" s="68" t="s">
        <v>531</v>
      </c>
      <c r="C3679" s="6" t="s">
        <v>158</v>
      </c>
      <c r="D3679" s="6" t="s">
        <v>408</v>
      </c>
      <c r="E3679" s="6" t="s">
        <v>409</v>
      </c>
      <c r="F3679" s="6" t="s">
        <v>435</v>
      </c>
      <c r="G3679" s="41" t="str">
        <f>VLOOKUP(F3679,'Reference Sheet'!$AC:$AD,2,0)</f>
        <v>WM</v>
      </c>
      <c r="H3679" s="41">
        <v>469</v>
      </c>
      <c r="I3679" s="41">
        <v>1</v>
      </c>
      <c r="J3679" s="41">
        <v>0.11</v>
      </c>
      <c r="K3679" s="41" t="s">
        <v>519</v>
      </c>
      <c r="L3679" s="94" t="s">
        <v>523</v>
      </c>
      <c r="M3679" s="41" t="s">
        <v>520</v>
      </c>
    </row>
    <row r="3680" spans="1:13" x14ac:dyDescent="0.3">
      <c r="A3680" s="68">
        <v>45156</v>
      </c>
      <c r="B3680" s="68" t="s">
        <v>531</v>
      </c>
      <c r="C3680" s="6" t="s">
        <v>158</v>
      </c>
      <c r="D3680" s="6" t="s">
        <v>408</v>
      </c>
      <c r="E3680" s="6" t="s">
        <v>409</v>
      </c>
      <c r="F3680" s="6" t="s">
        <v>436</v>
      </c>
      <c r="G3680" s="41" t="str">
        <f>VLOOKUP(F3680,'Reference Sheet'!$AC:$AD,2,0)</f>
        <v>WM</v>
      </c>
      <c r="H3680" s="69">
        <v>36947</v>
      </c>
      <c r="I3680" s="41">
        <v>119</v>
      </c>
      <c r="J3680" s="41">
        <v>7.29</v>
      </c>
      <c r="K3680" s="41" t="s">
        <v>519</v>
      </c>
      <c r="L3680" s="94" t="s">
        <v>523</v>
      </c>
      <c r="M3680" s="41" t="s">
        <v>520</v>
      </c>
    </row>
    <row r="3681" spans="1:13" x14ac:dyDescent="0.3">
      <c r="A3681" s="68">
        <v>45156</v>
      </c>
      <c r="B3681" s="68" t="s">
        <v>531</v>
      </c>
      <c r="C3681" s="6" t="s">
        <v>158</v>
      </c>
      <c r="D3681" s="6" t="s">
        <v>408</v>
      </c>
      <c r="E3681" s="6" t="s">
        <v>409</v>
      </c>
      <c r="F3681" s="6" t="s">
        <v>437</v>
      </c>
      <c r="G3681" s="41" t="str">
        <f>VLOOKUP(F3681,'Reference Sheet'!$AC:$AD,2,0)</f>
        <v>WM</v>
      </c>
      <c r="H3681" s="69">
        <v>13295</v>
      </c>
      <c r="I3681" s="41">
        <v>260</v>
      </c>
      <c r="J3681" s="41">
        <v>33.5</v>
      </c>
      <c r="K3681" s="41" t="s">
        <v>519</v>
      </c>
      <c r="L3681" s="94" t="s">
        <v>523</v>
      </c>
      <c r="M3681" s="41" t="s">
        <v>520</v>
      </c>
    </row>
    <row r="3682" spans="1:13" x14ac:dyDescent="0.3">
      <c r="A3682" s="68">
        <v>45156</v>
      </c>
      <c r="B3682" s="68" t="s">
        <v>531</v>
      </c>
      <c r="C3682" s="6" t="s">
        <v>158</v>
      </c>
      <c r="D3682" s="6" t="s">
        <v>408</v>
      </c>
      <c r="E3682" s="6" t="s">
        <v>409</v>
      </c>
      <c r="F3682" s="6" t="s">
        <v>438</v>
      </c>
      <c r="G3682" s="41" t="str">
        <f>VLOOKUP(F3682,'Reference Sheet'!$AC:$AD,2,0)</f>
        <v>vacuum</v>
      </c>
      <c r="H3682" s="41">
        <v>473</v>
      </c>
      <c r="I3682" s="41">
        <v>1</v>
      </c>
      <c r="J3682" s="41">
        <v>7.0000000000000007E-2</v>
      </c>
      <c r="K3682" s="41" t="s">
        <v>519</v>
      </c>
      <c r="L3682" s="94" t="s">
        <v>523</v>
      </c>
      <c r="M3682" s="41" t="s">
        <v>520</v>
      </c>
    </row>
    <row r="3683" spans="1:13" x14ac:dyDescent="0.3">
      <c r="A3683" s="68">
        <v>45156</v>
      </c>
      <c r="B3683" s="68" t="s">
        <v>531</v>
      </c>
      <c r="C3683" s="6" t="s">
        <v>158</v>
      </c>
      <c r="D3683" s="6" t="s">
        <v>408</v>
      </c>
      <c r="E3683" s="6" t="s">
        <v>409</v>
      </c>
      <c r="F3683" s="6" t="s">
        <v>439</v>
      </c>
      <c r="G3683" s="41" t="str">
        <f>VLOOKUP(F3683,'Reference Sheet'!$AC:$AD,2,0)</f>
        <v>vacuum</v>
      </c>
      <c r="H3683" s="69">
        <v>26785</v>
      </c>
      <c r="I3683" s="41">
        <v>138</v>
      </c>
      <c r="J3683" s="41">
        <v>11.69</v>
      </c>
      <c r="K3683" s="41" t="s">
        <v>519</v>
      </c>
      <c r="L3683" s="94" t="s">
        <v>523</v>
      </c>
      <c r="M3683" s="41" t="s">
        <v>520</v>
      </c>
    </row>
    <row r="3684" spans="1:13" x14ac:dyDescent="0.3">
      <c r="A3684" s="68">
        <v>45156</v>
      </c>
      <c r="B3684" s="68" t="s">
        <v>531</v>
      </c>
      <c r="C3684" s="6" t="s">
        <v>158</v>
      </c>
      <c r="D3684" s="6" t="s">
        <v>408</v>
      </c>
      <c r="E3684" s="6" t="s">
        <v>409</v>
      </c>
      <c r="F3684" s="6" t="s">
        <v>440</v>
      </c>
      <c r="G3684" s="41" t="str">
        <f>VLOOKUP(F3684,'Reference Sheet'!$AC:$AD,2,0)</f>
        <v>vacuum</v>
      </c>
      <c r="H3684" s="69">
        <v>15587</v>
      </c>
      <c r="I3684" s="41">
        <v>265</v>
      </c>
      <c r="J3684" s="41">
        <v>35.17</v>
      </c>
      <c r="K3684" s="41" t="s">
        <v>519</v>
      </c>
      <c r="L3684" s="94" t="s">
        <v>523</v>
      </c>
      <c r="M3684" s="41" t="s">
        <v>520</v>
      </c>
    </row>
    <row r="3685" spans="1:13" x14ac:dyDescent="0.3">
      <c r="A3685" s="68">
        <v>45156</v>
      </c>
      <c r="B3685" s="68" t="s">
        <v>531</v>
      </c>
      <c r="C3685" s="6" t="s">
        <v>158</v>
      </c>
      <c r="D3685" s="6" t="s">
        <v>408</v>
      </c>
      <c r="E3685" s="6" t="s">
        <v>409</v>
      </c>
      <c r="F3685" s="6" t="s">
        <v>441</v>
      </c>
      <c r="G3685" s="41" t="str">
        <f>VLOOKUP(F3685,'Reference Sheet'!$AC:$AD,2,0)</f>
        <v>vacuum</v>
      </c>
      <c r="H3685" s="69">
        <v>6256</v>
      </c>
      <c r="I3685" s="41">
        <v>52</v>
      </c>
      <c r="J3685" s="41">
        <v>4.0199999999999996</v>
      </c>
      <c r="K3685" s="41" t="s">
        <v>519</v>
      </c>
      <c r="L3685" s="94" t="s">
        <v>523</v>
      </c>
      <c r="M3685" s="41" t="s">
        <v>520</v>
      </c>
    </row>
    <row r="3686" spans="1:13" x14ac:dyDescent="0.3">
      <c r="A3686" s="68">
        <v>45156</v>
      </c>
      <c r="B3686" s="68" t="s">
        <v>531</v>
      </c>
      <c r="C3686" s="6" t="s">
        <v>158</v>
      </c>
      <c r="D3686" s="6" t="s">
        <v>408</v>
      </c>
      <c r="E3686" s="6" t="s">
        <v>409</v>
      </c>
      <c r="F3686" s="6" t="s">
        <v>528</v>
      </c>
      <c r="G3686" s="41" t="s">
        <v>506</v>
      </c>
      <c r="H3686" s="69">
        <v>11350</v>
      </c>
      <c r="I3686" s="41">
        <v>170</v>
      </c>
      <c r="J3686" s="41">
        <v>21.88</v>
      </c>
      <c r="K3686" s="41" t="s">
        <v>519</v>
      </c>
      <c r="L3686" s="94" t="s">
        <v>523</v>
      </c>
      <c r="M3686" s="41" t="s">
        <v>520</v>
      </c>
    </row>
    <row r="3687" spans="1:13" x14ac:dyDescent="0.3">
      <c r="A3687" s="68">
        <v>45156</v>
      </c>
      <c r="B3687" s="68" t="s">
        <v>531</v>
      </c>
      <c r="C3687" s="6" t="s">
        <v>158</v>
      </c>
      <c r="D3687" s="6" t="s">
        <v>408</v>
      </c>
      <c r="E3687" s="6" t="s">
        <v>409</v>
      </c>
      <c r="F3687" s="6" t="s">
        <v>529</v>
      </c>
      <c r="G3687" s="41" t="s">
        <v>506</v>
      </c>
      <c r="H3687" s="69">
        <v>5594</v>
      </c>
      <c r="I3687" s="41">
        <v>36</v>
      </c>
      <c r="J3687" s="41">
        <v>2.97</v>
      </c>
      <c r="K3687" s="41" t="s">
        <v>519</v>
      </c>
      <c r="L3687" s="94" t="s">
        <v>523</v>
      </c>
      <c r="M3687" s="41" t="s">
        <v>520</v>
      </c>
    </row>
    <row r="3688" spans="1:13" x14ac:dyDescent="0.3">
      <c r="A3688" s="68">
        <v>45157</v>
      </c>
      <c r="B3688" s="68" t="s">
        <v>531</v>
      </c>
      <c r="C3688" s="6" t="s">
        <v>158</v>
      </c>
      <c r="D3688" s="6" t="s">
        <v>408</v>
      </c>
      <c r="E3688" s="6" t="s">
        <v>409</v>
      </c>
      <c r="F3688" s="6" t="s">
        <v>526</v>
      </c>
      <c r="G3688" s="41" t="s">
        <v>506</v>
      </c>
      <c r="H3688" s="69">
        <v>19423</v>
      </c>
      <c r="I3688" s="41">
        <v>126</v>
      </c>
      <c r="J3688" s="41">
        <v>9.26</v>
      </c>
      <c r="K3688" s="41" t="s">
        <v>519</v>
      </c>
      <c r="L3688" s="94" t="s">
        <v>523</v>
      </c>
      <c r="M3688" s="41" t="s">
        <v>520</v>
      </c>
    </row>
    <row r="3689" spans="1:13" x14ac:dyDescent="0.3">
      <c r="A3689" s="68">
        <v>45157</v>
      </c>
      <c r="B3689" s="68" t="s">
        <v>531</v>
      </c>
      <c r="C3689" s="6" t="s">
        <v>158</v>
      </c>
      <c r="D3689" s="6" t="s">
        <v>408</v>
      </c>
      <c r="E3689" s="6" t="s">
        <v>409</v>
      </c>
      <c r="F3689" s="6" t="s">
        <v>527</v>
      </c>
      <c r="G3689" s="41" t="s">
        <v>506</v>
      </c>
      <c r="H3689" s="41">
        <v>639</v>
      </c>
      <c r="I3689" s="41">
        <v>0</v>
      </c>
      <c r="J3689" s="41">
        <v>0</v>
      </c>
      <c r="K3689" s="41" t="s">
        <v>519</v>
      </c>
      <c r="L3689" s="94" t="s">
        <v>523</v>
      </c>
      <c r="M3689" s="41" t="s">
        <v>520</v>
      </c>
    </row>
    <row r="3690" spans="1:13" x14ac:dyDescent="0.3">
      <c r="A3690" s="68">
        <v>45157</v>
      </c>
      <c r="B3690" s="68" t="s">
        <v>531</v>
      </c>
      <c r="C3690" s="6" t="s">
        <v>158</v>
      </c>
      <c r="D3690" s="6" t="s">
        <v>408</v>
      </c>
      <c r="E3690" s="6" t="s">
        <v>409</v>
      </c>
      <c r="F3690" s="6" t="s">
        <v>410</v>
      </c>
      <c r="G3690" s="41" t="str">
        <f>VLOOKUP(F3690,'Reference Sheet'!$AC:$AD,2,0)</f>
        <v>Air_purif</v>
      </c>
      <c r="H3690" s="41">
        <v>387</v>
      </c>
      <c r="I3690" s="41">
        <v>0</v>
      </c>
      <c r="J3690" s="41">
        <v>0</v>
      </c>
      <c r="K3690" s="41" t="s">
        <v>519</v>
      </c>
      <c r="L3690" s="94" t="s">
        <v>523</v>
      </c>
      <c r="M3690" s="41" t="s">
        <v>520</v>
      </c>
    </row>
    <row r="3691" spans="1:13" x14ac:dyDescent="0.3">
      <c r="A3691" s="68">
        <v>45157</v>
      </c>
      <c r="B3691" s="68" t="s">
        <v>531</v>
      </c>
      <c r="C3691" s="6" t="s">
        <v>158</v>
      </c>
      <c r="D3691" s="6" t="s">
        <v>408</v>
      </c>
      <c r="E3691" s="6" t="s">
        <v>409</v>
      </c>
      <c r="F3691" s="6" t="s">
        <v>411</v>
      </c>
      <c r="G3691" s="41" t="str">
        <f>VLOOKUP(F3691,'Reference Sheet'!$AC:$AD,2,0)</f>
        <v>Air_purif</v>
      </c>
      <c r="H3691" s="69">
        <v>14117</v>
      </c>
      <c r="I3691" s="41">
        <v>67</v>
      </c>
      <c r="J3691" s="41">
        <v>5.57</v>
      </c>
      <c r="K3691" s="41" t="s">
        <v>519</v>
      </c>
      <c r="L3691" s="94" t="s">
        <v>523</v>
      </c>
      <c r="M3691" s="41" t="s">
        <v>520</v>
      </c>
    </row>
    <row r="3692" spans="1:13" x14ac:dyDescent="0.3">
      <c r="A3692" s="68">
        <v>45157</v>
      </c>
      <c r="B3692" s="68" t="s">
        <v>531</v>
      </c>
      <c r="C3692" s="6" t="s">
        <v>158</v>
      </c>
      <c r="D3692" s="6" t="s">
        <v>408</v>
      </c>
      <c r="E3692" s="6" t="s">
        <v>409</v>
      </c>
      <c r="F3692" s="6" t="s">
        <v>412</v>
      </c>
      <c r="G3692" s="41" t="str">
        <f>VLOOKUP(F3692,'Reference Sheet'!$AC:$AD,2,0)</f>
        <v>Air_purif</v>
      </c>
      <c r="H3692" s="69">
        <v>11883</v>
      </c>
      <c r="I3692" s="41">
        <v>248</v>
      </c>
      <c r="J3692" s="41">
        <v>37.47</v>
      </c>
      <c r="K3692" s="41" t="s">
        <v>519</v>
      </c>
      <c r="L3692" s="94" t="s">
        <v>523</v>
      </c>
      <c r="M3692" s="41" t="s">
        <v>520</v>
      </c>
    </row>
    <row r="3693" spans="1:13" x14ac:dyDescent="0.3">
      <c r="A3693" s="68">
        <v>45157</v>
      </c>
      <c r="B3693" s="68" t="s">
        <v>531</v>
      </c>
      <c r="C3693" s="6" t="s">
        <v>158</v>
      </c>
      <c r="D3693" s="6" t="s">
        <v>408</v>
      </c>
      <c r="E3693" s="6" t="s">
        <v>409</v>
      </c>
      <c r="F3693" s="6" t="s">
        <v>413</v>
      </c>
      <c r="G3693" s="41" t="str">
        <f>VLOOKUP(F3693,'Reference Sheet'!$AC:$AD,2,0)</f>
        <v>Air_purif</v>
      </c>
      <c r="H3693" s="69">
        <v>6981</v>
      </c>
      <c r="I3693" s="41">
        <v>51</v>
      </c>
      <c r="J3693" s="41">
        <v>4.4400000000000004</v>
      </c>
      <c r="K3693" s="41" t="s">
        <v>519</v>
      </c>
      <c r="L3693" s="94" t="s">
        <v>523</v>
      </c>
      <c r="M3693" s="41" t="s">
        <v>520</v>
      </c>
    </row>
    <row r="3694" spans="1:13" x14ac:dyDescent="0.3">
      <c r="A3694" s="68">
        <v>45157</v>
      </c>
      <c r="B3694" s="68" t="s">
        <v>531</v>
      </c>
      <c r="C3694" s="6" t="s">
        <v>158</v>
      </c>
      <c r="D3694" s="6" t="s">
        <v>408</v>
      </c>
      <c r="E3694" s="6" t="s">
        <v>409</v>
      </c>
      <c r="F3694" s="6" t="s">
        <v>414</v>
      </c>
      <c r="G3694" s="41" t="str">
        <f>VLOOKUP(F3694,'Reference Sheet'!$AC:$AD,2,0)</f>
        <v>AC_Car</v>
      </c>
      <c r="H3694" s="41">
        <v>615</v>
      </c>
      <c r="I3694" s="41">
        <v>0</v>
      </c>
      <c r="J3694" s="41">
        <v>0</v>
      </c>
      <c r="K3694" s="41" t="s">
        <v>519</v>
      </c>
      <c r="L3694" s="94" t="s">
        <v>523</v>
      </c>
      <c r="M3694" s="41" t="s">
        <v>520</v>
      </c>
    </row>
    <row r="3695" spans="1:13" x14ac:dyDescent="0.3">
      <c r="A3695" s="68">
        <v>45157</v>
      </c>
      <c r="B3695" s="68" t="s">
        <v>531</v>
      </c>
      <c r="C3695" s="6" t="s">
        <v>158</v>
      </c>
      <c r="D3695" s="6" t="s">
        <v>408</v>
      </c>
      <c r="E3695" s="6" t="s">
        <v>409</v>
      </c>
      <c r="F3695" s="6" t="s">
        <v>415</v>
      </c>
      <c r="G3695" s="41" t="str">
        <f>VLOOKUP(F3695,'Reference Sheet'!$AC:$AD,2,0)</f>
        <v>AC_Car</v>
      </c>
      <c r="H3695" s="69">
        <v>22142</v>
      </c>
      <c r="I3695" s="41">
        <v>53</v>
      </c>
      <c r="J3695" s="41">
        <v>4.8899999999999997</v>
      </c>
      <c r="K3695" s="41" t="s">
        <v>519</v>
      </c>
      <c r="L3695" s="94" t="s">
        <v>523</v>
      </c>
      <c r="M3695" s="41" t="s">
        <v>520</v>
      </c>
    </row>
    <row r="3696" spans="1:13" x14ac:dyDescent="0.3">
      <c r="A3696" s="68">
        <v>45157</v>
      </c>
      <c r="B3696" s="68" t="s">
        <v>531</v>
      </c>
      <c r="C3696" s="6" t="s">
        <v>158</v>
      </c>
      <c r="D3696" s="6" t="s">
        <v>408</v>
      </c>
      <c r="E3696" s="6" t="s">
        <v>409</v>
      </c>
      <c r="F3696" s="6" t="s">
        <v>416</v>
      </c>
      <c r="G3696" s="41" t="str">
        <f>VLOOKUP(F3696,'Reference Sheet'!$AC:$AD,2,0)</f>
        <v>AC_Car</v>
      </c>
      <c r="H3696" s="69">
        <v>11146</v>
      </c>
      <c r="I3696" s="41">
        <v>103</v>
      </c>
      <c r="J3696" s="41">
        <v>12.95</v>
      </c>
      <c r="K3696" s="41" t="s">
        <v>519</v>
      </c>
      <c r="L3696" s="94" t="s">
        <v>523</v>
      </c>
      <c r="M3696" s="41" t="s">
        <v>520</v>
      </c>
    </row>
    <row r="3697" spans="1:13" x14ac:dyDescent="0.3">
      <c r="A3697" s="68">
        <v>45157</v>
      </c>
      <c r="B3697" s="68" t="s">
        <v>531</v>
      </c>
      <c r="C3697" s="6" t="s">
        <v>158</v>
      </c>
      <c r="D3697" s="6" t="s">
        <v>408</v>
      </c>
      <c r="E3697" s="6" t="s">
        <v>409</v>
      </c>
      <c r="F3697" s="6" t="s">
        <v>417</v>
      </c>
      <c r="G3697" s="41" t="str">
        <f>VLOOKUP(F3697,'Reference Sheet'!$AC:$AD,2,0)</f>
        <v>AC_Car</v>
      </c>
      <c r="H3697" s="69">
        <v>6404</v>
      </c>
      <c r="I3697" s="41">
        <v>17</v>
      </c>
      <c r="J3697" s="41">
        <v>1.68</v>
      </c>
      <c r="K3697" s="41" t="s">
        <v>519</v>
      </c>
      <c r="L3697" s="94" t="s">
        <v>523</v>
      </c>
      <c r="M3697" s="41" t="s">
        <v>520</v>
      </c>
    </row>
    <row r="3698" spans="1:13" x14ac:dyDescent="0.3">
      <c r="A3698" s="68">
        <v>45157</v>
      </c>
      <c r="B3698" s="68" t="s">
        <v>531</v>
      </c>
      <c r="C3698" s="6" t="s">
        <v>158</v>
      </c>
      <c r="D3698" s="6" t="s">
        <v>408</v>
      </c>
      <c r="E3698" s="6" t="s">
        <v>409</v>
      </c>
      <c r="F3698" s="6" t="s">
        <v>418</v>
      </c>
      <c r="G3698" s="41" t="str">
        <f>VLOOKUP(F3698,'Reference Sheet'!$AC:$AD,2,0)</f>
        <v>DW</v>
      </c>
      <c r="H3698" s="41">
        <v>623</v>
      </c>
      <c r="I3698" s="41">
        <v>1</v>
      </c>
      <c r="J3698" s="41">
        <v>0.18</v>
      </c>
      <c r="K3698" s="41" t="s">
        <v>519</v>
      </c>
      <c r="L3698" s="94" t="s">
        <v>523</v>
      </c>
      <c r="M3698" s="41" t="s">
        <v>520</v>
      </c>
    </row>
    <row r="3699" spans="1:13" x14ac:dyDescent="0.3">
      <c r="A3699" s="68">
        <v>45157</v>
      </c>
      <c r="B3699" s="68" t="s">
        <v>531</v>
      </c>
      <c r="C3699" s="6" t="s">
        <v>158</v>
      </c>
      <c r="D3699" s="6" t="s">
        <v>408</v>
      </c>
      <c r="E3699" s="6" t="s">
        <v>409</v>
      </c>
      <c r="F3699" s="6" t="s">
        <v>419</v>
      </c>
      <c r="G3699" s="41" t="str">
        <f>VLOOKUP(F3699,'Reference Sheet'!$AC:$AD,2,0)</f>
        <v>DW</v>
      </c>
      <c r="H3699" s="69">
        <v>16375</v>
      </c>
      <c r="I3699" s="41">
        <v>128</v>
      </c>
      <c r="J3699" s="41">
        <v>11.55</v>
      </c>
      <c r="K3699" s="41" t="s">
        <v>519</v>
      </c>
      <c r="L3699" s="94" t="s">
        <v>523</v>
      </c>
      <c r="M3699" s="41" t="s">
        <v>520</v>
      </c>
    </row>
    <row r="3700" spans="1:13" x14ac:dyDescent="0.3">
      <c r="A3700" s="68">
        <v>45157</v>
      </c>
      <c r="B3700" s="68" t="s">
        <v>531</v>
      </c>
      <c r="C3700" s="6" t="s">
        <v>158</v>
      </c>
      <c r="D3700" s="6" t="s">
        <v>408</v>
      </c>
      <c r="E3700" s="6" t="s">
        <v>409</v>
      </c>
      <c r="F3700" s="6" t="s">
        <v>420</v>
      </c>
      <c r="G3700" s="41" t="str">
        <f>VLOOKUP(F3700,'Reference Sheet'!$AC:$AD,2,0)</f>
        <v>DW</v>
      </c>
      <c r="H3700" s="69">
        <v>13279</v>
      </c>
      <c r="I3700" s="41">
        <v>193</v>
      </c>
      <c r="J3700" s="41">
        <v>28.16</v>
      </c>
      <c r="K3700" s="41" t="s">
        <v>519</v>
      </c>
      <c r="L3700" s="94" t="s">
        <v>523</v>
      </c>
      <c r="M3700" s="41" t="s">
        <v>520</v>
      </c>
    </row>
    <row r="3701" spans="1:13" x14ac:dyDescent="0.3">
      <c r="A3701" s="68">
        <v>45157</v>
      </c>
      <c r="B3701" s="68" t="s">
        <v>531</v>
      </c>
      <c r="C3701" s="6" t="s">
        <v>158</v>
      </c>
      <c r="D3701" s="6" t="s">
        <v>408</v>
      </c>
      <c r="E3701" s="6" t="s">
        <v>409</v>
      </c>
      <c r="F3701" s="6" t="s">
        <v>421</v>
      </c>
      <c r="G3701" s="41" t="str">
        <f>VLOOKUP(F3701,'Reference Sheet'!$AC:$AD,2,0)</f>
        <v>DW</v>
      </c>
      <c r="H3701" s="69">
        <v>9526</v>
      </c>
      <c r="I3701" s="41">
        <v>91</v>
      </c>
      <c r="J3701" s="41">
        <v>8.19</v>
      </c>
      <c r="K3701" s="41" t="s">
        <v>519</v>
      </c>
      <c r="L3701" s="94" t="s">
        <v>523</v>
      </c>
      <c r="M3701" s="41" t="s">
        <v>520</v>
      </c>
    </row>
    <row r="3702" spans="1:13" x14ac:dyDescent="0.3">
      <c r="A3702" s="68">
        <v>45157</v>
      </c>
      <c r="B3702" s="68" t="s">
        <v>531</v>
      </c>
      <c r="C3702" s="6" t="s">
        <v>158</v>
      </c>
      <c r="D3702" s="6" t="s">
        <v>408</v>
      </c>
      <c r="E3702" s="6" t="s">
        <v>409</v>
      </c>
      <c r="F3702" s="6" t="s">
        <v>422</v>
      </c>
      <c r="G3702" s="41" t="str">
        <f>VLOOKUP(F3702,'Reference Sheet'!$AC:$AD,2,0)</f>
        <v>RAC_ThinQ</v>
      </c>
      <c r="H3702" s="41">
        <v>491</v>
      </c>
      <c r="I3702" s="41">
        <v>0</v>
      </c>
      <c r="J3702" s="41">
        <v>0</v>
      </c>
      <c r="K3702" s="41" t="s">
        <v>519</v>
      </c>
      <c r="L3702" s="94" t="s">
        <v>523</v>
      </c>
      <c r="M3702" s="41" t="s">
        <v>520</v>
      </c>
    </row>
    <row r="3703" spans="1:13" x14ac:dyDescent="0.3">
      <c r="A3703" s="68">
        <v>45157</v>
      </c>
      <c r="B3703" s="68" t="s">
        <v>531</v>
      </c>
      <c r="C3703" s="6" t="s">
        <v>158</v>
      </c>
      <c r="D3703" s="6" t="s">
        <v>408</v>
      </c>
      <c r="E3703" s="6" t="s">
        <v>409</v>
      </c>
      <c r="F3703" s="6" t="s">
        <v>423</v>
      </c>
      <c r="G3703" s="41" t="str">
        <f>VLOOKUP(F3703,'Reference Sheet'!$AC:$AD,2,0)</f>
        <v>RAC_ThinQ</v>
      </c>
      <c r="H3703" s="69">
        <v>30683</v>
      </c>
      <c r="I3703" s="41">
        <v>137</v>
      </c>
      <c r="J3703" s="41">
        <v>11.87</v>
      </c>
      <c r="K3703" s="41" t="s">
        <v>519</v>
      </c>
      <c r="L3703" s="94" t="s">
        <v>523</v>
      </c>
      <c r="M3703" s="41" t="s">
        <v>520</v>
      </c>
    </row>
    <row r="3704" spans="1:13" x14ac:dyDescent="0.3">
      <c r="A3704" s="68">
        <v>45157</v>
      </c>
      <c r="B3704" s="68" t="s">
        <v>531</v>
      </c>
      <c r="C3704" s="6" t="s">
        <v>158</v>
      </c>
      <c r="D3704" s="6" t="s">
        <v>408</v>
      </c>
      <c r="E3704" s="6" t="s">
        <v>409</v>
      </c>
      <c r="F3704" s="6" t="s">
        <v>424</v>
      </c>
      <c r="G3704" s="41" t="str">
        <f>VLOOKUP(F3704,'Reference Sheet'!$AC:$AD,2,0)</f>
        <v>RAC_ThinQ</v>
      </c>
      <c r="H3704" s="69">
        <v>15504</v>
      </c>
      <c r="I3704" s="41">
        <v>257</v>
      </c>
      <c r="J3704" s="41">
        <v>36.53</v>
      </c>
      <c r="K3704" s="41" t="s">
        <v>519</v>
      </c>
      <c r="L3704" s="94" t="s">
        <v>523</v>
      </c>
      <c r="M3704" s="41" t="s">
        <v>520</v>
      </c>
    </row>
    <row r="3705" spans="1:13" x14ac:dyDescent="0.3">
      <c r="A3705" s="68">
        <v>45157</v>
      </c>
      <c r="B3705" s="68" t="s">
        <v>531</v>
      </c>
      <c r="C3705" s="6" t="s">
        <v>158</v>
      </c>
      <c r="D3705" s="6" t="s">
        <v>408</v>
      </c>
      <c r="E3705" s="6" t="s">
        <v>409</v>
      </c>
      <c r="F3705" s="6" t="s">
        <v>425</v>
      </c>
      <c r="G3705" s="41" t="str">
        <f>VLOOKUP(F3705,'Reference Sheet'!$AC:$AD,2,0)</f>
        <v>RAC_ThinQ</v>
      </c>
      <c r="H3705" s="69">
        <v>5769</v>
      </c>
      <c r="I3705" s="41">
        <v>16</v>
      </c>
      <c r="J3705" s="41">
        <v>1.86</v>
      </c>
      <c r="K3705" s="41" t="s">
        <v>519</v>
      </c>
      <c r="L3705" s="94" t="s">
        <v>523</v>
      </c>
      <c r="M3705" s="41" t="s">
        <v>520</v>
      </c>
    </row>
    <row r="3706" spans="1:13" x14ac:dyDescent="0.3">
      <c r="A3706" s="68">
        <v>45157</v>
      </c>
      <c r="B3706" s="68" t="s">
        <v>531</v>
      </c>
      <c r="C3706" s="6" t="s">
        <v>158</v>
      </c>
      <c r="D3706" s="6" t="s">
        <v>408</v>
      </c>
      <c r="E3706" s="6" t="s">
        <v>409</v>
      </c>
      <c r="F3706" s="6" t="s">
        <v>426</v>
      </c>
      <c r="G3706" s="41" t="str">
        <f>VLOOKUP(F3706,'Reference Sheet'!$AC:$AD,2,0)</f>
        <v>Oled_VO</v>
      </c>
      <c r="H3706" s="41">
        <v>557</v>
      </c>
      <c r="I3706" s="41">
        <v>1</v>
      </c>
      <c r="J3706" s="41">
        <v>0.14000000000000001</v>
      </c>
      <c r="K3706" s="41" t="s">
        <v>519</v>
      </c>
      <c r="L3706" s="94" t="s">
        <v>523</v>
      </c>
      <c r="M3706" s="41" t="s">
        <v>520</v>
      </c>
    </row>
    <row r="3707" spans="1:13" x14ac:dyDescent="0.3">
      <c r="A3707" s="68">
        <v>45157</v>
      </c>
      <c r="B3707" s="68" t="s">
        <v>531</v>
      </c>
      <c r="C3707" s="6" t="s">
        <v>158</v>
      </c>
      <c r="D3707" s="6" t="s">
        <v>408</v>
      </c>
      <c r="E3707" s="6" t="s">
        <v>409</v>
      </c>
      <c r="F3707" s="6" t="s">
        <v>427</v>
      </c>
      <c r="G3707" s="41" t="str">
        <f>VLOOKUP(F3707,'Reference Sheet'!$AC:$AD,2,0)</f>
        <v>Oled_VO</v>
      </c>
      <c r="H3707" s="69">
        <v>15953</v>
      </c>
      <c r="I3707" s="41">
        <v>57</v>
      </c>
      <c r="J3707" s="41">
        <v>4.41</v>
      </c>
      <c r="K3707" s="41" t="s">
        <v>519</v>
      </c>
      <c r="L3707" s="94" t="s">
        <v>523</v>
      </c>
      <c r="M3707" s="41" t="s">
        <v>520</v>
      </c>
    </row>
    <row r="3708" spans="1:13" x14ac:dyDescent="0.3">
      <c r="A3708" s="68">
        <v>45157</v>
      </c>
      <c r="B3708" s="68" t="s">
        <v>531</v>
      </c>
      <c r="C3708" s="6" t="s">
        <v>158</v>
      </c>
      <c r="D3708" s="6" t="s">
        <v>408</v>
      </c>
      <c r="E3708" s="6" t="s">
        <v>409</v>
      </c>
      <c r="F3708" s="6" t="s">
        <v>428</v>
      </c>
      <c r="G3708" s="41" t="str">
        <f>VLOOKUP(F3708,'Reference Sheet'!$AC:$AD,2,0)</f>
        <v>Oled_VO</v>
      </c>
      <c r="H3708" s="69">
        <v>15965</v>
      </c>
      <c r="I3708" s="41">
        <v>270</v>
      </c>
      <c r="J3708" s="41">
        <v>38.99</v>
      </c>
      <c r="K3708" s="41" t="s">
        <v>519</v>
      </c>
      <c r="L3708" s="94" t="s">
        <v>523</v>
      </c>
      <c r="M3708" s="41" t="s">
        <v>520</v>
      </c>
    </row>
    <row r="3709" spans="1:13" x14ac:dyDescent="0.3">
      <c r="A3709" s="68">
        <v>45157</v>
      </c>
      <c r="B3709" s="68" t="s">
        <v>531</v>
      </c>
      <c r="C3709" s="6" t="s">
        <v>158</v>
      </c>
      <c r="D3709" s="6" t="s">
        <v>408</v>
      </c>
      <c r="E3709" s="6" t="s">
        <v>409</v>
      </c>
      <c r="F3709" s="6" t="s">
        <v>429</v>
      </c>
      <c r="G3709" s="41" t="str">
        <f>VLOOKUP(F3709,'Reference Sheet'!$AC:$AD,2,0)</f>
        <v>Oled_VO</v>
      </c>
      <c r="H3709" s="69">
        <v>5154</v>
      </c>
      <c r="I3709" s="41">
        <v>24</v>
      </c>
      <c r="J3709" s="41">
        <v>2.95</v>
      </c>
      <c r="K3709" s="41" t="s">
        <v>519</v>
      </c>
      <c r="L3709" s="94" t="s">
        <v>523</v>
      </c>
      <c r="M3709" s="41" t="s">
        <v>520</v>
      </c>
    </row>
    <row r="3710" spans="1:13" x14ac:dyDescent="0.3">
      <c r="A3710" s="68">
        <v>45157</v>
      </c>
      <c r="B3710" s="68" t="s">
        <v>531</v>
      </c>
      <c r="C3710" s="6" t="s">
        <v>158</v>
      </c>
      <c r="D3710" s="6" t="s">
        <v>408</v>
      </c>
      <c r="E3710" s="6" t="s">
        <v>409</v>
      </c>
      <c r="F3710" s="6" t="s">
        <v>430</v>
      </c>
      <c r="G3710" s="41" t="str">
        <f>VLOOKUP(F3710,'Reference Sheet'!$AC:$AD,2,0)</f>
        <v>Ref_ThinQ</v>
      </c>
      <c r="H3710" s="41">
        <v>608</v>
      </c>
      <c r="I3710" s="41">
        <v>1</v>
      </c>
      <c r="J3710" s="41">
        <v>0.22</v>
      </c>
      <c r="K3710" s="41" t="s">
        <v>519</v>
      </c>
      <c r="L3710" s="94" t="s">
        <v>523</v>
      </c>
      <c r="M3710" s="41" t="s">
        <v>520</v>
      </c>
    </row>
    <row r="3711" spans="1:13" x14ac:dyDescent="0.3">
      <c r="A3711" s="68">
        <v>45157</v>
      </c>
      <c r="B3711" s="68" t="s">
        <v>531</v>
      </c>
      <c r="C3711" s="6" t="s">
        <v>158</v>
      </c>
      <c r="D3711" s="6" t="s">
        <v>408</v>
      </c>
      <c r="E3711" s="6" t="s">
        <v>409</v>
      </c>
      <c r="F3711" s="6" t="s">
        <v>431</v>
      </c>
      <c r="G3711" s="41" t="str">
        <f>VLOOKUP(F3711,'Reference Sheet'!$AC:$AD,2,0)</f>
        <v>Ref_ThinQ</v>
      </c>
      <c r="H3711" s="69">
        <v>25456</v>
      </c>
      <c r="I3711" s="41">
        <v>63</v>
      </c>
      <c r="J3711" s="41">
        <v>5.42</v>
      </c>
      <c r="K3711" s="41" t="s">
        <v>519</v>
      </c>
      <c r="L3711" s="94" t="s">
        <v>523</v>
      </c>
      <c r="M3711" s="41" t="s">
        <v>520</v>
      </c>
    </row>
    <row r="3712" spans="1:13" x14ac:dyDescent="0.3">
      <c r="A3712" s="68">
        <v>45157</v>
      </c>
      <c r="B3712" s="68" t="s">
        <v>531</v>
      </c>
      <c r="C3712" s="6" t="s">
        <v>158</v>
      </c>
      <c r="D3712" s="6" t="s">
        <v>408</v>
      </c>
      <c r="E3712" s="6" t="s">
        <v>409</v>
      </c>
      <c r="F3712" s="6" t="s">
        <v>432</v>
      </c>
      <c r="G3712" s="41" t="str">
        <f>VLOOKUP(F3712,'Reference Sheet'!$AC:$AD,2,0)</f>
        <v>Ref_ThinQ</v>
      </c>
      <c r="H3712" s="69">
        <v>11651</v>
      </c>
      <c r="I3712" s="41">
        <v>130</v>
      </c>
      <c r="J3712" s="41">
        <v>16.07</v>
      </c>
      <c r="K3712" s="41" t="s">
        <v>519</v>
      </c>
      <c r="L3712" s="94" t="s">
        <v>523</v>
      </c>
      <c r="M3712" s="41" t="s">
        <v>520</v>
      </c>
    </row>
    <row r="3713" spans="1:13" x14ac:dyDescent="0.3">
      <c r="A3713" s="68">
        <v>45157</v>
      </c>
      <c r="B3713" s="68" t="s">
        <v>531</v>
      </c>
      <c r="C3713" s="6" t="s">
        <v>158</v>
      </c>
      <c r="D3713" s="6" t="s">
        <v>408</v>
      </c>
      <c r="E3713" s="6" t="s">
        <v>409</v>
      </c>
      <c r="F3713" s="6" t="s">
        <v>433</v>
      </c>
      <c r="G3713" s="41" t="str">
        <f>VLOOKUP(F3713,'Reference Sheet'!$AC:$AD,2,0)</f>
        <v>Ref_ThinQ</v>
      </c>
      <c r="H3713" s="69">
        <v>7702</v>
      </c>
      <c r="I3713" s="41">
        <v>18</v>
      </c>
      <c r="J3713" s="41">
        <v>1.53</v>
      </c>
      <c r="K3713" s="41" t="s">
        <v>519</v>
      </c>
      <c r="L3713" s="94" t="s">
        <v>523</v>
      </c>
      <c r="M3713" s="41" t="s">
        <v>520</v>
      </c>
    </row>
    <row r="3714" spans="1:13" x14ac:dyDescent="0.3">
      <c r="A3714" s="68">
        <v>45157</v>
      </c>
      <c r="B3714" s="68" t="s">
        <v>531</v>
      </c>
      <c r="C3714" s="6" t="s">
        <v>158</v>
      </c>
      <c r="D3714" s="6" t="s">
        <v>408</v>
      </c>
      <c r="E3714" s="6" t="s">
        <v>409</v>
      </c>
      <c r="F3714" s="6" t="s">
        <v>434</v>
      </c>
      <c r="G3714" s="41" t="str">
        <f>VLOOKUP(F3714,'Reference Sheet'!$AC:$AD,2,0)</f>
        <v>WM</v>
      </c>
      <c r="H3714" s="69">
        <v>6716</v>
      </c>
      <c r="I3714" s="41">
        <v>15</v>
      </c>
      <c r="J3714" s="41">
        <v>2.27</v>
      </c>
      <c r="K3714" s="41" t="s">
        <v>519</v>
      </c>
      <c r="L3714" s="94" t="s">
        <v>523</v>
      </c>
      <c r="M3714" s="41" t="s">
        <v>520</v>
      </c>
    </row>
    <row r="3715" spans="1:13" x14ac:dyDescent="0.3">
      <c r="A3715" s="68">
        <v>45157</v>
      </c>
      <c r="B3715" s="68" t="s">
        <v>531</v>
      </c>
      <c r="C3715" s="6" t="s">
        <v>158</v>
      </c>
      <c r="D3715" s="6" t="s">
        <v>408</v>
      </c>
      <c r="E3715" s="6" t="s">
        <v>409</v>
      </c>
      <c r="F3715" s="6" t="s">
        <v>435</v>
      </c>
      <c r="G3715" s="41" t="str">
        <f>VLOOKUP(F3715,'Reference Sheet'!$AC:$AD,2,0)</f>
        <v>WM</v>
      </c>
      <c r="H3715" s="41">
        <v>434</v>
      </c>
      <c r="I3715" s="41">
        <v>0</v>
      </c>
      <c r="J3715" s="41">
        <v>0</v>
      </c>
      <c r="K3715" s="41" t="s">
        <v>519</v>
      </c>
      <c r="L3715" s="94" t="s">
        <v>523</v>
      </c>
      <c r="M3715" s="41" t="s">
        <v>520</v>
      </c>
    </row>
    <row r="3716" spans="1:13" x14ac:dyDescent="0.3">
      <c r="A3716" s="68">
        <v>45157</v>
      </c>
      <c r="B3716" s="68" t="s">
        <v>531</v>
      </c>
      <c r="C3716" s="6" t="s">
        <v>158</v>
      </c>
      <c r="D3716" s="6" t="s">
        <v>408</v>
      </c>
      <c r="E3716" s="6" t="s">
        <v>409</v>
      </c>
      <c r="F3716" s="6" t="s">
        <v>436</v>
      </c>
      <c r="G3716" s="41" t="str">
        <f>VLOOKUP(F3716,'Reference Sheet'!$AC:$AD,2,0)</f>
        <v>WM</v>
      </c>
      <c r="H3716" s="69">
        <v>21812</v>
      </c>
      <c r="I3716" s="41">
        <v>64</v>
      </c>
      <c r="J3716" s="41">
        <v>4.99</v>
      </c>
      <c r="K3716" s="41" t="s">
        <v>519</v>
      </c>
      <c r="L3716" s="94" t="s">
        <v>523</v>
      </c>
      <c r="M3716" s="41" t="s">
        <v>520</v>
      </c>
    </row>
    <row r="3717" spans="1:13" x14ac:dyDescent="0.3">
      <c r="A3717" s="68">
        <v>45157</v>
      </c>
      <c r="B3717" s="68" t="s">
        <v>531</v>
      </c>
      <c r="C3717" s="6" t="s">
        <v>158</v>
      </c>
      <c r="D3717" s="6" t="s">
        <v>408</v>
      </c>
      <c r="E3717" s="6" t="s">
        <v>409</v>
      </c>
      <c r="F3717" s="6" t="s">
        <v>437</v>
      </c>
      <c r="G3717" s="41" t="str">
        <f>VLOOKUP(F3717,'Reference Sheet'!$AC:$AD,2,0)</f>
        <v>WM</v>
      </c>
      <c r="H3717" s="69">
        <v>13916</v>
      </c>
      <c r="I3717" s="41">
        <v>269</v>
      </c>
      <c r="J3717" s="41">
        <v>37.54</v>
      </c>
      <c r="K3717" s="41" t="s">
        <v>519</v>
      </c>
      <c r="L3717" s="94" t="s">
        <v>523</v>
      </c>
      <c r="M3717" s="41" t="s">
        <v>520</v>
      </c>
    </row>
    <row r="3718" spans="1:13" x14ac:dyDescent="0.3">
      <c r="A3718" s="68">
        <v>45157</v>
      </c>
      <c r="B3718" s="68" t="s">
        <v>531</v>
      </c>
      <c r="C3718" s="6" t="s">
        <v>158</v>
      </c>
      <c r="D3718" s="6" t="s">
        <v>408</v>
      </c>
      <c r="E3718" s="6" t="s">
        <v>409</v>
      </c>
      <c r="F3718" s="6" t="s">
        <v>438</v>
      </c>
      <c r="G3718" s="41" t="str">
        <f>VLOOKUP(F3718,'Reference Sheet'!$AC:$AD,2,0)</f>
        <v>vacuum</v>
      </c>
      <c r="H3718" s="41">
        <v>483</v>
      </c>
      <c r="I3718" s="41">
        <v>0</v>
      </c>
      <c r="J3718" s="41">
        <v>0</v>
      </c>
      <c r="K3718" s="41" t="s">
        <v>519</v>
      </c>
      <c r="L3718" s="94" t="s">
        <v>523</v>
      </c>
      <c r="M3718" s="41" t="s">
        <v>520</v>
      </c>
    </row>
    <row r="3719" spans="1:13" x14ac:dyDescent="0.3">
      <c r="A3719" s="68">
        <v>45157</v>
      </c>
      <c r="B3719" s="68" t="s">
        <v>531</v>
      </c>
      <c r="C3719" s="6" t="s">
        <v>158</v>
      </c>
      <c r="D3719" s="6" t="s">
        <v>408</v>
      </c>
      <c r="E3719" s="6" t="s">
        <v>409</v>
      </c>
      <c r="F3719" s="6" t="s">
        <v>439</v>
      </c>
      <c r="G3719" s="41" t="str">
        <f>VLOOKUP(F3719,'Reference Sheet'!$AC:$AD,2,0)</f>
        <v>vacuum</v>
      </c>
      <c r="H3719" s="69">
        <v>39800</v>
      </c>
      <c r="I3719" s="41">
        <v>131</v>
      </c>
      <c r="J3719" s="41">
        <v>8.59</v>
      </c>
      <c r="K3719" s="41" t="s">
        <v>519</v>
      </c>
      <c r="L3719" s="94" t="s">
        <v>523</v>
      </c>
      <c r="M3719" s="41" t="s">
        <v>520</v>
      </c>
    </row>
    <row r="3720" spans="1:13" x14ac:dyDescent="0.3">
      <c r="A3720" s="68">
        <v>45157</v>
      </c>
      <c r="B3720" s="68" t="s">
        <v>531</v>
      </c>
      <c r="C3720" s="6" t="s">
        <v>158</v>
      </c>
      <c r="D3720" s="6" t="s">
        <v>408</v>
      </c>
      <c r="E3720" s="6" t="s">
        <v>409</v>
      </c>
      <c r="F3720" s="6" t="s">
        <v>440</v>
      </c>
      <c r="G3720" s="41" t="str">
        <f>VLOOKUP(F3720,'Reference Sheet'!$AC:$AD,2,0)</f>
        <v>vacuum</v>
      </c>
      <c r="H3720" s="69">
        <v>29152</v>
      </c>
      <c r="I3720" s="41">
        <v>462</v>
      </c>
      <c r="J3720" s="41">
        <v>67.28</v>
      </c>
      <c r="K3720" s="41" t="s">
        <v>519</v>
      </c>
      <c r="L3720" s="94" t="s">
        <v>523</v>
      </c>
      <c r="M3720" s="41" t="s">
        <v>520</v>
      </c>
    </row>
    <row r="3721" spans="1:13" x14ac:dyDescent="0.3">
      <c r="A3721" s="68">
        <v>45157</v>
      </c>
      <c r="B3721" s="68" t="s">
        <v>531</v>
      </c>
      <c r="C3721" s="6" t="s">
        <v>158</v>
      </c>
      <c r="D3721" s="6" t="s">
        <v>408</v>
      </c>
      <c r="E3721" s="6" t="s">
        <v>409</v>
      </c>
      <c r="F3721" s="6" t="s">
        <v>441</v>
      </c>
      <c r="G3721" s="41" t="str">
        <f>VLOOKUP(F3721,'Reference Sheet'!$AC:$AD,2,0)</f>
        <v>vacuum</v>
      </c>
      <c r="H3721" s="69">
        <v>5638</v>
      </c>
      <c r="I3721" s="41">
        <v>17</v>
      </c>
      <c r="J3721" s="41">
        <v>1.73</v>
      </c>
      <c r="K3721" s="41" t="s">
        <v>519</v>
      </c>
      <c r="L3721" s="94" t="s">
        <v>523</v>
      </c>
      <c r="M3721" s="41" t="s">
        <v>520</v>
      </c>
    </row>
    <row r="3722" spans="1:13" x14ac:dyDescent="0.3">
      <c r="A3722" s="68">
        <v>45157</v>
      </c>
      <c r="B3722" s="68" t="s">
        <v>531</v>
      </c>
      <c r="C3722" s="6" t="s">
        <v>158</v>
      </c>
      <c r="D3722" s="6" t="s">
        <v>408</v>
      </c>
      <c r="E3722" s="6" t="s">
        <v>409</v>
      </c>
      <c r="F3722" s="6" t="s">
        <v>528</v>
      </c>
      <c r="G3722" s="41" t="s">
        <v>506</v>
      </c>
      <c r="H3722" s="69">
        <v>7776</v>
      </c>
      <c r="I3722" s="41">
        <v>42</v>
      </c>
      <c r="J3722" s="41">
        <v>4.9800000000000004</v>
      </c>
      <c r="K3722" s="41" t="s">
        <v>519</v>
      </c>
      <c r="L3722" s="94" t="s">
        <v>523</v>
      </c>
      <c r="M3722" s="41" t="s">
        <v>520</v>
      </c>
    </row>
    <row r="3723" spans="1:13" x14ac:dyDescent="0.3">
      <c r="A3723" s="68">
        <v>45157</v>
      </c>
      <c r="B3723" s="68" t="s">
        <v>531</v>
      </c>
      <c r="C3723" s="6" t="s">
        <v>158</v>
      </c>
      <c r="D3723" s="6" t="s">
        <v>408</v>
      </c>
      <c r="E3723" s="6" t="s">
        <v>409</v>
      </c>
      <c r="F3723" s="6" t="s">
        <v>529</v>
      </c>
      <c r="G3723" s="41" t="s">
        <v>506</v>
      </c>
      <c r="H3723" s="69">
        <v>6332</v>
      </c>
      <c r="I3723" s="41">
        <v>78</v>
      </c>
      <c r="J3723" s="41">
        <v>6.17</v>
      </c>
      <c r="K3723" s="41" t="s">
        <v>519</v>
      </c>
      <c r="L3723" s="94" t="s">
        <v>523</v>
      </c>
      <c r="M3723" s="41" t="s">
        <v>520</v>
      </c>
    </row>
    <row r="3724" spans="1:13" x14ac:dyDescent="0.3">
      <c r="A3724" s="68">
        <v>45158</v>
      </c>
      <c r="B3724" s="68" t="s">
        <v>531</v>
      </c>
      <c r="C3724" s="6" t="s">
        <v>158</v>
      </c>
      <c r="D3724" s="6" t="s">
        <v>408</v>
      </c>
      <c r="E3724" s="6" t="s">
        <v>409</v>
      </c>
      <c r="F3724" s="6" t="s">
        <v>526</v>
      </c>
      <c r="G3724" s="41" t="s">
        <v>506</v>
      </c>
      <c r="H3724" s="69">
        <v>25617</v>
      </c>
      <c r="I3724" s="41">
        <v>141</v>
      </c>
      <c r="J3724" s="41">
        <v>10.73</v>
      </c>
      <c r="K3724" s="41" t="s">
        <v>519</v>
      </c>
      <c r="L3724" s="94" t="s">
        <v>523</v>
      </c>
      <c r="M3724" s="41" t="s">
        <v>520</v>
      </c>
    </row>
    <row r="3725" spans="1:13" x14ac:dyDescent="0.3">
      <c r="A3725" s="68">
        <v>45158</v>
      </c>
      <c r="B3725" s="68" t="s">
        <v>531</v>
      </c>
      <c r="C3725" s="6" t="s">
        <v>158</v>
      </c>
      <c r="D3725" s="6" t="s">
        <v>408</v>
      </c>
      <c r="E3725" s="6" t="s">
        <v>409</v>
      </c>
      <c r="F3725" s="6" t="s">
        <v>527</v>
      </c>
      <c r="G3725" s="41" t="s">
        <v>506</v>
      </c>
      <c r="H3725" s="41">
        <v>170</v>
      </c>
      <c r="I3725" s="41">
        <v>0</v>
      </c>
      <c r="J3725" s="41">
        <v>0</v>
      </c>
      <c r="K3725" s="41" t="s">
        <v>519</v>
      </c>
      <c r="L3725" s="94" t="s">
        <v>523</v>
      </c>
      <c r="M3725" s="41" t="s">
        <v>520</v>
      </c>
    </row>
    <row r="3726" spans="1:13" x14ac:dyDescent="0.3">
      <c r="A3726" s="68">
        <v>45158</v>
      </c>
      <c r="B3726" s="68" t="s">
        <v>531</v>
      </c>
      <c r="C3726" s="6" t="s">
        <v>158</v>
      </c>
      <c r="D3726" s="6" t="s">
        <v>408</v>
      </c>
      <c r="E3726" s="6" t="s">
        <v>409</v>
      </c>
      <c r="F3726" s="6" t="s">
        <v>410</v>
      </c>
      <c r="G3726" s="41" t="str">
        <f>VLOOKUP(F3726,'Reference Sheet'!$AC:$AD,2,0)</f>
        <v>Air_purif</v>
      </c>
      <c r="H3726" s="41">
        <v>95</v>
      </c>
      <c r="I3726" s="41">
        <v>0</v>
      </c>
      <c r="J3726" s="41">
        <v>0</v>
      </c>
      <c r="K3726" s="41" t="s">
        <v>519</v>
      </c>
      <c r="L3726" s="94" t="s">
        <v>523</v>
      </c>
      <c r="M3726" s="41" t="s">
        <v>520</v>
      </c>
    </row>
    <row r="3727" spans="1:13" x14ac:dyDescent="0.3">
      <c r="A3727" s="68">
        <v>45158</v>
      </c>
      <c r="B3727" s="68" t="s">
        <v>531</v>
      </c>
      <c r="C3727" s="6" t="s">
        <v>158</v>
      </c>
      <c r="D3727" s="6" t="s">
        <v>408</v>
      </c>
      <c r="E3727" s="6" t="s">
        <v>409</v>
      </c>
      <c r="F3727" s="6" t="s">
        <v>411</v>
      </c>
      <c r="G3727" s="41" t="str">
        <f>VLOOKUP(F3727,'Reference Sheet'!$AC:$AD,2,0)</f>
        <v>Air_purif</v>
      </c>
      <c r="H3727" s="69">
        <v>87328</v>
      </c>
      <c r="I3727" s="41">
        <v>338</v>
      </c>
      <c r="J3727" s="41">
        <v>29.64</v>
      </c>
      <c r="K3727" s="41" t="s">
        <v>519</v>
      </c>
      <c r="L3727" s="94" t="s">
        <v>523</v>
      </c>
      <c r="M3727" s="41" t="s">
        <v>520</v>
      </c>
    </row>
    <row r="3728" spans="1:13" x14ac:dyDescent="0.3">
      <c r="A3728" s="68">
        <v>45158</v>
      </c>
      <c r="B3728" s="68" t="s">
        <v>531</v>
      </c>
      <c r="C3728" s="6" t="s">
        <v>158</v>
      </c>
      <c r="D3728" s="6" t="s">
        <v>408</v>
      </c>
      <c r="E3728" s="6" t="s">
        <v>409</v>
      </c>
      <c r="F3728" s="6" t="s">
        <v>412</v>
      </c>
      <c r="G3728" s="41" t="str">
        <f>VLOOKUP(F3728,'Reference Sheet'!$AC:$AD,2,0)</f>
        <v>Air_purif</v>
      </c>
      <c r="H3728" s="69">
        <v>21604</v>
      </c>
      <c r="I3728" s="41">
        <v>500</v>
      </c>
      <c r="J3728" s="41">
        <v>89.68</v>
      </c>
      <c r="K3728" s="41" t="s">
        <v>519</v>
      </c>
      <c r="L3728" s="94" t="s">
        <v>523</v>
      </c>
      <c r="M3728" s="41" t="s">
        <v>520</v>
      </c>
    </row>
    <row r="3729" spans="1:13" x14ac:dyDescent="0.3">
      <c r="A3729" s="68">
        <v>45158</v>
      </c>
      <c r="B3729" s="68" t="s">
        <v>531</v>
      </c>
      <c r="C3729" s="6" t="s">
        <v>158</v>
      </c>
      <c r="D3729" s="6" t="s">
        <v>408</v>
      </c>
      <c r="E3729" s="6" t="s">
        <v>409</v>
      </c>
      <c r="F3729" s="6" t="s">
        <v>413</v>
      </c>
      <c r="G3729" s="41" t="str">
        <f>VLOOKUP(F3729,'Reference Sheet'!$AC:$AD,2,0)</f>
        <v>Air_purif</v>
      </c>
      <c r="H3729" s="69">
        <v>14583</v>
      </c>
      <c r="I3729" s="41">
        <v>92</v>
      </c>
      <c r="J3729" s="41">
        <v>10.67</v>
      </c>
      <c r="K3729" s="41" t="s">
        <v>519</v>
      </c>
      <c r="L3729" s="94" t="s">
        <v>523</v>
      </c>
      <c r="M3729" s="41" t="s">
        <v>520</v>
      </c>
    </row>
    <row r="3730" spans="1:13" x14ac:dyDescent="0.3">
      <c r="A3730" s="68">
        <v>45158</v>
      </c>
      <c r="B3730" s="68" t="s">
        <v>531</v>
      </c>
      <c r="C3730" s="6" t="s">
        <v>158</v>
      </c>
      <c r="D3730" s="6" t="s">
        <v>408</v>
      </c>
      <c r="E3730" s="6" t="s">
        <v>409</v>
      </c>
      <c r="F3730" s="6" t="s">
        <v>414</v>
      </c>
      <c r="G3730" s="41" t="str">
        <f>VLOOKUP(F3730,'Reference Sheet'!$AC:$AD,2,0)</f>
        <v>AC_Car</v>
      </c>
      <c r="H3730" s="41">
        <v>798</v>
      </c>
      <c r="I3730" s="41">
        <v>2</v>
      </c>
      <c r="J3730" s="41">
        <v>0.2</v>
      </c>
      <c r="K3730" s="41" t="s">
        <v>519</v>
      </c>
      <c r="L3730" s="94" t="s">
        <v>523</v>
      </c>
      <c r="M3730" s="41" t="s">
        <v>520</v>
      </c>
    </row>
    <row r="3731" spans="1:13" x14ac:dyDescent="0.3">
      <c r="A3731" s="68">
        <v>45158</v>
      </c>
      <c r="B3731" s="68" t="s">
        <v>531</v>
      </c>
      <c r="C3731" s="6" t="s">
        <v>158</v>
      </c>
      <c r="D3731" s="6" t="s">
        <v>408</v>
      </c>
      <c r="E3731" s="6" t="s">
        <v>409</v>
      </c>
      <c r="F3731" s="6" t="s">
        <v>415</v>
      </c>
      <c r="G3731" s="41" t="str">
        <f>VLOOKUP(F3731,'Reference Sheet'!$AC:$AD,2,0)</f>
        <v>AC_Car</v>
      </c>
      <c r="H3731" s="69">
        <v>5901</v>
      </c>
      <c r="I3731" s="41">
        <v>21</v>
      </c>
      <c r="J3731" s="41">
        <v>2.3199999999999998</v>
      </c>
      <c r="K3731" s="41" t="s">
        <v>519</v>
      </c>
      <c r="L3731" s="94" t="s">
        <v>523</v>
      </c>
      <c r="M3731" s="41" t="s">
        <v>520</v>
      </c>
    </row>
    <row r="3732" spans="1:13" x14ac:dyDescent="0.3">
      <c r="A3732" s="68">
        <v>45158</v>
      </c>
      <c r="B3732" s="68" t="s">
        <v>531</v>
      </c>
      <c r="C3732" s="6" t="s">
        <v>158</v>
      </c>
      <c r="D3732" s="6" t="s">
        <v>408</v>
      </c>
      <c r="E3732" s="6" t="s">
        <v>409</v>
      </c>
      <c r="F3732" s="6" t="s">
        <v>416</v>
      </c>
      <c r="G3732" s="41" t="str">
        <f>VLOOKUP(F3732,'Reference Sheet'!$AC:$AD,2,0)</f>
        <v>AC_Car</v>
      </c>
      <c r="H3732" s="69">
        <v>12453</v>
      </c>
      <c r="I3732" s="41">
        <v>73</v>
      </c>
      <c r="J3732" s="41">
        <v>7.58</v>
      </c>
      <c r="K3732" s="41" t="s">
        <v>519</v>
      </c>
      <c r="L3732" s="94" t="s">
        <v>523</v>
      </c>
      <c r="M3732" s="41" t="s">
        <v>520</v>
      </c>
    </row>
    <row r="3733" spans="1:13" x14ac:dyDescent="0.3">
      <c r="A3733" s="68">
        <v>45158</v>
      </c>
      <c r="B3733" s="68" t="s">
        <v>531</v>
      </c>
      <c r="C3733" s="6" t="s">
        <v>158</v>
      </c>
      <c r="D3733" s="6" t="s">
        <v>408</v>
      </c>
      <c r="E3733" s="6" t="s">
        <v>409</v>
      </c>
      <c r="F3733" s="6" t="s">
        <v>417</v>
      </c>
      <c r="G3733" s="41" t="str">
        <f>VLOOKUP(F3733,'Reference Sheet'!$AC:$AD,2,0)</f>
        <v>AC_Car</v>
      </c>
      <c r="H3733" s="41">
        <v>552</v>
      </c>
      <c r="I3733" s="41">
        <v>1</v>
      </c>
      <c r="J3733" s="41">
        <v>0.14000000000000001</v>
      </c>
      <c r="K3733" s="41" t="s">
        <v>519</v>
      </c>
      <c r="L3733" s="94" t="s">
        <v>523</v>
      </c>
      <c r="M3733" s="41" t="s">
        <v>520</v>
      </c>
    </row>
    <row r="3734" spans="1:13" x14ac:dyDescent="0.3">
      <c r="A3734" s="68">
        <v>45158</v>
      </c>
      <c r="B3734" s="68" t="s">
        <v>531</v>
      </c>
      <c r="C3734" s="6" t="s">
        <v>158</v>
      </c>
      <c r="D3734" s="6" t="s">
        <v>408</v>
      </c>
      <c r="E3734" s="6" t="s">
        <v>409</v>
      </c>
      <c r="F3734" s="6" t="s">
        <v>418</v>
      </c>
      <c r="G3734" s="41" t="str">
        <f>VLOOKUP(F3734,'Reference Sheet'!$AC:$AD,2,0)</f>
        <v>DW</v>
      </c>
      <c r="H3734" s="41">
        <v>392</v>
      </c>
      <c r="I3734" s="41">
        <v>0</v>
      </c>
      <c r="J3734" s="41">
        <v>0</v>
      </c>
      <c r="K3734" s="41" t="s">
        <v>519</v>
      </c>
      <c r="L3734" s="94" t="s">
        <v>523</v>
      </c>
      <c r="M3734" s="41" t="s">
        <v>520</v>
      </c>
    </row>
    <row r="3735" spans="1:13" x14ac:dyDescent="0.3">
      <c r="A3735" s="68">
        <v>45158</v>
      </c>
      <c r="B3735" s="68" t="s">
        <v>531</v>
      </c>
      <c r="C3735" s="6" t="s">
        <v>158</v>
      </c>
      <c r="D3735" s="6" t="s">
        <v>408</v>
      </c>
      <c r="E3735" s="6" t="s">
        <v>409</v>
      </c>
      <c r="F3735" s="6" t="s">
        <v>419</v>
      </c>
      <c r="G3735" s="41" t="str">
        <f>VLOOKUP(F3735,'Reference Sheet'!$AC:$AD,2,0)</f>
        <v>DW</v>
      </c>
      <c r="H3735" s="69">
        <v>1729</v>
      </c>
      <c r="I3735" s="41">
        <v>6</v>
      </c>
      <c r="J3735" s="41">
        <v>1.1499999999999999</v>
      </c>
      <c r="K3735" s="41" t="s">
        <v>519</v>
      </c>
      <c r="L3735" s="94" t="s">
        <v>523</v>
      </c>
      <c r="M3735" s="41" t="s">
        <v>520</v>
      </c>
    </row>
    <row r="3736" spans="1:13" x14ac:dyDescent="0.3">
      <c r="A3736" s="68">
        <v>45158</v>
      </c>
      <c r="B3736" s="68" t="s">
        <v>531</v>
      </c>
      <c r="C3736" s="6" t="s">
        <v>158</v>
      </c>
      <c r="D3736" s="6" t="s">
        <v>408</v>
      </c>
      <c r="E3736" s="6" t="s">
        <v>409</v>
      </c>
      <c r="F3736" s="6" t="s">
        <v>420</v>
      </c>
      <c r="G3736" s="41" t="str">
        <f>VLOOKUP(F3736,'Reference Sheet'!$AC:$AD,2,0)</f>
        <v>DW</v>
      </c>
      <c r="H3736" s="69">
        <v>1952</v>
      </c>
      <c r="I3736" s="41">
        <v>39</v>
      </c>
      <c r="J3736" s="41">
        <v>5.69</v>
      </c>
      <c r="K3736" s="41" t="s">
        <v>519</v>
      </c>
      <c r="L3736" s="94" t="s">
        <v>523</v>
      </c>
      <c r="M3736" s="41" t="s">
        <v>520</v>
      </c>
    </row>
    <row r="3737" spans="1:13" x14ac:dyDescent="0.3">
      <c r="A3737" s="68">
        <v>45158</v>
      </c>
      <c r="B3737" s="68" t="s">
        <v>531</v>
      </c>
      <c r="C3737" s="6" t="s">
        <v>158</v>
      </c>
      <c r="D3737" s="6" t="s">
        <v>408</v>
      </c>
      <c r="E3737" s="6" t="s">
        <v>409</v>
      </c>
      <c r="F3737" s="6" t="s">
        <v>421</v>
      </c>
      <c r="G3737" s="41" t="str">
        <f>VLOOKUP(F3737,'Reference Sheet'!$AC:$AD,2,0)</f>
        <v>DW</v>
      </c>
      <c r="H3737" s="69">
        <v>13971</v>
      </c>
      <c r="I3737" s="41">
        <v>24</v>
      </c>
      <c r="J3737" s="41">
        <v>2.02</v>
      </c>
      <c r="K3737" s="41" t="s">
        <v>519</v>
      </c>
      <c r="L3737" s="94" t="s">
        <v>523</v>
      </c>
      <c r="M3737" s="41" t="s">
        <v>520</v>
      </c>
    </row>
    <row r="3738" spans="1:13" x14ac:dyDescent="0.3">
      <c r="A3738" s="68">
        <v>45158</v>
      </c>
      <c r="B3738" s="68" t="s">
        <v>531</v>
      </c>
      <c r="C3738" s="6" t="s">
        <v>158</v>
      </c>
      <c r="D3738" s="6" t="s">
        <v>408</v>
      </c>
      <c r="E3738" s="6" t="s">
        <v>409</v>
      </c>
      <c r="F3738" s="6" t="s">
        <v>422</v>
      </c>
      <c r="G3738" s="41" t="str">
        <f>VLOOKUP(F3738,'Reference Sheet'!$AC:$AD,2,0)</f>
        <v>RAC_ThinQ</v>
      </c>
      <c r="H3738" s="41">
        <v>119</v>
      </c>
      <c r="I3738" s="41">
        <v>0</v>
      </c>
      <c r="J3738" s="41">
        <v>0</v>
      </c>
      <c r="K3738" s="41" t="s">
        <v>519</v>
      </c>
      <c r="L3738" s="94" t="s">
        <v>523</v>
      </c>
      <c r="M3738" s="41" t="s">
        <v>520</v>
      </c>
    </row>
    <row r="3739" spans="1:13" x14ac:dyDescent="0.3">
      <c r="A3739" s="68">
        <v>45158</v>
      </c>
      <c r="B3739" s="68" t="s">
        <v>531</v>
      </c>
      <c r="C3739" s="6" t="s">
        <v>158</v>
      </c>
      <c r="D3739" s="6" t="s">
        <v>408</v>
      </c>
      <c r="E3739" s="6" t="s">
        <v>409</v>
      </c>
      <c r="F3739" s="6" t="s">
        <v>423</v>
      </c>
      <c r="G3739" s="41" t="str">
        <f>VLOOKUP(F3739,'Reference Sheet'!$AC:$AD,2,0)</f>
        <v>RAC_ThinQ</v>
      </c>
      <c r="H3739" s="69">
        <v>46230</v>
      </c>
      <c r="I3739" s="41">
        <v>127</v>
      </c>
      <c r="J3739" s="41">
        <v>13.36</v>
      </c>
      <c r="K3739" s="41" t="s">
        <v>519</v>
      </c>
      <c r="L3739" s="94" t="s">
        <v>523</v>
      </c>
      <c r="M3739" s="41" t="s">
        <v>520</v>
      </c>
    </row>
    <row r="3740" spans="1:13" x14ac:dyDescent="0.3">
      <c r="A3740" s="68">
        <v>45158</v>
      </c>
      <c r="B3740" s="68" t="s">
        <v>531</v>
      </c>
      <c r="C3740" s="6" t="s">
        <v>158</v>
      </c>
      <c r="D3740" s="6" t="s">
        <v>408</v>
      </c>
      <c r="E3740" s="6" t="s">
        <v>409</v>
      </c>
      <c r="F3740" s="6" t="s">
        <v>424</v>
      </c>
      <c r="G3740" s="41" t="str">
        <f>VLOOKUP(F3740,'Reference Sheet'!$AC:$AD,2,0)</f>
        <v>RAC_ThinQ</v>
      </c>
      <c r="H3740" s="41">
        <v>538</v>
      </c>
      <c r="I3740" s="41">
        <v>4</v>
      </c>
      <c r="J3740" s="41">
        <v>0.97</v>
      </c>
      <c r="K3740" s="41" t="s">
        <v>519</v>
      </c>
      <c r="L3740" s="94" t="s">
        <v>523</v>
      </c>
      <c r="M3740" s="41" t="s">
        <v>520</v>
      </c>
    </row>
    <row r="3741" spans="1:13" x14ac:dyDescent="0.3">
      <c r="A3741" s="68">
        <v>45158</v>
      </c>
      <c r="B3741" s="68" t="s">
        <v>531</v>
      </c>
      <c r="C3741" s="6" t="s">
        <v>158</v>
      </c>
      <c r="D3741" s="6" t="s">
        <v>408</v>
      </c>
      <c r="E3741" s="6" t="s">
        <v>409</v>
      </c>
      <c r="F3741" s="6" t="s">
        <v>425</v>
      </c>
      <c r="G3741" s="41" t="str">
        <f>VLOOKUP(F3741,'Reference Sheet'!$AC:$AD,2,0)</f>
        <v>RAC_ThinQ</v>
      </c>
      <c r="H3741" s="69">
        <v>8281</v>
      </c>
      <c r="I3741" s="41">
        <v>24</v>
      </c>
      <c r="J3741" s="41">
        <v>2.79</v>
      </c>
      <c r="K3741" s="41" t="s">
        <v>519</v>
      </c>
      <c r="L3741" s="94" t="s">
        <v>523</v>
      </c>
      <c r="M3741" s="41" t="s">
        <v>520</v>
      </c>
    </row>
    <row r="3742" spans="1:13" x14ac:dyDescent="0.3">
      <c r="A3742" s="68">
        <v>45158</v>
      </c>
      <c r="B3742" s="68" t="s">
        <v>531</v>
      </c>
      <c r="C3742" s="6" t="s">
        <v>158</v>
      </c>
      <c r="D3742" s="6" t="s">
        <v>408</v>
      </c>
      <c r="E3742" s="6" t="s">
        <v>409</v>
      </c>
      <c r="F3742" s="6" t="s">
        <v>426</v>
      </c>
      <c r="G3742" s="41" t="str">
        <f>VLOOKUP(F3742,'Reference Sheet'!$AC:$AD,2,0)</f>
        <v>Oled_VO</v>
      </c>
      <c r="H3742" s="41">
        <v>42</v>
      </c>
      <c r="I3742" s="41">
        <v>0</v>
      </c>
      <c r="J3742" s="41">
        <v>0</v>
      </c>
      <c r="K3742" s="41" t="s">
        <v>519</v>
      </c>
      <c r="L3742" s="94" t="s">
        <v>523</v>
      </c>
      <c r="M3742" s="41" t="s">
        <v>520</v>
      </c>
    </row>
    <row r="3743" spans="1:13" x14ac:dyDescent="0.3">
      <c r="A3743" s="68">
        <v>45158</v>
      </c>
      <c r="B3743" s="68" t="s">
        <v>531</v>
      </c>
      <c r="C3743" s="6" t="s">
        <v>158</v>
      </c>
      <c r="D3743" s="6" t="s">
        <v>408</v>
      </c>
      <c r="E3743" s="6" t="s">
        <v>409</v>
      </c>
      <c r="F3743" s="6" t="s">
        <v>427</v>
      </c>
      <c r="G3743" s="41" t="str">
        <f>VLOOKUP(F3743,'Reference Sheet'!$AC:$AD,2,0)</f>
        <v>Oled_VO</v>
      </c>
      <c r="H3743" s="69">
        <v>2987</v>
      </c>
      <c r="I3743" s="41">
        <v>5</v>
      </c>
      <c r="J3743" s="41">
        <v>0.55000000000000004</v>
      </c>
      <c r="K3743" s="41" t="s">
        <v>519</v>
      </c>
      <c r="L3743" s="94" t="s">
        <v>523</v>
      </c>
      <c r="M3743" s="41" t="s">
        <v>520</v>
      </c>
    </row>
    <row r="3744" spans="1:13" x14ac:dyDescent="0.3">
      <c r="A3744" s="68">
        <v>45158</v>
      </c>
      <c r="B3744" s="68" t="s">
        <v>531</v>
      </c>
      <c r="C3744" s="6" t="s">
        <v>158</v>
      </c>
      <c r="D3744" s="6" t="s">
        <v>408</v>
      </c>
      <c r="E3744" s="6" t="s">
        <v>409</v>
      </c>
      <c r="F3744" s="6" t="s">
        <v>428</v>
      </c>
      <c r="G3744" s="41" t="str">
        <f>VLOOKUP(F3744,'Reference Sheet'!$AC:$AD,2,0)</f>
        <v>Oled_VO</v>
      </c>
      <c r="H3744" s="69">
        <v>30786</v>
      </c>
      <c r="I3744" s="41">
        <v>358</v>
      </c>
      <c r="J3744" s="41">
        <v>63.56</v>
      </c>
      <c r="K3744" s="41" t="s">
        <v>519</v>
      </c>
      <c r="L3744" s="94" t="s">
        <v>523</v>
      </c>
      <c r="M3744" s="41" t="s">
        <v>520</v>
      </c>
    </row>
    <row r="3745" spans="1:13" x14ac:dyDescent="0.3">
      <c r="A3745" s="68">
        <v>45158</v>
      </c>
      <c r="B3745" s="68" t="s">
        <v>531</v>
      </c>
      <c r="C3745" s="6" t="s">
        <v>158</v>
      </c>
      <c r="D3745" s="6" t="s">
        <v>408</v>
      </c>
      <c r="E3745" s="6" t="s">
        <v>409</v>
      </c>
      <c r="F3745" s="6" t="s">
        <v>429</v>
      </c>
      <c r="G3745" s="41" t="str">
        <f>VLOOKUP(F3745,'Reference Sheet'!$AC:$AD,2,0)</f>
        <v>Oled_VO</v>
      </c>
      <c r="H3745" s="41">
        <v>672</v>
      </c>
      <c r="I3745" s="41">
        <v>3</v>
      </c>
      <c r="J3745" s="41">
        <v>0.46</v>
      </c>
      <c r="K3745" s="41" t="s">
        <v>519</v>
      </c>
      <c r="L3745" s="94" t="s">
        <v>523</v>
      </c>
      <c r="M3745" s="41" t="s">
        <v>520</v>
      </c>
    </row>
    <row r="3746" spans="1:13" x14ac:dyDescent="0.3">
      <c r="A3746" s="68">
        <v>45158</v>
      </c>
      <c r="B3746" s="68" t="s">
        <v>531</v>
      </c>
      <c r="C3746" s="6" t="s">
        <v>158</v>
      </c>
      <c r="D3746" s="6" t="s">
        <v>408</v>
      </c>
      <c r="E3746" s="6" t="s">
        <v>409</v>
      </c>
      <c r="F3746" s="6" t="s">
        <v>430</v>
      </c>
      <c r="G3746" s="41" t="str">
        <f>VLOOKUP(F3746,'Reference Sheet'!$AC:$AD,2,0)</f>
        <v>Ref_ThinQ</v>
      </c>
      <c r="H3746" s="41">
        <v>57</v>
      </c>
      <c r="I3746" s="41">
        <v>1</v>
      </c>
      <c r="J3746" s="41">
        <v>0.06</v>
      </c>
      <c r="K3746" s="41" t="s">
        <v>519</v>
      </c>
      <c r="L3746" s="94" t="s">
        <v>523</v>
      </c>
      <c r="M3746" s="41" t="s">
        <v>520</v>
      </c>
    </row>
    <row r="3747" spans="1:13" x14ac:dyDescent="0.3">
      <c r="A3747" s="68">
        <v>45158</v>
      </c>
      <c r="B3747" s="68" t="s">
        <v>531</v>
      </c>
      <c r="C3747" s="6" t="s">
        <v>158</v>
      </c>
      <c r="D3747" s="6" t="s">
        <v>408</v>
      </c>
      <c r="E3747" s="6" t="s">
        <v>409</v>
      </c>
      <c r="F3747" s="6" t="s">
        <v>431</v>
      </c>
      <c r="G3747" s="41" t="str">
        <f>VLOOKUP(F3747,'Reference Sheet'!$AC:$AD,2,0)</f>
        <v>Ref_ThinQ</v>
      </c>
      <c r="H3747" s="69">
        <v>11078</v>
      </c>
      <c r="I3747" s="41">
        <v>83</v>
      </c>
      <c r="J3747" s="41">
        <v>7.93</v>
      </c>
      <c r="K3747" s="41" t="s">
        <v>519</v>
      </c>
      <c r="L3747" s="94" t="s">
        <v>523</v>
      </c>
      <c r="M3747" s="41" t="s">
        <v>520</v>
      </c>
    </row>
    <row r="3748" spans="1:13" x14ac:dyDescent="0.3">
      <c r="A3748" s="68">
        <v>45158</v>
      </c>
      <c r="B3748" s="68" t="s">
        <v>531</v>
      </c>
      <c r="C3748" s="6" t="s">
        <v>158</v>
      </c>
      <c r="D3748" s="6" t="s">
        <v>408</v>
      </c>
      <c r="E3748" s="6" t="s">
        <v>409</v>
      </c>
      <c r="F3748" s="6" t="s">
        <v>432</v>
      </c>
      <c r="G3748" s="41" t="str">
        <f>VLOOKUP(F3748,'Reference Sheet'!$AC:$AD,2,0)</f>
        <v>Ref_ThinQ</v>
      </c>
      <c r="H3748" s="69">
        <v>8386</v>
      </c>
      <c r="I3748" s="41">
        <v>100</v>
      </c>
      <c r="J3748" s="41">
        <v>15.14</v>
      </c>
      <c r="K3748" s="41" t="s">
        <v>519</v>
      </c>
      <c r="L3748" s="94" t="s">
        <v>523</v>
      </c>
      <c r="M3748" s="41" t="s">
        <v>520</v>
      </c>
    </row>
    <row r="3749" spans="1:13" x14ac:dyDescent="0.3">
      <c r="A3749" s="68">
        <v>45158</v>
      </c>
      <c r="B3749" s="68" t="s">
        <v>531</v>
      </c>
      <c r="C3749" s="6" t="s">
        <v>158</v>
      </c>
      <c r="D3749" s="6" t="s">
        <v>408</v>
      </c>
      <c r="E3749" s="6" t="s">
        <v>409</v>
      </c>
      <c r="F3749" s="6" t="s">
        <v>433</v>
      </c>
      <c r="G3749" s="41" t="str">
        <f>VLOOKUP(F3749,'Reference Sheet'!$AC:$AD,2,0)</f>
        <v>Ref_ThinQ</v>
      </c>
      <c r="H3749" s="41">
        <v>830</v>
      </c>
      <c r="I3749" s="41">
        <v>5</v>
      </c>
      <c r="J3749" s="41">
        <v>0.56999999999999995</v>
      </c>
      <c r="K3749" s="41" t="s">
        <v>519</v>
      </c>
      <c r="L3749" s="94" t="s">
        <v>523</v>
      </c>
      <c r="M3749" s="41" t="s">
        <v>520</v>
      </c>
    </row>
    <row r="3750" spans="1:13" x14ac:dyDescent="0.3">
      <c r="A3750" s="68">
        <v>45158</v>
      </c>
      <c r="B3750" s="68" t="s">
        <v>531</v>
      </c>
      <c r="C3750" s="6" t="s">
        <v>158</v>
      </c>
      <c r="D3750" s="6" t="s">
        <v>408</v>
      </c>
      <c r="E3750" s="6" t="s">
        <v>409</v>
      </c>
      <c r="F3750" s="6" t="s">
        <v>434</v>
      </c>
      <c r="G3750" s="41" t="str">
        <f>VLOOKUP(F3750,'Reference Sheet'!$AC:$AD,2,0)</f>
        <v>WM</v>
      </c>
      <c r="H3750" s="69">
        <v>1230</v>
      </c>
      <c r="I3750" s="41">
        <v>1</v>
      </c>
      <c r="J3750" s="41">
        <v>0.13</v>
      </c>
      <c r="K3750" s="41" t="s">
        <v>519</v>
      </c>
      <c r="L3750" s="94" t="s">
        <v>523</v>
      </c>
      <c r="M3750" s="41" t="s">
        <v>520</v>
      </c>
    </row>
    <row r="3751" spans="1:13" x14ac:dyDescent="0.3">
      <c r="A3751" s="68">
        <v>45158</v>
      </c>
      <c r="B3751" s="68" t="s">
        <v>531</v>
      </c>
      <c r="C3751" s="6" t="s">
        <v>158</v>
      </c>
      <c r="D3751" s="6" t="s">
        <v>408</v>
      </c>
      <c r="E3751" s="6" t="s">
        <v>409</v>
      </c>
      <c r="F3751" s="6" t="s">
        <v>435</v>
      </c>
      <c r="G3751" s="41" t="str">
        <f>VLOOKUP(F3751,'Reference Sheet'!$AC:$AD,2,0)</f>
        <v>WM</v>
      </c>
      <c r="H3751" s="41">
        <v>123</v>
      </c>
      <c r="I3751" s="41">
        <v>1</v>
      </c>
      <c r="J3751" s="41">
        <v>0.11</v>
      </c>
      <c r="K3751" s="41" t="s">
        <v>519</v>
      </c>
      <c r="L3751" s="94" t="s">
        <v>523</v>
      </c>
      <c r="M3751" s="41" t="s">
        <v>520</v>
      </c>
    </row>
    <row r="3752" spans="1:13" x14ac:dyDescent="0.3">
      <c r="A3752" s="68">
        <v>45158</v>
      </c>
      <c r="B3752" s="68" t="s">
        <v>531</v>
      </c>
      <c r="C3752" s="6" t="s">
        <v>158</v>
      </c>
      <c r="D3752" s="6" t="s">
        <v>408</v>
      </c>
      <c r="E3752" s="6" t="s">
        <v>409</v>
      </c>
      <c r="F3752" s="6" t="s">
        <v>436</v>
      </c>
      <c r="G3752" s="41" t="str">
        <f>VLOOKUP(F3752,'Reference Sheet'!$AC:$AD,2,0)</f>
        <v>WM</v>
      </c>
      <c r="H3752" s="69">
        <v>15627</v>
      </c>
      <c r="I3752" s="41">
        <v>110</v>
      </c>
      <c r="J3752" s="41">
        <v>13.57</v>
      </c>
      <c r="K3752" s="41" t="s">
        <v>519</v>
      </c>
      <c r="L3752" s="94" t="s">
        <v>523</v>
      </c>
      <c r="M3752" s="41" t="s">
        <v>520</v>
      </c>
    </row>
    <row r="3753" spans="1:13" x14ac:dyDescent="0.3">
      <c r="A3753" s="68">
        <v>45158</v>
      </c>
      <c r="B3753" s="68" t="s">
        <v>531</v>
      </c>
      <c r="C3753" s="6" t="s">
        <v>158</v>
      </c>
      <c r="D3753" s="6" t="s">
        <v>408</v>
      </c>
      <c r="E3753" s="6" t="s">
        <v>409</v>
      </c>
      <c r="F3753" s="6" t="s">
        <v>437</v>
      </c>
      <c r="G3753" s="41" t="str">
        <f>VLOOKUP(F3753,'Reference Sheet'!$AC:$AD,2,0)</f>
        <v>WM</v>
      </c>
      <c r="H3753" s="41">
        <v>835</v>
      </c>
      <c r="I3753" s="41">
        <v>14</v>
      </c>
      <c r="J3753" s="41">
        <v>2.5299999999999998</v>
      </c>
      <c r="K3753" s="41" t="s">
        <v>519</v>
      </c>
      <c r="L3753" s="94" t="s">
        <v>523</v>
      </c>
      <c r="M3753" s="41" t="s">
        <v>520</v>
      </c>
    </row>
    <row r="3754" spans="1:13" x14ac:dyDescent="0.3">
      <c r="A3754" s="68">
        <v>45158</v>
      </c>
      <c r="B3754" s="68" t="s">
        <v>531</v>
      </c>
      <c r="C3754" s="6" t="s">
        <v>158</v>
      </c>
      <c r="D3754" s="6" t="s">
        <v>408</v>
      </c>
      <c r="E3754" s="6" t="s">
        <v>409</v>
      </c>
      <c r="F3754" s="6" t="s">
        <v>438</v>
      </c>
      <c r="G3754" s="41" t="str">
        <f>VLOOKUP(F3754,'Reference Sheet'!$AC:$AD,2,0)</f>
        <v>vacuum</v>
      </c>
      <c r="H3754" s="69">
        <v>1203</v>
      </c>
      <c r="I3754" s="41">
        <v>3</v>
      </c>
      <c r="J3754" s="41">
        <v>0.14000000000000001</v>
      </c>
      <c r="K3754" s="41" t="s">
        <v>519</v>
      </c>
      <c r="L3754" s="94" t="s">
        <v>523</v>
      </c>
      <c r="M3754" s="41" t="s">
        <v>520</v>
      </c>
    </row>
    <row r="3755" spans="1:13" x14ac:dyDescent="0.3">
      <c r="A3755" s="68">
        <v>45158</v>
      </c>
      <c r="B3755" s="68" t="s">
        <v>531</v>
      </c>
      <c r="C3755" s="6" t="s">
        <v>158</v>
      </c>
      <c r="D3755" s="6" t="s">
        <v>408</v>
      </c>
      <c r="E3755" s="6" t="s">
        <v>409</v>
      </c>
      <c r="F3755" s="6" t="s">
        <v>439</v>
      </c>
      <c r="G3755" s="41" t="str">
        <f>VLOOKUP(F3755,'Reference Sheet'!$AC:$AD,2,0)</f>
        <v>vacuum</v>
      </c>
      <c r="H3755" s="69">
        <v>3037</v>
      </c>
      <c r="I3755" s="41">
        <v>12</v>
      </c>
      <c r="J3755" s="41">
        <v>0.76</v>
      </c>
      <c r="K3755" s="41" t="s">
        <v>519</v>
      </c>
      <c r="L3755" s="94" t="s">
        <v>523</v>
      </c>
      <c r="M3755" s="41" t="s">
        <v>520</v>
      </c>
    </row>
    <row r="3756" spans="1:13" x14ac:dyDescent="0.3">
      <c r="A3756" s="68">
        <v>45158</v>
      </c>
      <c r="B3756" s="68" t="s">
        <v>531</v>
      </c>
      <c r="C3756" s="6" t="s">
        <v>158</v>
      </c>
      <c r="D3756" s="6" t="s">
        <v>408</v>
      </c>
      <c r="E3756" s="6" t="s">
        <v>409</v>
      </c>
      <c r="F3756" s="6" t="s">
        <v>440</v>
      </c>
      <c r="G3756" s="41" t="str">
        <f>VLOOKUP(F3756,'Reference Sheet'!$AC:$AD,2,0)</f>
        <v>vacuum</v>
      </c>
      <c r="H3756" s="69">
        <v>18317</v>
      </c>
      <c r="I3756" s="41">
        <v>284</v>
      </c>
      <c r="J3756" s="41">
        <v>40.85</v>
      </c>
      <c r="K3756" s="41" t="s">
        <v>519</v>
      </c>
      <c r="L3756" s="94" t="s">
        <v>523</v>
      </c>
      <c r="M3756" s="41" t="s">
        <v>520</v>
      </c>
    </row>
    <row r="3757" spans="1:13" x14ac:dyDescent="0.3">
      <c r="A3757" s="68">
        <v>45158</v>
      </c>
      <c r="B3757" s="68" t="s">
        <v>531</v>
      </c>
      <c r="C3757" s="6" t="s">
        <v>158</v>
      </c>
      <c r="D3757" s="6" t="s">
        <v>408</v>
      </c>
      <c r="E3757" s="6" t="s">
        <v>409</v>
      </c>
      <c r="F3757" s="6" t="s">
        <v>441</v>
      </c>
      <c r="G3757" s="41" t="str">
        <f>VLOOKUP(F3757,'Reference Sheet'!$AC:$AD,2,0)</f>
        <v>vacuum</v>
      </c>
      <c r="H3757" s="69">
        <v>3925</v>
      </c>
      <c r="I3757" s="41">
        <v>10</v>
      </c>
      <c r="J3757" s="41">
        <v>1.9</v>
      </c>
      <c r="K3757" s="41" t="s">
        <v>519</v>
      </c>
      <c r="L3757" s="94" t="s">
        <v>523</v>
      </c>
      <c r="M3757" s="41" t="s">
        <v>520</v>
      </c>
    </row>
    <row r="3758" spans="1:13" x14ac:dyDescent="0.3">
      <c r="A3758" s="68">
        <v>45158</v>
      </c>
      <c r="B3758" s="68" t="s">
        <v>531</v>
      </c>
      <c r="C3758" s="6" t="s">
        <v>158</v>
      </c>
      <c r="D3758" s="6" t="s">
        <v>408</v>
      </c>
      <c r="E3758" s="6" t="s">
        <v>409</v>
      </c>
      <c r="F3758" s="6" t="s">
        <v>528</v>
      </c>
      <c r="G3758" s="41" t="s">
        <v>506</v>
      </c>
      <c r="H3758" s="69">
        <v>13814</v>
      </c>
      <c r="I3758" s="41">
        <v>259</v>
      </c>
      <c r="J3758" s="41">
        <v>44.7</v>
      </c>
      <c r="K3758" s="41" t="s">
        <v>519</v>
      </c>
      <c r="L3758" s="94" t="s">
        <v>523</v>
      </c>
      <c r="M3758" s="41" t="s">
        <v>520</v>
      </c>
    </row>
    <row r="3759" spans="1:13" x14ac:dyDescent="0.3">
      <c r="A3759" s="68">
        <v>45158</v>
      </c>
      <c r="B3759" s="68" t="s">
        <v>531</v>
      </c>
      <c r="C3759" s="6" t="s">
        <v>158</v>
      </c>
      <c r="D3759" s="6" t="s">
        <v>408</v>
      </c>
      <c r="E3759" s="6" t="s">
        <v>409</v>
      </c>
      <c r="F3759" s="6" t="s">
        <v>529</v>
      </c>
      <c r="G3759" s="41" t="s">
        <v>506</v>
      </c>
      <c r="H3759" s="69">
        <v>13149</v>
      </c>
      <c r="I3759" s="41">
        <v>107</v>
      </c>
      <c r="J3759" s="41">
        <v>13.84</v>
      </c>
      <c r="K3759" s="41" t="s">
        <v>519</v>
      </c>
      <c r="L3759" s="94" t="s">
        <v>523</v>
      </c>
      <c r="M3759" s="41" t="s">
        <v>520</v>
      </c>
    </row>
    <row r="3760" spans="1:13" x14ac:dyDescent="0.3">
      <c r="A3760" s="68">
        <v>45159</v>
      </c>
      <c r="B3760" s="68" t="s">
        <v>531</v>
      </c>
      <c r="C3760" s="6" t="s">
        <v>158</v>
      </c>
      <c r="D3760" s="6" t="s">
        <v>408</v>
      </c>
      <c r="E3760" s="6" t="s">
        <v>409</v>
      </c>
      <c r="F3760" s="6" t="s">
        <v>526</v>
      </c>
      <c r="G3760" s="41" t="s">
        <v>506</v>
      </c>
      <c r="H3760" s="69">
        <v>29796</v>
      </c>
      <c r="I3760" s="41">
        <v>139</v>
      </c>
      <c r="J3760" s="41">
        <v>11.78</v>
      </c>
      <c r="K3760" s="41" t="s">
        <v>519</v>
      </c>
      <c r="L3760" s="94" t="s">
        <v>523</v>
      </c>
      <c r="M3760" s="41" t="s">
        <v>520</v>
      </c>
    </row>
    <row r="3761" spans="1:13" x14ac:dyDescent="0.3">
      <c r="A3761" s="68">
        <v>45159</v>
      </c>
      <c r="B3761" s="68" t="s">
        <v>531</v>
      </c>
      <c r="C3761" s="6" t="s">
        <v>158</v>
      </c>
      <c r="D3761" s="6" t="s">
        <v>408</v>
      </c>
      <c r="E3761" s="6" t="s">
        <v>409</v>
      </c>
      <c r="F3761" s="6" t="s">
        <v>527</v>
      </c>
      <c r="G3761" s="41" t="s">
        <v>506</v>
      </c>
      <c r="H3761" s="41">
        <v>229</v>
      </c>
      <c r="I3761" s="41">
        <v>0</v>
      </c>
      <c r="J3761" s="41">
        <v>0</v>
      </c>
      <c r="K3761" s="41" t="s">
        <v>519</v>
      </c>
      <c r="L3761" s="94" t="s">
        <v>523</v>
      </c>
      <c r="M3761" s="41" t="s">
        <v>520</v>
      </c>
    </row>
    <row r="3762" spans="1:13" x14ac:dyDescent="0.3">
      <c r="A3762" s="68">
        <v>45159</v>
      </c>
      <c r="B3762" s="68" t="s">
        <v>531</v>
      </c>
      <c r="C3762" s="6" t="s">
        <v>158</v>
      </c>
      <c r="D3762" s="6" t="s">
        <v>408</v>
      </c>
      <c r="E3762" s="6" t="s">
        <v>409</v>
      </c>
      <c r="F3762" s="6" t="s">
        <v>410</v>
      </c>
      <c r="G3762" s="41" t="str">
        <f>VLOOKUP(F3762,'Reference Sheet'!$AC:$AD,2,0)</f>
        <v>Air_purif</v>
      </c>
      <c r="H3762" s="41">
        <v>80</v>
      </c>
      <c r="I3762" s="41">
        <v>0</v>
      </c>
      <c r="J3762" s="41">
        <v>0</v>
      </c>
      <c r="K3762" s="41" t="s">
        <v>519</v>
      </c>
      <c r="L3762" s="94" t="s">
        <v>523</v>
      </c>
      <c r="M3762" s="41" t="s">
        <v>520</v>
      </c>
    </row>
    <row r="3763" spans="1:13" x14ac:dyDescent="0.3">
      <c r="A3763" s="68">
        <v>45159</v>
      </c>
      <c r="B3763" s="68" t="s">
        <v>531</v>
      </c>
      <c r="C3763" s="6" t="s">
        <v>158</v>
      </c>
      <c r="D3763" s="6" t="s">
        <v>408</v>
      </c>
      <c r="E3763" s="6" t="s">
        <v>409</v>
      </c>
      <c r="F3763" s="6" t="s">
        <v>411</v>
      </c>
      <c r="G3763" s="41" t="str">
        <f>VLOOKUP(F3763,'Reference Sheet'!$AC:$AD,2,0)</f>
        <v>Air_purif</v>
      </c>
      <c r="H3763" s="69">
        <v>39066</v>
      </c>
      <c r="I3763" s="41">
        <v>121</v>
      </c>
      <c r="J3763" s="41">
        <v>11.22</v>
      </c>
      <c r="K3763" s="41" t="s">
        <v>519</v>
      </c>
      <c r="L3763" s="94" t="s">
        <v>523</v>
      </c>
      <c r="M3763" s="41" t="s">
        <v>520</v>
      </c>
    </row>
    <row r="3764" spans="1:13" x14ac:dyDescent="0.3">
      <c r="A3764" s="68">
        <v>45159</v>
      </c>
      <c r="B3764" s="68" t="s">
        <v>531</v>
      </c>
      <c r="C3764" s="6" t="s">
        <v>158</v>
      </c>
      <c r="D3764" s="6" t="s">
        <v>408</v>
      </c>
      <c r="E3764" s="6" t="s">
        <v>409</v>
      </c>
      <c r="F3764" s="6" t="s">
        <v>412</v>
      </c>
      <c r="G3764" s="41" t="str">
        <f>VLOOKUP(F3764,'Reference Sheet'!$AC:$AD,2,0)</f>
        <v>Air_purif</v>
      </c>
      <c r="H3764" s="69">
        <v>19790</v>
      </c>
      <c r="I3764" s="41">
        <v>462</v>
      </c>
      <c r="J3764" s="41">
        <v>68.540000000000006</v>
      </c>
      <c r="K3764" s="41" t="s">
        <v>519</v>
      </c>
      <c r="L3764" s="94" t="s">
        <v>523</v>
      </c>
      <c r="M3764" s="41" t="s">
        <v>520</v>
      </c>
    </row>
    <row r="3765" spans="1:13" x14ac:dyDescent="0.3">
      <c r="A3765" s="68">
        <v>45159</v>
      </c>
      <c r="B3765" s="68" t="s">
        <v>531</v>
      </c>
      <c r="C3765" s="6" t="s">
        <v>158</v>
      </c>
      <c r="D3765" s="6" t="s">
        <v>408</v>
      </c>
      <c r="E3765" s="6" t="s">
        <v>409</v>
      </c>
      <c r="F3765" s="6" t="s">
        <v>413</v>
      </c>
      <c r="G3765" s="41" t="str">
        <f>VLOOKUP(F3765,'Reference Sheet'!$AC:$AD,2,0)</f>
        <v>Air_purif</v>
      </c>
      <c r="H3765" s="69">
        <v>2014</v>
      </c>
      <c r="I3765" s="41">
        <v>7</v>
      </c>
      <c r="J3765" s="41">
        <v>0.57999999999999996</v>
      </c>
      <c r="K3765" s="41" t="s">
        <v>519</v>
      </c>
      <c r="L3765" s="94" t="s">
        <v>523</v>
      </c>
      <c r="M3765" s="41" t="s">
        <v>520</v>
      </c>
    </row>
    <row r="3766" spans="1:13" x14ac:dyDescent="0.3">
      <c r="A3766" s="68">
        <v>45159</v>
      </c>
      <c r="B3766" s="68" t="s">
        <v>531</v>
      </c>
      <c r="C3766" s="6" t="s">
        <v>158</v>
      </c>
      <c r="D3766" s="6" t="s">
        <v>408</v>
      </c>
      <c r="E3766" s="6" t="s">
        <v>409</v>
      </c>
      <c r="F3766" s="6" t="s">
        <v>414</v>
      </c>
      <c r="G3766" s="41" t="str">
        <f>VLOOKUP(F3766,'Reference Sheet'!$AC:$AD,2,0)</f>
        <v>AC_Car</v>
      </c>
      <c r="H3766" s="69">
        <v>2216</v>
      </c>
      <c r="I3766" s="41">
        <v>2</v>
      </c>
      <c r="J3766" s="41">
        <v>0.21</v>
      </c>
      <c r="K3766" s="41" t="s">
        <v>519</v>
      </c>
      <c r="L3766" s="94" t="s">
        <v>523</v>
      </c>
      <c r="M3766" s="41" t="s">
        <v>520</v>
      </c>
    </row>
    <row r="3767" spans="1:13" x14ac:dyDescent="0.3">
      <c r="A3767" s="68">
        <v>45159</v>
      </c>
      <c r="B3767" s="68" t="s">
        <v>531</v>
      </c>
      <c r="C3767" s="6" t="s">
        <v>158</v>
      </c>
      <c r="D3767" s="6" t="s">
        <v>408</v>
      </c>
      <c r="E3767" s="6" t="s">
        <v>409</v>
      </c>
      <c r="F3767" s="6" t="s">
        <v>415</v>
      </c>
      <c r="G3767" s="41" t="str">
        <f>VLOOKUP(F3767,'Reference Sheet'!$AC:$AD,2,0)</f>
        <v>AC_Car</v>
      </c>
      <c r="H3767" s="69">
        <v>2799</v>
      </c>
      <c r="I3767" s="41">
        <v>6</v>
      </c>
      <c r="J3767" s="41">
        <v>0.85</v>
      </c>
      <c r="K3767" s="41" t="s">
        <v>519</v>
      </c>
      <c r="L3767" s="94" t="s">
        <v>523</v>
      </c>
      <c r="M3767" s="41" t="s">
        <v>520</v>
      </c>
    </row>
    <row r="3768" spans="1:13" x14ac:dyDescent="0.3">
      <c r="A3768" s="68">
        <v>45159</v>
      </c>
      <c r="B3768" s="68" t="s">
        <v>531</v>
      </c>
      <c r="C3768" s="6" t="s">
        <v>158</v>
      </c>
      <c r="D3768" s="6" t="s">
        <v>408</v>
      </c>
      <c r="E3768" s="6" t="s">
        <v>409</v>
      </c>
      <c r="F3768" s="6" t="s">
        <v>416</v>
      </c>
      <c r="G3768" s="41" t="str">
        <f>VLOOKUP(F3768,'Reference Sheet'!$AC:$AD,2,0)</f>
        <v>AC_Car</v>
      </c>
      <c r="H3768" s="69">
        <v>19588</v>
      </c>
      <c r="I3768" s="41">
        <v>133</v>
      </c>
      <c r="J3768" s="41">
        <v>13.39</v>
      </c>
      <c r="K3768" s="41" t="s">
        <v>519</v>
      </c>
      <c r="L3768" s="94" t="s">
        <v>523</v>
      </c>
      <c r="M3768" s="41" t="s">
        <v>520</v>
      </c>
    </row>
    <row r="3769" spans="1:13" x14ac:dyDescent="0.3">
      <c r="A3769" s="68">
        <v>45159</v>
      </c>
      <c r="B3769" s="68" t="s">
        <v>531</v>
      </c>
      <c r="C3769" s="6" t="s">
        <v>158</v>
      </c>
      <c r="D3769" s="6" t="s">
        <v>408</v>
      </c>
      <c r="E3769" s="6" t="s">
        <v>409</v>
      </c>
      <c r="F3769" s="6" t="s">
        <v>417</v>
      </c>
      <c r="G3769" s="41" t="str">
        <f>VLOOKUP(F3769,'Reference Sheet'!$AC:$AD,2,0)</f>
        <v>AC_Car</v>
      </c>
      <c r="H3769" s="69">
        <v>1216</v>
      </c>
      <c r="I3769" s="41">
        <v>3</v>
      </c>
      <c r="J3769" s="41">
        <v>0.35</v>
      </c>
      <c r="K3769" s="41" t="s">
        <v>519</v>
      </c>
      <c r="L3769" s="94" t="s">
        <v>523</v>
      </c>
      <c r="M3769" s="41" t="s">
        <v>520</v>
      </c>
    </row>
    <row r="3770" spans="1:13" x14ac:dyDescent="0.3">
      <c r="A3770" s="68">
        <v>45159</v>
      </c>
      <c r="B3770" s="68" t="s">
        <v>531</v>
      </c>
      <c r="C3770" s="6" t="s">
        <v>158</v>
      </c>
      <c r="D3770" s="6" t="s">
        <v>408</v>
      </c>
      <c r="E3770" s="6" t="s">
        <v>409</v>
      </c>
      <c r="F3770" s="6" t="s">
        <v>418</v>
      </c>
      <c r="G3770" s="41" t="str">
        <f>VLOOKUP(F3770,'Reference Sheet'!$AC:$AD,2,0)</f>
        <v>DW</v>
      </c>
      <c r="H3770" s="41">
        <v>211</v>
      </c>
      <c r="I3770" s="41">
        <v>0</v>
      </c>
      <c r="J3770" s="41">
        <v>0</v>
      </c>
      <c r="K3770" s="41" t="s">
        <v>519</v>
      </c>
      <c r="L3770" s="94" t="s">
        <v>523</v>
      </c>
      <c r="M3770" s="41" t="s">
        <v>520</v>
      </c>
    </row>
    <row r="3771" spans="1:13" x14ac:dyDescent="0.3">
      <c r="A3771" s="68">
        <v>45159</v>
      </c>
      <c r="B3771" s="68" t="s">
        <v>531</v>
      </c>
      <c r="C3771" s="6" t="s">
        <v>158</v>
      </c>
      <c r="D3771" s="6" t="s">
        <v>408</v>
      </c>
      <c r="E3771" s="6" t="s">
        <v>409</v>
      </c>
      <c r="F3771" s="6" t="s">
        <v>419</v>
      </c>
      <c r="G3771" s="41" t="str">
        <f>VLOOKUP(F3771,'Reference Sheet'!$AC:$AD,2,0)</f>
        <v>DW</v>
      </c>
      <c r="H3771" s="69">
        <v>1441</v>
      </c>
      <c r="I3771" s="41">
        <v>4</v>
      </c>
      <c r="J3771" s="41">
        <v>0.56999999999999995</v>
      </c>
      <c r="K3771" s="41" t="s">
        <v>519</v>
      </c>
      <c r="L3771" s="94" t="s">
        <v>523</v>
      </c>
      <c r="M3771" s="41" t="s">
        <v>520</v>
      </c>
    </row>
    <row r="3772" spans="1:13" x14ac:dyDescent="0.3">
      <c r="A3772" s="68">
        <v>45159</v>
      </c>
      <c r="B3772" s="68" t="s">
        <v>531</v>
      </c>
      <c r="C3772" s="6" t="s">
        <v>158</v>
      </c>
      <c r="D3772" s="6" t="s">
        <v>408</v>
      </c>
      <c r="E3772" s="6" t="s">
        <v>409</v>
      </c>
      <c r="F3772" s="6" t="s">
        <v>420</v>
      </c>
      <c r="G3772" s="41" t="str">
        <f>VLOOKUP(F3772,'Reference Sheet'!$AC:$AD,2,0)</f>
        <v>DW</v>
      </c>
      <c r="H3772" s="69">
        <v>5673</v>
      </c>
      <c r="I3772" s="41">
        <v>94</v>
      </c>
      <c r="J3772" s="41">
        <v>11.05</v>
      </c>
      <c r="K3772" s="41" t="s">
        <v>519</v>
      </c>
      <c r="L3772" s="94" t="s">
        <v>523</v>
      </c>
      <c r="M3772" s="41" t="s">
        <v>520</v>
      </c>
    </row>
    <row r="3773" spans="1:13" x14ac:dyDescent="0.3">
      <c r="A3773" s="68">
        <v>45159</v>
      </c>
      <c r="B3773" s="68" t="s">
        <v>531</v>
      </c>
      <c r="C3773" s="6" t="s">
        <v>158</v>
      </c>
      <c r="D3773" s="6" t="s">
        <v>408</v>
      </c>
      <c r="E3773" s="6" t="s">
        <v>409</v>
      </c>
      <c r="F3773" s="6" t="s">
        <v>421</v>
      </c>
      <c r="G3773" s="41" t="str">
        <f>VLOOKUP(F3773,'Reference Sheet'!$AC:$AD,2,0)</f>
        <v>DW</v>
      </c>
      <c r="H3773" s="69">
        <v>11820</v>
      </c>
      <c r="I3773" s="41">
        <v>67</v>
      </c>
      <c r="J3773" s="41">
        <v>8.74</v>
      </c>
      <c r="K3773" s="41" t="s">
        <v>519</v>
      </c>
      <c r="L3773" s="94" t="s">
        <v>523</v>
      </c>
      <c r="M3773" s="41" t="s">
        <v>520</v>
      </c>
    </row>
    <row r="3774" spans="1:13" x14ac:dyDescent="0.3">
      <c r="A3774" s="68">
        <v>45159</v>
      </c>
      <c r="B3774" s="68" t="s">
        <v>531</v>
      </c>
      <c r="C3774" s="6" t="s">
        <v>158</v>
      </c>
      <c r="D3774" s="6" t="s">
        <v>408</v>
      </c>
      <c r="E3774" s="6" t="s">
        <v>409</v>
      </c>
      <c r="F3774" s="6" t="s">
        <v>422</v>
      </c>
      <c r="G3774" s="41" t="str">
        <f>VLOOKUP(F3774,'Reference Sheet'!$AC:$AD,2,0)</f>
        <v>RAC_ThinQ</v>
      </c>
      <c r="H3774" s="41">
        <v>254</v>
      </c>
      <c r="I3774" s="41">
        <v>0</v>
      </c>
      <c r="J3774" s="41">
        <v>0</v>
      </c>
      <c r="K3774" s="41" t="s">
        <v>519</v>
      </c>
      <c r="L3774" s="94" t="s">
        <v>523</v>
      </c>
      <c r="M3774" s="41" t="s">
        <v>520</v>
      </c>
    </row>
    <row r="3775" spans="1:13" x14ac:dyDescent="0.3">
      <c r="A3775" s="68">
        <v>45159</v>
      </c>
      <c r="B3775" s="68" t="s">
        <v>531</v>
      </c>
      <c r="C3775" s="6" t="s">
        <v>158</v>
      </c>
      <c r="D3775" s="6" t="s">
        <v>408</v>
      </c>
      <c r="E3775" s="6" t="s">
        <v>409</v>
      </c>
      <c r="F3775" s="6" t="s">
        <v>423</v>
      </c>
      <c r="G3775" s="41" t="str">
        <f>VLOOKUP(F3775,'Reference Sheet'!$AC:$AD,2,0)</f>
        <v>RAC_ThinQ</v>
      </c>
      <c r="H3775" s="69">
        <v>116093</v>
      </c>
      <c r="I3775" s="41">
        <v>401</v>
      </c>
      <c r="J3775" s="41">
        <v>37.25</v>
      </c>
      <c r="K3775" s="41" t="s">
        <v>519</v>
      </c>
      <c r="L3775" s="94" t="s">
        <v>523</v>
      </c>
      <c r="M3775" s="41" t="s">
        <v>520</v>
      </c>
    </row>
    <row r="3776" spans="1:13" x14ac:dyDescent="0.3">
      <c r="A3776" s="68">
        <v>45159</v>
      </c>
      <c r="B3776" s="68" t="s">
        <v>531</v>
      </c>
      <c r="C3776" s="6" t="s">
        <v>158</v>
      </c>
      <c r="D3776" s="6" t="s">
        <v>408</v>
      </c>
      <c r="E3776" s="6" t="s">
        <v>409</v>
      </c>
      <c r="F3776" s="6" t="s">
        <v>424</v>
      </c>
      <c r="G3776" s="41" t="str">
        <f>VLOOKUP(F3776,'Reference Sheet'!$AC:$AD,2,0)</f>
        <v>RAC_ThinQ</v>
      </c>
      <c r="H3776" s="69">
        <v>1134</v>
      </c>
      <c r="I3776" s="41">
        <v>40</v>
      </c>
      <c r="J3776" s="41">
        <v>3.31</v>
      </c>
      <c r="K3776" s="41" t="s">
        <v>519</v>
      </c>
      <c r="L3776" s="94" t="s">
        <v>523</v>
      </c>
      <c r="M3776" s="41" t="s">
        <v>520</v>
      </c>
    </row>
    <row r="3777" spans="1:13" x14ac:dyDescent="0.3">
      <c r="A3777" s="68">
        <v>45159</v>
      </c>
      <c r="B3777" s="68" t="s">
        <v>531</v>
      </c>
      <c r="C3777" s="6" t="s">
        <v>158</v>
      </c>
      <c r="D3777" s="6" t="s">
        <v>408</v>
      </c>
      <c r="E3777" s="6" t="s">
        <v>409</v>
      </c>
      <c r="F3777" s="6" t="s">
        <v>425</v>
      </c>
      <c r="G3777" s="41" t="str">
        <f>VLOOKUP(F3777,'Reference Sheet'!$AC:$AD,2,0)</f>
        <v>RAC_ThinQ</v>
      </c>
      <c r="H3777" s="69">
        <v>16514</v>
      </c>
      <c r="I3777" s="41">
        <v>32</v>
      </c>
      <c r="J3777" s="41">
        <v>3.88</v>
      </c>
      <c r="K3777" s="41" t="s">
        <v>519</v>
      </c>
      <c r="L3777" s="94" t="s">
        <v>523</v>
      </c>
      <c r="M3777" s="41" t="s">
        <v>520</v>
      </c>
    </row>
    <row r="3778" spans="1:13" x14ac:dyDescent="0.3">
      <c r="A3778" s="68">
        <v>45159</v>
      </c>
      <c r="B3778" s="68" t="s">
        <v>531</v>
      </c>
      <c r="C3778" s="6" t="s">
        <v>158</v>
      </c>
      <c r="D3778" s="6" t="s">
        <v>408</v>
      </c>
      <c r="E3778" s="6" t="s">
        <v>409</v>
      </c>
      <c r="F3778" s="6" t="s">
        <v>426</v>
      </c>
      <c r="G3778" s="41" t="str">
        <f>VLOOKUP(F3778,'Reference Sheet'!$AC:$AD,2,0)</f>
        <v>Oled_VO</v>
      </c>
      <c r="H3778" s="41">
        <v>99</v>
      </c>
      <c r="I3778" s="41">
        <v>0</v>
      </c>
      <c r="J3778" s="41">
        <v>0</v>
      </c>
      <c r="K3778" s="41" t="s">
        <v>519</v>
      </c>
      <c r="L3778" s="94" t="s">
        <v>523</v>
      </c>
      <c r="M3778" s="41" t="s">
        <v>520</v>
      </c>
    </row>
    <row r="3779" spans="1:13" x14ac:dyDescent="0.3">
      <c r="A3779" s="68">
        <v>45159</v>
      </c>
      <c r="B3779" s="68" t="s">
        <v>531</v>
      </c>
      <c r="C3779" s="6" t="s">
        <v>158</v>
      </c>
      <c r="D3779" s="6" t="s">
        <v>408</v>
      </c>
      <c r="E3779" s="6" t="s">
        <v>409</v>
      </c>
      <c r="F3779" s="6" t="s">
        <v>427</v>
      </c>
      <c r="G3779" s="41" t="str">
        <f>VLOOKUP(F3779,'Reference Sheet'!$AC:$AD,2,0)</f>
        <v>Oled_VO</v>
      </c>
      <c r="H3779" s="69">
        <v>2963</v>
      </c>
      <c r="I3779" s="41">
        <v>9</v>
      </c>
      <c r="J3779" s="41">
        <v>1.0900000000000001</v>
      </c>
      <c r="K3779" s="41" t="s">
        <v>519</v>
      </c>
      <c r="L3779" s="94" t="s">
        <v>523</v>
      </c>
      <c r="M3779" s="41" t="s">
        <v>520</v>
      </c>
    </row>
    <row r="3780" spans="1:13" x14ac:dyDescent="0.3">
      <c r="A3780" s="68">
        <v>45159</v>
      </c>
      <c r="B3780" s="68" t="s">
        <v>531</v>
      </c>
      <c r="C3780" s="6" t="s">
        <v>158</v>
      </c>
      <c r="D3780" s="6" t="s">
        <v>408</v>
      </c>
      <c r="E3780" s="6" t="s">
        <v>409</v>
      </c>
      <c r="F3780" s="6" t="s">
        <v>428</v>
      </c>
      <c r="G3780" s="41" t="str">
        <f>VLOOKUP(F3780,'Reference Sheet'!$AC:$AD,2,0)</f>
        <v>Oled_VO</v>
      </c>
      <c r="H3780" s="69">
        <v>30563</v>
      </c>
      <c r="I3780" s="41">
        <v>330</v>
      </c>
      <c r="J3780" s="41">
        <v>43.81</v>
      </c>
      <c r="K3780" s="41" t="s">
        <v>519</v>
      </c>
      <c r="L3780" s="94" t="s">
        <v>523</v>
      </c>
      <c r="M3780" s="41" t="s">
        <v>520</v>
      </c>
    </row>
    <row r="3781" spans="1:13" x14ac:dyDescent="0.3">
      <c r="A3781" s="68">
        <v>45159</v>
      </c>
      <c r="B3781" s="68" t="s">
        <v>531</v>
      </c>
      <c r="C3781" s="6" t="s">
        <v>158</v>
      </c>
      <c r="D3781" s="6" t="s">
        <v>408</v>
      </c>
      <c r="E3781" s="6" t="s">
        <v>409</v>
      </c>
      <c r="F3781" s="6" t="s">
        <v>429</v>
      </c>
      <c r="G3781" s="41" t="str">
        <f>VLOOKUP(F3781,'Reference Sheet'!$AC:$AD,2,0)</f>
        <v>Oled_VO</v>
      </c>
      <c r="H3781" s="69">
        <v>1758</v>
      </c>
      <c r="I3781" s="41">
        <v>3</v>
      </c>
      <c r="J3781" s="41">
        <v>0.28999999999999998</v>
      </c>
      <c r="K3781" s="41" t="s">
        <v>519</v>
      </c>
      <c r="L3781" s="94" t="s">
        <v>523</v>
      </c>
      <c r="M3781" s="41" t="s">
        <v>520</v>
      </c>
    </row>
    <row r="3782" spans="1:13" x14ac:dyDescent="0.3">
      <c r="A3782" s="68">
        <v>45159</v>
      </c>
      <c r="B3782" s="68" t="s">
        <v>531</v>
      </c>
      <c r="C3782" s="6" t="s">
        <v>158</v>
      </c>
      <c r="D3782" s="6" t="s">
        <v>408</v>
      </c>
      <c r="E3782" s="6" t="s">
        <v>409</v>
      </c>
      <c r="F3782" s="6" t="s">
        <v>430</v>
      </c>
      <c r="G3782" s="41" t="str">
        <f>VLOOKUP(F3782,'Reference Sheet'!$AC:$AD,2,0)</f>
        <v>Ref_ThinQ</v>
      </c>
      <c r="H3782" s="41">
        <v>149</v>
      </c>
      <c r="I3782" s="41">
        <v>0</v>
      </c>
      <c r="J3782" s="41">
        <v>0</v>
      </c>
      <c r="K3782" s="41" t="s">
        <v>519</v>
      </c>
      <c r="L3782" s="94" t="s">
        <v>523</v>
      </c>
      <c r="M3782" s="41" t="s">
        <v>520</v>
      </c>
    </row>
    <row r="3783" spans="1:13" x14ac:dyDescent="0.3">
      <c r="A3783" s="68">
        <v>45159</v>
      </c>
      <c r="B3783" s="68" t="s">
        <v>531</v>
      </c>
      <c r="C3783" s="6" t="s">
        <v>158</v>
      </c>
      <c r="D3783" s="6" t="s">
        <v>408</v>
      </c>
      <c r="E3783" s="6" t="s">
        <v>409</v>
      </c>
      <c r="F3783" s="6" t="s">
        <v>431</v>
      </c>
      <c r="G3783" s="41" t="str">
        <f>VLOOKUP(F3783,'Reference Sheet'!$AC:$AD,2,0)</f>
        <v>Ref_ThinQ</v>
      </c>
      <c r="H3783" s="69">
        <v>4380</v>
      </c>
      <c r="I3783" s="41">
        <v>7</v>
      </c>
      <c r="J3783" s="41">
        <v>0.7</v>
      </c>
      <c r="K3783" s="41" t="s">
        <v>519</v>
      </c>
      <c r="L3783" s="94" t="s">
        <v>523</v>
      </c>
      <c r="M3783" s="41" t="s">
        <v>520</v>
      </c>
    </row>
    <row r="3784" spans="1:13" x14ac:dyDescent="0.3">
      <c r="A3784" s="68">
        <v>45159</v>
      </c>
      <c r="B3784" s="68" t="s">
        <v>531</v>
      </c>
      <c r="C3784" s="6" t="s">
        <v>158</v>
      </c>
      <c r="D3784" s="6" t="s">
        <v>408</v>
      </c>
      <c r="E3784" s="6" t="s">
        <v>409</v>
      </c>
      <c r="F3784" s="6" t="s">
        <v>432</v>
      </c>
      <c r="G3784" s="41" t="str">
        <f>VLOOKUP(F3784,'Reference Sheet'!$AC:$AD,2,0)</f>
        <v>Ref_ThinQ</v>
      </c>
      <c r="H3784" s="69">
        <v>5568</v>
      </c>
      <c r="I3784" s="41">
        <v>37</v>
      </c>
      <c r="J3784" s="41">
        <v>4.3</v>
      </c>
      <c r="K3784" s="41" t="s">
        <v>519</v>
      </c>
      <c r="L3784" s="94" t="s">
        <v>523</v>
      </c>
      <c r="M3784" s="41" t="s">
        <v>520</v>
      </c>
    </row>
    <row r="3785" spans="1:13" x14ac:dyDescent="0.3">
      <c r="A3785" s="68">
        <v>45159</v>
      </c>
      <c r="B3785" s="68" t="s">
        <v>531</v>
      </c>
      <c r="C3785" s="6" t="s">
        <v>158</v>
      </c>
      <c r="D3785" s="6" t="s">
        <v>408</v>
      </c>
      <c r="E3785" s="6" t="s">
        <v>409</v>
      </c>
      <c r="F3785" s="6" t="s">
        <v>433</v>
      </c>
      <c r="G3785" s="41" t="str">
        <f>VLOOKUP(F3785,'Reference Sheet'!$AC:$AD,2,0)</f>
        <v>Ref_ThinQ</v>
      </c>
      <c r="H3785" s="69">
        <v>24085</v>
      </c>
      <c r="I3785" s="41">
        <v>140</v>
      </c>
      <c r="J3785" s="41">
        <v>13.62</v>
      </c>
      <c r="K3785" s="41" t="s">
        <v>519</v>
      </c>
      <c r="L3785" s="94" t="s">
        <v>523</v>
      </c>
      <c r="M3785" s="41" t="s">
        <v>520</v>
      </c>
    </row>
    <row r="3786" spans="1:13" x14ac:dyDescent="0.3">
      <c r="A3786" s="68">
        <v>45159</v>
      </c>
      <c r="B3786" s="68" t="s">
        <v>531</v>
      </c>
      <c r="C3786" s="6" t="s">
        <v>158</v>
      </c>
      <c r="D3786" s="6" t="s">
        <v>408</v>
      </c>
      <c r="E3786" s="6" t="s">
        <v>409</v>
      </c>
      <c r="F3786" s="6" t="s">
        <v>434</v>
      </c>
      <c r="G3786" s="41" t="str">
        <f>VLOOKUP(F3786,'Reference Sheet'!$AC:$AD,2,0)</f>
        <v>WM</v>
      </c>
      <c r="H3786" s="69">
        <v>2191</v>
      </c>
      <c r="I3786" s="41">
        <v>5</v>
      </c>
      <c r="J3786" s="41">
        <v>0.6</v>
      </c>
      <c r="K3786" s="41" t="s">
        <v>519</v>
      </c>
      <c r="L3786" s="94" t="s">
        <v>523</v>
      </c>
      <c r="M3786" s="41" t="s">
        <v>520</v>
      </c>
    </row>
    <row r="3787" spans="1:13" x14ac:dyDescent="0.3">
      <c r="A3787" s="68">
        <v>45159</v>
      </c>
      <c r="B3787" s="68" t="s">
        <v>531</v>
      </c>
      <c r="C3787" s="6" t="s">
        <v>158</v>
      </c>
      <c r="D3787" s="6" t="s">
        <v>408</v>
      </c>
      <c r="E3787" s="6" t="s">
        <v>409</v>
      </c>
      <c r="F3787" s="6" t="s">
        <v>435</v>
      </c>
      <c r="G3787" s="41" t="str">
        <f>VLOOKUP(F3787,'Reference Sheet'!$AC:$AD,2,0)</f>
        <v>WM</v>
      </c>
      <c r="H3787" s="41">
        <v>160</v>
      </c>
      <c r="I3787" s="41">
        <v>0</v>
      </c>
      <c r="J3787" s="41">
        <v>0</v>
      </c>
      <c r="K3787" s="41" t="s">
        <v>519</v>
      </c>
      <c r="L3787" s="94" t="s">
        <v>523</v>
      </c>
      <c r="M3787" s="41" t="s">
        <v>520</v>
      </c>
    </row>
    <row r="3788" spans="1:13" x14ac:dyDescent="0.3">
      <c r="A3788" s="68">
        <v>45159</v>
      </c>
      <c r="B3788" s="68" t="s">
        <v>531</v>
      </c>
      <c r="C3788" s="6" t="s">
        <v>158</v>
      </c>
      <c r="D3788" s="6" t="s">
        <v>408</v>
      </c>
      <c r="E3788" s="6" t="s">
        <v>409</v>
      </c>
      <c r="F3788" s="6" t="s">
        <v>436</v>
      </c>
      <c r="G3788" s="41" t="str">
        <f>VLOOKUP(F3788,'Reference Sheet'!$AC:$AD,2,0)</f>
        <v>WM</v>
      </c>
      <c r="H3788" s="69">
        <v>44006</v>
      </c>
      <c r="I3788" s="41">
        <v>233</v>
      </c>
      <c r="J3788" s="41">
        <v>22.15</v>
      </c>
      <c r="K3788" s="41" t="s">
        <v>519</v>
      </c>
      <c r="L3788" s="94" t="s">
        <v>523</v>
      </c>
      <c r="M3788" s="41" t="s">
        <v>520</v>
      </c>
    </row>
    <row r="3789" spans="1:13" x14ac:dyDescent="0.3">
      <c r="A3789" s="68">
        <v>45159</v>
      </c>
      <c r="B3789" s="68" t="s">
        <v>531</v>
      </c>
      <c r="C3789" s="6" t="s">
        <v>158</v>
      </c>
      <c r="D3789" s="6" t="s">
        <v>408</v>
      </c>
      <c r="E3789" s="6" t="s">
        <v>409</v>
      </c>
      <c r="F3789" s="6" t="s">
        <v>437</v>
      </c>
      <c r="G3789" s="41" t="str">
        <f>VLOOKUP(F3789,'Reference Sheet'!$AC:$AD,2,0)</f>
        <v>WM</v>
      </c>
      <c r="H3789" s="41">
        <v>658</v>
      </c>
      <c r="I3789" s="41">
        <v>20</v>
      </c>
      <c r="J3789" s="41">
        <v>3.49</v>
      </c>
      <c r="K3789" s="41" t="s">
        <v>519</v>
      </c>
      <c r="L3789" s="94" t="s">
        <v>523</v>
      </c>
      <c r="M3789" s="41" t="s">
        <v>520</v>
      </c>
    </row>
    <row r="3790" spans="1:13" x14ac:dyDescent="0.3">
      <c r="A3790" s="68">
        <v>45159</v>
      </c>
      <c r="B3790" s="68" t="s">
        <v>531</v>
      </c>
      <c r="C3790" s="6" t="s">
        <v>158</v>
      </c>
      <c r="D3790" s="6" t="s">
        <v>408</v>
      </c>
      <c r="E3790" s="6" t="s">
        <v>409</v>
      </c>
      <c r="F3790" s="6" t="s">
        <v>438</v>
      </c>
      <c r="G3790" s="41" t="str">
        <f>VLOOKUP(F3790,'Reference Sheet'!$AC:$AD,2,0)</f>
        <v>vacuum</v>
      </c>
      <c r="H3790" s="69">
        <v>1666</v>
      </c>
      <c r="I3790" s="41">
        <v>1</v>
      </c>
      <c r="J3790" s="41">
        <v>0.23</v>
      </c>
      <c r="K3790" s="41" t="s">
        <v>519</v>
      </c>
      <c r="L3790" s="94" t="s">
        <v>523</v>
      </c>
      <c r="M3790" s="41" t="s">
        <v>520</v>
      </c>
    </row>
    <row r="3791" spans="1:13" x14ac:dyDescent="0.3">
      <c r="A3791" s="68">
        <v>45159</v>
      </c>
      <c r="B3791" s="68" t="s">
        <v>531</v>
      </c>
      <c r="C3791" s="6" t="s">
        <v>158</v>
      </c>
      <c r="D3791" s="6" t="s">
        <v>408</v>
      </c>
      <c r="E3791" s="6" t="s">
        <v>409</v>
      </c>
      <c r="F3791" s="6" t="s">
        <v>439</v>
      </c>
      <c r="G3791" s="41" t="str">
        <f>VLOOKUP(F3791,'Reference Sheet'!$AC:$AD,2,0)</f>
        <v>vacuum</v>
      </c>
      <c r="H3791" s="69">
        <v>45472</v>
      </c>
      <c r="I3791" s="41">
        <v>150</v>
      </c>
      <c r="J3791" s="41">
        <v>16.28</v>
      </c>
      <c r="K3791" s="41" t="s">
        <v>519</v>
      </c>
      <c r="L3791" s="94" t="s">
        <v>523</v>
      </c>
      <c r="M3791" s="41" t="s">
        <v>520</v>
      </c>
    </row>
    <row r="3792" spans="1:13" x14ac:dyDescent="0.3">
      <c r="A3792" s="68">
        <v>45159</v>
      </c>
      <c r="B3792" s="68" t="s">
        <v>531</v>
      </c>
      <c r="C3792" s="6" t="s">
        <v>158</v>
      </c>
      <c r="D3792" s="6" t="s">
        <v>408</v>
      </c>
      <c r="E3792" s="6" t="s">
        <v>409</v>
      </c>
      <c r="F3792" s="6" t="s">
        <v>440</v>
      </c>
      <c r="G3792" s="41" t="str">
        <f>VLOOKUP(F3792,'Reference Sheet'!$AC:$AD,2,0)</f>
        <v>vacuum</v>
      </c>
      <c r="H3792" s="69">
        <v>35466</v>
      </c>
      <c r="I3792" s="41">
        <v>394</v>
      </c>
      <c r="J3792" s="41">
        <v>51.17</v>
      </c>
      <c r="K3792" s="41" t="s">
        <v>519</v>
      </c>
      <c r="L3792" s="94" t="s">
        <v>523</v>
      </c>
      <c r="M3792" s="41" t="s">
        <v>520</v>
      </c>
    </row>
    <row r="3793" spans="1:13" x14ac:dyDescent="0.3">
      <c r="A3793" s="68">
        <v>45159</v>
      </c>
      <c r="B3793" s="68" t="s">
        <v>531</v>
      </c>
      <c r="C3793" s="6" t="s">
        <v>158</v>
      </c>
      <c r="D3793" s="6" t="s">
        <v>408</v>
      </c>
      <c r="E3793" s="6" t="s">
        <v>409</v>
      </c>
      <c r="F3793" s="6" t="s">
        <v>441</v>
      </c>
      <c r="G3793" s="41" t="str">
        <f>VLOOKUP(F3793,'Reference Sheet'!$AC:$AD,2,0)</f>
        <v>vacuum</v>
      </c>
      <c r="H3793" s="69">
        <v>2102</v>
      </c>
      <c r="I3793" s="41">
        <v>11</v>
      </c>
      <c r="J3793" s="41">
        <v>1.27</v>
      </c>
      <c r="K3793" s="41" t="s">
        <v>519</v>
      </c>
      <c r="L3793" s="94" t="s">
        <v>523</v>
      </c>
      <c r="M3793" s="41" t="s">
        <v>520</v>
      </c>
    </row>
    <row r="3794" spans="1:13" x14ac:dyDescent="0.3">
      <c r="A3794" s="68">
        <v>45159</v>
      </c>
      <c r="B3794" s="68" t="s">
        <v>531</v>
      </c>
      <c r="C3794" s="6" t="s">
        <v>158</v>
      </c>
      <c r="D3794" s="6" t="s">
        <v>408</v>
      </c>
      <c r="E3794" s="6" t="s">
        <v>409</v>
      </c>
      <c r="F3794" s="6" t="s">
        <v>528</v>
      </c>
      <c r="G3794" s="41" t="s">
        <v>506</v>
      </c>
      <c r="H3794" s="69">
        <v>6491</v>
      </c>
      <c r="I3794" s="41">
        <v>294</v>
      </c>
      <c r="J3794" s="41">
        <v>41.25</v>
      </c>
      <c r="K3794" s="41" t="s">
        <v>519</v>
      </c>
      <c r="L3794" s="94" t="s">
        <v>523</v>
      </c>
      <c r="M3794" s="41" t="s">
        <v>520</v>
      </c>
    </row>
    <row r="3795" spans="1:13" x14ac:dyDescent="0.3">
      <c r="A3795" s="68">
        <v>45159</v>
      </c>
      <c r="B3795" s="68" t="s">
        <v>531</v>
      </c>
      <c r="C3795" s="6" t="s">
        <v>158</v>
      </c>
      <c r="D3795" s="6" t="s">
        <v>408</v>
      </c>
      <c r="E3795" s="6" t="s">
        <v>409</v>
      </c>
      <c r="F3795" s="6" t="s">
        <v>529</v>
      </c>
      <c r="G3795" s="41" t="s">
        <v>506</v>
      </c>
      <c r="H3795" s="69">
        <v>9372</v>
      </c>
      <c r="I3795" s="41">
        <v>93</v>
      </c>
      <c r="J3795" s="41">
        <v>9.6999999999999993</v>
      </c>
      <c r="K3795" s="41" t="s">
        <v>519</v>
      </c>
      <c r="L3795" s="94" t="s">
        <v>523</v>
      </c>
      <c r="M3795" s="41" t="s">
        <v>520</v>
      </c>
    </row>
    <row r="3796" spans="1:13" x14ac:dyDescent="0.3">
      <c r="A3796" s="68">
        <v>45160</v>
      </c>
      <c r="B3796" s="68" t="s">
        <v>531</v>
      </c>
      <c r="C3796" s="6" t="s">
        <v>158</v>
      </c>
      <c r="D3796" s="6" t="s">
        <v>408</v>
      </c>
      <c r="E3796" s="6" t="s">
        <v>409</v>
      </c>
      <c r="F3796" s="6" t="s">
        <v>526</v>
      </c>
      <c r="G3796" s="41" t="s">
        <v>506</v>
      </c>
      <c r="H3796" s="69">
        <v>5554</v>
      </c>
      <c r="I3796" s="41">
        <v>41</v>
      </c>
      <c r="J3796" s="41">
        <v>4.3099999999999996</v>
      </c>
      <c r="K3796" s="41" t="s">
        <v>519</v>
      </c>
      <c r="L3796" s="94" t="s">
        <v>523</v>
      </c>
      <c r="M3796" s="41" t="s">
        <v>520</v>
      </c>
    </row>
    <row r="3797" spans="1:13" x14ac:dyDescent="0.3">
      <c r="A3797" s="68">
        <v>45160</v>
      </c>
      <c r="B3797" s="68" t="s">
        <v>531</v>
      </c>
      <c r="C3797" s="6" t="s">
        <v>158</v>
      </c>
      <c r="D3797" s="6" t="s">
        <v>408</v>
      </c>
      <c r="E3797" s="6" t="s">
        <v>409</v>
      </c>
      <c r="F3797" s="6" t="s">
        <v>527</v>
      </c>
      <c r="G3797" s="41" t="s">
        <v>506</v>
      </c>
      <c r="H3797" s="41">
        <v>379</v>
      </c>
      <c r="I3797" s="41">
        <v>0</v>
      </c>
      <c r="J3797" s="41">
        <v>0</v>
      </c>
      <c r="K3797" s="41" t="s">
        <v>519</v>
      </c>
      <c r="L3797" s="94" t="s">
        <v>523</v>
      </c>
      <c r="M3797" s="41" t="s">
        <v>520</v>
      </c>
    </row>
    <row r="3798" spans="1:13" x14ac:dyDescent="0.3">
      <c r="A3798" s="68">
        <v>45160</v>
      </c>
      <c r="B3798" s="68" t="s">
        <v>531</v>
      </c>
      <c r="C3798" s="6" t="s">
        <v>158</v>
      </c>
      <c r="D3798" s="6" t="s">
        <v>408</v>
      </c>
      <c r="E3798" s="6" t="s">
        <v>409</v>
      </c>
      <c r="F3798" s="6" t="s">
        <v>410</v>
      </c>
      <c r="G3798" s="41" t="str">
        <f>VLOOKUP(F3798,'Reference Sheet'!$AC:$AD,2,0)</f>
        <v>Air_purif</v>
      </c>
      <c r="H3798" s="41">
        <v>112</v>
      </c>
      <c r="I3798" s="41">
        <v>0</v>
      </c>
      <c r="J3798" s="41">
        <v>0</v>
      </c>
      <c r="K3798" s="41" t="s">
        <v>519</v>
      </c>
      <c r="L3798" s="94" t="s">
        <v>523</v>
      </c>
      <c r="M3798" s="41" t="s">
        <v>520</v>
      </c>
    </row>
    <row r="3799" spans="1:13" x14ac:dyDescent="0.3">
      <c r="A3799" s="68">
        <v>45160</v>
      </c>
      <c r="B3799" s="68" t="s">
        <v>531</v>
      </c>
      <c r="C3799" s="6" t="s">
        <v>158</v>
      </c>
      <c r="D3799" s="6" t="s">
        <v>408</v>
      </c>
      <c r="E3799" s="6" t="s">
        <v>409</v>
      </c>
      <c r="F3799" s="6" t="s">
        <v>411</v>
      </c>
      <c r="G3799" s="41" t="str">
        <f>VLOOKUP(F3799,'Reference Sheet'!$AC:$AD,2,0)</f>
        <v>Air_purif</v>
      </c>
      <c r="H3799" s="69">
        <v>7667</v>
      </c>
      <c r="I3799" s="41">
        <v>19</v>
      </c>
      <c r="J3799" s="41">
        <v>1.78</v>
      </c>
      <c r="K3799" s="41" t="s">
        <v>519</v>
      </c>
      <c r="L3799" s="94" t="s">
        <v>523</v>
      </c>
      <c r="M3799" s="41" t="s">
        <v>520</v>
      </c>
    </row>
    <row r="3800" spans="1:13" x14ac:dyDescent="0.3">
      <c r="A3800" s="68">
        <v>45160</v>
      </c>
      <c r="B3800" s="68" t="s">
        <v>531</v>
      </c>
      <c r="C3800" s="6" t="s">
        <v>158</v>
      </c>
      <c r="D3800" s="6" t="s">
        <v>408</v>
      </c>
      <c r="E3800" s="6" t="s">
        <v>409</v>
      </c>
      <c r="F3800" s="6" t="s">
        <v>412</v>
      </c>
      <c r="G3800" s="41" t="str">
        <f>VLOOKUP(F3800,'Reference Sheet'!$AC:$AD,2,0)</f>
        <v>Air_purif</v>
      </c>
      <c r="H3800" s="69">
        <v>2299</v>
      </c>
      <c r="I3800" s="41">
        <v>30</v>
      </c>
      <c r="J3800" s="41">
        <v>5.34</v>
      </c>
      <c r="K3800" s="41" t="s">
        <v>519</v>
      </c>
      <c r="L3800" s="94" t="s">
        <v>523</v>
      </c>
      <c r="M3800" s="41" t="s">
        <v>520</v>
      </c>
    </row>
    <row r="3801" spans="1:13" x14ac:dyDescent="0.3">
      <c r="A3801" s="68">
        <v>45160</v>
      </c>
      <c r="B3801" s="68" t="s">
        <v>531</v>
      </c>
      <c r="C3801" s="6" t="s">
        <v>158</v>
      </c>
      <c r="D3801" s="6" t="s">
        <v>408</v>
      </c>
      <c r="E3801" s="6" t="s">
        <v>409</v>
      </c>
      <c r="F3801" s="6" t="s">
        <v>413</v>
      </c>
      <c r="G3801" s="41" t="str">
        <f>VLOOKUP(F3801,'Reference Sheet'!$AC:$AD,2,0)</f>
        <v>Air_purif</v>
      </c>
      <c r="H3801" s="69">
        <v>14119</v>
      </c>
      <c r="I3801" s="41">
        <v>80</v>
      </c>
      <c r="J3801" s="41">
        <v>7.67</v>
      </c>
      <c r="K3801" s="41" t="s">
        <v>519</v>
      </c>
      <c r="L3801" s="94" t="s">
        <v>523</v>
      </c>
      <c r="M3801" s="41" t="s">
        <v>520</v>
      </c>
    </row>
    <row r="3802" spans="1:13" x14ac:dyDescent="0.3">
      <c r="A3802" s="68">
        <v>45160</v>
      </c>
      <c r="B3802" s="68" t="s">
        <v>531</v>
      </c>
      <c r="C3802" s="6" t="s">
        <v>158</v>
      </c>
      <c r="D3802" s="6" t="s">
        <v>408</v>
      </c>
      <c r="E3802" s="6" t="s">
        <v>409</v>
      </c>
      <c r="F3802" s="6" t="s">
        <v>414</v>
      </c>
      <c r="G3802" s="41" t="str">
        <f>VLOOKUP(F3802,'Reference Sheet'!$AC:$AD,2,0)</f>
        <v>AC_Car</v>
      </c>
      <c r="H3802" s="69">
        <v>1583</v>
      </c>
      <c r="I3802" s="41">
        <v>3</v>
      </c>
      <c r="J3802" s="41">
        <v>0.28000000000000003</v>
      </c>
      <c r="K3802" s="41" t="s">
        <v>519</v>
      </c>
      <c r="L3802" s="94" t="s">
        <v>523</v>
      </c>
      <c r="M3802" s="41" t="s">
        <v>520</v>
      </c>
    </row>
    <row r="3803" spans="1:13" x14ac:dyDescent="0.3">
      <c r="A3803" s="68">
        <v>45160</v>
      </c>
      <c r="B3803" s="68" t="s">
        <v>531</v>
      </c>
      <c r="C3803" s="6" t="s">
        <v>158</v>
      </c>
      <c r="D3803" s="6" t="s">
        <v>408</v>
      </c>
      <c r="E3803" s="6" t="s">
        <v>409</v>
      </c>
      <c r="F3803" s="6" t="s">
        <v>415</v>
      </c>
      <c r="G3803" s="41" t="str">
        <f>VLOOKUP(F3803,'Reference Sheet'!$AC:$AD,2,0)</f>
        <v>AC_Car</v>
      </c>
      <c r="H3803" s="69">
        <v>1689</v>
      </c>
      <c r="I3803" s="41">
        <v>5</v>
      </c>
      <c r="J3803" s="41">
        <v>0.38</v>
      </c>
      <c r="K3803" s="41" t="s">
        <v>519</v>
      </c>
      <c r="L3803" s="94" t="s">
        <v>523</v>
      </c>
      <c r="M3803" s="41" t="s">
        <v>520</v>
      </c>
    </row>
    <row r="3804" spans="1:13" x14ac:dyDescent="0.3">
      <c r="A3804" s="68">
        <v>45160</v>
      </c>
      <c r="B3804" s="68" t="s">
        <v>531</v>
      </c>
      <c r="C3804" s="6" t="s">
        <v>158</v>
      </c>
      <c r="D3804" s="6" t="s">
        <v>408</v>
      </c>
      <c r="E3804" s="6" t="s">
        <v>409</v>
      </c>
      <c r="F3804" s="6" t="s">
        <v>416</v>
      </c>
      <c r="G3804" s="41" t="str">
        <f>VLOOKUP(F3804,'Reference Sheet'!$AC:$AD,2,0)</f>
        <v>AC_Car</v>
      </c>
      <c r="H3804" s="69">
        <v>19403</v>
      </c>
      <c r="I3804" s="41">
        <v>136</v>
      </c>
      <c r="J3804" s="41">
        <v>10.26</v>
      </c>
      <c r="K3804" s="41" t="s">
        <v>519</v>
      </c>
      <c r="L3804" s="94" t="s">
        <v>523</v>
      </c>
      <c r="M3804" s="41" t="s">
        <v>520</v>
      </c>
    </row>
    <row r="3805" spans="1:13" x14ac:dyDescent="0.3">
      <c r="A3805" s="68">
        <v>45160</v>
      </c>
      <c r="B3805" s="68" t="s">
        <v>531</v>
      </c>
      <c r="C3805" s="6" t="s">
        <v>158</v>
      </c>
      <c r="D3805" s="6" t="s">
        <v>408</v>
      </c>
      <c r="E3805" s="6" t="s">
        <v>409</v>
      </c>
      <c r="F3805" s="6" t="s">
        <v>417</v>
      </c>
      <c r="G3805" s="41" t="str">
        <f>VLOOKUP(F3805,'Reference Sheet'!$AC:$AD,2,0)</f>
        <v>AC_Car</v>
      </c>
      <c r="H3805" s="41">
        <v>932</v>
      </c>
      <c r="I3805" s="41">
        <v>2</v>
      </c>
      <c r="J3805" s="41">
        <v>0.19</v>
      </c>
      <c r="K3805" s="41" t="s">
        <v>519</v>
      </c>
      <c r="L3805" s="94" t="s">
        <v>523</v>
      </c>
      <c r="M3805" s="41" t="s">
        <v>520</v>
      </c>
    </row>
    <row r="3806" spans="1:13" x14ac:dyDescent="0.3">
      <c r="A3806" s="68">
        <v>45160</v>
      </c>
      <c r="B3806" s="68" t="s">
        <v>531</v>
      </c>
      <c r="C3806" s="6" t="s">
        <v>158</v>
      </c>
      <c r="D3806" s="6" t="s">
        <v>408</v>
      </c>
      <c r="E3806" s="6" t="s">
        <v>409</v>
      </c>
      <c r="F3806" s="6" t="s">
        <v>418</v>
      </c>
      <c r="G3806" s="41" t="str">
        <f>VLOOKUP(F3806,'Reference Sheet'!$AC:$AD,2,0)</f>
        <v>DW</v>
      </c>
      <c r="H3806" s="69">
        <v>1908</v>
      </c>
      <c r="I3806" s="41">
        <v>3</v>
      </c>
      <c r="J3806" s="41">
        <v>0.27</v>
      </c>
      <c r="K3806" s="41" t="s">
        <v>519</v>
      </c>
      <c r="L3806" s="94" t="s">
        <v>523</v>
      </c>
      <c r="M3806" s="41" t="s">
        <v>520</v>
      </c>
    </row>
    <row r="3807" spans="1:13" x14ac:dyDescent="0.3">
      <c r="A3807" s="68">
        <v>45160</v>
      </c>
      <c r="B3807" s="68" t="s">
        <v>531</v>
      </c>
      <c r="C3807" s="6" t="s">
        <v>158</v>
      </c>
      <c r="D3807" s="6" t="s">
        <v>408</v>
      </c>
      <c r="E3807" s="6" t="s">
        <v>409</v>
      </c>
      <c r="F3807" s="6" t="s">
        <v>419</v>
      </c>
      <c r="G3807" s="41" t="str">
        <f>VLOOKUP(F3807,'Reference Sheet'!$AC:$AD,2,0)</f>
        <v>DW</v>
      </c>
      <c r="H3807" s="69">
        <v>2580</v>
      </c>
      <c r="I3807" s="41">
        <v>8</v>
      </c>
      <c r="J3807" s="41">
        <v>0.63</v>
      </c>
      <c r="K3807" s="41" t="s">
        <v>519</v>
      </c>
      <c r="L3807" s="94" t="s">
        <v>523</v>
      </c>
      <c r="M3807" s="41" t="s">
        <v>520</v>
      </c>
    </row>
    <row r="3808" spans="1:13" x14ac:dyDescent="0.3">
      <c r="A3808" s="68">
        <v>45160</v>
      </c>
      <c r="B3808" s="68" t="s">
        <v>531</v>
      </c>
      <c r="C3808" s="6" t="s">
        <v>158</v>
      </c>
      <c r="D3808" s="6" t="s">
        <v>408</v>
      </c>
      <c r="E3808" s="6" t="s">
        <v>409</v>
      </c>
      <c r="F3808" s="6" t="s">
        <v>420</v>
      </c>
      <c r="G3808" s="41" t="str">
        <f>VLOOKUP(F3808,'Reference Sheet'!$AC:$AD,2,0)</f>
        <v>DW</v>
      </c>
      <c r="H3808" s="69">
        <v>8488</v>
      </c>
      <c r="I3808" s="41">
        <v>185</v>
      </c>
      <c r="J3808" s="41">
        <v>21.24</v>
      </c>
      <c r="K3808" s="41" t="s">
        <v>519</v>
      </c>
      <c r="L3808" s="94" t="s">
        <v>523</v>
      </c>
      <c r="M3808" s="41" t="s">
        <v>520</v>
      </c>
    </row>
    <row r="3809" spans="1:13" x14ac:dyDescent="0.3">
      <c r="A3809" s="68">
        <v>45160</v>
      </c>
      <c r="B3809" s="68" t="s">
        <v>531</v>
      </c>
      <c r="C3809" s="6" t="s">
        <v>158</v>
      </c>
      <c r="D3809" s="6" t="s">
        <v>408</v>
      </c>
      <c r="E3809" s="6" t="s">
        <v>409</v>
      </c>
      <c r="F3809" s="6" t="s">
        <v>421</v>
      </c>
      <c r="G3809" s="41" t="str">
        <f>VLOOKUP(F3809,'Reference Sheet'!$AC:$AD,2,0)</f>
        <v>DW</v>
      </c>
      <c r="H3809" s="69">
        <v>20948</v>
      </c>
      <c r="I3809" s="41">
        <v>74</v>
      </c>
      <c r="J3809" s="41">
        <v>7.37</v>
      </c>
      <c r="K3809" s="41" t="s">
        <v>519</v>
      </c>
      <c r="L3809" s="94" t="s">
        <v>523</v>
      </c>
      <c r="M3809" s="41" t="s">
        <v>520</v>
      </c>
    </row>
    <row r="3810" spans="1:13" x14ac:dyDescent="0.3">
      <c r="A3810" s="68">
        <v>45160</v>
      </c>
      <c r="B3810" s="68" t="s">
        <v>531</v>
      </c>
      <c r="C3810" s="6" t="s">
        <v>158</v>
      </c>
      <c r="D3810" s="6" t="s">
        <v>408</v>
      </c>
      <c r="E3810" s="6" t="s">
        <v>409</v>
      </c>
      <c r="F3810" s="6" t="s">
        <v>422</v>
      </c>
      <c r="G3810" s="41" t="str">
        <f>VLOOKUP(F3810,'Reference Sheet'!$AC:$AD,2,0)</f>
        <v>RAC_ThinQ</v>
      </c>
      <c r="H3810" s="41">
        <v>179</v>
      </c>
      <c r="I3810" s="41">
        <v>0</v>
      </c>
      <c r="J3810" s="41">
        <v>0</v>
      </c>
      <c r="K3810" s="41" t="s">
        <v>519</v>
      </c>
      <c r="L3810" s="94" t="s">
        <v>523</v>
      </c>
      <c r="M3810" s="41" t="s">
        <v>520</v>
      </c>
    </row>
    <row r="3811" spans="1:13" x14ac:dyDescent="0.3">
      <c r="A3811" s="68">
        <v>45160</v>
      </c>
      <c r="B3811" s="68" t="s">
        <v>531</v>
      </c>
      <c r="C3811" s="6" t="s">
        <v>158</v>
      </c>
      <c r="D3811" s="6" t="s">
        <v>408</v>
      </c>
      <c r="E3811" s="6" t="s">
        <v>409</v>
      </c>
      <c r="F3811" s="6" t="s">
        <v>423</v>
      </c>
      <c r="G3811" s="41" t="str">
        <f>VLOOKUP(F3811,'Reference Sheet'!$AC:$AD,2,0)</f>
        <v>RAC_ThinQ</v>
      </c>
      <c r="H3811" s="69">
        <v>141332</v>
      </c>
      <c r="I3811" s="41">
        <v>484</v>
      </c>
      <c r="J3811" s="41">
        <v>37.4</v>
      </c>
      <c r="K3811" s="41" t="s">
        <v>519</v>
      </c>
      <c r="L3811" s="94" t="s">
        <v>523</v>
      </c>
      <c r="M3811" s="41" t="s">
        <v>520</v>
      </c>
    </row>
    <row r="3812" spans="1:13" x14ac:dyDescent="0.3">
      <c r="A3812" s="68">
        <v>45160</v>
      </c>
      <c r="B3812" s="68" t="s">
        <v>531</v>
      </c>
      <c r="C3812" s="6" t="s">
        <v>158</v>
      </c>
      <c r="D3812" s="6" t="s">
        <v>408</v>
      </c>
      <c r="E3812" s="6" t="s">
        <v>409</v>
      </c>
      <c r="F3812" s="6" t="s">
        <v>424</v>
      </c>
      <c r="G3812" s="41" t="str">
        <f>VLOOKUP(F3812,'Reference Sheet'!$AC:$AD,2,0)</f>
        <v>RAC_ThinQ</v>
      </c>
      <c r="H3812" s="69">
        <v>4205</v>
      </c>
      <c r="I3812" s="41">
        <v>84</v>
      </c>
      <c r="J3812" s="41">
        <v>8.34</v>
      </c>
      <c r="K3812" s="41" t="s">
        <v>519</v>
      </c>
      <c r="L3812" s="94" t="s">
        <v>523</v>
      </c>
      <c r="M3812" s="41" t="s">
        <v>520</v>
      </c>
    </row>
    <row r="3813" spans="1:13" x14ac:dyDescent="0.3">
      <c r="A3813" s="68">
        <v>45160</v>
      </c>
      <c r="B3813" s="68" t="s">
        <v>531</v>
      </c>
      <c r="C3813" s="6" t="s">
        <v>158</v>
      </c>
      <c r="D3813" s="6" t="s">
        <v>408</v>
      </c>
      <c r="E3813" s="6" t="s">
        <v>409</v>
      </c>
      <c r="F3813" s="6" t="s">
        <v>425</v>
      </c>
      <c r="G3813" s="41" t="str">
        <f>VLOOKUP(F3813,'Reference Sheet'!$AC:$AD,2,0)</f>
        <v>RAC_ThinQ</v>
      </c>
      <c r="H3813" s="69">
        <v>5094</v>
      </c>
      <c r="I3813" s="41">
        <v>11</v>
      </c>
      <c r="J3813" s="41">
        <v>1</v>
      </c>
      <c r="K3813" s="41" t="s">
        <v>519</v>
      </c>
      <c r="L3813" s="94" t="s">
        <v>523</v>
      </c>
      <c r="M3813" s="41" t="s">
        <v>520</v>
      </c>
    </row>
    <row r="3814" spans="1:13" x14ac:dyDescent="0.3">
      <c r="A3814" s="68">
        <v>45160</v>
      </c>
      <c r="B3814" s="68" t="s">
        <v>531</v>
      </c>
      <c r="C3814" s="6" t="s">
        <v>158</v>
      </c>
      <c r="D3814" s="6" t="s">
        <v>408</v>
      </c>
      <c r="E3814" s="6" t="s">
        <v>409</v>
      </c>
      <c r="F3814" s="6" t="s">
        <v>426</v>
      </c>
      <c r="G3814" s="41" t="str">
        <f>VLOOKUP(F3814,'Reference Sheet'!$AC:$AD,2,0)</f>
        <v>Oled_VO</v>
      </c>
      <c r="H3814" s="41">
        <v>74</v>
      </c>
      <c r="I3814" s="41">
        <v>0</v>
      </c>
      <c r="J3814" s="41">
        <v>0</v>
      </c>
      <c r="K3814" s="41" t="s">
        <v>519</v>
      </c>
      <c r="L3814" s="94" t="s">
        <v>523</v>
      </c>
      <c r="M3814" s="41" t="s">
        <v>520</v>
      </c>
    </row>
    <row r="3815" spans="1:13" x14ac:dyDescent="0.3">
      <c r="A3815" s="68">
        <v>45160</v>
      </c>
      <c r="B3815" s="68" t="s">
        <v>531</v>
      </c>
      <c r="C3815" s="6" t="s">
        <v>158</v>
      </c>
      <c r="D3815" s="6" t="s">
        <v>408</v>
      </c>
      <c r="E3815" s="6" t="s">
        <v>409</v>
      </c>
      <c r="F3815" s="6" t="s">
        <v>427</v>
      </c>
      <c r="G3815" s="41" t="str">
        <f>VLOOKUP(F3815,'Reference Sheet'!$AC:$AD,2,0)</f>
        <v>Oled_VO</v>
      </c>
      <c r="H3815" s="69">
        <v>3629</v>
      </c>
      <c r="I3815" s="41">
        <v>13</v>
      </c>
      <c r="J3815" s="41">
        <v>1.23</v>
      </c>
      <c r="K3815" s="41" t="s">
        <v>519</v>
      </c>
      <c r="L3815" s="94" t="s">
        <v>523</v>
      </c>
      <c r="M3815" s="41" t="s">
        <v>520</v>
      </c>
    </row>
    <row r="3816" spans="1:13" x14ac:dyDescent="0.3">
      <c r="A3816" s="68">
        <v>45160</v>
      </c>
      <c r="B3816" s="68" t="s">
        <v>531</v>
      </c>
      <c r="C3816" s="6" t="s">
        <v>158</v>
      </c>
      <c r="D3816" s="6" t="s">
        <v>408</v>
      </c>
      <c r="E3816" s="6" t="s">
        <v>409</v>
      </c>
      <c r="F3816" s="6" t="s">
        <v>428</v>
      </c>
      <c r="G3816" s="41" t="str">
        <f>VLOOKUP(F3816,'Reference Sheet'!$AC:$AD,2,0)</f>
        <v>Oled_VO</v>
      </c>
      <c r="H3816" s="69">
        <v>46922</v>
      </c>
      <c r="I3816" s="41">
        <v>872</v>
      </c>
      <c r="J3816" s="41">
        <v>113.1</v>
      </c>
      <c r="K3816" s="41" t="s">
        <v>519</v>
      </c>
      <c r="L3816" s="94" t="s">
        <v>523</v>
      </c>
      <c r="M3816" s="41" t="s">
        <v>520</v>
      </c>
    </row>
    <row r="3817" spans="1:13" x14ac:dyDescent="0.3">
      <c r="A3817" s="68">
        <v>45160</v>
      </c>
      <c r="B3817" s="68" t="s">
        <v>531</v>
      </c>
      <c r="C3817" s="6" t="s">
        <v>158</v>
      </c>
      <c r="D3817" s="6" t="s">
        <v>408</v>
      </c>
      <c r="E3817" s="6" t="s">
        <v>409</v>
      </c>
      <c r="F3817" s="6" t="s">
        <v>429</v>
      </c>
      <c r="G3817" s="41" t="str">
        <f>VLOOKUP(F3817,'Reference Sheet'!$AC:$AD,2,0)</f>
        <v>Oled_VO</v>
      </c>
      <c r="H3817" s="69">
        <v>1514</v>
      </c>
      <c r="I3817" s="41">
        <v>3</v>
      </c>
      <c r="J3817" s="41">
        <v>0.38</v>
      </c>
      <c r="K3817" s="41" t="s">
        <v>519</v>
      </c>
      <c r="L3817" s="94" t="s">
        <v>523</v>
      </c>
      <c r="M3817" s="41" t="s">
        <v>520</v>
      </c>
    </row>
    <row r="3818" spans="1:13" x14ac:dyDescent="0.3">
      <c r="A3818" s="68">
        <v>45160</v>
      </c>
      <c r="B3818" s="68" t="s">
        <v>531</v>
      </c>
      <c r="C3818" s="6" t="s">
        <v>158</v>
      </c>
      <c r="D3818" s="6" t="s">
        <v>408</v>
      </c>
      <c r="E3818" s="6" t="s">
        <v>409</v>
      </c>
      <c r="F3818" s="6" t="s">
        <v>430</v>
      </c>
      <c r="G3818" s="41" t="str">
        <f>VLOOKUP(F3818,'Reference Sheet'!$AC:$AD,2,0)</f>
        <v>Ref_ThinQ</v>
      </c>
      <c r="H3818" s="41">
        <v>208</v>
      </c>
      <c r="I3818" s="41">
        <v>0</v>
      </c>
      <c r="J3818" s="41">
        <v>0</v>
      </c>
      <c r="K3818" s="41" t="s">
        <v>519</v>
      </c>
      <c r="L3818" s="94" t="s">
        <v>523</v>
      </c>
      <c r="M3818" s="41" t="s">
        <v>520</v>
      </c>
    </row>
    <row r="3819" spans="1:13" x14ac:dyDescent="0.3">
      <c r="A3819" s="68">
        <v>45160</v>
      </c>
      <c r="B3819" s="68" t="s">
        <v>531</v>
      </c>
      <c r="C3819" s="6" t="s">
        <v>158</v>
      </c>
      <c r="D3819" s="6" t="s">
        <v>408</v>
      </c>
      <c r="E3819" s="6" t="s">
        <v>409</v>
      </c>
      <c r="F3819" s="6" t="s">
        <v>431</v>
      </c>
      <c r="G3819" s="41" t="str">
        <f>VLOOKUP(F3819,'Reference Sheet'!$AC:$AD,2,0)</f>
        <v>Ref_ThinQ</v>
      </c>
      <c r="H3819" s="69">
        <v>25262</v>
      </c>
      <c r="I3819" s="41">
        <v>216</v>
      </c>
      <c r="J3819" s="41">
        <v>17.84</v>
      </c>
      <c r="K3819" s="41" t="s">
        <v>519</v>
      </c>
      <c r="L3819" s="94" t="s">
        <v>523</v>
      </c>
      <c r="M3819" s="41" t="s">
        <v>520</v>
      </c>
    </row>
    <row r="3820" spans="1:13" x14ac:dyDescent="0.3">
      <c r="A3820" s="68">
        <v>45160</v>
      </c>
      <c r="B3820" s="68" t="s">
        <v>531</v>
      </c>
      <c r="C3820" s="6" t="s">
        <v>158</v>
      </c>
      <c r="D3820" s="6" t="s">
        <v>408</v>
      </c>
      <c r="E3820" s="6" t="s">
        <v>409</v>
      </c>
      <c r="F3820" s="6" t="s">
        <v>432</v>
      </c>
      <c r="G3820" s="41" t="str">
        <f>VLOOKUP(F3820,'Reference Sheet'!$AC:$AD,2,0)</f>
        <v>Ref_ThinQ</v>
      </c>
      <c r="H3820" s="69">
        <v>10287</v>
      </c>
      <c r="I3820" s="41">
        <v>71</v>
      </c>
      <c r="J3820" s="41">
        <v>7.77</v>
      </c>
      <c r="K3820" s="41" t="s">
        <v>519</v>
      </c>
      <c r="L3820" s="94" t="s">
        <v>523</v>
      </c>
      <c r="M3820" s="41" t="s">
        <v>520</v>
      </c>
    </row>
    <row r="3821" spans="1:13" x14ac:dyDescent="0.3">
      <c r="A3821" s="68">
        <v>45160</v>
      </c>
      <c r="B3821" s="68" t="s">
        <v>531</v>
      </c>
      <c r="C3821" s="6" t="s">
        <v>158</v>
      </c>
      <c r="D3821" s="6" t="s">
        <v>408</v>
      </c>
      <c r="E3821" s="6" t="s">
        <v>409</v>
      </c>
      <c r="F3821" s="6" t="s">
        <v>433</v>
      </c>
      <c r="G3821" s="41" t="str">
        <f>VLOOKUP(F3821,'Reference Sheet'!$AC:$AD,2,0)</f>
        <v>Ref_ThinQ</v>
      </c>
      <c r="H3821" s="69">
        <v>15529</v>
      </c>
      <c r="I3821" s="41">
        <v>146</v>
      </c>
      <c r="J3821" s="41">
        <v>11.66</v>
      </c>
      <c r="K3821" s="41" t="s">
        <v>519</v>
      </c>
      <c r="L3821" s="94" t="s">
        <v>523</v>
      </c>
      <c r="M3821" s="41" t="s">
        <v>520</v>
      </c>
    </row>
    <row r="3822" spans="1:13" x14ac:dyDescent="0.3">
      <c r="A3822" s="68">
        <v>45160</v>
      </c>
      <c r="B3822" s="68" t="s">
        <v>531</v>
      </c>
      <c r="C3822" s="6" t="s">
        <v>158</v>
      </c>
      <c r="D3822" s="6" t="s">
        <v>408</v>
      </c>
      <c r="E3822" s="6" t="s">
        <v>409</v>
      </c>
      <c r="F3822" s="6" t="s">
        <v>434</v>
      </c>
      <c r="G3822" s="41" t="str">
        <f>VLOOKUP(F3822,'Reference Sheet'!$AC:$AD,2,0)</f>
        <v>WM</v>
      </c>
      <c r="H3822" s="69">
        <v>1536</v>
      </c>
      <c r="I3822" s="41">
        <v>4</v>
      </c>
      <c r="J3822" s="41">
        <v>0.74</v>
      </c>
      <c r="K3822" s="41" t="s">
        <v>519</v>
      </c>
      <c r="L3822" s="94" t="s">
        <v>523</v>
      </c>
      <c r="M3822" s="41" t="s">
        <v>520</v>
      </c>
    </row>
    <row r="3823" spans="1:13" x14ac:dyDescent="0.3">
      <c r="A3823" s="68">
        <v>45160</v>
      </c>
      <c r="B3823" s="68" t="s">
        <v>531</v>
      </c>
      <c r="C3823" s="6" t="s">
        <v>158</v>
      </c>
      <c r="D3823" s="6" t="s">
        <v>408</v>
      </c>
      <c r="E3823" s="6" t="s">
        <v>409</v>
      </c>
      <c r="F3823" s="6" t="s">
        <v>435</v>
      </c>
      <c r="G3823" s="41" t="str">
        <f>VLOOKUP(F3823,'Reference Sheet'!$AC:$AD,2,0)</f>
        <v>WM</v>
      </c>
      <c r="H3823" s="41">
        <v>280</v>
      </c>
      <c r="I3823" s="41">
        <v>0</v>
      </c>
      <c r="J3823" s="41">
        <v>0</v>
      </c>
      <c r="K3823" s="41" t="s">
        <v>519</v>
      </c>
      <c r="L3823" s="94" t="s">
        <v>523</v>
      </c>
      <c r="M3823" s="41" t="s">
        <v>520</v>
      </c>
    </row>
    <row r="3824" spans="1:13" x14ac:dyDescent="0.3">
      <c r="A3824" s="68">
        <v>45160</v>
      </c>
      <c r="B3824" s="68" t="s">
        <v>531</v>
      </c>
      <c r="C3824" s="6" t="s">
        <v>158</v>
      </c>
      <c r="D3824" s="6" t="s">
        <v>408</v>
      </c>
      <c r="E3824" s="6" t="s">
        <v>409</v>
      </c>
      <c r="F3824" s="6" t="s">
        <v>436</v>
      </c>
      <c r="G3824" s="41" t="str">
        <f>VLOOKUP(F3824,'Reference Sheet'!$AC:$AD,2,0)</f>
        <v>WM</v>
      </c>
      <c r="H3824" s="69">
        <v>31865</v>
      </c>
      <c r="I3824" s="41">
        <v>130</v>
      </c>
      <c r="J3824" s="41">
        <v>9.57</v>
      </c>
      <c r="K3824" s="41" t="s">
        <v>519</v>
      </c>
      <c r="L3824" s="94" t="s">
        <v>523</v>
      </c>
      <c r="M3824" s="41" t="s">
        <v>520</v>
      </c>
    </row>
    <row r="3825" spans="1:13" x14ac:dyDescent="0.3">
      <c r="A3825" s="68">
        <v>45160</v>
      </c>
      <c r="B3825" s="68" t="s">
        <v>531</v>
      </c>
      <c r="C3825" s="6" t="s">
        <v>158</v>
      </c>
      <c r="D3825" s="6" t="s">
        <v>408</v>
      </c>
      <c r="E3825" s="6" t="s">
        <v>409</v>
      </c>
      <c r="F3825" s="6" t="s">
        <v>437</v>
      </c>
      <c r="G3825" s="41" t="str">
        <f>VLOOKUP(F3825,'Reference Sheet'!$AC:$AD,2,0)</f>
        <v>WM</v>
      </c>
      <c r="H3825" s="69">
        <v>1211</v>
      </c>
      <c r="I3825" s="41">
        <v>26</v>
      </c>
      <c r="J3825" s="41">
        <v>3.32</v>
      </c>
      <c r="K3825" s="41" t="s">
        <v>519</v>
      </c>
      <c r="L3825" s="94" t="s">
        <v>523</v>
      </c>
      <c r="M3825" s="41" t="s">
        <v>520</v>
      </c>
    </row>
    <row r="3826" spans="1:13" x14ac:dyDescent="0.3">
      <c r="A3826" s="68">
        <v>45160</v>
      </c>
      <c r="B3826" s="68" t="s">
        <v>531</v>
      </c>
      <c r="C3826" s="6" t="s">
        <v>158</v>
      </c>
      <c r="D3826" s="6" t="s">
        <v>408</v>
      </c>
      <c r="E3826" s="6" t="s">
        <v>409</v>
      </c>
      <c r="F3826" s="6" t="s">
        <v>438</v>
      </c>
      <c r="G3826" s="41" t="str">
        <f>VLOOKUP(F3826,'Reference Sheet'!$AC:$AD,2,0)</f>
        <v>vacuum</v>
      </c>
      <c r="H3826" s="41">
        <v>248</v>
      </c>
      <c r="I3826" s="41">
        <v>1</v>
      </c>
      <c r="J3826" s="41">
        <v>0.03</v>
      </c>
      <c r="K3826" s="41" t="s">
        <v>519</v>
      </c>
      <c r="L3826" s="94" t="s">
        <v>523</v>
      </c>
      <c r="M3826" s="41" t="s">
        <v>520</v>
      </c>
    </row>
    <row r="3827" spans="1:13" x14ac:dyDescent="0.3">
      <c r="A3827" s="68">
        <v>45160</v>
      </c>
      <c r="B3827" s="68" t="s">
        <v>531</v>
      </c>
      <c r="C3827" s="6" t="s">
        <v>158</v>
      </c>
      <c r="D3827" s="6" t="s">
        <v>408</v>
      </c>
      <c r="E3827" s="6" t="s">
        <v>409</v>
      </c>
      <c r="F3827" s="6" t="s">
        <v>439</v>
      </c>
      <c r="G3827" s="41" t="str">
        <f>VLOOKUP(F3827,'Reference Sheet'!$AC:$AD,2,0)</f>
        <v>vacuum</v>
      </c>
      <c r="H3827" s="69">
        <v>68371</v>
      </c>
      <c r="I3827" s="41">
        <v>216</v>
      </c>
      <c r="J3827" s="41">
        <v>16.440000000000001</v>
      </c>
      <c r="K3827" s="41" t="s">
        <v>519</v>
      </c>
      <c r="L3827" s="94" t="s">
        <v>523</v>
      </c>
      <c r="M3827" s="41" t="s">
        <v>520</v>
      </c>
    </row>
    <row r="3828" spans="1:13" x14ac:dyDescent="0.3">
      <c r="A3828" s="68">
        <v>45160</v>
      </c>
      <c r="B3828" s="68" t="s">
        <v>531</v>
      </c>
      <c r="C3828" s="6" t="s">
        <v>158</v>
      </c>
      <c r="D3828" s="6" t="s">
        <v>408</v>
      </c>
      <c r="E3828" s="6" t="s">
        <v>409</v>
      </c>
      <c r="F3828" s="6" t="s">
        <v>440</v>
      </c>
      <c r="G3828" s="41" t="str">
        <f>VLOOKUP(F3828,'Reference Sheet'!$AC:$AD,2,0)</f>
        <v>vacuum</v>
      </c>
      <c r="H3828" s="69">
        <v>4811</v>
      </c>
      <c r="I3828" s="41">
        <v>87</v>
      </c>
      <c r="J3828" s="41">
        <v>10.33</v>
      </c>
      <c r="K3828" s="41" t="s">
        <v>519</v>
      </c>
      <c r="L3828" s="94" t="s">
        <v>523</v>
      </c>
      <c r="M3828" s="41" t="s">
        <v>520</v>
      </c>
    </row>
    <row r="3829" spans="1:13" x14ac:dyDescent="0.3">
      <c r="A3829" s="68">
        <v>45160</v>
      </c>
      <c r="B3829" s="68" t="s">
        <v>531</v>
      </c>
      <c r="C3829" s="6" t="s">
        <v>158</v>
      </c>
      <c r="D3829" s="6" t="s">
        <v>408</v>
      </c>
      <c r="E3829" s="6" t="s">
        <v>409</v>
      </c>
      <c r="F3829" s="6" t="s">
        <v>441</v>
      </c>
      <c r="G3829" s="41" t="str">
        <f>VLOOKUP(F3829,'Reference Sheet'!$AC:$AD,2,0)</f>
        <v>vacuum</v>
      </c>
      <c r="H3829" s="69">
        <v>1722</v>
      </c>
      <c r="I3829" s="41">
        <v>4</v>
      </c>
      <c r="J3829" s="41">
        <v>0.24</v>
      </c>
      <c r="K3829" s="41" t="s">
        <v>519</v>
      </c>
      <c r="L3829" s="94" t="s">
        <v>523</v>
      </c>
      <c r="M3829" s="41" t="s">
        <v>520</v>
      </c>
    </row>
    <row r="3830" spans="1:13" x14ac:dyDescent="0.3">
      <c r="A3830" s="68">
        <v>45160</v>
      </c>
      <c r="B3830" s="68" t="s">
        <v>531</v>
      </c>
      <c r="C3830" s="6" t="s">
        <v>158</v>
      </c>
      <c r="D3830" s="6" t="s">
        <v>408</v>
      </c>
      <c r="E3830" s="6" t="s">
        <v>409</v>
      </c>
      <c r="F3830" s="6" t="s">
        <v>528</v>
      </c>
      <c r="G3830" s="41" t="s">
        <v>506</v>
      </c>
      <c r="H3830" s="69">
        <v>34675</v>
      </c>
      <c r="I3830" s="41">
        <v>658</v>
      </c>
      <c r="J3830" s="41">
        <v>76.77</v>
      </c>
      <c r="K3830" s="41" t="s">
        <v>519</v>
      </c>
      <c r="L3830" s="94" t="s">
        <v>523</v>
      </c>
      <c r="M3830" s="41" t="s">
        <v>520</v>
      </c>
    </row>
    <row r="3831" spans="1:13" x14ac:dyDescent="0.3">
      <c r="A3831" s="68">
        <v>45160</v>
      </c>
      <c r="B3831" s="68" t="s">
        <v>531</v>
      </c>
      <c r="C3831" s="6" t="s">
        <v>158</v>
      </c>
      <c r="D3831" s="6" t="s">
        <v>408</v>
      </c>
      <c r="E3831" s="6" t="s">
        <v>409</v>
      </c>
      <c r="F3831" s="6" t="s">
        <v>529</v>
      </c>
      <c r="G3831" s="41" t="s">
        <v>506</v>
      </c>
      <c r="H3831" s="69">
        <v>3808</v>
      </c>
      <c r="I3831" s="41">
        <v>5</v>
      </c>
      <c r="J3831" s="41">
        <v>0.54</v>
      </c>
      <c r="K3831" s="41" t="s">
        <v>519</v>
      </c>
      <c r="L3831" s="94" t="s">
        <v>523</v>
      </c>
      <c r="M3831" s="41" t="s">
        <v>520</v>
      </c>
    </row>
    <row r="3832" spans="1:13" x14ac:dyDescent="0.3">
      <c r="A3832" s="68">
        <v>45161</v>
      </c>
      <c r="B3832" s="68" t="s">
        <v>531</v>
      </c>
      <c r="C3832" s="6" t="s">
        <v>158</v>
      </c>
      <c r="D3832" s="6" t="s">
        <v>408</v>
      </c>
      <c r="E3832" s="6" t="s">
        <v>409</v>
      </c>
      <c r="F3832" s="6" t="s">
        <v>526</v>
      </c>
      <c r="G3832" s="41" t="s">
        <v>506</v>
      </c>
      <c r="H3832" s="69">
        <v>3680</v>
      </c>
      <c r="I3832" s="41">
        <v>23</v>
      </c>
      <c r="J3832" s="41">
        <v>2.11</v>
      </c>
      <c r="K3832" s="41" t="s">
        <v>519</v>
      </c>
      <c r="L3832" s="94" t="s">
        <v>523</v>
      </c>
      <c r="M3832" s="41" t="s">
        <v>520</v>
      </c>
    </row>
    <row r="3833" spans="1:13" x14ac:dyDescent="0.3">
      <c r="A3833" s="68">
        <v>45161</v>
      </c>
      <c r="B3833" s="68" t="s">
        <v>531</v>
      </c>
      <c r="C3833" s="6" t="s">
        <v>158</v>
      </c>
      <c r="D3833" s="6" t="s">
        <v>408</v>
      </c>
      <c r="E3833" s="6" t="s">
        <v>409</v>
      </c>
      <c r="F3833" s="6" t="s">
        <v>527</v>
      </c>
      <c r="G3833" s="41" t="s">
        <v>506</v>
      </c>
      <c r="H3833" s="41">
        <v>319</v>
      </c>
      <c r="I3833" s="41">
        <v>0</v>
      </c>
      <c r="J3833" s="41">
        <v>0</v>
      </c>
      <c r="K3833" s="41" t="s">
        <v>519</v>
      </c>
      <c r="L3833" s="94" t="s">
        <v>523</v>
      </c>
      <c r="M3833" s="41" t="s">
        <v>520</v>
      </c>
    </row>
    <row r="3834" spans="1:13" x14ac:dyDescent="0.3">
      <c r="A3834" s="68">
        <v>45161</v>
      </c>
      <c r="B3834" s="68" t="s">
        <v>531</v>
      </c>
      <c r="C3834" s="6" t="s">
        <v>158</v>
      </c>
      <c r="D3834" s="6" t="s">
        <v>408</v>
      </c>
      <c r="E3834" s="6" t="s">
        <v>409</v>
      </c>
      <c r="F3834" s="6" t="s">
        <v>410</v>
      </c>
      <c r="G3834" s="41" t="str">
        <f>VLOOKUP(F3834,'Reference Sheet'!$AC:$AD,2,0)</f>
        <v>Air_purif</v>
      </c>
      <c r="H3834" s="41">
        <v>93</v>
      </c>
      <c r="I3834" s="41">
        <v>0</v>
      </c>
      <c r="J3834" s="41">
        <v>0</v>
      </c>
      <c r="K3834" s="41" t="s">
        <v>519</v>
      </c>
      <c r="L3834" s="94" t="s">
        <v>523</v>
      </c>
      <c r="M3834" s="41" t="s">
        <v>520</v>
      </c>
    </row>
    <row r="3835" spans="1:13" x14ac:dyDescent="0.3">
      <c r="A3835" s="68">
        <v>45161</v>
      </c>
      <c r="B3835" s="68" t="s">
        <v>531</v>
      </c>
      <c r="C3835" s="6" t="s">
        <v>158</v>
      </c>
      <c r="D3835" s="6" t="s">
        <v>408</v>
      </c>
      <c r="E3835" s="6" t="s">
        <v>409</v>
      </c>
      <c r="F3835" s="6" t="s">
        <v>411</v>
      </c>
      <c r="G3835" s="41" t="str">
        <f>VLOOKUP(F3835,'Reference Sheet'!$AC:$AD,2,0)</f>
        <v>Air_purif</v>
      </c>
      <c r="H3835" s="69">
        <v>8316</v>
      </c>
      <c r="I3835" s="41">
        <v>21</v>
      </c>
      <c r="J3835" s="41">
        <v>2.41</v>
      </c>
      <c r="K3835" s="41" t="s">
        <v>519</v>
      </c>
      <c r="L3835" s="94" t="s">
        <v>523</v>
      </c>
      <c r="M3835" s="41" t="s">
        <v>520</v>
      </c>
    </row>
    <row r="3836" spans="1:13" x14ac:dyDescent="0.3">
      <c r="A3836" s="68">
        <v>45161</v>
      </c>
      <c r="B3836" s="68" t="s">
        <v>531</v>
      </c>
      <c r="C3836" s="6" t="s">
        <v>158</v>
      </c>
      <c r="D3836" s="6" t="s">
        <v>408</v>
      </c>
      <c r="E3836" s="6" t="s">
        <v>409</v>
      </c>
      <c r="F3836" s="6" t="s">
        <v>412</v>
      </c>
      <c r="G3836" s="41" t="str">
        <f>VLOOKUP(F3836,'Reference Sheet'!$AC:$AD,2,0)</f>
        <v>Air_purif</v>
      </c>
      <c r="H3836" s="69">
        <v>7169</v>
      </c>
      <c r="I3836" s="41">
        <v>82</v>
      </c>
      <c r="J3836" s="41">
        <v>9.8000000000000007</v>
      </c>
      <c r="K3836" s="41" t="s">
        <v>519</v>
      </c>
      <c r="L3836" s="94" t="s">
        <v>523</v>
      </c>
      <c r="M3836" s="41" t="s">
        <v>520</v>
      </c>
    </row>
    <row r="3837" spans="1:13" x14ac:dyDescent="0.3">
      <c r="A3837" s="68">
        <v>45161</v>
      </c>
      <c r="B3837" s="68" t="s">
        <v>531</v>
      </c>
      <c r="C3837" s="6" t="s">
        <v>158</v>
      </c>
      <c r="D3837" s="6" t="s">
        <v>408</v>
      </c>
      <c r="E3837" s="6" t="s">
        <v>409</v>
      </c>
      <c r="F3837" s="6" t="s">
        <v>413</v>
      </c>
      <c r="G3837" s="41" t="str">
        <f>VLOOKUP(F3837,'Reference Sheet'!$AC:$AD,2,0)</f>
        <v>Air_purif</v>
      </c>
      <c r="H3837" s="69">
        <v>12032</v>
      </c>
      <c r="I3837" s="41">
        <v>75</v>
      </c>
      <c r="J3837" s="41">
        <v>7.7</v>
      </c>
      <c r="K3837" s="41" t="s">
        <v>519</v>
      </c>
      <c r="L3837" s="94" t="s">
        <v>523</v>
      </c>
      <c r="M3837" s="41" t="s">
        <v>520</v>
      </c>
    </row>
    <row r="3838" spans="1:13" x14ac:dyDescent="0.3">
      <c r="A3838" s="68">
        <v>45161</v>
      </c>
      <c r="B3838" s="68" t="s">
        <v>531</v>
      </c>
      <c r="C3838" s="6" t="s">
        <v>158</v>
      </c>
      <c r="D3838" s="6" t="s">
        <v>408</v>
      </c>
      <c r="E3838" s="6" t="s">
        <v>409</v>
      </c>
      <c r="F3838" s="6" t="s">
        <v>414</v>
      </c>
      <c r="G3838" s="41" t="str">
        <f>VLOOKUP(F3838,'Reference Sheet'!$AC:$AD,2,0)</f>
        <v>AC_Car</v>
      </c>
      <c r="H3838" s="69">
        <v>1277</v>
      </c>
      <c r="I3838" s="41">
        <v>1</v>
      </c>
      <c r="J3838" s="41">
        <v>7.0000000000000007E-2</v>
      </c>
      <c r="K3838" s="41" t="s">
        <v>519</v>
      </c>
      <c r="L3838" s="94" t="s">
        <v>523</v>
      </c>
      <c r="M3838" s="41" t="s">
        <v>520</v>
      </c>
    </row>
    <row r="3839" spans="1:13" x14ac:dyDescent="0.3">
      <c r="A3839" s="68">
        <v>45161</v>
      </c>
      <c r="B3839" s="68" t="s">
        <v>531</v>
      </c>
      <c r="C3839" s="6" t="s">
        <v>158</v>
      </c>
      <c r="D3839" s="6" t="s">
        <v>408</v>
      </c>
      <c r="E3839" s="6" t="s">
        <v>409</v>
      </c>
      <c r="F3839" s="6" t="s">
        <v>415</v>
      </c>
      <c r="G3839" s="41" t="str">
        <f>VLOOKUP(F3839,'Reference Sheet'!$AC:$AD,2,0)</f>
        <v>AC_Car</v>
      </c>
      <c r="H3839" s="69">
        <v>2288</v>
      </c>
      <c r="I3839" s="41">
        <v>8</v>
      </c>
      <c r="J3839" s="41">
        <v>0.51</v>
      </c>
      <c r="K3839" s="41" t="s">
        <v>519</v>
      </c>
      <c r="L3839" s="94" t="s">
        <v>523</v>
      </c>
      <c r="M3839" s="41" t="s">
        <v>520</v>
      </c>
    </row>
    <row r="3840" spans="1:13" x14ac:dyDescent="0.3">
      <c r="A3840" s="68">
        <v>45161</v>
      </c>
      <c r="B3840" s="68" t="s">
        <v>531</v>
      </c>
      <c r="C3840" s="6" t="s">
        <v>158</v>
      </c>
      <c r="D3840" s="6" t="s">
        <v>408</v>
      </c>
      <c r="E3840" s="6" t="s">
        <v>409</v>
      </c>
      <c r="F3840" s="6" t="s">
        <v>416</v>
      </c>
      <c r="G3840" s="41" t="str">
        <f>VLOOKUP(F3840,'Reference Sheet'!$AC:$AD,2,0)</f>
        <v>AC_Car</v>
      </c>
      <c r="H3840" s="69">
        <v>13532</v>
      </c>
      <c r="I3840" s="41">
        <v>117</v>
      </c>
      <c r="J3840" s="41">
        <v>9.2100000000000009</v>
      </c>
      <c r="K3840" s="41" t="s">
        <v>519</v>
      </c>
      <c r="L3840" s="94" t="s">
        <v>523</v>
      </c>
      <c r="M3840" s="41" t="s">
        <v>520</v>
      </c>
    </row>
    <row r="3841" spans="1:13" x14ac:dyDescent="0.3">
      <c r="A3841" s="68">
        <v>45161</v>
      </c>
      <c r="B3841" s="68" t="s">
        <v>531</v>
      </c>
      <c r="C3841" s="6" t="s">
        <v>158</v>
      </c>
      <c r="D3841" s="6" t="s">
        <v>408</v>
      </c>
      <c r="E3841" s="6" t="s">
        <v>409</v>
      </c>
      <c r="F3841" s="6" t="s">
        <v>417</v>
      </c>
      <c r="G3841" s="41" t="str">
        <f>VLOOKUP(F3841,'Reference Sheet'!$AC:$AD,2,0)</f>
        <v>AC_Car</v>
      </c>
      <c r="H3841" s="41">
        <v>668</v>
      </c>
      <c r="I3841" s="41">
        <v>0</v>
      </c>
      <c r="J3841" s="41">
        <v>0</v>
      </c>
      <c r="K3841" s="41" t="s">
        <v>519</v>
      </c>
      <c r="L3841" s="94" t="s">
        <v>523</v>
      </c>
      <c r="M3841" s="41" t="s">
        <v>520</v>
      </c>
    </row>
    <row r="3842" spans="1:13" x14ac:dyDescent="0.3">
      <c r="A3842" s="68">
        <v>45161</v>
      </c>
      <c r="B3842" s="68" t="s">
        <v>531</v>
      </c>
      <c r="C3842" s="6" t="s">
        <v>158</v>
      </c>
      <c r="D3842" s="6" t="s">
        <v>408</v>
      </c>
      <c r="E3842" s="6" t="s">
        <v>409</v>
      </c>
      <c r="F3842" s="6" t="s">
        <v>418</v>
      </c>
      <c r="G3842" s="41" t="str">
        <f>VLOOKUP(F3842,'Reference Sheet'!$AC:$AD,2,0)</f>
        <v>DW</v>
      </c>
      <c r="H3842" s="69">
        <v>2131</v>
      </c>
      <c r="I3842" s="41">
        <v>1</v>
      </c>
      <c r="J3842" s="41">
        <v>0.08</v>
      </c>
      <c r="K3842" s="41" t="s">
        <v>519</v>
      </c>
      <c r="L3842" s="94" t="s">
        <v>523</v>
      </c>
      <c r="M3842" s="41" t="s">
        <v>520</v>
      </c>
    </row>
    <row r="3843" spans="1:13" x14ac:dyDescent="0.3">
      <c r="A3843" s="68">
        <v>45161</v>
      </c>
      <c r="B3843" s="68" t="s">
        <v>531</v>
      </c>
      <c r="C3843" s="6" t="s">
        <v>158</v>
      </c>
      <c r="D3843" s="6" t="s">
        <v>408</v>
      </c>
      <c r="E3843" s="6" t="s">
        <v>409</v>
      </c>
      <c r="F3843" s="6" t="s">
        <v>419</v>
      </c>
      <c r="G3843" s="41" t="str">
        <f>VLOOKUP(F3843,'Reference Sheet'!$AC:$AD,2,0)</f>
        <v>DW</v>
      </c>
      <c r="H3843" s="69">
        <v>6643</v>
      </c>
      <c r="I3843" s="41">
        <v>13</v>
      </c>
      <c r="J3843" s="41">
        <v>1.34</v>
      </c>
      <c r="K3843" s="41" t="s">
        <v>519</v>
      </c>
      <c r="L3843" s="94" t="s">
        <v>523</v>
      </c>
      <c r="M3843" s="41" t="s">
        <v>520</v>
      </c>
    </row>
    <row r="3844" spans="1:13" x14ac:dyDescent="0.3">
      <c r="A3844" s="68">
        <v>45161</v>
      </c>
      <c r="B3844" s="68" t="s">
        <v>531</v>
      </c>
      <c r="C3844" s="6" t="s">
        <v>158</v>
      </c>
      <c r="D3844" s="6" t="s">
        <v>408</v>
      </c>
      <c r="E3844" s="6" t="s">
        <v>409</v>
      </c>
      <c r="F3844" s="6" t="s">
        <v>420</v>
      </c>
      <c r="G3844" s="41" t="str">
        <f>VLOOKUP(F3844,'Reference Sheet'!$AC:$AD,2,0)</f>
        <v>DW</v>
      </c>
      <c r="H3844" s="69">
        <v>10645</v>
      </c>
      <c r="I3844" s="41">
        <v>190</v>
      </c>
      <c r="J3844" s="41">
        <v>21.79</v>
      </c>
      <c r="K3844" s="41" t="s">
        <v>519</v>
      </c>
      <c r="L3844" s="94" t="s">
        <v>523</v>
      </c>
      <c r="M3844" s="41" t="s">
        <v>520</v>
      </c>
    </row>
    <row r="3845" spans="1:13" x14ac:dyDescent="0.3">
      <c r="A3845" s="68">
        <v>45161</v>
      </c>
      <c r="B3845" s="68" t="s">
        <v>531</v>
      </c>
      <c r="C3845" s="6" t="s">
        <v>158</v>
      </c>
      <c r="D3845" s="6" t="s">
        <v>408</v>
      </c>
      <c r="E3845" s="6" t="s">
        <v>409</v>
      </c>
      <c r="F3845" s="6" t="s">
        <v>421</v>
      </c>
      <c r="G3845" s="41" t="str">
        <f>VLOOKUP(F3845,'Reference Sheet'!$AC:$AD,2,0)</f>
        <v>DW</v>
      </c>
      <c r="H3845" s="69">
        <v>6421</v>
      </c>
      <c r="I3845" s="41">
        <v>17</v>
      </c>
      <c r="J3845" s="41">
        <v>2</v>
      </c>
      <c r="K3845" s="41" t="s">
        <v>519</v>
      </c>
      <c r="L3845" s="94" t="s">
        <v>523</v>
      </c>
      <c r="M3845" s="41" t="s">
        <v>520</v>
      </c>
    </row>
    <row r="3846" spans="1:13" x14ac:dyDescent="0.3">
      <c r="A3846" s="68">
        <v>45161</v>
      </c>
      <c r="B3846" s="68" t="s">
        <v>531</v>
      </c>
      <c r="C3846" s="6" t="s">
        <v>158</v>
      </c>
      <c r="D3846" s="6" t="s">
        <v>408</v>
      </c>
      <c r="E3846" s="6" t="s">
        <v>409</v>
      </c>
      <c r="F3846" s="6" t="s">
        <v>422</v>
      </c>
      <c r="G3846" s="41" t="str">
        <f>VLOOKUP(F3846,'Reference Sheet'!$AC:$AD,2,0)</f>
        <v>RAC_ThinQ</v>
      </c>
      <c r="H3846" s="41">
        <v>274</v>
      </c>
      <c r="I3846" s="41">
        <v>0</v>
      </c>
      <c r="J3846" s="41">
        <v>0</v>
      </c>
      <c r="K3846" s="41" t="s">
        <v>519</v>
      </c>
      <c r="L3846" s="94" t="s">
        <v>523</v>
      </c>
      <c r="M3846" s="41" t="s">
        <v>520</v>
      </c>
    </row>
    <row r="3847" spans="1:13" x14ac:dyDescent="0.3">
      <c r="A3847" s="68">
        <v>45161</v>
      </c>
      <c r="B3847" s="68" t="s">
        <v>531</v>
      </c>
      <c r="C3847" s="6" t="s">
        <v>158</v>
      </c>
      <c r="D3847" s="6" t="s">
        <v>408</v>
      </c>
      <c r="E3847" s="6" t="s">
        <v>409</v>
      </c>
      <c r="F3847" s="6" t="s">
        <v>423</v>
      </c>
      <c r="G3847" s="41" t="str">
        <f>VLOOKUP(F3847,'Reference Sheet'!$AC:$AD,2,0)</f>
        <v>RAC_ThinQ</v>
      </c>
      <c r="H3847" s="69">
        <v>126869</v>
      </c>
      <c r="I3847" s="41">
        <v>483</v>
      </c>
      <c r="J3847" s="41">
        <v>38.81</v>
      </c>
      <c r="K3847" s="41" t="s">
        <v>519</v>
      </c>
      <c r="L3847" s="94" t="s">
        <v>523</v>
      </c>
      <c r="M3847" s="41" t="s">
        <v>520</v>
      </c>
    </row>
    <row r="3848" spans="1:13" x14ac:dyDescent="0.3">
      <c r="A3848" s="68">
        <v>45161</v>
      </c>
      <c r="B3848" s="68" t="s">
        <v>531</v>
      </c>
      <c r="C3848" s="6" t="s">
        <v>158</v>
      </c>
      <c r="D3848" s="6" t="s">
        <v>408</v>
      </c>
      <c r="E3848" s="6" t="s">
        <v>409</v>
      </c>
      <c r="F3848" s="6" t="s">
        <v>424</v>
      </c>
      <c r="G3848" s="41" t="str">
        <f>VLOOKUP(F3848,'Reference Sheet'!$AC:$AD,2,0)</f>
        <v>RAC_ThinQ</v>
      </c>
      <c r="H3848" s="69">
        <v>5199</v>
      </c>
      <c r="I3848" s="41">
        <v>79</v>
      </c>
      <c r="J3848" s="41">
        <v>8.08</v>
      </c>
      <c r="K3848" s="41" t="s">
        <v>519</v>
      </c>
      <c r="L3848" s="94" t="s">
        <v>523</v>
      </c>
      <c r="M3848" s="41" t="s">
        <v>520</v>
      </c>
    </row>
    <row r="3849" spans="1:13" x14ac:dyDescent="0.3">
      <c r="A3849" s="68">
        <v>45161</v>
      </c>
      <c r="B3849" s="68" t="s">
        <v>531</v>
      </c>
      <c r="C3849" s="6" t="s">
        <v>158</v>
      </c>
      <c r="D3849" s="6" t="s">
        <v>408</v>
      </c>
      <c r="E3849" s="6" t="s">
        <v>409</v>
      </c>
      <c r="F3849" s="6" t="s">
        <v>425</v>
      </c>
      <c r="G3849" s="41" t="str">
        <f>VLOOKUP(F3849,'Reference Sheet'!$AC:$AD,2,0)</f>
        <v>RAC_ThinQ</v>
      </c>
      <c r="H3849" s="69">
        <v>13707</v>
      </c>
      <c r="I3849" s="41">
        <v>40</v>
      </c>
      <c r="J3849" s="41">
        <v>4.62</v>
      </c>
      <c r="K3849" s="41" t="s">
        <v>519</v>
      </c>
      <c r="L3849" s="94" t="s">
        <v>523</v>
      </c>
      <c r="M3849" s="41" t="s">
        <v>520</v>
      </c>
    </row>
    <row r="3850" spans="1:13" x14ac:dyDescent="0.3">
      <c r="A3850" s="68">
        <v>45161</v>
      </c>
      <c r="B3850" s="68" t="s">
        <v>531</v>
      </c>
      <c r="C3850" s="6" t="s">
        <v>158</v>
      </c>
      <c r="D3850" s="6" t="s">
        <v>408</v>
      </c>
      <c r="E3850" s="6" t="s">
        <v>409</v>
      </c>
      <c r="F3850" s="6" t="s">
        <v>426</v>
      </c>
      <c r="G3850" s="41" t="str">
        <f>VLOOKUP(F3850,'Reference Sheet'!$AC:$AD,2,0)</f>
        <v>Oled_VO</v>
      </c>
      <c r="H3850" s="41">
        <v>75</v>
      </c>
      <c r="I3850" s="41">
        <v>0</v>
      </c>
      <c r="J3850" s="41">
        <v>0</v>
      </c>
      <c r="K3850" s="41" t="s">
        <v>519</v>
      </c>
      <c r="L3850" s="94" t="s">
        <v>523</v>
      </c>
      <c r="M3850" s="41" t="s">
        <v>520</v>
      </c>
    </row>
    <row r="3851" spans="1:13" x14ac:dyDescent="0.3">
      <c r="A3851" s="68">
        <v>45161</v>
      </c>
      <c r="B3851" s="68" t="s">
        <v>531</v>
      </c>
      <c r="C3851" s="6" t="s">
        <v>158</v>
      </c>
      <c r="D3851" s="6" t="s">
        <v>408</v>
      </c>
      <c r="E3851" s="6" t="s">
        <v>409</v>
      </c>
      <c r="F3851" s="6" t="s">
        <v>427</v>
      </c>
      <c r="G3851" s="41" t="str">
        <f>VLOOKUP(F3851,'Reference Sheet'!$AC:$AD,2,0)</f>
        <v>Oled_VO</v>
      </c>
      <c r="H3851" s="69">
        <v>3121</v>
      </c>
      <c r="I3851" s="41">
        <v>16</v>
      </c>
      <c r="J3851" s="41">
        <v>1.48</v>
      </c>
      <c r="K3851" s="41" t="s">
        <v>519</v>
      </c>
      <c r="L3851" s="94" t="s">
        <v>523</v>
      </c>
      <c r="M3851" s="41" t="s">
        <v>520</v>
      </c>
    </row>
    <row r="3852" spans="1:13" x14ac:dyDescent="0.3">
      <c r="A3852" s="68">
        <v>45161</v>
      </c>
      <c r="B3852" s="68" t="s">
        <v>531</v>
      </c>
      <c r="C3852" s="6" t="s">
        <v>158</v>
      </c>
      <c r="D3852" s="6" t="s">
        <v>408</v>
      </c>
      <c r="E3852" s="6" t="s">
        <v>409</v>
      </c>
      <c r="F3852" s="6" t="s">
        <v>428</v>
      </c>
      <c r="G3852" s="41" t="str">
        <f>VLOOKUP(F3852,'Reference Sheet'!$AC:$AD,2,0)</f>
        <v>Oled_VO</v>
      </c>
      <c r="H3852" s="69">
        <v>52726</v>
      </c>
      <c r="I3852" s="69">
        <v>1009</v>
      </c>
      <c r="J3852" s="41">
        <v>130.16</v>
      </c>
      <c r="K3852" s="41" t="s">
        <v>519</v>
      </c>
      <c r="L3852" s="94" t="s">
        <v>523</v>
      </c>
      <c r="M3852" s="41" t="s">
        <v>520</v>
      </c>
    </row>
    <row r="3853" spans="1:13" x14ac:dyDescent="0.3">
      <c r="A3853" s="68">
        <v>45161</v>
      </c>
      <c r="B3853" s="68" t="s">
        <v>531</v>
      </c>
      <c r="C3853" s="6" t="s">
        <v>158</v>
      </c>
      <c r="D3853" s="6" t="s">
        <v>408</v>
      </c>
      <c r="E3853" s="6" t="s">
        <v>409</v>
      </c>
      <c r="F3853" s="6" t="s">
        <v>429</v>
      </c>
      <c r="G3853" s="41" t="str">
        <f>VLOOKUP(F3853,'Reference Sheet'!$AC:$AD,2,0)</f>
        <v>Oled_VO</v>
      </c>
      <c r="H3853" s="69">
        <v>2921</v>
      </c>
      <c r="I3853" s="41">
        <v>5</v>
      </c>
      <c r="J3853" s="41">
        <v>0.66</v>
      </c>
      <c r="K3853" s="41" t="s">
        <v>519</v>
      </c>
      <c r="L3853" s="94" t="s">
        <v>523</v>
      </c>
      <c r="M3853" s="41" t="s">
        <v>520</v>
      </c>
    </row>
    <row r="3854" spans="1:13" x14ac:dyDescent="0.3">
      <c r="A3854" s="68">
        <v>45161</v>
      </c>
      <c r="B3854" s="68" t="s">
        <v>531</v>
      </c>
      <c r="C3854" s="6" t="s">
        <v>158</v>
      </c>
      <c r="D3854" s="6" t="s">
        <v>408</v>
      </c>
      <c r="E3854" s="6" t="s">
        <v>409</v>
      </c>
      <c r="F3854" s="6" t="s">
        <v>430</v>
      </c>
      <c r="G3854" s="41" t="str">
        <f>VLOOKUP(F3854,'Reference Sheet'!$AC:$AD,2,0)</f>
        <v>Ref_ThinQ</v>
      </c>
      <c r="H3854" s="41">
        <v>160</v>
      </c>
      <c r="I3854" s="41">
        <v>0</v>
      </c>
      <c r="J3854" s="41">
        <v>0</v>
      </c>
      <c r="K3854" s="41" t="s">
        <v>519</v>
      </c>
      <c r="L3854" s="94" t="s">
        <v>523</v>
      </c>
      <c r="M3854" s="41" t="s">
        <v>520</v>
      </c>
    </row>
    <row r="3855" spans="1:13" x14ac:dyDescent="0.3">
      <c r="A3855" s="68">
        <v>45161</v>
      </c>
      <c r="B3855" s="68" t="s">
        <v>531</v>
      </c>
      <c r="C3855" s="6" t="s">
        <v>158</v>
      </c>
      <c r="D3855" s="6" t="s">
        <v>408</v>
      </c>
      <c r="E3855" s="6" t="s">
        <v>409</v>
      </c>
      <c r="F3855" s="6" t="s">
        <v>431</v>
      </c>
      <c r="G3855" s="41" t="str">
        <f>VLOOKUP(F3855,'Reference Sheet'!$AC:$AD,2,0)</f>
        <v>Ref_ThinQ</v>
      </c>
      <c r="H3855" s="69">
        <v>27063</v>
      </c>
      <c r="I3855" s="41">
        <v>223</v>
      </c>
      <c r="J3855" s="41">
        <v>20.079999999999998</v>
      </c>
      <c r="K3855" s="41" t="s">
        <v>519</v>
      </c>
      <c r="L3855" s="94" t="s">
        <v>523</v>
      </c>
      <c r="M3855" s="41" t="s">
        <v>520</v>
      </c>
    </row>
    <row r="3856" spans="1:13" x14ac:dyDescent="0.3">
      <c r="A3856" s="68">
        <v>45161</v>
      </c>
      <c r="B3856" s="68" t="s">
        <v>531</v>
      </c>
      <c r="C3856" s="6" t="s">
        <v>158</v>
      </c>
      <c r="D3856" s="6" t="s">
        <v>408</v>
      </c>
      <c r="E3856" s="6" t="s">
        <v>409</v>
      </c>
      <c r="F3856" s="6" t="s">
        <v>432</v>
      </c>
      <c r="G3856" s="41" t="str">
        <f>VLOOKUP(F3856,'Reference Sheet'!$AC:$AD,2,0)</f>
        <v>Ref_ThinQ</v>
      </c>
      <c r="H3856" s="69">
        <v>13166</v>
      </c>
      <c r="I3856" s="41">
        <v>93</v>
      </c>
      <c r="J3856" s="41">
        <v>10.210000000000001</v>
      </c>
      <c r="K3856" s="41" t="s">
        <v>519</v>
      </c>
      <c r="L3856" s="94" t="s">
        <v>523</v>
      </c>
      <c r="M3856" s="41" t="s">
        <v>520</v>
      </c>
    </row>
    <row r="3857" spans="1:13" x14ac:dyDescent="0.3">
      <c r="A3857" s="68">
        <v>45161</v>
      </c>
      <c r="B3857" s="68" t="s">
        <v>531</v>
      </c>
      <c r="C3857" s="6" t="s">
        <v>158</v>
      </c>
      <c r="D3857" s="6" t="s">
        <v>408</v>
      </c>
      <c r="E3857" s="6" t="s">
        <v>409</v>
      </c>
      <c r="F3857" s="6" t="s">
        <v>433</v>
      </c>
      <c r="G3857" s="41" t="str">
        <f>VLOOKUP(F3857,'Reference Sheet'!$AC:$AD,2,0)</f>
        <v>Ref_ThinQ</v>
      </c>
      <c r="H3857" s="69">
        <v>24667</v>
      </c>
      <c r="I3857" s="41">
        <v>147</v>
      </c>
      <c r="J3857" s="41">
        <v>13.74</v>
      </c>
      <c r="K3857" s="41" t="s">
        <v>519</v>
      </c>
      <c r="L3857" s="94" t="s">
        <v>523</v>
      </c>
      <c r="M3857" s="41" t="s">
        <v>520</v>
      </c>
    </row>
    <row r="3858" spans="1:13" x14ac:dyDescent="0.3">
      <c r="A3858" s="68">
        <v>45161</v>
      </c>
      <c r="B3858" s="68" t="s">
        <v>531</v>
      </c>
      <c r="C3858" s="6" t="s">
        <v>158</v>
      </c>
      <c r="D3858" s="6" t="s">
        <v>408</v>
      </c>
      <c r="E3858" s="6" t="s">
        <v>409</v>
      </c>
      <c r="F3858" s="6" t="s">
        <v>434</v>
      </c>
      <c r="G3858" s="41" t="str">
        <f>VLOOKUP(F3858,'Reference Sheet'!$AC:$AD,2,0)</f>
        <v>WM</v>
      </c>
      <c r="H3858" s="69">
        <v>1015</v>
      </c>
      <c r="I3858" s="41">
        <v>0</v>
      </c>
      <c r="J3858" s="41">
        <v>0</v>
      </c>
      <c r="K3858" s="41" t="s">
        <v>519</v>
      </c>
      <c r="L3858" s="94" t="s">
        <v>523</v>
      </c>
      <c r="M3858" s="41" t="s">
        <v>520</v>
      </c>
    </row>
    <row r="3859" spans="1:13" x14ac:dyDescent="0.3">
      <c r="A3859" s="68">
        <v>45161</v>
      </c>
      <c r="B3859" s="68" t="s">
        <v>531</v>
      </c>
      <c r="C3859" s="6" t="s">
        <v>158</v>
      </c>
      <c r="D3859" s="6" t="s">
        <v>408</v>
      </c>
      <c r="E3859" s="6" t="s">
        <v>409</v>
      </c>
      <c r="F3859" s="6" t="s">
        <v>435</v>
      </c>
      <c r="G3859" s="41" t="str">
        <f>VLOOKUP(F3859,'Reference Sheet'!$AC:$AD,2,0)</f>
        <v>WM</v>
      </c>
      <c r="H3859" s="41">
        <v>231</v>
      </c>
      <c r="I3859" s="41">
        <v>0</v>
      </c>
      <c r="J3859" s="41">
        <v>0</v>
      </c>
      <c r="K3859" s="41" t="s">
        <v>519</v>
      </c>
      <c r="L3859" s="94" t="s">
        <v>523</v>
      </c>
      <c r="M3859" s="41" t="s">
        <v>520</v>
      </c>
    </row>
    <row r="3860" spans="1:13" x14ac:dyDescent="0.3">
      <c r="A3860" s="68">
        <v>45161</v>
      </c>
      <c r="B3860" s="68" t="s">
        <v>531</v>
      </c>
      <c r="C3860" s="6" t="s">
        <v>158</v>
      </c>
      <c r="D3860" s="6" t="s">
        <v>408</v>
      </c>
      <c r="E3860" s="6" t="s">
        <v>409</v>
      </c>
      <c r="F3860" s="6" t="s">
        <v>436</v>
      </c>
      <c r="G3860" s="41" t="str">
        <f>VLOOKUP(F3860,'Reference Sheet'!$AC:$AD,2,0)</f>
        <v>WM</v>
      </c>
      <c r="H3860" s="69">
        <v>14651</v>
      </c>
      <c r="I3860" s="41">
        <v>22</v>
      </c>
      <c r="J3860" s="41">
        <v>1.84</v>
      </c>
      <c r="K3860" s="41" t="s">
        <v>519</v>
      </c>
      <c r="L3860" s="94" t="s">
        <v>523</v>
      </c>
      <c r="M3860" s="41" t="s">
        <v>520</v>
      </c>
    </row>
    <row r="3861" spans="1:13" x14ac:dyDescent="0.3">
      <c r="A3861" s="68">
        <v>45161</v>
      </c>
      <c r="B3861" s="68" t="s">
        <v>531</v>
      </c>
      <c r="C3861" s="6" t="s">
        <v>158</v>
      </c>
      <c r="D3861" s="6" t="s">
        <v>408</v>
      </c>
      <c r="E3861" s="6" t="s">
        <v>409</v>
      </c>
      <c r="F3861" s="6" t="s">
        <v>437</v>
      </c>
      <c r="G3861" s="41" t="str">
        <f>VLOOKUP(F3861,'Reference Sheet'!$AC:$AD,2,0)</f>
        <v>WM</v>
      </c>
      <c r="H3861" s="41">
        <v>586</v>
      </c>
      <c r="I3861" s="41">
        <v>10</v>
      </c>
      <c r="J3861" s="41">
        <v>1.45</v>
      </c>
      <c r="K3861" s="41" t="s">
        <v>519</v>
      </c>
      <c r="L3861" s="94" t="s">
        <v>523</v>
      </c>
      <c r="M3861" s="41" t="s">
        <v>520</v>
      </c>
    </row>
    <row r="3862" spans="1:13" x14ac:dyDescent="0.3">
      <c r="A3862" s="68">
        <v>45161</v>
      </c>
      <c r="B3862" s="68" t="s">
        <v>531</v>
      </c>
      <c r="C3862" s="6" t="s">
        <v>158</v>
      </c>
      <c r="D3862" s="6" t="s">
        <v>408</v>
      </c>
      <c r="E3862" s="6" t="s">
        <v>409</v>
      </c>
      <c r="F3862" s="6" t="s">
        <v>438</v>
      </c>
      <c r="G3862" s="41" t="str">
        <f>VLOOKUP(F3862,'Reference Sheet'!$AC:$AD,2,0)</f>
        <v>vacuum</v>
      </c>
      <c r="H3862" s="41">
        <v>197</v>
      </c>
      <c r="I3862" s="41">
        <v>4</v>
      </c>
      <c r="J3862" s="41">
        <v>0.31</v>
      </c>
      <c r="K3862" s="41" t="s">
        <v>519</v>
      </c>
      <c r="L3862" s="94" t="s">
        <v>523</v>
      </c>
      <c r="M3862" s="41" t="s">
        <v>520</v>
      </c>
    </row>
    <row r="3863" spans="1:13" x14ac:dyDescent="0.3">
      <c r="A3863" s="68">
        <v>45161</v>
      </c>
      <c r="B3863" s="68" t="s">
        <v>531</v>
      </c>
      <c r="C3863" s="6" t="s">
        <v>158</v>
      </c>
      <c r="D3863" s="6" t="s">
        <v>408</v>
      </c>
      <c r="E3863" s="6" t="s">
        <v>409</v>
      </c>
      <c r="F3863" s="6" t="s">
        <v>439</v>
      </c>
      <c r="G3863" s="41" t="str">
        <f>VLOOKUP(F3863,'Reference Sheet'!$AC:$AD,2,0)</f>
        <v>vacuum</v>
      </c>
      <c r="H3863" s="69">
        <v>69250</v>
      </c>
      <c r="I3863" s="41">
        <v>285</v>
      </c>
      <c r="J3863" s="41">
        <v>26.93</v>
      </c>
      <c r="K3863" s="41" t="s">
        <v>519</v>
      </c>
      <c r="L3863" s="94" t="s">
        <v>523</v>
      </c>
      <c r="M3863" s="41" t="s">
        <v>520</v>
      </c>
    </row>
    <row r="3864" spans="1:13" x14ac:dyDescent="0.3">
      <c r="A3864" s="68">
        <v>45161</v>
      </c>
      <c r="B3864" s="68" t="s">
        <v>531</v>
      </c>
      <c r="C3864" s="6" t="s">
        <v>158</v>
      </c>
      <c r="D3864" s="6" t="s">
        <v>408</v>
      </c>
      <c r="E3864" s="6" t="s">
        <v>409</v>
      </c>
      <c r="F3864" s="6" t="s">
        <v>440</v>
      </c>
      <c r="G3864" s="41" t="str">
        <f>VLOOKUP(F3864,'Reference Sheet'!$AC:$AD,2,0)</f>
        <v>vacuum</v>
      </c>
      <c r="H3864" s="41">
        <v>491</v>
      </c>
      <c r="I3864" s="41">
        <v>4</v>
      </c>
      <c r="J3864" s="41">
        <v>0.19</v>
      </c>
      <c r="K3864" s="41" t="s">
        <v>519</v>
      </c>
      <c r="L3864" s="94" t="s">
        <v>523</v>
      </c>
      <c r="M3864" s="41" t="s">
        <v>520</v>
      </c>
    </row>
    <row r="3865" spans="1:13" x14ac:dyDescent="0.3">
      <c r="A3865" s="68">
        <v>45161</v>
      </c>
      <c r="B3865" s="68" t="s">
        <v>531</v>
      </c>
      <c r="C3865" s="6" t="s">
        <v>158</v>
      </c>
      <c r="D3865" s="6" t="s">
        <v>408</v>
      </c>
      <c r="E3865" s="6" t="s">
        <v>409</v>
      </c>
      <c r="F3865" s="6" t="s">
        <v>441</v>
      </c>
      <c r="G3865" s="41" t="str">
        <f>VLOOKUP(F3865,'Reference Sheet'!$AC:$AD,2,0)</f>
        <v>vacuum</v>
      </c>
      <c r="H3865" s="69">
        <v>1407</v>
      </c>
      <c r="I3865" s="41">
        <v>4</v>
      </c>
      <c r="J3865" s="41">
        <v>0.71</v>
      </c>
      <c r="K3865" s="41" t="s">
        <v>519</v>
      </c>
      <c r="L3865" s="94" t="s">
        <v>523</v>
      </c>
      <c r="M3865" s="41" t="s">
        <v>520</v>
      </c>
    </row>
    <row r="3866" spans="1:13" x14ac:dyDescent="0.3">
      <c r="A3866" s="68">
        <v>45161</v>
      </c>
      <c r="B3866" s="68" t="s">
        <v>531</v>
      </c>
      <c r="C3866" s="6" t="s">
        <v>158</v>
      </c>
      <c r="D3866" s="6" t="s">
        <v>408</v>
      </c>
      <c r="E3866" s="6" t="s">
        <v>409</v>
      </c>
      <c r="F3866" s="6" t="s">
        <v>528</v>
      </c>
      <c r="G3866" s="41" t="s">
        <v>506</v>
      </c>
      <c r="H3866" s="69">
        <v>28392</v>
      </c>
      <c r="I3866" s="41">
        <v>516</v>
      </c>
      <c r="J3866" s="41">
        <v>58.98</v>
      </c>
      <c r="K3866" s="41" t="s">
        <v>519</v>
      </c>
      <c r="L3866" s="94" t="s">
        <v>523</v>
      </c>
      <c r="M3866" s="41" t="s">
        <v>520</v>
      </c>
    </row>
    <row r="3867" spans="1:13" x14ac:dyDescent="0.3">
      <c r="A3867" s="68">
        <v>45161</v>
      </c>
      <c r="B3867" s="68" t="s">
        <v>531</v>
      </c>
      <c r="C3867" s="6" t="s">
        <v>158</v>
      </c>
      <c r="D3867" s="6" t="s">
        <v>408</v>
      </c>
      <c r="E3867" s="6" t="s">
        <v>409</v>
      </c>
      <c r="F3867" s="6" t="s">
        <v>529</v>
      </c>
      <c r="G3867" s="41" t="s">
        <v>506</v>
      </c>
      <c r="H3867" s="69">
        <v>1110</v>
      </c>
      <c r="I3867" s="41">
        <v>2</v>
      </c>
      <c r="J3867" s="41">
        <v>0.1</v>
      </c>
      <c r="K3867" s="41" t="s">
        <v>519</v>
      </c>
      <c r="L3867" s="94" t="s">
        <v>523</v>
      </c>
      <c r="M3867" s="41" t="s">
        <v>520</v>
      </c>
    </row>
    <row r="3868" spans="1:13" x14ac:dyDescent="0.3">
      <c r="A3868" s="68">
        <v>45162</v>
      </c>
      <c r="B3868" s="68" t="s">
        <v>531</v>
      </c>
      <c r="C3868" s="6" t="s">
        <v>158</v>
      </c>
      <c r="D3868" s="6" t="s">
        <v>408</v>
      </c>
      <c r="E3868" s="6" t="s">
        <v>409</v>
      </c>
      <c r="F3868" s="6" t="s">
        <v>526</v>
      </c>
      <c r="G3868" s="41" t="s">
        <v>506</v>
      </c>
      <c r="H3868" s="69">
        <v>6669</v>
      </c>
      <c r="I3868" s="41">
        <v>33</v>
      </c>
      <c r="J3868" s="41">
        <v>2.19</v>
      </c>
      <c r="K3868" s="41" t="s">
        <v>519</v>
      </c>
      <c r="L3868" s="94" t="s">
        <v>523</v>
      </c>
      <c r="M3868" s="41" t="s">
        <v>520</v>
      </c>
    </row>
    <row r="3869" spans="1:13" x14ac:dyDescent="0.3">
      <c r="A3869" s="68">
        <v>45162</v>
      </c>
      <c r="B3869" s="68" t="s">
        <v>531</v>
      </c>
      <c r="C3869" s="6" t="s">
        <v>158</v>
      </c>
      <c r="D3869" s="6" t="s">
        <v>408</v>
      </c>
      <c r="E3869" s="6" t="s">
        <v>409</v>
      </c>
      <c r="F3869" s="6" t="s">
        <v>527</v>
      </c>
      <c r="G3869" s="41" t="s">
        <v>506</v>
      </c>
      <c r="H3869" s="41">
        <v>396</v>
      </c>
      <c r="I3869" s="41">
        <v>0</v>
      </c>
      <c r="J3869" s="41">
        <v>0</v>
      </c>
      <c r="K3869" s="41" t="s">
        <v>519</v>
      </c>
      <c r="L3869" s="94" t="s">
        <v>523</v>
      </c>
      <c r="M3869" s="41" t="s">
        <v>520</v>
      </c>
    </row>
    <row r="3870" spans="1:13" x14ac:dyDescent="0.3">
      <c r="A3870" s="68">
        <v>45162</v>
      </c>
      <c r="B3870" s="68" t="s">
        <v>531</v>
      </c>
      <c r="C3870" s="6" t="s">
        <v>158</v>
      </c>
      <c r="D3870" s="6" t="s">
        <v>408</v>
      </c>
      <c r="E3870" s="6" t="s">
        <v>409</v>
      </c>
      <c r="F3870" s="6" t="s">
        <v>410</v>
      </c>
      <c r="G3870" s="41" t="str">
        <f>VLOOKUP(F3870,'Reference Sheet'!$AC:$AD,2,0)</f>
        <v>Air_purif</v>
      </c>
      <c r="H3870" s="41">
        <v>201</v>
      </c>
      <c r="I3870" s="41">
        <v>4</v>
      </c>
      <c r="J3870" s="41">
        <v>0.14000000000000001</v>
      </c>
      <c r="K3870" s="41" t="s">
        <v>519</v>
      </c>
      <c r="L3870" s="94" t="s">
        <v>523</v>
      </c>
      <c r="M3870" s="41" t="s">
        <v>520</v>
      </c>
    </row>
    <row r="3871" spans="1:13" x14ac:dyDescent="0.3">
      <c r="A3871" s="68">
        <v>45162</v>
      </c>
      <c r="B3871" s="68" t="s">
        <v>531</v>
      </c>
      <c r="C3871" s="6" t="s">
        <v>158</v>
      </c>
      <c r="D3871" s="6" t="s">
        <v>408</v>
      </c>
      <c r="E3871" s="6" t="s">
        <v>409</v>
      </c>
      <c r="F3871" s="6" t="s">
        <v>411</v>
      </c>
      <c r="G3871" s="41" t="str">
        <f>VLOOKUP(F3871,'Reference Sheet'!$AC:$AD,2,0)</f>
        <v>Air_purif</v>
      </c>
      <c r="H3871" s="69">
        <v>3356</v>
      </c>
      <c r="I3871" s="41">
        <v>14</v>
      </c>
      <c r="J3871" s="41">
        <v>1.45</v>
      </c>
      <c r="K3871" s="41" t="s">
        <v>519</v>
      </c>
      <c r="L3871" s="94" t="s">
        <v>523</v>
      </c>
      <c r="M3871" s="41" t="s">
        <v>520</v>
      </c>
    </row>
    <row r="3872" spans="1:13" x14ac:dyDescent="0.3">
      <c r="A3872" s="68">
        <v>45162</v>
      </c>
      <c r="B3872" s="68" t="s">
        <v>531</v>
      </c>
      <c r="C3872" s="6" t="s">
        <v>158</v>
      </c>
      <c r="D3872" s="6" t="s">
        <v>408</v>
      </c>
      <c r="E3872" s="6" t="s">
        <v>409</v>
      </c>
      <c r="F3872" s="6" t="s">
        <v>412</v>
      </c>
      <c r="G3872" s="41" t="str">
        <f>VLOOKUP(F3872,'Reference Sheet'!$AC:$AD,2,0)</f>
        <v>Air_purif</v>
      </c>
      <c r="H3872" s="69">
        <v>6048</v>
      </c>
      <c r="I3872" s="41">
        <v>43</v>
      </c>
      <c r="J3872" s="41">
        <v>5.98</v>
      </c>
      <c r="K3872" s="41" t="s">
        <v>519</v>
      </c>
      <c r="L3872" s="94" t="s">
        <v>523</v>
      </c>
      <c r="M3872" s="41" t="s">
        <v>520</v>
      </c>
    </row>
    <row r="3873" spans="1:13" x14ac:dyDescent="0.3">
      <c r="A3873" s="68">
        <v>45162</v>
      </c>
      <c r="B3873" s="68" t="s">
        <v>531</v>
      </c>
      <c r="C3873" s="6" t="s">
        <v>158</v>
      </c>
      <c r="D3873" s="6" t="s">
        <v>408</v>
      </c>
      <c r="E3873" s="6" t="s">
        <v>409</v>
      </c>
      <c r="F3873" s="6" t="s">
        <v>413</v>
      </c>
      <c r="G3873" s="41" t="str">
        <f>VLOOKUP(F3873,'Reference Sheet'!$AC:$AD,2,0)</f>
        <v>Air_purif</v>
      </c>
      <c r="H3873" s="69">
        <v>11478</v>
      </c>
      <c r="I3873" s="41">
        <v>65</v>
      </c>
      <c r="J3873" s="41">
        <v>5.59</v>
      </c>
      <c r="K3873" s="41" t="s">
        <v>519</v>
      </c>
      <c r="L3873" s="94" t="s">
        <v>523</v>
      </c>
      <c r="M3873" s="41" t="s">
        <v>520</v>
      </c>
    </row>
    <row r="3874" spans="1:13" x14ac:dyDescent="0.3">
      <c r="A3874" s="68">
        <v>45162</v>
      </c>
      <c r="B3874" s="68" t="s">
        <v>531</v>
      </c>
      <c r="C3874" s="6" t="s">
        <v>158</v>
      </c>
      <c r="D3874" s="6" t="s">
        <v>408</v>
      </c>
      <c r="E3874" s="6" t="s">
        <v>409</v>
      </c>
      <c r="F3874" s="6" t="s">
        <v>414</v>
      </c>
      <c r="G3874" s="41" t="str">
        <f>VLOOKUP(F3874,'Reference Sheet'!$AC:$AD,2,0)</f>
        <v>AC_Car</v>
      </c>
      <c r="H3874" s="69">
        <v>1369</v>
      </c>
      <c r="I3874" s="41">
        <v>5</v>
      </c>
      <c r="J3874" s="41">
        <v>0.26</v>
      </c>
      <c r="K3874" s="41" t="s">
        <v>519</v>
      </c>
      <c r="L3874" s="94" t="s">
        <v>523</v>
      </c>
      <c r="M3874" s="41" t="s">
        <v>520</v>
      </c>
    </row>
    <row r="3875" spans="1:13" x14ac:dyDescent="0.3">
      <c r="A3875" s="68">
        <v>45162</v>
      </c>
      <c r="B3875" s="68" t="s">
        <v>531</v>
      </c>
      <c r="C3875" s="6" t="s">
        <v>158</v>
      </c>
      <c r="D3875" s="6" t="s">
        <v>408</v>
      </c>
      <c r="E3875" s="6" t="s">
        <v>409</v>
      </c>
      <c r="F3875" s="6" t="s">
        <v>415</v>
      </c>
      <c r="G3875" s="41" t="str">
        <f>VLOOKUP(F3875,'Reference Sheet'!$AC:$AD,2,0)</f>
        <v>AC_Car</v>
      </c>
      <c r="H3875" s="69">
        <v>1850</v>
      </c>
      <c r="I3875" s="41">
        <v>6</v>
      </c>
      <c r="J3875" s="41">
        <v>0.44</v>
      </c>
      <c r="K3875" s="41" t="s">
        <v>519</v>
      </c>
      <c r="L3875" s="94" t="s">
        <v>523</v>
      </c>
      <c r="M3875" s="41" t="s">
        <v>520</v>
      </c>
    </row>
    <row r="3876" spans="1:13" x14ac:dyDescent="0.3">
      <c r="A3876" s="68">
        <v>45162</v>
      </c>
      <c r="B3876" s="68" t="s">
        <v>531</v>
      </c>
      <c r="C3876" s="6" t="s">
        <v>158</v>
      </c>
      <c r="D3876" s="6" t="s">
        <v>408</v>
      </c>
      <c r="E3876" s="6" t="s">
        <v>409</v>
      </c>
      <c r="F3876" s="6" t="s">
        <v>416</v>
      </c>
      <c r="G3876" s="41" t="str">
        <f>VLOOKUP(F3876,'Reference Sheet'!$AC:$AD,2,0)</f>
        <v>AC_Car</v>
      </c>
      <c r="H3876" s="69">
        <v>15966</v>
      </c>
      <c r="I3876" s="41">
        <v>126</v>
      </c>
      <c r="J3876" s="41">
        <v>9.8699999999999992</v>
      </c>
      <c r="K3876" s="41" t="s">
        <v>519</v>
      </c>
      <c r="L3876" s="94" t="s">
        <v>523</v>
      </c>
      <c r="M3876" s="41" t="s">
        <v>520</v>
      </c>
    </row>
    <row r="3877" spans="1:13" x14ac:dyDescent="0.3">
      <c r="A3877" s="68">
        <v>45162</v>
      </c>
      <c r="B3877" s="68" t="s">
        <v>531</v>
      </c>
      <c r="C3877" s="6" t="s">
        <v>158</v>
      </c>
      <c r="D3877" s="6" t="s">
        <v>408</v>
      </c>
      <c r="E3877" s="6" t="s">
        <v>409</v>
      </c>
      <c r="F3877" s="6" t="s">
        <v>417</v>
      </c>
      <c r="G3877" s="41" t="str">
        <f>VLOOKUP(F3877,'Reference Sheet'!$AC:$AD,2,0)</f>
        <v>AC_Car</v>
      </c>
      <c r="H3877" s="41">
        <v>578</v>
      </c>
      <c r="I3877" s="41">
        <v>1</v>
      </c>
      <c r="J3877" s="41">
        <v>0.15</v>
      </c>
      <c r="K3877" s="41" t="s">
        <v>519</v>
      </c>
      <c r="L3877" s="94" t="s">
        <v>523</v>
      </c>
      <c r="M3877" s="41" t="s">
        <v>520</v>
      </c>
    </row>
    <row r="3878" spans="1:13" x14ac:dyDescent="0.3">
      <c r="A3878" s="68">
        <v>45162</v>
      </c>
      <c r="B3878" s="68" t="s">
        <v>531</v>
      </c>
      <c r="C3878" s="6" t="s">
        <v>158</v>
      </c>
      <c r="D3878" s="6" t="s">
        <v>408</v>
      </c>
      <c r="E3878" s="6" t="s">
        <v>409</v>
      </c>
      <c r="F3878" s="6" t="s">
        <v>418</v>
      </c>
      <c r="G3878" s="41" t="str">
        <f>VLOOKUP(F3878,'Reference Sheet'!$AC:$AD,2,0)</f>
        <v>DW</v>
      </c>
      <c r="H3878" s="69">
        <v>1977</v>
      </c>
      <c r="I3878" s="41">
        <v>1</v>
      </c>
      <c r="J3878" s="41">
        <v>0.11</v>
      </c>
      <c r="K3878" s="41" t="s">
        <v>519</v>
      </c>
      <c r="L3878" s="94" t="s">
        <v>523</v>
      </c>
      <c r="M3878" s="41" t="s">
        <v>520</v>
      </c>
    </row>
    <row r="3879" spans="1:13" x14ac:dyDescent="0.3">
      <c r="A3879" s="68">
        <v>45162</v>
      </c>
      <c r="B3879" s="68" t="s">
        <v>531</v>
      </c>
      <c r="C3879" s="6" t="s">
        <v>158</v>
      </c>
      <c r="D3879" s="6" t="s">
        <v>408</v>
      </c>
      <c r="E3879" s="6" t="s">
        <v>409</v>
      </c>
      <c r="F3879" s="6" t="s">
        <v>419</v>
      </c>
      <c r="G3879" s="41" t="str">
        <f>VLOOKUP(F3879,'Reference Sheet'!$AC:$AD,2,0)</f>
        <v>DW</v>
      </c>
      <c r="H3879" s="69">
        <v>1921</v>
      </c>
      <c r="I3879" s="41">
        <v>6</v>
      </c>
      <c r="J3879" s="41">
        <v>0.62</v>
      </c>
      <c r="K3879" s="41" t="s">
        <v>519</v>
      </c>
      <c r="L3879" s="94" t="s">
        <v>523</v>
      </c>
      <c r="M3879" s="41" t="s">
        <v>520</v>
      </c>
    </row>
    <row r="3880" spans="1:13" x14ac:dyDescent="0.3">
      <c r="A3880" s="68">
        <v>45162</v>
      </c>
      <c r="B3880" s="68" t="s">
        <v>531</v>
      </c>
      <c r="C3880" s="6" t="s">
        <v>158</v>
      </c>
      <c r="D3880" s="6" t="s">
        <v>408</v>
      </c>
      <c r="E3880" s="6" t="s">
        <v>409</v>
      </c>
      <c r="F3880" s="6" t="s">
        <v>420</v>
      </c>
      <c r="G3880" s="41" t="str">
        <f>VLOOKUP(F3880,'Reference Sheet'!$AC:$AD,2,0)</f>
        <v>DW</v>
      </c>
      <c r="H3880" s="69">
        <v>9902</v>
      </c>
      <c r="I3880" s="41">
        <v>207</v>
      </c>
      <c r="J3880" s="41">
        <v>22.76</v>
      </c>
      <c r="K3880" s="41" t="s">
        <v>519</v>
      </c>
      <c r="L3880" s="94" t="s">
        <v>523</v>
      </c>
      <c r="M3880" s="41" t="s">
        <v>520</v>
      </c>
    </row>
    <row r="3881" spans="1:13" x14ac:dyDescent="0.3">
      <c r="A3881" s="68">
        <v>45162</v>
      </c>
      <c r="B3881" s="68" t="s">
        <v>531</v>
      </c>
      <c r="C3881" s="6" t="s">
        <v>158</v>
      </c>
      <c r="D3881" s="6" t="s">
        <v>408</v>
      </c>
      <c r="E3881" s="6" t="s">
        <v>409</v>
      </c>
      <c r="F3881" s="6" t="s">
        <v>421</v>
      </c>
      <c r="G3881" s="41" t="str">
        <f>VLOOKUP(F3881,'Reference Sheet'!$AC:$AD,2,0)</f>
        <v>DW</v>
      </c>
      <c r="H3881" s="69">
        <v>6469</v>
      </c>
      <c r="I3881" s="41">
        <v>14</v>
      </c>
      <c r="J3881" s="41">
        <v>1.43</v>
      </c>
      <c r="K3881" s="41" t="s">
        <v>519</v>
      </c>
      <c r="L3881" s="94" t="s">
        <v>523</v>
      </c>
      <c r="M3881" s="41" t="s">
        <v>520</v>
      </c>
    </row>
    <row r="3882" spans="1:13" x14ac:dyDescent="0.3">
      <c r="A3882" s="68">
        <v>45162</v>
      </c>
      <c r="B3882" s="68" t="s">
        <v>531</v>
      </c>
      <c r="C3882" s="6" t="s">
        <v>158</v>
      </c>
      <c r="D3882" s="6" t="s">
        <v>408</v>
      </c>
      <c r="E3882" s="6" t="s">
        <v>409</v>
      </c>
      <c r="F3882" s="6" t="s">
        <v>422</v>
      </c>
      <c r="G3882" s="41" t="str">
        <f>VLOOKUP(F3882,'Reference Sheet'!$AC:$AD,2,0)</f>
        <v>RAC_ThinQ</v>
      </c>
      <c r="H3882" s="41">
        <v>522</v>
      </c>
      <c r="I3882" s="41">
        <v>0</v>
      </c>
      <c r="J3882" s="41">
        <v>0</v>
      </c>
      <c r="K3882" s="41" t="s">
        <v>519</v>
      </c>
      <c r="L3882" s="94" t="s">
        <v>523</v>
      </c>
      <c r="M3882" s="41" t="s">
        <v>520</v>
      </c>
    </row>
    <row r="3883" spans="1:13" x14ac:dyDescent="0.3">
      <c r="A3883" s="68">
        <v>45162</v>
      </c>
      <c r="B3883" s="68" t="s">
        <v>531</v>
      </c>
      <c r="C3883" s="6" t="s">
        <v>158</v>
      </c>
      <c r="D3883" s="6" t="s">
        <v>408</v>
      </c>
      <c r="E3883" s="6" t="s">
        <v>409</v>
      </c>
      <c r="F3883" s="6" t="s">
        <v>423</v>
      </c>
      <c r="G3883" s="41" t="str">
        <f>VLOOKUP(F3883,'Reference Sheet'!$AC:$AD,2,0)</f>
        <v>RAC_ThinQ</v>
      </c>
      <c r="H3883" s="69">
        <v>115127</v>
      </c>
      <c r="I3883" s="41">
        <v>418</v>
      </c>
      <c r="J3883" s="41">
        <v>28.45</v>
      </c>
      <c r="K3883" s="41" t="s">
        <v>519</v>
      </c>
      <c r="L3883" s="94" t="s">
        <v>523</v>
      </c>
      <c r="M3883" s="41" t="s">
        <v>520</v>
      </c>
    </row>
    <row r="3884" spans="1:13" x14ac:dyDescent="0.3">
      <c r="A3884" s="68">
        <v>45162</v>
      </c>
      <c r="B3884" s="68" t="s">
        <v>531</v>
      </c>
      <c r="C3884" s="6" t="s">
        <v>158</v>
      </c>
      <c r="D3884" s="6" t="s">
        <v>408</v>
      </c>
      <c r="E3884" s="6" t="s">
        <v>409</v>
      </c>
      <c r="F3884" s="6" t="s">
        <v>424</v>
      </c>
      <c r="G3884" s="41" t="str">
        <f>VLOOKUP(F3884,'Reference Sheet'!$AC:$AD,2,0)</f>
        <v>RAC_ThinQ</v>
      </c>
      <c r="H3884" s="69">
        <v>5975</v>
      </c>
      <c r="I3884" s="41">
        <v>106</v>
      </c>
      <c r="J3884" s="41">
        <v>10.44</v>
      </c>
      <c r="K3884" s="41" t="s">
        <v>519</v>
      </c>
      <c r="L3884" s="94" t="s">
        <v>523</v>
      </c>
      <c r="M3884" s="41" t="s">
        <v>520</v>
      </c>
    </row>
    <row r="3885" spans="1:13" x14ac:dyDescent="0.3">
      <c r="A3885" s="68">
        <v>45162</v>
      </c>
      <c r="B3885" s="68" t="s">
        <v>531</v>
      </c>
      <c r="C3885" s="6" t="s">
        <v>158</v>
      </c>
      <c r="D3885" s="6" t="s">
        <v>408</v>
      </c>
      <c r="E3885" s="6" t="s">
        <v>409</v>
      </c>
      <c r="F3885" s="6" t="s">
        <v>425</v>
      </c>
      <c r="G3885" s="41" t="str">
        <f>VLOOKUP(F3885,'Reference Sheet'!$AC:$AD,2,0)</f>
        <v>RAC_ThinQ</v>
      </c>
      <c r="H3885" s="69">
        <v>17104</v>
      </c>
      <c r="I3885" s="41">
        <v>57</v>
      </c>
      <c r="J3885" s="41">
        <v>7.55</v>
      </c>
      <c r="K3885" s="41" t="s">
        <v>519</v>
      </c>
      <c r="L3885" s="94" t="s">
        <v>523</v>
      </c>
      <c r="M3885" s="41" t="s">
        <v>520</v>
      </c>
    </row>
    <row r="3886" spans="1:13" x14ac:dyDescent="0.3">
      <c r="A3886" s="68">
        <v>45162</v>
      </c>
      <c r="B3886" s="68" t="s">
        <v>531</v>
      </c>
      <c r="C3886" s="6" t="s">
        <v>158</v>
      </c>
      <c r="D3886" s="6" t="s">
        <v>408</v>
      </c>
      <c r="E3886" s="6" t="s">
        <v>409</v>
      </c>
      <c r="F3886" s="6" t="s">
        <v>426</v>
      </c>
      <c r="G3886" s="41" t="str">
        <f>VLOOKUP(F3886,'Reference Sheet'!$AC:$AD,2,0)</f>
        <v>Oled_VO</v>
      </c>
      <c r="H3886" s="41">
        <v>97</v>
      </c>
      <c r="I3886" s="41">
        <v>0</v>
      </c>
      <c r="J3886" s="41">
        <v>0</v>
      </c>
      <c r="K3886" s="41" t="s">
        <v>519</v>
      </c>
      <c r="L3886" s="94" t="s">
        <v>523</v>
      </c>
      <c r="M3886" s="41" t="s">
        <v>520</v>
      </c>
    </row>
    <row r="3887" spans="1:13" x14ac:dyDescent="0.3">
      <c r="A3887" s="68">
        <v>45162</v>
      </c>
      <c r="B3887" s="68" t="s">
        <v>531</v>
      </c>
      <c r="C3887" s="6" t="s">
        <v>158</v>
      </c>
      <c r="D3887" s="6" t="s">
        <v>408</v>
      </c>
      <c r="E3887" s="6" t="s">
        <v>409</v>
      </c>
      <c r="F3887" s="6" t="s">
        <v>427</v>
      </c>
      <c r="G3887" s="41" t="str">
        <f>VLOOKUP(F3887,'Reference Sheet'!$AC:$AD,2,0)</f>
        <v>Oled_VO</v>
      </c>
      <c r="H3887" s="69">
        <v>3821</v>
      </c>
      <c r="I3887" s="41">
        <v>14</v>
      </c>
      <c r="J3887" s="41">
        <v>1.21</v>
      </c>
      <c r="K3887" s="41" t="s">
        <v>519</v>
      </c>
      <c r="L3887" s="94" t="s">
        <v>523</v>
      </c>
      <c r="M3887" s="41" t="s">
        <v>520</v>
      </c>
    </row>
    <row r="3888" spans="1:13" x14ac:dyDescent="0.3">
      <c r="A3888" s="68">
        <v>45162</v>
      </c>
      <c r="B3888" s="68" t="s">
        <v>531</v>
      </c>
      <c r="C3888" s="6" t="s">
        <v>158</v>
      </c>
      <c r="D3888" s="6" t="s">
        <v>408</v>
      </c>
      <c r="E3888" s="6" t="s">
        <v>409</v>
      </c>
      <c r="F3888" s="6" t="s">
        <v>428</v>
      </c>
      <c r="G3888" s="41" t="str">
        <f>VLOOKUP(F3888,'Reference Sheet'!$AC:$AD,2,0)</f>
        <v>Oled_VO</v>
      </c>
      <c r="H3888" s="69">
        <v>48053</v>
      </c>
      <c r="I3888" s="41">
        <v>948</v>
      </c>
      <c r="J3888" s="41">
        <v>121.13</v>
      </c>
      <c r="K3888" s="41" t="s">
        <v>519</v>
      </c>
      <c r="L3888" s="94" t="s">
        <v>523</v>
      </c>
      <c r="M3888" s="41" t="s">
        <v>520</v>
      </c>
    </row>
    <row r="3889" spans="1:13" x14ac:dyDescent="0.3">
      <c r="A3889" s="68">
        <v>45162</v>
      </c>
      <c r="B3889" s="68" t="s">
        <v>531</v>
      </c>
      <c r="C3889" s="6" t="s">
        <v>158</v>
      </c>
      <c r="D3889" s="6" t="s">
        <v>408</v>
      </c>
      <c r="E3889" s="6" t="s">
        <v>409</v>
      </c>
      <c r="F3889" s="6" t="s">
        <v>429</v>
      </c>
      <c r="G3889" s="41" t="str">
        <f>VLOOKUP(F3889,'Reference Sheet'!$AC:$AD,2,0)</f>
        <v>Oled_VO</v>
      </c>
      <c r="H3889" s="69">
        <v>2059</v>
      </c>
      <c r="I3889" s="41">
        <v>7</v>
      </c>
      <c r="J3889" s="41">
        <v>0.85</v>
      </c>
      <c r="K3889" s="41" t="s">
        <v>519</v>
      </c>
      <c r="L3889" s="94" t="s">
        <v>523</v>
      </c>
      <c r="M3889" s="41" t="s">
        <v>520</v>
      </c>
    </row>
    <row r="3890" spans="1:13" x14ac:dyDescent="0.3">
      <c r="A3890" s="68">
        <v>45162</v>
      </c>
      <c r="B3890" s="68" t="s">
        <v>531</v>
      </c>
      <c r="C3890" s="6" t="s">
        <v>158</v>
      </c>
      <c r="D3890" s="6" t="s">
        <v>408</v>
      </c>
      <c r="E3890" s="6" t="s">
        <v>409</v>
      </c>
      <c r="F3890" s="6" t="s">
        <v>430</v>
      </c>
      <c r="G3890" s="41" t="str">
        <f>VLOOKUP(F3890,'Reference Sheet'!$AC:$AD,2,0)</f>
        <v>Ref_ThinQ</v>
      </c>
      <c r="H3890" s="41">
        <v>249</v>
      </c>
      <c r="I3890" s="41">
        <v>1</v>
      </c>
      <c r="J3890" s="41">
        <v>0.04</v>
      </c>
      <c r="K3890" s="41" t="s">
        <v>519</v>
      </c>
      <c r="L3890" s="94" t="s">
        <v>523</v>
      </c>
      <c r="M3890" s="41" t="s">
        <v>520</v>
      </c>
    </row>
    <row r="3891" spans="1:13" x14ac:dyDescent="0.3">
      <c r="A3891" s="68">
        <v>45162</v>
      </c>
      <c r="B3891" s="68" t="s">
        <v>531</v>
      </c>
      <c r="C3891" s="6" t="s">
        <v>158</v>
      </c>
      <c r="D3891" s="6" t="s">
        <v>408</v>
      </c>
      <c r="E3891" s="6" t="s">
        <v>409</v>
      </c>
      <c r="F3891" s="6" t="s">
        <v>431</v>
      </c>
      <c r="G3891" s="41" t="str">
        <f>VLOOKUP(F3891,'Reference Sheet'!$AC:$AD,2,0)</f>
        <v>Ref_ThinQ</v>
      </c>
      <c r="H3891" s="69">
        <v>28534</v>
      </c>
      <c r="I3891" s="41">
        <v>230</v>
      </c>
      <c r="J3891" s="41">
        <v>19.61</v>
      </c>
      <c r="K3891" s="41" t="s">
        <v>519</v>
      </c>
      <c r="L3891" s="94" t="s">
        <v>523</v>
      </c>
      <c r="M3891" s="41" t="s">
        <v>520</v>
      </c>
    </row>
    <row r="3892" spans="1:13" x14ac:dyDescent="0.3">
      <c r="A3892" s="68">
        <v>45162</v>
      </c>
      <c r="B3892" s="68" t="s">
        <v>531</v>
      </c>
      <c r="C3892" s="6" t="s">
        <v>158</v>
      </c>
      <c r="D3892" s="6" t="s">
        <v>408</v>
      </c>
      <c r="E3892" s="6" t="s">
        <v>409</v>
      </c>
      <c r="F3892" s="6" t="s">
        <v>432</v>
      </c>
      <c r="G3892" s="41" t="str">
        <f>VLOOKUP(F3892,'Reference Sheet'!$AC:$AD,2,0)</f>
        <v>Ref_ThinQ</v>
      </c>
      <c r="H3892" s="69">
        <v>13219</v>
      </c>
      <c r="I3892" s="41">
        <v>104</v>
      </c>
      <c r="J3892" s="41">
        <v>10.87</v>
      </c>
      <c r="K3892" s="41" t="s">
        <v>519</v>
      </c>
      <c r="L3892" s="94" t="s">
        <v>523</v>
      </c>
      <c r="M3892" s="41" t="s">
        <v>520</v>
      </c>
    </row>
    <row r="3893" spans="1:13" x14ac:dyDescent="0.3">
      <c r="A3893" s="68">
        <v>45162</v>
      </c>
      <c r="B3893" s="68" t="s">
        <v>531</v>
      </c>
      <c r="C3893" s="6" t="s">
        <v>158</v>
      </c>
      <c r="D3893" s="6" t="s">
        <v>408</v>
      </c>
      <c r="E3893" s="6" t="s">
        <v>409</v>
      </c>
      <c r="F3893" s="6" t="s">
        <v>433</v>
      </c>
      <c r="G3893" s="41" t="str">
        <f>VLOOKUP(F3893,'Reference Sheet'!$AC:$AD,2,0)</f>
        <v>Ref_ThinQ</v>
      </c>
      <c r="H3893" s="69">
        <v>29400</v>
      </c>
      <c r="I3893" s="41">
        <v>194</v>
      </c>
      <c r="J3893" s="41">
        <v>15.78</v>
      </c>
      <c r="K3893" s="41" t="s">
        <v>519</v>
      </c>
      <c r="L3893" s="94" t="s">
        <v>523</v>
      </c>
      <c r="M3893" s="41" t="s">
        <v>520</v>
      </c>
    </row>
    <row r="3894" spans="1:13" x14ac:dyDescent="0.3">
      <c r="A3894" s="68">
        <v>45162</v>
      </c>
      <c r="B3894" s="68" t="s">
        <v>531</v>
      </c>
      <c r="C3894" s="6" t="s">
        <v>158</v>
      </c>
      <c r="D3894" s="6" t="s">
        <v>408</v>
      </c>
      <c r="E3894" s="6" t="s">
        <v>409</v>
      </c>
      <c r="F3894" s="6" t="s">
        <v>434</v>
      </c>
      <c r="G3894" s="41" t="str">
        <f>VLOOKUP(F3894,'Reference Sheet'!$AC:$AD,2,0)</f>
        <v>WM</v>
      </c>
      <c r="H3894" s="41">
        <v>867</v>
      </c>
      <c r="I3894" s="41">
        <v>1</v>
      </c>
      <c r="J3894" s="41">
        <v>0.01</v>
      </c>
      <c r="K3894" s="41" t="s">
        <v>519</v>
      </c>
      <c r="L3894" s="94" t="s">
        <v>523</v>
      </c>
      <c r="M3894" s="41" t="s">
        <v>520</v>
      </c>
    </row>
    <row r="3895" spans="1:13" x14ac:dyDescent="0.3">
      <c r="A3895" s="68">
        <v>45162</v>
      </c>
      <c r="B3895" s="68" t="s">
        <v>531</v>
      </c>
      <c r="C3895" s="6" t="s">
        <v>158</v>
      </c>
      <c r="D3895" s="6" t="s">
        <v>408</v>
      </c>
      <c r="E3895" s="6" t="s">
        <v>409</v>
      </c>
      <c r="F3895" s="6" t="s">
        <v>435</v>
      </c>
      <c r="G3895" s="41" t="str">
        <f>VLOOKUP(F3895,'Reference Sheet'!$AC:$AD,2,0)</f>
        <v>WM</v>
      </c>
      <c r="H3895" s="41">
        <v>268</v>
      </c>
      <c r="I3895" s="41">
        <v>0</v>
      </c>
      <c r="J3895" s="41">
        <v>0</v>
      </c>
      <c r="K3895" s="41" t="s">
        <v>519</v>
      </c>
      <c r="L3895" s="94" t="s">
        <v>523</v>
      </c>
      <c r="M3895" s="41" t="s">
        <v>520</v>
      </c>
    </row>
    <row r="3896" spans="1:13" x14ac:dyDescent="0.3">
      <c r="A3896" s="68">
        <v>45162</v>
      </c>
      <c r="B3896" s="68" t="s">
        <v>531</v>
      </c>
      <c r="C3896" s="6" t="s">
        <v>158</v>
      </c>
      <c r="D3896" s="6" t="s">
        <v>408</v>
      </c>
      <c r="E3896" s="6" t="s">
        <v>409</v>
      </c>
      <c r="F3896" s="6" t="s">
        <v>436</v>
      </c>
      <c r="G3896" s="41" t="str">
        <f>VLOOKUP(F3896,'Reference Sheet'!$AC:$AD,2,0)</f>
        <v>WM</v>
      </c>
      <c r="H3896" s="69">
        <v>7075</v>
      </c>
      <c r="I3896" s="41">
        <v>7</v>
      </c>
      <c r="J3896" s="41">
        <v>0.66</v>
      </c>
      <c r="K3896" s="41" t="s">
        <v>519</v>
      </c>
      <c r="L3896" s="94" t="s">
        <v>523</v>
      </c>
      <c r="M3896" s="41" t="s">
        <v>520</v>
      </c>
    </row>
    <row r="3897" spans="1:13" x14ac:dyDescent="0.3">
      <c r="A3897" s="68">
        <v>45162</v>
      </c>
      <c r="B3897" s="68" t="s">
        <v>531</v>
      </c>
      <c r="C3897" s="6" t="s">
        <v>158</v>
      </c>
      <c r="D3897" s="6" t="s">
        <v>408</v>
      </c>
      <c r="E3897" s="6" t="s">
        <v>409</v>
      </c>
      <c r="F3897" s="6" t="s">
        <v>437</v>
      </c>
      <c r="G3897" s="41" t="str">
        <f>VLOOKUP(F3897,'Reference Sheet'!$AC:$AD,2,0)</f>
        <v>WM</v>
      </c>
      <c r="H3897" s="41">
        <v>986</v>
      </c>
      <c r="I3897" s="41">
        <v>18</v>
      </c>
      <c r="J3897" s="41">
        <v>2.67</v>
      </c>
      <c r="K3897" s="41" t="s">
        <v>519</v>
      </c>
      <c r="L3897" s="94" t="s">
        <v>523</v>
      </c>
      <c r="M3897" s="41" t="s">
        <v>520</v>
      </c>
    </row>
    <row r="3898" spans="1:13" x14ac:dyDescent="0.3">
      <c r="A3898" s="68">
        <v>45162</v>
      </c>
      <c r="B3898" s="68" t="s">
        <v>531</v>
      </c>
      <c r="C3898" s="6" t="s">
        <v>158</v>
      </c>
      <c r="D3898" s="6" t="s">
        <v>408</v>
      </c>
      <c r="E3898" s="6" t="s">
        <v>409</v>
      </c>
      <c r="F3898" s="6" t="s">
        <v>438</v>
      </c>
      <c r="G3898" s="41" t="str">
        <f>VLOOKUP(F3898,'Reference Sheet'!$AC:$AD,2,0)</f>
        <v>vacuum</v>
      </c>
      <c r="H3898" s="41">
        <v>248</v>
      </c>
      <c r="I3898" s="41">
        <v>2</v>
      </c>
      <c r="J3898" s="41">
        <v>0.14000000000000001</v>
      </c>
      <c r="K3898" s="41" t="s">
        <v>519</v>
      </c>
      <c r="L3898" s="94" t="s">
        <v>523</v>
      </c>
      <c r="M3898" s="41" t="s">
        <v>520</v>
      </c>
    </row>
    <row r="3899" spans="1:13" x14ac:dyDescent="0.3">
      <c r="A3899" s="68">
        <v>45162</v>
      </c>
      <c r="B3899" s="68" t="s">
        <v>531</v>
      </c>
      <c r="C3899" s="6" t="s">
        <v>158</v>
      </c>
      <c r="D3899" s="6" t="s">
        <v>408</v>
      </c>
      <c r="E3899" s="6" t="s">
        <v>409</v>
      </c>
      <c r="F3899" s="6" t="s">
        <v>439</v>
      </c>
      <c r="G3899" s="41" t="str">
        <f>VLOOKUP(F3899,'Reference Sheet'!$AC:$AD,2,0)</f>
        <v>vacuum</v>
      </c>
      <c r="H3899" s="69">
        <v>104864</v>
      </c>
      <c r="I3899" s="41">
        <v>398</v>
      </c>
      <c r="J3899" s="41">
        <v>33.22</v>
      </c>
      <c r="K3899" s="41" t="s">
        <v>519</v>
      </c>
      <c r="L3899" s="94" t="s">
        <v>523</v>
      </c>
      <c r="M3899" s="41" t="s">
        <v>520</v>
      </c>
    </row>
    <row r="3900" spans="1:13" x14ac:dyDescent="0.3">
      <c r="A3900" s="68">
        <v>45162</v>
      </c>
      <c r="B3900" s="68" t="s">
        <v>531</v>
      </c>
      <c r="C3900" s="6" t="s">
        <v>158</v>
      </c>
      <c r="D3900" s="6" t="s">
        <v>408</v>
      </c>
      <c r="E3900" s="6" t="s">
        <v>409</v>
      </c>
      <c r="F3900" s="6" t="s">
        <v>440</v>
      </c>
      <c r="G3900" s="41" t="str">
        <f>VLOOKUP(F3900,'Reference Sheet'!$AC:$AD,2,0)</f>
        <v>vacuum</v>
      </c>
      <c r="H3900" s="69">
        <v>1393</v>
      </c>
      <c r="I3900" s="41">
        <v>13</v>
      </c>
      <c r="J3900" s="41">
        <v>0.94</v>
      </c>
      <c r="K3900" s="41" t="s">
        <v>519</v>
      </c>
      <c r="L3900" s="94" t="s">
        <v>523</v>
      </c>
      <c r="M3900" s="41" t="s">
        <v>520</v>
      </c>
    </row>
    <row r="3901" spans="1:13" x14ac:dyDescent="0.3">
      <c r="A3901" s="68">
        <v>45162</v>
      </c>
      <c r="B3901" s="68" t="s">
        <v>531</v>
      </c>
      <c r="C3901" s="6" t="s">
        <v>158</v>
      </c>
      <c r="D3901" s="6" t="s">
        <v>408</v>
      </c>
      <c r="E3901" s="6" t="s">
        <v>409</v>
      </c>
      <c r="F3901" s="6" t="s">
        <v>441</v>
      </c>
      <c r="G3901" s="41" t="str">
        <f>VLOOKUP(F3901,'Reference Sheet'!$AC:$AD,2,0)</f>
        <v>vacuum</v>
      </c>
      <c r="H3901" s="69">
        <v>1309</v>
      </c>
      <c r="I3901" s="41">
        <v>3</v>
      </c>
      <c r="J3901" s="41">
        <v>0.22</v>
      </c>
      <c r="K3901" s="41" t="s">
        <v>519</v>
      </c>
      <c r="L3901" s="94" t="s">
        <v>523</v>
      </c>
      <c r="M3901" s="41" t="s">
        <v>520</v>
      </c>
    </row>
    <row r="3902" spans="1:13" x14ac:dyDescent="0.3">
      <c r="A3902" s="68">
        <v>45162</v>
      </c>
      <c r="B3902" s="68" t="s">
        <v>531</v>
      </c>
      <c r="C3902" s="6" t="s">
        <v>158</v>
      </c>
      <c r="D3902" s="6" t="s">
        <v>408</v>
      </c>
      <c r="E3902" s="6" t="s">
        <v>409</v>
      </c>
      <c r="F3902" s="6" t="s">
        <v>528</v>
      </c>
      <c r="G3902" s="41" t="s">
        <v>506</v>
      </c>
      <c r="H3902" s="69">
        <v>27097</v>
      </c>
      <c r="I3902" s="41">
        <v>570</v>
      </c>
      <c r="J3902" s="41">
        <v>66.8</v>
      </c>
      <c r="K3902" s="41" t="s">
        <v>519</v>
      </c>
      <c r="L3902" s="94" t="s">
        <v>523</v>
      </c>
      <c r="M3902" s="41" t="s">
        <v>520</v>
      </c>
    </row>
    <row r="3903" spans="1:13" x14ac:dyDescent="0.3">
      <c r="A3903" s="68">
        <v>45162</v>
      </c>
      <c r="B3903" s="68" t="s">
        <v>531</v>
      </c>
      <c r="C3903" s="6" t="s">
        <v>158</v>
      </c>
      <c r="D3903" s="6" t="s">
        <v>408</v>
      </c>
      <c r="E3903" s="6" t="s">
        <v>409</v>
      </c>
      <c r="F3903" s="6" t="s">
        <v>529</v>
      </c>
      <c r="G3903" s="41" t="s">
        <v>506</v>
      </c>
      <c r="H3903" s="41">
        <v>861</v>
      </c>
      <c r="I3903" s="41">
        <v>3</v>
      </c>
      <c r="J3903" s="41">
        <v>0.22</v>
      </c>
      <c r="K3903" s="41" t="s">
        <v>519</v>
      </c>
      <c r="L3903" s="94" t="s">
        <v>523</v>
      </c>
      <c r="M3903" s="41" t="s">
        <v>520</v>
      </c>
    </row>
    <row r="3904" spans="1:13" x14ac:dyDescent="0.3">
      <c r="A3904" s="68">
        <v>45163</v>
      </c>
      <c r="B3904" s="68" t="s">
        <v>531</v>
      </c>
      <c r="C3904" s="6" t="s">
        <v>158</v>
      </c>
      <c r="D3904" s="6" t="s">
        <v>408</v>
      </c>
      <c r="E3904" s="6" t="s">
        <v>409</v>
      </c>
      <c r="F3904" s="6" t="s">
        <v>526</v>
      </c>
      <c r="G3904" s="41" t="s">
        <v>506</v>
      </c>
      <c r="H3904" s="69">
        <v>3718</v>
      </c>
      <c r="I3904" s="41">
        <v>11</v>
      </c>
      <c r="J3904" s="41">
        <v>0.74</v>
      </c>
      <c r="K3904" s="41" t="s">
        <v>519</v>
      </c>
      <c r="L3904" s="94" t="s">
        <v>523</v>
      </c>
      <c r="M3904" s="41" t="s">
        <v>520</v>
      </c>
    </row>
    <row r="3905" spans="1:13" x14ac:dyDescent="0.3">
      <c r="A3905" s="68">
        <v>45163</v>
      </c>
      <c r="B3905" s="68" t="s">
        <v>531</v>
      </c>
      <c r="C3905" s="6" t="s">
        <v>158</v>
      </c>
      <c r="D3905" s="6" t="s">
        <v>408</v>
      </c>
      <c r="E3905" s="6" t="s">
        <v>409</v>
      </c>
      <c r="F3905" s="6" t="s">
        <v>527</v>
      </c>
      <c r="G3905" s="41" t="s">
        <v>506</v>
      </c>
      <c r="H3905" s="41">
        <v>313</v>
      </c>
      <c r="I3905" s="41">
        <v>0</v>
      </c>
      <c r="J3905" s="41">
        <v>0</v>
      </c>
      <c r="K3905" s="41" t="s">
        <v>519</v>
      </c>
      <c r="L3905" s="94" t="s">
        <v>523</v>
      </c>
      <c r="M3905" s="41" t="s">
        <v>520</v>
      </c>
    </row>
    <row r="3906" spans="1:13" x14ac:dyDescent="0.3">
      <c r="A3906" s="68">
        <v>45163</v>
      </c>
      <c r="B3906" s="68" t="s">
        <v>531</v>
      </c>
      <c r="C3906" s="6" t="s">
        <v>158</v>
      </c>
      <c r="D3906" s="6" t="s">
        <v>408</v>
      </c>
      <c r="E3906" s="6" t="s">
        <v>409</v>
      </c>
      <c r="F3906" s="6" t="s">
        <v>410</v>
      </c>
      <c r="G3906" s="41" t="str">
        <f>VLOOKUP(F3906,'Reference Sheet'!$AC:$AD,2,0)</f>
        <v>Air_purif</v>
      </c>
      <c r="H3906" s="41">
        <v>135</v>
      </c>
      <c r="I3906" s="41">
        <v>0</v>
      </c>
      <c r="J3906" s="41">
        <v>0</v>
      </c>
      <c r="K3906" s="41" t="s">
        <v>519</v>
      </c>
      <c r="L3906" s="94" t="s">
        <v>523</v>
      </c>
      <c r="M3906" s="41" t="s">
        <v>520</v>
      </c>
    </row>
    <row r="3907" spans="1:13" x14ac:dyDescent="0.3">
      <c r="A3907" s="68">
        <v>45163</v>
      </c>
      <c r="B3907" s="68" t="s">
        <v>531</v>
      </c>
      <c r="C3907" s="6" t="s">
        <v>158</v>
      </c>
      <c r="D3907" s="6" t="s">
        <v>408</v>
      </c>
      <c r="E3907" s="6" t="s">
        <v>409</v>
      </c>
      <c r="F3907" s="6" t="s">
        <v>411</v>
      </c>
      <c r="G3907" s="41" t="str">
        <f>VLOOKUP(F3907,'Reference Sheet'!$AC:$AD,2,0)</f>
        <v>Air_purif</v>
      </c>
      <c r="H3907" s="69">
        <v>2832</v>
      </c>
      <c r="I3907" s="41">
        <v>10</v>
      </c>
      <c r="J3907" s="41">
        <v>0.92</v>
      </c>
      <c r="K3907" s="41" t="s">
        <v>519</v>
      </c>
      <c r="L3907" s="94" t="s">
        <v>523</v>
      </c>
      <c r="M3907" s="41" t="s">
        <v>520</v>
      </c>
    </row>
    <row r="3908" spans="1:13" x14ac:dyDescent="0.3">
      <c r="A3908" s="68">
        <v>45163</v>
      </c>
      <c r="B3908" s="68" t="s">
        <v>531</v>
      </c>
      <c r="C3908" s="6" t="s">
        <v>158</v>
      </c>
      <c r="D3908" s="6" t="s">
        <v>408</v>
      </c>
      <c r="E3908" s="6" t="s">
        <v>409</v>
      </c>
      <c r="F3908" s="6" t="s">
        <v>412</v>
      </c>
      <c r="G3908" s="41" t="str">
        <f>VLOOKUP(F3908,'Reference Sheet'!$AC:$AD,2,0)</f>
        <v>Air_purif</v>
      </c>
      <c r="H3908" s="69">
        <v>5595</v>
      </c>
      <c r="I3908" s="41">
        <v>60</v>
      </c>
      <c r="J3908" s="41">
        <v>7.31</v>
      </c>
      <c r="K3908" s="41" t="s">
        <v>519</v>
      </c>
      <c r="L3908" s="94" t="s">
        <v>523</v>
      </c>
      <c r="M3908" s="41" t="s">
        <v>520</v>
      </c>
    </row>
    <row r="3909" spans="1:13" x14ac:dyDescent="0.3">
      <c r="A3909" s="68">
        <v>45163</v>
      </c>
      <c r="B3909" s="68" t="s">
        <v>531</v>
      </c>
      <c r="C3909" s="6" t="s">
        <v>158</v>
      </c>
      <c r="D3909" s="6" t="s">
        <v>408</v>
      </c>
      <c r="E3909" s="6" t="s">
        <v>409</v>
      </c>
      <c r="F3909" s="6" t="s">
        <v>413</v>
      </c>
      <c r="G3909" s="41" t="str">
        <f>VLOOKUP(F3909,'Reference Sheet'!$AC:$AD,2,0)</f>
        <v>Air_purif</v>
      </c>
      <c r="H3909" s="69">
        <v>7983</v>
      </c>
      <c r="I3909" s="41">
        <v>58</v>
      </c>
      <c r="J3909" s="41">
        <v>5.39</v>
      </c>
      <c r="K3909" s="41" t="s">
        <v>519</v>
      </c>
      <c r="L3909" s="94" t="s">
        <v>523</v>
      </c>
      <c r="M3909" s="41" t="s">
        <v>520</v>
      </c>
    </row>
    <row r="3910" spans="1:13" x14ac:dyDescent="0.3">
      <c r="A3910" s="68">
        <v>45163</v>
      </c>
      <c r="B3910" s="68" t="s">
        <v>531</v>
      </c>
      <c r="C3910" s="6" t="s">
        <v>158</v>
      </c>
      <c r="D3910" s="6" t="s">
        <v>408</v>
      </c>
      <c r="E3910" s="6" t="s">
        <v>409</v>
      </c>
      <c r="F3910" s="6" t="s">
        <v>414</v>
      </c>
      <c r="G3910" s="41" t="str">
        <f>VLOOKUP(F3910,'Reference Sheet'!$AC:$AD,2,0)</f>
        <v>AC_Car</v>
      </c>
      <c r="H3910" s="69">
        <v>1759</v>
      </c>
      <c r="I3910" s="41">
        <v>1</v>
      </c>
      <c r="J3910" s="41">
        <v>0.06</v>
      </c>
      <c r="K3910" s="41" t="s">
        <v>519</v>
      </c>
      <c r="L3910" s="94" t="s">
        <v>523</v>
      </c>
      <c r="M3910" s="41" t="s">
        <v>520</v>
      </c>
    </row>
    <row r="3911" spans="1:13" x14ac:dyDescent="0.3">
      <c r="A3911" s="68">
        <v>45163</v>
      </c>
      <c r="B3911" s="68" t="s">
        <v>531</v>
      </c>
      <c r="C3911" s="6" t="s">
        <v>158</v>
      </c>
      <c r="D3911" s="6" t="s">
        <v>408</v>
      </c>
      <c r="E3911" s="6" t="s">
        <v>409</v>
      </c>
      <c r="F3911" s="6" t="s">
        <v>415</v>
      </c>
      <c r="G3911" s="41" t="str">
        <f>VLOOKUP(F3911,'Reference Sheet'!$AC:$AD,2,0)</f>
        <v>AC_Car</v>
      </c>
      <c r="H3911" s="69">
        <v>1637</v>
      </c>
      <c r="I3911" s="41">
        <v>2</v>
      </c>
      <c r="J3911" s="41">
        <v>0.22</v>
      </c>
      <c r="K3911" s="41" t="s">
        <v>519</v>
      </c>
      <c r="L3911" s="94" t="s">
        <v>523</v>
      </c>
      <c r="M3911" s="41" t="s">
        <v>520</v>
      </c>
    </row>
    <row r="3912" spans="1:13" x14ac:dyDescent="0.3">
      <c r="A3912" s="68">
        <v>45163</v>
      </c>
      <c r="B3912" s="68" t="s">
        <v>531</v>
      </c>
      <c r="C3912" s="6" t="s">
        <v>158</v>
      </c>
      <c r="D3912" s="6" t="s">
        <v>408</v>
      </c>
      <c r="E3912" s="6" t="s">
        <v>409</v>
      </c>
      <c r="F3912" s="6" t="s">
        <v>416</v>
      </c>
      <c r="G3912" s="41" t="str">
        <f>VLOOKUP(F3912,'Reference Sheet'!$AC:$AD,2,0)</f>
        <v>AC_Car</v>
      </c>
      <c r="H3912" s="69">
        <v>11479</v>
      </c>
      <c r="I3912" s="41">
        <v>166</v>
      </c>
      <c r="J3912" s="41">
        <v>11.93</v>
      </c>
      <c r="K3912" s="41" t="s">
        <v>519</v>
      </c>
      <c r="L3912" s="94" t="s">
        <v>523</v>
      </c>
      <c r="M3912" s="41" t="s">
        <v>520</v>
      </c>
    </row>
    <row r="3913" spans="1:13" x14ac:dyDescent="0.3">
      <c r="A3913" s="68">
        <v>45163</v>
      </c>
      <c r="B3913" s="68" t="s">
        <v>531</v>
      </c>
      <c r="C3913" s="6" t="s">
        <v>158</v>
      </c>
      <c r="D3913" s="6" t="s">
        <v>408</v>
      </c>
      <c r="E3913" s="6" t="s">
        <v>409</v>
      </c>
      <c r="F3913" s="6" t="s">
        <v>417</v>
      </c>
      <c r="G3913" s="41" t="str">
        <f>VLOOKUP(F3913,'Reference Sheet'!$AC:$AD,2,0)</f>
        <v>AC_Car</v>
      </c>
      <c r="H3913" s="41">
        <v>650</v>
      </c>
      <c r="I3913" s="41">
        <v>1</v>
      </c>
      <c r="J3913" s="41">
        <v>0.08</v>
      </c>
      <c r="K3913" s="41" t="s">
        <v>519</v>
      </c>
      <c r="L3913" s="94" t="s">
        <v>523</v>
      </c>
      <c r="M3913" s="41" t="s">
        <v>520</v>
      </c>
    </row>
    <row r="3914" spans="1:13" x14ac:dyDescent="0.3">
      <c r="A3914" s="68">
        <v>45163</v>
      </c>
      <c r="B3914" s="68" t="s">
        <v>531</v>
      </c>
      <c r="C3914" s="6" t="s">
        <v>158</v>
      </c>
      <c r="D3914" s="6" t="s">
        <v>408</v>
      </c>
      <c r="E3914" s="6" t="s">
        <v>409</v>
      </c>
      <c r="F3914" s="6" t="s">
        <v>418</v>
      </c>
      <c r="G3914" s="41" t="str">
        <f>VLOOKUP(F3914,'Reference Sheet'!$AC:$AD,2,0)</f>
        <v>DW</v>
      </c>
      <c r="H3914" s="69">
        <v>1859</v>
      </c>
      <c r="I3914" s="41">
        <v>4</v>
      </c>
      <c r="J3914" s="41">
        <v>0.32</v>
      </c>
      <c r="K3914" s="41" t="s">
        <v>519</v>
      </c>
      <c r="L3914" s="94" t="s">
        <v>523</v>
      </c>
      <c r="M3914" s="41" t="s">
        <v>520</v>
      </c>
    </row>
    <row r="3915" spans="1:13" x14ac:dyDescent="0.3">
      <c r="A3915" s="68">
        <v>45163</v>
      </c>
      <c r="B3915" s="68" t="s">
        <v>531</v>
      </c>
      <c r="C3915" s="6" t="s">
        <v>158</v>
      </c>
      <c r="D3915" s="6" t="s">
        <v>408</v>
      </c>
      <c r="E3915" s="6" t="s">
        <v>409</v>
      </c>
      <c r="F3915" s="6" t="s">
        <v>419</v>
      </c>
      <c r="G3915" s="41" t="str">
        <f>VLOOKUP(F3915,'Reference Sheet'!$AC:$AD,2,0)</f>
        <v>DW</v>
      </c>
      <c r="H3915" s="69">
        <v>1087</v>
      </c>
      <c r="I3915" s="41">
        <v>1</v>
      </c>
      <c r="J3915" s="41">
        <v>0.03</v>
      </c>
      <c r="K3915" s="41" t="s">
        <v>519</v>
      </c>
      <c r="L3915" s="94" t="s">
        <v>523</v>
      </c>
      <c r="M3915" s="41" t="s">
        <v>520</v>
      </c>
    </row>
    <row r="3916" spans="1:13" x14ac:dyDescent="0.3">
      <c r="A3916" s="68">
        <v>45163</v>
      </c>
      <c r="B3916" s="68" t="s">
        <v>531</v>
      </c>
      <c r="C3916" s="6" t="s">
        <v>158</v>
      </c>
      <c r="D3916" s="6" t="s">
        <v>408</v>
      </c>
      <c r="E3916" s="6" t="s">
        <v>409</v>
      </c>
      <c r="F3916" s="6" t="s">
        <v>420</v>
      </c>
      <c r="G3916" s="41" t="str">
        <f>VLOOKUP(F3916,'Reference Sheet'!$AC:$AD,2,0)</f>
        <v>DW</v>
      </c>
      <c r="H3916" s="69">
        <v>8731</v>
      </c>
      <c r="I3916" s="41">
        <v>202</v>
      </c>
      <c r="J3916" s="41">
        <v>20.8</v>
      </c>
      <c r="K3916" s="41" t="s">
        <v>519</v>
      </c>
      <c r="L3916" s="94" t="s">
        <v>523</v>
      </c>
      <c r="M3916" s="41" t="s">
        <v>520</v>
      </c>
    </row>
    <row r="3917" spans="1:13" x14ac:dyDescent="0.3">
      <c r="A3917" s="68">
        <v>45163</v>
      </c>
      <c r="B3917" s="68" t="s">
        <v>531</v>
      </c>
      <c r="C3917" s="6" t="s">
        <v>158</v>
      </c>
      <c r="D3917" s="6" t="s">
        <v>408</v>
      </c>
      <c r="E3917" s="6" t="s">
        <v>409</v>
      </c>
      <c r="F3917" s="6" t="s">
        <v>421</v>
      </c>
      <c r="G3917" s="41" t="str">
        <f>VLOOKUP(F3917,'Reference Sheet'!$AC:$AD,2,0)</f>
        <v>DW</v>
      </c>
      <c r="H3917" s="69">
        <v>5448</v>
      </c>
      <c r="I3917" s="41">
        <v>15</v>
      </c>
      <c r="J3917" s="41">
        <v>2.09</v>
      </c>
      <c r="K3917" s="41" t="s">
        <v>519</v>
      </c>
      <c r="L3917" s="94" t="s">
        <v>523</v>
      </c>
      <c r="M3917" s="41" t="s">
        <v>520</v>
      </c>
    </row>
    <row r="3918" spans="1:13" x14ac:dyDescent="0.3">
      <c r="A3918" s="68">
        <v>45163</v>
      </c>
      <c r="B3918" s="68" t="s">
        <v>531</v>
      </c>
      <c r="C3918" s="6" t="s">
        <v>158</v>
      </c>
      <c r="D3918" s="6" t="s">
        <v>408</v>
      </c>
      <c r="E3918" s="6" t="s">
        <v>409</v>
      </c>
      <c r="F3918" s="6" t="s">
        <v>422</v>
      </c>
      <c r="G3918" s="41" t="str">
        <f>VLOOKUP(F3918,'Reference Sheet'!$AC:$AD,2,0)</f>
        <v>RAC_ThinQ</v>
      </c>
      <c r="H3918" s="41">
        <v>503</v>
      </c>
      <c r="I3918" s="41">
        <v>0</v>
      </c>
      <c r="J3918" s="41">
        <v>0</v>
      </c>
      <c r="K3918" s="41" t="s">
        <v>519</v>
      </c>
      <c r="L3918" s="94" t="s">
        <v>523</v>
      </c>
      <c r="M3918" s="41" t="s">
        <v>520</v>
      </c>
    </row>
    <row r="3919" spans="1:13" x14ac:dyDescent="0.3">
      <c r="A3919" s="68">
        <v>45163</v>
      </c>
      <c r="B3919" s="68" t="s">
        <v>531</v>
      </c>
      <c r="C3919" s="6" t="s">
        <v>158</v>
      </c>
      <c r="D3919" s="6" t="s">
        <v>408</v>
      </c>
      <c r="E3919" s="6" t="s">
        <v>409</v>
      </c>
      <c r="F3919" s="6" t="s">
        <v>423</v>
      </c>
      <c r="G3919" s="41" t="str">
        <f>VLOOKUP(F3919,'Reference Sheet'!$AC:$AD,2,0)</f>
        <v>RAC_ThinQ</v>
      </c>
      <c r="H3919" s="69">
        <v>66889</v>
      </c>
      <c r="I3919" s="41">
        <v>274</v>
      </c>
      <c r="J3919" s="41">
        <v>18.36</v>
      </c>
      <c r="K3919" s="41" t="s">
        <v>519</v>
      </c>
      <c r="L3919" s="94" t="s">
        <v>523</v>
      </c>
      <c r="M3919" s="41" t="s">
        <v>520</v>
      </c>
    </row>
    <row r="3920" spans="1:13" x14ac:dyDescent="0.3">
      <c r="A3920" s="68">
        <v>45163</v>
      </c>
      <c r="B3920" s="68" t="s">
        <v>531</v>
      </c>
      <c r="C3920" s="6" t="s">
        <v>158</v>
      </c>
      <c r="D3920" s="6" t="s">
        <v>408</v>
      </c>
      <c r="E3920" s="6" t="s">
        <v>409</v>
      </c>
      <c r="F3920" s="6" t="s">
        <v>424</v>
      </c>
      <c r="G3920" s="41" t="str">
        <f>VLOOKUP(F3920,'Reference Sheet'!$AC:$AD,2,0)</f>
        <v>RAC_ThinQ</v>
      </c>
      <c r="H3920" s="69">
        <v>5574</v>
      </c>
      <c r="I3920" s="41">
        <v>87</v>
      </c>
      <c r="J3920" s="41">
        <v>8.6199999999999992</v>
      </c>
      <c r="K3920" s="41" t="s">
        <v>519</v>
      </c>
      <c r="L3920" s="94" t="s">
        <v>523</v>
      </c>
      <c r="M3920" s="41" t="s">
        <v>520</v>
      </c>
    </row>
    <row r="3921" spans="1:13" x14ac:dyDescent="0.3">
      <c r="A3921" s="68">
        <v>45163</v>
      </c>
      <c r="B3921" s="68" t="s">
        <v>531</v>
      </c>
      <c r="C3921" s="6" t="s">
        <v>158</v>
      </c>
      <c r="D3921" s="6" t="s">
        <v>408</v>
      </c>
      <c r="E3921" s="6" t="s">
        <v>409</v>
      </c>
      <c r="F3921" s="6" t="s">
        <v>425</v>
      </c>
      <c r="G3921" s="41" t="str">
        <f>VLOOKUP(F3921,'Reference Sheet'!$AC:$AD,2,0)</f>
        <v>RAC_ThinQ</v>
      </c>
      <c r="H3921" s="69">
        <v>24180</v>
      </c>
      <c r="I3921" s="41">
        <v>67</v>
      </c>
      <c r="J3921" s="41">
        <v>9.07</v>
      </c>
      <c r="K3921" s="41" t="s">
        <v>519</v>
      </c>
      <c r="L3921" s="94" t="s">
        <v>523</v>
      </c>
      <c r="M3921" s="41" t="s">
        <v>520</v>
      </c>
    </row>
    <row r="3922" spans="1:13" x14ac:dyDescent="0.3">
      <c r="A3922" s="68">
        <v>45163</v>
      </c>
      <c r="B3922" s="68" t="s">
        <v>531</v>
      </c>
      <c r="C3922" s="6" t="s">
        <v>158</v>
      </c>
      <c r="D3922" s="6" t="s">
        <v>408</v>
      </c>
      <c r="E3922" s="6" t="s">
        <v>409</v>
      </c>
      <c r="F3922" s="6" t="s">
        <v>426</v>
      </c>
      <c r="G3922" s="41" t="str">
        <f>VLOOKUP(F3922,'Reference Sheet'!$AC:$AD,2,0)</f>
        <v>Oled_VO</v>
      </c>
      <c r="H3922" s="41">
        <v>140</v>
      </c>
      <c r="I3922" s="41">
        <v>0</v>
      </c>
      <c r="J3922" s="41">
        <v>0</v>
      </c>
      <c r="K3922" s="41" t="s">
        <v>519</v>
      </c>
      <c r="L3922" s="94" t="s">
        <v>523</v>
      </c>
      <c r="M3922" s="41" t="s">
        <v>520</v>
      </c>
    </row>
    <row r="3923" spans="1:13" x14ac:dyDescent="0.3">
      <c r="A3923" s="68">
        <v>45163</v>
      </c>
      <c r="B3923" s="68" t="s">
        <v>531</v>
      </c>
      <c r="C3923" s="6" t="s">
        <v>158</v>
      </c>
      <c r="D3923" s="6" t="s">
        <v>408</v>
      </c>
      <c r="E3923" s="6" t="s">
        <v>409</v>
      </c>
      <c r="F3923" s="6" t="s">
        <v>427</v>
      </c>
      <c r="G3923" s="41" t="str">
        <f>VLOOKUP(F3923,'Reference Sheet'!$AC:$AD,2,0)</f>
        <v>Oled_VO</v>
      </c>
      <c r="H3923" s="69">
        <v>2197</v>
      </c>
      <c r="I3923" s="41">
        <v>4</v>
      </c>
      <c r="J3923" s="41">
        <v>0.51</v>
      </c>
      <c r="K3923" s="41" t="s">
        <v>519</v>
      </c>
      <c r="L3923" s="94" t="s">
        <v>523</v>
      </c>
      <c r="M3923" s="41" t="s">
        <v>520</v>
      </c>
    </row>
    <row r="3924" spans="1:13" x14ac:dyDescent="0.3">
      <c r="A3924" s="68">
        <v>45163</v>
      </c>
      <c r="B3924" s="68" t="s">
        <v>531</v>
      </c>
      <c r="C3924" s="6" t="s">
        <v>158</v>
      </c>
      <c r="D3924" s="6" t="s">
        <v>408</v>
      </c>
      <c r="E3924" s="6" t="s">
        <v>409</v>
      </c>
      <c r="F3924" s="6" t="s">
        <v>428</v>
      </c>
      <c r="G3924" s="41" t="str">
        <f>VLOOKUP(F3924,'Reference Sheet'!$AC:$AD,2,0)</f>
        <v>Oled_VO</v>
      </c>
      <c r="H3924" s="69">
        <v>53326</v>
      </c>
      <c r="I3924" s="69">
        <v>1063</v>
      </c>
      <c r="J3924" s="41">
        <v>133.35</v>
      </c>
      <c r="K3924" s="41" t="s">
        <v>519</v>
      </c>
      <c r="L3924" s="94" t="s">
        <v>523</v>
      </c>
      <c r="M3924" s="41" t="s">
        <v>520</v>
      </c>
    </row>
    <row r="3925" spans="1:13" x14ac:dyDescent="0.3">
      <c r="A3925" s="68">
        <v>45163</v>
      </c>
      <c r="B3925" s="68" t="s">
        <v>531</v>
      </c>
      <c r="C3925" s="6" t="s">
        <v>158</v>
      </c>
      <c r="D3925" s="6" t="s">
        <v>408</v>
      </c>
      <c r="E3925" s="6" t="s">
        <v>409</v>
      </c>
      <c r="F3925" s="6" t="s">
        <v>429</v>
      </c>
      <c r="G3925" s="41" t="str">
        <f>VLOOKUP(F3925,'Reference Sheet'!$AC:$AD,2,0)</f>
        <v>Oled_VO</v>
      </c>
      <c r="H3925" s="69">
        <v>1789</v>
      </c>
      <c r="I3925" s="41">
        <v>2</v>
      </c>
      <c r="J3925" s="41">
        <v>0.28999999999999998</v>
      </c>
      <c r="K3925" s="41" t="s">
        <v>519</v>
      </c>
      <c r="L3925" s="94" t="s">
        <v>523</v>
      </c>
      <c r="M3925" s="41" t="s">
        <v>520</v>
      </c>
    </row>
    <row r="3926" spans="1:13" x14ac:dyDescent="0.3">
      <c r="A3926" s="68">
        <v>45163</v>
      </c>
      <c r="B3926" s="68" t="s">
        <v>531</v>
      </c>
      <c r="C3926" s="6" t="s">
        <v>158</v>
      </c>
      <c r="D3926" s="6" t="s">
        <v>408</v>
      </c>
      <c r="E3926" s="6" t="s">
        <v>409</v>
      </c>
      <c r="F3926" s="6" t="s">
        <v>430</v>
      </c>
      <c r="G3926" s="41" t="str">
        <f>VLOOKUP(F3926,'Reference Sheet'!$AC:$AD,2,0)</f>
        <v>Ref_ThinQ</v>
      </c>
      <c r="H3926" s="41">
        <v>134</v>
      </c>
      <c r="I3926" s="41">
        <v>0</v>
      </c>
      <c r="J3926" s="41">
        <v>0</v>
      </c>
      <c r="K3926" s="41" t="s">
        <v>519</v>
      </c>
      <c r="L3926" s="94" t="s">
        <v>523</v>
      </c>
      <c r="M3926" s="41" t="s">
        <v>520</v>
      </c>
    </row>
    <row r="3927" spans="1:13" x14ac:dyDescent="0.3">
      <c r="A3927" s="68">
        <v>45163</v>
      </c>
      <c r="B3927" s="68" t="s">
        <v>531</v>
      </c>
      <c r="C3927" s="6" t="s">
        <v>158</v>
      </c>
      <c r="D3927" s="6" t="s">
        <v>408</v>
      </c>
      <c r="E3927" s="6" t="s">
        <v>409</v>
      </c>
      <c r="F3927" s="6" t="s">
        <v>431</v>
      </c>
      <c r="G3927" s="41" t="str">
        <f>VLOOKUP(F3927,'Reference Sheet'!$AC:$AD,2,0)</f>
        <v>Ref_ThinQ</v>
      </c>
      <c r="H3927" s="69">
        <v>24372</v>
      </c>
      <c r="I3927" s="41">
        <v>199</v>
      </c>
      <c r="J3927" s="41">
        <v>17.149999999999999</v>
      </c>
      <c r="K3927" s="41" t="s">
        <v>519</v>
      </c>
      <c r="L3927" s="94" t="s">
        <v>523</v>
      </c>
      <c r="M3927" s="41" t="s">
        <v>520</v>
      </c>
    </row>
    <row r="3928" spans="1:13" x14ac:dyDescent="0.3">
      <c r="A3928" s="68">
        <v>45163</v>
      </c>
      <c r="B3928" s="68" t="s">
        <v>531</v>
      </c>
      <c r="C3928" s="6" t="s">
        <v>158</v>
      </c>
      <c r="D3928" s="6" t="s">
        <v>408</v>
      </c>
      <c r="E3928" s="6" t="s">
        <v>409</v>
      </c>
      <c r="F3928" s="6" t="s">
        <v>432</v>
      </c>
      <c r="G3928" s="41" t="str">
        <f>VLOOKUP(F3928,'Reference Sheet'!$AC:$AD,2,0)</f>
        <v>Ref_ThinQ</v>
      </c>
      <c r="H3928" s="69">
        <v>16124</v>
      </c>
      <c r="I3928" s="41">
        <v>99</v>
      </c>
      <c r="J3928" s="41">
        <v>10.28</v>
      </c>
      <c r="K3928" s="41" t="s">
        <v>519</v>
      </c>
      <c r="L3928" s="94" t="s">
        <v>523</v>
      </c>
      <c r="M3928" s="41" t="s">
        <v>520</v>
      </c>
    </row>
    <row r="3929" spans="1:13" x14ac:dyDescent="0.3">
      <c r="A3929" s="68">
        <v>45163</v>
      </c>
      <c r="B3929" s="68" t="s">
        <v>531</v>
      </c>
      <c r="C3929" s="6" t="s">
        <v>158</v>
      </c>
      <c r="D3929" s="6" t="s">
        <v>408</v>
      </c>
      <c r="E3929" s="6" t="s">
        <v>409</v>
      </c>
      <c r="F3929" s="6" t="s">
        <v>433</v>
      </c>
      <c r="G3929" s="41" t="str">
        <f>VLOOKUP(F3929,'Reference Sheet'!$AC:$AD,2,0)</f>
        <v>Ref_ThinQ</v>
      </c>
      <c r="H3929" s="69">
        <v>23233</v>
      </c>
      <c r="I3929" s="41">
        <v>182</v>
      </c>
      <c r="J3929" s="41">
        <v>15.48</v>
      </c>
      <c r="K3929" s="41" t="s">
        <v>519</v>
      </c>
      <c r="L3929" s="94" t="s">
        <v>523</v>
      </c>
      <c r="M3929" s="41" t="s">
        <v>520</v>
      </c>
    </row>
    <row r="3930" spans="1:13" x14ac:dyDescent="0.3">
      <c r="A3930" s="68">
        <v>45163</v>
      </c>
      <c r="B3930" s="68" t="s">
        <v>531</v>
      </c>
      <c r="C3930" s="6" t="s">
        <v>158</v>
      </c>
      <c r="D3930" s="6" t="s">
        <v>408</v>
      </c>
      <c r="E3930" s="6" t="s">
        <v>409</v>
      </c>
      <c r="F3930" s="6" t="s">
        <v>434</v>
      </c>
      <c r="G3930" s="41" t="str">
        <f>VLOOKUP(F3930,'Reference Sheet'!$AC:$AD,2,0)</f>
        <v>WM</v>
      </c>
      <c r="H3930" s="69">
        <v>1220</v>
      </c>
      <c r="I3930" s="41">
        <v>3</v>
      </c>
      <c r="J3930" s="41">
        <v>0.22</v>
      </c>
      <c r="K3930" s="41" t="s">
        <v>519</v>
      </c>
      <c r="L3930" s="94" t="s">
        <v>523</v>
      </c>
      <c r="M3930" s="41" t="s">
        <v>520</v>
      </c>
    </row>
    <row r="3931" spans="1:13" x14ac:dyDescent="0.3">
      <c r="A3931" s="68">
        <v>45163</v>
      </c>
      <c r="B3931" s="68" t="s">
        <v>531</v>
      </c>
      <c r="C3931" s="6" t="s">
        <v>158</v>
      </c>
      <c r="D3931" s="6" t="s">
        <v>408</v>
      </c>
      <c r="E3931" s="6" t="s">
        <v>409</v>
      </c>
      <c r="F3931" s="6" t="s">
        <v>435</v>
      </c>
      <c r="G3931" s="41" t="str">
        <f>VLOOKUP(F3931,'Reference Sheet'!$AC:$AD,2,0)</f>
        <v>WM</v>
      </c>
      <c r="H3931" s="41">
        <v>223</v>
      </c>
      <c r="I3931" s="41">
        <v>0</v>
      </c>
      <c r="J3931" s="41">
        <v>0</v>
      </c>
      <c r="K3931" s="41" t="s">
        <v>519</v>
      </c>
      <c r="L3931" s="94" t="s">
        <v>523</v>
      </c>
      <c r="M3931" s="41" t="s">
        <v>520</v>
      </c>
    </row>
    <row r="3932" spans="1:13" x14ac:dyDescent="0.3">
      <c r="A3932" s="68">
        <v>45163</v>
      </c>
      <c r="B3932" s="68" t="s">
        <v>531</v>
      </c>
      <c r="C3932" s="6" t="s">
        <v>158</v>
      </c>
      <c r="D3932" s="6" t="s">
        <v>408</v>
      </c>
      <c r="E3932" s="6" t="s">
        <v>409</v>
      </c>
      <c r="F3932" s="6" t="s">
        <v>436</v>
      </c>
      <c r="G3932" s="41" t="str">
        <f>VLOOKUP(F3932,'Reference Sheet'!$AC:$AD,2,0)</f>
        <v>WM</v>
      </c>
      <c r="H3932" s="69">
        <v>7588</v>
      </c>
      <c r="I3932" s="41">
        <v>10</v>
      </c>
      <c r="J3932" s="41">
        <v>0.79</v>
      </c>
      <c r="K3932" s="41" t="s">
        <v>519</v>
      </c>
      <c r="L3932" s="94" t="s">
        <v>523</v>
      </c>
      <c r="M3932" s="41" t="s">
        <v>520</v>
      </c>
    </row>
    <row r="3933" spans="1:13" x14ac:dyDescent="0.3">
      <c r="A3933" s="68">
        <v>45163</v>
      </c>
      <c r="B3933" s="68" t="s">
        <v>531</v>
      </c>
      <c r="C3933" s="6" t="s">
        <v>158</v>
      </c>
      <c r="D3933" s="6" t="s">
        <v>408</v>
      </c>
      <c r="E3933" s="6" t="s">
        <v>409</v>
      </c>
      <c r="F3933" s="6" t="s">
        <v>437</v>
      </c>
      <c r="G3933" s="41" t="str">
        <f>VLOOKUP(F3933,'Reference Sheet'!$AC:$AD,2,0)</f>
        <v>WM</v>
      </c>
      <c r="H3933" s="69">
        <v>1589</v>
      </c>
      <c r="I3933" s="41">
        <v>18</v>
      </c>
      <c r="J3933" s="41">
        <v>2.34</v>
      </c>
      <c r="K3933" s="41" t="s">
        <v>519</v>
      </c>
      <c r="L3933" s="94" t="s">
        <v>523</v>
      </c>
      <c r="M3933" s="41" t="s">
        <v>520</v>
      </c>
    </row>
    <row r="3934" spans="1:13" x14ac:dyDescent="0.3">
      <c r="A3934" s="68">
        <v>45163</v>
      </c>
      <c r="B3934" s="68" t="s">
        <v>531</v>
      </c>
      <c r="C3934" s="6" t="s">
        <v>158</v>
      </c>
      <c r="D3934" s="6" t="s">
        <v>408</v>
      </c>
      <c r="E3934" s="6" t="s">
        <v>409</v>
      </c>
      <c r="F3934" s="6" t="s">
        <v>438</v>
      </c>
      <c r="G3934" s="41" t="str">
        <f>VLOOKUP(F3934,'Reference Sheet'!$AC:$AD,2,0)</f>
        <v>vacuum</v>
      </c>
      <c r="H3934" s="41">
        <v>210</v>
      </c>
      <c r="I3934" s="41">
        <v>0</v>
      </c>
      <c r="J3934" s="41">
        <v>0</v>
      </c>
      <c r="K3934" s="41" t="s">
        <v>519</v>
      </c>
      <c r="L3934" s="94" t="s">
        <v>523</v>
      </c>
      <c r="M3934" s="41" t="s">
        <v>520</v>
      </c>
    </row>
    <row r="3935" spans="1:13" x14ac:dyDescent="0.3">
      <c r="A3935" s="68">
        <v>45163</v>
      </c>
      <c r="B3935" s="68" t="s">
        <v>531</v>
      </c>
      <c r="C3935" s="6" t="s">
        <v>158</v>
      </c>
      <c r="D3935" s="6" t="s">
        <v>408</v>
      </c>
      <c r="E3935" s="6" t="s">
        <v>409</v>
      </c>
      <c r="F3935" s="6" t="s">
        <v>439</v>
      </c>
      <c r="G3935" s="41" t="str">
        <f>VLOOKUP(F3935,'Reference Sheet'!$AC:$AD,2,0)</f>
        <v>vacuum</v>
      </c>
      <c r="H3935" s="69">
        <v>159015</v>
      </c>
      <c r="I3935" s="41">
        <v>507</v>
      </c>
      <c r="J3935" s="41">
        <v>45.67</v>
      </c>
      <c r="K3935" s="41" t="s">
        <v>519</v>
      </c>
      <c r="L3935" s="94" t="s">
        <v>523</v>
      </c>
      <c r="M3935" s="41" t="s">
        <v>520</v>
      </c>
    </row>
    <row r="3936" spans="1:13" x14ac:dyDescent="0.3">
      <c r="A3936" s="68">
        <v>45163</v>
      </c>
      <c r="B3936" s="68" t="s">
        <v>531</v>
      </c>
      <c r="C3936" s="6" t="s">
        <v>158</v>
      </c>
      <c r="D3936" s="6" t="s">
        <v>408</v>
      </c>
      <c r="E3936" s="6" t="s">
        <v>409</v>
      </c>
      <c r="F3936" s="6" t="s">
        <v>440</v>
      </c>
      <c r="G3936" s="41" t="str">
        <f>VLOOKUP(F3936,'Reference Sheet'!$AC:$AD,2,0)</f>
        <v>vacuum</v>
      </c>
      <c r="H3936" s="69">
        <v>1654</v>
      </c>
      <c r="I3936" s="41">
        <v>28</v>
      </c>
      <c r="J3936" s="41">
        <v>3.13</v>
      </c>
      <c r="K3936" s="41" t="s">
        <v>519</v>
      </c>
      <c r="L3936" s="94" t="s">
        <v>523</v>
      </c>
      <c r="M3936" s="41" t="s">
        <v>520</v>
      </c>
    </row>
    <row r="3937" spans="1:13" x14ac:dyDescent="0.3">
      <c r="A3937" s="68">
        <v>45163</v>
      </c>
      <c r="B3937" s="68" t="s">
        <v>531</v>
      </c>
      <c r="C3937" s="6" t="s">
        <v>158</v>
      </c>
      <c r="D3937" s="6" t="s">
        <v>408</v>
      </c>
      <c r="E3937" s="6" t="s">
        <v>409</v>
      </c>
      <c r="F3937" s="6" t="s">
        <v>441</v>
      </c>
      <c r="G3937" s="41" t="str">
        <f>VLOOKUP(F3937,'Reference Sheet'!$AC:$AD,2,0)</f>
        <v>vacuum</v>
      </c>
      <c r="H3937" s="69">
        <v>1198</v>
      </c>
      <c r="I3937" s="41">
        <v>2</v>
      </c>
      <c r="J3937" s="41">
        <v>0.14000000000000001</v>
      </c>
      <c r="K3937" s="41" t="s">
        <v>519</v>
      </c>
      <c r="L3937" s="94" t="s">
        <v>523</v>
      </c>
      <c r="M3937" s="41" t="s">
        <v>520</v>
      </c>
    </row>
    <row r="3938" spans="1:13" x14ac:dyDescent="0.3">
      <c r="A3938" s="68">
        <v>45163</v>
      </c>
      <c r="B3938" s="68" t="s">
        <v>531</v>
      </c>
      <c r="C3938" s="6" t="s">
        <v>158</v>
      </c>
      <c r="D3938" s="6" t="s">
        <v>408</v>
      </c>
      <c r="E3938" s="6" t="s">
        <v>409</v>
      </c>
      <c r="F3938" s="6" t="s">
        <v>528</v>
      </c>
      <c r="G3938" s="41" t="s">
        <v>506</v>
      </c>
      <c r="H3938" s="69">
        <v>21481</v>
      </c>
      <c r="I3938" s="41">
        <v>479</v>
      </c>
      <c r="J3938" s="41">
        <v>57.82</v>
      </c>
      <c r="K3938" s="41" t="s">
        <v>519</v>
      </c>
      <c r="L3938" s="94" t="s">
        <v>523</v>
      </c>
      <c r="M3938" s="41" t="s">
        <v>520</v>
      </c>
    </row>
    <row r="3939" spans="1:13" x14ac:dyDescent="0.3">
      <c r="A3939" s="68">
        <v>45163</v>
      </c>
      <c r="B3939" s="68" t="s">
        <v>531</v>
      </c>
      <c r="C3939" s="6" t="s">
        <v>158</v>
      </c>
      <c r="D3939" s="6" t="s">
        <v>408</v>
      </c>
      <c r="E3939" s="6" t="s">
        <v>409</v>
      </c>
      <c r="F3939" s="6" t="s">
        <v>529</v>
      </c>
      <c r="G3939" s="41" t="s">
        <v>506</v>
      </c>
      <c r="H3939" s="41">
        <v>549</v>
      </c>
      <c r="I3939" s="41">
        <v>0</v>
      </c>
      <c r="J3939" s="41">
        <v>0</v>
      </c>
      <c r="K3939" s="41" t="s">
        <v>519</v>
      </c>
      <c r="L3939" s="94" t="s">
        <v>523</v>
      </c>
      <c r="M3939" s="41" t="s">
        <v>520</v>
      </c>
    </row>
    <row r="3940" spans="1:13" x14ac:dyDescent="0.3">
      <c r="A3940" s="68">
        <v>45164</v>
      </c>
      <c r="B3940" s="68" t="s">
        <v>531</v>
      </c>
      <c r="C3940" s="6" t="s">
        <v>158</v>
      </c>
      <c r="D3940" s="6" t="s">
        <v>408</v>
      </c>
      <c r="E3940" s="6" t="s">
        <v>409</v>
      </c>
      <c r="F3940" s="6" t="s">
        <v>526</v>
      </c>
      <c r="G3940" s="41" t="s">
        <v>506</v>
      </c>
      <c r="H3940" s="69">
        <v>7258</v>
      </c>
      <c r="I3940" s="41">
        <v>20</v>
      </c>
      <c r="J3940" s="41">
        <v>1.27</v>
      </c>
      <c r="K3940" s="41" t="s">
        <v>519</v>
      </c>
      <c r="L3940" s="94" t="s">
        <v>523</v>
      </c>
      <c r="M3940" s="41" t="s">
        <v>520</v>
      </c>
    </row>
    <row r="3941" spans="1:13" x14ac:dyDescent="0.3">
      <c r="A3941" s="68">
        <v>45164</v>
      </c>
      <c r="B3941" s="68" t="s">
        <v>531</v>
      </c>
      <c r="C3941" s="6" t="s">
        <v>158</v>
      </c>
      <c r="D3941" s="6" t="s">
        <v>408</v>
      </c>
      <c r="E3941" s="6" t="s">
        <v>409</v>
      </c>
      <c r="F3941" s="6" t="s">
        <v>527</v>
      </c>
      <c r="G3941" s="41" t="s">
        <v>506</v>
      </c>
      <c r="H3941" s="41">
        <v>424</v>
      </c>
      <c r="I3941" s="41">
        <v>3</v>
      </c>
      <c r="J3941" s="41">
        <v>0.21</v>
      </c>
      <c r="K3941" s="41" t="s">
        <v>519</v>
      </c>
      <c r="L3941" s="94" t="s">
        <v>523</v>
      </c>
      <c r="M3941" s="41" t="s">
        <v>520</v>
      </c>
    </row>
    <row r="3942" spans="1:13" x14ac:dyDescent="0.3">
      <c r="A3942" s="68">
        <v>45164</v>
      </c>
      <c r="B3942" s="68" t="s">
        <v>531</v>
      </c>
      <c r="C3942" s="6" t="s">
        <v>158</v>
      </c>
      <c r="D3942" s="6" t="s">
        <v>408</v>
      </c>
      <c r="E3942" s="6" t="s">
        <v>409</v>
      </c>
      <c r="F3942" s="6" t="s">
        <v>410</v>
      </c>
      <c r="G3942" s="41" t="str">
        <f>VLOOKUP(F3942,'Reference Sheet'!$AC:$AD,2,0)</f>
        <v>Air_purif</v>
      </c>
      <c r="H3942" s="41">
        <v>142</v>
      </c>
      <c r="I3942" s="41">
        <v>0</v>
      </c>
      <c r="J3942" s="41">
        <v>0</v>
      </c>
      <c r="K3942" s="41" t="s">
        <v>519</v>
      </c>
      <c r="L3942" s="94" t="s">
        <v>523</v>
      </c>
      <c r="M3942" s="41" t="s">
        <v>520</v>
      </c>
    </row>
    <row r="3943" spans="1:13" x14ac:dyDescent="0.3">
      <c r="A3943" s="68">
        <v>45164</v>
      </c>
      <c r="B3943" s="68" t="s">
        <v>531</v>
      </c>
      <c r="C3943" s="6" t="s">
        <v>158</v>
      </c>
      <c r="D3943" s="6" t="s">
        <v>408</v>
      </c>
      <c r="E3943" s="6" t="s">
        <v>409</v>
      </c>
      <c r="F3943" s="6" t="s">
        <v>411</v>
      </c>
      <c r="G3943" s="41" t="str">
        <f>VLOOKUP(F3943,'Reference Sheet'!$AC:$AD,2,0)</f>
        <v>Air_purif</v>
      </c>
      <c r="H3943" s="69">
        <v>43911</v>
      </c>
      <c r="I3943" s="41">
        <v>209</v>
      </c>
      <c r="J3943" s="41">
        <v>18.350000000000001</v>
      </c>
      <c r="K3943" s="41" t="s">
        <v>519</v>
      </c>
      <c r="L3943" s="94" t="s">
        <v>523</v>
      </c>
      <c r="M3943" s="41" t="s">
        <v>520</v>
      </c>
    </row>
    <row r="3944" spans="1:13" x14ac:dyDescent="0.3">
      <c r="A3944" s="68">
        <v>45164</v>
      </c>
      <c r="B3944" s="68" t="s">
        <v>531</v>
      </c>
      <c r="C3944" s="6" t="s">
        <v>158</v>
      </c>
      <c r="D3944" s="6" t="s">
        <v>408</v>
      </c>
      <c r="E3944" s="6" t="s">
        <v>409</v>
      </c>
      <c r="F3944" s="6" t="s">
        <v>412</v>
      </c>
      <c r="G3944" s="41" t="str">
        <f>VLOOKUP(F3944,'Reference Sheet'!$AC:$AD,2,0)</f>
        <v>Air_purif</v>
      </c>
      <c r="H3944" s="69">
        <v>1469</v>
      </c>
      <c r="I3944" s="41">
        <v>19</v>
      </c>
      <c r="J3944" s="41">
        <v>2.6</v>
      </c>
      <c r="K3944" s="41" t="s">
        <v>519</v>
      </c>
      <c r="L3944" s="94" t="s">
        <v>523</v>
      </c>
      <c r="M3944" s="41" t="s">
        <v>520</v>
      </c>
    </row>
    <row r="3945" spans="1:13" x14ac:dyDescent="0.3">
      <c r="A3945" s="68">
        <v>45164</v>
      </c>
      <c r="B3945" s="68" t="s">
        <v>531</v>
      </c>
      <c r="C3945" s="6" t="s">
        <v>158</v>
      </c>
      <c r="D3945" s="6" t="s">
        <v>408</v>
      </c>
      <c r="E3945" s="6" t="s">
        <v>409</v>
      </c>
      <c r="F3945" s="6" t="s">
        <v>413</v>
      </c>
      <c r="G3945" s="41" t="str">
        <f>VLOOKUP(F3945,'Reference Sheet'!$AC:$AD,2,0)</f>
        <v>Air_purif</v>
      </c>
      <c r="H3945" s="69">
        <v>1534</v>
      </c>
      <c r="I3945" s="41">
        <v>7</v>
      </c>
      <c r="J3945" s="41">
        <v>0.62</v>
      </c>
      <c r="K3945" s="41" t="s">
        <v>519</v>
      </c>
      <c r="L3945" s="94" t="s">
        <v>523</v>
      </c>
      <c r="M3945" s="41" t="s">
        <v>520</v>
      </c>
    </row>
    <row r="3946" spans="1:13" x14ac:dyDescent="0.3">
      <c r="A3946" s="68">
        <v>45164</v>
      </c>
      <c r="B3946" s="68" t="s">
        <v>531</v>
      </c>
      <c r="C3946" s="6" t="s">
        <v>158</v>
      </c>
      <c r="D3946" s="6" t="s">
        <v>408</v>
      </c>
      <c r="E3946" s="6" t="s">
        <v>409</v>
      </c>
      <c r="F3946" s="6" t="s">
        <v>414</v>
      </c>
      <c r="G3946" s="41" t="str">
        <f>VLOOKUP(F3946,'Reference Sheet'!$AC:$AD,2,0)</f>
        <v>AC_Car</v>
      </c>
      <c r="H3946" s="41">
        <v>346</v>
      </c>
      <c r="I3946" s="41">
        <v>0</v>
      </c>
      <c r="J3946" s="41">
        <v>0</v>
      </c>
      <c r="K3946" s="41" t="s">
        <v>519</v>
      </c>
      <c r="L3946" s="94" t="s">
        <v>523</v>
      </c>
      <c r="M3946" s="41" t="s">
        <v>520</v>
      </c>
    </row>
    <row r="3947" spans="1:13" x14ac:dyDescent="0.3">
      <c r="A3947" s="68">
        <v>45164</v>
      </c>
      <c r="B3947" s="68" t="s">
        <v>531</v>
      </c>
      <c r="C3947" s="6" t="s">
        <v>158</v>
      </c>
      <c r="D3947" s="6" t="s">
        <v>408</v>
      </c>
      <c r="E3947" s="6" t="s">
        <v>409</v>
      </c>
      <c r="F3947" s="6" t="s">
        <v>415</v>
      </c>
      <c r="G3947" s="41" t="str">
        <f>VLOOKUP(F3947,'Reference Sheet'!$AC:$AD,2,0)</f>
        <v>AC_Car</v>
      </c>
      <c r="H3947" s="69">
        <v>5883</v>
      </c>
      <c r="I3947" s="41">
        <v>11</v>
      </c>
      <c r="J3947" s="41">
        <v>1.1299999999999999</v>
      </c>
      <c r="K3947" s="41" t="s">
        <v>519</v>
      </c>
      <c r="L3947" s="94" t="s">
        <v>523</v>
      </c>
      <c r="M3947" s="41" t="s">
        <v>520</v>
      </c>
    </row>
    <row r="3948" spans="1:13" x14ac:dyDescent="0.3">
      <c r="A3948" s="68">
        <v>45164</v>
      </c>
      <c r="B3948" s="68" t="s">
        <v>531</v>
      </c>
      <c r="C3948" s="6" t="s">
        <v>158</v>
      </c>
      <c r="D3948" s="6" t="s">
        <v>408</v>
      </c>
      <c r="E3948" s="6" t="s">
        <v>409</v>
      </c>
      <c r="F3948" s="6" t="s">
        <v>416</v>
      </c>
      <c r="G3948" s="41" t="str">
        <f>VLOOKUP(F3948,'Reference Sheet'!$AC:$AD,2,0)</f>
        <v>AC_Car</v>
      </c>
      <c r="H3948" s="69">
        <v>15385</v>
      </c>
      <c r="I3948" s="41">
        <v>165</v>
      </c>
      <c r="J3948" s="41">
        <v>14.89</v>
      </c>
      <c r="K3948" s="41" t="s">
        <v>519</v>
      </c>
      <c r="L3948" s="94" t="s">
        <v>523</v>
      </c>
      <c r="M3948" s="41" t="s">
        <v>520</v>
      </c>
    </row>
    <row r="3949" spans="1:13" x14ac:dyDescent="0.3">
      <c r="A3949" s="68">
        <v>45164</v>
      </c>
      <c r="B3949" s="68" t="s">
        <v>531</v>
      </c>
      <c r="C3949" s="6" t="s">
        <v>158</v>
      </c>
      <c r="D3949" s="6" t="s">
        <v>408</v>
      </c>
      <c r="E3949" s="6" t="s">
        <v>409</v>
      </c>
      <c r="F3949" s="6" t="s">
        <v>417</v>
      </c>
      <c r="G3949" s="41" t="str">
        <f>VLOOKUP(F3949,'Reference Sheet'!$AC:$AD,2,0)</f>
        <v>AC_Car</v>
      </c>
      <c r="H3949" s="69">
        <v>1043</v>
      </c>
      <c r="I3949" s="41">
        <v>2</v>
      </c>
      <c r="J3949" s="41">
        <v>0.4</v>
      </c>
      <c r="K3949" s="41" t="s">
        <v>519</v>
      </c>
      <c r="L3949" s="94" t="s">
        <v>523</v>
      </c>
      <c r="M3949" s="41" t="s">
        <v>520</v>
      </c>
    </row>
    <row r="3950" spans="1:13" x14ac:dyDescent="0.3">
      <c r="A3950" s="68">
        <v>45164</v>
      </c>
      <c r="B3950" s="68" t="s">
        <v>531</v>
      </c>
      <c r="C3950" s="6" t="s">
        <v>158</v>
      </c>
      <c r="D3950" s="6" t="s">
        <v>408</v>
      </c>
      <c r="E3950" s="6" t="s">
        <v>409</v>
      </c>
      <c r="F3950" s="6" t="s">
        <v>418</v>
      </c>
      <c r="G3950" s="41" t="str">
        <f>VLOOKUP(F3950,'Reference Sheet'!$AC:$AD,2,0)</f>
        <v>DW</v>
      </c>
      <c r="H3950" s="69">
        <v>1060</v>
      </c>
      <c r="I3950" s="41">
        <v>3</v>
      </c>
      <c r="J3950" s="41">
        <v>0.24</v>
      </c>
      <c r="K3950" s="41" t="s">
        <v>519</v>
      </c>
      <c r="L3950" s="94" t="s">
        <v>523</v>
      </c>
      <c r="M3950" s="41" t="s">
        <v>520</v>
      </c>
    </row>
    <row r="3951" spans="1:13" x14ac:dyDescent="0.3">
      <c r="A3951" s="68">
        <v>45164</v>
      </c>
      <c r="B3951" s="68" t="s">
        <v>531</v>
      </c>
      <c r="C3951" s="6" t="s">
        <v>158</v>
      </c>
      <c r="D3951" s="6" t="s">
        <v>408</v>
      </c>
      <c r="E3951" s="6" t="s">
        <v>409</v>
      </c>
      <c r="F3951" s="6" t="s">
        <v>419</v>
      </c>
      <c r="G3951" s="41" t="str">
        <f>VLOOKUP(F3951,'Reference Sheet'!$AC:$AD,2,0)</f>
        <v>DW</v>
      </c>
      <c r="H3951" s="69">
        <v>1094</v>
      </c>
      <c r="I3951" s="41">
        <v>1</v>
      </c>
      <c r="J3951" s="41">
        <v>0.08</v>
      </c>
      <c r="K3951" s="41" t="s">
        <v>519</v>
      </c>
      <c r="L3951" s="94" t="s">
        <v>523</v>
      </c>
      <c r="M3951" s="41" t="s">
        <v>520</v>
      </c>
    </row>
    <row r="3952" spans="1:13" x14ac:dyDescent="0.3">
      <c r="A3952" s="68">
        <v>45164</v>
      </c>
      <c r="B3952" s="68" t="s">
        <v>531</v>
      </c>
      <c r="C3952" s="6" t="s">
        <v>158</v>
      </c>
      <c r="D3952" s="6" t="s">
        <v>408</v>
      </c>
      <c r="E3952" s="6" t="s">
        <v>409</v>
      </c>
      <c r="F3952" s="6" t="s">
        <v>420</v>
      </c>
      <c r="G3952" s="41" t="str">
        <f>VLOOKUP(F3952,'Reference Sheet'!$AC:$AD,2,0)</f>
        <v>DW</v>
      </c>
      <c r="H3952" s="69">
        <v>32075</v>
      </c>
      <c r="I3952" s="41">
        <v>636</v>
      </c>
      <c r="J3952" s="41">
        <v>77.97</v>
      </c>
      <c r="K3952" s="41" t="s">
        <v>519</v>
      </c>
      <c r="L3952" s="94" t="s">
        <v>523</v>
      </c>
      <c r="M3952" s="41" t="s">
        <v>520</v>
      </c>
    </row>
    <row r="3953" spans="1:13" x14ac:dyDescent="0.3">
      <c r="A3953" s="68">
        <v>45164</v>
      </c>
      <c r="B3953" s="68" t="s">
        <v>531</v>
      </c>
      <c r="C3953" s="6" t="s">
        <v>158</v>
      </c>
      <c r="D3953" s="6" t="s">
        <v>408</v>
      </c>
      <c r="E3953" s="6" t="s">
        <v>409</v>
      </c>
      <c r="F3953" s="6" t="s">
        <v>421</v>
      </c>
      <c r="G3953" s="41" t="str">
        <f>VLOOKUP(F3953,'Reference Sheet'!$AC:$AD,2,0)</f>
        <v>DW</v>
      </c>
      <c r="H3953" s="69">
        <v>4655</v>
      </c>
      <c r="I3953" s="41">
        <v>9</v>
      </c>
      <c r="J3953" s="41">
        <v>1.46</v>
      </c>
      <c r="K3953" s="41" t="s">
        <v>519</v>
      </c>
      <c r="L3953" s="94" t="s">
        <v>523</v>
      </c>
      <c r="M3953" s="41" t="s">
        <v>520</v>
      </c>
    </row>
    <row r="3954" spans="1:13" x14ac:dyDescent="0.3">
      <c r="A3954" s="68">
        <v>45164</v>
      </c>
      <c r="B3954" s="68" t="s">
        <v>531</v>
      </c>
      <c r="C3954" s="6" t="s">
        <v>158</v>
      </c>
      <c r="D3954" s="6" t="s">
        <v>408</v>
      </c>
      <c r="E3954" s="6" t="s">
        <v>409</v>
      </c>
      <c r="F3954" s="6" t="s">
        <v>422</v>
      </c>
      <c r="G3954" s="41" t="str">
        <f>VLOOKUP(F3954,'Reference Sheet'!$AC:$AD,2,0)</f>
        <v>RAC_ThinQ</v>
      </c>
      <c r="H3954" s="41">
        <v>195</v>
      </c>
      <c r="I3954" s="41">
        <v>0</v>
      </c>
      <c r="J3954" s="41">
        <v>0</v>
      </c>
      <c r="K3954" s="41" t="s">
        <v>519</v>
      </c>
      <c r="L3954" s="94" t="s">
        <v>523</v>
      </c>
      <c r="M3954" s="41" t="s">
        <v>520</v>
      </c>
    </row>
    <row r="3955" spans="1:13" x14ac:dyDescent="0.3">
      <c r="A3955" s="68">
        <v>45164</v>
      </c>
      <c r="B3955" s="68" t="s">
        <v>531</v>
      </c>
      <c r="C3955" s="6" t="s">
        <v>158</v>
      </c>
      <c r="D3955" s="6" t="s">
        <v>408</v>
      </c>
      <c r="E3955" s="6" t="s">
        <v>409</v>
      </c>
      <c r="F3955" s="6" t="s">
        <v>423</v>
      </c>
      <c r="G3955" s="41" t="str">
        <f>VLOOKUP(F3955,'Reference Sheet'!$AC:$AD,2,0)</f>
        <v>RAC_ThinQ</v>
      </c>
      <c r="H3955" s="69">
        <v>85577</v>
      </c>
      <c r="I3955" s="41">
        <v>409</v>
      </c>
      <c r="J3955" s="41">
        <v>32.46</v>
      </c>
      <c r="K3955" s="41" t="s">
        <v>519</v>
      </c>
      <c r="L3955" s="94" t="s">
        <v>523</v>
      </c>
      <c r="M3955" s="41" t="s">
        <v>520</v>
      </c>
    </row>
    <row r="3956" spans="1:13" x14ac:dyDescent="0.3">
      <c r="A3956" s="68">
        <v>45164</v>
      </c>
      <c r="B3956" s="68" t="s">
        <v>531</v>
      </c>
      <c r="C3956" s="6" t="s">
        <v>158</v>
      </c>
      <c r="D3956" s="6" t="s">
        <v>408</v>
      </c>
      <c r="E3956" s="6" t="s">
        <v>409</v>
      </c>
      <c r="F3956" s="6" t="s">
        <v>424</v>
      </c>
      <c r="G3956" s="41" t="str">
        <f>VLOOKUP(F3956,'Reference Sheet'!$AC:$AD,2,0)</f>
        <v>RAC_ThinQ</v>
      </c>
      <c r="H3956" s="69">
        <v>1711</v>
      </c>
      <c r="I3956" s="41">
        <v>34</v>
      </c>
      <c r="J3956" s="41">
        <v>4.92</v>
      </c>
      <c r="K3956" s="41" t="s">
        <v>519</v>
      </c>
      <c r="L3956" s="94" t="s">
        <v>523</v>
      </c>
      <c r="M3956" s="41" t="s">
        <v>520</v>
      </c>
    </row>
    <row r="3957" spans="1:13" x14ac:dyDescent="0.3">
      <c r="A3957" s="68">
        <v>45164</v>
      </c>
      <c r="B3957" s="68" t="s">
        <v>531</v>
      </c>
      <c r="C3957" s="6" t="s">
        <v>158</v>
      </c>
      <c r="D3957" s="6" t="s">
        <v>408</v>
      </c>
      <c r="E3957" s="6" t="s">
        <v>409</v>
      </c>
      <c r="F3957" s="6" t="s">
        <v>425</v>
      </c>
      <c r="G3957" s="41" t="str">
        <f>VLOOKUP(F3957,'Reference Sheet'!$AC:$AD,2,0)</f>
        <v>RAC_ThinQ</v>
      </c>
      <c r="H3957" s="69">
        <v>24428</v>
      </c>
      <c r="I3957" s="41">
        <v>106</v>
      </c>
      <c r="J3957" s="41">
        <v>10.29</v>
      </c>
      <c r="K3957" s="41" t="s">
        <v>519</v>
      </c>
      <c r="L3957" s="94" t="s">
        <v>523</v>
      </c>
      <c r="M3957" s="41" t="s">
        <v>520</v>
      </c>
    </row>
    <row r="3958" spans="1:13" x14ac:dyDescent="0.3">
      <c r="A3958" s="68">
        <v>45164</v>
      </c>
      <c r="B3958" s="68" t="s">
        <v>531</v>
      </c>
      <c r="C3958" s="6" t="s">
        <v>158</v>
      </c>
      <c r="D3958" s="6" t="s">
        <v>408</v>
      </c>
      <c r="E3958" s="6" t="s">
        <v>409</v>
      </c>
      <c r="F3958" s="6" t="s">
        <v>426</v>
      </c>
      <c r="G3958" s="41" t="str">
        <f>VLOOKUP(F3958,'Reference Sheet'!$AC:$AD,2,0)</f>
        <v>Oled_VO</v>
      </c>
      <c r="H3958" s="41">
        <v>151</v>
      </c>
      <c r="I3958" s="41">
        <v>1</v>
      </c>
      <c r="J3958" s="41">
        <v>0.08</v>
      </c>
      <c r="K3958" s="41" t="s">
        <v>519</v>
      </c>
      <c r="L3958" s="94" t="s">
        <v>523</v>
      </c>
      <c r="M3958" s="41" t="s">
        <v>520</v>
      </c>
    </row>
    <row r="3959" spans="1:13" x14ac:dyDescent="0.3">
      <c r="A3959" s="68">
        <v>45164</v>
      </c>
      <c r="B3959" s="68" t="s">
        <v>531</v>
      </c>
      <c r="C3959" s="6" t="s">
        <v>158</v>
      </c>
      <c r="D3959" s="6" t="s">
        <v>408</v>
      </c>
      <c r="E3959" s="6" t="s">
        <v>409</v>
      </c>
      <c r="F3959" s="6" t="s">
        <v>427</v>
      </c>
      <c r="G3959" s="41" t="str">
        <f>VLOOKUP(F3959,'Reference Sheet'!$AC:$AD,2,0)</f>
        <v>Oled_VO</v>
      </c>
      <c r="H3959" s="69">
        <v>5632</v>
      </c>
      <c r="I3959" s="41">
        <v>10</v>
      </c>
      <c r="J3959" s="41">
        <v>1.22</v>
      </c>
      <c r="K3959" s="41" t="s">
        <v>519</v>
      </c>
      <c r="L3959" s="94" t="s">
        <v>523</v>
      </c>
      <c r="M3959" s="41" t="s">
        <v>520</v>
      </c>
    </row>
    <row r="3960" spans="1:13" x14ac:dyDescent="0.3">
      <c r="A3960" s="68">
        <v>45164</v>
      </c>
      <c r="B3960" s="68" t="s">
        <v>531</v>
      </c>
      <c r="C3960" s="6" t="s">
        <v>158</v>
      </c>
      <c r="D3960" s="6" t="s">
        <v>408</v>
      </c>
      <c r="E3960" s="6" t="s">
        <v>409</v>
      </c>
      <c r="F3960" s="6" t="s">
        <v>428</v>
      </c>
      <c r="G3960" s="41" t="str">
        <f>VLOOKUP(F3960,'Reference Sheet'!$AC:$AD,2,0)</f>
        <v>Oled_VO</v>
      </c>
      <c r="H3960" s="69">
        <v>55448</v>
      </c>
      <c r="I3960" s="69">
        <v>1060</v>
      </c>
      <c r="J3960" s="41">
        <v>129.71</v>
      </c>
      <c r="K3960" s="41" t="s">
        <v>519</v>
      </c>
      <c r="L3960" s="94" t="s">
        <v>523</v>
      </c>
      <c r="M3960" s="41" t="s">
        <v>520</v>
      </c>
    </row>
    <row r="3961" spans="1:13" x14ac:dyDescent="0.3">
      <c r="A3961" s="68">
        <v>45164</v>
      </c>
      <c r="B3961" s="68" t="s">
        <v>531</v>
      </c>
      <c r="C3961" s="6" t="s">
        <v>158</v>
      </c>
      <c r="D3961" s="6" t="s">
        <v>408</v>
      </c>
      <c r="E3961" s="6" t="s">
        <v>409</v>
      </c>
      <c r="F3961" s="6" t="s">
        <v>429</v>
      </c>
      <c r="G3961" s="41" t="str">
        <f>VLOOKUP(F3961,'Reference Sheet'!$AC:$AD,2,0)</f>
        <v>Oled_VO</v>
      </c>
      <c r="H3961" s="69">
        <v>3361</v>
      </c>
      <c r="I3961" s="41">
        <v>3</v>
      </c>
      <c r="J3961" s="41">
        <v>0.4</v>
      </c>
      <c r="K3961" s="41" t="s">
        <v>519</v>
      </c>
      <c r="L3961" s="94" t="s">
        <v>523</v>
      </c>
      <c r="M3961" s="41" t="s">
        <v>520</v>
      </c>
    </row>
    <row r="3962" spans="1:13" x14ac:dyDescent="0.3">
      <c r="A3962" s="68">
        <v>45164</v>
      </c>
      <c r="B3962" s="68" t="s">
        <v>531</v>
      </c>
      <c r="C3962" s="6" t="s">
        <v>158</v>
      </c>
      <c r="D3962" s="6" t="s">
        <v>408</v>
      </c>
      <c r="E3962" s="6" t="s">
        <v>409</v>
      </c>
      <c r="F3962" s="6" t="s">
        <v>430</v>
      </c>
      <c r="G3962" s="41" t="str">
        <f>VLOOKUP(F3962,'Reference Sheet'!$AC:$AD,2,0)</f>
        <v>Ref_ThinQ</v>
      </c>
      <c r="H3962" s="41">
        <v>147</v>
      </c>
      <c r="I3962" s="41">
        <v>0</v>
      </c>
      <c r="J3962" s="41">
        <v>0</v>
      </c>
      <c r="K3962" s="41" t="s">
        <v>519</v>
      </c>
      <c r="L3962" s="94" t="s">
        <v>523</v>
      </c>
      <c r="M3962" s="41" t="s">
        <v>520</v>
      </c>
    </row>
    <row r="3963" spans="1:13" x14ac:dyDescent="0.3">
      <c r="A3963" s="68">
        <v>45164</v>
      </c>
      <c r="B3963" s="68" t="s">
        <v>531</v>
      </c>
      <c r="C3963" s="6" t="s">
        <v>158</v>
      </c>
      <c r="D3963" s="6" t="s">
        <v>408</v>
      </c>
      <c r="E3963" s="6" t="s">
        <v>409</v>
      </c>
      <c r="F3963" s="6" t="s">
        <v>431</v>
      </c>
      <c r="G3963" s="41" t="str">
        <f>VLOOKUP(F3963,'Reference Sheet'!$AC:$AD,2,0)</f>
        <v>Ref_ThinQ</v>
      </c>
      <c r="H3963" s="69">
        <v>68393</v>
      </c>
      <c r="I3963" s="41">
        <v>264</v>
      </c>
      <c r="J3963" s="41">
        <v>23.47</v>
      </c>
      <c r="K3963" s="41" t="s">
        <v>519</v>
      </c>
      <c r="L3963" s="94" t="s">
        <v>523</v>
      </c>
      <c r="M3963" s="41" t="s">
        <v>520</v>
      </c>
    </row>
    <row r="3964" spans="1:13" x14ac:dyDescent="0.3">
      <c r="A3964" s="68">
        <v>45164</v>
      </c>
      <c r="B3964" s="68" t="s">
        <v>531</v>
      </c>
      <c r="C3964" s="6" t="s">
        <v>158</v>
      </c>
      <c r="D3964" s="6" t="s">
        <v>408</v>
      </c>
      <c r="E3964" s="6" t="s">
        <v>409</v>
      </c>
      <c r="F3964" s="6" t="s">
        <v>432</v>
      </c>
      <c r="G3964" s="41" t="str">
        <f>VLOOKUP(F3964,'Reference Sheet'!$AC:$AD,2,0)</f>
        <v>Ref_ThinQ</v>
      </c>
      <c r="H3964" s="69">
        <v>7920</v>
      </c>
      <c r="I3964" s="41">
        <v>53</v>
      </c>
      <c r="J3964" s="41">
        <v>5.19</v>
      </c>
      <c r="K3964" s="41" t="s">
        <v>519</v>
      </c>
      <c r="L3964" s="94" t="s">
        <v>523</v>
      </c>
      <c r="M3964" s="41" t="s">
        <v>520</v>
      </c>
    </row>
    <row r="3965" spans="1:13" x14ac:dyDescent="0.3">
      <c r="A3965" s="68">
        <v>45164</v>
      </c>
      <c r="B3965" s="68" t="s">
        <v>531</v>
      </c>
      <c r="C3965" s="6" t="s">
        <v>158</v>
      </c>
      <c r="D3965" s="6" t="s">
        <v>408</v>
      </c>
      <c r="E3965" s="6" t="s">
        <v>409</v>
      </c>
      <c r="F3965" s="6" t="s">
        <v>433</v>
      </c>
      <c r="G3965" s="41" t="str">
        <f>VLOOKUP(F3965,'Reference Sheet'!$AC:$AD,2,0)</f>
        <v>Ref_ThinQ</v>
      </c>
      <c r="H3965" s="69">
        <v>19107</v>
      </c>
      <c r="I3965" s="41">
        <v>178</v>
      </c>
      <c r="J3965" s="41">
        <v>14.19</v>
      </c>
      <c r="K3965" s="41" t="s">
        <v>519</v>
      </c>
      <c r="L3965" s="94" t="s">
        <v>523</v>
      </c>
      <c r="M3965" s="41" t="s">
        <v>520</v>
      </c>
    </row>
    <row r="3966" spans="1:13" x14ac:dyDescent="0.3">
      <c r="A3966" s="68">
        <v>45164</v>
      </c>
      <c r="B3966" s="68" t="s">
        <v>531</v>
      </c>
      <c r="C3966" s="6" t="s">
        <v>158</v>
      </c>
      <c r="D3966" s="6" t="s">
        <v>408</v>
      </c>
      <c r="E3966" s="6" t="s">
        <v>409</v>
      </c>
      <c r="F3966" s="6" t="s">
        <v>434</v>
      </c>
      <c r="G3966" s="41" t="str">
        <f>VLOOKUP(F3966,'Reference Sheet'!$AC:$AD,2,0)</f>
        <v>WM</v>
      </c>
      <c r="H3966" s="41">
        <v>370</v>
      </c>
      <c r="I3966" s="41">
        <v>2</v>
      </c>
      <c r="J3966" s="41">
        <v>0.27</v>
      </c>
      <c r="K3966" s="41" t="s">
        <v>519</v>
      </c>
      <c r="L3966" s="94" t="s">
        <v>523</v>
      </c>
      <c r="M3966" s="41" t="s">
        <v>520</v>
      </c>
    </row>
    <row r="3967" spans="1:13" x14ac:dyDescent="0.3">
      <c r="A3967" s="68">
        <v>45164</v>
      </c>
      <c r="B3967" s="68" t="s">
        <v>531</v>
      </c>
      <c r="C3967" s="6" t="s">
        <v>158</v>
      </c>
      <c r="D3967" s="6" t="s">
        <v>408</v>
      </c>
      <c r="E3967" s="6" t="s">
        <v>409</v>
      </c>
      <c r="F3967" s="6" t="s">
        <v>435</v>
      </c>
      <c r="G3967" s="41" t="str">
        <f>VLOOKUP(F3967,'Reference Sheet'!$AC:$AD,2,0)</f>
        <v>WM</v>
      </c>
      <c r="H3967" s="41">
        <v>201</v>
      </c>
      <c r="I3967" s="41">
        <v>0</v>
      </c>
      <c r="J3967" s="41">
        <v>0</v>
      </c>
      <c r="K3967" s="41" t="s">
        <v>519</v>
      </c>
      <c r="L3967" s="94" t="s">
        <v>523</v>
      </c>
      <c r="M3967" s="41" t="s">
        <v>520</v>
      </c>
    </row>
    <row r="3968" spans="1:13" x14ac:dyDescent="0.3">
      <c r="A3968" s="68">
        <v>45164</v>
      </c>
      <c r="B3968" s="68" t="s">
        <v>531</v>
      </c>
      <c r="C3968" s="6" t="s">
        <v>158</v>
      </c>
      <c r="D3968" s="6" t="s">
        <v>408</v>
      </c>
      <c r="E3968" s="6" t="s">
        <v>409</v>
      </c>
      <c r="F3968" s="6" t="s">
        <v>436</v>
      </c>
      <c r="G3968" s="41" t="str">
        <f>VLOOKUP(F3968,'Reference Sheet'!$AC:$AD,2,0)</f>
        <v>WM</v>
      </c>
      <c r="H3968" s="69">
        <v>5807</v>
      </c>
      <c r="I3968" s="41">
        <v>12</v>
      </c>
      <c r="J3968" s="41">
        <v>1.01</v>
      </c>
      <c r="K3968" s="41" t="s">
        <v>519</v>
      </c>
      <c r="L3968" s="94" t="s">
        <v>523</v>
      </c>
      <c r="M3968" s="41" t="s">
        <v>520</v>
      </c>
    </row>
    <row r="3969" spans="1:13" x14ac:dyDescent="0.3">
      <c r="A3969" s="68">
        <v>45164</v>
      </c>
      <c r="B3969" s="68" t="s">
        <v>531</v>
      </c>
      <c r="C3969" s="6" t="s">
        <v>158</v>
      </c>
      <c r="D3969" s="6" t="s">
        <v>408</v>
      </c>
      <c r="E3969" s="6" t="s">
        <v>409</v>
      </c>
      <c r="F3969" s="6" t="s">
        <v>437</v>
      </c>
      <c r="G3969" s="41" t="str">
        <f>VLOOKUP(F3969,'Reference Sheet'!$AC:$AD,2,0)</f>
        <v>WM</v>
      </c>
      <c r="H3969" s="41">
        <v>970</v>
      </c>
      <c r="I3969" s="41">
        <v>21</v>
      </c>
      <c r="J3969" s="41">
        <v>2.1</v>
      </c>
      <c r="K3969" s="41" t="s">
        <v>519</v>
      </c>
      <c r="L3969" s="94" t="s">
        <v>523</v>
      </c>
      <c r="M3969" s="41" t="s">
        <v>520</v>
      </c>
    </row>
    <row r="3970" spans="1:13" x14ac:dyDescent="0.3">
      <c r="A3970" s="68">
        <v>45164</v>
      </c>
      <c r="B3970" s="68" t="s">
        <v>531</v>
      </c>
      <c r="C3970" s="6" t="s">
        <v>158</v>
      </c>
      <c r="D3970" s="6" t="s">
        <v>408</v>
      </c>
      <c r="E3970" s="6" t="s">
        <v>409</v>
      </c>
      <c r="F3970" s="6" t="s">
        <v>438</v>
      </c>
      <c r="G3970" s="41" t="str">
        <f>VLOOKUP(F3970,'Reference Sheet'!$AC:$AD,2,0)</f>
        <v>vacuum</v>
      </c>
      <c r="H3970" s="41">
        <v>368</v>
      </c>
      <c r="I3970" s="41">
        <v>0</v>
      </c>
      <c r="J3970" s="41">
        <v>0</v>
      </c>
      <c r="K3970" s="41" t="s">
        <v>519</v>
      </c>
      <c r="L3970" s="94" t="s">
        <v>523</v>
      </c>
      <c r="M3970" s="41" t="s">
        <v>520</v>
      </c>
    </row>
    <row r="3971" spans="1:13" x14ac:dyDescent="0.3">
      <c r="A3971" s="68">
        <v>45164</v>
      </c>
      <c r="B3971" s="68" t="s">
        <v>531</v>
      </c>
      <c r="C3971" s="6" t="s">
        <v>158</v>
      </c>
      <c r="D3971" s="6" t="s">
        <v>408</v>
      </c>
      <c r="E3971" s="6" t="s">
        <v>409</v>
      </c>
      <c r="F3971" s="6" t="s">
        <v>439</v>
      </c>
      <c r="G3971" s="41" t="str">
        <f>VLOOKUP(F3971,'Reference Sheet'!$AC:$AD,2,0)</f>
        <v>vacuum</v>
      </c>
      <c r="H3971" s="69">
        <v>13415</v>
      </c>
      <c r="I3971" s="41">
        <v>26</v>
      </c>
      <c r="J3971" s="41">
        <v>2.19</v>
      </c>
      <c r="K3971" s="41" t="s">
        <v>519</v>
      </c>
      <c r="L3971" s="94" t="s">
        <v>523</v>
      </c>
      <c r="M3971" s="41" t="s">
        <v>520</v>
      </c>
    </row>
    <row r="3972" spans="1:13" x14ac:dyDescent="0.3">
      <c r="A3972" s="68">
        <v>45164</v>
      </c>
      <c r="B3972" s="68" t="s">
        <v>531</v>
      </c>
      <c r="C3972" s="6" t="s">
        <v>158</v>
      </c>
      <c r="D3972" s="6" t="s">
        <v>408</v>
      </c>
      <c r="E3972" s="6" t="s">
        <v>409</v>
      </c>
      <c r="F3972" s="6" t="s">
        <v>440</v>
      </c>
      <c r="G3972" s="41" t="str">
        <f>VLOOKUP(F3972,'Reference Sheet'!$AC:$AD,2,0)</f>
        <v>vacuum</v>
      </c>
      <c r="H3972" s="69">
        <v>4020</v>
      </c>
      <c r="I3972" s="41">
        <v>45</v>
      </c>
      <c r="J3972" s="41">
        <v>4.95</v>
      </c>
      <c r="K3972" s="41" t="s">
        <v>519</v>
      </c>
      <c r="L3972" s="94" t="s">
        <v>523</v>
      </c>
      <c r="M3972" s="41" t="s">
        <v>520</v>
      </c>
    </row>
    <row r="3973" spans="1:13" x14ac:dyDescent="0.3">
      <c r="A3973" s="68">
        <v>45164</v>
      </c>
      <c r="B3973" s="68" t="s">
        <v>531</v>
      </c>
      <c r="C3973" s="6" t="s">
        <v>158</v>
      </c>
      <c r="D3973" s="6" t="s">
        <v>408</v>
      </c>
      <c r="E3973" s="6" t="s">
        <v>409</v>
      </c>
      <c r="F3973" s="6" t="s">
        <v>441</v>
      </c>
      <c r="G3973" s="41" t="str">
        <f>VLOOKUP(F3973,'Reference Sheet'!$AC:$AD,2,0)</f>
        <v>vacuum</v>
      </c>
      <c r="H3973" s="69">
        <v>1067</v>
      </c>
      <c r="I3973" s="41">
        <v>5</v>
      </c>
      <c r="J3973" s="41">
        <v>0.19</v>
      </c>
      <c r="K3973" s="41" t="s">
        <v>519</v>
      </c>
      <c r="L3973" s="94" t="s">
        <v>523</v>
      </c>
      <c r="M3973" s="41" t="s">
        <v>520</v>
      </c>
    </row>
    <row r="3974" spans="1:13" x14ac:dyDescent="0.3">
      <c r="A3974" s="68">
        <v>45164</v>
      </c>
      <c r="B3974" s="68" t="s">
        <v>531</v>
      </c>
      <c r="C3974" s="6" t="s">
        <v>158</v>
      </c>
      <c r="D3974" s="6" t="s">
        <v>408</v>
      </c>
      <c r="E3974" s="6" t="s">
        <v>409</v>
      </c>
      <c r="F3974" s="6" t="s">
        <v>528</v>
      </c>
      <c r="G3974" s="41" t="s">
        <v>506</v>
      </c>
      <c r="H3974" s="69">
        <v>4742</v>
      </c>
      <c r="I3974" s="41">
        <v>167</v>
      </c>
      <c r="J3974" s="41">
        <v>20.03</v>
      </c>
      <c r="K3974" s="41" t="s">
        <v>519</v>
      </c>
      <c r="L3974" s="94" t="s">
        <v>523</v>
      </c>
      <c r="M3974" s="41" t="s">
        <v>520</v>
      </c>
    </row>
    <row r="3975" spans="1:13" x14ac:dyDescent="0.3">
      <c r="A3975" s="68">
        <v>45164</v>
      </c>
      <c r="B3975" s="68" t="s">
        <v>531</v>
      </c>
      <c r="C3975" s="6" t="s">
        <v>158</v>
      </c>
      <c r="D3975" s="6" t="s">
        <v>408</v>
      </c>
      <c r="E3975" s="6" t="s">
        <v>409</v>
      </c>
      <c r="F3975" s="6" t="s">
        <v>529</v>
      </c>
      <c r="G3975" s="41" t="s">
        <v>506</v>
      </c>
      <c r="H3975" s="41">
        <v>604</v>
      </c>
      <c r="I3975" s="41">
        <v>0</v>
      </c>
      <c r="J3975" s="41">
        <v>0</v>
      </c>
      <c r="K3975" s="41" t="s">
        <v>519</v>
      </c>
      <c r="L3975" s="94" t="s">
        <v>523</v>
      </c>
      <c r="M3975" s="41" t="s">
        <v>520</v>
      </c>
    </row>
    <row r="3976" spans="1:13" x14ac:dyDescent="0.3">
      <c r="A3976" s="68">
        <v>45165</v>
      </c>
      <c r="B3976" s="68" t="s">
        <v>531</v>
      </c>
      <c r="C3976" s="6" t="s">
        <v>158</v>
      </c>
      <c r="D3976" s="6" t="s">
        <v>408</v>
      </c>
      <c r="E3976" s="6" t="s">
        <v>409</v>
      </c>
      <c r="F3976" s="6" t="s">
        <v>526</v>
      </c>
      <c r="G3976" s="41" t="s">
        <v>506</v>
      </c>
      <c r="H3976" s="69">
        <v>7468</v>
      </c>
      <c r="I3976" s="41">
        <v>27</v>
      </c>
      <c r="J3976" s="41">
        <v>1.97</v>
      </c>
      <c r="K3976" s="41" t="s">
        <v>519</v>
      </c>
      <c r="L3976" s="94" t="s">
        <v>523</v>
      </c>
      <c r="M3976" s="41" t="s">
        <v>520</v>
      </c>
    </row>
    <row r="3977" spans="1:13" x14ac:dyDescent="0.3">
      <c r="A3977" s="68">
        <v>45165</v>
      </c>
      <c r="B3977" s="68" t="s">
        <v>531</v>
      </c>
      <c r="C3977" s="6" t="s">
        <v>158</v>
      </c>
      <c r="D3977" s="6" t="s">
        <v>408</v>
      </c>
      <c r="E3977" s="6" t="s">
        <v>409</v>
      </c>
      <c r="F3977" s="6" t="s">
        <v>527</v>
      </c>
      <c r="G3977" s="41" t="s">
        <v>506</v>
      </c>
      <c r="H3977" s="41">
        <v>512</v>
      </c>
      <c r="I3977" s="41">
        <v>1</v>
      </c>
      <c r="J3977" s="41">
        <v>0.09</v>
      </c>
      <c r="K3977" s="41" t="s">
        <v>519</v>
      </c>
      <c r="L3977" s="94" t="s">
        <v>523</v>
      </c>
      <c r="M3977" s="41" t="s">
        <v>520</v>
      </c>
    </row>
    <row r="3978" spans="1:13" x14ac:dyDescent="0.3">
      <c r="A3978" s="68">
        <v>45165</v>
      </c>
      <c r="B3978" s="68" t="s">
        <v>531</v>
      </c>
      <c r="C3978" s="6" t="s">
        <v>158</v>
      </c>
      <c r="D3978" s="6" t="s">
        <v>408</v>
      </c>
      <c r="E3978" s="6" t="s">
        <v>409</v>
      </c>
      <c r="F3978" s="6" t="s">
        <v>410</v>
      </c>
      <c r="G3978" s="41" t="str">
        <f>VLOOKUP(F3978,'Reference Sheet'!$AC:$AD,2,0)</f>
        <v>Air_purif</v>
      </c>
      <c r="H3978" s="41">
        <v>93</v>
      </c>
      <c r="I3978" s="41">
        <v>0</v>
      </c>
      <c r="J3978" s="41">
        <v>0</v>
      </c>
      <c r="K3978" s="41" t="s">
        <v>519</v>
      </c>
      <c r="L3978" s="94" t="s">
        <v>523</v>
      </c>
      <c r="M3978" s="41" t="s">
        <v>520</v>
      </c>
    </row>
    <row r="3979" spans="1:13" x14ac:dyDescent="0.3">
      <c r="A3979" s="68">
        <v>45165</v>
      </c>
      <c r="B3979" s="68" t="s">
        <v>531</v>
      </c>
      <c r="C3979" s="6" t="s">
        <v>158</v>
      </c>
      <c r="D3979" s="6" t="s">
        <v>408</v>
      </c>
      <c r="E3979" s="6" t="s">
        <v>409</v>
      </c>
      <c r="F3979" s="6" t="s">
        <v>411</v>
      </c>
      <c r="G3979" s="41" t="str">
        <f>VLOOKUP(F3979,'Reference Sheet'!$AC:$AD,2,0)</f>
        <v>Air_purif</v>
      </c>
      <c r="H3979" s="69">
        <v>58066</v>
      </c>
      <c r="I3979" s="41">
        <v>367</v>
      </c>
      <c r="J3979" s="41">
        <v>25</v>
      </c>
      <c r="K3979" s="41" t="s">
        <v>519</v>
      </c>
      <c r="L3979" s="94" t="s">
        <v>523</v>
      </c>
      <c r="M3979" s="41" t="s">
        <v>520</v>
      </c>
    </row>
    <row r="3980" spans="1:13" x14ac:dyDescent="0.3">
      <c r="A3980" s="68">
        <v>45165</v>
      </c>
      <c r="B3980" s="68" t="s">
        <v>531</v>
      </c>
      <c r="C3980" s="6" t="s">
        <v>158</v>
      </c>
      <c r="D3980" s="6" t="s">
        <v>408</v>
      </c>
      <c r="E3980" s="6" t="s">
        <v>409</v>
      </c>
      <c r="F3980" s="6" t="s">
        <v>412</v>
      </c>
      <c r="G3980" s="41" t="str">
        <f>VLOOKUP(F3980,'Reference Sheet'!$AC:$AD,2,0)</f>
        <v>Air_purif</v>
      </c>
      <c r="H3980" s="69">
        <v>1580</v>
      </c>
      <c r="I3980" s="41">
        <v>24</v>
      </c>
      <c r="J3980" s="41">
        <v>2.08</v>
      </c>
      <c r="K3980" s="41" t="s">
        <v>519</v>
      </c>
      <c r="L3980" s="94" t="s">
        <v>523</v>
      </c>
      <c r="M3980" s="41" t="s">
        <v>520</v>
      </c>
    </row>
    <row r="3981" spans="1:13" x14ac:dyDescent="0.3">
      <c r="A3981" s="68">
        <v>45165</v>
      </c>
      <c r="B3981" s="68" t="s">
        <v>531</v>
      </c>
      <c r="C3981" s="6" t="s">
        <v>158</v>
      </c>
      <c r="D3981" s="6" t="s">
        <v>408</v>
      </c>
      <c r="E3981" s="6" t="s">
        <v>409</v>
      </c>
      <c r="F3981" s="6" t="s">
        <v>413</v>
      </c>
      <c r="G3981" s="41" t="str">
        <f>VLOOKUP(F3981,'Reference Sheet'!$AC:$AD,2,0)</f>
        <v>Air_purif</v>
      </c>
      <c r="H3981" s="69">
        <v>1877</v>
      </c>
      <c r="I3981" s="41">
        <v>11</v>
      </c>
      <c r="J3981" s="41">
        <v>0.68</v>
      </c>
      <c r="K3981" s="41" t="s">
        <v>519</v>
      </c>
      <c r="L3981" s="94" t="s">
        <v>523</v>
      </c>
      <c r="M3981" s="41" t="s">
        <v>520</v>
      </c>
    </row>
    <row r="3982" spans="1:13" x14ac:dyDescent="0.3">
      <c r="A3982" s="68">
        <v>45165</v>
      </c>
      <c r="B3982" s="68" t="s">
        <v>531</v>
      </c>
      <c r="C3982" s="6" t="s">
        <v>158</v>
      </c>
      <c r="D3982" s="6" t="s">
        <v>408</v>
      </c>
      <c r="E3982" s="6" t="s">
        <v>409</v>
      </c>
      <c r="F3982" s="6" t="s">
        <v>414</v>
      </c>
      <c r="G3982" s="41" t="str">
        <f>VLOOKUP(F3982,'Reference Sheet'!$AC:$AD,2,0)</f>
        <v>AC_Car</v>
      </c>
      <c r="H3982" s="41">
        <v>330</v>
      </c>
      <c r="I3982" s="41">
        <v>2</v>
      </c>
      <c r="J3982" s="41">
        <v>7.0000000000000007E-2</v>
      </c>
      <c r="K3982" s="41" t="s">
        <v>519</v>
      </c>
      <c r="L3982" s="94" t="s">
        <v>523</v>
      </c>
      <c r="M3982" s="41" t="s">
        <v>520</v>
      </c>
    </row>
    <row r="3983" spans="1:13" x14ac:dyDescent="0.3">
      <c r="A3983" s="68">
        <v>45165</v>
      </c>
      <c r="B3983" s="68" t="s">
        <v>531</v>
      </c>
      <c r="C3983" s="6" t="s">
        <v>158</v>
      </c>
      <c r="D3983" s="6" t="s">
        <v>408</v>
      </c>
      <c r="E3983" s="6" t="s">
        <v>409</v>
      </c>
      <c r="F3983" s="6" t="s">
        <v>415</v>
      </c>
      <c r="G3983" s="41" t="str">
        <f>VLOOKUP(F3983,'Reference Sheet'!$AC:$AD,2,0)</f>
        <v>AC_Car</v>
      </c>
      <c r="H3983" s="69">
        <v>10940</v>
      </c>
      <c r="I3983" s="41">
        <v>15</v>
      </c>
      <c r="J3983" s="41">
        <v>0.97</v>
      </c>
      <c r="K3983" s="41" t="s">
        <v>519</v>
      </c>
      <c r="L3983" s="94" t="s">
        <v>523</v>
      </c>
      <c r="M3983" s="41" t="s">
        <v>520</v>
      </c>
    </row>
    <row r="3984" spans="1:13" x14ac:dyDescent="0.3">
      <c r="A3984" s="68">
        <v>45165</v>
      </c>
      <c r="B3984" s="68" t="s">
        <v>531</v>
      </c>
      <c r="C3984" s="6" t="s">
        <v>158</v>
      </c>
      <c r="D3984" s="6" t="s">
        <v>408</v>
      </c>
      <c r="E3984" s="6" t="s">
        <v>409</v>
      </c>
      <c r="F3984" s="6" t="s">
        <v>416</v>
      </c>
      <c r="G3984" s="41" t="str">
        <f>VLOOKUP(F3984,'Reference Sheet'!$AC:$AD,2,0)</f>
        <v>AC_Car</v>
      </c>
      <c r="H3984" s="69">
        <v>14878</v>
      </c>
      <c r="I3984" s="41">
        <v>229</v>
      </c>
      <c r="J3984" s="41">
        <v>17.07</v>
      </c>
      <c r="K3984" s="41" t="s">
        <v>519</v>
      </c>
      <c r="L3984" s="94" t="s">
        <v>523</v>
      </c>
      <c r="M3984" s="41" t="s">
        <v>520</v>
      </c>
    </row>
    <row r="3985" spans="1:13" x14ac:dyDescent="0.3">
      <c r="A3985" s="68">
        <v>45165</v>
      </c>
      <c r="B3985" s="68" t="s">
        <v>531</v>
      </c>
      <c r="C3985" s="6" t="s">
        <v>158</v>
      </c>
      <c r="D3985" s="6" t="s">
        <v>408</v>
      </c>
      <c r="E3985" s="6" t="s">
        <v>409</v>
      </c>
      <c r="F3985" s="6" t="s">
        <v>417</v>
      </c>
      <c r="G3985" s="41" t="str">
        <f>VLOOKUP(F3985,'Reference Sheet'!$AC:$AD,2,0)</f>
        <v>AC_Car</v>
      </c>
      <c r="H3985" s="69">
        <v>1030</v>
      </c>
      <c r="I3985" s="41">
        <v>2</v>
      </c>
      <c r="J3985" s="41">
        <v>0.23</v>
      </c>
      <c r="K3985" s="41" t="s">
        <v>519</v>
      </c>
      <c r="L3985" s="94" t="s">
        <v>523</v>
      </c>
      <c r="M3985" s="41" t="s">
        <v>520</v>
      </c>
    </row>
    <row r="3986" spans="1:13" x14ac:dyDescent="0.3">
      <c r="A3986" s="68">
        <v>45165</v>
      </c>
      <c r="B3986" s="68" t="s">
        <v>531</v>
      </c>
      <c r="C3986" s="6" t="s">
        <v>158</v>
      </c>
      <c r="D3986" s="6" t="s">
        <v>408</v>
      </c>
      <c r="E3986" s="6" t="s">
        <v>409</v>
      </c>
      <c r="F3986" s="6" t="s">
        <v>418</v>
      </c>
      <c r="G3986" s="41" t="str">
        <f>VLOOKUP(F3986,'Reference Sheet'!$AC:$AD,2,0)</f>
        <v>DW</v>
      </c>
      <c r="H3986" s="69">
        <v>1313</v>
      </c>
      <c r="I3986" s="41">
        <v>2</v>
      </c>
      <c r="J3986" s="41">
        <v>0.18</v>
      </c>
      <c r="K3986" s="41" t="s">
        <v>519</v>
      </c>
      <c r="L3986" s="94" t="s">
        <v>523</v>
      </c>
      <c r="M3986" s="41" t="s">
        <v>520</v>
      </c>
    </row>
    <row r="3987" spans="1:13" x14ac:dyDescent="0.3">
      <c r="A3987" s="68">
        <v>45165</v>
      </c>
      <c r="B3987" s="68" t="s">
        <v>531</v>
      </c>
      <c r="C3987" s="6" t="s">
        <v>158</v>
      </c>
      <c r="D3987" s="6" t="s">
        <v>408</v>
      </c>
      <c r="E3987" s="6" t="s">
        <v>409</v>
      </c>
      <c r="F3987" s="6" t="s">
        <v>419</v>
      </c>
      <c r="G3987" s="41" t="str">
        <f>VLOOKUP(F3987,'Reference Sheet'!$AC:$AD,2,0)</f>
        <v>DW</v>
      </c>
      <c r="H3987" s="41">
        <v>940</v>
      </c>
      <c r="I3987" s="41">
        <v>0</v>
      </c>
      <c r="J3987" s="41">
        <v>0</v>
      </c>
      <c r="K3987" s="41" t="s">
        <v>519</v>
      </c>
      <c r="L3987" s="94" t="s">
        <v>523</v>
      </c>
      <c r="M3987" s="41" t="s">
        <v>520</v>
      </c>
    </row>
    <row r="3988" spans="1:13" x14ac:dyDescent="0.3">
      <c r="A3988" s="68">
        <v>45165</v>
      </c>
      <c r="B3988" s="68" t="s">
        <v>531</v>
      </c>
      <c r="C3988" s="6" t="s">
        <v>158</v>
      </c>
      <c r="D3988" s="6" t="s">
        <v>408</v>
      </c>
      <c r="E3988" s="6" t="s">
        <v>409</v>
      </c>
      <c r="F3988" s="6" t="s">
        <v>420</v>
      </c>
      <c r="G3988" s="41" t="str">
        <f>VLOOKUP(F3988,'Reference Sheet'!$AC:$AD,2,0)</f>
        <v>DW</v>
      </c>
      <c r="H3988" s="69">
        <v>36245</v>
      </c>
      <c r="I3988" s="41">
        <v>821</v>
      </c>
      <c r="J3988" s="41">
        <v>65.84</v>
      </c>
      <c r="K3988" s="41" t="s">
        <v>519</v>
      </c>
      <c r="L3988" s="94" t="s">
        <v>523</v>
      </c>
      <c r="M3988" s="41" t="s">
        <v>520</v>
      </c>
    </row>
    <row r="3989" spans="1:13" x14ac:dyDescent="0.3">
      <c r="A3989" s="68">
        <v>45165</v>
      </c>
      <c r="B3989" s="68" t="s">
        <v>531</v>
      </c>
      <c r="C3989" s="6" t="s">
        <v>158</v>
      </c>
      <c r="D3989" s="6" t="s">
        <v>408</v>
      </c>
      <c r="E3989" s="6" t="s">
        <v>409</v>
      </c>
      <c r="F3989" s="6" t="s">
        <v>421</v>
      </c>
      <c r="G3989" s="41" t="str">
        <f>VLOOKUP(F3989,'Reference Sheet'!$AC:$AD,2,0)</f>
        <v>DW</v>
      </c>
      <c r="H3989" s="69">
        <v>2016</v>
      </c>
      <c r="I3989" s="41">
        <v>3</v>
      </c>
      <c r="J3989" s="41">
        <v>0.42</v>
      </c>
      <c r="K3989" s="41" t="s">
        <v>519</v>
      </c>
      <c r="L3989" s="94" t="s">
        <v>523</v>
      </c>
      <c r="M3989" s="41" t="s">
        <v>520</v>
      </c>
    </row>
    <row r="3990" spans="1:13" x14ac:dyDescent="0.3">
      <c r="A3990" s="68">
        <v>45165</v>
      </c>
      <c r="B3990" s="68" t="s">
        <v>531</v>
      </c>
      <c r="C3990" s="6" t="s">
        <v>158</v>
      </c>
      <c r="D3990" s="6" t="s">
        <v>408</v>
      </c>
      <c r="E3990" s="6" t="s">
        <v>409</v>
      </c>
      <c r="F3990" s="6" t="s">
        <v>422</v>
      </c>
      <c r="G3990" s="41" t="str">
        <f>VLOOKUP(F3990,'Reference Sheet'!$AC:$AD,2,0)</f>
        <v>RAC_ThinQ</v>
      </c>
      <c r="H3990" s="41">
        <v>128</v>
      </c>
      <c r="I3990" s="41">
        <v>0</v>
      </c>
      <c r="J3990" s="41">
        <v>0</v>
      </c>
      <c r="K3990" s="41" t="s">
        <v>519</v>
      </c>
      <c r="L3990" s="94" t="s">
        <v>523</v>
      </c>
      <c r="M3990" s="41" t="s">
        <v>520</v>
      </c>
    </row>
    <row r="3991" spans="1:13" x14ac:dyDescent="0.3">
      <c r="A3991" s="68">
        <v>45165</v>
      </c>
      <c r="B3991" s="68" t="s">
        <v>531</v>
      </c>
      <c r="C3991" s="6" t="s">
        <v>158</v>
      </c>
      <c r="D3991" s="6" t="s">
        <v>408</v>
      </c>
      <c r="E3991" s="6" t="s">
        <v>409</v>
      </c>
      <c r="F3991" s="6" t="s">
        <v>423</v>
      </c>
      <c r="G3991" s="41" t="str">
        <f>VLOOKUP(F3991,'Reference Sheet'!$AC:$AD,2,0)</f>
        <v>RAC_ThinQ</v>
      </c>
      <c r="H3991" s="69">
        <v>95433</v>
      </c>
      <c r="I3991" s="41">
        <v>481</v>
      </c>
      <c r="J3991" s="41">
        <v>30.96</v>
      </c>
      <c r="K3991" s="41" t="s">
        <v>519</v>
      </c>
      <c r="L3991" s="94" t="s">
        <v>523</v>
      </c>
      <c r="M3991" s="41" t="s">
        <v>520</v>
      </c>
    </row>
    <row r="3992" spans="1:13" x14ac:dyDescent="0.3">
      <c r="A3992" s="68">
        <v>45165</v>
      </c>
      <c r="B3992" s="68" t="s">
        <v>531</v>
      </c>
      <c r="C3992" s="6" t="s">
        <v>158</v>
      </c>
      <c r="D3992" s="6" t="s">
        <v>408</v>
      </c>
      <c r="E3992" s="6" t="s">
        <v>409</v>
      </c>
      <c r="F3992" s="6" t="s">
        <v>424</v>
      </c>
      <c r="G3992" s="41" t="str">
        <f>VLOOKUP(F3992,'Reference Sheet'!$AC:$AD,2,0)</f>
        <v>RAC_ThinQ</v>
      </c>
      <c r="H3992" s="69">
        <v>1878</v>
      </c>
      <c r="I3992" s="41">
        <v>45</v>
      </c>
      <c r="J3992" s="41">
        <v>4.12</v>
      </c>
      <c r="K3992" s="41" t="s">
        <v>519</v>
      </c>
      <c r="L3992" s="94" t="s">
        <v>523</v>
      </c>
      <c r="M3992" s="41" t="s">
        <v>520</v>
      </c>
    </row>
    <row r="3993" spans="1:13" x14ac:dyDescent="0.3">
      <c r="A3993" s="68">
        <v>45165</v>
      </c>
      <c r="B3993" s="68" t="s">
        <v>531</v>
      </c>
      <c r="C3993" s="6" t="s">
        <v>158</v>
      </c>
      <c r="D3993" s="6" t="s">
        <v>408</v>
      </c>
      <c r="E3993" s="6" t="s">
        <v>409</v>
      </c>
      <c r="F3993" s="6" t="s">
        <v>425</v>
      </c>
      <c r="G3993" s="41" t="str">
        <f>VLOOKUP(F3993,'Reference Sheet'!$AC:$AD,2,0)</f>
        <v>RAC_ThinQ</v>
      </c>
      <c r="H3993" s="69">
        <v>28978</v>
      </c>
      <c r="I3993" s="41">
        <v>126</v>
      </c>
      <c r="J3993" s="41">
        <v>7.89</v>
      </c>
      <c r="K3993" s="41" t="s">
        <v>519</v>
      </c>
      <c r="L3993" s="94" t="s">
        <v>523</v>
      </c>
      <c r="M3993" s="41" t="s">
        <v>520</v>
      </c>
    </row>
    <row r="3994" spans="1:13" x14ac:dyDescent="0.3">
      <c r="A3994" s="68">
        <v>45165</v>
      </c>
      <c r="B3994" s="68" t="s">
        <v>531</v>
      </c>
      <c r="C3994" s="6" t="s">
        <v>158</v>
      </c>
      <c r="D3994" s="6" t="s">
        <v>408</v>
      </c>
      <c r="E3994" s="6" t="s">
        <v>409</v>
      </c>
      <c r="F3994" s="6" t="s">
        <v>426</v>
      </c>
      <c r="G3994" s="41" t="str">
        <f>VLOOKUP(F3994,'Reference Sheet'!$AC:$AD,2,0)</f>
        <v>Oled_VO</v>
      </c>
      <c r="H3994" s="41">
        <v>109</v>
      </c>
      <c r="I3994" s="41">
        <v>0</v>
      </c>
      <c r="J3994" s="41">
        <v>0</v>
      </c>
      <c r="K3994" s="41" t="s">
        <v>519</v>
      </c>
      <c r="L3994" s="94" t="s">
        <v>523</v>
      </c>
      <c r="M3994" s="41" t="s">
        <v>520</v>
      </c>
    </row>
    <row r="3995" spans="1:13" x14ac:dyDescent="0.3">
      <c r="A3995" s="68">
        <v>45165</v>
      </c>
      <c r="B3995" s="68" t="s">
        <v>531</v>
      </c>
      <c r="C3995" s="6" t="s">
        <v>158</v>
      </c>
      <c r="D3995" s="6" t="s">
        <v>408</v>
      </c>
      <c r="E3995" s="6" t="s">
        <v>409</v>
      </c>
      <c r="F3995" s="6" t="s">
        <v>427</v>
      </c>
      <c r="G3995" s="41" t="str">
        <f>VLOOKUP(F3995,'Reference Sheet'!$AC:$AD,2,0)</f>
        <v>Oled_VO</v>
      </c>
      <c r="H3995" s="69">
        <v>5643</v>
      </c>
      <c r="I3995" s="41">
        <v>12</v>
      </c>
      <c r="J3995" s="41">
        <v>1.32</v>
      </c>
      <c r="K3995" s="41" t="s">
        <v>519</v>
      </c>
      <c r="L3995" s="94" t="s">
        <v>523</v>
      </c>
      <c r="M3995" s="41" t="s">
        <v>520</v>
      </c>
    </row>
    <row r="3996" spans="1:13" x14ac:dyDescent="0.3">
      <c r="A3996" s="68">
        <v>45165</v>
      </c>
      <c r="B3996" s="68" t="s">
        <v>531</v>
      </c>
      <c r="C3996" s="6" t="s">
        <v>158</v>
      </c>
      <c r="D3996" s="6" t="s">
        <v>408</v>
      </c>
      <c r="E3996" s="6" t="s">
        <v>409</v>
      </c>
      <c r="F3996" s="6" t="s">
        <v>428</v>
      </c>
      <c r="G3996" s="41" t="str">
        <f>VLOOKUP(F3996,'Reference Sheet'!$AC:$AD,2,0)</f>
        <v>Oled_VO</v>
      </c>
      <c r="H3996" s="69">
        <v>64290</v>
      </c>
      <c r="I3996" s="69">
        <v>1561</v>
      </c>
      <c r="J3996" s="41">
        <v>137.16999999999999</v>
      </c>
      <c r="K3996" s="41" t="s">
        <v>519</v>
      </c>
      <c r="L3996" s="94" t="s">
        <v>523</v>
      </c>
      <c r="M3996" s="41" t="s">
        <v>520</v>
      </c>
    </row>
    <row r="3997" spans="1:13" x14ac:dyDescent="0.3">
      <c r="A3997" s="68">
        <v>45165</v>
      </c>
      <c r="B3997" s="68" t="s">
        <v>531</v>
      </c>
      <c r="C3997" s="6" t="s">
        <v>158</v>
      </c>
      <c r="D3997" s="6" t="s">
        <v>408</v>
      </c>
      <c r="E3997" s="6" t="s">
        <v>409</v>
      </c>
      <c r="F3997" s="6" t="s">
        <v>429</v>
      </c>
      <c r="G3997" s="41" t="str">
        <f>VLOOKUP(F3997,'Reference Sheet'!$AC:$AD,2,0)</f>
        <v>Oled_VO</v>
      </c>
      <c r="H3997" s="69">
        <v>1743</v>
      </c>
      <c r="I3997" s="41">
        <v>7</v>
      </c>
      <c r="J3997" s="41">
        <v>0.69</v>
      </c>
      <c r="K3997" s="41" t="s">
        <v>519</v>
      </c>
      <c r="L3997" s="94" t="s">
        <v>523</v>
      </c>
      <c r="M3997" s="41" t="s">
        <v>520</v>
      </c>
    </row>
    <row r="3998" spans="1:13" x14ac:dyDescent="0.3">
      <c r="A3998" s="68">
        <v>45165</v>
      </c>
      <c r="B3998" s="68" t="s">
        <v>531</v>
      </c>
      <c r="C3998" s="6" t="s">
        <v>158</v>
      </c>
      <c r="D3998" s="6" t="s">
        <v>408</v>
      </c>
      <c r="E3998" s="6" t="s">
        <v>409</v>
      </c>
      <c r="F3998" s="6" t="s">
        <v>430</v>
      </c>
      <c r="G3998" s="41" t="str">
        <f>VLOOKUP(F3998,'Reference Sheet'!$AC:$AD,2,0)</f>
        <v>Ref_ThinQ</v>
      </c>
      <c r="H3998" s="41">
        <v>139</v>
      </c>
      <c r="I3998" s="41">
        <v>0</v>
      </c>
      <c r="J3998" s="41">
        <v>0</v>
      </c>
      <c r="K3998" s="41" t="s">
        <v>519</v>
      </c>
      <c r="L3998" s="94" t="s">
        <v>523</v>
      </c>
      <c r="M3998" s="41" t="s">
        <v>520</v>
      </c>
    </row>
    <row r="3999" spans="1:13" x14ac:dyDescent="0.3">
      <c r="A3999" s="68">
        <v>45165</v>
      </c>
      <c r="B3999" s="68" t="s">
        <v>531</v>
      </c>
      <c r="C3999" s="6" t="s">
        <v>158</v>
      </c>
      <c r="D3999" s="6" t="s">
        <v>408</v>
      </c>
      <c r="E3999" s="6" t="s">
        <v>409</v>
      </c>
      <c r="F3999" s="6" t="s">
        <v>431</v>
      </c>
      <c r="G3999" s="41" t="str">
        <f>VLOOKUP(F3999,'Reference Sheet'!$AC:$AD,2,0)</f>
        <v>Ref_ThinQ</v>
      </c>
      <c r="H3999" s="69">
        <v>65595</v>
      </c>
      <c r="I3999" s="41">
        <v>377</v>
      </c>
      <c r="J3999" s="41">
        <v>24.76</v>
      </c>
      <c r="K3999" s="41" t="s">
        <v>519</v>
      </c>
      <c r="L3999" s="94" t="s">
        <v>523</v>
      </c>
      <c r="M3999" s="41" t="s">
        <v>520</v>
      </c>
    </row>
    <row r="4000" spans="1:13" x14ac:dyDescent="0.3">
      <c r="A4000" s="68">
        <v>45165</v>
      </c>
      <c r="B4000" s="68" t="s">
        <v>531</v>
      </c>
      <c r="C4000" s="6" t="s">
        <v>158</v>
      </c>
      <c r="D4000" s="6" t="s">
        <v>408</v>
      </c>
      <c r="E4000" s="6" t="s">
        <v>409</v>
      </c>
      <c r="F4000" s="6" t="s">
        <v>432</v>
      </c>
      <c r="G4000" s="41" t="str">
        <f>VLOOKUP(F4000,'Reference Sheet'!$AC:$AD,2,0)</f>
        <v>Ref_ThinQ</v>
      </c>
      <c r="H4000" s="69">
        <v>9041</v>
      </c>
      <c r="I4000" s="41">
        <v>70</v>
      </c>
      <c r="J4000" s="41">
        <v>4.91</v>
      </c>
      <c r="K4000" s="41" t="s">
        <v>519</v>
      </c>
      <c r="L4000" s="94" t="s">
        <v>523</v>
      </c>
      <c r="M4000" s="41" t="s">
        <v>520</v>
      </c>
    </row>
    <row r="4001" spans="1:13" x14ac:dyDescent="0.3">
      <c r="A4001" s="68">
        <v>45165</v>
      </c>
      <c r="B4001" s="68" t="s">
        <v>531</v>
      </c>
      <c r="C4001" s="6" t="s">
        <v>158</v>
      </c>
      <c r="D4001" s="6" t="s">
        <v>408</v>
      </c>
      <c r="E4001" s="6" t="s">
        <v>409</v>
      </c>
      <c r="F4001" s="6" t="s">
        <v>433</v>
      </c>
      <c r="G4001" s="41" t="str">
        <f>VLOOKUP(F4001,'Reference Sheet'!$AC:$AD,2,0)</f>
        <v>Ref_ThinQ</v>
      </c>
      <c r="H4001" s="69">
        <v>24801</v>
      </c>
      <c r="I4001" s="41">
        <v>235</v>
      </c>
      <c r="J4001" s="41">
        <v>15.24</v>
      </c>
      <c r="K4001" s="41" t="s">
        <v>519</v>
      </c>
      <c r="L4001" s="94" t="s">
        <v>523</v>
      </c>
      <c r="M4001" s="41" t="s">
        <v>520</v>
      </c>
    </row>
    <row r="4002" spans="1:13" x14ac:dyDescent="0.3">
      <c r="A4002" s="68">
        <v>45165</v>
      </c>
      <c r="B4002" s="68" t="s">
        <v>531</v>
      </c>
      <c r="C4002" s="6" t="s">
        <v>158</v>
      </c>
      <c r="D4002" s="6" t="s">
        <v>408</v>
      </c>
      <c r="E4002" s="6" t="s">
        <v>409</v>
      </c>
      <c r="F4002" s="6" t="s">
        <v>434</v>
      </c>
      <c r="G4002" s="41" t="str">
        <f>VLOOKUP(F4002,'Reference Sheet'!$AC:$AD,2,0)</f>
        <v>WM</v>
      </c>
      <c r="H4002" s="41">
        <v>796</v>
      </c>
      <c r="I4002" s="41">
        <v>1</v>
      </c>
      <c r="J4002" s="41">
        <v>0.02</v>
      </c>
      <c r="K4002" s="41" t="s">
        <v>519</v>
      </c>
      <c r="L4002" s="94" t="s">
        <v>523</v>
      </c>
      <c r="M4002" s="41" t="s">
        <v>520</v>
      </c>
    </row>
    <row r="4003" spans="1:13" x14ac:dyDescent="0.3">
      <c r="A4003" s="68">
        <v>45165</v>
      </c>
      <c r="B4003" s="68" t="s">
        <v>531</v>
      </c>
      <c r="C4003" s="6" t="s">
        <v>158</v>
      </c>
      <c r="D4003" s="6" t="s">
        <v>408</v>
      </c>
      <c r="E4003" s="6" t="s">
        <v>409</v>
      </c>
      <c r="F4003" s="6" t="s">
        <v>435</v>
      </c>
      <c r="G4003" s="41" t="str">
        <f>VLOOKUP(F4003,'Reference Sheet'!$AC:$AD,2,0)</f>
        <v>WM</v>
      </c>
      <c r="H4003" s="41">
        <v>201</v>
      </c>
      <c r="I4003" s="41">
        <v>2</v>
      </c>
      <c r="J4003" s="41">
        <v>7.0000000000000007E-2</v>
      </c>
      <c r="K4003" s="41" t="s">
        <v>519</v>
      </c>
      <c r="L4003" s="94" t="s">
        <v>523</v>
      </c>
      <c r="M4003" s="41" t="s">
        <v>520</v>
      </c>
    </row>
    <row r="4004" spans="1:13" x14ac:dyDescent="0.3">
      <c r="A4004" s="68">
        <v>45165</v>
      </c>
      <c r="B4004" s="68" t="s">
        <v>531</v>
      </c>
      <c r="C4004" s="6" t="s">
        <v>158</v>
      </c>
      <c r="D4004" s="6" t="s">
        <v>408</v>
      </c>
      <c r="E4004" s="6" t="s">
        <v>409</v>
      </c>
      <c r="F4004" s="6" t="s">
        <v>436</v>
      </c>
      <c r="G4004" s="41" t="str">
        <f>VLOOKUP(F4004,'Reference Sheet'!$AC:$AD,2,0)</f>
        <v>WM</v>
      </c>
      <c r="H4004" s="69">
        <v>5190</v>
      </c>
      <c r="I4004" s="41">
        <v>10</v>
      </c>
      <c r="J4004" s="41">
        <v>0.71</v>
      </c>
      <c r="K4004" s="41" t="s">
        <v>519</v>
      </c>
      <c r="L4004" s="94" t="s">
        <v>523</v>
      </c>
      <c r="M4004" s="41" t="s">
        <v>520</v>
      </c>
    </row>
    <row r="4005" spans="1:13" x14ac:dyDescent="0.3">
      <c r="A4005" s="68">
        <v>45165</v>
      </c>
      <c r="B4005" s="68" t="s">
        <v>531</v>
      </c>
      <c r="C4005" s="6" t="s">
        <v>158</v>
      </c>
      <c r="D4005" s="6" t="s">
        <v>408</v>
      </c>
      <c r="E4005" s="6" t="s">
        <v>409</v>
      </c>
      <c r="F4005" s="6" t="s">
        <v>437</v>
      </c>
      <c r="G4005" s="41" t="str">
        <f>VLOOKUP(F4005,'Reference Sheet'!$AC:$AD,2,0)</f>
        <v>WM</v>
      </c>
      <c r="H4005" s="69">
        <v>1968</v>
      </c>
      <c r="I4005" s="41">
        <v>40</v>
      </c>
      <c r="J4005" s="41">
        <v>3.12</v>
      </c>
      <c r="K4005" s="41" t="s">
        <v>519</v>
      </c>
      <c r="L4005" s="94" t="s">
        <v>523</v>
      </c>
      <c r="M4005" s="41" t="s">
        <v>520</v>
      </c>
    </row>
    <row r="4006" spans="1:13" x14ac:dyDescent="0.3">
      <c r="A4006" s="68">
        <v>45165</v>
      </c>
      <c r="B4006" s="68" t="s">
        <v>531</v>
      </c>
      <c r="C4006" s="6" t="s">
        <v>158</v>
      </c>
      <c r="D4006" s="6" t="s">
        <v>408</v>
      </c>
      <c r="E4006" s="6" t="s">
        <v>409</v>
      </c>
      <c r="F4006" s="6" t="s">
        <v>438</v>
      </c>
      <c r="G4006" s="41" t="str">
        <f>VLOOKUP(F4006,'Reference Sheet'!$AC:$AD,2,0)</f>
        <v>vacuum</v>
      </c>
      <c r="H4006" s="41">
        <v>341</v>
      </c>
      <c r="I4006" s="41">
        <v>0</v>
      </c>
      <c r="J4006" s="41">
        <v>0</v>
      </c>
      <c r="K4006" s="41" t="s">
        <v>519</v>
      </c>
      <c r="L4006" s="94" t="s">
        <v>523</v>
      </c>
      <c r="M4006" s="41" t="s">
        <v>520</v>
      </c>
    </row>
    <row r="4007" spans="1:13" x14ac:dyDescent="0.3">
      <c r="A4007" s="68">
        <v>45165</v>
      </c>
      <c r="B4007" s="68" t="s">
        <v>531</v>
      </c>
      <c r="C4007" s="6" t="s">
        <v>158</v>
      </c>
      <c r="D4007" s="6" t="s">
        <v>408</v>
      </c>
      <c r="E4007" s="6" t="s">
        <v>409</v>
      </c>
      <c r="F4007" s="6" t="s">
        <v>439</v>
      </c>
      <c r="G4007" s="41" t="str">
        <f>VLOOKUP(F4007,'Reference Sheet'!$AC:$AD,2,0)</f>
        <v>vacuum</v>
      </c>
      <c r="H4007" s="69">
        <v>30066</v>
      </c>
      <c r="I4007" s="41">
        <v>62</v>
      </c>
      <c r="J4007" s="41">
        <v>5.19</v>
      </c>
      <c r="K4007" s="41" t="s">
        <v>519</v>
      </c>
      <c r="L4007" s="94" t="s">
        <v>523</v>
      </c>
      <c r="M4007" s="41" t="s">
        <v>520</v>
      </c>
    </row>
    <row r="4008" spans="1:13" x14ac:dyDescent="0.3">
      <c r="A4008" s="68">
        <v>45165</v>
      </c>
      <c r="B4008" s="68" t="s">
        <v>531</v>
      </c>
      <c r="C4008" s="6" t="s">
        <v>158</v>
      </c>
      <c r="D4008" s="6" t="s">
        <v>408</v>
      </c>
      <c r="E4008" s="6" t="s">
        <v>409</v>
      </c>
      <c r="F4008" s="6" t="s">
        <v>440</v>
      </c>
      <c r="G4008" s="41" t="str">
        <f>VLOOKUP(F4008,'Reference Sheet'!$AC:$AD,2,0)</f>
        <v>vacuum</v>
      </c>
      <c r="H4008" s="69">
        <v>3754</v>
      </c>
      <c r="I4008" s="41">
        <v>40</v>
      </c>
      <c r="J4008" s="41">
        <v>3.59</v>
      </c>
      <c r="K4008" s="41" t="s">
        <v>519</v>
      </c>
      <c r="L4008" s="94" t="s">
        <v>523</v>
      </c>
      <c r="M4008" s="41" t="s">
        <v>520</v>
      </c>
    </row>
    <row r="4009" spans="1:13" x14ac:dyDescent="0.3">
      <c r="A4009" s="68">
        <v>45165</v>
      </c>
      <c r="B4009" s="68" t="s">
        <v>531</v>
      </c>
      <c r="C4009" s="6" t="s">
        <v>158</v>
      </c>
      <c r="D4009" s="6" t="s">
        <v>408</v>
      </c>
      <c r="E4009" s="6" t="s">
        <v>409</v>
      </c>
      <c r="F4009" s="6" t="s">
        <v>441</v>
      </c>
      <c r="G4009" s="41" t="str">
        <f>VLOOKUP(F4009,'Reference Sheet'!$AC:$AD,2,0)</f>
        <v>vacuum</v>
      </c>
      <c r="H4009" s="41">
        <v>970</v>
      </c>
      <c r="I4009" s="41">
        <v>1</v>
      </c>
      <c r="J4009" s="41">
        <v>0.15</v>
      </c>
      <c r="K4009" s="41" t="s">
        <v>519</v>
      </c>
      <c r="L4009" s="94" t="s">
        <v>523</v>
      </c>
      <c r="M4009" s="41" t="s">
        <v>520</v>
      </c>
    </row>
    <row r="4010" spans="1:13" x14ac:dyDescent="0.3">
      <c r="A4010" s="68">
        <v>45165</v>
      </c>
      <c r="B4010" s="68" t="s">
        <v>531</v>
      </c>
      <c r="C4010" s="6" t="s">
        <v>158</v>
      </c>
      <c r="D4010" s="6" t="s">
        <v>408</v>
      </c>
      <c r="E4010" s="6" t="s">
        <v>409</v>
      </c>
      <c r="F4010" s="6" t="s">
        <v>528</v>
      </c>
      <c r="G4010" s="41" t="s">
        <v>506</v>
      </c>
      <c r="H4010" s="69">
        <v>3202</v>
      </c>
      <c r="I4010" s="41">
        <v>145</v>
      </c>
      <c r="J4010" s="41">
        <v>12.52</v>
      </c>
      <c r="K4010" s="41" t="s">
        <v>519</v>
      </c>
      <c r="L4010" s="94" t="s">
        <v>523</v>
      </c>
      <c r="M4010" s="41" t="s">
        <v>520</v>
      </c>
    </row>
    <row r="4011" spans="1:13" x14ac:dyDescent="0.3">
      <c r="A4011" s="68">
        <v>45165</v>
      </c>
      <c r="B4011" s="68" t="s">
        <v>531</v>
      </c>
      <c r="C4011" s="6" t="s">
        <v>158</v>
      </c>
      <c r="D4011" s="6" t="s">
        <v>408</v>
      </c>
      <c r="E4011" s="6" t="s">
        <v>409</v>
      </c>
      <c r="F4011" s="6" t="s">
        <v>529</v>
      </c>
      <c r="G4011" s="41" t="s">
        <v>506</v>
      </c>
      <c r="H4011" s="41">
        <v>530</v>
      </c>
      <c r="I4011" s="41">
        <v>1</v>
      </c>
      <c r="J4011" s="41">
        <v>0.12</v>
      </c>
      <c r="K4011" s="41" t="s">
        <v>519</v>
      </c>
      <c r="L4011" s="94" t="s">
        <v>523</v>
      </c>
      <c r="M4011" s="41" t="s">
        <v>520</v>
      </c>
    </row>
    <row r="4012" spans="1:13" x14ac:dyDescent="0.3">
      <c r="A4012" s="68">
        <v>45166</v>
      </c>
      <c r="B4012" s="68" t="s">
        <v>531</v>
      </c>
      <c r="C4012" s="6" t="s">
        <v>158</v>
      </c>
      <c r="D4012" s="6" t="s">
        <v>408</v>
      </c>
      <c r="E4012" s="6" t="s">
        <v>409</v>
      </c>
      <c r="F4012" s="6" t="s">
        <v>526</v>
      </c>
      <c r="G4012" s="41" t="s">
        <v>506</v>
      </c>
      <c r="H4012" s="69">
        <v>5701</v>
      </c>
      <c r="I4012" s="41">
        <v>43</v>
      </c>
      <c r="J4012" s="41">
        <v>2.2599999999999998</v>
      </c>
      <c r="K4012" s="41" t="s">
        <v>519</v>
      </c>
      <c r="L4012" s="94" t="s">
        <v>523</v>
      </c>
      <c r="M4012" s="41" t="s">
        <v>520</v>
      </c>
    </row>
    <row r="4013" spans="1:13" x14ac:dyDescent="0.3">
      <c r="A4013" s="68">
        <v>45166</v>
      </c>
      <c r="B4013" s="68" t="s">
        <v>531</v>
      </c>
      <c r="C4013" s="6" t="s">
        <v>158</v>
      </c>
      <c r="D4013" s="6" t="s">
        <v>408</v>
      </c>
      <c r="E4013" s="6" t="s">
        <v>409</v>
      </c>
      <c r="F4013" s="6" t="s">
        <v>527</v>
      </c>
      <c r="G4013" s="41" t="s">
        <v>506</v>
      </c>
      <c r="H4013" s="69">
        <v>1200</v>
      </c>
      <c r="I4013" s="41">
        <v>0</v>
      </c>
      <c r="J4013" s="41">
        <v>0</v>
      </c>
      <c r="K4013" s="41" t="s">
        <v>519</v>
      </c>
      <c r="L4013" s="94" t="s">
        <v>523</v>
      </c>
      <c r="M4013" s="41" t="s">
        <v>520</v>
      </c>
    </row>
    <row r="4014" spans="1:13" x14ac:dyDescent="0.3">
      <c r="A4014" s="68">
        <v>45166</v>
      </c>
      <c r="B4014" s="68" t="s">
        <v>531</v>
      </c>
      <c r="C4014" s="6" t="s">
        <v>158</v>
      </c>
      <c r="D4014" s="6" t="s">
        <v>408</v>
      </c>
      <c r="E4014" s="6" t="s">
        <v>409</v>
      </c>
      <c r="F4014" s="6" t="s">
        <v>410</v>
      </c>
      <c r="G4014" s="41" t="str">
        <f>VLOOKUP(F4014,'Reference Sheet'!$AC:$AD,2,0)</f>
        <v>Air_purif</v>
      </c>
      <c r="H4014" s="41">
        <v>151</v>
      </c>
      <c r="I4014" s="41">
        <v>1</v>
      </c>
      <c r="J4014" s="41">
        <v>0.05</v>
      </c>
      <c r="K4014" s="41" t="s">
        <v>519</v>
      </c>
      <c r="L4014" s="94" t="s">
        <v>523</v>
      </c>
      <c r="M4014" s="41" t="s">
        <v>520</v>
      </c>
    </row>
    <row r="4015" spans="1:13" x14ac:dyDescent="0.3">
      <c r="A4015" s="68">
        <v>45166</v>
      </c>
      <c r="B4015" s="68" t="s">
        <v>531</v>
      </c>
      <c r="C4015" s="6" t="s">
        <v>158</v>
      </c>
      <c r="D4015" s="6" t="s">
        <v>408</v>
      </c>
      <c r="E4015" s="6" t="s">
        <v>409</v>
      </c>
      <c r="F4015" s="6" t="s">
        <v>411</v>
      </c>
      <c r="G4015" s="41" t="str">
        <f>VLOOKUP(F4015,'Reference Sheet'!$AC:$AD,2,0)</f>
        <v>Air_purif</v>
      </c>
      <c r="H4015" s="69">
        <v>3559</v>
      </c>
      <c r="I4015" s="41">
        <v>16</v>
      </c>
      <c r="J4015" s="41">
        <v>1.1299999999999999</v>
      </c>
      <c r="K4015" s="41" t="s">
        <v>519</v>
      </c>
      <c r="L4015" s="94" t="s">
        <v>523</v>
      </c>
      <c r="M4015" s="41" t="s">
        <v>520</v>
      </c>
    </row>
    <row r="4016" spans="1:13" x14ac:dyDescent="0.3">
      <c r="A4016" s="68">
        <v>45166</v>
      </c>
      <c r="B4016" s="68" t="s">
        <v>531</v>
      </c>
      <c r="C4016" s="6" t="s">
        <v>158</v>
      </c>
      <c r="D4016" s="6" t="s">
        <v>408</v>
      </c>
      <c r="E4016" s="6" t="s">
        <v>409</v>
      </c>
      <c r="F4016" s="6" t="s">
        <v>412</v>
      </c>
      <c r="G4016" s="41" t="str">
        <f>VLOOKUP(F4016,'Reference Sheet'!$AC:$AD,2,0)</f>
        <v>Air_purif</v>
      </c>
      <c r="H4016" s="41">
        <v>894</v>
      </c>
      <c r="I4016" s="41">
        <v>4</v>
      </c>
      <c r="J4016" s="41">
        <v>0.28999999999999998</v>
      </c>
      <c r="K4016" s="41" t="s">
        <v>519</v>
      </c>
      <c r="L4016" s="94" t="s">
        <v>523</v>
      </c>
      <c r="M4016" s="41" t="s">
        <v>520</v>
      </c>
    </row>
    <row r="4017" spans="1:13" x14ac:dyDescent="0.3">
      <c r="A4017" s="68">
        <v>45166</v>
      </c>
      <c r="B4017" s="68" t="s">
        <v>531</v>
      </c>
      <c r="C4017" s="6" t="s">
        <v>158</v>
      </c>
      <c r="D4017" s="6" t="s">
        <v>408</v>
      </c>
      <c r="E4017" s="6" t="s">
        <v>409</v>
      </c>
      <c r="F4017" s="6" t="s">
        <v>413</v>
      </c>
      <c r="G4017" s="41" t="str">
        <f>VLOOKUP(F4017,'Reference Sheet'!$AC:$AD,2,0)</f>
        <v>Air_purif</v>
      </c>
      <c r="H4017" s="69">
        <v>4848</v>
      </c>
      <c r="I4017" s="41">
        <v>35</v>
      </c>
      <c r="J4017" s="41">
        <v>1.99</v>
      </c>
      <c r="K4017" s="41" t="s">
        <v>519</v>
      </c>
      <c r="L4017" s="94" t="s">
        <v>523</v>
      </c>
      <c r="M4017" s="41" t="s">
        <v>520</v>
      </c>
    </row>
    <row r="4018" spans="1:13" x14ac:dyDescent="0.3">
      <c r="A4018" s="68">
        <v>45166</v>
      </c>
      <c r="B4018" s="68" t="s">
        <v>531</v>
      </c>
      <c r="C4018" s="6" t="s">
        <v>158</v>
      </c>
      <c r="D4018" s="6" t="s">
        <v>408</v>
      </c>
      <c r="E4018" s="6" t="s">
        <v>409</v>
      </c>
      <c r="F4018" s="6" t="s">
        <v>414</v>
      </c>
      <c r="G4018" s="41" t="str">
        <f>VLOOKUP(F4018,'Reference Sheet'!$AC:$AD,2,0)</f>
        <v>AC_Car</v>
      </c>
      <c r="H4018" s="41">
        <v>956</v>
      </c>
      <c r="I4018" s="41">
        <v>2</v>
      </c>
      <c r="J4018" s="41">
        <v>0.18</v>
      </c>
      <c r="K4018" s="41" t="s">
        <v>519</v>
      </c>
      <c r="L4018" s="94" t="s">
        <v>523</v>
      </c>
      <c r="M4018" s="41" t="s">
        <v>520</v>
      </c>
    </row>
    <row r="4019" spans="1:13" x14ac:dyDescent="0.3">
      <c r="A4019" s="68">
        <v>45166</v>
      </c>
      <c r="B4019" s="68" t="s">
        <v>531</v>
      </c>
      <c r="C4019" s="6" t="s">
        <v>158</v>
      </c>
      <c r="D4019" s="6" t="s">
        <v>408</v>
      </c>
      <c r="E4019" s="6" t="s">
        <v>409</v>
      </c>
      <c r="F4019" s="6" t="s">
        <v>415</v>
      </c>
      <c r="G4019" s="41" t="str">
        <f>VLOOKUP(F4019,'Reference Sheet'!$AC:$AD,2,0)</f>
        <v>AC_Car</v>
      </c>
      <c r="H4019" s="69">
        <v>2295</v>
      </c>
      <c r="I4019" s="41">
        <v>4</v>
      </c>
      <c r="J4019" s="41">
        <v>0.28000000000000003</v>
      </c>
      <c r="K4019" s="41" t="s">
        <v>519</v>
      </c>
      <c r="L4019" s="94" t="s">
        <v>523</v>
      </c>
      <c r="M4019" s="41" t="s">
        <v>520</v>
      </c>
    </row>
    <row r="4020" spans="1:13" x14ac:dyDescent="0.3">
      <c r="A4020" s="68">
        <v>45166</v>
      </c>
      <c r="B4020" s="68" t="s">
        <v>531</v>
      </c>
      <c r="C4020" s="6" t="s">
        <v>158</v>
      </c>
      <c r="D4020" s="6" t="s">
        <v>408</v>
      </c>
      <c r="E4020" s="6" t="s">
        <v>409</v>
      </c>
      <c r="F4020" s="6" t="s">
        <v>416</v>
      </c>
      <c r="G4020" s="41" t="str">
        <f>VLOOKUP(F4020,'Reference Sheet'!$AC:$AD,2,0)</f>
        <v>AC_Car</v>
      </c>
      <c r="H4020" s="69">
        <v>18269</v>
      </c>
      <c r="I4020" s="41">
        <v>166</v>
      </c>
      <c r="J4020" s="41">
        <v>10.93</v>
      </c>
      <c r="K4020" s="41" t="s">
        <v>519</v>
      </c>
      <c r="L4020" s="94" t="s">
        <v>523</v>
      </c>
      <c r="M4020" s="41" t="s">
        <v>520</v>
      </c>
    </row>
    <row r="4021" spans="1:13" x14ac:dyDescent="0.3">
      <c r="A4021" s="68">
        <v>45166</v>
      </c>
      <c r="B4021" s="68" t="s">
        <v>531</v>
      </c>
      <c r="C4021" s="6" t="s">
        <v>158</v>
      </c>
      <c r="D4021" s="6" t="s">
        <v>408</v>
      </c>
      <c r="E4021" s="6" t="s">
        <v>409</v>
      </c>
      <c r="F4021" s="6" t="s">
        <v>417</v>
      </c>
      <c r="G4021" s="41" t="str">
        <f>VLOOKUP(F4021,'Reference Sheet'!$AC:$AD,2,0)</f>
        <v>AC_Car</v>
      </c>
      <c r="H4021" s="41">
        <v>288</v>
      </c>
      <c r="I4021" s="41">
        <v>1</v>
      </c>
      <c r="J4021" s="41">
        <v>0.1</v>
      </c>
      <c r="K4021" s="41" t="s">
        <v>519</v>
      </c>
      <c r="L4021" s="94" t="s">
        <v>523</v>
      </c>
      <c r="M4021" s="41" t="s">
        <v>520</v>
      </c>
    </row>
    <row r="4022" spans="1:13" x14ac:dyDescent="0.3">
      <c r="A4022" s="68">
        <v>45166</v>
      </c>
      <c r="B4022" s="68" t="s">
        <v>531</v>
      </c>
      <c r="C4022" s="6" t="s">
        <v>158</v>
      </c>
      <c r="D4022" s="6" t="s">
        <v>408</v>
      </c>
      <c r="E4022" s="6" t="s">
        <v>409</v>
      </c>
      <c r="F4022" s="6" t="s">
        <v>418</v>
      </c>
      <c r="G4022" s="41" t="str">
        <f>VLOOKUP(F4022,'Reference Sheet'!$AC:$AD,2,0)</f>
        <v>DW</v>
      </c>
      <c r="H4022" s="69">
        <v>3319</v>
      </c>
      <c r="I4022" s="41">
        <v>7</v>
      </c>
      <c r="J4022" s="41">
        <v>0.63</v>
      </c>
      <c r="K4022" s="41" t="s">
        <v>519</v>
      </c>
      <c r="L4022" s="94" t="s">
        <v>523</v>
      </c>
      <c r="M4022" s="41" t="s">
        <v>520</v>
      </c>
    </row>
    <row r="4023" spans="1:13" x14ac:dyDescent="0.3">
      <c r="A4023" s="68">
        <v>45166</v>
      </c>
      <c r="B4023" s="68" t="s">
        <v>531</v>
      </c>
      <c r="C4023" s="6" t="s">
        <v>158</v>
      </c>
      <c r="D4023" s="6" t="s">
        <v>408</v>
      </c>
      <c r="E4023" s="6" t="s">
        <v>409</v>
      </c>
      <c r="F4023" s="6" t="s">
        <v>419</v>
      </c>
      <c r="G4023" s="41" t="str">
        <f>VLOOKUP(F4023,'Reference Sheet'!$AC:$AD,2,0)</f>
        <v>DW</v>
      </c>
      <c r="H4023" s="41">
        <v>582</v>
      </c>
      <c r="I4023" s="41">
        <v>1</v>
      </c>
      <c r="J4023" s="41">
        <v>0.06</v>
      </c>
      <c r="K4023" s="41" t="s">
        <v>519</v>
      </c>
      <c r="L4023" s="94" t="s">
        <v>523</v>
      </c>
      <c r="M4023" s="41" t="s">
        <v>520</v>
      </c>
    </row>
    <row r="4024" spans="1:13" x14ac:dyDescent="0.3">
      <c r="A4024" s="68">
        <v>45166</v>
      </c>
      <c r="B4024" s="68" t="s">
        <v>531</v>
      </c>
      <c r="C4024" s="6" t="s">
        <v>158</v>
      </c>
      <c r="D4024" s="6" t="s">
        <v>408</v>
      </c>
      <c r="E4024" s="6" t="s">
        <v>409</v>
      </c>
      <c r="F4024" s="6" t="s">
        <v>420</v>
      </c>
      <c r="G4024" s="41" t="str">
        <f>VLOOKUP(F4024,'Reference Sheet'!$AC:$AD,2,0)</f>
        <v>DW</v>
      </c>
      <c r="H4024" s="69">
        <v>33609</v>
      </c>
      <c r="I4024" s="41">
        <v>635</v>
      </c>
      <c r="J4024" s="41">
        <v>50.06</v>
      </c>
      <c r="K4024" s="41" t="s">
        <v>519</v>
      </c>
      <c r="L4024" s="94" t="s">
        <v>523</v>
      </c>
      <c r="M4024" s="41" t="s">
        <v>520</v>
      </c>
    </row>
    <row r="4025" spans="1:13" x14ac:dyDescent="0.3">
      <c r="A4025" s="68">
        <v>45166</v>
      </c>
      <c r="B4025" s="68" t="s">
        <v>531</v>
      </c>
      <c r="C4025" s="6" t="s">
        <v>158</v>
      </c>
      <c r="D4025" s="6" t="s">
        <v>408</v>
      </c>
      <c r="E4025" s="6" t="s">
        <v>409</v>
      </c>
      <c r="F4025" s="6" t="s">
        <v>421</v>
      </c>
      <c r="G4025" s="41" t="str">
        <f>VLOOKUP(F4025,'Reference Sheet'!$AC:$AD,2,0)</f>
        <v>DW</v>
      </c>
      <c r="H4025" s="69">
        <v>2722</v>
      </c>
      <c r="I4025" s="41">
        <v>6</v>
      </c>
      <c r="J4025" s="41">
        <v>0.37</v>
      </c>
      <c r="K4025" s="41" t="s">
        <v>519</v>
      </c>
      <c r="L4025" s="94" t="s">
        <v>523</v>
      </c>
      <c r="M4025" s="41" t="s">
        <v>520</v>
      </c>
    </row>
    <row r="4026" spans="1:13" x14ac:dyDescent="0.3">
      <c r="A4026" s="68">
        <v>45166</v>
      </c>
      <c r="B4026" s="68" t="s">
        <v>531</v>
      </c>
      <c r="C4026" s="6" t="s">
        <v>158</v>
      </c>
      <c r="D4026" s="6" t="s">
        <v>408</v>
      </c>
      <c r="E4026" s="6" t="s">
        <v>409</v>
      </c>
      <c r="F4026" s="6" t="s">
        <v>422</v>
      </c>
      <c r="G4026" s="41" t="str">
        <f>VLOOKUP(F4026,'Reference Sheet'!$AC:$AD,2,0)</f>
        <v>RAC_ThinQ</v>
      </c>
      <c r="H4026" s="41">
        <v>232</v>
      </c>
      <c r="I4026" s="41">
        <v>0</v>
      </c>
      <c r="J4026" s="41">
        <v>0</v>
      </c>
      <c r="K4026" s="41" t="s">
        <v>519</v>
      </c>
      <c r="L4026" s="94" t="s">
        <v>523</v>
      </c>
      <c r="M4026" s="41" t="s">
        <v>520</v>
      </c>
    </row>
    <row r="4027" spans="1:13" x14ac:dyDescent="0.3">
      <c r="A4027" s="68">
        <v>45166</v>
      </c>
      <c r="B4027" s="68" t="s">
        <v>531</v>
      </c>
      <c r="C4027" s="6" t="s">
        <v>158</v>
      </c>
      <c r="D4027" s="6" t="s">
        <v>408</v>
      </c>
      <c r="E4027" s="6" t="s">
        <v>409</v>
      </c>
      <c r="F4027" s="6" t="s">
        <v>423</v>
      </c>
      <c r="G4027" s="41" t="str">
        <f>VLOOKUP(F4027,'Reference Sheet'!$AC:$AD,2,0)</f>
        <v>RAC_ThinQ</v>
      </c>
      <c r="H4027" s="69">
        <v>88527</v>
      </c>
      <c r="I4027" s="41">
        <v>448</v>
      </c>
      <c r="J4027" s="41">
        <v>24.75</v>
      </c>
      <c r="K4027" s="41" t="s">
        <v>519</v>
      </c>
      <c r="L4027" s="94" t="s">
        <v>523</v>
      </c>
      <c r="M4027" s="41" t="s">
        <v>520</v>
      </c>
    </row>
    <row r="4028" spans="1:13" x14ac:dyDescent="0.3">
      <c r="A4028" s="68">
        <v>45166</v>
      </c>
      <c r="B4028" s="68" t="s">
        <v>531</v>
      </c>
      <c r="C4028" s="6" t="s">
        <v>158</v>
      </c>
      <c r="D4028" s="6" t="s">
        <v>408</v>
      </c>
      <c r="E4028" s="6" t="s">
        <v>409</v>
      </c>
      <c r="F4028" s="6" t="s">
        <v>424</v>
      </c>
      <c r="G4028" s="41" t="str">
        <f>VLOOKUP(F4028,'Reference Sheet'!$AC:$AD,2,0)</f>
        <v>RAC_ThinQ</v>
      </c>
      <c r="H4028" s="69">
        <v>6905</v>
      </c>
      <c r="I4028" s="41">
        <v>153</v>
      </c>
      <c r="J4028" s="41">
        <v>10.72</v>
      </c>
      <c r="K4028" s="41" t="s">
        <v>519</v>
      </c>
      <c r="L4028" s="94" t="s">
        <v>523</v>
      </c>
      <c r="M4028" s="41" t="s">
        <v>520</v>
      </c>
    </row>
    <row r="4029" spans="1:13" x14ac:dyDescent="0.3">
      <c r="A4029" s="68">
        <v>45166</v>
      </c>
      <c r="B4029" s="68" t="s">
        <v>531</v>
      </c>
      <c r="C4029" s="6" t="s">
        <v>158</v>
      </c>
      <c r="D4029" s="6" t="s">
        <v>408</v>
      </c>
      <c r="E4029" s="6" t="s">
        <v>409</v>
      </c>
      <c r="F4029" s="6" t="s">
        <v>425</v>
      </c>
      <c r="G4029" s="41" t="str">
        <f>VLOOKUP(F4029,'Reference Sheet'!$AC:$AD,2,0)</f>
        <v>RAC_ThinQ</v>
      </c>
      <c r="H4029" s="69">
        <v>30645</v>
      </c>
      <c r="I4029" s="41">
        <v>94</v>
      </c>
      <c r="J4029" s="41">
        <v>6</v>
      </c>
      <c r="K4029" s="41" t="s">
        <v>519</v>
      </c>
      <c r="L4029" s="94" t="s">
        <v>523</v>
      </c>
      <c r="M4029" s="41" t="s">
        <v>520</v>
      </c>
    </row>
    <row r="4030" spans="1:13" x14ac:dyDescent="0.3">
      <c r="A4030" s="68">
        <v>45166</v>
      </c>
      <c r="B4030" s="68" t="s">
        <v>531</v>
      </c>
      <c r="C4030" s="6" t="s">
        <v>158</v>
      </c>
      <c r="D4030" s="6" t="s">
        <v>408</v>
      </c>
      <c r="E4030" s="6" t="s">
        <v>409</v>
      </c>
      <c r="F4030" s="6" t="s">
        <v>426</v>
      </c>
      <c r="G4030" s="41" t="str">
        <f>VLOOKUP(F4030,'Reference Sheet'!$AC:$AD,2,0)</f>
        <v>Oled_VO</v>
      </c>
      <c r="H4030" s="41">
        <v>182</v>
      </c>
      <c r="I4030" s="41">
        <v>0</v>
      </c>
      <c r="J4030" s="41">
        <v>0</v>
      </c>
      <c r="K4030" s="41" t="s">
        <v>519</v>
      </c>
      <c r="L4030" s="94" t="s">
        <v>523</v>
      </c>
      <c r="M4030" s="41" t="s">
        <v>520</v>
      </c>
    </row>
    <row r="4031" spans="1:13" x14ac:dyDescent="0.3">
      <c r="A4031" s="68">
        <v>45166</v>
      </c>
      <c r="B4031" s="68" t="s">
        <v>531</v>
      </c>
      <c r="C4031" s="6" t="s">
        <v>158</v>
      </c>
      <c r="D4031" s="6" t="s">
        <v>408</v>
      </c>
      <c r="E4031" s="6" t="s">
        <v>409</v>
      </c>
      <c r="F4031" s="6" t="s">
        <v>427</v>
      </c>
      <c r="G4031" s="41" t="str">
        <f>VLOOKUP(F4031,'Reference Sheet'!$AC:$AD,2,0)</f>
        <v>Oled_VO</v>
      </c>
      <c r="H4031" s="69">
        <v>3253</v>
      </c>
      <c r="I4031" s="41">
        <v>10</v>
      </c>
      <c r="J4031" s="41">
        <v>0.6</v>
      </c>
      <c r="K4031" s="41" t="s">
        <v>519</v>
      </c>
      <c r="L4031" s="94" t="s">
        <v>523</v>
      </c>
      <c r="M4031" s="41" t="s">
        <v>520</v>
      </c>
    </row>
    <row r="4032" spans="1:13" x14ac:dyDescent="0.3">
      <c r="A4032" s="68">
        <v>45166</v>
      </c>
      <c r="B4032" s="68" t="s">
        <v>531</v>
      </c>
      <c r="C4032" s="6" t="s">
        <v>158</v>
      </c>
      <c r="D4032" s="6" t="s">
        <v>408</v>
      </c>
      <c r="E4032" s="6" t="s">
        <v>409</v>
      </c>
      <c r="F4032" s="6" t="s">
        <v>428</v>
      </c>
      <c r="G4032" s="41" t="str">
        <f>VLOOKUP(F4032,'Reference Sheet'!$AC:$AD,2,0)</f>
        <v>Oled_VO</v>
      </c>
      <c r="H4032" s="69">
        <v>75080</v>
      </c>
      <c r="I4032" s="69">
        <v>1576</v>
      </c>
      <c r="J4032" s="41">
        <v>130.09</v>
      </c>
      <c r="K4032" s="41" t="s">
        <v>519</v>
      </c>
      <c r="L4032" s="94" t="s">
        <v>523</v>
      </c>
      <c r="M4032" s="41" t="s">
        <v>520</v>
      </c>
    </row>
    <row r="4033" spans="1:13" x14ac:dyDescent="0.3">
      <c r="A4033" s="68">
        <v>45166</v>
      </c>
      <c r="B4033" s="68" t="s">
        <v>531</v>
      </c>
      <c r="C4033" s="6" t="s">
        <v>158</v>
      </c>
      <c r="D4033" s="6" t="s">
        <v>408</v>
      </c>
      <c r="E4033" s="6" t="s">
        <v>409</v>
      </c>
      <c r="F4033" s="6" t="s">
        <v>429</v>
      </c>
      <c r="G4033" s="41" t="str">
        <f>VLOOKUP(F4033,'Reference Sheet'!$AC:$AD,2,0)</f>
        <v>Oled_VO</v>
      </c>
      <c r="H4033" s="69">
        <v>2873</v>
      </c>
      <c r="I4033" s="41">
        <v>25</v>
      </c>
      <c r="J4033" s="41">
        <v>1.88</v>
      </c>
      <c r="K4033" s="41" t="s">
        <v>519</v>
      </c>
      <c r="L4033" s="94" t="s">
        <v>523</v>
      </c>
      <c r="M4033" s="41" t="s">
        <v>520</v>
      </c>
    </row>
    <row r="4034" spans="1:13" x14ac:dyDescent="0.3">
      <c r="A4034" s="68">
        <v>45166</v>
      </c>
      <c r="B4034" s="68" t="s">
        <v>531</v>
      </c>
      <c r="C4034" s="6" t="s">
        <v>158</v>
      </c>
      <c r="D4034" s="6" t="s">
        <v>408</v>
      </c>
      <c r="E4034" s="6" t="s">
        <v>409</v>
      </c>
      <c r="F4034" s="6" t="s">
        <v>430</v>
      </c>
      <c r="G4034" s="41" t="str">
        <f>VLOOKUP(F4034,'Reference Sheet'!$AC:$AD,2,0)</f>
        <v>Ref_ThinQ</v>
      </c>
      <c r="H4034" s="41">
        <v>225</v>
      </c>
      <c r="I4034" s="41">
        <v>0</v>
      </c>
      <c r="J4034" s="41">
        <v>0</v>
      </c>
      <c r="K4034" s="41" t="s">
        <v>519</v>
      </c>
      <c r="L4034" s="94" t="s">
        <v>523</v>
      </c>
      <c r="M4034" s="41" t="s">
        <v>520</v>
      </c>
    </row>
    <row r="4035" spans="1:13" x14ac:dyDescent="0.3">
      <c r="A4035" s="68">
        <v>45166</v>
      </c>
      <c r="B4035" s="68" t="s">
        <v>531</v>
      </c>
      <c r="C4035" s="6" t="s">
        <v>158</v>
      </c>
      <c r="D4035" s="6" t="s">
        <v>408</v>
      </c>
      <c r="E4035" s="6" t="s">
        <v>409</v>
      </c>
      <c r="F4035" s="6" t="s">
        <v>431</v>
      </c>
      <c r="G4035" s="41" t="str">
        <f>VLOOKUP(F4035,'Reference Sheet'!$AC:$AD,2,0)</f>
        <v>Ref_ThinQ</v>
      </c>
      <c r="H4035" s="69">
        <v>39342</v>
      </c>
      <c r="I4035" s="41">
        <v>275</v>
      </c>
      <c r="J4035" s="41">
        <v>17.559999999999999</v>
      </c>
      <c r="K4035" s="41" t="s">
        <v>519</v>
      </c>
      <c r="L4035" s="94" t="s">
        <v>523</v>
      </c>
      <c r="M4035" s="41" t="s">
        <v>520</v>
      </c>
    </row>
    <row r="4036" spans="1:13" x14ac:dyDescent="0.3">
      <c r="A4036" s="68">
        <v>45166</v>
      </c>
      <c r="B4036" s="68" t="s">
        <v>531</v>
      </c>
      <c r="C4036" s="6" t="s">
        <v>158</v>
      </c>
      <c r="D4036" s="6" t="s">
        <v>408</v>
      </c>
      <c r="E4036" s="6" t="s">
        <v>409</v>
      </c>
      <c r="F4036" s="6" t="s">
        <v>432</v>
      </c>
      <c r="G4036" s="41" t="str">
        <f>VLOOKUP(F4036,'Reference Sheet'!$AC:$AD,2,0)</f>
        <v>Ref_ThinQ</v>
      </c>
      <c r="H4036" s="69">
        <v>10206</v>
      </c>
      <c r="I4036" s="41">
        <v>46</v>
      </c>
      <c r="J4036" s="41">
        <v>3.03</v>
      </c>
      <c r="K4036" s="41" t="s">
        <v>519</v>
      </c>
      <c r="L4036" s="94" t="s">
        <v>523</v>
      </c>
      <c r="M4036" s="41" t="s">
        <v>520</v>
      </c>
    </row>
    <row r="4037" spans="1:13" x14ac:dyDescent="0.3">
      <c r="A4037" s="68">
        <v>45166</v>
      </c>
      <c r="B4037" s="68" t="s">
        <v>531</v>
      </c>
      <c r="C4037" s="6" t="s">
        <v>158</v>
      </c>
      <c r="D4037" s="6" t="s">
        <v>408</v>
      </c>
      <c r="E4037" s="6" t="s">
        <v>409</v>
      </c>
      <c r="F4037" s="6" t="s">
        <v>433</v>
      </c>
      <c r="G4037" s="41" t="str">
        <f>VLOOKUP(F4037,'Reference Sheet'!$AC:$AD,2,0)</f>
        <v>Ref_ThinQ</v>
      </c>
      <c r="H4037" s="69">
        <v>26848</v>
      </c>
      <c r="I4037" s="41">
        <v>221</v>
      </c>
      <c r="J4037" s="41">
        <v>13.32</v>
      </c>
      <c r="K4037" s="41" t="s">
        <v>519</v>
      </c>
      <c r="L4037" s="94" t="s">
        <v>523</v>
      </c>
      <c r="M4037" s="41" t="s">
        <v>520</v>
      </c>
    </row>
    <row r="4038" spans="1:13" x14ac:dyDescent="0.3">
      <c r="A4038" s="68">
        <v>45166</v>
      </c>
      <c r="B4038" s="68" t="s">
        <v>531</v>
      </c>
      <c r="C4038" s="6" t="s">
        <v>158</v>
      </c>
      <c r="D4038" s="6" t="s">
        <v>408</v>
      </c>
      <c r="E4038" s="6" t="s">
        <v>409</v>
      </c>
      <c r="F4038" s="6" t="s">
        <v>434</v>
      </c>
      <c r="G4038" s="41" t="str">
        <f>VLOOKUP(F4038,'Reference Sheet'!$AC:$AD,2,0)</f>
        <v>WM</v>
      </c>
      <c r="H4038" s="41">
        <v>673</v>
      </c>
      <c r="I4038" s="41">
        <v>1</v>
      </c>
      <c r="J4038" s="41">
        <v>7.0000000000000007E-2</v>
      </c>
      <c r="K4038" s="41" t="s">
        <v>519</v>
      </c>
      <c r="L4038" s="94" t="s">
        <v>523</v>
      </c>
      <c r="M4038" s="41" t="s">
        <v>520</v>
      </c>
    </row>
    <row r="4039" spans="1:13" x14ac:dyDescent="0.3">
      <c r="A4039" s="68">
        <v>45166</v>
      </c>
      <c r="B4039" s="68" t="s">
        <v>531</v>
      </c>
      <c r="C4039" s="6" t="s">
        <v>158</v>
      </c>
      <c r="D4039" s="6" t="s">
        <v>408</v>
      </c>
      <c r="E4039" s="6" t="s">
        <v>409</v>
      </c>
      <c r="F4039" s="6" t="s">
        <v>435</v>
      </c>
      <c r="G4039" s="41" t="str">
        <f>VLOOKUP(F4039,'Reference Sheet'!$AC:$AD,2,0)</f>
        <v>WM</v>
      </c>
      <c r="H4039" s="41">
        <v>383</v>
      </c>
      <c r="I4039" s="41">
        <v>0</v>
      </c>
      <c r="J4039" s="41">
        <v>0</v>
      </c>
      <c r="K4039" s="41" t="s">
        <v>519</v>
      </c>
      <c r="L4039" s="94" t="s">
        <v>523</v>
      </c>
      <c r="M4039" s="41" t="s">
        <v>520</v>
      </c>
    </row>
    <row r="4040" spans="1:13" x14ac:dyDescent="0.3">
      <c r="A4040" s="68">
        <v>45166</v>
      </c>
      <c r="B4040" s="68" t="s">
        <v>531</v>
      </c>
      <c r="C4040" s="6" t="s">
        <v>158</v>
      </c>
      <c r="D4040" s="6" t="s">
        <v>408</v>
      </c>
      <c r="E4040" s="6" t="s">
        <v>409</v>
      </c>
      <c r="F4040" s="6" t="s">
        <v>436</v>
      </c>
      <c r="G4040" s="41" t="str">
        <f>VLOOKUP(F4040,'Reference Sheet'!$AC:$AD,2,0)</f>
        <v>WM</v>
      </c>
      <c r="H4040" s="69">
        <v>2740</v>
      </c>
      <c r="I4040" s="41">
        <v>8</v>
      </c>
      <c r="J4040" s="41">
        <v>0.71</v>
      </c>
      <c r="K4040" s="41" t="s">
        <v>519</v>
      </c>
      <c r="L4040" s="94" t="s">
        <v>523</v>
      </c>
      <c r="M4040" s="41" t="s">
        <v>520</v>
      </c>
    </row>
    <row r="4041" spans="1:13" x14ac:dyDescent="0.3">
      <c r="A4041" s="68">
        <v>45166</v>
      </c>
      <c r="B4041" s="68" t="s">
        <v>531</v>
      </c>
      <c r="C4041" s="6" t="s">
        <v>158</v>
      </c>
      <c r="D4041" s="6" t="s">
        <v>408</v>
      </c>
      <c r="E4041" s="6" t="s">
        <v>409</v>
      </c>
      <c r="F4041" s="6" t="s">
        <v>437</v>
      </c>
      <c r="G4041" s="41" t="str">
        <f>VLOOKUP(F4041,'Reference Sheet'!$AC:$AD,2,0)</f>
        <v>WM</v>
      </c>
      <c r="H4041" s="41">
        <v>992</v>
      </c>
      <c r="I4041" s="41">
        <v>22</v>
      </c>
      <c r="J4041" s="41">
        <v>1.79</v>
      </c>
      <c r="K4041" s="41" t="s">
        <v>519</v>
      </c>
      <c r="L4041" s="94" t="s">
        <v>523</v>
      </c>
      <c r="M4041" s="41" t="s">
        <v>520</v>
      </c>
    </row>
    <row r="4042" spans="1:13" x14ac:dyDescent="0.3">
      <c r="A4042" s="68">
        <v>45166</v>
      </c>
      <c r="B4042" s="68" t="s">
        <v>531</v>
      </c>
      <c r="C4042" s="6" t="s">
        <v>158</v>
      </c>
      <c r="D4042" s="6" t="s">
        <v>408</v>
      </c>
      <c r="E4042" s="6" t="s">
        <v>409</v>
      </c>
      <c r="F4042" s="6" t="s">
        <v>438</v>
      </c>
      <c r="G4042" s="41" t="str">
        <f>VLOOKUP(F4042,'Reference Sheet'!$AC:$AD,2,0)</f>
        <v>vacuum</v>
      </c>
      <c r="H4042" s="41">
        <v>508</v>
      </c>
      <c r="I4042" s="41">
        <v>0</v>
      </c>
      <c r="J4042" s="41">
        <v>0</v>
      </c>
      <c r="K4042" s="41" t="s">
        <v>519</v>
      </c>
      <c r="L4042" s="94" t="s">
        <v>523</v>
      </c>
      <c r="M4042" s="41" t="s">
        <v>520</v>
      </c>
    </row>
    <row r="4043" spans="1:13" x14ac:dyDescent="0.3">
      <c r="A4043" s="68">
        <v>45166</v>
      </c>
      <c r="B4043" s="68" t="s">
        <v>531</v>
      </c>
      <c r="C4043" s="6" t="s">
        <v>158</v>
      </c>
      <c r="D4043" s="6" t="s">
        <v>408</v>
      </c>
      <c r="E4043" s="6" t="s">
        <v>409</v>
      </c>
      <c r="F4043" s="6" t="s">
        <v>439</v>
      </c>
      <c r="G4043" s="41" t="str">
        <f>VLOOKUP(F4043,'Reference Sheet'!$AC:$AD,2,0)</f>
        <v>vacuum</v>
      </c>
      <c r="H4043" s="69">
        <v>264286</v>
      </c>
      <c r="I4043" s="41">
        <v>853</v>
      </c>
      <c r="J4043" s="41">
        <v>53.59</v>
      </c>
      <c r="K4043" s="41" t="s">
        <v>519</v>
      </c>
      <c r="L4043" s="94" t="s">
        <v>523</v>
      </c>
      <c r="M4043" s="41" t="s">
        <v>520</v>
      </c>
    </row>
    <row r="4044" spans="1:13" x14ac:dyDescent="0.3">
      <c r="A4044" s="68">
        <v>45166</v>
      </c>
      <c r="B4044" s="68" t="s">
        <v>531</v>
      </c>
      <c r="C4044" s="6" t="s">
        <v>158</v>
      </c>
      <c r="D4044" s="6" t="s">
        <v>408</v>
      </c>
      <c r="E4044" s="6" t="s">
        <v>409</v>
      </c>
      <c r="F4044" s="6" t="s">
        <v>440</v>
      </c>
      <c r="G4044" s="41" t="str">
        <f>VLOOKUP(F4044,'Reference Sheet'!$AC:$AD,2,0)</f>
        <v>vacuum</v>
      </c>
      <c r="H4044" s="69">
        <v>4325</v>
      </c>
      <c r="I4044" s="41">
        <v>42</v>
      </c>
      <c r="J4044" s="41">
        <v>3.28</v>
      </c>
      <c r="K4044" s="41" t="s">
        <v>519</v>
      </c>
      <c r="L4044" s="94" t="s">
        <v>523</v>
      </c>
      <c r="M4044" s="41" t="s">
        <v>520</v>
      </c>
    </row>
    <row r="4045" spans="1:13" x14ac:dyDescent="0.3">
      <c r="A4045" s="68">
        <v>45166</v>
      </c>
      <c r="B4045" s="68" t="s">
        <v>531</v>
      </c>
      <c r="C4045" s="6" t="s">
        <v>158</v>
      </c>
      <c r="D4045" s="6" t="s">
        <v>408</v>
      </c>
      <c r="E4045" s="6" t="s">
        <v>409</v>
      </c>
      <c r="F4045" s="6" t="s">
        <v>441</v>
      </c>
      <c r="G4045" s="41" t="str">
        <f>VLOOKUP(F4045,'Reference Sheet'!$AC:$AD,2,0)</f>
        <v>vacuum</v>
      </c>
      <c r="H4045" s="69">
        <v>1009</v>
      </c>
      <c r="I4045" s="41">
        <v>4</v>
      </c>
      <c r="J4045" s="41">
        <v>0.39</v>
      </c>
      <c r="K4045" s="41" t="s">
        <v>519</v>
      </c>
      <c r="L4045" s="94" t="s">
        <v>523</v>
      </c>
      <c r="M4045" s="41" t="s">
        <v>520</v>
      </c>
    </row>
    <row r="4046" spans="1:13" x14ac:dyDescent="0.3">
      <c r="A4046" s="68">
        <v>45166</v>
      </c>
      <c r="B4046" s="68" t="s">
        <v>531</v>
      </c>
      <c r="C4046" s="6" t="s">
        <v>158</v>
      </c>
      <c r="D4046" s="6" t="s">
        <v>408</v>
      </c>
      <c r="E4046" s="6" t="s">
        <v>409</v>
      </c>
      <c r="F4046" s="6" t="s">
        <v>528</v>
      </c>
      <c r="G4046" s="41" t="s">
        <v>506</v>
      </c>
      <c r="H4046" s="69">
        <v>8048</v>
      </c>
      <c r="I4046" s="41">
        <v>318</v>
      </c>
      <c r="J4046" s="41">
        <v>25.95</v>
      </c>
      <c r="K4046" s="41" t="s">
        <v>519</v>
      </c>
      <c r="L4046" s="94" t="s">
        <v>523</v>
      </c>
      <c r="M4046" s="41" t="s">
        <v>520</v>
      </c>
    </row>
    <row r="4047" spans="1:13" x14ac:dyDescent="0.3">
      <c r="A4047" s="68">
        <v>45166</v>
      </c>
      <c r="B4047" s="68" t="s">
        <v>531</v>
      </c>
      <c r="C4047" s="6" t="s">
        <v>158</v>
      </c>
      <c r="D4047" s="6" t="s">
        <v>408</v>
      </c>
      <c r="E4047" s="6" t="s">
        <v>409</v>
      </c>
      <c r="F4047" s="6" t="s">
        <v>529</v>
      </c>
      <c r="G4047" s="41" t="s">
        <v>506</v>
      </c>
      <c r="H4047" s="41">
        <v>769</v>
      </c>
      <c r="I4047" s="41">
        <v>2</v>
      </c>
      <c r="J4047" s="41">
        <v>0.15</v>
      </c>
      <c r="K4047" s="41" t="s">
        <v>519</v>
      </c>
      <c r="L4047" s="94" t="s">
        <v>523</v>
      </c>
      <c r="M4047" s="41" t="s">
        <v>520</v>
      </c>
    </row>
    <row r="4048" spans="1:13" x14ac:dyDescent="0.3">
      <c r="A4048" s="68">
        <v>45167</v>
      </c>
      <c r="B4048" s="68" t="s">
        <v>531</v>
      </c>
      <c r="C4048" s="6" t="s">
        <v>158</v>
      </c>
      <c r="D4048" s="6" t="s">
        <v>408</v>
      </c>
      <c r="E4048" s="6" t="s">
        <v>409</v>
      </c>
      <c r="F4048" s="6" t="s">
        <v>526</v>
      </c>
      <c r="G4048" s="41" t="s">
        <v>506</v>
      </c>
      <c r="H4048" s="69">
        <v>10685</v>
      </c>
      <c r="I4048" s="41">
        <v>51</v>
      </c>
      <c r="J4048" s="41">
        <v>3.15</v>
      </c>
      <c r="K4048" s="41" t="s">
        <v>519</v>
      </c>
      <c r="L4048" s="94" t="s">
        <v>523</v>
      </c>
      <c r="M4048" s="41" t="s">
        <v>520</v>
      </c>
    </row>
    <row r="4049" spans="1:13" x14ac:dyDescent="0.3">
      <c r="A4049" s="68">
        <v>45167</v>
      </c>
      <c r="B4049" s="68" t="s">
        <v>531</v>
      </c>
      <c r="C4049" s="6" t="s">
        <v>158</v>
      </c>
      <c r="D4049" s="6" t="s">
        <v>408</v>
      </c>
      <c r="E4049" s="6" t="s">
        <v>409</v>
      </c>
      <c r="F4049" s="6" t="s">
        <v>527</v>
      </c>
      <c r="G4049" s="41" t="s">
        <v>506</v>
      </c>
      <c r="H4049" s="41">
        <v>856</v>
      </c>
      <c r="I4049" s="41">
        <v>0</v>
      </c>
      <c r="J4049" s="41">
        <v>0</v>
      </c>
      <c r="K4049" s="41" t="s">
        <v>519</v>
      </c>
      <c r="L4049" s="94" t="s">
        <v>523</v>
      </c>
      <c r="M4049" s="41" t="s">
        <v>520</v>
      </c>
    </row>
    <row r="4050" spans="1:13" x14ac:dyDescent="0.3">
      <c r="A4050" s="68">
        <v>45167</v>
      </c>
      <c r="B4050" s="68" t="s">
        <v>531</v>
      </c>
      <c r="C4050" s="6" t="s">
        <v>158</v>
      </c>
      <c r="D4050" s="6" t="s">
        <v>408</v>
      </c>
      <c r="E4050" s="6" t="s">
        <v>409</v>
      </c>
      <c r="F4050" s="6" t="s">
        <v>410</v>
      </c>
      <c r="G4050" s="41" t="str">
        <f>VLOOKUP(F4050,'Reference Sheet'!$AC:$AD,2,0)</f>
        <v>Air_purif</v>
      </c>
      <c r="H4050" s="41">
        <v>197</v>
      </c>
      <c r="I4050" s="41">
        <v>1</v>
      </c>
      <c r="J4050" s="41">
        <v>0.13</v>
      </c>
      <c r="K4050" s="41" t="s">
        <v>519</v>
      </c>
      <c r="L4050" s="94" t="s">
        <v>523</v>
      </c>
      <c r="M4050" s="41" t="s">
        <v>520</v>
      </c>
    </row>
    <row r="4051" spans="1:13" x14ac:dyDescent="0.3">
      <c r="A4051" s="68">
        <v>45167</v>
      </c>
      <c r="B4051" s="68" t="s">
        <v>531</v>
      </c>
      <c r="C4051" s="6" t="s">
        <v>158</v>
      </c>
      <c r="D4051" s="6" t="s">
        <v>408</v>
      </c>
      <c r="E4051" s="6" t="s">
        <v>409</v>
      </c>
      <c r="F4051" s="6" t="s">
        <v>411</v>
      </c>
      <c r="G4051" s="41" t="str">
        <f>VLOOKUP(F4051,'Reference Sheet'!$AC:$AD,2,0)</f>
        <v>Air_purif</v>
      </c>
      <c r="H4051" s="69">
        <v>1659</v>
      </c>
      <c r="I4051" s="41">
        <v>12</v>
      </c>
      <c r="J4051" s="41">
        <v>0.56000000000000005</v>
      </c>
      <c r="K4051" s="41" t="s">
        <v>519</v>
      </c>
      <c r="L4051" s="94" t="s">
        <v>523</v>
      </c>
      <c r="M4051" s="41" t="s">
        <v>520</v>
      </c>
    </row>
    <row r="4052" spans="1:13" x14ac:dyDescent="0.3">
      <c r="A4052" s="68">
        <v>45167</v>
      </c>
      <c r="B4052" s="68" t="s">
        <v>531</v>
      </c>
      <c r="C4052" s="6" t="s">
        <v>158</v>
      </c>
      <c r="D4052" s="6" t="s">
        <v>408</v>
      </c>
      <c r="E4052" s="6" t="s">
        <v>409</v>
      </c>
      <c r="F4052" s="6" t="s">
        <v>412</v>
      </c>
      <c r="G4052" s="41" t="str">
        <f>VLOOKUP(F4052,'Reference Sheet'!$AC:$AD,2,0)</f>
        <v>Air_purif</v>
      </c>
      <c r="H4052" s="69">
        <v>1057</v>
      </c>
      <c r="I4052" s="41">
        <v>11</v>
      </c>
      <c r="J4052" s="41">
        <v>1.1000000000000001</v>
      </c>
      <c r="K4052" s="41" t="s">
        <v>519</v>
      </c>
      <c r="L4052" s="94" t="s">
        <v>523</v>
      </c>
      <c r="M4052" s="41" t="s">
        <v>520</v>
      </c>
    </row>
    <row r="4053" spans="1:13" x14ac:dyDescent="0.3">
      <c r="A4053" s="68">
        <v>45167</v>
      </c>
      <c r="B4053" s="68" t="s">
        <v>531</v>
      </c>
      <c r="C4053" s="6" t="s">
        <v>158</v>
      </c>
      <c r="D4053" s="6" t="s">
        <v>408</v>
      </c>
      <c r="E4053" s="6" t="s">
        <v>409</v>
      </c>
      <c r="F4053" s="6" t="s">
        <v>413</v>
      </c>
      <c r="G4053" s="41" t="str">
        <f>VLOOKUP(F4053,'Reference Sheet'!$AC:$AD,2,0)</f>
        <v>Air_purif</v>
      </c>
      <c r="H4053" s="69">
        <v>1916</v>
      </c>
      <c r="I4053" s="41">
        <v>15</v>
      </c>
      <c r="J4053" s="41">
        <v>1.02</v>
      </c>
      <c r="K4053" s="41" t="s">
        <v>519</v>
      </c>
      <c r="L4053" s="94" t="s">
        <v>523</v>
      </c>
      <c r="M4053" s="41" t="s">
        <v>520</v>
      </c>
    </row>
    <row r="4054" spans="1:13" x14ac:dyDescent="0.3">
      <c r="A4054" s="68">
        <v>45167</v>
      </c>
      <c r="B4054" s="68" t="s">
        <v>531</v>
      </c>
      <c r="C4054" s="6" t="s">
        <v>158</v>
      </c>
      <c r="D4054" s="6" t="s">
        <v>408</v>
      </c>
      <c r="E4054" s="6" t="s">
        <v>409</v>
      </c>
      <c r="F4054" s="6" t="s">
        <v>414</v>
      </c>
      <c r="G4054" s="41" t="str">
        <f>VLOOKUP(F4054,'Reference Sheet'!$AC:$AD,2,0)</f>
        <v>AC_Car</v>
      </c>
      <c r="H4054" s="69">
        <v>1000</v>
      </c>
      <c r="I4054" s="41">
        <v>1</v>
      </c>
      <c r="J4054" s="41">
        <v>0.05</v>
      </c>
      <c r="K4054" s="41" t="s">
        <v>519</v>
      </c>
      <c r="L4054" s="94" t="s">
        <v>523</v>
      </c>
      <c r="M4054" s="41" t="s">
        <v>520</v>
      </c>
    </row>
    <row r="4055" spans="1:13" x14ac:dyDescent="0.3">
      <c r="A4055" s="68">
        <v>45167</v>
      </c>
      <c r="B4055" s="68" t="s">
        <v>531</v>
      </c>
      <c r="C4055" s="6" t="s">
        <v>158</v>
      </c>
      <c r="D4055" s="6" t="s">
        <v>408</v>
      </c>
      <c r="E4055" s="6" t="s">
        <v>409</v>
      </c>
      <c r="F4055" s="6" t="s">
        <v>415</v>
      </c>
      <c r="G4055" s="41" t="str">
        <f>VLOOKUP(F4055,'Reference Sheet'!$AC:$AD,2,0)</f>
        <v>AC_Car</v>
      </c>
      <c r="H4055" s="69">
        <v>2322</v>
      </c>
      <c r="I4055" s="41">
        <v>1</v>
      </c>
      <c r="J4055" s="41">
        <v>7.0000000000000007E-2</v>
      </c>
      <c r="K4055" s="41" t="s">
        <v>519</v>
      </c>
      <c r="L4055" s="94" t="s">
        <v>523</v>
      </c>
      <c r="M4055" s="41" t="s">
        <v>520</v>
      </c>
    </row>
    <row r="4056" spans="1:13" x14ac:dyDescent="0.3">
      <c r="A4056" s="68">
        <v>45167</v>
      </c>
      <c r="B4056" s="68" t="s">
        <v>531</v>
      </c>
      <c r="C4056" s="6" t="s">
        <v>158</v>
      </c>
      <c r="D4056" s="6" t="s">
        <v>408</v>
      </c>
      <c r="E4056" s="6" t="s">
        <v>409</v>
      </c>
      <c r="F4056" s="6" t="s">
        <v>416</v>
      </c>
      <c r="G4056" s="41" t="str">
        <f>VLOOKUP(F4056,'Reference Sheet'!$AC:$AD,2,0)</f>
        <v>AC_Car</v>
      </c>
      <c r="H4056" s="69">
        <v>18393</v>
      </c>
      <c r="I4056" s="41">
        <v>126</v>
      </c>
      <c r="J4056" s="41">
        <v>7.63</v>
      </c>
      <c r="K4056" s="41" t="s">
        <v>519</v>
      </c>
      <c r="L4056" s="94" t="s">
        <v>523</v>
      </c>
      <c r="M4056" s="41" t="s">
        <v>520</v>
      </c>
    </row>
    <row r="4057" spans="1:13" x14ac:dyDescent="0.3">
      <c r="A4057" s="68">
        <v>45167</v>
      </c>
      <c r="B4057" s="68" t="s">
        <v>531</v>
      </c>
      <c r="C4057" s="6" t="s">
        <v>158</v>
      </c>
      <c r="D4057" s="6" t="s">
        <v>408</v>
      </c>
      <c r="E4057" s="6" t="s">
        <v>409</v>
      </c>
      <c r="F4057" s="6" t="s">
        <v>417</v>
      </c>
      <c r="G4057" s="41" t="str">
        <f>VLOOKUP(F4057,'Reference Sheet'!$AC:$AD,2,0)</f>
        <v>AC_Car</v>
      </c>
      <c r="H4057" s="41">
        <v>328</v>
      </c>
      <c r="I4057" s="41">
        <v>2</v>
      </c>
      <c r="J4057" s="41">
        <v>0.16</v>
      </c>
      <c r="K4057" s="41" t="s">
        <v>519</v>
      </c>
      <c r="L4057" s="94" t="s">
        <v>523</v>
      </c>
      <c r="M4057" s="41" t="s">
        <v>520</v>
      </c>
    </row>
    <row r="4058" spans="1:13" x14ac:dyDescent="0.3">
      <c r="A4058" s="68">
        <v>45167</v>
      </c>
      <c r="B4058" s="68" t="s">
        <v>531</v>
      </c>
      <c r="C4058" s="6" t="s">
        <v>158</v>
      </c>
      <c r="D4058" s="6" t="s">
        <v>408</v>
      </c>
      <c r="E4058" s="6" t="s">
        <v>409</v>
      </c>
      <c r="F4058" s="6" t="s">
        <v>418</v>
      </c>
      <c r="G4058" s="41" t="str">
        <f>VLOOKUP(F4058,'Reference Sheet'!$AC:$AD,2,0)</f>
        <v>DW</v>
      </c>
      <c r="H4058" s="69">
        <v>2792</v>
      </c>
      <c r="I4058" s="41">
        <v>5</v>
      </c>
      <c r="J4058" s="41">
        <v>0.27</v>
      </c>
      <c r="K4058" s="41" t="s">
        <v>519</v>
      </c>
      <c r="L4058" s="94" t="s">
        <v>523</v>
      </c>
      <c r="M4058" s="41" t="s">
        <v>520</v>
      </c>
    </row>
    <row r="4059" spans="1:13" x14ac:dyDescent="0.3">
      <c r="A4059" s="68">
        <v>45167</v>
      </c>
      <c r="B4059" s="68" t="s">
        <v>531</v>
      </c>
      <c r="C4059" s="6" t="s">
        <v>158</v>
      </c>
      <c r="D4059" s="6" t="s">
        <v>408</v>
      </c>
      <c r="E4059" s="6" t="s">
        <v>409</v>
      </c>
      <c r="F4059" s="6" t="s">
        <v>419</v>
      </c>
      <c r="G4059" s="41" t="str">
        <f>VLOOKUP(F4059,'Reference Sheet'!$AC:$AD,2,0)</f>
        <v>DW</v>
      </c>
      <c r="H4059" s="41">
        <v>657</v>
      </c>
      <c r="I4059" s="41">
        <v>0</v>
      </c>
      <c r="J4059" s="41">
        <v>0</v>
      </c>
      <c r="K4059" s="41" t="s">
        <v>519</v>
      </c>
      <c r="L4059" s="94" t="s">
        <v>523</v>
      </c>
      <c r="M4059" s="41" t="s">
        <v>520</v>
      </c>
    </row>
    <row r="4060" spans="1:13" x14ac:dyDescent="0.3">
      <c r="A4060" s="68">
        <v>45167</v>
      </c>
      <c r="B4060" s="68" t="s">
        <v>531</v>
      </c>
      <c r="C4060" s="6" t="s">
        <v>158</v>
      </c>
      <c r="D4060" s="6" t="s">
        <v>408</v>
      </c>
      <c r="E4060" s="6" t="s">
        <v>409</v>
      </c>
      <c r="F4060" s="6" t="s">
        <v>420</v>
      </c>
      <c r="G4060" s="41" t="str">
        <f>VLOOKUP(F4060,'Reference Sheet'!$AC:$AD,2,0)</f>
        <v>DW</v>
      </c>
      <c r="H4060" s="69">
        <v>31598</v>
      </c>
      <c r="I4060" s="41">
        <v>533</v>
      </c>
      <c r="J4060" s="41">
        <v>43.28</v>
      </c>
      <c r="K4060" s="41" t="s">
        <v>519</v>
      </c>
      <c r="L4060" s="94" t="s">
        <v>523</v>
      </c>
      <c r="M4060" s="41" t="s">
        <v>520</v>
      </c>
    </row>
    <row r="4061" spans="1:13" x14ac:dyDescent="0.3">
      <c r="A4061" s="68">
        <v>45167</v>
      </c>
      <c r="B4061" s="68" t="s">
        <v>531</v>
      </c>
      <c r="C4061" s="6" t="s">
        <v>158</v>
      </c>
      <c r="D4061" s="6" t="s">
        <v>408</v>
      </c>
      <c r="E4061" s="6" t="s">
        <v>409</v>
      </c>
      <c r="F4061" s="6" t="s">
        <v>421</v>
      </c>
      <c r="G4061" s="41" t="str">
        <f>VLOOKUP(F4061,'Reference Sheet'!$AC:$AD,2,0)</f>
        <v>DW</v>
      </c>
      <c r="H4061" s="69">
        <v>2695</v>
      </c>
      <c r="I4061" s="41">
        <v>7</v>
      </c>
      <c r="J4061" s="41">
        <v>0.41</v>
      </c>
      <c r="K4061" s="41" t="s">
        <v>519</v>
      </c>
      <c r="L4061" s="94" t="s">
        <v>523</v>
      </c>
      <c r="M4061" s="41" t="s">
        <v>520</v>
      </c>
    </row>
    <row r="4062" spans="1:13" x14ac:dyDescent="0.3">
      <c r="A4062" s="68">
        <v>45167</v>
      </c>
      <c r="B4062" s="68" t="s">
        <v>531</v>
      </c>
      <c r="C4062" s="6" t="s">
        <v>158</v>
      </c>
      <c r="D4062" s="6" t="s">
        <v>408</v>
      </c>
      <c r="E4062" s="6" t="s">
        <v>409</v>
      </c>
      <c r="F4062" s="6" t="s">
        <v>422</v>
      </c>
      <c r="G4062" s="41" t="str">
        <f>VLOOKUP(F4062,'Reference Sheet'!$AC:$AD,2,0)</f>
        <v>RAC_ThinQ</v>
      </c>
      <c r="H4062" s="41">
        <v>315</v>
      </c>
      <c r="I4062" s="41">
        <v>0</v>
      </c>
      <c r="J4062" s="41">
        <v>0</v>
      </c>
      <c r="K4062" s="41" t="s">
        <v>519</v>
      </c>
      <c r="L4062" s="94" t="s">
        <v>523</v>
      </c>
      <c r="M4062" s="41" t="s">
        <v>520</v>
      </c>
    </row>
    <row r="4063" spans="1:13" x14ac:dyDescent="0.3">
      <c r="A4063" s="68">
        <v>45167</v>
      </c>
      <c r="B4063" s="68" t="s">
        <v>531</v>
      </c>
      <c r="C4063" s="6" t="s">
        <v>158</v>
      </c>
      <c r="D4063" s="6" t="s">
        <v>408</v>
      </c>
      <c r="E4063" s="6" t="s">
        <v>409</v>
      </c>
      <c r="F4063" s="6" t="s">
        <v>423</v>
      </c>
      <c r="G4063" s="41" t="str">
        <f>VLOOKUP(F4063,'Reference Sheet'!$AC:$AD,2,0)</f>
        <v>RAC_ThinQ</v>
      </c>
      <c r="H4063" s="69">
        <v>84657</v>
      </c>
      <c r="I4063" s="41">
        <v>373</v>
      </c>
      <c r="J4063" s="41">
        <v>21.44</v>
      </c>
      <c r="K4063" s="41" t="s">
        <v>519</v>
      </c>
      <c r="L4063" s="94" t="s">
        <v>523</v>
      </c>
      <c r="M4063" s="41" t="s">
        <v>520</v>
      </c>
    </row>
    <row r="4064" spans="1:13" x14ac:dyDescent="0.3">
      <c r="A4064" s="68">
        <v>45167</v>
      </c>
      <c r="B4064" s="68" t="s">
        <v>531</v>
      </c>
      <c r="C4064" s="6" t="s">
        <v>158</v>
      </c>
      <c r="D4064" s="6" t="s">
        <v>408</v>
      </c>
      <c r="E4064" s="6" t="s">
        <v>409</v>
      </c>
      <c r="F4064" s="6" t="s">
        <v>424</v>
      </c>
      <c r="G4064" s="41" t="str">
        <f>VLOOKUP(F4064,'Reference Sheet'!$AC:$AD,2,0)</f>
        <v>RAC_ThinQ</v>
      </c>
      <c r="H4064" s="69">
        <v>10230</v>
      </c>
      <c r="I4064" s="41">
        <v>183</v>
      </c>
      <c r="J4064" s="41">
        <v>13.32</v>
      </c>
      <c r="K4064" s="41" t="s">
        <v>519</v>
      </c>
      <c r="L4064" s="94" t="s">
        <v>523</v>
      </c>
      <c r="M4064" s="41" t="s">
        <v>520</v>
      </c>
    </row>
    <row r="4065" spans="1:13" x14ac:dyDescent="0.3">
      <c r="A4065" s="68">
        <v>45167</v>
      </c>
      <c r="B4065" s="68" t="s">
        <v>531</v>
      </c>
      <c r="C4065" s="6" t="s">
        <v>158</v>
      </c>
      <c r="D4065" s="6" t="s">
        <v>408</v>
      </c>
      <c r="E4065" s="6" t="s">
        <v>409</v>
      </c>
      <c r="F4065" s="6" t="s">
        <v>425</v>
      </c>
      <c r="G4065" s="41" t="str">
        <f>VLOOKUP(F4065,'Reference Sheet'!$AC:$AD,2,0)</f>
        <v>RAC_ThinQ</v>
      </c>
      <c r="H4065" s="69">
        <v>32193</v>
      </c>
      <c r="I4065" s="41">
        <v>105</v>
      </c>
      <c r="J4065" s="41">
        <v>6.82</v>
      </c>
      <c r="K4065" s="41" t="s">
        <v>519</v>
      </c>
      <c r="L4065" s="94" t="s">
        <v>523</v>
      </c>
      <c r="M4065" s="41" t="s">
        <v>520</v>
      </c>
    </row>
    <row r="4066" spans="1:13" x14ac:dyDescent="0.3">
      <c r="A4066" s="68">
        <v>45167</v>
      </c>
      <c r="B4066" s="68" t="s">
        <v>531</v>
      </c>
      <c r="C4066" s="6" t="s">
        <v>158</v>
      </c>
      <c r="D4066" s="6" t="s">
        <v>408</v>
      </c>
      <c r="E4066" s="6" t="s">
        <v>409</v>
      </c>
      <c r="F4066" s="6" t="s">
        <v>426</v>
      </c>
      <c r="G4066" s="41" t="str">
        <f>VLOOKUP(F4066,'Reference Sheet'!$AC:$AD,2,0)</f>
        <v>Oled_VO</v>
      </c>
      <c r="H4066" s="41">
        <v>224</v>
      </c>
      <c r="I4066" s="41">
        <v>2</v>
      </c>
      <c r="J4066" s="41">
        <v>0.08</v>
      </c>
      <c r="K4066" s="41" t="s">
        <v>519</v>
      </c>
      <c r="L4066" s="94" t="s">
        <v>523</v>
      </c>
      <c r="M4066" s="41" t="s">
        <v>520</v>
      </c>
    </row>
    <row r="4067" spans="1:13" x14ac:dyDescent="0.3">
      <c r="A4067" s="68">
        <v>45167</v>
      </c>
      <c r="B4067" s="68" t="s">
        <v>531</v>
      </c>
      <c r="C4067" s="6" t="s">
        <v>158</v>
      </c>
      <c r="D4067" s="6" t="s">
        <v>408</v>
      </c>
      <c r="E4067" s="6" t="s">
        <v>409</v>
      </c>
      <c r="F4067" s="6" t="s">
        <v>427</v>
      </c>
      <c r="G4067" s="41" t="str">
        <f>VLOOKUP(F4067,'Reference Sheet'!$AC:$AD,2,0)</f>
        <v>Oled_VO</v>
      </c>
      <c r="H4067" s="69">
        <v>2516</v>
      </c>
      <c r="I4067" s="41">
        <v>11</v>
      </c>
      <c r="J4067" s="41">
        <v>0.7</v>
      </c>
      <c r="K4067" s="41" t="s">
        <v>519</v>
      </c>
      <c r="L4067" s="94" t="s">
        <v>523</v>
      </c>
      <c r="M4067" s="41" t="s">
        <v>520</v>
      </c>
    </row>
    <row r="4068" spans="1:13" x14ac:dyDescent="0.3">
      <c r="A4068" s="68">
        <v>45167</v>
      </c>
      <c r="B4068" s="68" t="s">
        <v>531</v>
      </c>
      <c r="C4068" s="6" t="s">
        <v>158</v>
      </c>
      <c r="D4068" s="6" t="s">
        <v>408</v>
      </c>
      <c r="E4068" s="6" t="s">
        <v>409</v>
      </c>
      <c r="F4068" s="6" t="s">
        <v>428</v>
      </c>
      <c r="G4068" s="41" t="str">
        <f>VLOOKUP(F4068,'Reference Sheet'!$AC:$AD,2,0)</f>
        <v>Oled_VO</v>
      </c>
      <c r="H4068" s="69">
        <v>78194</v>
      </c>
      <c r="I4068" s="69">
        <v>1511</v>
      </c>
      <c r="J4068" s="41">
        <v>123.38</v>
      </c>
      <c r="K4068" s="41" t="s">
        <v>519</v>
      </c>
      <c r="L4068" s="94" t="s">
        <v>523</v>
      </c>
      <c r="M4068" s="41" t="s">
        <v>520</v>
      </c>
    </row>
    <row r="4069" spans="1:13" x14ac:dyDescent="0.3">
      <c r="A4069" s="68">
        <v>45167</v>
      </c>
      <c r="B4069" s="68" t="s">
        <v>531</v>
      </c>
      <c r="C4069" s="6" t="s">
        <v>158</v>
      </c>
      <c r="D4069" s="6" t="s">
        <v>408</v>
      </c>
      <c r="E4069" s="6" t="s">
        <v>409</v>
      </c>
      <c r="F4069" s="6" t="s">
        <v>429</v>
      </c>
      <c r="G4069" s="41" t="str">
        <f>VLOOKUP(F4069,'Reference Sheet'!$AC:$AD,2,0)</f>
        <v>Oled_VO</v>
      </c>
      <c r="H4069" s="69">
        <v>8595</v>
      </c>
      <c r="I4069" s="41">
        <v>100</v>
      </c>
      <c r="J4069" s="41">
        <v>7.32</v>
      </c>
      <c r="K4069" s="41" t="s">
        <v>519</v>
      </c>
      <c r="L4069" s="94" t="s">
        <v>523</v>
      </c>
      <c r="M4069" s="41" t="s">
        <v>520</v>
      </c>
    </row>
    <row r="4070" spans="1:13" x14ac:dyDescent="0.3">
      <c r="A4070" s="68">
        <v>45167</v>
      </c>
      <c r="B4070" s="68" t="s">
        <v>531</v>
      </c>
      <c r="C4070" s="6" t="s">
        <v>158</v>
      </c>
      <c r="D4070" s="6" t="s">
        <v>408</v>
      </c>
      <c r="E4070" s="6" t="s">
        <v>409</v>
      </c>
      <c r="F4070" s="6" t="s">
        <v>430</v>
      </c>
      <c r="G4070" s="41" t="str">
        <f>VLOOKUP(F4070,'Reference Sheet'!$AC:$AD,2,0)</f>
        <v>Ref_ThinQ</v>
      </c>
      <c r="H4070" s="41">
        <v>321</v>
      </c>
      <c r="I4070" s="41">
        <v>1</v>
      </c>
      <c r="J4070" s="41">
        <v>0.06</v>
      </c>
      <c r="K4070" s="41" t="s">
        <v>519</v>
      </c>
      <c r="L4070" s="94" t="s">
        <v>523</v>
      </c>
      <c r="M4070" s="41" t="s">
        <v>520</v>
      </c>
    </row>
    <row r="4071" spans="1:13" x14ac:dyDescent="0.3">
      <c r="A4071" s="68">
        <v>45167</v>
      </c>
      <c r="B4071" s="68" t="s">
        <v>531</v>
      </c>
      <c r="C4071" s="6" t="s">
        <v>158</v>
      </c>
      <c r="D4071" s="6" t="s">
        <v>408</v>
      </c>
      <c r="E4071" s="6" t="s">
        <v>409</v>
      </c>
      <c r="F4071" s="6" t="s">
        <v>431</v>
      </c>
      <c r="G4071" s="41" t="str">
        <f>VLOOKUP(F4071,'Reference Sheet'!$AC:$AD,2,0)</f>
        <v>Ref_ThinQ</v>
      </c>
      <c r="H4071" s="69">
        <v>48950</v>
      </c>
      <c r="I4071" s="41">
        <v>275</v>
      </c>
      <c r="J4071" s="41">
        <v>16.59</v>
      </c>
      <c r="K4071" s="41" t="s">
        <v>519</v>
      </c>
      <c r="L4071" s="94" t="s">
        <v>523</v>
      </c>
      <c r="M4071" s="41" t="s">
        <v>520</v>
      </c>
    </row>
    <row r="4072" spans="1:13" x14ac:dyDescent="0.3">
      <c r="A4072" s="68">
        <v>45167</v>
      </c>
      <c r="B4072" s="68" t="s">
        <v>531</v>
      </c>
      <c r="C4072" s="6" t="s">
        <v>158</v>
      </c>
      <c r="D4072" s="6" t="s">
        <v>408</v>
      </c>
      <c r="E4072" s="6" t="s">
        <v>409</v>
      </c>
      <c r="F4072" s="6" t="s">
        <v>432</v>
      </c>
      <c r="G4072" s="41" t="str">
        <f>VLOOKUP(F4072,'Reference Sheet'!$AC:$AD,2,0)</f>
        <v>Ref_ThinQ</v>
      </c>
      <c r="H4072" s="69">
        <v>8075</v>
      </c>
      <c r="I4072" s="41">
        <v>29</v>
      </c>
      <c r="J4072" s="41">
        <v>1.74</v>
      </c>
      <c r="K4072" s="41" t="s">
        <v>519</v>
      </c>
      <c r="L4072" s="94" t="s">
        <v>523</v>
      </c>
      <c r="M4072" s="41" t="s">
        <v>520</v>
      </c>
    </row>
    <row r="4073" spans="1:13" x14ac:dyDescent="0.3">
      <c r="A4073" s="68">
        <v>45167</v>
      </c>
      <c r="B4073" s="68" t="s">
        <v>531</v>
      </c>
      <c r="C4073" s="6" t="s">
        <v>158</v>
      </c>
      <c r="D4073" s="6" t="s">
        <v>408</v>
      </c>
      <c r="E4073" s="6" t="s">
        <v>409</v>
      </c>
      <c r="F4073" s="6" t="s">
        <v>433</v>
      </c>
      <c r="G4073" s="41" t="str">
        <f>VLOOKUP(F4073,'Reference Sheet'!$AC:$AD,2,0)</f>
        <v>Ref_ThinQ</v>
      </c>
      <c r="H4073" s="69">
        <v>24391</v>
      </c>
      <c r="I4073" s="41">
        <v>245</v>
      </c>
      <c r="J4073" s="41">
        <v>16.350000000000001</v>
      </c>
      <c r="K4073" s="41" t="s">
        <v>519</v>
      </c>
      <c r="L4073" s="94" t="s">
        <v>523</v>
      </c>
      <c r="M4073" s="41" t="s">
        <v>520</v>
      </c>
    </row>
    <row r="4074" spans="1:13" x14ac:dyDescent="0.3">
      <c r="A4074" s="68">
        <v>45167</v>
      </c>
      <c r="B4074" s="68" t="s">
        <v>531</v>
      </c>
      <c r="C4074" s="6" t="s">
        <v>158</v>
      </c>
      <c r="D4074" s="6" t="s">
        <v>408</v>
      </c>
      <c r="E4074" s="6" t="s">
        <v>409</v>
      </c>
      <c r="F4074" s="6" t="s">
        <v>434</v>
      </c>
      <c r="G4074" s="41" t="str">
        <f>VLOOKUP(F4074,'Reference Sheet'!$AC:$AD,2,0)</f>
        <v>WM</v>
      </c>
      <c r="H4074" s="41">
        <v>669</v>
      </c>
      <c r="I4074" s="41">
        <v>1</v>
      </c>
      <c r="J4074" s="41">
        <v>0.12</v>
      </c>
      <c r="K4074" s="41" t="s">
        <v>519</v>
      </c>
      <c r="L4074" s="94" t="s">
        <v>523</v>
      </c>
      <c r="M4074" s="41" t="s">
        <v>520</v>
      </c>
    </row>
    <row r="4075" spans="1:13" x14ac:dyDescent="0.3">
      <c r="A4075" s="68">
        <v>45167</v>
      </c>
      <c r="B4075" s="68" t="s">
        <v>531</v>
      </c>
      <c r="C4075" s="6" t="s">
        <v>158</v>
      </c>
      <c r="D4075" s="6" t="s">
        <v>408</v>
      </c>
      <c r="E4075" s="6" t="s">
        <v>409</v>
      </c>
      <c r="F4075" s="6" t="s">
        <v>435</v>
      </c>
      <c r="G4075" s="41" t="str">
        <f>VLOOKUP(F4075,'Reference Sheet'!$AC:$AD,2,0)</f>
        <v>WM</v>
      </c>
      <c r="H4075" s="41">
        <v>333</v>
      </c>
      <c r="I4075" s="41">
        <v>1</v>
      </c>
      <c r="J4075" s="41">
        <v>0.06</v>
      </c>
      <c r="K4075" s="41" t="s">
        <v>519</v>
      </c>
      <c r="L4075" s="94" t="s">
        <v>523</v>
      </c>
      <c r="M4075" s="41" t="s">
        <v>520</v>
      </c>
    </row>
    <row r="4076" spans="1:13" x14ac:dyDescent="0.3">
      <c r="A4076" s="68">
        <v>45167</v>
      </c>
      <c r="B4076" s="68" t="s">
        <v>531</v>
      </c>
      <c r="C4076" s="6" t="s">
        <v>158</v>
      </c>
      <c r="D4076" s="6" t="s">
        <v>408</v>
      </c>
      <c r="E4076" s="6" t="s">
        <v>409</v>
      </c>
      <c r="F4076" s="6" t="s">
        <v>436</v>
      </c>
      <c r="G4076" s="41" t="str">
        <f>VLOOKUP(F4076,'Reference Sheet'!$AC:$AD,2,0)</f>
        <v>WM</v>
      </c>
      <c r="H4076" s="69">
        <v>2908</v>
      </c>
      <c r="I4076" s="41">
        <v>6</v>
      </c>
      <c r="J4076" s="41">
        <v>0.38</v>
      </c>
      <c r="K4076" s="41" t="s">
        <v>519</v>
      </c>
      <c r="L4076" s="94" t="s">
        <v>523</v>
      </c>
      <c r="M4076" s="41" t="s">
        <v>520</v>
      </c>
    </row>
    <row r="4077" spans="1:13" x14ac:dyDescent="0.3">
      <c r="A4077" s="68">
        <v>45167</v>
      </c>
      <c r="B4077" s="68" t="s">
        <v>531</v>
      </c>
      <c r="C4077" s="6" t="s">
        <v>158</v>
      </c>
      <c r="D4077" s="6" t="s">
        <v>408</v>
      </c>
      <c r="E4077" s="6" t="s">
        <v>409</v>
      </c>
      <c r="F4077" s="6" t="s">
        <v>437</v>
      </c>
      <c r="G4077" s="41" t="str">
        <f>VLOOKUP(F4077,'Reference Sheet'!$AC:$AD,2,0)</f>
        <v>WM</v>
      </c>
      <c r="H4077" s="41">
        <v>702</v>
      </c>
      <c r="I4077" s="41">
        <v>14</v>
      </c>
      <c r="J4077" s="41">
        <v>1.47</v>
      </c>
      <c r="K4077" s="41" t="s">
        <v>519</v>
      </c>
      <c r="L4077" s="94" t="s">
        <v>523</v>
      </c>
      <c r="M4077" s="41" t="s">
        <v>520</v>
      </c>
    </row>
    <row r="4078" spans="1:13" x14ac:dyDescent="0.3">
      <c r="A4078" s="68">
        <v>45167</v>
      </c>
      <c r="B4078" s="68" t="s">
        <v>531</v>
      </c>
      <c r="C4078" s="6" t="s">
        <v>158</v>
      </c>
      <c r="D4078" s="6" t="s">
        <v>408</v>
      </c>
      <c r="E4078" s="6" t="s">
        <v>409</v>
      </c>
      <c r="F4078" s="6" t="s">
        <v>438</v>
      </c>
      <c r="G4078" s="41" t="str">
        <f>VLOOKUP(F4078,'Reference Sheet'!$AC:$AD,2,0)</f>
        <v>vacuum</v>
      </c>
      <c r="H4078" s="41">
        <v>517</v>
      </c>
      <c r="I4078" s="41">
        <v>2</v>
      </c>
      <c r="J4078" s="41">
        <v>0.13</v>
      </c>
      <c r="K4078" s="41" t="s">
        <v>519</v>
      </c>
      <c r="L4078" s="94" t="s">
        <v>523</v>
      </c>
      <c r="M4078" s="41" t="s">
        <v>520</v>
      </c>
    </row>
    <row r="4079" spans="1:13" x14ac:dyDescent="0.3">
      <c r="A4079" s="68">
        <v>45167</v>
      </c>
      <c r="B4079" s="68" t="s">
        <v>531</v>
      </c>
      <c r="C4079" s="6" t="s">
        <v>158</v>
      </c>
      <c r="D4079" s="6" t="s">
        <v>408</v>
      </c>
      <c r="E4079" s="6" t="s">
        <v>409</v>
      </c>
      <c r="F4079" s="6" t="s">
        <v>439</v>
      </c>
      <c r="G4079" s="41" t="str">
        <f>VLOOKUP(F4079,'Reference Sheet'!$AC:$AD,2,0)</f>
        <v>vacuum</v>
      </c>
      <c r="H4079" s="69">
        <v>281165</v>
      </c>
      <c r="I4079" s="41">
        <v>930</v>
      </c>
      <c r="J4079" s="41">
        <v>58.68</v>
      </c>
      <c r="K4079" s="41" t="s">
        <v>519</v>
      </c>
      <c r="L4079" s="94" t="s">
        <v>523</v>
      </c>
      <c r="M4079" s="41" t="s">
        <v>520</v>
      </c>
    </row>
    <row r="4080" spans="1:13" x14ac:dyDescent="0.3">
      <c r="A4080" s="68">
        <v>45167</v>
      </c>
      <c r="B4080" s="68" t="s">
        <v>531</v>
      </c>
      <c r="C4080" s="6" t="s">
        <v>158</v>
      </c>
      <c r="D4080" s="6" t="s">
        <v>408</v>
      </c>
      <c r="E4080" s="6" t="s">
        <v>409</v>
      </c>
      <c r="F4080" s="6" t="s">
        <v>440</v>
      </c>
      <c r="G4080" s="41" t="str">
        <f>VLOOKUP(F4080,'Reference Sheet'!$AC:$AD,2,0)</f>
        <v>vacuum</v>
      </c>
      <c r="H4080" s="69">
        <v>3337</v>
      </c>
      <c r="I4080" s="41">
        <v>41</v>
      </c>
      <c r="J4080" s="41">
        <v>3.57</v>
      </c>
      <c r="K4080" s="41" t="s">
        <v>519</v>
      </c>
      <c r="L4080" s="94" t="s">
        <v>523</v>
      </c>
      <c r="M4080" s="41" t="s">
        <v>520</v>
      </c>
    </row>
    <row r="4081" spans="1:13" x14ac:dyDescent="0.3">
      <c r="A4081" s="68">
        <v>45167</v>
      </c>
      <c r="B4081" s="68" t="s">
        <v>531</v>
      </c>
      <c r="C4081" s="6" t="s">
        <v>158</v>
      </c>
      <c r="D4081" s="6" t="s">
        <v>408</v>
      </c>
      <c r="E4081" s="6" t="s">
        <v>409</v>
      </c>
      <c r="F4081" s="6" t="s">
        <v>441</v>
      </c>
      <c r="G4081" s="41" t="str">
        <f>VLOOKUP(F4081,'Reference Sheet'!$AC:$AD,2,0)</f>
        <v>vacuum</v>
      </c>
      <c r="H4081" s="41">
        <v>671</v>
      </c>
      <c r="I4081" s="41">
        <v>3</v>
      </c>
      <c r="J4081" s="41">
        <v>0.21</v>
      </c>
      <c r="K4081" s="41" t="s">
        <v>519</v>
      </c>
      <c r="L4081" s="94" t="s">
        <v>523</v>
      </c>
      <c r="M4081" s="41" t="s">
        <v>520</v>
      </c>
    </row>
    <row r="4082" spans="1:13" x14ac:dyDescent="0.3">
      <c r="A4082" s="68">
        <v>45167</v>
      </c>
      <c r="B4082" s="68" t="s">
        <v>531</v>
      </c>
      <c r="C4082" s="6" t="s">
        <v>158</v>
      </c>
      <c r="D4082" s="6" t="s">
        <v>408</v>
      </c>
      <c r="E4082" s="6" t="s">
        <v>409</v>
      </c>
      <c r="F4082" s="6" t="s">
        <v>528</v>
      </c>
      <c r="G4082" s="41" t="s">
        <v>506</v>
      </c>
      <c r="H4082" s="69">
        <v>14063</v>
      </c>
      <c r="I4082" s="41">
        <v>399</v>
      </c>
      <c r="J4082" s="41">
        <v>31.52</v>
      </c>
      <c r="K4082" s="41" t="s">
        <v>519</v>
      </c>
      <c r="L4082" s="94" t="s">
        <v>523</v>
      </c>
      <c r="M4082" s="41" t="s">
        <v>520</v>
      </c>
    </row>
    <row r="4083" spans="1:13" x14ac:dyDescent="0.3">
      <c r="A4083" s="68">
        <v>45167</v>
      </c>
      <c r="B4083" s="68" t="s">
        <v>531</v>
      </c>
      <c r="C4083" s="6" t="s">
        <v>158</v>
      </c>
      <c r="D4083" s="6" t="s">
        <v>408</v>
      </c>
      <c r="E4083" s="6" t="s">
        <v>409</v>
      </c>
      <c r="F4083" s="6" t="s">
        <v>529</v>
      </c>
      <c r="G4083" s="41" t="s">
        <v>506</v>
      </c>
      <c r="H4083" s="41">
        <v>787</v>
      </c>
      <c r="I4083" s="41">
        <v>2</v>
      </c>
      <c r="J4083" s="41">
        <v>0.16</v>
      </c>
      <c r="K4083" s="41" t="s">
        <v>519</v>
      </c>
      <c r="L4083" s="94" t="s">
        <v>523</v>
      </c>
      <c r="M4083" s="41" t="s">
        <v>520</v>
      </c>
    </row>
    <row r="4084" spans="1:13" x14ac:dyDescent="0.3">
      <c r="A4084" s="68">
        <v>45168</v>
      </c>
      <c r="B4084" s="68" t="s">
        <v>531</v>
      </c>
      <c r="C4084" s="6" t="s">
        <v>158</v>
      </c>
      <c r="D4084" s="6" t="s">
        <v>408</v>
      </c>
      <c r="E4084" s="6" t="s">
        <v>409</v>
      </c>
      <c r="F4084" s="6" t="s">
        <v>526</v>
      </c>
      <c r="G4084" s="41" t="s">
        <v>506</v>
      </c>
      <c r="H4084" s="69">
        <v>4204</v>
      </c>
      <c r="I4084" s="41">
        <v>37</v>
      </c>
      <c r="J4084" s="41">
        <v>2.02</v>
      </c>
      <c r="K4084" s="41" t="s">
        <v>519</v>
      </c>
      <c r="L4084" s="94" t="s">
        <v>523</v>
      </c>
      <c r="M4084" s="41" t="s">
        <v>520</v>
      </c>
    </row>
    <row r="4085" spans="1:13" x14ac:dyDescent="0.3">
      <c r="A4085" s="68">
        <v>45168</v>
      </c>
      <c r="B4085" s="68" t="s">
        <v>531</v>
      </c>
      <c r="C4085" s="6" t="s">
        <v>158</v>
      </c>
      <c r="D4085" s="6" t="s">
        <v>408</v>
      </c>
      <c r="E4085" s="6" t="s">
        <v>409</v>
      </c>
      <c r="F4085" s="6" t="s">
        <v>527</v>
      </c>
      <c r="G4085" s="41" t="s">
        <v>506</v>
      </c>
      <c r="H4085" s="41">
        <v>380</v>
      </c>
      <c r="I4085" s="41">
        <v>0</v>
      </c>
      <c r="J4085" s="41">
        <v>0</v>
      </c>
      <c r="K4085" s="41" t="s">
        <v>519</v>
      </c>
      <c r="L4085" s="94" t="s">
        <v>523</v>
      </c>
      <c r="M4085" s="41" t="s">
        <v>520</v>
      </c>
    </row>
    <row r="4086" spans="1:13" x14ac:dyDescent="0.3">
      <c r="A4086" s="68">
        <v>45168</v>
      </c>
      <c r="B4086" s="68" t="s">
        <v>531</v>
      </c>
      <c r="C4086" s="6" t="s">
        <v>158</v>
      </c>
      <c r="D4086" s="6" t="s">
        <v>408</v>
      </c>
      <c r="E4086" s="6" t="s">
        <v>409</v>
      </c>
      <c r="F4086" s="6" t="s">
        <v>410</v>
      </c>
      <c r="G4086" s="41" t="str">
        <f>VLOOKUP(F4086,'Reference Sheet'!$AC:$AD,2,0)</f>
        <v>Air_purif</v>
      </c>
      <c r="H4086" s="41">
        <v>198</v>
      </c>
      <c r="I4086" s="41">
        <v>1</v>
      </c>
      <c r="J4086" s="41">
        <v>0.04</v>
      </c>
      <c r="K4086" s="41" t="s">
        <v>519</v>
      </c>
      <c r="L4086" s="94" t="s">
        <v>523</v>
      </c>
      <c r="M4086" s="41" t="s">
        <v>520</v>
      </c>
    </row>
    <row r="4087" spans="1:13" x14ac:dyDescent="0.3">
      <c r="A4087" s="68">
        <v>45168</v>
      </c>
      <c r="B4087" s="68" t="s">
        <v>531</v>
      </c>
      <c r="C4087" s="6" t="s">
        <v>158</v>
      </c>
      <c r="D4087" s="6" t="s">
        <v>408</v>
      </c>
      <c r="E4087" s="6" t="s">
        <v>409</v>
      </c>
      <c r="F4087" s="6" t="s">
        <v>411</v>
      </c>
      <c r="G4087" s="41" t="str">
        <f>VLOOKUP(F4087,'Reference Sheet'!$AC:$AD,2,0)</f>
        <v>Air_purif</v>
      </c>
      <c r="H4087" s="69">
        <v>1098</v>
      </c>
      <c r="I4087" s="41">
        <v>13</v>
      </c>
      <c r="J4087" s="41">
        <v>0.85</v>
      </c>
      <c r="K4087" s="41" t="s">
        <v>519</v>
      </c>
      <c r="L4087" s="94" t="s">
        <v>523</v>
      </c>
      <c r="M4087" s="41" t="s">
        <v>520</v>
      </c>
    </row>
    <row r="4088" spans="1:13" x14ac:dyDescent="0.3">
      <c r="A4088" s="68">
        <v>45168</v>
      </c>
      <c r="B4088" s="68" t="s">
        <v>531</v>
      </c>
      <c r="C4088" s="6" t="s">
        <v>158</v>
      </c>
      <c r="D4088" s="6" t="s">
        <v>408</v>
      </c>
      <c r="E4088" s="6" t="s">
        <v>409</v>
      </c>
      <c r="F4088" s="6" t="s">
        <v>412</v>
      </c>
      <c r="G4088" s="41" t="str">
        <f>VLOOKUP(F4088,'Reference Sheet'!$AC:$AD,2,0)</f>
        <v>Air_purif</v>
      </c>
      <c r="H4088" s="41">
        <v>389</v>
      </c>
      <c r="I4088" s="41">
        <v>4</v>
      </c>
      <c r="J4088" s="41">
        <v>0.33</v>
      </c>
      <c r="K4088" s="41" t="s">
        <v>519</v>
      </c>
      <c r="L4088" s="94" t="s">
        <v>523</v>
      </c>
      <c r="M4088" s="41" t="s">
        <v>520</v>
      </c>
    </row>
    <row r="4089" spans="1:13" x14ac:dyDescent="0.3">
      <c r="A4089" s="68">
        <v>45168</v>
      </c>
      <c r="B4089" s="68" t="s">
        <v>531</v>
      </c>
      <c r="C4089" s="6" t="s">
        <v>158</v>
      </c>
      <c r="D4089" s="6" t="s">
        <v>408</v>
      </c>
      <c r="E4089" s="6" t="s">
        <v>409</v>
      </c>
      <c r="F4089" s="6" t="s">
        <v>413</v>
      </c>
      <c r="G4089" s="41" t="str">
        <f>VLOOKUP(F4089,'Reference Sheet'!$AC:$AD,2,0)</f>
        <v>Air_purif</v>
      </c>
      <c r="H4089" s="69">
        <v>2270</v>
      </c>
      <c r="I4089" s="41">
        <v>8</v>
      </c>
      <c r="J4089" s="41">
        <v>0.55000000000000004</v>
      </c>
      <c r="K4089" s="41" t="s">
        <v>519</v>
      </c>
      <c r="L4089" s="94" t="s">
        <v>523</v>
      </c>
      <c r="M4089" s="41" t="s">
        <v>520</v>
      </c>
    </row>
    <row r="4090" spans="1:13" x14ac:dyDescent="0.3">
      <c r="A4090" s="68">
        <v>45168</v>
      </c>
      <c r="B4090" s="68" t="s">
        <v>531</v>
      </c>
      <c r="C4090" s="6" t="s">
        <v>158</v>
      </c>
      <c r="D4090" s="6" t="s">
        <v>408</v>
      </c>
      <c r="E4090" s="6" t="s">
        <v>409</v>
      </c>
      <c r="F4090" s="6" t="s">
        <v>414</v>
      </c>
      <c r="G4090" s="41" t="str">
        <f>VLOOKUP(F4090,'Reference Sheet'!$AC:$AD,2,0)</f>
        <v>AC_Car</v>
      </c>
      <c r="H4090" s="41">
        <v>542</v>
      </c>
      <c r="I4090" s="41">
        <v>5</v>
      </c>
      <c r="J4090" s="41">
        <v>0.65</v>
      </c>
      <c r="K4090" s="41" t="s">
        <v>519</v>
      </c>
      <c r="L4090" s="94" t="s">
        <v>523</v>
      </c>
      <c r="M4090" s="41" t="s">
        <v>520</v>
      </c>
    </row>
    <row r="4091" spans="1:13" x14ac:dyDescent="0.3">
      <c r="A4091" s="68">
        <v>45168</v>
      </c>
      <c r="B4091" s="68" t="s">
        <v>531</v>
      </c>
      <c r="C4091" s="6" t="s">
        <v>158</v>
      </c>
      <c r="D4091" s="6" t="s">
        <v>408</v>
      </c>
      <c r="E4091" s="6" t="s">
        <v>409</v>
      </c>
      <c r="F4091" s="6" t="s">
        <v>415</v>
      </c>
      <c r="G4091" s="41" t="str">
        <f>VLOOKUP(F4091,'Reference Sheet'!$AC:$AD,2,0)</f>
        <v>AC_Car</v>
      </c>
      <c r="H4091" s="69">
        <v>2458</v>
      </c>
      <c r="I4091" s="41">
        <v>6</v>
      </c>
      <c r="J4091" s="41">
        <v>0.47</v>
      </c>
      <c r="K4091" s="41" t="s">
        <v>519</v>
      </c>
      <c r="L4091" s="94" t="s">
        <v>523</v>
      </c>
      <c r="M4091" s="41" t="s">
        <v>520</v>
      </c>
    </row>
    <row r="4092" spans="1:13" x14ac:dyDescent="0.3">
      <c r="A4092" s="68">
        <v>45168</v>
      </c>
      <c r="B4092" s="68" t="s">
        <v>531</v>
      </c>
      <c r="C4092" s="6" t="s">
        <v>158</v>
      </c>
      <c r="D4092" s="6" t="s">
        <v>408</v>
      </c>
      <c r="E4092" s="6" t="s">
        <v>409</v>
      </c>
      <c r="F4092" s="6" t="s">
        <v>416</v>
      </c>
      <c r="G4092" s="41" t="str">
        <f>VLOOKUP(F4092,'Reference Sheet'!$AC:$AD,2,0)</f>
        <v>AC_Car</v>
      </c>
      <c r="H4092" s="69">
        <v>15736</v>
      </c>
      <c r="I4092" s="41">
        <v>126</v>
      </c>
      <c r="J4092" s="41">
        <v>7.77</v>
      </c>
      <c r="K4092" s="41" t="s">
        <v>519</v>
      </c>
      <c r="L4092" s="94" t="s">
        <v>523</v>
      </c>
      <c r="M4092" s="41" t="s">
        <v>520</v>
      </c>
    </row>
    <row r="4093" spans="1:13" x14ac:dyDescent="0.3">
      <c r="A4093" s="68">
        <v>45168</v>
      </c>
      <c r="B4093" s="68" t="s">
        <v>531</v>
      </c>
      <c r="C4093" s="6" t="s">
        <v>158</v>
      </c>
      <c r="D4093" s="6" t="s">
        <v>408</v>
      </c>
      <c r="E4093" s="6" t="s">
        <v>409</v>
      </c>
      <c r="F4093" s="6" t="s">
        <v>417</v>
      </c>
      <c r="G4093" s="41" t="str">
        <f>VLOOKUP(F4093,'Reference Sheet'!$AC:$AD,2,0)</f>
        <v>AC_Car</v>
      </c>
      <c r="H4093" s="41">
        <v>361</v>
      </c>
      <c r="I4093" s="41">
        <v>1</v>
      </c>
      <c r="J4093" s="41">
        <v>0.02</v>
      </c>
      <c r="K4093" s="41" t="s">
        <v>519</v>
      </c>
      <c r="L4093" s="94" t="s">
        <v>523</v>
      </c>
      <c r="M4093" s="41" t="s">
        <v>520</v>
      </c>
    </row>
    <row r="4094" spans="1:13" x14ac:dyDescent="0.3">
      <c r="A4094" s="68">
        <v>45168</v>
      </c>
      <c r="B4094" s="68" t="s">
        <v>531</v>
      </c>
      <c r="C4094" s="6" t="s">
        <v>158</v>
      </c>
      <c r="D4094" s="6" t="s">
        <v>408</v>
      </c>
      <c r="E4094" s="6" t="s">
        <v>409</v>
      </c>
      <c r="F4094" s="6" t="s">
        <v>418</v>
      </c>
      <c r="G4094" s="41" t="str">
        <f>VLOOKUP(F4094,'Reference Sheet'!$AC:$AD,2,0)</f>
        <v>DW</v>
      </c>
      <c r="H4094" s="69">
        <v>2296</v>
      </c>
      <c r="I4094" s="41">
        <v>15</v>
      </c>
      <c r="J4094" s="41">
        <v>0.82</v>
      </c>
      <c r="K4094" s="41" t="s">
        <v>519</v>
      </c>
      <c r="L4094" s="94" t="s">
        <v>523</v>
      </c>
      <c r="M4094" s="41" t="s">
        <v>520</v>
      </c>
    </row>
    <row r="4095" spans="1:13" x14ac:dyDescent="0.3">
      <c r="A4095" s="68">
        <v>45168</v>
      </c>
      <c r="B4095" s="68" t="s">
        <v>531</v>
      </c>
      <c r="C4095" s="6" t="s">
        <v>158</v>
      </c>
      <c r="D4095" s="6" t="s">
        <v>408</v>
      </c>
      <c r="E4095" s="6" t="s">
        <v>409</v>
      </c>
      <c r="F4095" s="6" t="s">
        <v>419</v>
      </c>
      <c r="G4095" s="41" t="str">
        <f>VLOOKUP(F4095,'Reference Sheet'!$AC:$AD,2,0)</f>
        <v>DW</v>
      </c>
      <c r="H4095" s="69">
        <v>1405</v>
      </c>
      <c r="I4095" s="41">
        <v>0</v>
      </c>
      <c r="J4095" s="41">
        <v>0</v>
      </c>
      <c r="K4095" s="41" t="s">
        <v>519</v>
      </c>
      <c r="L4095" s="94" t="s">
        <v>523</v>
      </c>
      <c r="M4095" s="41" t="s">
        <v>520</v>
      </c>
    </row>
    <row r="4096" spans="1:13" x14ac:dyDescent="0.3">
      <c r="A4096" s="68">
        <v>45168</v>
      </c>
      <c r="B4096" s="68" t="s">
        <v>531</v>
      </c>
      <c r="C4096" s="6" t="s">
        <v>158</v>
      </c>
      <c r="D4096" s="6" t="s">
        <v>408</v>
      </c>
      <c r="E4096" s="6" t="s">
        <v>409</v>
      </c>
      <c r="F4096" s="6" t="s">
        <v>420</v>
      </c>
      <c r="G4096" s="41" t="str">
        <f>VLOOKUP(F4096,'Reference Sheet'!$AC:$AD,2,0)</f>
        <v>DW</v>
      </c>
      <c r="H4096" s="69">
        <v>17605</v>
      </c>
      <c r="I4096" s="41">
        <v>402</v>
      </c>
      <c r="J4096" s="41">
        <v>30.64</v>
      </c>
      <c r="K4096" s="41" t="s">
        <v>519</v>
      </c>
      <c r="L4096" s="94" t="s">
        <v>523</v>
      </c>
      <c r="M4096" s="41" t="s">
        <v>520</v>
      </c>
    </row>
    <row r="4097" spans="1:13" x14ac:dyDescent="0.3">
      <c r="A4097" s="68">
        <v>45168</v>
      </c>
      <c r="B4097" s="68" t="s">
        <v>531</v>
      </c>
      <c r="C4097" s="6" t="s">
        <v>158</v>
      </c>
      <c r="D4097" s="6" t="s">
        <v>408</v>
      </c>
      <c r="E4097" s="6" t="s">
        <v>409</v>
      </c>
      <c r="F4097" s="6" t="s">
        <v>421</v>
      </c>
      <c r="G4097" s="41" t="str">
        <f>VLOOKUP(F4097,'Reference Sheet'!$AC:$AD,2,0)</f>
        <v>DW</v>
      </c>
      <c r="H4097" s="69">
        <v>3209</v>
      </c>
      <c r="I4097" s="41">
        <v>16</v>
      </c>
      <c r="J4097" s="41">
        <v>0.79</v>
      </c>
      <c r="K4097" s="41" t="s">
        <v>519</v>
      </c>
      <c r="L4097" s="94" t="s">
        <v>523</v>
      </c>
      <c r="M4097" s="41" t="s">
        <v>520</v>
      </c>
    </row>
    <row r="4098" spans="1:13" x14ac:dyDescent="0.3">
      <c r="A4098" s="68">
        <v>45168</v>
      </c>
      <c r="B4098" s="68" t="s">
        <v>531</v>
      </c>
      <c r="C4098" s="6" t="s">
        <v>158</v>
      </c>
      <c r="D4098" s="6" t="s">
        <v>408</v>
      </c>
      <c r="E4098" s="6" t="s">
        <v>409</v>
      </c>
      <c r="F4098" s="6" t="s">
        <v>422</v>
      </c>
      <c r="G4098" s="41" t="str">
        <f>VLOOKUP(F4098,'Reference Sheet'!$AC:$AD,2,0)</f>
        <v>RAC_ThinQ</v>
      </c>
      <c r="H4098" s="41">
        <v>123</v>
      </c>
      <c r="I4098" s="41">
        <v>0</v>
      </c>
      <c r="J4098" s="41">
        <v>0</v>
      </c>
      <c r="K4098" s="41" t="s">
        <v>519</v>
      </c>
      <c r="L4098" s="94" t="s">
        <v>523</v>
      </c>
      <c r="M4098" s="41" t="s">
        <v>520</v>
      </c>
    </row>
    <row r="4099" spans="1:13" x14ac:dyDescent="0.3">
      <c r="A4099" s="68">
        <v>45168</v>
      </c>
      <c r="B4099" s="68" t="s">
        <v>531</v>
      </c>
      <c r="C4099" s="6" t="s">
        <v>158</v>
      </c>
      <c r="D4099" s="6" t="s">
        <v>408</v>
      </c>
      <c r="E4099" s="6" t="s">
        <v>409</v>
      </c>
      <c r="F4099" s="6" t="s">
        <v>423</v>
      </c>
      <c r="G4099" s="41" t="str">
        <f>VLOOKUP(F4099,'Reference Sheet'!$AC:$AD,2,0)</f>
        <v>RAC_ThinQ</v>
      </c>
      <c r="H4099" s="69">
        <v>59288</v>
      </c>
      <c r="I4099" s="41">
        <v>298</v>
      </c>
      <c r="J4099" s="41">
        <v>17.82</v>
      </c>
      <c r="K4099" s="41" t="s">
        <v>519</v>
      </c>
      <c r="L4099" s="94" t="s">
        <v>523</v>
      </c>
      <c r="M4099" s="41" t="s">
        <v>520</v>
      </c>
    </row>
    <row r="4100" spans="1:13" x14ac:dyDescent="0.3">
      <c r="A4100" s="68">
        <v>45168</v>
      </c>
      <c r="B4100" s="68" t="s">
        <v>531</v>
      </c>
      <c r="C4100" s="6" t="s">
        <v>158</v>
      </c>
      <c r="D4100" s="6" t="s">
        <v>408</v>
      </c>
      <c r="E4100" s="6" t="s">
        <v>409</v>
      </c>
      <c r="F4100" s="6" t="s">
        <v>424</v>
      </c>
      <c r="G4100" s="41" t="str">
        <f>VLOOKUP(F4100,'Reference Sheet'!$AC:$AD,2,0)</f>
        <v>RAC_ThinQ</v>
      </c>
      <c r="H4100" s="69">
        <v>8684</v>
      </c>
      <c r="I4100" s="41">
        <v>177</v>
      </c>
      <c r="J4100" s="41">
        <v>12.38</v>
      </c>
      <c r="K4100" s="41" t="s">
        <v>519</v>
      </c>
      <c r="L4100" s="94" t="s">
        <v>523</v>
      </c>
      <c r="M4100" s="41" t="s">
        <v>520</v>
      </c>
    </row>
    <row r="4101" spans="1:13" x14ac:dyDescent="0.3">
      <c r="A4101" s="68">
        <v>45168</v>
      </c>
      <c r="B4101" s="68" t="s">
        <v>531</v>
      </c>
      <c r="C4101" s="6" t="s">
        <v>158</v>
      </c>
      <c r="D4101" s="6" t="s">
        <v>408</v>
      </c>
      <c r="E4101" s="6" t="s">
        <v>409</v>
      </c>
      <c r="F4101" s="6" t="s">
        <v>425</v>
      </c>
      <c r="G4101" s="41" t="str">
        <f>VLOOKUP(F4101,'Reference Sheet'!$AC:$AD,2,0)</f>
        <v>RAC_ThinQ</v>
      </c>
      <c r="H4101" s="69">
        <v>27985</v>
      </c>
      <c r="I4101" s="41">
        <v>123</v>
      </c>
      <c r="J4101" s="41">
        <v>8.24</v>
      </c>
      <c r="K4101" s="41" t="s">
        <v>519</v>
      </c>
      <c r="L4101" s="94" t="s">
        <v>523</v>
      </c>
      <c r="M4101" s="41" t="s">
        <v>520</v>
      </c>
    </row>
    <row r="4102" spans="1:13" x14ac:dyDescent="0.3">
      <c r="A4102" s="68">
        <v>45168</v>
      </c>
      <c r="B4102" s="68" t="s">
        <v>531</v>
      </c>
      <c r="C4102" s="6" t="s">
        <v>158</v>
      </c>
      <c r="D4102" s="6" t="s">
        <v>408</v>
      </c>
      <c r="E4102" s="6" t="s">
        <v>409</v>
      </c>
      <c r="F4102" s="6" t="s">
        <v>426</v>
      </c>
      <c r="G4102" s="41" t="str">
        <f>VLOOKUP(F4102,'Reference Sheet'!$AC:$AD,2,0)</f>
        <v>Oled_VO</v>
      </c>
      <c r="H4102" s="41">
        <v>73</v>
      </c>
      <c r="I4102" s="41">
        <v>0</v>
      </c>
      <c r="J4102" s="41">
        <v>0</v>
      </c>
      <c r="K4102" s="41" t="s">
        <v>519</v>
      </c>
      <c r="L4102" s="94" t="s">
        <v>523</v>
      </c>
      <c r="M4102" s="41" t="s">
        <v>520</v>
      </c>
    </row>
    <row r="4103" spans="1:13" x14ac:dyDescent="0.3">
      <c r="A4103" s="68">
        <v>45168</v>
      </c>
      <c r="B4103" s="68" t="s">
        <v>531</v>
      </c>
      <c r="C4103" s="6" t="s">
        <v>158</v>
      </c>
      <c r="D4103" s="6" t="s">
        <v>408</v>
      </c>
      <c r="E4103" s="6" t="s">
        <v>409</v>
      </c>
      <c r="F4103" s="6" t="s">
        <v>427</v>
      </c>
      <c r="G4103" s="41" t="str">
        <f>VLOOKUP(F4103,'Reference Sheet'!$AC:$AD,2,0)</f>
        <v>Oled_VO</v>
      </c>
      <c r="H4103" s="69">
        <v>1682</v>
      </c>
      <c r="I4103" s="41">
        <v>2</v>
      </c>
      <c r="J4103" s="41">
        <v>0.09</v>
      </c>
      <c r="K4103" s="41" t="s">
        <v>519</v>
      </c>
      <c r="L4103" s="94" t="s">
        <v>523</v>
      </c>
      <c r="M4103" s="41" t="s">
        <v>520</v>
      </c>
    </row>
    <row r="4104" spans="1:13" x14ac:dyDescent="0.3">
      <c r="A4104" s="68">
        <v>45168</v>
      </c>
      <c r="B4104" s="68" t="s">
        <v>531</v>
      </c>
      <c r="C4104" s="6" t="s">
        <v>158</v>
      </c>
      <c r="D4104" s="6" t="s">
        <v>408</v>
      </c>
      <c r="E4104" s="6" t="s">
        <v>409</v>
      </c>
      <c r="F4104" s="6" t="s">
        <v>428</v>
      </c>
      <c r="G4104" s="41" t="str">
        <f>VLOOKUP(F4104,'Reference Sheet'!$AC:$AD,2,0)</f>
        <v>Oled_VO</v>
      </c>
      <c r="H4104" s="69">
        <v>67758</v>
      </c>
      <c r="I4104" s="69">
        <v>1466</v>
      </c>
      <c r="J4104" s="41">
        <v>120.23</v>
      </c>
      <c r="K4104" s="41" t="s">
        <v>519</v>
      </c>
      <c r="L4104" s="94" t="s">
        <v>523</v>
      </c>
      <c r="M4104" s="41" t="s">
        <v>520</v>
      </c>
    </row>
    <row r="4105" spans="1:13" x14ac:dyDescent="0.3">
      <c r="A4105" s="68">
        <v>45168</v>
      </c>
      <c r="B4105" s="68" t="s">
        <v>531</v>
      </c>
      <c r="C4105" s="6" t="s">
        <v>158</v>
      </c>
      <c r="D4105" s="6" t="s">
        <v>408</v>
      </c>
      <c r="E4105" s="6" t="s">
        <v>409</v>
      </c>
      <c r="F4105" s="6" t="s">
        <v>429</v>
      </c>
      <c r="G4105" s="41" t="str">
        <f>VLOOKUP(F4105,'Reference Sheet'!$AC:$AD,2,0)</f>
        <v>Oled_VO</v>
      </c>
      <c r="H4105" s="41">
        <v>826</v>
      </c>
      <c r="I4105" s="41">
        <v>4</v>
      </c>
      <c r="J4105" s="41">
        <v>0.12</v>
      </c>
      <c r="K4105" s="41" t="s">
        <v>519</v>
      </c>
      <c r="L4105" s="94" t="s">
        <v>523</v>
      </c>
      <c r="M4105" s="41" t="s">
        <v>520</v>
      </c>
    </row>
    <row r="4106" spans="1:13" x14ac:dyDescent="0.3">
      <c r="A4106" s="68">
        <v>45168</v>
      </c>
      <c r="B4106" s="68" t="s">
        <v>531</v>
      </c>
      <c r="C4106" s="6" t="s">
        <v>158</v>
      </c>
      <c r="D4106" s="6" t="s">
        <v>408</v>
      </c>
      <c r="E4106" s="6" t="s">
        <v>409</v>
      </c>
      <c r="F4106" s="6" t="s">
        <v>430</v>
      </c>
      <c r="G4106" s="41" t="str">
        <f>VLOOKUP(F4106,'Reference Sheet'!$AC:$AD,2,0)</f>
        <v>Ref_ThinQ</v>
      </c>
      <c r="H4106" s="41">
        <v>138</v>
      </c>
      <c r="I4106" s="41">
        <v>0</v>
      </c>
      <c r="J4106" s="41">
        <v>0</v>
      </c>
      <c r="K4106" s="41" t="s">
        <v>519</v>
      </c>
      <c r="L4106" s="94" t="s">
        <v>523</v>
      </c>
      <c r="M4106" s="41" t="s">
        <v>520</v>
      </c>
    </row>
    <row r="4107" spans="1:13" x14ac:dyDescent="0.3">
      <c r="A4107" s="68">
        <v>45168</v>
      </c>
      <c r="B4107" s="68" t="s">
        <v>531</v>
      </c>
      <c r="C4107" s="6" t="s">
        <v>158</v>
      </c>
      <c r="D4107" s="6" t="s">
        <v>408</v>
      </c>
      <c r="E4107" s="6" t="s">
        <v>409</v>
      </c>
      <c r="F4107" s="6" t="s">
        <v>431</v>
      </c>
      <c r="G4107" s="41" t="str">
        <f>VLOOKUP(F4107,'Reference Sheet'!$AC:$AD,2,0)</f>
        <v>Ref_ThinQ</v>
      </c>
      <c r="H4107" s="69">
        <v>23325</v>
      </c>
      <c r="I4107" s="41">
        <v>167</v>
      </c>
      <c r="J4107" s="41">
        <v>11.82</v>
      </c>
      <c r="K4107" s="41" t="s">
        <v>519</v>
      </c>
      <c r="L4107" s="94" t="s">
        <v>523</v>
      </c>
      <c r="M4107" s="41" t="s">
        <v>520</v>
      </c>
    </row>
    <row r="4108" spans="1:13" x14ac:dyDescent="0.3">
      <c r="A4108" s="68">
        <v>45168</v>
      </c>
      <c r="B4108" s="68" t="s">
        <v>531</v>
      </c>
      <c r="C4108" s="6" t="s">
        <v>158</v>
      </c>
      <c r="D4108" s="6" t="s">
        <v>408</v>
      </c>
      <c r="E4108" s="6" t="s">
        <v>409</v>
      </c>
      <c r="F4108" s="6" t="s">
        <v>432</v>
      </c>
      <c r="G4108" s="41" t="str">
        <f>VLOOKUP(F4108,'Reference Sheet'!$AC:$AD,2,0)</f>
        <v>Ref_ThinQ</v>
      </c>
      <c r="H4108" s="69">
        <v>10333</v>
      </c>
      <c r="I4108" s="41">
        <v>57</v>
      </c>
      <c r="J4108" s="41">
        <v>3.78</v>
      </c>
      <c r="K4108" s="41" t="s">
        <v>519</v>
      </c>
      <c r="L4108" s="94" t="s">
        <v>523</v>
      </c>
      <c r="M4108" s="41" t="s">
        <v>520</v>
      </c>
    </row>
    <row r="4109" spans="1:13" x14ac:dyDescent="0.3">
      <c r="A4109" s="68">
        <v>45168</v>
      </c>
      <c r="B4109" s="68" t="s">
        <v>531</v>
      </c>
      <c r="C4109" s="6" t="s">
        <v>158</v>
      </c>
      <c r="D4109" s="6" t="s">
        <v>408</v>
      </c>
      <c r="E4109" s="6" t="s">
        <v>409</v>
      </c>
      <c r="F4109" s="6" t="s">
        <v>433</v>
      </c>
      <c r="G4109" s="41" t="str">
        <f>VLOOKUP(F4109,'Reference Sheet'!$AC:$AD,2,0)</f>
        <v>Ref_ThinQ</v>
      </c>
      <c r="H4109" s="69">
        <v>21014</v>
      </c>
      <c r="I4109" s="41">
        <v>235</v>
      </c>
      <c r="J4109" s="41">
        <v>13.23</v>
      </c>
      <c r="K4109" s="41" t="s">
        <v>519</v>
      </c>
      <c r="L4109" s="94" t="s">
        <v>523</v>
      </c>
      <c r="M4109" s="41" t="s">
        <v>520</v>
      </c>
    </row>
    <row r="4110" spans="1:13" x14ac:dyDescent="0.3">
      <c r="A4110" s="68">
        <v>45168</v>
      </c>
      <c r="B4110" s="68" t="s">
        <v>531</v>
      </c>
      <c r="C4110" s="6" t="s">
        <v>158</v>
      </c>
      <c r="D4110" s="6" t="s">
        <v>408</v>
      </c>
      <c r="E4110" s="6" t="s">
        <v>409</v>
      </c>
      <c r="F4110" s="6" t="s">
        <v>434</v>
      </c>
      <c r="G4110" s="41" t="str">
        <f>VLOOKUP(F4110,'Reference Sheet'!$AC:$AD,2,0)</f>
        <v>WM</v>
      </c>
      <c r="H4110" s="41">
        <v>790</v>
      </c>
      <c r="I4110" s="41">
        <v>1</v>
      </c>
      <c r="J4110" s="41">
        <v>0.05</v>
      </c>
      <c r="K4110" s="41" t="s">
        <v>519</v>
      </c>
      <c r="L4110" s="94" t="s">
        <v>523</v>
      </c>
      <c r="M4110" s="41" t="s">
        <v>520</v>
      </c>
    </row>
    <row r="4111" spans="1:13" x14ac:dyDescent="0.3">
      <c r="A4111" s="68">
        <v>45168</v>
      </c>
      <c r="B4111" s="68" t="s">
        <v>531</v>
      </c>
      <c r="C4111" s="6" t="s">
        <v>158</v>
      </c>
      <c r="D4111" s="6" t="s">
        <v>408</v>
      </c>
      <c r="E4111" s="6" t="s">
        <v>409</v>
      </c>
      <c r="F4111" s="6" t="s">
        <v>435</v>
      </c>
      <c r="G4111" s="41" t="str">
        <f>VLOOKUP(F4111,'Reference Sheet'!$AC:$AD,2,0)</f>
        <v>WM</v>
      </c>
      <c r="H4111" s="41">
        <v>550</v>
      </c>
      <c r="I4111" s="41">
        <v>13</v>
      </c>
      <c r="J4111" s="41">
        <v>0.66</v>
      </c>
      <c r="K4111" s="41" t="s">
        <v>519</v>
      </c>
      <c r="L4111" s="94" t="s">
        <v>523</v>
      </c>
      <c r="M4111" s="41" t="s">
        <v>520</v>
      </c>
    </row>
    <row r="4112" spans="1:13" x14ac:dyDescent="0.3">
      <c r="A4112" s="68">
        <v>45168</v>
      </c>
      <c r="B4112" s="68" t="s">
        <v>531</v>
      </c>
      <c r="C4112" s="6" t="s">
        <v>158</v>
      </c>
      <c r="D4112" s="6" t="s">
        <v>408</v>
      </c>
      <c r="E4112" s="6" t="s">
        <v>409</v>
      </c>
      <c r="F4112" s="6" t="s">
        <v>436</v>
      </c>
      <c r="G4112" s="41" t="str">
        <f>VLOOKUP(F4112,'Reference Sheet'!$AC:$AD,2,0)</f>
        <v>WM</v>
      </c>
      <c r="H4112" s="69">
        <v>1153</v>
      </c>
      <c r="I4112" s="41">
        <v>2</v>
      </c>
      <c r="J4112" s="41">
        <v>0.08</v>
      </c>
      <c r="K4112" s="41" t="s">
        <v>519</v>
      </c>
      <c r="L4112" s="94" t="s">
        <v>523</v>
      </c>
      <c r="M4112" s="41" t="s">
        <v>520</v>
      </c>
    </row>
    <row r="4113" spans="1:13" x14ac:dyDescent="0.3">
      <c r="A4113" s="68">
        <v>45168</v>
      </c>
      <c r="B4113" s="68" t="s">
        <v>531</v>
      </c>
      <c r="C4113" s="6" t="s">
        <v>158</v>
      </c>
      <c r="D4113" s="6" t="s">
        <v>408</v>
      </c>
      <c r="E4113" s="6" t="s">
        <v>409</v>
      </c>
      <c r="F4113" s="6" t="s">
        <v>437</v>
      </c>
      <c r="G4113" s="41" t="str">
        <f>VLOOKUP(F4113,'Reference Sheet'!$AC:$AD,2,0)</f>
        <v>WM</v>
      </c>
      <c r="H4113" s="41">
        <v>969</v>
      </c>
      <c r="I4113" s="41">
        <v>12</v>
      </c>
      <c r="J4113" s="41">
        <v>1.05</v>
      </c>
      <c r="K4113" s="41" t="s">
        <v>519</v>
      </c>
      <c r="L4113" s="94" t="s">
        <v>523</v>
      </c>
      <c r="M4113" s="41" t="s">
        <v>520</v>
      </c>
    </row>
    <row r="4114" spans="1:13" x14ac:dyDescent="0.3">
      <c r="A4114" s="68">
        <v>45168</v>
      </c>
      <c r="B4114" s="68" t="s">
        <v>531</v>
      </c>
      <c r="C4114" s="6" t="s">
        <v>158</v>
      </c>
      <c r="D4114" s="6" t="s">
        <v>408</v>
      </c>
      <c r="E4114" s="6" t="s">
        <v>409</v>
      </c>
      <c r="F4114" s="6" t="s">
        <v>438</v>
      </c>
      <c r="G4114" s="41" t="str">
        <f>VLOOKUP(F4114,'Reference Sheet'!$AC:$AD,2,0)</f>
        <v>vacuum</v>
      </c>
      <c r="H4114" s="41">
        <v>173</v>
      </c>
      <c r="I4114" s="41">
        <v>0</v>
      </c>
      <c r="J4114" s="41">
        <v>0</v>
      </c>
      <c r="K4114" s="41" t="s">
        <v>519</v>
      </c>
      <c r="L4114" s="94" t="s">
        <v>523</v>
      </c>
      <c r="M4114" s="41" t="s">
        <v>520</v>
      </c>
    </row>
    <row r="4115" spans="1:13" x14ac:dyDescent="0.3">
      <c r="A4115" s="68">
        <v>45168</v>
      </c>
      <c r="B4115" s="68" t="s">
        <v>531</v>
      </c>
      <c r="C4115" s="6" t="s">
        <v>158</v>
      </c>
      <c r="D4115" s="6" t="s">
        <v>408</v>
      </c>
      <c r="E4115" s="6" t="s">
        <v>409</v>
      </c>
      <c r="F4115" s="6" t="s">
        <v>439</v>
      </c>
      <c r="G4115" s="41" t="str">
        <f>VLOOKUP(F4115,'Reference Sheet'!$AC:$AD,2,0)</f>
        <v>vacuum</v>
      </c>
      <c r="H4115" s="69">
        <v>251429</v>
      </c>
      <c r="I4115" s="41">
        <v>874</v>
      </c>
      <c r="J4115" s="41">
        <v>54.27</v>
      </c>
      <c r="K4115" s="41" t="s">
        <v>519</v>
      </c>
      <c r="L4115" s="94" t="s">
        <v>523</v>
      </c>
      <c r="M4115" s="41" t="s">
        <v>520</v>
      </c>
    </row>
    <row r="4116" spans="1:13" x14ac:dyDescent="0.3">
      <c r="A4116" s="68">
        <v>45168</v>
      </c>
      <c r="B4116" s="68" t="s">
        <v>531</v>
      </c>
      <c r="C4116" s="6" t="s">
        <v>158</v>
      </c>
      <c r="D4116" s="6" t="s">
        <v>408</v>
      </c>
      <c r="E4116" s="6" t="s">
        <v>409</v>
      </c>
      <c r="F4116" s="6" t="s">
        <v>440</v>
      </c>
      <c r="G4116" s="41" t="str">
        <f>VLOOKUP(F4116,'Reference Sheet'!$AC:$AD,2,0)</f>
        <v>vacuum</v>
      </c>
      <c r="H4116" s="41">
        <v>549</v>
      </c>
      <c r="I4116" s="41">
        <v>3</v>
      </c>
      <c r="J4116" s="41">
        <v>0.24</v>
      </c>
      <c r="K4116" s="41" t="s">
        <v>519</v>
      </c>
      <c r="L4116" s="94" t="s">
        <v>523</v>
      </c>
      <c r="M4116" s="41" t="s">
        <v>520</v>
      </c>
    </row>
    <row r="4117" spans="1:13" x14ac:dyDescent="0.3">
      <c r="A4117" s="68">
        <v>45168</v>
      </c>
      <c r="B4117" s="68" t="s">
        <v>531</v>
      </c>
      <c r="C4117" s="6" t="s">
        <v>158</v>
      </c>
      <c r="D4117" s="6" t="s">
        <v>408</v>
      </c>
      <c r="E4117" s="6" t="s">
        <v>409</v>
      </c>
      <c r="F4117" s="6" t="s">
        <v>441</v>
      </c>
      <c r="G4117" s="41" t="str">
        <f>VLOOKUP(F4117,'Reference Sheet'!$AC:$AD,2,0)</f>
        <v>vacuum</v>
      </c>
      <c r="H4117" s="69">
        <v>2218</v>
      </c>
      <c r="I4117" s="41">
        <v>11</v>
      </c>
      <c r="J4117" s="41">
        <v>0.71</v>
      </c>
      <c r="K4117" s="41" t="s">
        <v>519</v>
      </c>
      <c r="L4117" s="94" t="s">
        <v>523</v>
      </c>
      <c r="M4117" s="41" t="s">
        <v>520</v>
      </c>
    </row>
    <row r="4118" spans="1:13" x14ac:dyDescent="0.3">
      <c r="A4118" s="68">
        <v>45168</v>
      </c>
      <c r="B4118" s="68" t="s">
        <v>531</v>
      </c>
      <c r="C4118" s="6" t="s">
        <v>158</v>
      </c>
      <c r="D4118" s="6" t="s">
        <v>408</v>
      </c>
      <c r="E4118" s="6" t="s">
        <v>409</v>
      </c>
      <c r="F4118" s="6" t="s">
        <v>528</v>
      </c>
      <c r="G4118" s="41" t="s">
        <v>506</v>
      </c>
      <c r="H4118" s="69">
        <v>27780</v>
      </c>
      <c r="I4118" s="41">
        <v>626</v>
      </c>
      <c r="J4118" s="41">
        <v>52.42</v>
      </c>
      <c r="K4118" s="41" t="s">
        <v>519</v>
      </c>
      <c r="L4118" s="94" t="s">
        <v>523</v>
      </c>
      <c r="M4118" s="41" t="s">
        <v>520</v>
      </c>
    </row>
    <row r="4119" spans="1:13" x14ac:dyDescent="0.3">
      <c r="A4119" s="68">
        <v>45168</v>
      </c>
      <c r="B4119" s="68" t="s">
        <v>531</v>
      </c>
      <c r="C4119" s="6" t="s">
        <v>158</v>
      </c>
      <c r="D4119" s="6" t="s">
        <v>408</v>
      </c>
      <c r="E4119" s="6" t="s">
        <v>409</v>
      </c>
      <c r="F4119" s="6" t="s">
        <v>529</v>
      </c>
      <c r="G4119" s="41" t="s">
        <v>506</v>
      </c>
      <c r="H4119" s="41">
        <v>452</v>
      </c>
      <c r="I4119" s="41">
        <v>3</v>
      </c>
      <c r="J4119" s="41">
        <v>0.23</v>
      </c>
      <c r="K4119" s="41" t="s">
        <v>519</v>
      </c>
      <c r="L4119" s="94" t="s">
        <v>523</v>
      </c>
      <c r="M4119" s="41" t="s">
        <v>520</v>
      </c>
    </row>
    <row r="4120" spans="1:13" x14ac:dyDescent="0.3">
      <c r="A4120" s="68">
        <v>45169</v>
      </c>
      <c r="B4120" s="68" t="s">
        <v>531</v>
      </c>
      <c r="C4120" s="6" t="s">
        <v>158</v>
      </c>
      <c r="D4120" s="6" t="s">
        <v>408</v>
      </c>
      <c r="E4120" s="6" t="s">
        <v>409</v>
      </c>
      <c r="F4120" s="6" t="s">
        <v>526</v>
      </c>
      <c r="G4120" s="41" t="s">
        <v>506</v>
      </c>
      <c r="H4120" s="69">
        <v>14494</v>
      </c>
      <c r="I4120" s="41">
        <v>100</v>
      </c>
      <c r="J4120" s="41">
        <v>4.91</v>
      </c>
      <c r="K4120" s="41" t="s">
        <v>519</v>
      </c>
      <c r="L4120" s="94" t="s">
        <v>523</v>
      </c>
      <c r="M4120" s="41" t="s">
        <v>520</v>
      </c>
    </row>
    <row r="4121" spans="1:13" x14ac:dyDescent="0.3">
      <c r="A4121" s="68">
        <v>45169</v>
      </c>
      <c r="B4121" s="68" t="s">
        <v>531</v>
      </c>
      <c r="C4121" s="6" t="s">
        <v>158</v>
      </c>
      <c r="D4121" s="6" t="s">
        <v>408</v>
      </c>
      <c r="E4121" s="6" t="s">
        <v>409</v>
      </c>
      <c r="F4121" s="6" t="s">
        <v>527</v>
      </c>
      <c r="G4121" s="41" t="s">
        <v>506</v>
      </c>
      <c r="H4121" s="69">
        <v>1035</v>
      </c>
      <c r="I4121" s="41">
        <v>0</v>
      </c>
      <c r="J4121" s="41">
        <v>0</v>
      </c>
      <c r="K4121" s="41" t="s">
        <v>519</v>
      </c>
      <c r="L4121" s="94" t="s">
        <v>523</v>
      </c>
      <c r="M4121" s="41" t="s">
        <v>520</v>
      </c>
    </row>
    <row r="4122" spans="1:13" x14ac:dyDescent="0.3">
      <c r="A4122" s="68">
        <v>45169</v>
      </c>
      <c r="B4122" s="68" t="s">
        <v>531</v>
      </c>
      <c r="C4122" s="6" t="s">
        <v>158</v>
      </c>
      <c r="D4122" s="6" t="s">
        <v>408</v>
      </c>
      <c r="E4122" s="6" t="s">
        <v>409</v>
      </c>
      <c r="F4122" s="6" t="s">
        <v>410</v>
      </c>
      <c r="G4122" s="41" t="str">
        <f>VLOOKUP(F4122,'Reference Sheet'!$AC:$AD,2,0)</f>
        <v>Air_purif</v>
      </c>
      <c r="H4122" s="41">
        <v>186</v>
      </c>
      <c r="I4122" s="41">
        <v>1</v>
      </c>
      <c r="J4122" s="41">
        <v>0.08</v>
      </c>
      <c r="K4122" s="41" t="s">
        <v>519</v>
      </c>
      <c r="L4122" s="94" t="s">
        <v>523</v>
      </c>
      <c r="M4122" s="41" t="s">
        <v>520</v>
      </c>
    </row>
    <row r="4123" spans="1:13" x14ac:dyDescent="0.3">
      <c r="A4123" s="68">
        <v>45169</v>
      </c>
      <c r="B4123" s="68" t="s">
        <v>531</v>
      </c>
      <c r="C4123" s="6" t="s">
        <v>158</v>
      </c>
      <c r="D4123" s="6" t="s">
        <v>408</v>
      </c>
      <c r="E4123" s="6" t="s">
        <v>409</v>
      </c>
      <c r="F4123" s="6" t="s">
        <v>411</v>
      </c>
      <c r="G4123" s="41" t="str">
        <f>VLOOKUP(F4123,'Reference Sheet'!$AC:$AD,2,0)</f>
        <v>Air_purif</v>
      </c>
      <c r="H4123" s="69">
        <v>1985</v>
      </c>
      <c r="I4123" s="41">
        <v>12</v>
      </c>
      <c r="J4123" s="41">
        <v>0.56999999999999995</v>
      </c>
      <c r="K4123" s="41" t="s">
        <v>519</v>
      </c>
      <c r="L4123" s="94" t="s">
        <v>523</v>
      </c>
      <c r="M4123" s="41" t="s">
        <v>520</v>
      </c>
    </row>
    <row r="4124" spans="1:13" x14ac:dyDescent="0.3">
      <c r="A4124" s="68">
        <v>45169</v>
      </c>
      <c r="B4124" s="68" t="s">
        <v>531</v>
      </c>
      <c r="C4124" s="6" t="s">
        <v>158</v>
      </c>
      <c r="D4124" s="6" t="s">
        <v>408</v>
      </c>
      <c r="E4124" s="6" t="s">
        <v>409</v>
      </c>
      <c r="F4124" s="6" t="s">
        <v>412</v>
      </c>
      <c r="G4124" s="41" t="str">
        <f>VLOOKUP(F4124,'Reference Sheet'!$AC:$AD,2,0)</f>
        <v>Air_purif</v>
      </c>
      <c r="H4124" s="41">
        <v>277</v>
      </c>
      <c r="I4124" s="41">
        <v>5</v>
      </c>
      <c r="J4124" s="41">
        <v>0.27</v>
      </c>
      <c r="K4124" s="41" t="s">
        <v>519</v>
      </c>
      <c r="L4124" s="94" t="s">
        <v>523</v>
      </c>
      <c r="M4124" s="41" t="s">
        <v>520</v>
      </c>
    </row>
    <row r="4125" spans="1:13" x14ac:dyDescent="0.3">
      <c r="A4125" s="68">
        <v>45169</v>
      </c>
      <c r="B4125" s="68" t="s">
        <v>531</v>
      </c>
      <c r="C4125" s="6" t="s">
        <v>158</v>
      </c>
      <c r="D4125" s="6" t="s">
        <v>408</v>
      </c>
      <c r="E4125" s="6" t="s">
        <v>409</v>
      </c>
      <c r="F4125" s="6" t="s">
        <v>413</v>
      </c>
      <c r="G4125" s="41" t="str">
        <f>VLOOKUP(F4125,'Reference Sheet'!$AC:$AD,2,0)</f>
        <v>Air_purif</v>
      </c>
      <c r="H4125" s="41">
        <v>983</v>
      </c>
      <c r="I4125" s="41">
        <v>1</v>
      </c>
      <c r="J4125" s="41">
        <v>0.04</v>
      </c>
      <c r="K4125" s="41" t="s">
        <v>519</v>
      </c>
      <c r="L4125" s="94" t="s">
        <v>523</v>
      </c>
      <c r="M4125" s="41" t="s">
        <v>520</v>
      </c>
    </row>
    <row r="4126" spans="1:13" x14ac:dyDescent="0.3">
      <c r="A4126" s="68">
        <v>45169</v>
      </c>
      <c r="B4126" s="68" t="s">
        <v>531</v>
      </c>
      <c r="C4126" s="6" t="s">
        <v>158</v>
      </c>
      <c r="D4126" s="6" t="s">
        <v>408</v>
      </c>
      <c r="E4126" s="6" t="s">
        <v>409</v>
      </c>
      <c r="F4126" s="6" t="s">
        <v>414</v>
      </c>
      <c r="G4126" s="41" t="str">
        <f>VLOOKUP(F4126,'Reference Sheet'!$AC:$AD,2,0)</f>
        <v>AC_Car</v>
      </c>
      <c r="H4126" s="41">
        <v>966</v>
      </c>
      <c r="I4126" s="41">
        <v>10</v>
      </c>
      <c r="J4126" s="41">
        <v>0.67</v>
      </c>
      <c r="K4126" s="41" t="s">
        <v>519</v>
      </c>
      <c r="L4126" s="94" t="s">
        <v>523</v>
      </c>
      <c r="M4126" s="41" t="s">
        <v>520</v>
      </c>
    </row>
    <row r="4127" spans="1:13" x14ac:dyDescent="0.3">
      <c r="A4127" s="68">
        <v>45169</v>
      </c>
      <c r="B4127" s="68" t="s">
        <v>531</v>
      </c>
      <c r="C4127" s="6" t="s">
        <v>158</v>
      </c>
      <c r="D4127" s="6" t="s">
        <v>408</v>
      </c>
      <c r="E4127" s="6" t="s">
        <v>409</v>
      </c>
      <c r="F4127" s="6" t="s">
        <v>415</v>
      </c>
      <c r="G4127" s="41" t="str">
        <f>VLOOKUP(F4127,'Reference Sheet'!$AC:$AD,2,0)</f>
        <v>AC_Car</v>
      </c>
      <c r="H4127" s="69">
        <v>4390</v>
      </c>
      <c r="I4127" s="41">
        <v>14</v>
      </c>
      <c r="J4127" s="41">
        <v>0.77</v>
      </c>
      <c r="K4127" s="41" t="s">
        <v>519</v>
      </c>
      <c r="L4127" s="94" t="s">
        <v>523</v>
      </c>
      <c r="M4127" s="41" t="s">
        <v>520</v>
      </c>
    </row>
    <row r="4128" spans="1:13" x14ac:dyDescent="0.3">
      <c r="A4128" s="68">
        <v>45169</v>
      </c>
      <c r="B4128" s="68" t="s">
        <v>531</v>
      </c>
      <c r="C4128" s="6" t="s">
        <v>158</v>
      </c>
      <c r="D4128" s="6" t="s">
        <v>408</v>
      </c>
      <c r="E4128" s="6" t="s">
        <v>409</v>
      </c>
      <c r="F4128" s="6" t="s">
        <v>416</v>
      </c>
      <c r="G4128" s="41" t="str">
        <f>VLOOKUP(F4128,'Reference Sheet'!$AC:$AD,2,0)</f>
        <v>AC_Car</v>
      </c>
      <c r="H4128" s="69">
        <v>11811</v>
      </c>
      <c r="I4128" s="41">
        <v>161</v>
      </c>
      <c r="J4128" s="41">
        <v>8.61</v>
      </c>
      <c r="K4128" s="41" t="s">
        <v>519</v>
      </c>
      <c r="L4128" s="94" t="s">
        <v>523</v>
      </c>
      <c r="M4128" s="41" t="s">
        <v>520</v>
      </c>
    </row>
    <row r="4129" spans="1:13" x14ac:dyDescent="0.3">
      <c r="A4129" s="68">
        <v>45169</v>
      </c>
      <c r="B4129" s="68" t="s">
        <v>531</v>
      </c>
      <c r="C4129" s="6" t="s">
        <v>158</v>
      </c>
      <c r="D4129" s="6" t="s">
        <v>408</v>
      </c>
      <c r="E4129" s="6" t="s">
        <v>409</v>
      </c>
      <c r="F4129" s="6" t="s">
        <v>417</v>
      </c>
      <c r="G4129" s="41" t="str">
        <f>VLOOKUP(F4129,'Reference Sheet'!$AC:$AD,2,0)</f>
        <v>AC_Car</v>
      </c>
      <c r="H4129" s="69">
        <v>1564</v>
      </c>
      <c r="I4129" s="41">
        <v>16</v>
      </c>
      <c r="J4129" s="41">
        <v>1.25</v>
      </c>
      <c r="K4129" s="41" t="s">
        <v>519</v>
      </c>
      <c r="L4129" s="94" t="s">
        <v>523</v>
      </c>
      <c r="M4129" s="41" t="s">
        <v>520</v>
      </c>
    </row>
    <row r="4130" spans="1:13" x14ac:dyDescent="0.3">
      <c r="A4130" s="68">
        <v>45169</v>
      </c>
      <c r="B4130" s="68" t="s">
        <v>531</v>
      </c>
      <c r="C4130" s="6" t="s">
        <v>158</v>
      </c>
      <c r="D4130" s="6" t="s">
        <v>408</v>
      </c>
      <c r="E4130" s="6" t="s">
        <v>409</v>
      </c>
      <c r="F4130" s="6" t="s">
        <v>418</v>
      </c>
      <c r="G4130" s="41" t="str">
        <f>VLOOKUP(F4130,'Reference Sheet'!$AC:$AD,2,0)</f>
        <v>DW</v>
      </c>
      <c r="H4130" s="69">
        <v>3220</v>
      </c>
      <c r="I4130" s="41">
        <v>7</v>
      </c>
      <c r="J4130" s="41">
        <v>0.43</v>
      </c>
      <c r="K4130" s="41" t="s">
        <v>519</v>
      </c>
      <c r="L4130" s="94" t="s">
        <v>523</v>
      </c>
      <c r="M4130" s="41" t="s">
        <v>520</v>
      </c>
    </row>
    <row r="4131" spans="1:13" x14ac:dyDescent="0.3">
      <c r="A4131" s="68">
        <v>45169</v>
      </c>
      <c r="B4131" s="68" t="s">
        <v>531</v>
      </c>
      <c r="C4131" s="6" t="s">
        <v>158</v>
      </c>
      <c r="D4131" s="6" t="s">
        <v>408</v>
      </c>
      <c r="E4131" s="6" t="s">
        <v>409</v>
      </c>
      <c r="F4131" s="6" t="s">
        <v>419</v>
      </c>
      <c r="G4131" s="41" t="str">
        <f>VLOOKUP(F4131,'Reference Sheet'!$AC:$AD,2,0)</f>
        <v>DW</v>
      </c>
      <c r="H4131" s="41">
        <v>459</v>
      </c>
      <c r="I4131" s="41">
        <v>1</v>
      </c>
      <c r="J4131" s="41">
        <v>0.08</v>
      </c>
      <c r="K4131" s="41" t="s">
        <v>519</v>
      </c>
      <c r="L4131" s="94" t="s">
        <v>523</v>
      </c>
      <c r="M4131" s="41" t="s">
        <v>520</v>
      </c>
    </row>
    <row r="4132" spans="1:13" x14ac:dyDescent="0.3">
      <c r="A4132" s="68">
        <v>45169</v>
      </c>
      <c r="B4132" s="68" t="s">
        <v>531</v>
      </c>
      <c r="C4132" s="6" t="s">
        <v>158</v>
      </c>
      <c r="D4132" s="6" t="s">
        <v>408</v>
      </c>
      <c r="E4132" s="6" t="s">
        <v>409</v>
      </c>
      <c r="F4132" s="6" t="s">
        <v>420</v>
      </c>
      <c r="G4132" s="41" t="str">
        <f>VLOOKUP(F4132,'Reference Sheet'!$AC:$AD,2,0)</f>
        <v>DW</v>
      </c>
      <c r="H4132" s="69">
        <v>18526</v>
      </c>
      <c r="I4132" s="41">
        <v>419</v>
      </c>
      <c r="J4132" s="41">
        <v>30.84</v>
      </c>
      <c r="K4132" s="41" t="s">
        <v>519</v>
      </c>
      <c r="L4132" s="94" t="s">
        <v>523</v>
      </c>
      <c r="M4132" s="41" t="s">
        <v>520</v>
      </c>
    </row>
    <row r="4133" spans="1:13" x14ac:dyDescent="0.3">
      <c r="A4133" s="68">
        <v>45169</v>
      </c>
      <c r="B4133" s="68" t="s">
        <v>531</v>
      </c>
      <c r="C4133" s="6" t="s">
        <v>158</v>
      </c>
      <c r="D4133" s="6" t="s">
        <v>408</v>
      </c>
      <c r="E4133" s="6" t="s">
        <v>409</v>
      </c>
      <c r="F4133" s="6" t="s">
        <v>421</v>
      </c>
      <c r="G4133" s="41" t="str">
        <f>VLOOKUP(F4133,'Reference Sheet'!$AC:$AD,2,0)</f>
        <v>DW</v>
      </c>
      <c r="H4133" s="69">
        <v>1623</v>
      </c>
      <c r="I4133" s="41">
        <v>8</v>
      </c>
      <c r="J4133" s="41">
        <v>0.55000000000000004</v>
      </c>
      <c r="K4133" s="41" t="s">
        <v>519</v>
      </c>
      <c r="L4133" s="94" t="s">
        <v>523</v>
      </c>
      <c r="M4133" s="41" t="s">
        <v>520</v>
      </c>
    </row>
    <row r="4134" spans="1:13" x14ac:dyDescent="0.3">
      <c r="A4134" s="68">
        <v>45169</v>
      </c>
      <c r="B4134" s="68" t="s">
        <v>531</v>
      </c>
      <c r="C4134" s="6" t="s">
        <v>158</v>
      </c>
      <c r="D4134" s="6" t="s">
        <v>408</v>
      </c>
      <c r="E4134" s="6" t="s">
        <v>409</v>
      </c>
      <c r="F4134" s="6" t="s">
        <v>422</v>
      </c>
      <c r="G4134" s="41" t="str">
        <f>VLOOKUP(F4134,'Reference Sheet'!$AC:$AD,2,0)</f>
        <v>RAC_ThinQ</v>
      </c>
      <c r="H4134" s="41">
        <v>195</v>
      </c>
      <c r="I4134" s="41">
        <v>0</v>
      </c>
      <c r="J4134" s="41">
        <v>0</v>
      </c>
      <c r="K4134" s="41" t="s">
        <v>519</v>
      </c>
      <c r="L4134" s="94" t="s">
        <v>523</v>
      </c>
      <c r="M4134" s="41" t="s">
        <v>520</v>
      </c>
    </row>
    <row r="4135" spans="1:13" x14ac:dyDescent="0.3">
      <c r="A4135" s="68">
        <v>45169</v>
      </c>
      <c r="B4135" s="68" t="s">
        <v>531</v>
      </c>
      <c r="C4135" s="6" t="s">
        <v>158</v>
      </c>
      <c r="D4135" s="6" t="s">
        <v>408</v>
      </c>
      <c r="E4135" s="6" t="s">
        <v>409</v>
      </c>
      <c r="F4135" s="6" t="s">
        <v>423</v>
      </c>
      <c r="G4135" s="41" t="str">
        <f>VLOOKUP(F4135,'Reference Sheet'!$AC:$AD,2,0)</f>
        <v>RAC_ThinQ</v>
      </c>
      <c r="H4135" s="69">
        <v>53479</v>
      </c>
      <c r="I4135" s="41">
        <v>391</v>
      </c>
      <c r="J4135" s="41">
        <v>23.28</v>
      </c>
      <c r="K4135" s="41" t="s">
        <v>519</v>
      </c>
      <c r="L4135" s="94" t="s">
        <v>523</v>
      </c>
      <c r="M4135" s="41" t="s">
        <v>520</v>
      </c>
    </row>
    <row r="4136" spans="1:13" x14ac:dyDescent="0.3">
      <c r="A4136" s="68">
        <v>45169</v>
      </c>
      <c r="B4136" s="68" t="s">
        <v>531</v>
      </c>
      <c r="C4136" s="6" t="s">
        <v>158</v>
      </c>
      <c r="D4136" s="6" t="s">
        <v>408</v>
      </c>
      <c r="E4136" s="6" t="s">
        <v>409</v>
      </c>
      <c r="F4136" s="6" t="s">
        <v>424</v>
      </c>
      <c r="G4136" s="41" t="str">
        <f>VLOOKUP(F4136,'Reference Sheet'!$AC:$AD,2,0)</f>
        <v>RAC_ThinQ</v>
      </c>
      <c r="H4136" s="69">
        <v>9806</v>
      </c>
      <c r="I4136" s="41">
        <v>199</v>
      </c>
      <c r="J4136" s="41">
        <v>14.1</v>
      </c>
      <c r="K4136" s="41" t="s">
        <v>519</v>
      </c>
      <c r="L4136" s="94" t="s">
        <v>523</v>
      </c>
      <c r="M4136" s="41" t="s">
        <v>520</v>
      </c>
    </row>
    <row r="4137" spans="1:13" x14ac:dyDescent="0.3">
      <c r="A4137" s="68">
        <v>45169</v>
      </c>
      <c r="B4137" s="68" t="s">
        <v>531</v>
      </c>
      <c r="C4137" s="6" t="s">
        <v>158</v>
      </c>
      <c r="D4137" s="6" t="s">
        <v>408</v>
      </c>
      <c r="E4137" s="6" t="s">
        <v>409</v>
      </c>
      <c r="F4137" s="6" t="s">
        <v>425</v>
      </c>
      <c r="G4137" s="41" t="str">
        <f>VLOOKUP(F4137,'Reference Sheet'!$AC:$AD,2,0)</f>
        <v>RAC_ThinQ</v>
      </c>
      <c r="H4137" s="69">
        <v>31121</v>
      </c>
      <c r="I4137" s="41">
        <v>136</v>
      </c>
      <c r="J4137" s="41">
        <v>8.81</v>
      </c>
      <c r="K4137" s="41" t="s">
        <v>519</v>
      </c>
      <c r="L4137" s="94" t="s">
        <v>523</v>
      </c>
      <c r="M4137" s="41" t="s">
        <v>520</v>
      </c>
    </row>
    <row r="4138" spans="1:13" x14ac:dyDescent="0.3">
      <c r="A4138" s="68">
        <v>45169</v>
      </c>
      <c r="B4138" s="68" t="s">
        <v>531</v>
      </c>
      <c r="C4138" s="6" t="s">
        <v>158</v>
      </c>
      <c r="D4138" s="6" t="s">
        <v>408</v>
      </c>
      <c r="E4138" s="6" t="s">
        <v>409</v>
      </c>
      <c r="F4138" s="6" t="s">
        <v>426</v>
      </c>
      <c r="G4138" s="41" t="str">
        <f>VLOOKUP(F4138,'Reference Sheet'!$AC:$AD,2,0)</f>
        <v>Oled_VO</v>
      </c>
      <c r="H4138" s="41">
        <v>129</v>
      </c>
      <c r="I4138" s="41">
        <v>0</v>
      </c>
      <c r="J4138" s="41">
        <v>0</v>
      </c>
      <c r="K4138" s="41" t="s">
        <v>519</v>
      </c>
      <c r="L4138" s="94" t="s">
        <v>523</v>
      </c>
      <c r="M4138" s="41" t="s">
        <v>520</v>
      </c>
    </row>
    <row r="4139" spans="1:13" x14ac:dyDescent="0.3">
      <c r="A4139" s="68">
        <v>45169</v>
      </c>
      <c r="B4139" s="68" t="s">
        <v>531</v>
      </c>
      <c r="C4139" s="6" t="s">
        <v>158</v>
      </c>
      <c r="D4139" s="6" t="s">
        <v>408</v>
      </c>
      <c r="E4139" s="6" t="s">
        <v>409</v>
      </c>
      <c r="F4139" s="6" t="s">
        <v>427</v>
      </c>
      <c r="G4139" s="41" t="str">
        <f>VLOOKUP(F4139,'Reference Sheet'!$AC:$AD,2,0)</f>
        <v>Oled_VO</v>
      </c>
      <c r="H4139" s="69">
        <v>1724</v>
      </c>
      <c r="I4139" s="41">
        <v>7</v>
      </c>
      <c r="J4139" s="41">
        <v>0.44</v>
      </c>
      <c r="K4139" s="41" t="s">
        <v>519</v>
      </c>
      <c r="L4139" s="94" t="s">
        <v>523</v>
      </c>
      <c r="M4139" s="41" t="s">
        <v>520</v>
      </c>
    </row>
    <row r="4140" spans="1:13" x14ac:dyDescent="0.3">
      <c r="A4140" s="68">
        <v>45169</v>
      </c>
      <c r="B4140" s="68" t="s">
        <v>531</v>
      </c>
      <c r="C4140" s="6" t="s">
        <v>158</v>
      </c>
      <c r="D4140" s="6" t="s">
        <v>408</v>
      </c>
      <c r="E4140" s="6" t="s">
        <v>409</v>
      </c>
      <c r="F4140" s="6" t="s">
        <v>428</v>
      </c>
      <c r="G4140" s="41" t="str">
        <f>VLOOKUP(F4140,'Reference Sheet'!$AC:$AD,2,0)</f>
        <v>Oled_VO</v>
      </c>
      <c r="H4140" s="69">
        <v>59529</v>
      </c>
      <c r="I4140" s="69">
        <v>1404</v>
      </c>
      <c r="J4140" s="41">
        <v>113.7</v>
      </c>
      <c r="K4140" s="41" t="s">
        <v>519</v>
      </c>
      <c r="L4140" s="94" t="s">
        <v>523</v>
      </c>
      <c r="M4140" s="41" t="s">
        <v>520</v>
      </c>
    </row>
    <row r="4141" spans="1:13" x14ac:dyDescent="0.3">
      <c r="A4141" s="68">
        <v>45169</v>
      </c>
      <c r="B4141" s="68" t="s">
        <v>531</v>
      </c>
      <c r="C4141" s="6" t="s">
        <v>158</v>
      </c>
      <c r="D4141" s="6" t="s">
        <v>408</v>
      </c>
      <c r="E4141" s="6" t="s">
        <v>409</v>
      </c>
      <c r="F4141" s="6" t="s">
        <v>429</v>
      </c>
      <c r="G4141" s="41" t="str">
        <f>VLOOKUP(F4141,'Reference Sheet'!$AC:$AD,2,0)</f>
        <v>Oled_VO</v>
      </c>
      <c r="H4141" s="69">
        <v>1126</v>
      </c>
      <c r="I4141" s="41">
        <v>7</v>
      </c>
      <c r="J4141" s="41">
        <v>0.71</v>
      </c>
      <c r="K4141" s="41" t="s">
        <v>519</v>
      </c>
      <c r="L4141" s="94" t="s">
        <v>523</v>
      </c>
      <c r="M4141" s="41" t="s">
        <v>520</v>
      </c>
    </row>
    <row r="4142" spans="1:13" x14ac:dyDescent="0.3">
      <c r="A4142" s="68">
        <v>45169</v>
      </c>
      <c r="B4142" s="68" t="s">
        <v>531</v>
      </c>
      <c r="C4142" s="6" t="s">
        <v>158</v>
      </c>
      <c r="D4142" s="6" t="s">
        <v>408</v>
      </c>
      <c r="E4142" s="6" t="s">
        <v>409</v>
      </c>
      <c r="F4142" s="6" t="s">
        <v>430</v>
      </c>
      <c r="G4142" s="41" t="str">
        <f>VLOOKUP(F4142,'Reference Sheet'!$AC:$AD,2,0)</f>
        <v>Ref_ThinQ</v>
      </c>
      <c r="H4142" s="41">
        <v>301</v>
      </c>
      <c r="I4142" s="41">
        <v>0</v>
      </c>
      <c r="J4142" s="41">
        <v>0</v>
      </c>
      <c r="K4142" s="41" t="s">
        <v>519</v>
      </c>
      <c r="L4142" s="94" t="s">
        <v>523</v>
      </c>
      <c r="M4142" s="41" t="s">
        <v>520</v>
      </c>
    </row>
    <row r="4143" spans="1:13" x14ac:dyDescent="0.3">
      <c r="A4143" s="68">
        <v>45169</v>
      </c>
      <c r="B4143" s="68" t="s">
        <v>531</v>
      </c>
      <c r="C4143" s="6" t="s">
        <v>158</v>
      </c>
      <c r="D4143" s="6" t="s">
        <v>408</v>
      </c>
      <c r="E4143" s="6" t="s">
        <v>409</v>
      </c>
      <c r="F4143" s="6" t="s">
        <v>431</v>
      </c>
      <c r="G4143" s="41" t="str">
        <f>VLOOKUP(F4143,'Reference Sheet'!$AC:$AD,2,0)</f>
        <v>Ref_ThinQ</v>
      </c>
      <c r="H4143" s="69">
        <v>14851</v>
      </c>
      <c r="I4143" s="41">
        <v>76</v>
      </c>
      <c r="J4143" s="41">
        <v>4.4000000000000004</v>
      </c>
      <c r="K4143" s="41" t="s">
        <v>519</v>
      </c>
      <c r="L4143" s="94" t="s">
        <v>523</v>
      </c>
      <c r="M4143" s="41" t="s">
        <v>520</v>
      </c>
    </row>
    <row r="4144" spans="1:13" x14ac:dyDescent="0.3">
      <c r="A4144" s="68">
        <v>45169</v>
      </c>
      <c r="B4144" s="68" t="s">
        <v>531</v>
      </c>
      <c r="C4144" s="6" t="s">
        <v>158</v>
      </c>
      <c r="D4144" s="6" t="s">
        <v>408</v>
      </c>
      <c r="E4144" s="6" t="s">
        <v>409</v>
      </c>
      <c r="F4144" s="6" t="s">
        <v>432</v>
      </c>
      <c r="G4144" s="41" t="str">
        <f>VLOOKUP(F4144,'Reference Sheet'!$AC:$AD,2,0)</f>
        <v>Ref_ThinQ</v>
      </c>
      <c r="H4144" s="69">
        <v>10324</v>
      </c>
      <c r="I4144" s="41">
        <v>66</v>
      </c>
      <c r="J4144" s="41">
        <v>4.99</v>
      </c>
      <c r="K4144" s="41" t="s">
        <v>519</v>
      </c>
      <c r="L4144" s="94" t="s">
        <v>523</v>
      </c>
      <c r="M4144" s="41" t="s">
        <v>520</v>
      </c>
    </row>
    <row r="4145" spans="1:13" x14ac:dyDescent="0.3">
      <c r="A4145" s="68">
        <v>45169</v>
      </c>
      <c r="B4145" s="68" t="s">
        <v>531</v>
      </c>
      <c r="C4145" s="6" t="s">
        <v>158</v>
      </c>
      <c r="D4145" s="6" t="s">
        <v>408</v>
      </c>
      <c r="E4145" s="6" t="s">
        <v>409</v>
      </c>
      <c r="F4145" s="6" t="s">
        <v>433</v>
      </c>
      <c r="G4145" s="41" t="str">
        <f>VLOOKUP(F4145,'Reference Sheet'!$AC:$AD,2,0)</f>
        <v>Ref_ThinQ</v>
      </c>
      <c r="H4145" s="69">
        <v>20217</v>
      </c>
      <c r="I4145" s="41">
        <v>227</v>
      </c>
      <c r="J4145" s="41">
        <v>14.1</v>
      </c>
      <c r="K4145" s="41" t="s">
        <v>519</v>
      </c>
      <c r="L4145" s="94" t="s">
        <v>523</v>
      </c>
      <c r="M4145" s="41" t="s">
        <v>520</v>
      </c>
    </row>
    <row r="4146" spans="1:13" x14ac:dyDescent="0.3">
      <c r="A4146" s="68">
        <v>45169</v>
      </c>
      <c r="B4146" s="68" t="s">
        <v>531</v>
      </c>
      <c r="C4146" s="6" t="s">
        <v>158</v>
      </c>
      <c r="D4146" s="6" t="s">
        <v>408</v>
      </c>
      <c r="E4146" s="6" t="s">
        <v>409</v>
      </c>
      <c r="F4146" s="6" t="s">
        <v>434</v>
      </c>
      <c r="G4146" s="41" t="str">
        <f>VLOOKUP(F4146,'Reference Sheet'!$AC:$AD,2,0)</f>
        <v>WM</v>
      </c>
      <c r="H4146" s="69">
        <v>1160</v>
      </c>
      <c r="I4146" s="41">
        <v>4</v>
      </c>
      <c r="J4146" s="41">
        <v>0.27</v>
      </c>
      <c r="K4146" s="41" t="s">
        <v>519</v>
      </c>
      <c r="L4146" s="94" t="s">
        <v>523</v>
      </c>
      <c r="M4146" s="41" t="s">
        <v>520</v>
      </c>
    </row>
    <row r="4147" spans="1:13" x14ac:dyDescent="0.3">
      <c r="A4147" s="68">
        <v>45169</v>
      </c>
      <c r="B4147" s="68" t="s">
        <v>531</v>
      </c>
      <c r="C4147" s="6" t="s">
        <v>158</v>
      </c>
      <c r="D4147" s="6" t="s">
        <v>408</v>
      </c>
      <c r="E4147" s="6" t="s">
        <v>409</v>
      </c>
      <c r="F4147" s="6" t="s">
        <v>435</v>
      </c>
      <c r="G4147" s="41" t="str">
        <f>VLOOKUP(F4147,'Reference Sheet'!$AC:$AD,2,0)</f>
        <v>WM</v>
      </c>
      <c r="H4147" s="41">
        <v>247</v>
      </c>
      <c r="I4147" s="41">
        <v>0</v>
      </c>
      <c r="J4147" s="41">
        <v>0</v>
      </c>
      <c r="K4147" s="41" t="s">
        <v>519</v>
      </c>
      <c r="L4147" s="94" t="s">
        <v>523</v>
      </c>
      <c r="M4147" s="41" t="s">
        <v>520</v>
      </c>
    </row>
    <row r="4148" spans="1:13" x14ac:dyDescent="0.3">
      <c r="A4148" s="68">
        <v>45169</v>
      </c>
      <c r="B4148" s="68" t="s">
        <v>531</v>
      </c>
      <c r="C4148" s="6" t="s">
        <v>158</v>
      </c>
      <c r="D4148" s="6" t="s">
        <v>408</v>
      </c>
      <c r="E4148" s="6" t="s">
        <v>409</v>
      </c>
      <c r="F4148" s="6" t="s">
        <v>436</v>
      </c>
      <c r="G4148" s="41" t="str">
        <f>VLOOKUP(F4148,'Reference Sheet'!$AC:$AD,2,0)</f>
        <v>WM</v>
      </c>
      <c r="H4148" s="69">
        <v>4110</v>
      </c>
      <c r="I4148" s="41">
        <v>11</v>
      </c>
      <c r="J4148" s="41">
        <v>0.62</v>
      </c>
      <c r="K4148" s="41" t="s">
        <v>519</v>
      </c>
      <c r="L4148" s="94" t="s">
        <v>523</v>
      </c>
      <c r="M4148" s="41" t="s">
        <v>520</v>
      </c>
    </row>
    <row r="4149" spans="1:13" x14ac:dyDescent="0.3">
      <c r="A4149" s="68">
        <v>45169</v>
      </c>
      <c r="B4149" s="68" t="s">
        <v>531</v>
      </c>
      <c r="C4149" s="6" t="s">
        <v>158</v>
      </c>
      <c r="D4149" s="6" t="s">
        <v>408</v>
      </c>
      <c r="E4149" s="6" t="s">
        <v>409</v>
      </c>
      <c r="F4149" s="6" t="s">
        <v>437</v>
      </c>
      <c r="G4149" s="41" t="str">
        <f>VLOOKUP(F4149,'Reference Sheet'!$AC:$AD,2,0)</f>
        <v>WM</v>
      </c>
      <c r="H4149" s="41">
        <v>993</v>
      </c>
      <c r="I4149" s="41">
        <v>15</v>
      </c>
      <c r="J4149" s="41">
        <v>1.26</v>
      </c>
      <c r="K4149" s="41" t="s">
        <v>519</v>
      </c>
      <c r="L4149" s="94" t="s">
        <v>523</v>
      </c>
      <c r="M4149" s="41" t="s">
        <v>520</v>
      </c>
    </row>
    <row r="4150" spans="1:13" x14ac:dyDescent="0.3">
      <c r="A4150" s="68">
        <v>45169</v>
      </c>
      <c r="B4150" s="68" t="s">
        <v>531</v>
      </c>
      <c r="C4150" s="6" t="s">
        <v>158</v>
      </c>
      <c r="D4150" s="6" t="s">
        <v>408</v>
      </c>
      <c r="E4150" s="6" t="s">
        <v>409</v>
      </c>
      <c r="F4150" s="6" t="s">
        <v>438</v>
      </c>
      <c r="G4150" s="41" t="str">
        <f>VLOOKUP(F4150,'Reference Sheet'!$AC:$AD,2,0)</f>
        <v>vacuum</v>
      </c>
      <c r="H4150" s="41">
        <v>511</v>
      </c>
      <c r="I4150" s="41">
        <v>1</v>
      </c>
      <c r="J4150" s="41">
        <v>0.03</v>
      </c>
      <c r="K4150" s="41" t="s">
        <v>519</v>
      </c>
      <c r="L4150" s="94" t="s">
        <v>523</v>
      </c>
      <c r="M4150" s="41" t="s">
        <v>520</v>
      </c>
    </row>
    <row r="4151" spans="1:13" x14ac:dyDescent="0.3">
      <c r="A4151" s="68">
        <v>45169</v>
      </c>
      <c r="B4151" s="68" t="s">
        <v>531</v>
      </c>
      <c r="C4151" s="6" t="s">
        <v>158</v>
      </c>
      <c r="D4151" s="6" t="s">
        <v>408</v>
      </c>
      <c r="E4151" s="6" t="s">
        <v>409</v>
      </c>
      <c r="F4151" s="6" t="s">
        <v>439</v>
      </c>
      <c r="G4151" s="41" t="str">
        <f>VLOOKUP(F4151,'Reference Sheet'!$AC:$AD,2,0)</f>
        <v>vacuum</v>
      </c>
      <c r="H4151" s="69">
        <v>244534</v>
      </c>
      <c r="I4151" s="41">
        <v>890</v>
      </c>
      <c r="J4151" s="41">
        <v>54.1</v>
      </c>
      <c r="K4151" s="41" t="s">
        <v>519</v>
      </c>
      <c r="L4151" s="94" t="s">
        <v>523</v>
      </c>
      <c r="M4151" s="41" t="s">
        <v>520</v>
      </c>
    </row>
    <row r="4152" spans="1:13" x14ac:dyDescent="0.3">
      <c r="A4152" s="68">
        <v>45169</v>
      </c>
      <c r="B4152" s="68" t="s">
        <v>531</v>
      </c>
      <c r="C4152" s="6" t="s">
        <v>158</v>
      </c>
      <c r="D4152" s="6" t="s">
        <v>408</v>
      </c>
      <c r="E4152" s="6" t="s">
        <v>409</v>
      </c>
      <c r="F4152" s="6" t="s">
        <v>440</v>
      </c>
      <c r="G4152" s="41" t="str">
        <f>VLOOKUP(F4152,'Reference Sheet'!$AC:$AD,2,0)</f>
        <v>vacuum</v>
      </c>
      <c r="H4152" s="41">
        <v>399</v>
      </c>
      <c r="I4152" s="41">
        <v>2</v>
      </c>
      <c r="J4152" s="41">
        <v>0.13</v>
      </c>
      <c r="K4152" s="41" t="s">
        <v>519</v>
      </c>
      <c r="L4152" s="94" t="s">
        <v>523</v>
      </c>
      <c r="M4152" s="41" t="s">
        <v>520</v>
      </c>
    </row>
    <row r="4153" spans="1:13" x14ac:dyDescent="0.3">
      <c r="A4153" s="68">
        <v>45169</v>
      </c>
      <c r="B4153" s="68" t="s">
        <v>531</v>
      </c>
      <c r="C4153" s="6" t="s">
        <v>158</v>
      </c>
      <c r="D4153" s="6" t="s">
        <v>408</v>
      </c>
      <c r="E4153" s="6" t="s">
        <v>409</v>
      </c>
      <c r="F4153" s="6" t="s">
        <v>441</v>
      </c>
      <c r="G4153" s="41" t="str">
        <f>VLOOKUP(F4153,'Reference Sheet'!$AC:$AD,2,0)</f>
        <v>vacuum</v>
      </c>
      <c r="H4153" s="69">
        <v>2502</v>
      </c>
      <c r="I4153" s="41">
        <v>4</v>
      </c>
      <c r="J4153" s="41">
        <v>0.16</v>
      </c>
      <c r="K4153" s="41" t="s">
        <v>519</v>
      </c>
      <c r="L4153" s="94" t="s">
        <v>523</v>
      </c>
      <c r="M4153" s="41" t="s">
        <v>520</v>
      </c>
    </row>
    <row r="4154" spans="1:13" x14ac:dyDescent="0.3">
      <c r="A4154" s="68">
        <v>45169</v>
      </c>
      <c r="B4154" s="68" t="s">
        <v>531</v>
      </c>
      <c r="C4154" s="6" t="s">
        <v>158</v>
      </c>
      <c r="D4154" s="6" t="s">
        <v>408</v>
      </c>
      <c r="E4154" s="6" t="s">
        <v>409</v>
      </c>
      <c r="F4154" s="6" t="s">
        <v>528</v>
      </c>
      <c r="G4154" s="41" t="s">
        <v>506</v>
      </c>
      <c r="H4154" s="69">
        <v>20795</v>
      </c>
      <c r="I4154" s="41">
        <v>619</v>
      </c>
      <c r="J4154" s="41">
        <v>48.2</v>
      </c>
      <c r="K4154" s="41" t="s">
        <v>519</v>
      </c>
      <c r="L4154" s="94" t="s">
        <v>523</v>
      </c>
      <c r="M4154" s="41" t="s">
        <v>520</v>
      </c>
    </row>
    <row r="4155" spans="1:13" x14ac:dyDescent="0.3">
      <c r="A4155" s="68">
        <v>45169</v>
      </c>
      <c r="B4155" s="68" t="s">
        <v>531</v>
      </c>
      <c r="C4155" s="6" t="s">
        <v>158</v>
      </c>
      <c r="D4155" s="6" t="s">
        <v>408</v>
      </c>
      <c r="E4155" s="6" t="s">
        <v>409</v>
      </c>
      <c r="F4155" s="6" t="s">
        <v>529</v>
      </c>
      <c r="G4155" s="41" t="s">
        <v>506</v>
      </c>
      <c r="H4155" s="41">
        <v>632</v>
      </c>
      <c r="I4155" s="41">
        <v>2</v>
      </c>
      <c r="J4155" s="41">
        <v>0.08</v>
      </c>
      <c r="K4155" s="41" t="s">
        <v>519</v>
      </c>
      <c r="L4155" s="94" t="s">
        <v>523</v>
      </c>
      <c r="M4155" s="41" t="s">
        <v>520</v>
      </c>
    </row>
    <row r="4156" spans="1:13" x14ac:dyDescent="0.3">
      <c r="A4156" s="68">
        <v>45170</v>
      </c>
      <c r="B4156" s="68" t="s">
        <v>531</v>
      </c>
      <c r="C4156" s="6" t="s">
        <v>158</v>
      </c>
      <c r="D4156" s="6" t="s">
        <v>408</v>
      </c>
      <c r="E4156" s="6" t="s">
        <v>409</v>
      </c>
      <c r="F4156" s="6" t="s">
        <v>526</v>
      </c>
      <c r="G4156" s="41" t="s">
        <v>506</v>
      </c>
      <c r="H4156" s="69">
        <v>86763</v>
      </c>
      <c r="I4156" s="41">
        <v>508</v>
      </c>
      <c r="J4156" s="41">
        <v>26.69</v>
      </c>
      <c r="K4156" s="41" t="s">
        <v>519</v>
      </c>
      <c r="L4156" s="94" t="s">
        <v>523</v>
      </c>
      <c r="M4156" s="41" t="s">
        <v>520</v>
      </c>
    </row>
    <row r="4157" spans="1:13" x14ac:dyDescent="0.3">
      <c r="A4157" s="68">
        <v>45170</v>
      </c>
      <c r="B4157" s="68" t="s">
        <v>531</v>
      </c>
      <c r="C4157" s="6" t="s">
        <v>158</v>
      </c>
      <c r="D4157" s="6" t="s">
        <v>408</v>
      </c>
      <c r="E4157" s="6" t="s">
        <v>409</v>
      </c>
      <c r="F4157" s="6" t="s">
        <v>527</v>
      </c>
      <c r="G4157" s="41" t="s">
        <v>506</v>
      </c>
      <c r="H4157" s="69">
        <v>1046</v>
      </c>
      <c r="I4157" s="41">
        <v>0</v>
      </c>
      <c r="J4157" s="41">
        <v>0</v>
      </c>
      <c r="K4157" s="41" t="s">
        <v>519</v>
      </c>
      <c r="L4157" s="94" t="s">
        <v>523</v>
      </c>
      <c r="M4157" s="41" t="s">
        <v>520</v>
      </c>
    </row>
    <row r="4158" spans="1:13" x14ac:dyDescent="0.3">
      <c r="A4158" s="68">
        <v>45170</v>
      </c>
      <c r="B4158" s="68" t="s">
        <v>531</v>
      </c>
      <c r="C4158" s="6" t="s">
        <v>158</v>
      </c>
      <c r="D4158" s="6" t="s">
        <v>408</v>
      </c>
      <c r="E4158" s="6" t="s">
        <v>409</v>
      </c>
      <c r="F4158" s="6" t="s">
        <v>410</v>
      </c>
      <c r="G4158" s="41" t="str">
        <f>VLOOKUP(F4158,'Reference Sheet'!$AC:$AD,2,0)</f>
        <v>Air_purif</v>
      </c>
      <c r="H4158" s="41">
        <v>321</v>
      </c>
      <c r="I4158" s="41">
        <v>0</v>
      </c>
      <c r="J4158" s="41">
        <v>0</v>
      </c>
      <c r="K4158" s="41" t="s">
        <v>519</v>
      </c>
      <c r="L4158" s="94" t="s">
        <v>523</v>
      </c>
      <c r="M4158" s="41" t="s">
        <v>520</v>
      </c>
    </row>
    <row r="4159" spans="1:13" x14ac:dyDescent="0.3">
      <c r="A4159" s="68">
        <v>45170</v>
      </c>
      <c r="B4159" s="68" t="s">
        <v>531</v>
      </c>
      <c r="C4159" s="6" t="s">
        <v>158</v>
      </c>
      <c r="D4159" s="6" t="s">
        <v>408</v>
      </c>
      <c r="E4159" s="6" t="s">
        <v>409</v>
      </c>
      <c r="F4159" s="6" t="s">
        <v>411</v>
      </c>
      <c r="G4159" s="41" t="str">
        <f>VLOOKUP(F4159,'Reference Sheet'!$AC:$AD,2,0)</f>
        <v>Air_purif</v>
      </c>
      <c r="H4159" s="69">
        <v>2284</v>
      </c>
      <c r="I4159" s="41">
        <v>21</v>
      </c>
      <c r="J4159" s="41">
        <v>1.0900000000000001</v>
      </c>
      <c r="K4159" s="41" t="s">
        <v>519</v>
      </c>
      <c r="L4159" s="94" t="s">
        <v>523</v>
      </c>
      <c r="M4159" s="41" t="s">
        <v>520</v>
      </c>
    </row>
    <row r="4160" spans="1:13" x14ac:dyDescent="0.3">
      <c r="A4160" s="68">
        <v>45170</v>
      </c>
      <c r="B4160" s="68" t="s">
        <v>531</v>
      </c>
      <c r="C4160" s="6" t="s">
        <v>158</v>
      </c>
      <c r="D4160" s="6" t="s">
        <v>408</v>
      </c>
      <c r="E4160" s="6" t="s">
        <v>409</v>
      </c>
      <c r="F4160" s="6" t="s">
        <v>412</v>
      </c>
      <c r="G4160" s="41" t="str">
        <f>VLOOKUP(F4160,'Reference Sheet'!$AC:$AD,2,0)</f>
        <v>Air_purif</v>
      </c>
      <c r="H4160" s="41">
        <v>402</v>
      </c>
      <c r="I4160" s="41">
        <v>2</v>
      </c>
      <c r="J4160" s="41">
        <v>0.08</v>
      </c>
      <c r="K4160" s="41" t="s">
        <v>519</v>
      </c>
      <c r="L4160" s="94" t="s">
        <v>523</v>
      </c>
      <c r="M4160" s="41" t="s">
        <v>520</v>
      </c>
    </row>
    <row r="4161" spans="1:13" x14ac:dyDescent="0.3">
      <c r="A4161" s="68">
        <v>45170</v>
      </c>
      <c r="B4161" s="68" t="s">
        <v>531</v>
      </c>
      <c r="C4161" s="6" t="s">
        <v>158</v>
      </c>
      <c r="D4161" s="6" t="s">
        <v>408</v>
      </c>
      <c r="E4161" s="6" t="s">
        <v>409</v>
      </c>
      <c r="F4161" s="6" t="s">
        <v>413</v>
      </c>
      <c r="G4161" s="41" t="str">
        <f>VLOOKUP(F4161,'Reference Sheet'!$AC:$AD,2,0)</f>
        <v>Air_purif</v>
      </c>
      <c r="H4161" s="69">
        <v>3701</v>
      </c>
      <c r="I4161" s="41">
        <v>23</v>
      </c>
      <c r="J4161" s="41">
        <v>1.25</v>
      </c>
      <c r="K4161" s="41" t="s">
        <v>519</v>
      </c>
      <c r="L4161" s="94" t="s">
        <v>523</v>
      </c>
      <c r="M4161" s="41" t="s">
        <v>520</v>
      </c>
    </row>
    <row r="4162" spans="1:13" x14ac:dyDescent="0.3">
      <c r="A4162" s="68">
        <v>45170</v>
      </c>
      <c r="B4162" s="68" t="s">
        <v>531</v>
      </c>
      <c r="C4162" s="6" t="s">
        <v>158</v>
      </c>
      <c r="D4162" s="6" t="s">
        <v>408</v>
      </c>
      <c r="E4162" s="6" t="s">
        <v>409</v>
      </c>
      <c r="F4162" s="6" t="s">
        <v>414</v>
      </c>
      <c r="G4162" s="41" t="str">
        <f>VLOOKUP(F4162,'Reference Sheet'!$AC:$AD,2,0)</f>
        <v>AC_Car</v>
      </c>
      <c r="H4162" s="41">
        <v>887</v>
      </c>
      <c r="I4162" s="41">
        <v>0</v>
      </c>
      <c r="J4162" s="41">
        <v>0</v>
      </c>
      <c r="K4162" s="41" t="s">
        <v>519</v>
      </c>
      <c r="L4162" s="94" t="s">
        <v>523</v>
      </c>
      <c r="M4162" s="41" t="s">
        <v>520</v>
      </c>
    </row>
    <row r="4163" spans="1:13" x14ac:dyDescent="0.3">
      <c r="A4163" s="68">
        <v>45170</v>
      </c>
      <c r="B4163" s="68" t="s">
        <v>531</v>
      </c>
      <c r="C4163" s="6" t="s">
        <v>158</v>
      </c>
      <c r="D4163" s="6" t="s">
        <v>408</v>
      </c>
      <c r="E4163" s="6" t="s">
        <v>409</v>
      </c>
      <c r="F4163" s="6" t="s">
        <v>415</v>
      </c>
      <c r="G4163" s="41" t="str">
        <f>VLOOKUP(F4163,'Reference Sheet'!$AC:$AD,2,0)</f>
        <v>AC_Car</v>
      </c>
      <c r="H4163" s="69">
        <v>2536</v>
      </c>
      <c r="I4163" s="41">
        <v>6</v>
      </c>
      <c r="J4163" s="41">
        <v>0.33</v>
      </c>
      <c r="K4163" s="41" t="s">
        <v>519</v>
      </c>
      <c r="L4163" s="94" t="s">
        <v>523</v>
      </c>
      <c r="M4163" s="41" t="s">
        <v>520</v>
      </c>
    </row>
    <row r="4164" spans="1:13" x14ac:dyDescent="0.3">
      <c r="A4164" s="68">
        <v>45170</v>
      </c>
      <c r="B4164" s="68" t="s">
        <v>531</v>
      </c>
      <c r="C4164" s="6" t="s">
        <v>158</v>
      </c>
      <c r="D4164" s="6" t="s">
        <v>408</v>
      </c>
      <c r="E4164" s="6" t="s">
        <v>409</v>
      </c>
      <c r="F4164" s="6" t="s">
        <v>416</v>
      </c>
      <c r="G4164" s="41" t="str">
        <f>VLOOKUP(F4164,'Reference Sheet'!$AC:$AD,2,0)</f>
        <v>AC_Car</v>
      </c>
      <c r="H4164" s="69">
        <v>13188</v>
      </c>
      <c r="I4164" s="41">
        <v>177</v>
      </c>
      <c r="J4164" s="41">
        <v>10.46</v>
      </c>
      <c r="K4164" s="41" t="s">
        <v>519</v>
      </c>
      <c r="L4164" s="94" t="s">
        <v>523</v>
      </c>
      <c r="M4164" s="41" t="s">
        <v>520</v>
      </c>
    </row>
    <row r="4165" spans="1:13" x14ac:dyDescent="0.3">
      <c r="A4165" s="68">
        <v>45170</v>
      </c>
      <c r="B4165" s="68" t="s">
        <v>531</v>
      </c>
      <c r="C4165" s="6" t="s">
        <v>158</v>
      </c>
      <c r="D4165" s="6" t="s">
        <v>408</v>
      </c>
      <c r="E4165" s="6" t="s">
        <v>409</v>
      </c>
      <c r="F4165" s="6" t="s">
        <v>417</v>
      </c>
      <c r="G4165" s="41" t="str">
        <f>VLOOKUP(F4165,'Reference Sheet'!$AC:$AD,2,0)</f>
        <v>AC_Car</v>
      </c>
      <c r="H4165" s="41">
        <v>888</v>
      </c>
      <c r="I4165" s="41">
        <v>2</v>
      </c>
      <c r="J4165" s="41">
        <v>0.17</v>
      </c>
      <c r="K4165" s="41" t="s">
        <v>519</v>
      </c>
      <c r="L4165" s="94" t="s">
        <v>523</v>
      </c>
      <c r="M4165" s="41" t="s">
        <v>520</v>
      </c>
    </row>
    <row r="4166" spans="1:13" x14ac:dyDescent="0.3">
      <c r="A4166" s="68">
        <v>45170</v>
      </c>
      <c r="B4166" s="68" t="s">
        <v>531</v>
      </c>
      <c r="C4166" s="6" t="s">
        <v>158</v>
      </c>
      <c r="D4166" s="6" t="s">
        <v>408</v>
      </c>
      <c r="E4166" s="6" t="s">
        <v>409</v>
      </c>
      <c r="F4166" s="6" t="s">
        <v>418</v>
      </c>
      <c r="G4166" s="41" t="str">
        <f>VLOOKUP(F4166,'Reference Sheet'!$AC:$AD,2,0)</f>
        <v>DW</v>
      </c>
      <c r="H4166" s="69">
        <v>4368</v>
      </c>
      <c r="I4166" s="41">
        <v>24</v>
      </c>
      <c r="J4166" s="41">
        <v>1.37</v>
      </c>
      <c r="K4166" s="41" t="s">
        <v>519</v>
      </c>
      <c r="L4166" s="94" t="s">
        <v>523</v>
      </c>
      <c r="M4166" s="41" t="s">
        <v>520</v>
      </c>
    </row>
    <row r="4167" spans="1:13" x14ac:dyDescent="0.3">
      <c r="A4167" s="68">
        <v>45170</v>
      </c>
      <c r="B4167" s="68" t="s">
        <v>531</v>
      </c>
      <c r="C4167" s="6" t="s">
        <v>158</v>
      </c>
      <c r="D4167" s="6" t="s">
        <v>408</v>
      </c>
      <c r="E4167" s="6" t="s">
        <v>409</v>
      </c>
      <c r="F4167" s="6" t="s">
        <v>419</v>
      </c>
      <c r="G4167" s="41" t="str">
        <f>VLOOKUP(F4167,'Reference Sheet'!$AC:$AD,2,0)</f>
        <v>DW</v>
      </c>
      <c r="H4167" s="41">
        <v>418</v>
      </c>
      <c r="I4167" s="41">
        <v>1</v>
      </c>
      <c r="J4167" s="41">
        <v>0.04</v>
      </c>
      <c r="K4167" s="41" t="s">
        <v>519</v>
      </c>
      <c r="L4167" s="94" t="s">
        <v>523</v>
      </c>
      <c r="M4167" s="41" t="s">
        <v>520</v>
      </c>
    </row>
    <row r="4168" spans="1:13" x14ac:dyDescent="0.3">
      <c r="A4168" s="68">
        <v>45170</v>
      </c>
      <c r="B4168" s="68" t="s">
        <v>531</v>
      </c>
      <c r="C4168" s="6" t="s">
        <v>158</v>
      </c>
      <c r="D4168" s="6" t="s">
        <v>408</v>
      </c>
      <c r="E4168" s="6" t="s">
        <v>409</v>
      </c>
      <c r="F4168" s="6" t="s">
        <v>420</v>
      </c>
      <c r="G4168" s="41" t="str">
        <f>VLOOKUP(F4168,'Reference Sheet'!$AC:$AD,2,0)</f>
        <v>DW</v>
      </c>
      <c r="H4168" s="69">
        <v>20868</v>
      </c>
      <c r="I4168" s="41">
        <v>442</v>
      </c>
      <c r="J4168" s="41">
        <v>30.91</v>
      </c>
      <c r="K4168" s="41" t="s">
        <v>519</v>
      </c>
      <c r="L4168" s="94" t="s">
        <v>523</v>
      </c>
      <c r="M4168" s="41" t="s">
        <v>520</v>
      </c>
    </row>
    <row r="4169" spans="1:13" x14ac:dyDescent="0.3">
      <c r="A4169" s="68">
        <v>45170</v>
      </c>
      <c r="B4169" s="68" t="s">
        <v>531</v>
      </c>
      <c r="C4169" s="6" t="s">
        <v>158</v>
      </c>
      <c r="D4169" s="6" t="s">
        <v>408</v>
      </c>
      <c r="E4169" s="6" t="s">
        <v>409</v>
      </c>
      <c r="F4169" s="6" t="s">
        <v>421</v>
      </c>
      <c r="G4169" s="41" t="str">
        <f>VLOOKUP(F4169,'Reference Sheet'!$AC:$AD,2,0)</f>
        <v>DW</v>
      </c>
      <c r="H4169" s="69">
        <v>1008</v>
      </c>
      <c r="I4169" s="41">
        <v>4</v>
      </c>
      <c r="J4169" s="41">
        <v>0.19</v>
      </c>
      <c r="K4169" s="41" t="s">
        <v>519</v>
      </c>
      <c r="L4169" s="94" t="s">
        <v>523</v>
      </c>
      <c r="M4169" s="41" t="s">
        <v>520</v>
      </c>
    </row>
    <row r="4170" spans="1:13" x14ac:dyDescent="0.3">
      <c r="A4170" s="68">
        <v>45170</v>
      </c>
      <c r="B4170" s="68" t="s">
        <v>531</v>
      </c>
      <c r="C4170" s="6" t="s">
        <v>158</v>
      </c>
      <c r="D4170" s="6" t="s">
        <v>408</v>
      </c>
      <c r="E4170" s="6" t="s">
        <v>409</v>
      </c>
      <c r="F4170" s="6" t="s">
        <v>422</v>
      </c>
      <c r="G4170" s="41" t="str">
        <f>VLOOKUP(F4170,'Reference Sheet'!$AC:$AD,2,0)</f>
        <v>RAC_ThinQ</v>
      </c>
      <c r="H4170" s="41">
        <v>175</v>
      </c>
      <c r="I4170" s="41">
        <v>0</v>
      </c>
      <c r="J4170" s="41">
        <v>0</v>
      </c>
      <c r="K4170" s="41" t="s">
        <v>519</v>
      </c>
      <c r="L4170" s="94" t="s">
        <v>523</v>
      </c>
      <c r="M4170" s="41" t="s">
        <v>520</v>
      </c>
    </row>
    <row r="4171" spans="1:13" x14ac:dyDescent="0.3">
      <c r="A4171" s="68">
        <v>45170</v>
      </c>
      <c r="B4171" s="68" t="s">
        <v>531</v>
      </c>
      <c r="C4171" s="6" t="s">
        <v>158</v>
      </c>
      <c r="D4171" s="6" t="s">
        <v>408</v>
      </c>
      <c r="E4171" s="6" t="s">
        <v>409</v>
      </c>
      <c r="F4171" s="6" t="s">
        <v>423</v>
      </c>
      <c r="G4171" s="41" t="str">
        <f>VLOOKUP(F4171,'Reference Sheet'!$AC:$AD,2,0)</f>
        <v>RAC_ThinQ</v>
      </c>
      <c r="H4171" s="69">
        <v>23038</v>
      </c>
      <c r="I4171" s="41">
        <v>119</v>
      </c>
      <c r="J4171" s="41">
        <v>6.08</v>
      </c>
      <c r="K4171" s="41" t="s">
        <v>519</v>
      </c>
      <c r="L4171" s="94" t="s">
        <v>523</v>
      </c>
      <c r="M4171" s="41" t="s">
        <v>520</v>
      </c>
    </row>
    <row r="4172" spans="1:13" x14ac:dyDescent="0.3">
      <c r="A4172" s="68">
        <v>45170</v>
      </c>
      <c r="B4172" s="68" t="s">
        <v>531</v>
      </c>
      <c r="C4172" s="6" t="s">
        <v>158</v>
      </c>
      <c r="D4172" s="6" t="s">
        <v>408</v>
      </c>
      <c r="E4172" s="6" t="s">
        <v>409</v>
      </c>
      <c r="F4172" s="6" t="s">
        <v>424</v>
      </c>
      <c r="G4172" s="41" t="str">
        <f>VLOOKUP(F4172,'Reference Sheet'!$AC:$AD,2,0)</f>
        <v>RAC_ThinQ</v>
      </c>
      <c r="H4172" s="69">
        <v>15633</v>
      </c>
      <c r="I4172" s="41">
        <v>254</v>
      </c>
      <c r="J4172" s="41">
        <v>19.57</v>
      </c>
      <c r="K4172" s="41" t="s">
        <v>519</v>
      </c>
      <c r="L4172" s="94" t="s">
        <v>523</v>
      </c>
      <c r="M4172" s="41" t="s">
        <v>520</v>
      </c>
    </row>
    <row r="4173" spans="1:13" x14ac:dyDescent="0.3">
      <c r="A4173" s="68">
        <v>45170</v>
      </c>
      <c r="B4173" s="68" t="s">
        <v>531</v>
      </c>
      <c r="C4173" s="6" t="s">
        <v>158</v>
      </c>
      <c r="D4173" s="6" t="s">
        <v>408</v>
      </c>
      <c r="E4173" s="6" t="s">
        <v>409</v>
      </c>
      <c r="F4173" s="6" t="s">
        <v>425</v>
      </c>
      <c r="G4173" s="41" t="str">
        <f>VLOOKUP(F4173,'Reference Sheet'!$AC:$AD,2,0)</f>
        <v>RAC_ThinQ</v>
      </c>
      <c r="H4173" s="69">
        <v>38579</v>
      </c>
      <c r="I4173" s="41">
        <v>154</v>
      </c>
      <c r="J4173" s="41">
        <v>10.71</v>
      </c>
      <c r="K4173" s="41" t="s">
        <v>519</v>
      </c>
      <c r="L4173" s="94" t="s">
        <v>523</v>
      </c>
      <c r="M4173" s="41" t="s">
        <v>520</v>
      </c>
    </row>
    <row r="4174" spans="1:13" x14ac:dyDescent="0.3">
      <c r="A4174" s="68">
        <v>45170</v>
      </c>
      <c r="B4174" s="68" t="s">
        <v>531</v>
      </c>
      <c r="C4174" s="6" t="s">
        <v>158</v>
      </c>
      <c r="D4174" s="6" t="s">
        <v>408</v>
      </c>
      <c r="E4174" s="6" t="s">
        <v>409</v>
      </c>
      <c r="F4174" s="6" t="s">
        <v>426</v>
      </c>
      <c r="G4174" s="41" t="str">
        <f>VLOOKUP(F4174,'Reference Sheet'!$AC:$AD,2,0)</f>
        <v>Oled_VO</v>
      </c>
      <c r="H4174" s="41">
        <v>168</v>
      </c>
      <c r="I4174" s="41">
        <v>0</v>
      </c>
      <c r="J4174" s="41">
        <v>0</v>
      </c>
      <c r="K4174" s="41" t="s">
        <v>519</v>
      </c>
      <c r="L4174" s="94" t="s">
        <v>523</v>
      </c>
      <c r="M4174" s="41" t="s">
        <v>520</v>
      </c>
    </row>
    <row r="4175" spans="1:13" x14ac:dyDescent="0.3">
      <c r="A4175" s="68">
        <v>45170</v>
      </c>
      <c r="B4175" s="68" t="s">
        <v>531</v>
      </c>
      <c r="C4175" s="6" t="s">
        <v>158</v>
      </c>
      <c r="D4175" s="6" t="s">
        <v>408</v>
      </c>
      <c r="E4175" s="6" t="s">
        <v>409</v>
      </c>
      <c r="F4175" s="6" t="s">
        <v>427</v>
      </c>
      <c r="G4175" s="41" t="str">
        <f>VLOOKUP(F4175,'Reference Sheet'!$AC:$AD,2,0)</f>
        <v>Oled_VO</v>
      </c>
      <c r="H4175" s="69">
        <v>1684</v>
      </c>
      <c r="I4175" s="41">
        <v>6</v>
      </c>
      <c r="J4175" s="41">
        <v>0.32</v>
      </c>
      <c r="K4175" s="41" t="s">
        <v>519</v>
      </c>
      <c r="L4175" s="94" t="s">
        <v>523</v>
      </c>
      <c r="M4175" s="41" t="s">
        <v>520</v>
      </c>
    </row>
    <row r="4176" spans="1:13" x14ac:dyDescent="0.3">
      <c r="A4176" s="68">
        <v>45170</v>
      </c>
      <c r="B4176" s="68" t="s">
        <v>531</v>
      </c>
      <c r="C4176" s="6" t="s">
        <v>158</v>
      </c>
      <c r="D4176" s="6" t="s">
        <v>408</v>
      </c>
      <c r="E4176" s="6" t="s">
        <v>409</v>
      </c>
      <c r="F4176" s="6" t="s">
        <v>428</v>
      </c>
      <c r="G4176" s="41" t="str">
        <f>VLOOKUP(F4176,'Reference Sheet'!$AC:$AD,2,0)</f>
        <v>Oled_VO</v>
      </c>
      <c r="H4176" s="69">
        <v>71657</v>
      </c>
      <c r="I4176" s="69">
        <v>1559</v>
      </c>
      <c r="J4176" s="41">
        <v>129</v>
      </c>
      <c r="K4176" s="41" t="s">
        <v>519</v>
      </c>
      <c r="L4176" s="94" t="s">
        <v>523</v>
      </c>
      <c r="M4176" s="41" t="s">
        <v>520</v>
      </c>
    </row>
    <row r="4177" spans="1:13" x14ac:dyDescent="0.3">
      <c r="A4177" s="68">
        <v>45170</v>
      </c>
      <c r="B4177" s="68" t="s">
        <v>531</v>
      </c>
      <c r="C4177" s="6" t="s">
        <v>158</v>
      </c>
      <c r="D4177" s="6" t="s">
        <v>408</v>
      </c>
      <c r="E4177" s="6" t="s">
        <v>409</v>
      </c>
      <c r="F4177" s="6" t="s">
        <v>429</v>
      </c>
      <c r="G4177" s="41" t="str">
        <f>VLOOKUP(F4177,'Reference Sheet'!$AC:$AD,2,0)</f>
        <v>Oled_VO</v>
      </c>
      <c r="H4177" s="69">
        <v>2347</v>
      </c>
      <c r="I4177" s="41">
        <v>22</v>
      </c>
      <c r="J4177" s="41">
        <v>1.53</v>
      </c>
      <c r="K4177" s="41" t="s">
        <v>519</v>
      </c>
      <c r="L4177" s="94" t="s">
        <v>523</v>
      </c>
      <c r="M4177" s="41" t="s">
        <v>520</v>
      </c>
    </row>
    <row r="4178" spans="1:13" x14ac:dyDescent="0.3">
      <c r="A4178" s="68">
        <v>45170</v>
      </c>
      <c r="B4178" s="68" t="s">
        <v>531</v>
      </c>
      <c r="C4178" s="6" t="s">
        <v>158</v>
      </c>
      <c r="D4178" s="6" t="s">
        <v>408</v>
      </c>
      <c r="E4178" s="6" t="s">
        <v>409</v>
      </c>
      <c r="F4178" s="6" t="s">
        <v>430</v>
      </c>
      <c r="G4178" s="41" t="str">
        <f>VLOOKUP(F4178,'Reference Sheet'!$AC:$AD,2,0)</f>
        <v>Ref_ThinQ</v>
      </c>
      <c r="H4178" s="41">
        <v>246</v>
      </c>
      <c r="I4178" s="41">
        <v>0</v>
      </c>
      <c r="J4178" s="41">
        <v>0</v>
      </c>
      <c r="K4178" s="41" t="s">
        <v>519</v>
      </c>
      <c r="L4178" s="94" t="s">
        <v>523</v>
      </c>
      <c r="M4178" s="41" t="s">
        <v>520</v>
      </c>
    </row>
    <row r="4179" spans="1:13" x14ac:dyDescent="0.3">
      <c r="A4179" s="68">
        <v>45170</v>
      </c>
      <c r="B4179" s="68" t="s">
        <v>531</v>
      </c>
      <c r="C4179" s="6" t="s">
        <v>158</v>
      </c>
      <c r="D4179" s="6" t="s">
        <v>408</v>
      </c>
      <c r="E4179" s="6" t="s">
        <v>409</v>
      </c>
      <c r="F4179" s="6" t="s">
        <v>431</v>
      </c>
      <c r="G4179" s="41" t="str">
        <f>VLOOKUP(F4179,'Reference Sheet'!$AC:$AD,2,0)</f>
        <v>Ref_ThinQ</v>
      </c>
      <c r="H4179" s="69">
        <v>10516</v>
      </c>
      <c r="I4179" s="41">
        <v>21</v>
      </c>
      <c r="J4179" s="41">
        <v>1.44</v>
      </c>
      <c r="K4179" s="41" t="s">
        <v>519</v>
      </c>
      <c r="L4179" s="94" t="s">
        <v>523</v>
      </c>
      <c r="M4179" s="41" t="s">
        <v>520</v>
      </c>
    </row>
    <row r="4180" spans="1:13" x14ac:dyDescent="0.3">
      <c r="A4180" s="68">
        <v>45170</v>
      </c>
      <c r="B4180" s="68" t="s">
        <v>531</v>
      </c>
      <c r="C4180" s="6" t="s">
        <v>158</v>
      </c>
      <c r="D4180" s="6" t="s">
        <v>408</v>
      </c>
      <c r="E4180" s="6" t="s">
        <v>409</v>
      </c>
      <c r="F4180" s="6" t="s">
        <v>432</v>
      </c>
      <c r="G4180" s="41" t="str">
        <f>VLOOKUP(F4180,'Reference Sheet'!$AC:$AD,2,0)</f>
        <v>Ref_ThinQ</v>
      </c>
      <c r="H4180" s="69">
        <v>13375</v>
      </c>
      <c r="I4180" s="41">
        <v>86</v>
      </c>
      <c r="J4180" s="41">
        <v>6.06</v>
      </c>
      <c r="K4180" s="41" t="s">
        <v>519</v>
      </c>
      <c r="L4180" s="94" t="s">
        <v>523</v>
      </c>
      <c r="M4180" s="41" t="s">
        <v>520</v>
      </c>
    </row>
    <row r="4181" spans="1:13" x14ac:dyDescent="0.3">
      <c r="A4181" s="68">
        <v>45170</v>
      </c>
      <c r="B4181" s="68" t="s">
        <v>531</v>
      </c>
      <c r="C4181" s="6" t="s">
        <v>158</v>
      </c>
      <c r="D4181" s="6" t="s">
        <v>408</v>
      </c>
      <c r="E4181" s="6" t="s">
        <v>409</v>
      </c>
      <c r="F4181" s="6" t="s">
        <v>433</v>
      </c>
      <c r="G4181" s="41" t="str">
        <f>VLOOKUP(F4181,'Reference Sheet'!$AC:$AD,2,0)</f>
        <v>Ref_ThinQ</v>
      </c>
      <c r="H4181" s="69">
        <v>31231</v>
      </c>
      <c r="I4181" s="41">
        <v>262</v>
      </c>
      <c r="J4181" s="41">
        <v>16.18</v>
      </c>
      <c r="K4181" s="41" t="s">
        <v>519</v>
      </c>
      <c r="L4181" s="94" t="s">
        <v>523</v>
      </c>
      <c r="M4181" s="41" t="s">
        <v>520</v>
      </c>
    </row>
    <row r="4182" spans="1:13" x14ac:dyDescent="0.3">
      <c r="A4182" s="68">
        <v>45170</v>
      </c>
      <c r="B4182" s="68" t="s">
        <v>531</v>
      </c>
      <c r="C4182" s="6" t="s">
        <v>158</v>
      </c>
      <c r="D4182" s="6" t="s">
        <v>408</v>
      </c>
      <c r="E4182" s="6" t="s">
        <v>409</v>
      </c>
      <c r="F4182" s="6" t="s">
        <v>434</v>
      </c>
      <c r="G4182" s="41" t="str">
        <f>VLOOKUP(F4182,'Reference Sheet'!$AC:$AD,2,0)</f>
        <v>WM</v>
      </c>
      <c r="H4182" s="69">
        <v>1526</v>
      </c>
      <c r="I4182" s="41">
        <v>3</v>
      </c>
      <c r="J4182" s="41">
        <v>0.19</v>
      </c>
      <c r="K4182" s="41" t="s">
        <v>519</v>
      </c>
      <c r="L4182" s="94" t="s">
        <v>523</v>
      </c>
      <c r="M4182" s="41" t="s">
        <v>520</v>
      </c>
    </row>
    <row r="4183" spans="1:13" x14ac:dyDescent="0.3">
      <c r="A4183" s="68">
        <v>45170</v>
      </c>
      <c r="B4183" s="68" t="s">
        <v>531</v>
      </c>
      <c r="C4183" s="6" t="s">
        <v>158</v>
      </c>
      <c r="D4183" s="6" t="s">
        <v>408</v>
      </c>
      <c r="E4183" s="6" t="s">
        <v>409</v>
      </c>
      <c r="F4183" s="6" t="s">
        <v>435</v>
      </c>
      <c r="G4183" s="41" t="str">
        <f>VLOOKUP(F4183,'Reference Sheet'!$AC:$AD,2,0)</f>
        <v>WM</v>
      </c>
      <c r="H4183" s="41">
        <v>971</v>
      </c>
      <c r="I4183" s="41">
        <v>15</v>
      </c>
      <c r="J4183" s="41">
        <v>0.63</v>
      </c>
      <c r="K4183" s="41" t="s">
        <v>519</v>
      </c>
      <c r="L4183" s="94" t="s">
        <v>523</v>
      </c>
      <c r="M4183" s="41" t="s">
        <v>520</v>
      </c>
    </row>
    <row r="4184" spans="1:13" x14ac:dyDescent="0.3">
      <c r="A4184" s="68">
        <v>45170</v>
      </c>
      <c r="B4184" s="68" t="s">
        <v>531</v>
      </c>
      <c r="C4184" s="6" t="s">
        <v>158</v>
      </c>
      <c r="D4184" s="6" t="s">
        <v>408</v>
      </c>
      <c r="E4184" s="6" t="s">
        <v>409</v>
      </c>
      <c r="F4184" s="6" t="s">
        <v>436</v>
      </c>
      <c r="G4184" s="41" t="str">
        <f>VLOOKUP(F4184,'Reference Sheet'!$AC:$AD,2,0)</f>
        <v>WM</v>
      </c>
      <c r="H4184" s="69">
        <v>15168</v>
      </c>
      <c r="I4184" s="41">
        <v>150</v>
      </c>
      <c r="J4184" s="41">
        <v>7.22</v>
      </c>
      <c r="K4184" s="41" t="s">
        <v>519</v>
      </c>
      <c r="L4184" s="94" t="s">
        <v>523</v>
      </c>
      <c r="M4184" s="41" t="s">
        <v>520</v>
      </c>
    </row>
    <row r="4185" spans="1:13" x14ac:dyDescent="0.3">
      <c r="A4185" s="68">
        <v>45170</v>
      </c>
      <c r="B4185" s="68" t="s">
        <v>531</v>
      </c>
      <c r="C4185" s="6" t="s">
        <v>158</v>
      </c>
      <c r="D4185" s="6" t="s">
        <v>408</v>
      </c>
      <c r="E4185" s="6" t="s">
        <v>409</v>
      </c>
      <c r="F4185" s="6" t="s">
        <v>437</v>
      </c>
      <c r="G4185" s="41" t="str">
        <f>VLOOKUP(F4185,'Reference Sheet'!$AC:$AD,2,0)</f>
        <v>WM</v>
      </c>
      <c r="H4185" s="69">
        <v>1351</v>
      </c>
      <c r="I4185" s="41">
        <v>42</v>
      </c>
      <c r="J4185" s="41">
        <v>3.35</v>
      </c>
      <c r="K4185" s="41" t="s">
        <v>519</v>
      </c>
      <c r="L4185" s="94" t="s">
        <v>523</v>
      </c>
      <c r="M4185" s="41" t="s">
        <v>520</v>
      </c>
    </row>
    <row r="4186" spans="1:13" x14ac:dyDescent="0.3">
      <c r="A4186" s="68">
        <v>45170</v>
      </c>
      <c r="B4186" s="68" t="s">
        <v>531</v>
      </c>
      <c r="C4186" s="6" t="s">
        <v>158</v>
      </c>
      <c r="D4186" s="6" t="s">
        <v>408</v>
      </c>
      <c r="E4186" s="6" t="s">
        <v>409</v>
      </c>
      <c r="F4186" s="6" t="s">
        <v>438</v>
      </c>
      <c r="G4186" s="41" t="str">
        <f>VLOOKUP(F4186,'Reference Sheet'!$AC:$AD,2,0)</f>
        <v>vacuum</v>
      </c>
      <c r="H4186" s="41">
        <v>815</v>
      </c>
      <c r="I4186" s="41">
        <v>1</v>
      </c>
      <c r="J4186" s="41">
        <v>0.05</v>
      </c>
      <c r="K4186" s="41" t="s">
        <v>519</v>
      </c>
      <c r="L4186" s="94" t="s">
        <v>523</v>
      </c>
      <c r="M4186" s="41" t="s">
        <v>520</v>
      </c>
    </row>
    <row r="4187" spans="1:13" x14ac:dyDescent="0.3">
      <c r="A4187" s="68">
        <v>45170</v>
      </c>
      <c r="B4187" s="68" t="s">
        <v>531</v>
      </c>
      <c r="C4187" s="6" t="s">
        <v>158</v>
      </c>
      <c r="D4187" s="6" t="s">
        <v>408</v>
      </c>
      <c r="E4187" s="6" t="s">
        <v>409</v>
      </c>
      <c r="F4187" s="6" t="s">
        <v>439</v>
      </c>
      <c r="G4187" s="41" t="str">
        <f>VLOOKUP(F4187,'Reference Sheet'!$AC:$AD,2,0)</f>
        <v>vacuum</v>
      </c>
      <c r="H4187" s="69">
        <v>297382</v>
      </c>
      <c r="I4187" s="41">
        <v>964</v>
      </c>
      <c r="J4187" s="41">
        <v>61.38</v>
      </c>
      <c r="K4187" s="41" t="s">
        <v>519</v>
      </c>
      <c r="L4187" s="94" t="s">
        <v>523</v>
      </c>
      <c r="M4187" s="41" t="s">
        <v>520</v>
      </c>
    </row>
    <row r="4188" spans="1:13" x14ac:dyDescent="0.3">
      <c r="A4188" s="68">
        <v>45170</v>
      </c>
      <c r="B4188" s="68" t="s">
        <v>531</v>
      </c>
      <c r="C4188" s="6" t="s">
        <v>158</v>
      </c>
      <c r="D4188" s="6" t="s">
        <v>408</v>
      </c>
      <c r="E4188" s="6" t="s">
        <v>409</v>
      </c>
      <c r="F4188" s="6" t="s">
        <v>440</v>
      </c>
      <c r="G4188" s="41" t="str">
        <f>VLOOKUP(F4188,'Reference Sheet'!$AC:$AD,2,0)</f>
        <v>vacuum</v>
      </c>
      <c r="H4188" s="41">
        <v>318</v>
      </c>
      <c r="I4188" s="41">
        <v>3</v>
      </c>
      <c r="J4188" s="41">
        <v>0.45</v>
      </c>
      <c r="K4188" s="41" t="s">
        <v>519</v>
      </c>
      <c r="L4188" s="94" t="s">
        <v>523</v>
      </c>
      <c r="M4188" s="41" t="s">
        <v>520</v>
      </c>
    </row>
    <row r="4189" spans="1:13" x14ac:dyDescent="0.3">
      <c r="A4189" s="68">
        <v>45170</v>
      </c>
      <c r="B4189" s="68" t="s">
        <v>531</v>
      </c>
      <c r="C4189" s="6" t="s">
        <v>158</v>
      </c>
      <c r="D4189" s="6" t="s">
        <v>408</v>
      </c>
      <c r="E4189" s="6" t="s">
        <v>409</v>
      </c>
      <c r="F4189" s="6" t="s">
        <v>441</v>
      </c>
      <c r="G4189" s="41" t="str">
        <f>VLOOKUP(F4189,'Reference Sheet'!$AC:$AD,2,0)</f>
        <v>vacuum</v>
      </c>
      <c r="H4189" s="69">
        <v>3262</v>
      </c>
      <c r="I4189" s="41">
        <v>6</v>
      </c>
      <c r="J4189" s="41">
        <v>0.57999999999999996</v>
      </c>
      <c r="K4189" s="41" t="s">
        <v>519</v>
      </c>
      <c r="L4189" s="94" t="s">
        <v>523</v>
      </c>
      <c r="M4189" s="41" t="s">
        <v>520</v>
      </c>
    </row>
    <row r="4190" spans="1:13" x14ac:dyDescent="0.3">
      <c r="A4190" s="68">
        <v>45170</v>
      </c>
      <c r="B4190" s="68" t="s">
        <v>531</v>
      </c>
      <c r="C4190" s="6" t="s">
        <v>158</v>
      </c>
      <c r="D4190" s="6" t="s">
        <v>408</v>
      </c>
      <c r="E4190" s="6" t="s">
        <v>409</v>
      </c>
      <c r="F4190" s="6" t="s">
        <v>528</v>
      </c>
      <c r="G4190" s="41" t="s">
        <v>506</v>
      </c>
      <c r="H4190" s="69">
        <v>19149</v>
      </c>
      <c r="I4190" s="41">
        <v>560</v>
      </c>
      <c r="J4190" s="41">
        <v>42.53</v>
      </c>
      <c r="K4190" s="41" t="s">
        <v>519</v>
      </c>
      <c r="L4190" s="94" t="s">
        <v>523</v>
      </c>
      <c r="M4190" s="41" t="s">
        <v>520</v>
      </c>
    </row>
    <row r="4191" spans="1:13" x14ac:dyDescent="0.3">
      <c r="A4191" s="68">
        <v>45170</v>
      </c>
      <c r="B4191" s="68" t="s">
        <v>531</v>
      </c>
      <c r="C4191" s="6" t="s">
        <v>158</v>
      </c>
      <c r="D4191" s="6" t="s">
        <v>408</v>
      </c>
      <c r="E4191" s="6" t="s">
        <v>409</v>
      </c>
      <c r="F4191" s="6" t="s">
        <v>529</v>
      </c>
      <c r="G4191" s="41" t="s">
        <v>506</v>
      </c>
      <c r="H4191" s="41">
        <v>905</v>
      </c>
      <c r="I4191" s="41">
        <v>0</v>
      </c>
      <c r="J4191" s="41">
        <v>0</v>
      </c>
      <c r="K4191" s="41" t="s">
        <v>519</v>
      </c>
      <c r="L4191" s="94" t="s">
        <v>523</v>
      </c>
      <c r="M4191" s="41" t="s">
        <v>520</v>
      </c>
    </row>
    <row r="4192" spans="1:13" x14ac:dyDescent="0.3">
      <c r="A4192" s="68">
        <v>45171</v>
      </c>
      <c r="B4192" s="68" t="s">
        <v>531</v>
      </c>
      <c r="C4192" s="6" t="s">
        <v>158</v>
      </c>
      <c r="D4192" s="6" t="s">
        <v>408</v>
      </c>
      <c r="E4192" s="6" t="s">
        <v>409</v>
      </c>
      <c r="F4192" s="6" t="s">
        <v>526</v>
      </c>
      <c r="G4192" s="41" t="s">
        <v>506</v>
      </c>
      <c r="H4192" s="41">
        <v>74</v>
      </c>
      <c r="I4192" s="41">
        <v>0</v>
      </c>
      <c r="J4192" s="41">
        <v>0</v>
      </c>
      <c r="K4192" s="41" t="s">
        <v>519</v>
      </c>
      <c r="L4192" s="94" t="s">
        <v>523</v>
      </c>
      <c r="M4192" s="41" t="s">
        <v>520</v>
      </c>
    </row>
    <row r="4193" spans="1:13" x14ac:dyDescent="0.3">
      <c r="A4193" s="68">
        <v>45171</v>
      </c>
      <c r="B4193" s="68" t="s">
        <v>531</v>
      </c>
      <c r="C4193" s="6" t="s">
        <v>158</v>
      </c>
      <c r="D4193" s="6" t="s">
        <v>408</v>
      </c>
      <c r="E4193" s="6" t="s">
        <v>409</v>
      </c>
      <c r="F4193" s="6" t="s">
        <v>527</v>
      </c>
      <c r="G4193" s="41" t="s">
        <v>506</v>
      </c>
      <c r="H4193" s="41">
        <v>4</v>
      </c>
      <c r="I4193" s="41">
        <v>0</v>
      </c>
      <c r="J4193" s="41">
        <v>0</v>
      </c>
      <c r="K4193" s="41" t="s">
        <v>519</v>
      </c>
      <c r="L4193" s="94" t="s">
        <v>523</v>
      </c>
      <c r="M4193" s="41" t="s">
        <v>520</v>
      </c>
    </row>
    <row r="4194" spans="1:13" x14ac:dyDescent="0.3">
      <c r="A4194" s="68">
        <v>45171</v>
      </c>
      <c r="B4194" s="68" t="s">
        <v>531</v>
      </c>
      <c r="C4194" s="6" t="s">
        <v>158</v>
      </c>
      <c r="D4194" s="6" t="s">
        <v>408</v>
      </c>
      <c r="E4194" s="6" t="s">
        <v>409</v>
      </c>
      <c r="F4194" s="6" t="s">
        <v>873</v>
      </c>
      <c r="G4194" s="41" t="str">
        <f>VLOOKUP(F4194,'Reference Sheet'!$AC:$AD,2,0)</f>
        <v>Air_purif</v>
      </c>
      <c r="H4194" s="41">
        <v>139</v>
      </c>
      <c r="I4194" s="41">
        <v>0</v>
      </c>
      <c r="J4194" s="41">
        <v>0</v>
      </c>
      <c r="K4194" s="41" t="s">
        <v>519</v>
      </c>
      <c r="L4194" s="94" t="s">
        <v>523</v>
      </c>
      <c r="M4194" s="41" t="s">
        <v>520</v>
      </c>
    </row>
    <row r="4195" spans="1:13" x14ac:dyDescent="0.3">
      <c r="A4195" s="68">
        <v>45171</v>
      </c>
      <c r="B4195" s="68" t="s">
        <v>531</v>
      </c>
      <c r="C4195" s="6" t="s">
        <v>158</v>
      </c>
      <c r="D4195" s="6" t="s">
        <v>408</v>
      </c>
      <c r="E4195" s="6" t="s">
        <v>409</v>
      </c>
      <c r="F4195" s="6" t="s">
        <v>410</v>
      </c>
      <c r="G4195" s="41" t="str">
        <f>VLOOKUP(F4195,'Reference Sheet'!$AC:$AD,2,0)</f>
        <v>Air_purif</v>
      </c>
      <c r="H4195" s="41">
        <v>47</v>
      </c>
      <c r="I4195" s="41">
        <v>0</v>
      </c>
      <c r="J4195" s="41">
        <v>0</v>
      </c>
      <c r="K4195" s="41" t="s">
        <v>519</v>
      </c>
      <c r="L4195" s="94" t="s">
        <v>523</v>
      </c>
      <c r="M4195" s="41" t="s">
        <v>520</v>
      </c>
    </row>
    <row r="4196" spans="1:13" x14ac:dyDescent="0.3">
      <c r="A4196" s="68">
        <v>45171</v>
      </c>
      <c r="B4196" s="68" t="s">
        <v>531</v>
      </c>
      <c r="C4196" s="6" t="s">
        <v>158</v>
      </c>
      <c r="D4196" s="6" t="s">
        <v>408</v>
      </c>
      <c r="E4196" s="6" t="s">
        <v>409</v>
      </c>
      <c r="F4196" s="6" t="s">
        <v>874</v>
      </c>
      <c r="G4196" s="41" t="str">
        <f>VLOOKUP(F4196,'Reference Sheet'!$AC:$AD,2,0)</f>
        <v>Air_purif</v>
      </c>
      <c r="H4196" s="69">
        <v>2786</v>
      </c>
      <c r="I4196" s="41">
        <v>14</v>
      </c>
      <c r="J4196" s="41">
        <v>0.72</v>
      </c>
      <c r="K4196" s="41" t="s">
        <v>519</v>
      </c>
      <c r="L4196" s="94" t="s">
        <v>523</v>
      </c>
      <c r="M4196" s="41" t="s">
        <v>520</v>
      </c>
    </row>
    <row r="4197" spans="1:13" x14ac:dyDescent="0.3">
      <c r="A4197" s="68">
        <v>45171</v>
      </c>
      <c r="B4197" s="68" t="s">
        <v>531</v>
      </c>
      <c r="C4197" s="6" t="s">
        <v>158</v>
      </c>
      <c r="D4197" s="6" t="s">
        <v>408</v>
      </c>
      <c r="E4197" s="6" t="s">
        <v>409</v>
      </c>
      <c r="F4197" s="6" t="s">
        <v>411</v>
      </c>
      <c r="G4197" s="41" t="str">
        <f>VLOOKUP(F4197,'Reference Sheet'!$AC:$AD,2,0)</f>
        <v>Air_purif</v>
      </c>
      <c r="H4197" s="69">
        <v>1866</v>
      </c>
      <c r="I4197" s="41">
        <v>21</v>
      </c>
      <c r="J4197" s="41">
        <v>1.05</v>
      </c>
      <c r="K4197" s="41" t="s">
        <v>519</v>
      </c>
      <c r="L4197" s="94" t="s">
        <v>523</v>
      </c>
      <c r="M4197" s="41" t="s">
        <v>520</v>
      </c>
    </row>
    <row r="4198" spans="1:13" x14ac:dyDescent="0.3">
      <c r="A4198" s="68">
        <v>45171</v>
      </c>
      <c r="B4198" s="68" t="s">
        <v>531</v>
      </c>
      <c r="C4198" s="6" t="s">
        <v>158</v>
      </c>
      <c r="D4198" s="6" t="s">
        <v>408</v>
      </c>
      <c r="E4198" s="6" t="s">
        <v>409</v>
      </c>
      <c r="F4198" s="6" t="s">
        <v>875</v>
      </c>
      <c r="G4198" s="41" t="str">
        <f>VLOOKUP(F4198,'Reference Sheet'!$AC:$AD,2,0)</f>
        <v>Air_purif</v>
      </c>
      <c r="H4198" s="69">
        <v>3480</v>
      </c>
      <c r="I4198" s="41">
        <v>16</v>
      </c>
      <c r="J4198" s="41">
        <v>1.08</v>
      </c>
      <c r="K4198" s="41" t="s">
        <v>519</v>
      </c>
      <c r="L4198" s="94" t="s">
        <v>523</v>
      </c>
      <c r="M4198" s="41" t="s">
        <v>520</v>
      </c>
    </row>
    <row r="4199" spans="1:13" x14ac:dyDescent="0.3">
      <c r="A4199" s="68">
        <v>45171</v>
      </c>
      <c r="B4199" s="68" t="s">
        <v>531</v>
      </c>
      <c r="C4199" s="6" t="s">
        <v>158</v>
      </c>
      <c r="D4199" s="6" t="s">
        <v>408</v>
      </c>
      <c r="E4199" s="6" t="s">
        <v>409</v>
      </c>
      <c r="F4199" s="6" t="s">
        <v>412</v>
      </c>
      <c r="G4199" s="41" t="str">
        <f>VLOOKUP(F4199,'Reference Sheet'!$AC:$AD,2,0)</f>
        <v>Air_purif</v>
      </c>
      <c r="H4199" s="41">
        <v>72</v>
      </c>
      <c r="I4199" s="41">
        <v>8</v>
      </c>
      <c r="J4199" s="41">
        <v>0.55000000000000004</v>
      </c>
      <c r="K4199" s="41" t="s">
        <v>519</v>
      </c>
      <c r="L4199" s="94" t="s">
        <v>523</v>
      </c>
      <c r="M4199" s="41" t="s">
        <v>520</v>
      </c>
    </row>
    <row r="4200" spans="1:13" x14ac:dyDescent="0.3">
      <c r="A4200" s="68">
        <v>45171</v>
      </c>
      <c r="B4200" s="68" t="s">
        <v>531</v>
      </c>
      <c r="C4200" s="6" t="s">
        <v>158</v>
      </c>
      <c r="D4200" s="6" t="s">
        <v>408</v>
      </c>
      <c r="E4200" s="6" t="s">
        <v>409</v>
      </c>
      <c r="F4200" s="6" t="s">
        <v>413</v>
      </c>
      <c r="G4200" s="41" t="str">
        <f>VLOOKUP(F4200,'Reference Sheet'!$AC:$AD,2,0)</f>
        <v>Air_purif</v>
      </c>
      <c r="H4200" s="69">
        <v>1516</v>
      </c>
      <c r="I4200" s="41">
        <v>8</v>
      </c>
      <c r="J4200" s="41">
        <v>0.33</v>
      </c>
      <c r="K4200" s="41" t="s">
        <v>519</v>
      </c>
      <c r="L4200" s="94" t="s">
        <v>523</v>
      </c>
      <c r="M4200" s="41" t="s">
        <v>520</v>
      </c>
    </row>
    <row r="4201" spans="1:13" x14ac:dyDescent="0.3">
      <c r="A4201" s="68">
        <v>45171</v>
      </c>
      <c r="B4201" s="68" t="s">
        <v>531</v>
      </c>
      <c r="C4201" s="6" t="s">
        <v>158</v>
      </c>
      <c r="D4201" s="6" t="s">
        <v>408</v>
      </c>
      <c r="E4201" s="6" t="s">
        <v>409</v>
      </c>
      <c r="F4201" s="6" t="s">
        <v>876</v>
      </c>
      <c r="G4201" s="41" t="str">
        <f>VLOOKUP(F4201,'Reference Sheet'!$AC:$AD,2,0)</f>
        <v>Air_purif</v>
      </c>
      <c r="H4201" s="41">
        <v>935</v>
      </c>
      <c r="I4201" s="41">
        <v>1</v>
      </c>
      <c r="J4201" s="41">
        <v>0.05</v>
      </c>
      <c r="K4201" s="41" t="s">
        <v>519</v>
      </c>
      <c r="L4201" s="94" t="s">
        <v>523</v>
      </c>
      <c r="M4201" s="41" t="s">
        <v>520</v>
      </c>
    </row>
    <row r="4202" spans="1:13" x14ac:dyDescent="0.3">
      <c r="A4202" s="68">
        <v>45171</v>
      </c>
      <c r="B4202" s="68" t="s">
        <v>531</v>
      </c>
      <c r="C4202" s="6" t="s">
        <v>158</v>
      </c>
      <c r="D4202" s="6" t="s">
        <v>408</v>
      </c>
      <c r="E4202" s="6" t="s">
        <v>409</v>
      </c>
      <c r="F4202" s="6" t="s">
        <v>877</v>
      </c>
      <c r="G4202" s="41" t="str">
        <f>VLOOKUP(F4202,'Reference Sheet'!$AC:$AD,2,0)</f>
        <v>AC_Car</v>
      </c>
      <c r="H4202" s="41">
        <v>123</v>
      </c>
      <c r="I4202" s="41">
        <v>0</v>
      </c>
      <c r="J4202" s="41">
        <v>0</v>
      </c>
      <c r="K4202" s="41" t="s">
        <v>519</v>
      </c>
      <c r="L4202" s="94" t="s">
        <v>523</v>
      </c>
      <c r="M4202" s="41" t="s">
        <v>520</v>
      </c>
    </row>
    <row r="4203" spans="1:13" x14ac:dyDescent="0.3">
      <c r="A4203" s="68">
        <v>45171</v>
      </c>
      <c r="B4203" s="68" t="s">
        <v>531</v>
      </c>
      <c r="C4203" s="6" t="s">
        <v>158</v>
      </c>
      <c r="D4203" s="6" t="s">
        <v>408</v>
      </c>
      <c r="E4203" s="6" t="s">
        <v>409</v>
      </c>
      <c r="F4203" s="6" t="s">
        <v>414</v>
      </c>
      <c r="G4203" s="41" t="str">
        <f>VLOOKUP(F4203,'Reference Sheet'!$AC:$AD,2,0)</f>
        <v>AC_Car</v>
      </c>
      <c r="H4203" s="41">
        <v>554</v>
      </c>
      <c r="I4203" s="41">
        <v>2</v>
      </c>
      <c r="J4203" s="41">
        <v>0.13</v>
      </c>
      <c r="K4203" s="41" t="s">
        <v>519</v>
      </c>
      <c r="L4203" s="94" t="s">
        <v>523</v>
      </c>
      <c r="M4203" s="41" t="s">
        <v>520</v>
      </c>
    </row>
    <row r="4204" spans="1:13" x14ac:dyDescent="0.3">
      <c r="A4204" s="68">
        <v>45171</v>
      </c>
      <c r="B4204" s="68" t="s">
        <v>531</v>
      </c>
      <c r="C4204" s="6" t="s">
        <v>158</v>
      </c>
      <c r="D4204" s="6" t="s">
        <v>408</v>
      </c>
      <c r="E4204" s="6" t="s">
        <v>409</v>
      </c>
      <c r="F4204" s="6" t="s">
        <v>415</v>
      </c>
      <c r="G4204" s="41" t="str">
        <f>VLOOKUP(F4204,'Reference Sheet'!$AC:$AD,2,0)</f>
        <v>AC_Car</v>
      </c>
      <c r="H4204" s="69">
        <v>1634</v>
      </c>
      <c r="I4204" s="41">
        <v>4</v>
      </c>
      <c r="J4204" s="41">
        <v>0.19</v>
      </c>
      <c r="K4204" s="41" t="s">
        <v>519</v>
      </c>
      <c r="L4204" s="94" t="s">
        <v>523</v>
      </c>
      <c r="M4204" s="41" t="s">
        <v>520</v>
      </c>
    </row>
    <row r="4205" spans="1:13" x14ac:dyDescent="0.3">
      <c r="A4205" s="68">
        <v>45171</v>
      </c>
      <c r="B4205" s="68" t="s">
        <v>531</v>
      </c>
      <c r="C4205" s="6" t="s">
        <v>158</v>
      </c>
      <c r="D4205" s="6" t="s">
        <v>408</v>
      </c>
      <c r="E4205" s="6" t="s">
        <v>409</v>
      </c>
      <c r="F4205" s="6" t="s">
        <v>878</v>
      </c>
      <c r="G4205" s="41" t="str">
        <f>VLOOKUP(F4205,'Reference Sheet'!$AC:$AD,2,0)</f>
        <v>AC_Car</v>
      </c>
      <c r="H4205" s="69">
        <v>2806</v>
      </c>
      <c r="I4205" s="41">
        <v>5</v>
      </c>
      <c r="J4205" s="41">
        <v>0.39</v>
      </c>
      <c r="K4205" s="41" t="s">
        <v>519</v>
      </c>
      <c r="L4205" s="94" t="s">
        <v>523</v>
      </c>
      <c r="M4205" s="41" t="s">
        <v>520</v>
      </c>
    </row>
    <row r="4206" spans="1:13" x14ac:dyDescent="0.3">
      <c r="A4206" s="68">
        <v>45171</v>
      </c>
      <c r="B4206" s="68" t="s">
        <v>531</v>
      </c>
      <c r="C4206" s="6" t="s">
        <v>158</v>
      </c>
      <c r="D4206" s="6" t="s">
        <v>408</v>
      </c>
      <c r="E4206" s="6" t="s">
        <v>409</v>
      </c>
      <c r="F4206" s="6" t="s">
        <v>879</v>
      </c>
      <c r="G4206" s="41" t="str">
        <f>VLOOKUP(F4206,'Reference Sheet'!$AC:$AD,2,0)</f>
        <v>AC_Car</v>
      </c>
      <c r="H4206" s="41">
        <v>568</v>
      </c>
      <c r="I4206" s="41">
        <v>10</v>
      </c>
      <c r="J4206" s="41">
        <v>0.72</v>
      </c>
      <c r="K4206" s="41" t="s">
        <v>519</v>
      </c>
      <c r="L4206" s="94" t="s">
        <v>523</v>
      </c>
      <c r="M4206" s="41" t="s">
        <v>520</v>
      </c>
    </row>
    <row r="4207" spans="1:13" x14ac:dyDescent="0.3">
      <c r="A4207" s="68">
        <v>45171</v>
      </c>
      <c r="B4207" s="68" t="s">
        <v>531</v>
      </c>
      <c r="C4207" s="6" t="s">
        <v>158</v>
      </c>
      <c r="D4207" s="6" t="s">
        <v>408</v>
      </c>
      <c r="E4207" s="6" t="s">
        <v>409</v>
      </c>
      <c r="F4207" s="6" t="s">
        <v>416</v>
      </c>
      <c r="G4207" s="41" t="str">
        <f>VLOOKUP(F4207,'Reference Sheet'!$AC:$AD,2,0)</f>
        <v>AC_Car</v>
      </c>
      <c r="H4207" s="69">
        <v>6098</v>
      </c>
      <c r="I4207" s="41">
        <v>116</v>
      </c>
      <c r="J4207" s="41">
        <v>6.69</v>
      </c>
      <c r="K4207" s="41" t="s">
        <v>519</v>
      </c>
      <c r="L4207" s="94" t="s">
        <v>523</v>
      </c>
      <c r="M4207" s="41" t="s">
        <v>520</v>
      </c>
    </row>
    <row r="4208" spans="1:13" x14ac:dyDescent="0.3">
      <c r="A4208" s="68">
        <v>45171</v>
      </c>
      <c r="B4208" s="68" t="s">
        <v>531</v>
      </c>
      <c r="C4208" s="6" t="s">
        <v>158</v>
      </c>
      <c r="D4208" s="6" t="s">
        <v>408</v>
      </c>
      <c r="E4208" s="6" t="s">
        <v>409</v>
      </c>
      <c r="F4208" s="6" t="s">
        <v>880</v>
      </c>
      <c r="G4208" s="41" t="str">
        <f>VLOOKUP(F4208,'Reference Sheet'!$AC:$AD,2,0)</f>
        <v>AC_Car</v>
      </c>
      <c r="H4208" s="41">
        <v>504</v>
      </c>
      <c r="I4208" s="41">
        <v>2</v>
      </c>
      <c r="J4208" s="41">
        <v>0.18</v>
      </c>
      <c r="K4208" s="41" t="s">
        <v>519</v>
      </c>
      <c r="L4208" s="94" t="s">
        <v>523</v>
      </c>
      <c r="M4208" s="41" t="s">
        <v>520</v>
      </c>
    </row>
    <row r="4209" spans="1:13" x14ac:dyDescent="0.3">
      <c r="A4209" s="68">
        <v>45171</v>
      </c>
      <c r="B4209" s="68" t="s">
        <v>531</v>
      </c>
      <c r="C4209" s="6" t="s">
        <v>158</v>
      </c>
      <c r="D4209" s="6" t="s">
        <v>408</v>
      </c>
      <c r="E4209" s="6" t="s">
        <v>409</v>
      </c>
      <c r="F4209" s="6" t="s">
        <v>417</v>
      </c>
      <c r="G4209" s="41" t="str">
        <f>VLOOKUP(F4209,'Reference Sheet'!$AC:$AD,2,0)</f>
        <v>AC_Car</v>
      </c>
      <c r="H4209" s="41">
        <v>629</v>
      </c>
      <c r="I4209" s="41">
        <v>2</v>
      </c>
      <c r="J4209" s="41">
        <v>0.15</v>
      </c>
      <c r="K4209" s="41" t="s">
        <v>519</v>
      </c>
      <c r="L4209" s="94" t="s">
        <v>523</v>
      </c>
      <c r="M4209" s="41" t="s">
        <v>520</v>
      </c>
    </row>
    <row r="4210" spans="1:13" x14ac:dyDescent="0.3">
      <c r="A4210" s="68">
        <v>45171</v>
      </c>
      <c r="B4210" s="68" t="s">
        <v>531</v>
      </c>
      <c r="C4210" s="6" t="s">
        <v>158</v>
      </c>
      <c r="D4210" s="6" t="s">
        <v>408</v>
      </c>
      <c r="E4210" s="6" t="s">
        <v>409</v>
      </c>
      <c r="F4210" s="6" t="s">
        <v>418</v>
      </c>
      <c r="G4210" s="41" t="str">
        <f>VLOOKUP(F4210,'Reference Sheet'!$AC:$AD,2,0)</f>
        <v>DW</v>
      </c>
      <c r="H4210" s="69">
        <v>1925</v>
      </c>
      <c r="I4210" s="41">
        <v>5</v>
      </c>
      <c r="J4210" s="41">
        <v>0.37</v>
      </c>
      <c r="K4210" s="41" t="s">
        <v>519</v>
      </c>
      <c r="L4210" s="94" t="s">
        <v>523</v>
      </c>
      <c r="M4210" s="41" t="s">
        <v>520</v>
      </c>
    </row>
    <row r="4211" spans="1:13" x14ac:dyDescent="0.3">
      <c r="A4211" s="68">
        <v>45171</v>
      </c>
      <c r="B4211" s="68" t="s">
        <v>531</v>
      </c>
      <c r="C4211" s="6" t="s">
        <v>158</v>
      </c>
      <c r="D4211" s="6" t="s">
        <v>408</v>
      </c>
      <c r="E4211" s="6" t="s">
        <v>409</v>
      </c>
      <c r="F4211" s="6" t="s">
        <v>881</v>
      </c>
      <c r="G4211" s="41" t="str">
        <f>VLOOKUP(F4211,'Reference Sheet'!$AC:$AD,2,0)</f>
        <v>DW</v>
      </c>
      <c r="H4211" s="41">
        <v>176</v>
      </c>
      <c r="I4211" s="41">
        <v>0</v>
      </c>
      <c r="J4211" s="41">
        <v>0</v>
      </c>
      <c r="K4211" s="41" t="s">
        <v>519</v>
      </c>
      <c r="L4211" s="94" t="s">
        <v>523</v>
      </c>
      <c r="M4211" s="41" t="s">
        <v>520</v>
      </c>
    </row>
    <row r="4212" spans="1:13" x14ac:dyDescent="0.3">
      <c r="A4212" s="68">
        <v>45171</v>
      </c>
      <c r="B4212" s="68" t="s">
        <v>531</v>
      </c>
      <c r="C4212" s="6" t="s">
        <v>158</v>
      </c>
      <c r="D4212" s="6" t="s">
        <v>408</v>
      </c>
      <c r="E4212" s="6" t="s">
        <v>409</v>
      </c>
      <c r="F4212" s="6" t="s">
        <v>882</v>
      </c>
      <c r="G4212" s="41" t="str">
        <f>VLOOKUP(F4212,'Reference Sheet'!$AC:$AD,2,0)</f>
        <v>DW</v>
      </c>
      <c r="H4212" s="69">
        <v>1512</v>
      </c>
      <c r="I4212" s="41">
        <v>3</v>
      </c>
      <c r="J4212" s="41">
        <v>0.27</v>
      </c>
      <c r="K4212" s="41" t="s">
        <v>519</v>
      </c>
      <c r="L4212" s="94" t="s">
        <v>523</v>
      </c>
      <c r="M4212" s="41" t="s">
        <v>520</v>
      </c>
    </row>
    <row r="4213" spans="1:13" x14ac:dyDescent="0.3">
      <c r="A4213" s="68">
        <v>45171</v>
      </c>
      <c r="B4213" s="68" t="s">
        <v>531</v>
      </c>
      <c r="C4213" s="6" t="s">
        <v>158</v>
      </c>
      <c r="D4213" s="6" t="s">
        <v>408</v>
      </c>
      <c r="E4213" s="6" t="s">
        <v>409</v>
      </c>
      <c r="F4213" s="6" t="s">
        <v>419</v>
      </c>
      <c r="G4213" s="41" t="str">
        <f>VLOOKUP(F4213,'Reference Sheet'!$AC:$AD,2,0)</f>
        <v>DW</v>
      </c>
      <c r="H4213" s="41">
        <v>135</v>
      </c>
      <c r="I4213" s="41">
        <v>0</v>
      </c>
      <c r="J4213" s="41">
        <v>0</v>
      </c>
      <c r="K4213" s="41" t="s">
        <v>519</v>
      </c>
      <c r="L4213" s="94" t="s">
        <v>523</v>
      </c>
      <c r="M4213" s="41" t="s">
        <v>520</v>
      </c>
    </row>
    <row r="4214" spans="1:13" x14ac:dyDescent="0.3">
      <c r="A4214" s="68">
        <v>45171</v>
      </c>
      <c r="B4214" s="68" t="s">
        <v>531</v>
      </c>
      <c r="C4214" s="6" t="s">
        <v>158</v>
      </c>
      <c r="D4214" s="6" t="s">
        <v>408</v>
      </c>
      <c r="E4214" s="6" t="s">
        <v>409</v>
      </c>
      <c r="F4214" s="6" t="s">
        <v>883</v>
      </c>
      <c r="G4214" s="41" t="str">
        <f>VLOOKUP(F4214,'Reference Sheet'!$AC:$AD,2,0)</f>
        <v>DW</v>
      </c>
      <c r="H4214" s="69">
        <v>1729</v>
      </c>
      <c r="I4214" s="41">
        <v>8</v>
      </c>
      <c r="J4214" s="41">
        <v>0.47</v>
      </c>
      <c r="K4214" s="41" t="s">
        <v>519</v>
      </c>
      <c r="L4214" s="94" t="s">
        <v>523</v>
      </c>
      <c r="M4214" s="41" t="s">
        <v>520</v>
      </c>
    </row>
    <row r="4215" spans="1:13" x14ac:dyDescent="0.3">
      <c r="A4215" s="68">
        <v>45171</v>
      </c>
      <c r="B4215" s="68" t="s">
        <v>531</v>
      </c>
      <c r="C4215" s="6" t="s">
        <v>158</v>
      </c>
      <c r="D4215" s="6" t="s">
        <v>408</v>
      </c>
      <c r="E4215" s="6" t="s">
        <v>409</v>
      </c>
      <c r="F4215" s="6" t="s">
        <v>420</v>
      </c>
      <c r="G4215" s="41" t="str">
        <f>VLOOKUP(F4215,'Reference Sheet'!$AC:$AD,2,0)</f>
        <v>DW</v>
      </c>
      <c r="H4215" s="69">
        <v>24890</v>
      </c>
      <c r="I4215" s="41">
        <v>546</v>
      </c>
      <c r="J4215" s="41">
        <v>37.909999999999997</v>
      </c>
      <c r="K4215" s="41" t="s">
        <v>519</v>
      </c>
      <c r="L4215" s="94" t="s">
        <v>523</v>
      </c>
      <c r="M4215" s="41" t="s">
        <v>520</v>
      </c>
    </row>
    <row r="4216" spans="1:13" x14ac:dyDescent="0.3">
      <c r="A4216" s="68">
        <v>45171</v>
      </c>
      <c r="B4216" s="68" t="s">
        <v>531</v>
      </c>
      <c r="C4216" s="6" t="s">
        <v>158</v>
      </c>
      <c r="D4216" s="6" t="s">
        <v>408</v>
      </c>
      <c r="E4216" s="6" t="s">
        <v>409</v>
      </c>
      <c r="F4216" s="6" t="s">
        <v>884</v>
      </c>
      <c r="G4216" s="41" t="str">
        <f>VLOOKUP(F4216,'Reference Sheet'!$AC:$AD,2,0)</f>
        <v>DW</v>
      </c>
      <c r="H4216" s="41">
        <v>439</v>
      </c>
      <c r="I4216" s="41">
        <v>3</v>
      </c>
      <c r="J4216" s="41">
        <v>0.26</v>
      </c>
      <c r="K4216" s="41" t="s">
        <v>519</v>
      </c>
      <c r="L4216" s="94" t="s">
        <v>523</v>
      </c>
      <c r="M4216" s="41" t="s">
        <v>520</v>
      </c>
    </row>
    <row r="4217" spans="1:13" x14ac:dyDescent="0.3">
      <c r="A4217" s="68">
        <v>45171</v>
      </c>
      <c r="B4217" s="68" t="s">
        <v>531</v>
      </c>
      <c r="C4217" s="6" t="s">
        <v>158</v>
      </c>
      <c r="D4217" s="6" t="s">
        <v>408</v>
      </c>
      <c r="E4217" s="6" t="s">
        <v>409</v>
      </c>
      <c r="F4217" s="6" t="s">
        <v>421</v>
      </c>
      <c r="G4217" s="41" t="str">
        <f>VLOOKUP(F4217,'Reference Sheet'!$AC:$AD,2,0)</f>
        <v>DW</v>
      </c>
      <c r="H4217" s="41">
        <v>561</v>
      </c>
      <c r="I4217" s="41">
        <v>1</v>
      </c>
      <c r="J4217" s="41">
        <v>0.01</v>
      </c>
      <c r="K4217" s="41" t="s">
        <v>519</v>
      </c>
      <c r="L4217" s="94" t="s">
        <v>523</v>
      </c>
      <c r="M4217" s="41" t="s">
        <v>520</v>
      </c>
    </row>
    <row r="4218" spans="1:13" x14ac:dyDescent="0.3">
      <c r="A4218" s="68">
        <v>45171</v>
      </c>
      <c r="B4218" s="68" t="s">
        <v>531</v>
      </c>
      <c r="C4218" s="6" t="s">
        <v>158</v>
      </c>
      <c r="D4218" s="6" t="s">
        <v>408</v>
      </c>
      <c r="E4218" s="6" t="s">
        <v>409</v>
      </c>
      <c r="F4218" s="6" t="s">
        <v>885</v>
      </c>
      <c r="G4218" s="41" t="str">
        <f>VLOOKUP(F4218,'Reference Sheet'!$AC:$AD,2,0)</f>
        <v>Knock</v>
      </c>
      <c r="H4218" s="41">
        <v>151</v>
      </c>
      <c r="I4218" s="41">
        <v>0</v>
      </c>
      <c r="J4218" s="41">
        <v>0</v>
      </c>
      <c r="K4218" s="41" t="s">
        <v>519</v>
      </c>
      <c r="L4218" s="94" t="s">
        <v>523</v>
      </c>
      <c r="M4218" s="41" t="s">
        <v>520</v>
      </c>
    </row>
    <row r="4219" spans="1:13" x14ac:dyDescent="0.3">
      <c r="A4219" s="68">
        <v>45171</v>
      </c>
      <c r="B4219" s="68" t="s">
        <v>531</v>
      </c>
      <c r="C4219" s="6" t="s">
        <v>158</v>
      </c>
      <c r="D4219" s="6" t="s">
        <v>408</v>
      </c>
      <c r="E4219" s="6" t="s">
        <v>409</v>
      </c>
      <c r="F4219" s="6" t="s">
        <v>886</v>
      </c>
      <c r="G4219" s="41" t="str">
        <f>VLOOKUP(F4219,'Reference Sheet'!$AC:$AD,2,0)</f>
        <v>Knock</v>
      </c>
      <c r="H4219" s="69">
        <v>2092</v>
      </c>
      <c r="I4219" s="41">
        <v>11</v>
      </c>
      <c r="J4219" s="41">
        <v>0.69</v>
      </c>
      <c r="K4219" s="41" t="s">
        <v>519</v>
      </c>
      <c r="L4219" s="94" t="s">
        <v>523</v>
      </c>
      <c r="M4219" s="41" t="s">
        <v>520</v>
      </c>
    </row>
    <row r="4220" spans="1:13" x14ac:dyDescent="0.3">
      <c r="A4220" s="68">
        <v>45171</v>
      </c>
      <c r="B4220" s="68" t="s">
        <v>531</v>
      </c>
      <c r="C4220" s="6" t="s">
        <v>158</v>
      </c>
      <c r="D4220" s="6" t="s">
        <v>408</v>
      </c>
      <c r="E4220" s="6" t="s">
        <v>409</v>
      </c>
      <c r="F4220" s="6" t="s">
        <v>887</v>
      </c>
      <c r="G4220" s="41" t="str">
        <f>VLOOKUP(F4220,'Reference Sheet'!$AC:$AD,2,0)</f>
        <v>Knock</v>
      </c>
      <c r="H4220" s="41">
        <v>497</v>
      </c>
      <c r="I4220" s="41">
        <v>1</v>
      </c>
      <c r="J4220" s="41">
        <v>0.06</v>
      </c>
      <c r="K4220" s="41" t="s">
        <v>519</v>
      </c>
      <c r="L4220" s="94" t="s">
        <v>523</v>
      </c>
      <c r="M4220" s="41" t="s">
        <v>520</v>
      </c>
    </row>
    <row r="4221" spans="1:13" x14ac:dyDescent="0.3">
      <c r="A4221" s="68">
        <v>45171</v>
      </c>
      <c r="B4221" s="68" t="s">
        <v>531</v>
      </c>
      <c r="C4221" s="6" t="s">
        <v>158</v>
      </c>
      <c r="D4221" s="6" t="s">
        <v>408</v>
      </c>
      <c r="E4221" s="6" t="s">
        <v>409</v>
      </c>
      <c r="F4221" s="6" t="s">
        <v>888</v>
      </c>
      <c r="G4221" s="41" t="str">
        <f>VLOOKUP(F4221,'Reference Sheet'!$AC:$AD,2,0)</f>
        <v>RAC_ThinQ</v>
      </c>
      <c r="H4221" s="41">
        <v>133</v>
      </c>
      <c r="I4221" s="41">
        <v>0</v>
      </c>
      <c r="J4221" s="41">
        <v>0</v>
      </c>
      <c r="K4221" s="41" t="s">
        <v>519</v>
      </c>
      <c r="L4221" s="94" t="s">
        <v>523</v>
      </c>
      <c r="M4221" s="41" t="s">
        <v>520</v>
      </c>
    </row>
    <row r="4222" spans="1:13" x14ac:dyDescent="0.3">
      <c r="A4222" s="68">
        <v>45171</v>
      </c>
      <c r="B4222" s="68" t="s">
        <v>531</v>
      </c>
      <c r="C4222" s="6" t="s">
        <v>158</v>
      </c>
      <c r="D4222" s="6" t="s">
        <v>408</v>
      </c>
      <c r="E4222" s="6" t="s">
        <v>409</v>
      </c>
      <c r="F4222" s="6" t="s">
        <v>422</v>
      </c>
      <c r="G4222" s="41" t="str">
        <f>VLOOKUP(F4222,'Reference Sheet'!$AC:$AD,2,0)</f>
        <v>RAC_ThinQ</v>
      </c>
      <c r="H4222" s="41">
        <v>27</v>
      </c>
      <c r="I4222" s="41">
        <v>0</v>
      </c>
      <c r="J4222" s="41">
        <v>0</v>
      </c>
      <c r="K4222" s="41" t="s">
        <v>519</v>
      </c>
      <c r="L4222" s="94" t="s">
        <v>523</v>
      </c>
      <c r="M4222" s="41" t="s">
        <v>520</v>
      </c>
    </row>
    <row r="4223" spans="1:13" x14ac:dyDescent="0.3">
      <c r="A4223" s="68">
        <v>45171</v>
      </c>
      <c r="B4223" s="68" t="s">
        <v>531</v>
      </c>
      <c r="C4223" s="6" t="s">
        <v>158</v>
      </c>
      <c r="D4223" s="6" t="s">
        <v>408</v>
      </c>
      <c r="E4223" s="6" t="s">
        <v>409</v>
      </c>
      <c r="F4223" s="6" t="s">
        <v>889</v>
      </c>
      <c r="G4223" s="41" t="str">
        <f>VLOOKUP(F4223,'Reference Sheet'!$AC:$AD,2,0)</f>
        <v>RAC_ThinQ</v>
      </c>
      <c r="H4223" s="69">
        <v>1931</v>
      </c>
      <c r="I4223" s="41">
        <v>4</v>
      </c>
      <c r="J4223" s="41">
        <v>0.1</v>
      </c>
      <c r="K4223" s="41" t="s">
        <v>519</v>
      </c>
      <c r="L4223" s="94" t="s">
        <v>523</v>
      </c>
      <c r="M4223" s="41" t="s">
        <v>520</v>
      </c>
    </row>
    <row r="4224" spans="1:13" x14ac:dyDescent="0.3">
      <c r="A4224" s="68">
        <v>45171</v>
      </c>
      <c r="B4224" s="68" t="s">
        <v>531</v>
      </c>
      <c r="C4224" s="6" t="s">
        <v>158</v>
      </c>
      <c r="D4224" s="6" t="s">
        <v>408</v>
      </c>
      <c r="E4224" s="6" t="s">
        <v>409</v>
      </c>
      <c r="F4224" s="6" t="s">
        <v>423</v>
      </c>
      <c r="G4224" s="41" t="str">
        <f>VLOOKUP(F4224,'Reference Sheet'!$AC:$AD,2,0)</f>
        <v>RAC_ThinQ</v>
      </c>
      <c r="H4224" s="69">
        <v>35645</v>
      </c>
      <c r="I4224" s="41">
        <v>243</v>
      </c>
      <c r="J4224" s="41">
        <v>12.61</v>
      </c>
      <c r="K4224" s="41" t="s">
        <v>519</v>
      </c>
      <c r="L4224" s="94" t="s">
        <v>523</v>
      </c>
      <c r="M4224" s="41" t="s">
        <v>520</v>
      </c>
    </row>
    <row r="4225" spans="1:13" x14ac:dyDescent="0.3">
      <c r="A4225" s="68">
        <v>45171</v>
      </c>
      <c r="B4225" s="68" t="s">
        <v>531</v>
      </c>
      <c r="C4225" s="6" t="s">
        <v>158</v>
      </c>
      <c r="D4225" s="6" t="s">
        <v>408</v>
      </c>
      <c r="E4225" s="6" t="s">
        <v>409</v>
      </c>
      <c r="F4225" s="6" t="s">
        <v>890</v>
      </c>
      <c r="G4225" s="41" t="str">
        <f>VLOOKUP(F4225,'Reference Sheet'!$AC:$AD,2,0)</f>
        <v>RAC_ThinQ</v>
      </c>
      <c r="H4225" s="69">
        <v>1268</v>
      </c>
      <c r="I4225" s="41">
        <v>16</v>
      </c>
      <c r="J4225" s="41">
        <v>1.64</v>
      </c>
      <c r="K4225" s="41" t="s">
        <v>519</v>
      </c>
      <c r="L4225" s="94" t="s">
        <v>523</v>
      </c>
      <c r="M4225" s="41" t="s">
        <v>520</v>
      </c>
    </row>
    <row r="4226" spans="1:13" x14ac:dyDescent="0.3">
      <c r="A4226" s="68">
        <v>45171</v>
      </c>
      <c r="B4226" s="68" t="s">
        <v>531</v>
      </c>
      <c r="C4226" s="6" t="s">
        <v>158</v>
      </c>
      <c r="D4226" s="6" t="s">
        <v>408</v>
      </c>
      <c r="E4226" s="6" t="s">
        <v>409</v>
      </c>
      <c r="F4226" s="6" t="s">
        <v>424</v>
      </c>
      <c r="G4226" s="41" t="str">
        <f>VLOOKUP(F4226,'Reference Sheet'!$AC:$AD,2,0)</f>
        <v>RAC_ThinQ</v>
      </c>
      <c r="H4226" s="69">
        <v>28682</v>
      </c>
      <c r="I4226" s="41">
        <v>612</v>
      </c>
      <c r="J4226" s="41">
        <v>46.61</v>
      </c>
      <c r="K4226" s="41" t="s">
        <v>519</v>
      </c>
      <c r="L4226" s="94" t="s">
        <v>523</v>
      </c>
      <c r="M4226" s="41" t="s">
        <v>520</v>
      </c>
    </row>
    <row r="4227" spans="1:13" x14ac:dyDescent="0.3">
      <c r="A4227" s="68">
        <v>45171</v>
      </c>
      <c r="B4227" s="68" t="s">
        <v>531</v>
      </c>
      <c r="C4227" s="6" t="s">
        <v>158</v>
      </c>
      <c r="D4227" s="6" t="s">
        <v>408</v>
      </c>
      <c r="E4227" s="6" t="s">
        <v>409</v>
      </c>
      <c r="F4227" s="6" t="s">
        <v>891</v>
      </c>
      <c r="G4227" s="41" t="str">
        <f>VLOOKUP(F4227,'Reference Sheet'!$AC:$AD,2,0)</f>
        <v>RAC_ThinQ</v>
      </c>
      <c r="H4227" s="41">
        <v>374</v>
      </c>
      <c r="I4227" s="41">
        <v>3</v>
      </c>
      <c r="J4227" s="41">
        <v>0.34</v>
      </c>
      <c r="K4227" s="41" t="s">
        <v>519</v>
      </c>
      <c r="L4227" s="94" t="s">
        <v>523</v>
      </c>
      <c r="M4227" s="41" t="s">
        <v>520</v>
      </c>
    </row>
    <row r="4228" spans="1:13" x14ac:dyDescent="0.3">
      <c r="A4228" s="68">
        <v>45171</v>
      </c>
      <c r="B4228" s="68" t="s">
        <v>531</v>
      </c>
      <c r="C4228" s="6" t="s">
        <v>158</v>
      </c>
      <c r="D4228" s="6" t="s">
        <v>408</v>
      </c>
      <c r="E4228" s="6" t="s">
        <v>409</v>
      </c>
      <c r="F4228" s="6" t="s">
        <v>425</v>
      </c>
      <c r="G4228" s="41" t="str">
        <f>VLOOKUP(F4228,'Reference Sheet'!$AC:$AD,2,0)</f>
        <v>RAC_ThinQ</v>
      </c>
      <c r="H4228" s="69">
        <v>30624</v>
      </c>
      <c r="I4228" s="41">
        <v>123</v>
      </c>
      <c r="J4228" s="41">
        <v>7.45</v>
      </c>
      <c r="K4228" s="41" t="s">
        <v>519</v>
      </c>
      <c r="L4228" s="94" t="s">
        <v>523</v>
      </c>
      <c r="M4228" s="41" t="s">
        <v>520</v>
      </c>
    </row>
    <row r="4229" spans="1:13" x14ac:dyDescent="0.3">
      <c r="A4229" s="68">
        <v>45171</v>
      </c>
      <c r="B4229" s="68" t="s">
        <v>531</v>
      </c>
      <c r="C4229" s="6" t="s">
        <v>158</v>
      </c>
      <c r="D4229" s="6" t="s">
        <v>408</v>
      </c>
      <c r="E4229" s="6" t="s">
        <v>409</v>
      </c>
      <c r="F4229" s="6" t="s">
        <v>426</v>
      </c>
      <c r="G4229" s="41" t="str">
        <f>VLOOKUP(F4229,'Reference Sheet'!$AC:$AD,2,0)</f>
        <v>Oled_VO</v>
      </c>
      <c r="H4229" s="41">
        <v>33</v>
      </c>
      <c r="I4229" s="41">
        <v>0</v>
      </c>
      <c r="J4229" s="41">
        <v>0</v>
      </c>
      <c r="K4229" s="41" t="s">
        <v>519</v>
      </c>
      <c r="L4229" s="94" t="s">
        <v>523</v>
      </c>
      <c r="M4229" s="41" t="s">
        <v>520</v>
      </c>
    </row>
    <row r="4230" spans="1:13" x14ac:dyDescent="0.3">
      <c r="A4230" s="68">
        <v>45171</v>
      </c>
      <c r="B4230" s="68" t="s">
        <v>531</v>
      </c>
      <c r="C4230" s="6" t="s">
        <v>158</v>
      </c>
      <c r="D4230" s="6" t="s">
        <v>408</v>
      </c>
      <c r="E4230" s="6" t="s">
        <v>409</v>
      </c>
      <c r="F4230" s="6" t="s">
        <v>892</v>
      </c>
      <c r="G4230" s="41" t="str">
        <f>VLOOKUP(F4230,'Reference Sheet'!$AC:$AD,2,0)</f>
        <v>Oled_VO</v>
      </c>
      <c r="H4230" s="41">
        <v>121</v>
      </c>
      <c r="I4230" s="41">
        <v>0</v>
      </c>
      <c r="J4230" s="41">
        <v>0</v>
      </c>
      <c r="K4230" s="41" t="s">
        <v>519</v>
      </c>
      <c r="L4230" s="94" t="s">
        <v>523</v>
      </c>
      <c r="M4230" s="41" t="s">
        <v>520</v>
      </c>
    </row>
    <row r="4231" spans="1:13" x14ac:dyDescent="0.3">
      <c r="A4231" s="68">
        <v>45171</v>
      </c>
      <c r="B4231" s="68" t="s">
        <v>531</v>
      </c>
      <c r="C4231" s="6" t="s">
        <v>158</v>
      </c>
      <c r="D4231" s="6" t="s">
        <v>408</v>
      </c>
      <c r="E4231" s="6" t="s">
        <v>409</v>
      </c>
      <c r="F4231" s="6" t="s">
        <v>427</v>
      </c>
      <c r="G4231" s="41" t="str">
        <f>VLOOKUP(F4231,'Reference Sheet'!$AC:$AD,2,0)</f>
        <v>Oled_VO</v>
      </c>
      <c r="H4231" s="41">
        <v>684</v>
      </c>
      <c r="I4231" s="41">
        <v>0</v>
      </c>
      <c r="J4231" s="41">
        <v>0</v>
      </c>
      <c r="K4231" s="41" t="s">
        <v>519</v>
      </c>
      <c r="L4231" s="94" t="s">
        <v>523</v>
      </c>
      <c r="M4231" s="41" t="s">
        <v>520</v>
      </c>
    </row>
    <row r="4232" spans="1:13" x14ac:dyDescent="0.3">
      <c r="A4232" s="68">
        <v>45171</v>
      </c>
      <c r="B4232" s="68" t="s">
        <v>531</v>
      </c>
      <c r="C4232" s="6" t="s">
        <v>158</v>
      </c>
      <c r="D4232" s="6" t="s">
        <v>408</v>
      </c>
      <c r="E4232" s="6" t="s">
        <v>409</v>
      </c>
      <c r="F4232" s="6" t="s">
        <v>893</v>
      </c>
      <c r="G4232" s="41" t="str">
        <f>VLOOKUP(F4232,'Reference Sheet'!$AC:$AD,2,0)</f>
        <v>Oled_VO</v>
      </c>
      <c r="H4232" s="69">
        <v>4993</v>
      </c>
      <c r="I4232" s="41">
        <v>9</v>
      </c>
      <c r="J4232" s="41">
        <v>0.52</v>
      </c>
      <c r="K4232" s="41" t="s">
        <v>519</v>
      </c>
      <c r="L4232" s="94" t="s">
        <v>523</v>
      </c>
      <c r="M4232" s="41" t="s">
        <v>520</v>
      </c>
    </row>
    <row r="4233" spans="1:13" x14ac:dyDescent="0.3">
      <c r="A4233" s="68">
        <v>45171</v>
      </c>
      <c r="B4233" s="68" t="s">
        <v>531</v>
      </c>
      <c r="C4233" s="6" t="s">
        <v>158</v>
      </c>
      <c r="D4233" s="6" t="s">
        <v>408</v>
      </c>
      <c r="E4233" s="6" t="s">
        <v>409</v>
      </c>
      <c r="F4233" s="6" t="s">
        <v>894</v>
      </c>
      <c r="G4233" s="41" t="str">
        <f>VLOOKUP(F4233,'Reference Sheet'!$AC:$AD,2,0)</f>
        <v>Oled_VO</v>
      </c>
      <c r="H4233" s="41">
        <v>499</v>
      </c>
      <c r="I4233" s="41">
        <v>8</v>
      </c>
      <c r="J4233" s="41">
        <v>0.53</v>
      </c>
      <c r="K4233" s="41" t="s">
        <v>519</v>
      </c>
      <c r="L4233" s="94" t="s">
        <v>523</v>
      </c>
      <c r="M4233" s="41" t="s">
        <v>520</v>
      </c>
    </row>
    <row r="4234" spans="1:13" x14ac:dyDescent="0.3">
      <c r="A4234" s="68">
        <v>45171</v>
      </c>
      <c r="B4234" s="68" t="s">
        <v>531</v>
      </c>
      <c r="C4234" s="6" t="s">
        <v>158</v>
      </c>
      <c r="D4234" s="6" t="s">
        <v>408</v>
      </c>
      <c r="E4234" s="6" t="s">
        <v>409</v>
      </c>
      <c r="F4234" s="6" t="s">
        <v>428</v>
      </c>
      <c r="G4234" s="41" t="str">
        <f>VLOOKUP(F4234,'Reference Sheet'!$AC:$AD,2,0)</f>
        <v>Oled_VO</v>
      </c>
      <c r="H4234" s="69">
        <v>74918</v>
      </c>
      <c r="I4234" s="69">
        <v>1676</v>
      </c>
      <c r="J4234" s="41">
        <v>135.13</v>
      </c>
      <c r="K4234" s="41" t="s">
        <v>519</v>
      </c>
      <c r="L4234" s="94" t="s">
        <v>523</v>
      </c>
      <c r="M4234" s="41" t="s">
        <v>520</v>
      </c>
    </row>
    <row r="4235" spans="1:13" x14ac:dyDescent="0.3">
      <c r="A4235" s="68">
        <v>45171</v>
      </c>
      <c r="B4235" s="68" t="s">
        <v>531</v>
      </c>
      <c r="C4235" s="6" t="s">
        <v>158</v>
      </c>
      <c r="D4235" s="6" t="s">
        <v>408</v>
      </c>
      <c r="E4235" s="6" t="s">
        <v>409</v>
      </c>
      <c r="F4235" s="6" t="s">
        <v>895</v>
      </c>
      <c r="G4235" s="41" t="str">
        <f>VLOOKUP(F4235,'Reference Sheet'!$AC:$AD,2,0)</f>
        <v>Oled_VO</v>
      </c>
      <c r="H4235" s="41">
        <v>453</v>
      </c>
      <c r="I4235" s="41">
        <v>4</v>
      </c>
      <c r="J4235" s="41">
        <v>0.25</v>
      </c>
      <c r="K4235" s="41" t="s">
        <v>519</v>
      </c>
      <c r="L4235" s="94" t="s">
        <v>523</v>
      </c>
      <c r="M4235" s="41" t="s">
        <v>520</v>
      </c>
    </row>
    <row r="4236" spans="1:13" x14ac:dyDescent="0.3">
      <c r="A4236" s="68">
        <v>45171</v>
      </c>
      <c r="B4236" s="68" t="s">
        <v>531</v>
      </c>
      <c r="C4236" s="6" t="s">
        <v>158</v>
      </c>
      <c r="D4236" s="6" t="s">
        <v>408</v>
      </c>
      <c r="E4236" s="6" t="s">
        <v>409</v>
      </c>
      <c r="F4236" s="6" t="s">
        <v>429</v>
      </c>
      <c r="G4236" s="41" t="str">
        <f>VLOOKUP(F4236,'Reference Sheet'!$AC:$AD,2,0)</f>
        <v>Oled_VO</v>
      </c>
      <c r="H4236" s="69">
        <v>1096</v>
      </c>
      <c r="I4236" s="41">
        <v>4</v>
      </c>
      <c r="J4236" s="41">
        <v>0.14000000000000001</v>
      </c>
      <c r="K4236" s="41" t="s">
        <v>519</v>
      </c>
      <c r="L4236" s="94" t="s">
        <v>523</v>
      </c>
      <c r="M4236" s="41" t="s">
        <v>520</v>
      </c>
    </row>
    <row r="4237" spans="1:13" x14ac:dyDescent="0.3">
      <c r="A4237" s="68">
        <v>45171</v>
      </c>
      <c r="B4237" s="68" t="s">
        <v>531</v>
      </c>
      <c r="C4237" s="6" t="s">
        <v>158</v>
      </c>
      <c r="D4237" s="6" t="s">
        <v>408</v>
      </c>
      <c r="E4237" s="6" t="s">
        <v>409</v>
      </c>
      <c r="F4237" s="6" t="s">
        <v>896</v>
      </c>
      <c r="G4237" s="41" t="str">
        <f>VLOOKUP(F4237,'Reference Sheet'!$AC:$AD,2,0)</f>
        <v>Ref_ThinQ</v>
      </c>
      <c r="H4237" s="41">
        <v>215</v>
      </c>
      <c r="I4237" s="41">
        <v>0</v>
      </c>
      <c r="J4237" s="41">
        <v>0</v>
      </c>
      <c r="K4237" s="41" t="s">
        <v>519</v>
      </c>
      <c r="L4237" s="94" t="s">
        <v>523</v>
      </c>
      <c r="M4237" s="41" t="s">
        <v>520</v>
      </c>
    </row>
    <row r="4238" spans="1:13" x14ac:dyDescent="0.3">
      <c r="A4238" s="68">
        <v>45171</v>
      </c>
      <c r="B4238" s="68" t="s">
        <v>531</v>
      </c>
      <c r="C4238" s="6" t="s">
        <v>158</v>
      </c>
      <c r="D4238" s="6" t="s">
        <v>408</v>
      </c>
      <c r="E4238" s="6" t="s">
        <v>409</v>
      </c>
      <c r="F4238" s="6" t="s">
        <v>430</v>
      </c>
      <c r="G4238" s="41" t="str">
        <f>VLOOKUP(F4238,'Reference Sheet'!$AC:$AD,2,0)</f>
        <v>Ref_ThinQ</v>
      </c>
      <c r="H4238" s="41">
        <v>130</v>
      </c>
      <c r="I4238" s="41">
        <v>0</v>
      </c>
      <c r="J4238" s="41">
        <v>0</v>
      </c>
      <c r="K4238" s="41" t="s">
        <v>519</v>
      </c>
      <c r="L4238" s="94" t="s">
        <v>523</v>
      </c>
      <c r="M4238" s="41" t="s">
        <v>520</v>
      </c>
    </row>
    <row r="4239" spans="1:13" x14ac:dyDescent="0.3">
      <c r="A4239" s="68">
        <v>45171</v>
      </c>
      <c r="B4239" s="68" t="s">
        <v>531</v>
      </c>
      <c r="C4239" s="6" t="s">
        <v>158</v>
      </c>
      <c r="D4239" s="6" t="s">
        <v>408</v>
      </c>
      <c r="E4239" s="6" t="s">
        <v>409</v>
      </c>
      <c r="F4239" s="6" t="s">
        <v>897</v>
      </c>
      <c r="G4239" s="41" t="str">
        <f>VLOOKUP(F4239,'Reference Sheet'!$AC:$AD,2,0)</f>
        <v>Ref_ThinQ</v>
      </c>
      <c r="H4239" s="69">
        <v>3616</v>
      </c>
      <c r="I4239" s="41">
        <v>3</v>
      </c>
      <c r="J4239" s="41">
        <v>0.19</v>
      </c>
      <c r="K4239" s="41" t="s">
        <v>519</v>
      </c>
      <c r="L4239" s="94" t="s">
        <v>523</v>
      </c>
      <c r="M4239" s="41" t="s">
        <v>520</v>
      </c>
    </row>
    <row r="4240" spans="1:13" x14ac:dyDescent="0.3">
      <c r="A4240" s="68">
        <v>45171</v>
      </c>
      <c r="B4240" s="68" t="s">
        <v>531</v>
      </c>
      <c r="C4240" s="6" t="s">
        <v>158</v>
      </c>
      <c r="D4240" s="6" t="s">
        <v>408</v>
      </c>
      <c r="E4240" s="6" t="s">
        <v>409</v>
      </c>
      <c r="F4240" s="6" t="s">
        <v>431</v>
      </c>
      <c r="G4240" s="41" t="str">
        <f>VLOOKUP(F4240,'Reference Sheet'!$AC:$AD,2,0)</f>
        <v>Ref_ThinQ</v>
      </c>
      <c r="H4240" s="69">
        <v>15049</v>
      </c>
      <c r="I4240" s="41">
        <v>64</v>
      </c>
      <c r="J4240" s="41">
        <v>4.05</v>
      </c>
      <c r="K4240" s="41" t="s">
        <v>519</v>
      </c>
      <c r="L4240" s="94" t="s">
        <v>523</v>
      </c>
      <c r="M4240" s="41" t="s">
        <v>520</v>
      </c>
    </row>
    <row r="4241" spans="1:13" x14ac:dyDescent="0.3">
      <c r="A4241" s="68">
        <v>45171</v>
      </c>
      <c r="B4241" s="68" t="s">
        <v>531</v>
      </c>
      <c r="C4241" s="6" t="s">
        <v>158</v>
      </c>
      <c r="D4241" s="6" t="s">
        <v>408</v>
      </c>
      <c r="E4241" s="6" t="s">
        <v>409</v>
      </c>
      <c r="F4241" s="6" t="s">
        <v>898</v>
      </c>
      <c r="G4241" s="41" t="str">
        <f>VLOOKUP(F4241,'Reference Sheet'!$AC:$AD,2,0)</f>
        <v>Ref_ThinQ</v>
      </c>
      <c r="H4241" s="41">
        <v>434</v>
      </c>
      <c r="I4241" s="41">
        <v>11</v>
      </c>
      <c r="J4241" s="41">
        <v>0.92</v>
      </c>
      <c r="K4241" s="41" t="s">
        <v>519</v>
      </c>
      <c r="L4241" s="94" t="s">
        <v>523</v>
      </c>
      <c r="M4241" s="41" t="s">
        <v>520</v>
      </c>
    </row>
    <row r="4242" spans="1:13" x14ac:dyDescent="0.3">
      <c r="A4242" s="68">
        <v>45171</v>
      </c>
      <c r="B4242" s="68" t="s">
        <v>531</v>
      </c>
      <c r="C4242" s="6" t="s">
        <v>158</v>
      </c>
      <c r="D4242" s="6" t="s">
        <v>408</v>
      </c>
      <c r="E4242" s="6" t="s">
        <v>409</v>
      </c>
      <c r="F4242" s="6" t="s">
        <v>432</v>
      </c>
      <c r="G4242" s="41" t="str">
        <f>VLOOKUP(F4242,'Reference Sheet'!$AC:$AD,2,0)</f>
        <v>Ref_ThinQ</v>
      </c>
      <c r="H4242" s="69">
        <v>10152</v>
      </c>
      <c r="I4242" s="41">
        <v>73</v>
      </c>
      <c r="J4242" s="41">
        <v>4.4800000000000004</v>
      </c>
      <c r="K4242" s="41" t="s">
        <v>519</v>
      </c>
      <c r="L4242" s="94" t="s">
        <v>523</v>
      </c>
      <c r="M4242" s="41" t="s">
        <v>520</v>
      </c>
    </row>
    <row r="4243" spans="1:13" x14ac:dyDescent="0.3">
      <c r="A4243" s="68">
        <v>45171</v>
      </c>
      <c r="B4243" s="68" t="s">
        <v>531</v>
      </c>
      <c r="C4243" s="6" t="s">
        <v>158</v>
      </c>
      <c r="D4243" s="6" t="s">
        <v>408</v>
      </c>
      <c r="E4243" s="6" t="s">
        <v>409</v>
      </c>
      <c r="F4243" s="6" t="s">
        <v>899</v>
      </c>
      <c r="G4243" s="41" t="str">
        <f>VLOOKUP(F4243,'Reference Sheet'!$AC:$AD,2,0)</f>
        <v>Ref_ThinQ</v>
      </c>
      <c r="H4243" s="41">
        <v>887</v>
      </c>
      <c r="I4243" s="41">
        <v>3</v>
      </c>
      <c r="J4243" s="41">
        <v>0.15</v>
      </c>
      <c r="K4243" s="41" t="s">
        <v>519</v>
      </c>
      <c r="L4243" s="94" t="s">
        <v>523</v>
      </c>
      <c r="M4243" s="41" t="s">
        <v>520</v>
      </c>
    </row>
    <row r="4244" spans="1:13" x14ac:dyDescent="0.3">
      <c r="A4244" s="68">
        <v>45171</v>
      </c>
      <c r="B4244" s="68" t="s">
        <v>531</v>
      </c>
      <c r="C4244" s="6" t="s">
        <v>158</v>
      </c>
      <c r="D4244" s="6" t="s">
        <v>408</v>
      </c>
      <c r="E4244" s="6" t="s">
        <v>409</v>
      </c>
      <c r="F4244" s="6" t="s">
        <v>433</v>
      </c>
      <c r="G4244" s="41" t="str">
        <f>VLOOKUP(F4244,'Reference Sheet'!$AC:$AD,2,0)</f>
        <v>Ref_ThinQ</v>
      </c>
      <c r="H4244" s="69">
        <v>27176</v>
      </c>
      <c r="I4244" s="41">
        <v>276</v>
      </c>
      <c r="J4244" s="41">
        <v>15.57</v>
      </c>
      <c r="K4244" s="41" t="s">
        <v>519</v>
      </c>
      <c r="L4244" s="94" t="s">
        <v>523</v>
      </c>
      <c r="M4244" s="41" t="s">
        <v>520</v>
      </c>
    </row>
    <row r="4245" spans="1:13" x14ac:dyDescent="0.3">
      <c r="A4245" s="68">
        <v>45171</v>
      </c>
      <c r="B4245" s="68" t="s">
        <v>531</v>
      </c>
      <c r="C4245" s="6" t="s">
        <v>158</v>
      </c>
      <c r="D4245" s="6" t="s">
        <v>408</v>
      </c>
      <c r="E4245" s="6" t="s">
        <v>409</v>
      </c>
      <c r="F4245" s="6" t="s">
        <v>900</v>
      </c>
      <c r="G4245" s="41" t="str">
        <f>VLOOKUP(F4245,'Reference Sheet'!$AC:$AD,2,0)</f>
        <v>WM</v>
      </c>
      <c r="H4245" s="41">
        <v>615</v>
      </c>
      <c r="I4245" s="41">
        <v>0</v>
      </c>
      <c r="J4245" s="41">
        <v>0</v>
      </c>
      <c r="K4245" s="41" t="s">
        <v>519</v>
      </c>
      <c r="L4245" s="94" t="s">
        <v>523</v>
      </c>
      <c r="M4245" s="41" t="s">
        <v>520</v>
      </c>
    </row>
    <row r="4246" spans="1:13" x14ac:dyDescent="0.3">
      <c r="A4246" s="68">
        <v>45171</v>
      </c>
      <c r="B4246" s="68" t="s">
        <v>531</v>
      </c>
      <c r="C4246" s="6" t="s">
        <v>158</v>
      </c>
      <c r="D4246" s="6" t="s">
        <v>408</v>
      </c>
      <c r="E4246" s="6" t="s">
        <v>409</v>
      </c>
      <c r="F4246" s="6" t="s">
        <v>434</v>
      </c>
      <c r="G4246" s="41" t="str">
        <f>VLOOKUP(F4246,'Reference Sheet'!$AC:$AD,2,0)</f>
        <v>WM</v>
      </c>
      <c r="H4246" s="41">
        <v>4</v>
      </c>
      <c r="I4246" s="41">
        <v>0</v>
      </c>
      <c r="J4246" s="41">
        <v>0</v>
      </c>
      <c r="K4246" s="41" t="s">
        <v>519</v>
      </c>
      <c r="L4246" s="94" t="s">
        <v>523</v>
      </c>
      <c r="M4246" s="41" t="s">
        <v>520</v>
      </c>
    </row>
    <row r="4247" spans="1:13" x14ac:dyDescent="0.3">
      <c r="A4247" s="68">
        <v>45171</v>
      </c>
      <c r="B4247" s="68" t="s">
        <v>531</v>
      </c>
      <c r="C4247" s="6" t="s">
        <v>158</v>
      </c>
      <c r="D4247" s="6" t="s">
        <v>408</v>
      </c>
      <c r="E4247" s="6" t="s">
        <v>409</v>
      </c>
      <c r="F4247" s="6" t="s">
        <v>435</v>
      </c>
      <c r="G4247" s="41" t="str">
        <f>VLOOKUP(F4247,'Reference Sheet'!$AC:$AD,2,0)</f>
        <v>WM</v>
      </c>
      <c r="H4247" s="41">
        <v>171</v>
      </c>
      <c r="I4247" s="41">
        <v>0</v>
      </c>
      <c r="J4247" s="41">
        <v>0</v>
      </c>
      <c r="K4247" s="41" t="s">
        <v>519</v>
      </c>
      <c r="L4247" s="94" t="s">
        <v>523</v>
      </c>
      <c r="M4247" s="41" t="s">
        <v>520</v>
      </c>
    </row>
    <row r="4248" spans="1:13" x14ac:dyDescent="0.3">
      <c r="A4248" s="68">
        <v>45171</v>
      </c>
      <c r="B4248" s="68" t="s">
        <v>531</v>
      </c>
      <c r="C4248" s="6" t="s">
        <v>158</v>
      </c>
      <c r="D4248" s="6" t="s">
        <v>408</v>
      </c>
      <c r="E4248" s="6" t="s">
        <v>409</v>
      </c>
      <c r="F4248" s="6" t="s">
        <v>901</v>
      </c>
      <c r="G4248" s="41" t="str">
        <f>VLOOKUP(F4248,'Reference Sheet'!$AC:$AD,2,0)</f>
        <v>WM</v>
      </c>
      <c r="H4248" s="41">
        <v>139</v>
      </c>
      <c r="I4248" s="41">
        <v>1</v>
      </c>
      <c r="J4248" s="41">
        <v>0.05</v>
      </c>
      <c r="K4248" s="41" t="s">
        <v>519</v>
      </c>
      <c r="L4248" s="94" t="s">
        <v>523</v>
      </c>
      <c r="M4248" s="41" t="s">
        <v>520</v>
      </c>
    </row>
    <row r="4249" spans="1:13" x14ac:dyDescent="0.3">
      <c r="A4249" s="68">
        <v>45171</v>
      </c>
      <c r="B4249" s="68" t="s">
        <v>531</v>
      </c>
      <c r="C4249" s="6" t="s">
        <v>158</v>
      </c>
      <c r="D4249" s="6" t="s">
        <v>408</v>
      </c>
      <c r="E4249" s="6" t="s">
        <v>409</v>
      </c>
      <c r="F4249" s="6" t="s">
        <v>902</v>
      </c>
      <c r="G4249" s="41" t="str">
        <f>VLOOKUP(F4249,'Reference Sheet'!$AC:$AD,2,0)</f>
        <v>WM</v>
      </c>
      <c r="H4249" s="69">
        <v>2763</v>
      </c>
      <c r="I4249" s="41">
        <v>12</v>
      </c>
      <c r="J4249" s="41">
        <v>0.79</v>
      </c>
      <c r="K4249" s="41" t="s">
        <v>519</v>
      </c>
      <c r="L4249" s="94" t="s">
        <v>523</v>
      </c>
      <c r="M4249" s="41" t="s">
        <v>520</v>
      </c>
    </row>
    <row r="4250" spans="1:13" x14ac:dyDescent="0.3">
      <c r="A4250" s="68">
        <v>45171</v>
      </c>
      <c r="B4250" s="68" t="s">
        <v>531</v>
      </c>
      <c r="C4250" s="6" t="s">
        <v>158</v>
      </c>
      <c r="D4250" s="6" t="s">
        <v>408</v>
      </c>
      <c r="E4250" s="6" t="s">
        <v>409</v>
      </c>
      <c r="F4250" s="6" t="s">
        <v>436</v>
      </c>
      <c r="G4250" s="41" t="str">
        <f>VLOOKUP(F4250,'Reference Sheet'!$AC:$AD,2,0)</f>
        <v>WM</v>
      </c>
      <c r="H4250" s="69">
        <v>9322</v>
      </c>
      <c r="I4250" s="41">
        <v>128</v>
      </c>
      <c r="J4250" s="41">
        <v>6.78</v>
      </c>
      <c r="K4250" s="41" t="s">
        <v>519</v>
      </c>
      <c r="L4250" s="94" t="s">
        <v>523</v>
      </c>
      <c r="M4250" s="41" t="s">
        <v>520</v>
      </c>
    </row>
    <row r="4251" spans="1:13" x14ac:dyDescent="0.3">
      <c r="A4251" s="68">
        <v>45171</v>
      </c>
      <c r="B4251" s="68" t="s">
        <v>531</v>
      </c>
      <c r="C4251" s="6" t="s">
        <v>158</v>
      </c>
      <c r="D4251" s="6" t="s">
        <v>408</v>
      </c>
      <c r="E4251" s="6" t="s">
        <v>409</v>
      </c>
      <c r="F4251" s="6" t="s">
        <v>903</v>
      </c>
      <c r="G4251" s="41" t="str">
        <f>VLOOKUP(F4251,'Reference Sheet'!$AC:$AD,2,0)</f>
        <v>WM</v>
      </c>
      <c r="H4251" s="69">
        <v>3315</v>
      </c>
      <c r="I4251" s="41">
        <v>12</v>
      </c>
      <c r="J4251" s="41">
        <v>0.69</v>
      </c>
      <c r="K4251" s="41" t="s">
        <v>519</v>
      </c>
      <c r="L4251" s="94" t="s">
        <v>523</v>
      </c>
      <c r="M4251" s="41" t="s">
        <v>520</v>
      </c>
    </row>
    <row r="4252" spans="1:13" x14ac:dyDescent="0.3">
      <c r="A4252" s="68">
        <v>45171</v>
      </c>
      <c r="B4252" s="68" t="s">
        <v>531</v>
      </c>
      <c r="C4252" s="6" t="s">
        <v>158</v>
      </c>
      <c r="D4252" s="6" t="s">
        <v>408</v>
      </c>
      <c r="E4252" s="6" t="s">
        <v>409</v>
      </c>
      <c r="F4252" s="6" t="s">
        <v>437</v>
      </c>
      <c r="G4252" s="41" t="str">
        <f>VLOOKUP(F4252,'Reference Sheet'!$AC:$AD,2,0)</f>
        <v>WM</v>
      </c>
      <c r="H4252" s="41">
        <v>618</v>
      </c>
      <c r="I4252" s="41">
        <v>15</v>
      </c>
      <c r="J4252" s="41">
        <v>1.1200000000000001</v>
      </c>
      <c r="K4252" s="41" t="s">
        <v>519</v>
      </c>
      <c r="L4252" s="94" t="s">
        <v>523</v>
      </c>
      <c r="M4252" s="41" t="s">
        <v>520</v>
      </c>
    </row>
    <row r="4253" spans="1:13" x14ac:dyDescent="0.3">
      <c r="A4253" s="68">
        <v>45171</v>
      </c>
      <c r="B4253" s="68" t="s">
        <v>531</v>
      </c>
      <c r="C4253" s="6" t="s">
        <v>158</v>
      </c>
      <c r="D4253" s="6" t="s">
        <v>408</v>
      </c>
      <c r="E4253" s="6" t="s">
        <v>409</v>
      </c>
      <c r="F4253" s="6" t="s">
        <v>904</v>
      </c>
      <c r="G4253" s="41" t="str">
        <f>VLOOKUP(F4253,'Reference Sheet'!$AC:$AD,2,0)</f>
        <v>WM</v>
      </c>
      <c r="H4253" s="41">
        <v>479</v>
      </c>
      <c r="I4253" s="41">
        <v>1</v>
      </c>
      <c r="J4253" s="41">
        <v>0.06</v>
      </c>
      <c r="K4253" s="41" t="s">
        <v>519</v>
      </c>
      <c r="L4253" s="94" t="s">
        <v>523</v>
      </c>
      <c r="M4253" s="41" t="s">
        <v>520</v>
      </c>
    </row>
    <row r="4254" spans="1:13" x14ac:dyDescent="0.3">
      <c r="A4254" s="68">
        <v>45171</v>
      </c>
      <c r="B4254" s="68" t="s">
        <v>531</v>
      </c>
      <c r="C4254" s="6" t="s">
        <v>158</v>
      </c>
      <c r="D4254" s="6" t="s">
        <v>408</v>
      </c>
      <c r="E4254" s="6" t="s">
        <v>409</v>
      </c>
      <c r="F4254" s="6" t="s">
        <v>905</v>
      </c>
      <c r="G4254" s="41" t="str">
        <f>VLOOKUP(F4254,'Reference Sheet'!$AC:$AD,2,0)</f>
        <v>Knock</v>
      </c>
      <c r="H4254" s="41">
        <v>138</v>
      </c>
      <c r="I4254" s="41">
        <v>0</v>
      </c>
      <c r="J4254" s="41">
        <v>0</v>
      </c>
      <c r="K4254" s="41" t="s">
        <v>519</v>
      </c>
      <c r="L4254" s="94" t="s">
        <v>523</v>
      </c>
      <c r="M4254" s="41" t="s">
        <v>520</v>
      </c>
    </row>
    <row r="4255" spans="1:13" x14ac:dyDescent="0.3">
      <c r="A4255" s="68">
        <v>45171</v>
      </c>
      <c r="B4255" s="68" t="s">
        <v>531</v>
      </c>
      <c r="C4255" s="6" t="s">
        <v>158</v>
      </c>
      <c r="D4255" s="6" t="s">
        <v>408</v>
      </c>
      <c r="E4255" s="6" t="s">
        <v>409</v>
      </c>
      <c r="F4255" s="6" t="s">
        <v>906</v>
      </c>
      <c r="G4255" s="41" t="str">
        <f>VLOOKUP(F4255,'Reference Sheet'!$AC:$AD,2,0)</f>
        <v>Knock</v>
      </c>
      <c r="H4255" s="69">
        <v>2797</v>
      </c>
      <c r="I4255" s="41">
        <v>13</v>
      </c>
      <c r="J4255" s="41">
        <v>0.83</v>
      </c>
      <c r="K4255" s="41" t="s">
        <v>519</v>
      </c>
      <c r="L4255" s="94" t="s">
        <v>523</v>
      </c>
      <c r="M4255" s="41" t="s">
        <v>520</v>
      </c>
    </row>
    <row r="4256" spans="1:13" x14ac:dyDescent="0.3">
      <c r="A4256" s="68">
        <v>45171</v>
      </c>
      <c r="B4256" s="68" t="s">
        <v>531</v>
      </c>
      <c r="C4256" s="6" t="s">
        <v>158</v>
      </c>
      <c r="D4256" s="6" t="s">
        <v>408</v>
      </c>
      <c r="E4256" s="6" t="s">
        <v>409</v>
      </c>
      <c r="F4256" s="6" t="s">
        <v>907</v>
      </c>
      <c r="G4256" s="41" t="str">
        <f>VLOOKUP(F4256,'Reference Sheet'!$AC:$AD,2,0)</f>
        <v>Knock</v>
      </c>
      <c r="H4256" s="69">
        <v>2298</v>
      </c>
      <c r="I4256" s="41">
        <v>60</v>
      </c>
      <c r="J4256" s="41">
        <v>4.07</v>
      </c>
      <c r="K4256" s="41" t="s">
        <v>519</v>
      </c>
      <c r="L4256" s="94" t="s">
        <v>523</v>
      </c>
      <c r="M4256" s="41" t="s">
        <v>520</v>
      </c>
    </row>
    <row r="4257" spans="1:13" x14ac:dyDescent="0.3">
      <c r="A4257" s="68">
        <v>45171</v>
      </c>
      <c r="B4257" s="68" t="s">
        <v>531</v>
      </c>
      <c r="C4257" s="6" t="s">
        <v>158</v>
      </c>
      <c r="D4257" s="6" t="s">
        <v>408</v>
      </c>
      <c r="E4257" s="6" t="s">
        <v>409</v>
      </c>
      <c r="F4257" s="6" t="s">
        <v>908</v>
      </c>
      <c r="G4257" s="41" t="str">
        <f>VLOOKUP(F4257,'Reference Sheet'!$AC:$AD,2,0)</f>
        <v>Knock</v>
      </c>
      <c r="H4257" s="41">
        <v>728</v>
      </c>
      <c r="I4257" s="41">
        <v>9</v>
      </c>
      <c r="J4257" s="41">
        <v>0.53</v>
      </c>
      <c r="K4257" s="41" t="s">
        <v>519</v>
      </c>
      <c r="L4257" s="94" t="s">
        <v>523</v>
      </c>
      <c r="M4257" s="41" t="s">
        <v>520</v>
      </c>
    </row>
    <row r="4258" spans="1:13" x14ac:dyDescent="0.3">
      <c r="A4258" s="68">
        <v>45171</v>
      </c>
      <c r="B4258" s="68" t="s">
        <v>531</v>
      </c>
      <c r="C4258" s="6" t="s">
        <v>158</v>
      </c>
      <c r="D4258" s="6" t="s">
        <v>408</v>
      </c>
      <c r="E4258" s="6" t="s">
        <v>409</v>
      </c>
      <c r="F4258" s="6" t="s">
        <v>909</v>
      </c>
      <c r="G4258" s="41" t="str">
        <f>VLOOKUP(F4258,'Reference Sheet'!$AC:$AD,2,0)</f>
        <v>Knock</v>
      </c>
      <c r="H4258" s="41">
        <v>766</v>
      </c>
      <c r="I4258" s="41">
        <v>1</v>
      </c>
      <c r="J4258" s="41">
        <v>0.05</v>
      </c>
      <c r="K4258" s="41" t="s">
        <v>519</v>
      </c>
      <c r="L4258" s="94" t="s">
        <v>523</v>
      </c>
      <c r="M4258" s="41" t="s">
        <v>520</v>
      </c>
    </row>
    <row r="4259" spans="1:13" x14ac:dyDescent="0.3">
      <c r="A4259" s="68">
        <v>45171</v>
      </c>
      <c r="B4259" s="68" t="s">
        <v>531</v>
      </c>
      <c r="C4259" s="6" t="s">
        <v>158</v>
      </c>
      <c r="D4259" s="6" t="s">
        <v>408</v>
      </c>
      <c r="E4259" s="6" t="s">
        <v>409</v>
      </c>
      <c r="F4259" s="6" t="s">
        <v>910</v>
      </c>
      <c r="G4259" s="41" t="str">
        <f>VLOOKUP(F4259,'Reference Sheet'!$AC:$AD,2,0)</f>
        <v>Vacuum</v>
      </c>
      <c r="H4259" s="41">
        <v>169</v>
      </c>
      <c r="I4259" s="41">
        <v>0</v>
      </c>
      <c r="J4259" s="41">
        <v>0</v>
      </c>
      <c r="K4259" s="41" t="s">
        <v>519</v>
      </c>
      <c r="L4259" s="94" t="s">
        <v>523</v>
      </c>
      <c r="M4259" s="41" t="s">
        <v>520</v>
      </c>
    </row>
    <row r="4260" spans="1:13" x14ac:dyDescent="0.3">
      <c r="A4260" s="68">
        <v>45171</v>
      </c>
      <c r="B4260" s="68" t="s">
        <v>531</v>
      </c>
      <c r="C4260" s="6" t="s">
        <v>158</v>
      </c>
      <c r="D4260" s="6" t="s">
        <v>408</v>
      </c>
      <c r="E4260" s="6" t="s">
        <v>409</v>
      </c>
      <c r="F4260" s="6" t="s">
        <v>438</v>
      </c>
      <c r="G4260" s="41" t="str">
        <f>VLOOKUP(F4260,'Reference Sheet'!$AC:$AD,2,0)</f>
        <v>vacuum</v>
      </c>
      <c r="H4260" s="41">
        <v>273</v>
      </c>
      <c r="I4260" s="41">
        <v>0</v>
      </c>
      <c r="J4260" s="41">
        <v>0</v>
      </c>
      <c r="K4260" s="41" t="s">
        <v>519</v>
      </c>
      <c r="L4260" s="94" t="s">
        <v>523</v>
      </c>
      <c r="M4260" s="41" t="s">
        <v>520</v>
      </c>
    </row>
    <row r="4261" spans="1:13" x14ac:dyDescent="0.3">
      <c r="A4261" s="68">
        <v>45171</v>
      </c>
      <c r="B4261" s="68" t="s">
        <v>531</v>
      </c>
      <c r="C4261" s="6" t="s">
        <v>158</v>
      </c>
      <c r="D4261" s="6" t="s">
        <v>408</v>
      </c>
      <c r="E4261" s="6" t="s">
        <v>409</v>
      </c>
      <c r="F4261" s="6" t="s">
        <v>439</v>
      </c>
      <c r="G4261" s="41" t="str">
        <f>VLOOKUP(F4261,'Reference Sheet'!$AC:$AD,2,0)</f>
        <v>vacuum</v>
      </c>
      <c r="H4261" s="69">
        <v>293804</v>
      </c>
      <c r="I4261" s="69">
        <v>1158</v>
      </c>
      <c r="J4261" s="41">
        <v>69.87</v>
      </c>
      <c r="K4261" s="41" t="s">
        <v>519</v>
      </c>
      <c r="L4261" s="94" t="s">
        <v>523</v>
      </c>
      <c r="M4261" s="41" t="s">
        <v>520</v>
      </c>
    </row>
    <row r="4262" spans="1:13" x14ac:dyDescent="0.3">
      <c r="A4262" s="68">
        <v>45171</v>
      </c>
      <c r="B4262" s="68" t="s">
        <v>531</v>
      </c>
      <c r="C4262" s="6" t="s">
        <v>158</v>
      </c>
      <c r="D4262" s="6" t="s">
        <v>408</v>
      </c>
      <c r="E4262" s="6" t="s">
        <v>409</v>
      </c>
      <c r="F4262" s="6" t="s">
        <v>911</v>
      </c>
      <c r="G4262" s="41" t="str">
        <f>VLOOKUP(F4262,'Reference Sheet'!$AC:$AD,2,0)</f>
        <v>Vacuum</v>
      </c>
      <c r="H4262" s="69">
        <v>1730</v>
      </c>
      <c r="I4262" s="41">
        <v>9</v>
      </c>
      <c r="J4262" s="41">
        <v>0.6</v>
      </c>
      <c r="K4262" s="41" t="s">
        <v>519</v>
      </c>
      <c r="L4262" s="94" t="s">
        <v>523</v>
      </c>
      <c r="M4262" s="41" t="s">
        <v>520</v>
      </c>
    </row>
    <row r="4263" spans="1:13" x14ac:dyDescent="0.3">
      <c r="A4263" s="68">
        <v>45171</v>
      </c>
      <c r="B4263" s="68" t="s">
        <v>531</v>
      </c>
      <c r="C4263" s="6" t="s">
        <v>158</v>
      </c>
      <c r="D4263" s="6" t="s">
        <v>408</v>
      </c>
      <c r="E4263" s="6" t="s">
        <v>409</v>
      </c>
      <c r="F4263" s="6" t="s">
        <v>912</v>
      </c>
      <c r="G4263" s="41" t="str">
        <f>VLOOKUP(F4263,'Reference Sheet'!$AC:$AD,2,0)</f>
        <v>Vacuum</v>
      </c>
      <c r="H4263" s="41">
        <v>768</v>
      </c>
      <c r="I4263" s="41">
        <v>3</v>
      </c>
      <c r="J4263" s="41">
        <v>0.41</v>
      </c>
      <c r="K4263" s="41" t="s">
        <v>519</v>
      </c>
      <c r="L4263" s="94" t="s">
        <v>523</v>
      </c>
      <c r="M4263" s="41" t="s">
        <v>520</v>
      </c>
    </row>
    <row r="4264" spans="1:13" x14ac:dyDescent="0.3">
      <c r="A4264" s="68">
        <v>45171</v>
      </c>
      <c r="B4264" s="68" t="s">
        <v>531</v>
      </c>
      <c r="C4264" s="6" t="s">
        <v>158</v>
      </c>
      <c r="D4264" s="6" t="s">
        <v>408</v>
      </c>
      <c r="E4264" s="6" t="s">
        <v>409</v>
      </c>
      <c r="F4264" s="6" t="s">
        <v>440</v>
      </c>
      <c r="G4264" s="41" t="str">
        <f>VLOOKUP(F4264,'Reference Sheet'!$AC:$AD,2,0)</f>
        <v>vacuum</v>
      </c>
      <c r="H4264" s="41">
        <v>159</v>
      </c>
      <c r="I4264" s="41">
        <v>0</v>
      </c>
      <c r="J4264" s="41">
        <v>0</v>
      </c>
      <c r="K4264" s="41" t="s">
        <v>519</v>
      </c>
      <c r="L4264" s="94" t="s">
        <v>523</v>
      </c>
      <c r="M4264" s="41" t="s">
        <v>520</v>
      </c>
    </row>
    <row r="4265" spans="1:13" x14ac:dyDescent="0.3">
      <c r="A4265" s="68">
        <v>45171</v>
      </c>
      <c r="B4265" s="68" t="s">
        <v>531</v>
      </c>
      <c r="C4265" s="6" t="s">
        <v>158</v>
      </c>
      <c r="D4265" s="6" t="s">
        <v>408</v>
      </c>
      <c r="E4265" s="6" t="s">
        <v>409</v>
      </c>
      <c r="F4265" s="6" t="s">
        <v>913</v>
      </c>
      <c r="G4265" s="41" t="str">
        <f>VLOOKUP(F4265,'Reference Sheet'!$AC:$AD,2,0)</f>
        <v>Vacuum</v>
      </c>
      <c r="H4265" s="41">
        <v>353</v>
      </c>
      <c r="I4265" s="41">
        <v>2</v>
      </c>
      <c r="J4265" s="41">
        <v>0.16</v>
      </c>
      <c r="K4265" s="41" t="s">
        <v>519</v>
      </c>
      <c r="L4265" s="94" t="s">
        <v>523</v>
      </c>
      <c r="M4265" s="41" t="s">
        <v>520</v>
      </c>
    </row>
    <row r="4266" spans="1:13" x14ac:dyDescent="0.3">
      <c r="A4266" s="68">
        <v>45171</v>
      </c>
      <c r="B4266" s="68" t="s">
        <v>531</v>
      </c>
      <c r="C4266" s="6" t="s">
        <v>158</v>
      </c>
      <c r="D4266" s="6" t="s">
        <v>408</v>
      </c>
      <c r="E4266" s="6" t="s">
        <v>409</v>
      </c>
      <c r="F4266" s="6" t="s">
        <v>441</v>
      </c>
      <c r="G4266" s="41" t="str">
        <f>VLOOKUP(F4266,'Reference Sheet'!$AC:$AD,2,0)</f>
        <v>vacuum</v>
      </c>
      <c r="H4266" s="69">
        <v>3467</v>
      </c>
      <c r="I4266" s="41">
        <v>2</v>
      </c>
      <c r="J4266" s="41">
        <v>0.15</v>
      </c>
      <c r="K4266" s="41" t="s">
        <v>519</v>
      </c>
      <c r="L4266" s="94" t="s">
        <v>523</v>
      </c>
      <c r="M4266" s="41" t="s">
        <v>520</v>
      </c>
    </row>
    <row r="4267" spans="1:13" x14ac:dyDescent="0.3">
      <c r="A4267" s="68">
        <v>45171</v>
      </c>
      <c r="B4267" s="68" t="s">
        <v>531</v>
      </c>
      <c r="C4267" s="6" t="s">
        <v>158</v>
      </c>
      <c r="D4267" s="6" t="s">
        <v>408</v>
      </c>
      <c r="E4267" s="6" t="s">
        <v>409</v>
      </c>
      <c r="F4267" s="6" t="s">
        <v>528</v>
      </c>
      <c r="G4267" s="41" t="s">
        <v>506</v>
      </c>
      <c r="H4267" s="41">
        <v>36</v>
      </c>
      <c r="I4267" s="41">
        <v>1</v>
      </c>
      <c r="J4267" s="41">
        <v>0.02</v>
      </c>
      <c r="K4267" s="41" t="s">
        <v>519</v>
      </c>
      <c r="L4267" s="94" t="s">
        <v>523</v>
      </c>
      <c r="M4267" s="41" t="s">
        <v>520</v>
      </c>
    </row>
    <row r="4268" spans="1:13" x14ac:dyDescent="0.3">
      <c r="A4268" s="68">
        <v>45171</v>
      </c>
      <c r="B4268" s="68" t="s">
        <v>531</v>
      </c>
      <c r="C4268" s="6" t="s">
        <v>158</v>
      </c>
      <c r="D4268" s="6" t="s">
        <v>408</v>
      </c>
      <c r="E4268" s="6" t="s">
        <v>409</v>
      </c>
      <c r="F4268" s="6" t="s">
        <v>529</v>
      </c>
      <c r="G4268" s="41" t="s">
        <v>506</v>
      </c>
      <c r="H4268" s="41">
        <v>1</v>
      </c>
      <c r="I4268" s="41">
        <v>0</v>
      </c>
      <c r="J4268" s="41">
        <v>0</v>
      </c>
      <c r="K4268" s="41" t="s">
        <v>519</v>
      </c>
      <c r="L4268" s="94" t="s">
        <v>523</v>
      </c>
      <c r="M4268" s="41" t="s">
        <v>520</v>
      </c>
    </row>
    <row r="4269" spans="1:13" x14ac:dyDescent="0.3">
      <c r="A4269" s="68">
        <v>45172</v>
      </c>
      <c r="B4269" s="68" t="s">
        <v>531</v>
      </c>
      <c r="C4269" s="6" t="s">
        <v>158</v>
      </c>
      <c r="D4269" s="6" t="s">
        <v>408</v>
      </c>
      <c r="E4269" s="6" t="s">
        <v>409</v>
      </c>
      <c r="F4269" s="6" t="s">
        <v>873</v>
      </c>
      <c r="G4269" s="41" t="str">
        <f>VLOOKUP(F4269,'Reference Sheet'!$AC:$AD,2,0)</f>
        <v>Air_purif</v>
      </c>
      <c r="H4269" s="41">
        <v>76</v>
      </c>
      <c r="I4269" s="41">
        <v>2</v>
      </c>
      <c r="J4269" s="41">
        <v>0.1</v>
      </c>
      <c r="K4269" s="41" t="s">
        <v>519</v>
      </c>
      <c r="L4269" s="94" t="s">
        <v>523</v>
      </c>
      <c r="M4269" s="41" t="s">
        <v>520</v>
      </c>
    </row>
    <row r="4270" spans="1:13" x14ac:dyDescent="0.3">
      <c r="A4270" s="68">
        <v>45172</v>
      </c>
      <c r="B4270" s="68" t="s">
        <v>531</v>
      </c>
      <c r="C4270" s="6" t="s">
        <v>158</v>
      </c>
      <c r="D4270" s="6" t="s">
        <v>408</v>
      </c>
      <c r="E4270" s="6" t="s">
        <v>409</v>
      </c>
      <c r="F4270" s="6" t="s">
        <v>410</v>
      </c>
      <c r="G4270" s="41" t="str">
        <f>VLOOKUP(F4270,'Reference Sheet'!$AC:$AD,2,0)</f>
        <v>Air_purif</v>
      </c>
      <c r="H4270" s="41">
        <v>39</v>
      </c>
      <c r="I4270" s="41">
        <v>0</v>
      </c>
      <c r="J4270" s="41">
        <v>0</v>
      </c>
      <c r="K4270" s="41" t="s">
        <v>519</v>
      </c>
      <c r="L4270" s="94" t="s">
        <v>523</v>
      </c>
      <c r="M4270" s="41" t="s">
        <v>520</v>
      </c>
    </row>
    <row r="4271" spans="1:13" x14ac:dyDescent="0.3">
      <c r="A4271" s="68">
        <v>45172</v>
      </c>
      <c r="B4271" s="68" t="s">
        <v>531</v>
      </c>
      <c r="C4271" s="6" t="s">
        <v>158</v>
      </c>
      <c r="D4271" s="6" t="s">
        <v>408</v>
      </c>
      <c r="E4271" s="6" t="s">
        <v>409</v>
      </c>
      <c r="F4271" s="6" t="s">
        <v>874</v>
      </c>
      <c r="G4271" s="41" t="str">
        <f>VLOOKUP(F4271,'Reference Sheet'!$AC:$AD,2,0)</f>
        <v>Air_purif</v>
      </c>
      <c r="H4271" s="69">
        <v>2117</v>
      </c>
      <c r="I4271" s="41">
        <v>10</v>
      </c>
      <c r="J4271" s="41">
        <v>0.6</v>
      </c>
      <c r="K4271" s="41" t="s">
        <v>519</v>
      </c>
      <c r="L4271" s="94" t="s">
        <v>523</v>
      </c>
      <c r="M4271" s="41" t="s">
        <v>520</v>
      </c>
    </row>
    <row r="4272" spans="1:13" x14ac:dyDescent="0.3">
      <c r="A4272" s="68">
        <v>45172</v>
      </c>
      <c r="B4272" s="68" t="s">
        <v>531</v>
      </c>
      <c r="C4272" s="6" t="s">
        <v>158</v>
      </c>
      <c r="D4272" s="6" t="s">
        <v>408</v>
      </c>
      <c r="E4272" s="6" t="s">
        <v>409</v>
      </c>
      <c r="F4272" s="6" t="s">
        <v>411</v>
      </c>
      <c r="G4272" s="41" t="str">
        <f>VLOOKUP(F4272,'Reference Sheet'!$AC:$AD,2,0)</f>
        <v>Air_purif</v>
      </c>
      <c r="H4272" s="69">
        <v>1655</v>
      </c>
      <c r="I4272" s="41">
        <v>18</v>
      </c>
      <c r="J4272" s="41">
        <v>0.87</v>
      </c>
      <c r="K4272" s="41" t="s">
        <v>519</v>
      </c>
      <c r="L4272" s="94" t="s">
        <v>523</v>
      </c>
      <c r="M4272" s="41" t="s">
        <v>520</v>
      </c>
    </row>
    <row r="4273" spans="1:13" x14ac:dyDescent="0.3">
      <c r="A4273" s="68">
        <v>45172</v>
      </c>
      <c r="B4273" s="68" t="s">
        <v>531</v>
      </c>
      <c r="C4273" s="6" t="s">
        <v>158</v>
      </c>
      <c r="D4273" s="6" t="s">
        <v>408</v>
      </c>
      <c r="E4273" s="6" t="s">
        <v>409</v>
      </c>
      <c r="F4273" s="6" t="s">
        <v>875</v>
      </c>
      <c r="G4273" s="41" t="str">
        <f>VLOOKUP(F4273,'Reference Sheet'!$AC:$AD,2,0)</f>
        <v>Air_purif</v>
      </c>
      <c r="H4273" s="69">
        <v>2279</v>
      </c>
      <c r="I4273" s="41">
        <v>16</v>
      </c>
      <c r="J4273" s="41">
        <v>1.4</v>
      </c>
      <c r="K4273" s="41" t="s">
        <v>519</v>
      </c>
      <c r="L4273" s="94" t="s">
        <v>523</v>
      </c>
      <c r="M4273" s="41" t="s">
        <v>520</v>
      </c>
    </row>
    <row r="4274" spans="1:13" x14ac:dyDescent="0.3">
      <c r="A4274" s="68">
        <v>45172</v>
      </c>
      <c r="B4274" s="68" t="s">
        <v>531</v>
      </c>
      <c r="C4274" s="6" t="s">
        <v>158</v>
      </c>
      <c r="D4274" s="6" t="s">
        <v>408</v>
      </c>
      <c r="E4274" s="6" t="s">
        <v>409</v>
      </c>
      <c r="F4274" s="6" t="s">
        <v>412</v>
      </c>
      <c r="G4274" s="41" t="str">
        <f>VLOOKUP(F4274,'Reference Sheet'!$AC:$AD,2,0)</f>
        <v>Air_purif</v>
      </c>
      <c r="H4274" s="41">
        <v>134</v>
      </c>
      <c r="I4274" s="41">
        <v>0</v>
      </c>
      <c r="J4274" s="41">
        <v>0</v>
      </c>
      <c r="K4274" s="41" t="s">
        <v>519</v>
      </c>
      <c r="L4274" s="94" t="s">
        <v>523</v>
      </c>
      <c r="M4274" s="41" t="s">
        <v>520</v>
      </c>
    </row>
    <row r="4275" spans="1:13" x14ac:dyDescent="0.3">
      <c r="A4275" s="68">
        <v>45172</v>
      </c>
      <c r="B4275" s="68" t="s">
        <v>531</v>
      </c>
      <c r="C4275" s="6" t="s">
        <v>158</v>
      </c>
      <c r="D4275" s="6" t="s">
        <v>408</v>
      </c>
      <c r="E4275" s="6" t="s">
        <v>409</v>
      </c>
      <c r="F4275" s="6" t="s">
        <v>413</v>
      </c>
      <c r="G4275" s="41" t="str">
        <f>VLOOKUP(F4275,'Reference Sheet'!$AC:$AD,2,0)</f>
        <v>Air_purif</v>
      </c>
      <c r="H4275" s="41">
        <v>298</v>
      </c>
      <c r="I4275" s="41">
        <v>2</v>
      </c>
      <c r="J4275" s="41">
        <v>0.14000000000000001</v>
      </c>
      <c r="K4275" s="41" t="s">
        <v>519</v>
      </c>
      <c r="L4275" s="94" t="s">
        <v>523</v>
      </c>
      <c r="M4275" s="41" t="s">
        <v>520</v>
      </c>
    </row>
    <row r="4276" spans="1:13" x14ac:dyDescent="0.3">
      <c r="A4276" s="68">
        <v>45172</v>
      </c>
      <c r="B4276" s="68" t="s">
        <v>531</v>
      </c>
      <c r="C4276" s="6" t="s">
        <v>158</v>
      </c>
      <c r="D4276" s="6" t="s">
        <v>408</v>
      </c>
      <c r="E4276" s="6" t="s">
        <v>409</v>
      </c>
      <c r="F4276" s="6" t="s">
        <v>876</v>
      </c>
      <c r="G4276" s="41" t="str">
        <f>VLOOKUP(F4276,'Reference Sheet'!$AC:$AD,2,0)</f>
        <v>Air_purif</v>
      </c>
      <c r="H4276" s="69">
        <v>2128</v>
      </c>
      <c r="I4276" s="41">
        <v>2</v>
      </c>
      <c r="J4276" s="41">
        <v>0.05</v>
      </c>
      <c r="K4276" s="41" t="s">
        <v>519</v>
      </c>
      <c r="L4276" s="94" t="s">
        <v>523</v>
      </c>
      <c r="M4276" s="41" t="s">
        <v>520</v>
      </c>
    </row>
    <row r="4277" spans="1:13" x14ac:dyDescent="0.3">
      <c r="A4277" s="68">
        <v>45172</v>
      </c>
      <c r="B4277" s="68" t="s">
        <v>531</v>
      </c>
      <c r="C4277" s="6" t="s">
        <v>158</v>
      </c>
      <c r="D4277" s="6" t="s">
        <v>408</v>
      </c>
      <c r="E4277" s="6" t="s">
        <v>409</v>
      </c>
      <c r="F4277" s="6" t="s">
        <v>877</v>
      </c>
      <c r="G4277" s="41" t="str">
        <f>VLOOKUP(F4277,'Reference Sheet'!$AC:$AD,2,0)</f>
        <v>AC_Car</v>
      </c>
      <c r="H4277" s="41">
        <v>88</v>
      </c>
      <c r="I4277" s="41">
        <v>0</v>
      </c>
      <c r="J4277" s="41">
        <v>0</v>
      </c>
      <c r="K4277" s="41" t="s">
        <v>519</v>
      </c>
      <c r="L4277" s="94" t="s">
        <v>523</v>
      </c>
      <c r="M4277" s="41" t="s">
        <v>520</v>
      </c>
    </row>
    <row r="4278" spans="1:13" x14ac:dyDescent="0.3">
      <c r="A4278" s="68">
        <v>45172</v>
      </c>
      <c r="B4278" s="68" t="s">
        <v>531</v>
      </c>
      <c r="C4278" s="6" t="s">
        <v>158</v>
      </c>
      <c r="D4278" s="6" t="s">
        <v>408</v>
      </c>
      <c r="E4278" s="6" t="s">
        <v>409</v>
      </c>
      <c r="F4278" s="6" t="s">
        <v>414</v>
      </c>
      <c r="G4278" s="41" t="str">
        <f>VLOOKUP(F4278,'Reference Sheet'!$AC:$AD,2,0)</f>
        <v>AC_Car</v>
      </c>
      <c r="H4278" s="41">
        <v>164</v>
      </c>
      <c r="I4278" s="41">
        <v>1</v>
      </c>
      <c r="J4278" s="41">
        <v>0.08</v>
      </c>
      <c r="K4278" s="41" t="s">
        <v>519</v>
      </c>
      <c r="L4278" s="94" t="s">
        <v>523</v>
      </c>
      <c r="M4278" s="41" t="s">
        <v>520</v>
      </c>
    </row>
    <row r="4279" spans="1:13" x14ac:dyDescent="0.3">
      <c r="A4279" s="68">
        <v>45172</v>
      </c>
      <c r="B4279" s="68" t="s">
        <v>531</v>
      </c>
      <c r="C4279" s="6" t="s">
        <v>158</v>
      </c>
      <c r="D4279" s="6" t="s">
        <v>408</v>
      </c>
      <c r="E4279" s="6" t="s">
        <v>409</v>
      </c>
      <c r="F4279" s="6" t="s">
        <v>415</v>
      </c>
      <c r="G4279" s="41" t="str">
        <f>VLOOKUP(F4279,'Reference Sheet'!$AC:$AD,2,0)</f>
        <v>AC_Car</v>
      </c>
      <c r="H4279" s="69">
        <v>1220</v>
      </c>
      <c r="I4279" s="41">
        <v>2</v>
      </c>
      <c r="J4279" s="41">
        <v>0.23</v>
      </c>
      <c r="K4279" s="41" t="s">
        <v>519</v>
      </c>
      <c r="L4279" s="94" t="s">
        <v>523</v>
      </c>
      <c r="M4279" s="41" t="s">
        <v>520</v>
      </c>
    </row>
    <row r="4280" spans="1:13" x14ac:dyDescent="0.3">
      <c r="A4280" s="68">
        <v>45172</v>
      </c>
      <c r="B4280" s="68" t="s">
        <v>531</v>
      </c>
      <c r="C4280" s="6" t="s">
        <v>158</v>
      </c>
      <c r="D4280" s="6" t="s">
        <v>408</v>
      </c>
      <c r="E4280" s="6" t="s">
        <v>409</v>
      </c>
      <c r="F4280" s="6" t="s">
        <v>878</v>
      </c>
      <c r="G4280" s="41" t="str">
        <f>VLOOKUP(F4280,'Reference Sheet'!$AC:$AD,2,0)</f>
        <v>AC_Car</v>
      </c>
      <c r="H4280" s="69">
        <v>5611</v>
      </c>
      <c r="I4280" s="41">
        <v>12</v>
      </c>
      <c r="J4280" s="41">
        <v>0.84</v>
      </c>
      <c r="K4280" s="41" t="s">
        <v>519</v>
      </c>
      <c r="L4280" s="94" t="s">
        <v>523</v>
      </c>
      <c r="M4280" s="41" t="s">
        <v>520</v>
      </c>
    </row>
    <row r="4281" spans="1:13" x14ac:dyDescent="0.3">
      <c r="A4281" s="68">
        <v>45172</v>
      </c>
      <c r="B4281" s="68" t="s">
        <v>531</v>
      </c>
      <c r="C4281" s="6" t="s">
        <v>158</v>
      </c>
      <c r="D4281" s="6" t="s">
        <v>408</v>
      </c>
      <c r="E4281" s="6" t="s">
        <v>409</v>
      </c>
      <c r="F4281" s="6" t="s">
        <v>879</v>
      </c>
      <c r="G4281" s="41" t="str">
        <f>VLOOKUP(F4281,'Reference Sheet'!$AC:$AD,2,0)</f>
        <v>AC_Car</v>
      </c>
      <c r="H4281" s="41">
        <v>82</v>
      </c>
      <c r="I4281" s="41">
        <v>1</v>
      </c>
      <c r="J4281" s="41">
        <v>0.08</v>
      </c>
      <c r="K4281" s="41" t="s">
        <v>519</v>
      </c>
      <c r="L4281" s="94" t="s">
        <v>523</v>
      </c>
      <c r="M4281" s="41" t="s">
        <v>520</v>
      </c>
    </row>
    <row r="4282" spans="1:13" x14ac:dyDescent="0.3">
      <c r="A4282" s="68">
        <v>45172</v>
      </c>
      <c r="B4282" s="68" t="s">
        <v>531</v>
      </c>
      <c r="C4282" s="6" t="s">
        <v>158</v>
      </c>
      <c r="D4282" s="6" t="s">
        <v>408</v>
      </c>
      <c r="E4282" s="6" t="s">
        <v>409</v>
      </c>
      <c r="F4282" s="6" t="s">
        <v>416</v>
      </c>
      <c r="G4282" s="41" t="str">
        <f>VLOOKUP(F4282,'Reference Sheet'!$AC:$AD,2,0)</f>
        <v>AC_Car</v>
      </c>
      <c r="H4282" s="69">
        <v>5265</v>
      </c>
      <c r="I4282" s="41">
        <v>100</v>
      </c>
      <c r="J4282" s="41">
        <v>5.79</v>
      </c>
      <c r="K4282" s="41" t="s">
        <v>519</v>
      </c>
      <c r="L4282" s="94" t="s">
        <v>523</v>
      </c>
      <c r="M4282" s="41" t="s">
        <v>520</v>
      </c>
    </row>
    <row r="4283" spans="1:13" x14ac:dyDescent="0.3">
      <c r="A4283" s="68">
        <v>45172</v>
      </c>
      <c r="B4283" s="68" t="s">
        <v>531</v>
      </c>
      <c r="C4283" s="6" t="s">
        <v>158</v>
      </c>
      <c r="D4283" s="6" t="s">
        <v>408</v>
      </c>
      <c r="E4283" s="6" t="s">
        <v>409</v>
      </c>
      <c r="F4283" s="6" t="s">
        <v>880</v>
      </c>
      <c r="G4283" s="41" t="str">
        <f>VLOOKUP(F4283,'Reference Sheet'!$AC:$AD,2,0)</f>
        <v>AC_Car</v>
      </c>
      <c r="H4283" s="41">
        <v>566</v>
      </c>
      <c r="I4283" s="41">
        <v>3</v>
      </c>
      <c r="J4283" s="41">
        <v>0.22</v>
      </c>
      <c r="K4283" s="41" t="s">
        <v>519</v>
      </c>
      <c r="L4283" s="94" t="s">
        <v>523</v>
      </c>
      <c r="M4283" s="41" t="s">
        <v>520</v>
      </c>
    </row>
    <row r="4284" spans="1:13" x14ac:dyDescent="0.3">
      <c r="A4284" s="68">
        <v>45172</v>
      </c>
      <c r="B4284" s="68" t="s">
        <v>531</v>
      </c>
      <c r="C4284" s="6" t="s">
        <v>158</v>
      </c>
      <c r="D4284" s="6" t="s">
        <v>408</v>
      </c>
      <c r="E4284" s="6" t="s">
        <v>409</v>
      </c>
      <c r="F4284" s="6" t="s">
        <v>417</v>
      </c>
      <c r="G4284" s="41" t="str">
        <f>VLOOKUP(F4284,'Reference Sheet'!$AC:$AD,2,0)</f>
        <v>AC_Car</v>
      </c>
      <c r="H4284" s="41">
        <v>471</v>
      </c>
      <c r="I4284" s="41">
        <v>0</v>
      </c>
      <c r="J4284" s="41">
        <v>0</v>
      </c>
      <c r="K4284" s="41" t="s">
        <v>519</v>
      </c>
      <c r="L4284" s="94" t="s">
        <v>523</v>
      </c>
      <c r="M4284" s="41" t="s">
        <v>520</v>
      </c>
    </row>
    <row r="4285" spans="1:13" x14ac:dyDescent="0.3">
      <c r="A4285" s="68">
        <v>45172</v>
      </c>
      <c r="B4285" s="68" t="s">
        <v>531</v>
      </c>
      <c r="C4285" s="6" t="s">
        <v>158</v>
      </c>
      <c r="D4285" s="6" t="s">
        <v>408</v>
      </c>
      <c r="E4285" s="6" t="s">
        <v>409</v>
      </c>
      <c r="F4285" s="6" t="s">
        <v>418</v>
      </c>
      <c r="G4285" s="41" t="str">
        <f>VLOOKUP(F4285,'Reference Sheet'!$AC:$AD,2,0)</f>
        <v>DW</v>
      </c>
      <c r="H4285" s="69">
        <v>1511</v>
      </c>
      <c r="I4285" s="41">
        <v>4</v>
      </c>
      <c r="J4285" s="41">
        <v>0.16</v>
      </c>
      <c r="K4285" s="41" t="s">
        <v>519</v>
      </c>
      <c r="L4285" s="94" t="s">
        <v>523</v>
      </c>
      <c r="M4285" s="41" t="s">
        <v>520</v>
      </c>
    </row>
    <row r="4286" spans="1:13" x14ac:dyDescent="0.3">
      <c r="A4286" s="68">
        <v>45172</v>
      </c>
      <c r="B4286" s="68" t="s">
        <v>531</v>
      </c>
      <c r="C4286" s="6" t="s">
        <v>158</v>
      </c>
      <c r="D4286" s="6" t="s">
        <v>408</v>
      </c>
      <c r="E4286" s="6" t="s">
        <v>409</v>
      </c>
      <c r="F4286" s="6" t="s">
        <v>881</v>
      </c>
      <c r="G4286" s="41" t="str">
        <f>VLOOKUP(F4286,'Reference Sheet'!$AC:$AD,2,0)</f>
        <v>DW</v>
      </c>
      <c r="H4286" s="41">
        <v>75</v>
      </c>
      <c r="I4286" s="41">
        <v>0</v>
      </c>
      <c r="J4286" s="41">
        <v>0</v>
      </c>
      <c r="K4286" s="41" t="s">
        <v>519</v>
      </c>
      <c r="L4286" s="94" t="s">
        <v>523</v>
      </c>
      <c r="M4286" s="41" t="s">
        <v>520</v>
      </c>
    </row>
    <row r="4287" spans="1:13" x14ac:dyDescent="0.3">
      <c r="A4287" s="68">
        <v>45172</v>
      </c>
      <c r="B4287" s="68" t="s">
        <v>531</v>
      </c>
      <c r="C4287" s="6" t="s">
        <v>158</v>
      </c>
      <c r="D4287" s="6" t="s">
        <v>408</v>
      </c>
      <c r="E4287" s="6" t="s">
        <v>409</v>
      </c>
      <c r="F4287" s="6" t="s">
        <v>882</v>
      </c>
      <c r="G4287" s="41" t="str">
        <f>VLOOKUP(F4287,'Reference Sheet'!$AC:$AD,2,0)</f>
        <v>DW</v>
      </c>
      <c r="H4287" s="69">
        <v>3793</v>
      </c>
      <c r="I4287" s="41">
        <v>10</v>
      </c>
      <c r="J4287" s="41">
        <v>0.65</v>
      </c>
      <c r="K4287" s="41" t="s">
        <v>519</v>
      </c>
      <c r="L4287" s="94" t="s">
        <v>523</v>
      </c>
      <c r="M4287" s="41" t="s">
        <v>520</v>
      </c>
    </row>
    <row r="4288" spans="1:13" x14ac:dyDescent="0.3">
      <c r="A4288" s="68">
        <v>45172</v>
      </c>
      <c r="B4288" s="68" t="s">
        <v>531</v>
      </c>
      <c r="C4288" s="6" t="s">
        <v>158</v>
      </c>
      <c r="D4288" s="6" t="s">
        <v>408</v>
      </c>
      <c r="E4288" s="6" t="s">
        <v>409</v>
      </c>
      <c r="F4288" s="6" t="s">
        <v>419</v>
      </c>
      <c r="G4288" s="41" t="str">
        <f>VLOOKUP(F4288,'Reference Sheet'!$AC:$AD,2,0)</f>
        <v>DW</v>
      </c>
      <c r="H4288" s="41">
        <v>93</v>
      </c>
      <c r="I4288" s="41">
        <v>0</v>
      </c>
      <c r="J4288" s="41">
        <v>0</v>
      </c>
      <c r="K4288" s="41" t="s">
        <v>519</v>
      </c>
      <c r="L4288" s="94" t="s">
        <v>523</v>
      </c>
      <c r="M4288" s="41" t="s">
        <v>520</v>
      </c>
    </row>
    <row r="4289" spans="1:13" x14ac:dyDescent="0.3">
      <c r="A4289" s="68">
        <v>45172</v>
      </c>
      <c r="B4289" s="68" t="s">
        <v>531</v>
      </c>
      <c r="C4289" s="6" t="s">
        <v>158</v>
      </c>
      <c r="D4289" s="6" t="s">
        <v>408</v>
      </c>
      <c r="E4289" s="6" t="s">
        <v>409</v>
      </c>
      <c r="F4289" s="6" t="s">
        <v>883</v>
      </c>
      <c r="G4289" s="41" t="str">
        <f>VLOOKUP(F4289,'Reference Sheet'!$AC:$AD,2,0)</f>
        <v>DW</v>
      </c>
      <c r="H4289" s="69">
        <v>2039</v>
      </c>
      <c r="I4289" s="41">
        <v>8</v>
      </c>
      <c r="J4289" s="41">
        <v>0.55000000000000004</v>
      </c>
      <c r="K4289" s="41" t="s">
        <v>519</v>
      </c>
      <c r="L4289" s="94" t="s">
        <v>523</v>
      </c>
      <c r="M4289" s="41" t="s">
        <v>520</v>
      </c>
    </row>
    <row r="4290" spans="1:13" x14ac:dyDescent="0.3">
      <c r="A4290" s="68">
        <v>45172</v>
      </c>
      <c r="B4290" s="68" t="s">
        <v>531</v>
      </c>
      <c r="C4290" s="6" t="s">
        <v>158</v>
      </c>
      <c r="D4290" s="6" t="s">
        <v>408</v>
      </c>
      <c r="E4290" s="6" t="s">
        <v>409</v>
      </c>
      <c r="F4290" s="6" t="s">
        <v>420</v>
      </c>
      <c r="G4290" s="41" t="str">
        <f>VLOOKUP(F4290,'Reference Sheet'!$AC:$AD,2,0)</f>
        <v>DW</v>
      </c>
      <c r="H4290" s="69">
        <v>35553</v>
      </c>
      <c r="I4290" s="41">
        <v>820</v>
      </c>
      <c r="J4290" s="41">
        <v>60.28</v>
      </c>
      <c r="K4290" s="41" t="s">
        <v>519</v>
      </c>
      <c r="L4290" s="94" t="s">
        <v>523</v>
      </c>
      <c r="M4290" s="41" t="s">
        <v>520</v>
      </c>
    </row>
    <row r="4291" spans="1:13" x14ac:dyDescent="0.3">
      <c r="A4291" s="68">
        <v>45172</v>
      </c>
      <c r="B4291" s="68" t="s">
        <v>531</v>
      </c>
      <c r="C4291" s="6" t="s">
        <v>158</v>
      </c>
      <c r="D4291" s="6" t="s">
        <v>408</v>
      </c>
      <c r="E4291" s="6" t="s">
        <v>409</v>
      </c>
      <c r="F4291" s="6" t="s">
        <v>884</v>
      </c>
      <c r="G4291" s="41" t="str">
        <f>VLOOKUP(F4291,'Reference Sheet'!$AC:$AD,2,0)</f>
        <v>DW</v>
      </c>
      <c r="H4291" s="41">
        <v>290</v>
      </c>
      <c r="I4291" s="41">
        <v>1</v>
      </c>
      <c r="J4291" s="41">
        <v>0.05</v>
      </c>
      <c r="K4291" s="41" t="s">
        <v>519</v>
      </c>
      <c r="L4291" s="94" t="s">
        <v>523</v>
      </c>
      <c r="M4291" s="41" t="s">
        <v>520</v>
      </c>
    </row>
    <row r="4292" spans="1:13" x14ac:dyDescent="0.3">
      <c r="A4292" s="68">
        <v>45172</v>
      </c>
      <c r="B4292" s="68" t="s">
        <v>531</v>
      </c>
      <c r="C4292" s="6" t="s">
        <v>158</v>
      </c>
      <c r="D4292" s="6" t="s">
        <v>408</v>
      </c>
      <c r="E4292" s="6" t="s">
        <v>409</v>
      </c>
      <c r="F4292" s="6" t="s">
        <v>421</v>
      </c>
      <c r="G4292" s="41" t="str">
        <f>VLOOKUP(F4292,'Reference Sheet'!$AC:$AD,2,0)</f>
        <v>DW</v>
      </c>
      <c r="H4292" s="41">
        <v>692</v>
      </c>
      <c r="I4292" s="41">
        <v>2</v>
      </c>
      <c r="J4292" s="41">
        <v>0.1</v>
      </c>
      <c r="K4292" s="41" t="s">
        <v>519</v>
      </c>
      <c r="L4292" s="94" t="s">
        <v>523</v>
      </c>
      <c r="M4292" s="41" t="s">
        <v>520</v>
      </c>
    </row>
    <row r="4293" spans="1:13" x14ac:dyDescent="0.3">
      <c r="A4293" s="68">
        <v>45172</v>
      </c>
      <c r="B4293" s="68" t="s">
        <v>531</v>
      </c>
      <c r="C4293" s="6" t="s">
        <v>158</v>
      </c>
      <c r="D4293" s="6" t="s">
        <v>408</v>
      </c>
      <c r="E4293" s="6" t="s">
        <v>409</v>
      </c>
      <c r="F4293" s="6" t="s">
        <v>885</v>
      </c>
      <c r="G4293" s="41" t="str">
        <f>VLOOKUP(F4293,'Reference Sheet'!$AC:$AD,2,0)</f>
        <v>Knock</v>
      </c>
      <c r="H4293" s="41">
        <v>147</v>
      </c>
      <c r="I4293" s="41">
        <v>1</v>
      </c>
      <c r="J4293" s="41">
        <v>0.04</v>
      </c>
      <c r="K4293" s="41" t="s">
        <v>519</v>
      </c>
      <c r="L4293" s="94" t="s">
        <v>523</v>
      </c>
      <c r="M4293" s="41" t="s">
        <v>520</v>
      </c>
    </row>
    <row r="4294" spans="1:13" x14ac:dyDescent="0.3">
      <c r="A4294" s="68">
        <v>45172</v>
      </c>
      <c r="B4294" s="68" t="s">
        <v>531</v>
      </c>
      <c r="C4294" s="6" t="s">
        <v>158</v>
      </c>
      <c r="D4294" s="6" t="s">
        <v>408</v>
      </c>
      <c r="E4294" s="6" t="s">
        <v>409</v>
      </c>
      <c r="F4294" s="6" t="s">
        <v>886</v>
      </c>
      <c r="G4294" s="41" t="str">
        <f>VLOOKUP(F4294,'Reference Sheet'!$AC:$AD,2,0)</f>
        <v>Knock</v>
      </c>
      <c r="H4294" s="69">
        <v>2639</v>
      </c>
      <c r="I4294" s="41">
        <v>13</v>
      </c>
      <c r="J4294" s="41">
        <v>0.54</v>
      </c>
      <c r="K4294" s="41" t="s">
        <v>519</v>
      </c>
      <c r="L4294" s="94" t="s">
        <v>523</v>
      </c>
      <c r="M4294" s="41" t="s">
        <v>520</v>
      </c>
    </row>
    <row r="4295" spans="1:13" x14ac:dyDescent="0.3">
      <c r="A4295" s="68">
        <v>45172</v>
      </c>
      <c r="B4295" s="68" t="s">
        <v>531</v>
      </c>
      <c r="C4295" s="6" t="s">
        <v>158</v>
      </c>
      <c r="D4295" s="6" t="s">
        <v>408</v>
      </c>
      <c r="E4295" s="6" t="s">
        <v>409</v>
      </c>
      <c r="F4295" s="6" t="s">
        <v>887</v>
      </c>
      <c r="G4295" s="41" t="str">
        <f>VLOOKUP(F4295,'Reference Sheet'!$AC:$AD,2,0)</f>
        <v>Knock</v>
      </c>
      <c r="H4295" s="41">
        <v>300</v>
      </c>
      <c r="I4295" s="41">
        <v>1</v>
      </c>
      <c r="J4295" s="41">
        <v>0.09</v>
      </c>
      <c r="K4295" s="41" t="s">
        <v>519</v>
      </c>
      <c r="L4295" s="94" t="s">
        <v>523</v>
      </c>
      <c r="M4295" s="41" t="s">
        <v>520</v>
      </c>
    </row>
    <row r="4296" spans="1:13" x14ac:dyDescent="0.3">
      <c r="A4296" s="68">
        <v>45172</v>
      </c>
      <c r="B4296" s="68" t="s">
        <v>531</v>
      </c>
      <c r="C4296" s="6" t="s">
        <v>158</v>
      </c>
      <c r="D4296" s="6" t="s">
        <v>408</v>
      </c>
      <c r="E4296" s="6" t="s">
        <v>409</v>
      </c>
      <c r="F4296" s="6" t="s">
        <v>888</v>
      </c>
      <c r="G4296" s="41" t="str">
        <f>VLOOKUP(F4296,'Reference Sheet'!$AC:$AD,2,0)</f>
        <v>RAC_ThinQ</v>
      </c>
      <c r="H4296" s="41">
        <v>103</v>
      </c>
      <c r="I4296" s="41">
        <v>0</v>
      </c>
      <c r="J4296" s="41">
        <v>0</v>
      </c>
      <c r="K4296" s="41" t="s">
        <v>519</v>
      </c>
      <c r="L4296" s="94" t="s">
        <v>523</v>
      </c>
      <c r="M4296" s="41" t="s">
        <v>520</v>
      </c>
    </row>
    <row r="4297" spans="1:13" x14ac:dyDescent="0.3">
      <c r="A4297" s="68">
        <v>45172</v>
      </c>
      <c r="B4297" s="68" t="s">
        <v>531</v>
      </c>
      <c r="C4297" s="6" t="s">
        <v>158</v>
      </c>
      <c r="D4297" s="6" t="s">
        <v>408</v>
      </c>
      <c r="E4297" s="6" t="s">
        <v>409</v>
      </c>
      <c r="F4297" s="6" t="s">
        <v>422</v>
      </c>
      <c r="G4297" s="41" t="str">
        <f>VLOOKUP(F4297,'Reference Sheet'!$AC:$AD,2,0)</f>
        <v>RAC_ThinQ</v>
      </c>
      <c r="H4297" s="41">
        <v>19</v>
      </c>
      <c r="I4297" s="41">
        <v>0</v>
      </c>
      <c r="J4297" s="41">
        <v>0</v>
      </c>
      <c r="K4297" s="41" t="s">
        <v>519</v>
      </c>
      <c r="L4297" s="94" t="s">
        <v>523</v>
      </c>
      <c r="M4297" s="41" t="s">
        <v>520</v>
      </c>
    </row>
    <row r="4298" spans="1:13" x14ac:dyDescent="0.3">
      <c r="A4298" s="68">
        <v>45172</v>
      </c>
      <c r="B4298" s="68" t="s">
        <v>531</v>
      </c>
      <c r="C4298" s="6" t="s">
        <v>158</v>
      </c>
      <c r="D4298" s="6" t="s">
        <v>408</v>
      </c>
      <c r="E4298" s="6" t="s">
        <v>409</v>
      </c>
      <c r="F4298" s="6" t="s">
        <v>889</v>
      </c>
      <c r="G4298" s="41" t="str">
        <f>VLOOKUP(F4298,'Reference Sheet'!$AC:$AD,2,0)</f>
        <v>RAC_ThinQ</v>
      </c>
      <c r="H4298" s="41">
        <v>481</v>
      </c>
      <c r="I4298" s="41">
        <v>2</v>
      </c>
      <c r="J4298" s="41">
        <v>0.19</v>
      </c>
      <c r="K4298" s="41" t="s">
        <v>519</v>
      </c>
      <c r="L4298" s="94" t="s">
        <v>523</v>
      </c>
      <c r="M4298" s="41" t="s">
        <v>520</v>
      </c>
    </row>
    <row r="4299" spans="1:13" x14ac:dyDescent="0.3">
      <c r="A4299" s="68">
        <v>45172</v>
      </c>
      <c r="B4299" s="68" t="s">
        <v>531</v>
      </c>
      <c r="C4299" s="6" t="s">
        <v>158</v>
      </c>
      <c r="D4299" s="6" t="s">
        <v>408</v>
      </c>
      <c r="E4299" s="6" t="s">
        <v>409</v>
      </c>
      <c r="F4299" s="6" t="s">
        <v>423</v>
      </c>
      <c r="G4299" s="41" t="str">
        <f>VLOOKUP(F4299,'Reference Sheet'!$AC:$AD,2,0)</f>
        <v>RAC_ThinQ</v>
      </c>
      <c r="H4299" s="69">
        <v>30509</v>
      </c>
      <c r="I4299" s="41">
        <v>286</v>
      </c>
      <c r="J4299" s="41">
        <v>15.59</v>
      </c>
      <c r="K4299" s="41" t="s">
        <v>519</v>
      </c>
      <c r="L4299" s="94" t="s">
        <v>523</v>
      </c>
      <c r="M4299" s="41" t="s">
        <v>520</v>
      </c>
    </row>
    <row r="4300" spans="1:13" x14ac:dyDescent="0.3">
      <c r="A4300" s="68">
        <v>45172</v>
      </c>
      <c r="B4300" s="68" t="s">
        <v>531</v>
      </c>
      <c r="C4300" s="6" t="s">
        <v>158</v>
      </c>
      <c r="D4300" s="6" t="s">
        <v>408</v>
      </c>
      <c r="E4300" s="6" t="s">
        <v>409</v>
      </c>
      <c r="F4300" s="6" t="s">
        <v>890</v>
      </c>
      <c r="G4300" s="41" t="str">
        <f>VLOOKUP(F4300,'Reference Sheet'!$AC:$AD,2,0)</f>
        <v>RAC_ThinQ</v>
      </c>
      <c r="H4300" s="69">
        <v>1521</v>
      </c>
      <c r="I4300" s="41">
        <v>19</v>
      </c>
      <c r="J4300" s="41">
        <v>1.84</v>
      </c>
      <c r="K4300" s="41" t="s">
        <v>519</v>
      </c>
      <c r="L4300" s="94" t="s">
        <v>523</v>
      </c>
      <c r="M4300" s="41" t="s">
        <v>520</v>
      </c>
    </row>
    <row r="4301" spans="1:13" x14ac:dyDescent="0.3">
      <c r="A4301" s="68">
        <v>45172</v>
      </c>
      <c r="B4301" s="68" t="s">
        <v>531</v>
      </c>
      <c r="C4301" s="6" t="s">
        <v>158</v>
      </c>
      <c r="D4301" s="6" t="s">
        <v>408</v>
      </c>
      <c r="E4301" s="6" t="s">
        <v>409</v>
      </c>
      <c r="F4301" s="6" t="s">
        <v>424</v>
      </c>
      <c r="G4301" s="41" t="str">
        <f>VLOOKUP(F4301,'Reference Sheet'!$AC:$AD,2,0)</f>
        <v>RAC_ThinQ</v>
      </c>
      <c r="H4301" s="69">
        <v>12007</v>
      </c>
      <c r="I4301" s="41">
        <v>301</v>
      </c>
      <c r="J4301" s="41">
        <v>23.21</v>
      </c>
      <c r="K4301" s="41" t="s">
        <v>519</v>
      </c>
      <c r="L4301" s="94" t="s">
        <v>523</v>
      </c>
      <c r="M4301" s="41" t="s">
        <v>520</v>
      </c>
    </row>
    <row r="4302" spans="1:13" x14ac:dyDescent="0.3">
      <c r="A4302" s="68">
        <v>45172</v>
      </c>
      <c r="B4302" s="68" t="s">
        <v>531</v>
      </c>
      <c r="C4302" s="6" t="s">
        <v>158</v>
      </c>
      <c r="D4302" s="6" t="s">
        <v>408</v>
      </c>
      <c r="E4302" s="6" t="s">
        <v>409</v>
      </c>
      <c r="F4302" s="6" t="s">
        <v>891</v>
      </c>
      <c r="G4302" s="41" t="str">
        <f>VLOOKUP(F4302,'Reference Sheet'!$AC:$AD,2,0)</f>
        <v>RAC_ThinQ</v>
      </c>
      <c r="H4302" s="41">
        <v>298</v>
      </c>
      <c r="I4302" s="41">
        <v>0</v>
      </c>
      <c r="J4302" s="41">
        <v>0</v>
      </c>
      <c r="K4302" s="41" t="s">
        <v>519</v>
      </c>
      <c r="L4302" s="94" t="s">
        <v>523</v>
      </c>
      <c r="M4302" s="41" t="s">
        <v>520</v>
      </c>
    </row>
    <row r="4303" spans="1:13" x14ac:dyDescent="0.3">
      <c r="A4303" s="68">
        <v>45172</v>
      </c>
      <c r="B4303" s="68" t="s">
        <v>531</v>
      </c>
      <c r="C4303" s="6" t="s">
        <v>158</v>
      </c>
      <c r="D4303" s="6" t="s">
        <v>408</v>
      </c>
      <c r="E4303" s="6" t="s">
        <v>409</v>
      </c>
      <c r="F4303" s="6" t="s">
        <v>425</v>
      </c>
      <c r="G4303" s="41" t="str">
        <f>VLOOKUP(F4303,'Reference Sheet'!$AC:$AD,2,0)</f>
        <v>RAC_ThinQ</v>
      </c>
      <c r="H4303" s="69">
        <v>32179</v>
      </c>
      <c r="I4303" s="41">
        <v>136</v>
      </c>
      <c r="J4303" s="41">
        <v>8.42</v>
      </c>
      <c r="K4303" s="41" t="s">
        <v>519</v>
      </c>
      <c r="L4303" s="94" t="s">
        <v>523</v>
      </c>
      <c r="M4303" s="41" t="s">
        <v>520</v>
      </c>
    </row>
    <row r="4304" spans="1:13" x14ac:dyDescent="0.3">
      <c r="A4304" s="68">
        <v>45172</v>
      </c>
      <c r="B4304" s="68" t="s">
        <v>531</v>
      </c>
      <c r="C4304" s="6" t="s">
        <v>158</v>
      </c>
      <c r="D4304" s="6" t="s">
        <v>408</v>
      </c>
      <c r="E4304" s="6" t="s">
        <v>409</v>
      </c>
      <c r="F4304" s="6" t="s">
        <v>426</v>
      </c>
      <c r="G4304" s="41" t="str">
        <f>VLOOKUP(F4304,'Reference Sheet'!$AC:$AD,2,0)</f>
        <v>Oled_VO</v>
      </c>
      <c r="H4304" s="41">
        <v>22</v>
      </c>
      <c r="I4304" s="41">
        <v>0</v>
      </c>
      <c r="J4304" s="41">
        <v>0</v>
      </c>
      <c r="K4304" s="41" t="s">
        <v>519</v>
      </c>
      <c r="L4304" s="94" t="s">
        <v>523</v>
      </c>
      <c r="M4304" s="41" t="s">
        <v>520</v>
      </c>
    </row>
    <row r="4305" spans="1:13" x14ac:dyDescent="0.3">
      <c r="A4305" s="68">
        <v>45172</v>
      </c>
      <c r="B4305" s="68" t="s">
        <v>531</v>
      </c>
      <c r="C4305" s="6" t="s">
        <v>158</v>
      </c>
      <c r="D4305" s="6" t="s">
        <v>408</v>
      </c>
      <c r="E4305" s="6" t="s">
        <v>409</v>
      </c>
      <c r="F4305" s="6" t="s">
        <v>892</v>
      </c>
      <c r="G4305" s="41" t="str">
        <f>VLOOKUP(F4305,'Reference Sheet'!$AC:$AD,2,0)</f>
        <v>Oled_VO</v>
      </c>
      <c r="H4305" s="41">
        <v>91</v>
      </c>
      <c r="I4305" s="41">
        <v>0</v>
      </c>
      <c r="J4305" s="41">
        <v>0</v>
      </c>
      <c r="K4305" s="41" t="s">
        <v>519</v>
      </c>
      <c r="L4305" s="94" t="s">
        <v>523</v>
      </c>
      <c r="M4305" s="41" t="s">
        <v>520</v>
      </c>
    </row>
    <row r="4306" spans="1:13" x14ac:dyDescent="0.3">
      <c r="A4306" s="68">
        <v>45172</v>
      </c>
      <c r="B4306" s="68" t="s">
        <v>531</v>
      </c>
      <c r="C4306" s="6" t="s">
        <v>158</v>
      </c>
      <c r="D4306" s="6" t="s">
        <v>408</v>
      </c>
      <c r="E4306" s="6" t="s">
        <v>409</v>
      </c>
      <c r="F4306" s="6" t="s">
        <v>427</v>
      </c>
      <c r="G4306" s="41" t="str">
        <f>VLOOKUP(F4306,'Reference Sheet'!$AC:$AD,2,0)</f>
        <v>Oled_VO</v>
      </c>
      <c r="H4306" s="41">
        <v>603</v>
      </c>
      <c r="I4306" s="41">
        <v>0</v>
      </c>
      <c r="J4306" s="41">
        <v>0</v>
      </c>
      <c r="K4306" s="41" t="s">
        <v>519</v>
      </c>
      <c r="L4306" s="94" t="s">
        <v>523</v>
      </c>
      <c r="M4306" s="41" t="s">
        <v>520</v>
      </c>
    </row>
    <row r="4307" spans="1:13" x14ac:dyDescent="0.3">
      <c r="A4307" s="68">
        <v>45172</v>
      </c>
      <c r="B4307" s="68" t="s">
        <v>531</v>
      </c>
      <c r="C4307" s="6" t="s">
        <v>158</v>
      </c>
      <c r="D4307" s="6" t="s">
        <v>408</v>
      </c>
      <c r="E4307" s="6" t="s">
        <v>409</v>
      </c>
      <c r="F4307" s="6" t="s">
        <v>893</v>
      </c>
      <c r="G4307" s="41" t="str">
        <f>VLOOKUP(F4307,'Reference Sheet'!$AC:$AD,2,0)</f>
        <v>Oled_VO</v>
      </c>
      <c r="H4307" s="69">
        <v>3958</v>
      </c>
      <c r="I4307" s="41">
        <v>10</v>
      </c>
      <c r="J4307" s="41">
        <v>0.68</v>
      </c>
      <c r="K4307" s="41" t="s">
        <v>519</v>
      </c>
      <c r="L4307" s="94" t="s">
        <v>523</v>
      </c>
      <c r="M4307" s="41" t="s">
        <v>520</v>
      </c>
    </row>
    <row r="4308" spans="1:13" x14ac:dyDescent="0.3">
      <c r="A4308" s="68">
        <v>45172</v>
      </c>
      <c r="B4308" s="68" t="s">
        <v>531</v>
      </c>
      <c r="C4308" s="6" t="s">
        <v>158</v>
      </c>
      <c r="D4308" s="6" t="s">
        <v>408</v>
      </c>
      <c r="E4308" s="6" t="s">
        <v>409</v>
      </c>
      <c r="F4308" s="6" t="s">
        <v>894</v>
      </c>
      <c r="G4308" s="41" t="str">
        <f>VLOOKUP(F4308,'Reference Sheet'!$AC:$AD,2,0)</f>
        <v>Oled_VO</v>
      </c>
      <c r="H4308" s="41">
        <v>494</v>
      </c>
      <c r="I4308" s="41">
        <v>16</v>
      </c>
      <c r="J4308" s="41">
        <v>1.1200000000000001</v>
      </c>
      <c r="K4308" s="41" t="s">
        <v>519</v>
      </c>
      <c r="L4308" s="94" t="s">
        <v>523</v>
      </c>
      <c r="M4308" s="41" t="s">
        <v>520</v>
      </c>
    </row>
    <row r="4309" spans="1:13" x14ac:dyDescent="0.3">
      <c r="A4309" s="68">
        <v>45172</v>
      </c>
      <c r="B4309" s="68" t="s">
        <v>531</v>
      </c>
      <c r="C4309" s="6" t="s">
        <v>158</v>
      </c>
      <c r="D4309" s="6" t="s">
        <v>408</v>
      </c>
      <c r="E4309" s="6" t="s">
        <v>409</v>
      </c>
      <c r="F4309" s="6" t="s">
        <v>428</v>
      </c>
      <c r="G4309" s="41" t="str">
        <f>VLOOKUP(F4309,'Reference Sheet'!$AC:$AD,2,0)</f>
        <v>Oled_VO</v>
      </c>
      <c r="H4309" s="69">
        <v>78917</v>
      </c>
      <c r="I4309" s="69">
        <v>1791</v>
      </c>
      <c r="J4309" s="41">
        <v>140.79</v>
      </c>
      <c r="K4309" s="41" t="s">
        <v>519</v>
      </c>
      <c r="L4309" s="94" t="s">
        <v>523</v>
      </c>
      <c r="M4309" s="41" t="s">
        <v>520</v>
      </c>
    </row>
    <row r="4310" spans="1:13" x14ac:dyDescent="0.3">
      <c r="A4310" s="68">
        <v>45172</v>
      </c>
      <c r="B4310" s="68" t="s">
        <v>531</v>
      </c>
      <c r="C4310" s="6" t="s">
        <v>158</v>
      </c>
      <c r="D4310" s="6" t="s">
        <v>408</v>
      </c>
      <c r="E4310" s="6" t="s">
        <v>409</v>
      </c>
      <c r="F4310" s="6" t="s">
        <v>895</v>
      </c>
      <c r="G4310" s="41" t="str">
        <f>VLOOKUP(F4310,'Reference Sheet'!$AC:$AD,2,0)</f>
        <v>Oled_VO</v>
      </c>
      <c r="H4310" s="41">
        <v>455</v>
      </c>
      <c r="I4310" s="41">
        <v>1</v>
      </c>
      <c r="J4310" s="41">
        <v>0.09</v>
      </c>
      <c r="K4310" s="41" t="s">
        <v>519</v>
      </c>
      <c r="L4310" s="94" t="s">
        <v>523</v>
      </c>
      <c r="M4310" s="41" t="s">
        <v>520</v>
      </c>
    </row>
    <row r="4311" spans="1:13" x14ac:dyDescent="0.3">
      <c r="A4311" s="68">
        <v>45172</v>
      </c>
      <c r="B4311" s="68" t="s">
        <v>531</v>
      </c>
      <c r="C4311" s="6" t="s">
        <v>158</v>
      </c>
      <c r="D4311" s="6" t="s">
        <v>408</v>
      </c>
      <c r="E4311" s="6" t="s">
        <v>409</v>
      </c>
      <c r="F4311" s="6" t="s">
        <v>429</v>
      </c>
      <c r="G4311" s="41" t="str">
        <f>VLOOKUP(F4311,'Reference Sheet'!$AC:$AD,2,0)</f>
        <v>Oled_VO</v>
      </c>
      <c r="H4311" s="41">
        <v>798</v>
      </c>
      <c r="I4311" s="41">
        <v>3</v>
      </c>
      <c r="J4311" s="41">
        <v>0.31</v>
      </c>
      <c r="K4311" s="41" t="s">
        <v>519</v>
      </c>
      <c r="L4311" s="94" t="s">
        <v>523</v>
      </c>
      <c r="M4311" s="41" t="s">
        <v>520</v>
      </c>
    </row>
    <row r="4312" spans="1:13" x14ac:dyDescent="0.3">
      <c r="A4312" s="68">
        <v>45172</v>
      </c>
      <c r="B4312" s="68" t="s">
        <v>531</v>
      </c>
      <c r="C4312" s="6" t="s">
        <v>158</v>
      </c>
      <c r="D4312" s="6" t="s">
        <v>408</v>
      </c>
      <c r="E4312" s="6" t="s">
        <v>409</v>
      </c>
      <c r="F4312" s="6" t="s">
        <v>896</v>
      </c>
      <c r="G4312" s="41" t="str">
        <f>VLOOKUP(F4312,'Reference Sheet'!$AC:$AD,2,0)</f>
        <v>Ref_ThinQ</v>
      </c>
      <c r="H4312" s="41">
        <v>90</v>
      </c>
      <c r="I4312" s="41">
        <v>0</v>
      </c>
      <c r="J4312" s="41">
        <v>0</v>
      </c>
      <c r="K4312" s="41" t="s">
        <v>519</v>
      </c>
      <c r="L4312" s="94" t="s">
        <v>523</v>
      </c>
      <c r="M4312" s="41" t="s">
        <v>520</v>
      </c>
    </row>
    <row r="4313" spans="1:13" x14ac:dyDescent="0.3">
      <c r="A4313" s="68">
        <v>45172</v>
      </c>
      <c r="B4313" s="68" t="s">
        <v>531</v>
      </c>
      <c r="C4313" s="6" t="s">
        <v>158</v>
      </c>
      <c r="D4313" s="6" t="s">
        <v>408</v>
      </c>
      <c r="E4313" s="6" t="s">
        <v>409</v>
      </c>
      <c r="F4313" s="6" t="s">
        <v>430</v>
      </c>
      <c r="G4313" s="41" t="str">
        <f>VLOOKUP(F4313,'Reference Sheet'!$AC:$AD,2,0)</f>
        <v>Ref_ThinQ</v>
      </c>
      <c r="H4313" s="41">
        <v>180</v>
      </c>
      <c r="I4313" s="41">
        <v>0</v>
      </c>
      <c r="J4313" s="41">
        <v>0</v>
      </c>
      <c r="K4313" s="41" t="s">
        <v>519</v>
      </c>
      <c r="L4313" s="94" t="s">
        <v>523</v>
      </c>
      <c r="M4313" s="41" t="s">
        <v>520</v>
      </c>
    </row>
    <row r="4314" spans="1:13" x14ac:dyDescent="0.3">
      <c r="A4314" s="68">
        <v>45172</v>
      </c>
      <c r="B4314" s="68" t="s">
        <v>531</v>
      </c>
      <c r="C4314" s="6" t="s">
        <v>158</v>
      </c>
      <c r="D4314" s="6" t="s">
        <v>408</v>
      </c>
      <c r="E4314" s="6" t="s">
        <v>409</v>
      </c>
      <c r="F4314" s="6" t="s">
        <v>897</v>
      </c>
      <c r="G4314" s="41" t="str">
        <f>VLOOKUP(F4314,'Reference Sheet'!$AC:$AD,2,0)</f>
        <v>Ref_ThinQ</v>
      </c>
      <c r="H4314" s="41">
        <v>922</v>
      </c>
      <c r="I4314" s="41">
        <v>1</v>
      </c>
      <c r="J4314" s="41">
        <v>0.03</v>
      </c>
      <c r="K4314" s="41" t="s">
        <v>519</v>
      </c>
      <c r="L4314" s="94" t="s">
        <v>523</v>
      </c>
      <c r="M4314" s="41" t="s">
        <v>520</v>
      </c>
    </row>
    <row r="4315" spans="1:13" x14ac:dyDescent="0.3">
      <c r="A4315" s="68">
        <v>45172</v>
      </c>
      <c r="B4315" s="68" t="s">
        <v>531</v>
      </c>
      <c r="C4315" s="6" t="s">
        <v>158</v>
      </c>
      <c r="D4315" s="6" t="s">
        <v>408</v>
      </c>
      <c r="E4315" s="6" t="s">
        <v>409</v>
      </c>
      <c r="F4315" s="6" t="s">
        <v>431</v>
      </c>
      <c r="G4315" s="41" t="str">
        <f>VLOOKUP(F4315,'Reference Sheet'!$AC:$AD,2,0)</f>
        <v>Ref_ThinQ</v>
      </c>
      <c r="H4315" s="69">
        <v>14391</v>
      </c>
      <c r="I4315" s="41">
        <v>30</v>
      </c>
      <c r="J4315" s="41">
        <v>1.5</v>
      </c>
      <c r="K4315" s="41" t="s">
        <v>519</v>
      </c>
      <c r="L4315" s="94" t="s">
        <v>523</v>
      </c>
      <c r="M4315" s="41" t="s">
        <v>520</v>
      </c>
    </row>
    <row r="4316" spans="1:13" x14ac:dyDescent="0.3">
      <c r="A4316" s="68">
        <v>45172</v>
      </c>
      <c r="B4316" s="68" t="s">
        <v>531</v>
      </c>
      <c r="C4316" s="6" t="s">
        <v>158</v>
      </c>
      <c r="D4316" s="6" t="s">
        <v>408</v>
      </c>
      <c r="E4316" s="6" t="s">
        <v>409</v>
      </c>
      <c r="F4316" s="6" t="s">
        <v>898</v>
      </c>
      <c r="G4316" s="41" t="str">
        <f>VLOOKUP(F4316,'Reference Sheet'!$AC:$AD,2,0)</f>
        <v>Ref_ThinQ</v>
      </c>
      <c r="H4316" s="41">
        <v>380</v>
      </c>
      <c r="I4316" s="41">
        <v>5</v>
      </c>
      <c r="J4316" s="41">
        <v>0.38</v>
      </c>
      <c r="K4316" s="41" t="s">
        <v>519</v>
      </c>
      <c r="L4316" s="94" t="s">
        <v>523</v>
      </c>
      <c r="M4316" s="41" t="s">
        <v>520</v>
      </c>
    </row>
    <row r="4317" spans="1:13" x14ac:dyDescent="0.3">
      <c r="A4317" s="68">
        <v>45172</v>
      </c>
      <c r="B4317" s="68" t="s">
        <v>531</v>
      </c>
      <c r="C4317" s="6" t="s">
        <v>158</v>
      </c>
      <c r="D4317" s="6" t="s">
        <v>408</v>
      </c>
      <c r="E4317" s="6" t="s">
        <v>409</v>
      </c>
      <c r="F4317" s="6" t="s">
        <v>432</v>
      </c>
      <c r="G4317" s="41" t="str">
        <f>VLOOKUP(F4317,'Reference Sheet'!$AC:$AD,2,0)</f>
        <v>Ref_ThinQ</v>
      </c>
      <c r="H4317" s="69">
        <v>8562</v>
      </c>
      <c r="I4317" s="41">
        <v>63</v>
      </c>
      <c r="J4317" s="41">
        <v>4.16</v>
      </c>
      <c r="K4317" s="41" t="s">
        <v>519</v>
      </c>
      <c r="L4317" s="94" t="s">
        <v>523</v>
      </c>
      <c r="M4317" s="41" t="s">
        <v>520</v>
      </c>
    </row>
    <row r="4318" spans="1:13" x14ac:dyDescent="0.3">
      <c r="A4318" s="68">
        <v>45172</v>
      </c>
      <c r="B4318" s="68" t="s">
        <v>531</v>
      </c>
      <c r="C4318" s="6" t="s">
        <v>158</v>
      </c>
      <c r="D4318" s="6" t="s">
        <v>408</v>
      </c>
      <c r="E4318" s="6" t="s">
        <v>409</v>
      </c>
      <c r="F4318" s="6" t="s">
        <v>899</v>
      </c>
      <c r="G4318" s="41" t="str">
        <f>VLOOKUP(F4318,'Reference Sheet'!$AC:$AD,2,0)</f>
        <v>Ref_ThinQ</v>
      </c>
      <c r="H4318" s="69">
        <v>1328</v>
      </c>
      <c r="I4318" s="41">
        <v>4</v>
      </c>
      <c r="J4318" s="41">
        <v>0.18</v>
      </c>
      <c r="K4318" s="41" t="s">
        <v>519</v>
      </c>
      <c r="L4318" s="94" t="s">
        <v>523</v>
      </c>
      <c r="M4318" s="41" t="s">
        <v>520</v>
      </c>
    </row>
    <row r="4319" spans="1:13" x14ac:dyDescent="0.3">
      <c r="A4319" s="68">
        <v>45172</v>
      </c>
      <c r="B4319" s="68" t="s">
        <v>531</v>
      </c>
      <c r="C4319" s="6" t="s">
        <v>158</v>
      </c>
      <c r="D4319" s="6" t="s">
        <v>408</v>
      </c>
      <c r="E4319" s="6" t="s">
        <v>409</v>
      </c>
      <c r="F4319" s="6" t="s">
        <v>433</v>
      </c>
      <c r="G4319" s="41" t="str">
        <f>VLOOKUP(F4319,'Reference Sheet'!$AC:$AD,2,0)</f>
        <v>Ref_ThinQ</v>
      </c>
      <c r="H4319" s="69">
        <v>29277</v>
      </c>
      <c r="I4319" s="41">
        <v>290</v>
      </c>
      <c r="J4319" s="41">
        <v>17.489999999999998</v>
      </c>
      <c r="K4319" s="41" t="s">
        <v>519</v>
      </c>
      <c r="L4319" s="94" t="s">
        <v>523</v>
      </c>
      <c r="M4319" s="41" t="s">
        <v>520</v>
      </c>
    </row>
    <row r="4320" spans="1:13" x14ac:dyDescent="0.3">
      <c r="A4320" s="68">
        <v>45172</v>
      </c>
      <c r="B4320" s="68" t="s">
        <v>531</v>
      </c>
      <c r="C4320" s="6" t="s">
        <v>158</v>
      </c>
      <c r="D4320" s="6" t="s">
        <v>408</v>
      </c>
      <c r="E4320" s="6" t="s">
        <v>409</v>
      </c>
      <c r="F4320" s="6" t="s">
        <v>900</v>
      </c>
      <c r="G4320" s="41" t="str">
        <f>VLOOKUP(F4320,'Reference Sheet'!$AC:$AD,2,0)</f>
        <v>WM</v>
      </c>
      <c r="H4320" s="41">
        <v>396</v>
      </c>
      <c r="I4320" s="41">
        <v>2</v>
      </c>
      <c r="J4320" s="41">
        <v>0.1</v>
      </c>
      <c r="K4320" s="41" t="s">
        <v>519</v>
      </c>
      <c r="L4320" s="94" t="s">
        <v>523</v>
      </c>
      <c r="M4320" s="41" t="s">
        <v>520</v>
      </c>
    </row>
    <row r="4321" spans="1:13" x14ac:dyDescent="0.3">
      <c r="A4321" s="68">
        <v>45172</v>
      </c>
      <c r="B4321" s="68" t="s">
        <v>531</v>
      </c>
      <c r="C4321" s="6" t="s">
        <v>158</v>
      </c>
      <c r="D4321" s="6" t="s">
        <v>408</v>
      </c>
      <c r="E4321" s="6" t="s">
        <v>409</v>
      </c>
      <c r="F4321" s="6" t="s">
        <v>435</v>
      </c>
      <c r="G4321" s="41" t="str">
        <f>VLOOKUP(F4321,'Reference Sheet'!$AC:$AD,2,0)</f>
        <v>WM</v>
      </c>
      <c r="H4321" s="41">
        <v>77</v>
      </c>
      <c r="I4321" s="41">
        <v>0</v>
      </c>
      <c r="J4321" s="41">
        <v>0</v>
      </c>
      <c r="K4321" s="41" t="s">
        <v>519</v>
      </c>
      <c r="L4321" s="94" t="s">
        <v>523</v>
      </c>
      <c r="M4321" s="41" t="s">
        <v>520</v>
      </c>
    </row>
    <row r="4322" spans="1:13" x14ac:dyDescent="0.3">
      <c r="A4322" s="68">
        <v>45172</v>
      </c>
      <c r="B4322" s="68" t="s">
        <v>531</v>
      </c>
      <c r="C4322" s="6" t="s">
        <v>158</v>
      </c>
      <c r="D4322" s="6" t="s">
        <v>408</v>
      </c>
      <c r="E4322" s="6" t="s">
        <v>409</v>
      </c>
      <c r="F4322" s="6" t="s">
        <v>901</v>
      </c>
      <c r="G4322" s="41" t="str">
        <f>VLOOKUP(F4322,'Reference Sheet'!$AC:$AD,2,0)</f>
        <v>WM</v>
      </c>
      <c r="H4322" s="41">
        <v>120</v>
      </c>
      <c r="I4322" s="41">
        <v>1</v>
      </c>
      <c r="J4322" s="41">
        <v>0.11</v>
      </c>
      <c r="K4322" s="41" t="s">
        <v>519</v>
      </c>
      <c r="L4322" s="94" t="s">
        <v>523</v>
      </c>
      <c r="M4322" s="41" t="s">
        <v>520</v>
      </c>
    </row>
    <row r="4323" spans="1:13" x14ac:dyDescent="0.3">
      <c r="A4323" s="68">
        <v>45172</v>
      </c>
      <c r="B4323" s="68" t="s">
        <v>531</v>
      </c>
      <c r="C4323" s="6" t="s">
        <v>158</v>
      </c>
      <c r="D4323" s="6" t="s">
        <v>408</v>
      </c>
      <c r="E4323" s="6" t="s">
        <v>409</v>
      </c>
      <c r="F4323" s="6" t="s">
        <v>902</v>
      </c>
      <c r="G4323" s="41" t="str">
        <f>VLOOKUP(F4323,'Reference Sheet'!$AC:$AD,2,0)</f>
        <v>WM</v>
      </c>
      <c r="H4323" s="69">
        <v>2989</v>
      </c>
      <c r="I4323" s="41">
        <v>5</v>
      </c>
      <c r="J4323" s="41">
        <v>0.25</v>
      </c>
      <c r="K4323" s="41" t="s">
        <v>519</v>
      </c>
      <c r="L4323" s="94" t="s">
        <v>523</v>
      </c>
      <c r="M4323" s="41" t="s">
        <v>520</v>
      </c>
    </row>
    <row r="4324" spans="1:13" x14ac:dyDescent="0.3">
      <c r="A4324" s="68">
        <v>45172</v>
      </c>
      <c r="B4324" s="68" t="s">
        <v>531</v>
      </c>
      <c r="C4324" s="6" t="s">
        <v>158</v>
      </c>
      <c r="D4324" s="6" t="s">
        <v>408</v>
      </c>
      <c r="E4324" s="6" t="s">
        <v>409</v>
      </c>
      <c r="F4324" s="6" t="s">
        <v>436</v>
      </c>
      <c r="G4324" s="41" t="str">
        <f>VLOOKUP(F4324,'Reference Sheet'!$AC:$AD,2,0)</f>
        <v>WM</v>
      </c>
      <c r="H4324" s="69">
        <v>1406</v>
      </c>
      <c r="I4324" s="41">
        <v>6</v>
      </c>
      <c r="J4324" s="41">
        <v>0.43</v>
      </c>
      <c r="K4324" s="41" t="s">
        <v>519</v>
      </c>
      <c r="L4324" s="94" t="s">
        <v>523</v>
      </c>
      <c r="M4324" s="41" t="s">
        <v>520</v>
      </c>
    </row>
    <row r="4325" spans="1:13" x14ac:dyDescent="0.3">
      <c r="A4325" s="68">
        <v>45172</v>
      </c>
      <c r="B4325" s="68" t="s">
        <v>531</v>
      </c>
      <c r="C4325" s="6" t="s">
        <v>158</v>
      </c>
      <c r="D4325" s="6" t="s">
        <v>408</v>
      </c>
      <c r="E4325" s="6" t="s">
        <v>409</v>
      </c>
      <c r="F4325" s="6" t="s">
        <v>903</v>
      </c>
      <c r="G4325" s="41" t="str">
        <f>VLOOKUP(F4325,'Reference Sheet'!$AC:$AD,2,0)</f>
        <v>WM</v>
      </c>
      <c r="H4325" s="69">
        <v>5865</v>
      </c>
      <c r="I4325" s="41">
        <v>15</v>
      </c>
      <c r="J4325" s="41">
        <v>1.02</v>
      </c>
      <c r="K4325" s="41" t="s">
        <v>519</v>
      </c>
      <c r="L4325" s="94" t="s">
        <v>523</v>
      </c>
      <c r="M4325" s="41" t="s">
        <v>520</v>
      </c>
    </row>
    <row r="4326" spans="1:13" x14ac:dyDescent="0.3">
      <c r="A4326" s="68">
        <v>45172</v>
      </c>
      <c r="B4326" s="68" t="s">
        <v>531</v>
      </c>
      <c r="C4326" s="6" t="s">
        <v>158</v>
      </c>
      <c r="D4326" s="6" t="s">
        <v>408</v>
      </c>
      <c r="E4326" s="6" t="s">
        <v>409</v>
      </c>
      <c r="F4326" s="6" t="s">
        <v>437</v>
      </c>
      <c r="G4326" s="41" t="str">
        <f>VLOOKUP(F4326,'Reference Sheet'!$AC:$AD,2,0)</f>
        <v>WM</v>
      </c>
      <c r="H4326" s="41">
        <v>466</v>
      </c>
      <c r="I4326" s="41">
        <v>11</v>
      </c>
      <c r="J4326" s="41">
        <v>0.7</v>
      </c>
      <c r="K4326" s="41" t="s">
        <v>519</v>
      </c>
      <c r="L4326" s="94" t="s">
        <v>523</v>
      </c>
      <c r="M4326" s="41" t="s">
        <v>520</v>
      </c>
    </row>
    <row r="4327" spans="1:13" x14ac:dyDescent="0.3">
      <c r="A4327" s="68">
        <v>45172</v>
      </c>
      <c r="B4327" s="68" t="s">
        <v>531</v>
      </c>
      <c r="C4327" s="6" t="s">
        <v>158</v>
      </c>
      <c r="D4327" s="6" t="s">
        <v>408</v>
      </c>
      <c r="E4327" s="6" t="s">
        <v>409</v>
      </c>
      <c r="F4327" s="6" t="s">
        <v>904</v>
      </c>
      <c r="G4327" s="41" t="str">
        <f>VLOOKUP(F4327,'Reference Sheet'!$AC:$AD,2,0)</f>
        <v>WM</v>
      </c>
      <c r="H4327" s="41">
        <v>400</v>
      </c>
      <c r="I4327" s="41">
        <v>1</v>
      </c>
      <c r="J4327" s="41">
        <v>7.0000000000000007E-2</v>
      </c>
      <c r="K4327" s="41" t="s">
        <v>519</v>
      </c>
      <c r="L4327" s="94" t="s">
        <v>523</v>
      </c>
      <c r="M4327" s="41" t="s">
        <v>520</v>
      </c>
    </row>
    <row r="4328" spans="1:13" x14ac:dyDescent="0.3">
      <c r="A4328" s="68">
        <v>45172</v>
      </c>
      <c r="B4328" s="68" t="s">
        <v>531</v>
      </c>
      <c r="C4328" s="6" t="s">
        <v>158</v>
      </c>
      <c r="D4328" s="6" t="s">
        <v>408</v>
      </c>
      <c r="E4328" s="6" t="s">
        <v>409</v>
      </c>
      <c r="F4328" s="6" t="s">
        <v>905</v>
      </c>
      <c r="G4328" s="41" t="str">
        <f>VLOOKUP(F4328,'Reference Sheet'!$AC:$AD,2,0)</f>
        <v>Knock</v>
      </c>
      <c r="H4328" s="41">
        <v>80</v>
      </c>
      <c r="I4328" s="41">
        <v>0</v>
      </c>
      <c r="J4328" s="41">
        <v>0</v>
      </c>
      <c r="K4328" s="41" t="s">
        <v>519</v>
      </c>
      <c r="L4328" s="94" t="s">
        <v>523</v>
      </c>
      <c r="M4328" s="41" t="s">
        <v>520</v>
      </c>
    </row>
    <row r="4329" spans="1:13" x14ac:dyDescent="0.3">
      <c r="A4329" s="68">
        <v>45172</v>
      </c>
      <c r="B4329" s="68" t="s">
        <v>531</v>
      </c>
      <c r="C4329" s="6" t="s">
        <v>158</v>
      </c>
      <c r="D4329" s="6" t="s">
        <v>408</v>
      </c>
      <c r="E4329" s="6" t="s">
        <v>409</v>
      </c>
      <c r="F4329" s="6" t="s">
        <v>906</v>
      </c>
      <c r="G4329" s="41" t="str">
        <f>VLOOKUP(F4329,'Reference Sheet'!$AC:$AD,2,0)</f>
        <v>Knock</v>
      </c>
      <c r="H4329" s="69">
        <v>1899</v>
      </c>
      <c r="I4329" s="41">
        <v>3</v>
      </c>
      <c r="J4329" s="41">
        <v>0.22</v>
      </c>
      <c r="K4329" s="41" t="s">
        <v>519</v>
      </c>
      <c r="L4329" s="94" t="s">
        <v>523</v>
      </c>
      <c r="M4329" s="41" t="s">
        <v>520</v>
      </c>
    </row>
    <row r="4330" spans="1:13" x14ac:dyDescent="0.3">
      <c r="A4330" s="68">
        <v>45172</v>
      </c>
      <c r="B4330" s="68" t="s">
        <v>531</v>
      </c>
      <c r="C4330" s="6" t="s">
        <v>158</v>
      </c>
      <c r="D4330" s="6" t="s">
        <v>408</v>
      </c>
      <c r="E4330" s="6" t="s">
        <v>409</v>
      </c>
      <c r="F4330" s="6" t="s">
        <v>907</v>
      </c>
      <c r="G4330" s="41" t="str">
        <f>VLOOKUP(F4330,'Reference Sheet'!$AC:$AD,2,0)</f>
        <v>Knock</v>
      </c>
      <c r="H4330" s="69">
        <v>2510</v>
      </c>
      <c r="I4330" s="41">
        <v>60</v>
      </c>
      <c r="J4330" s="41">
        <v>4.6399999999999997</v>
      </c>
      <c r="K4330" s="41" t="s">
        <v>519</v>
      </c>
      <c r="L4330" s="94" t="s">
        <v>523</v>
      </c>
      <c r="M4330" s="41" t="s">
        <v>520</v>
      </c>
    </row>
    <row r="4331" spans="1:13" x14ac:dyDescent="0.3">
      <c r="A4331" s="68">
        <v>45172</v>
      </c>
      <c r="B4331" s="68" t="s">
        <v>531</v>
      </c>
      <c r="C4331" s="6" t="s">
        <v>158</v>
      </c>
      <c r="D4331" s="6" t="s">
        <v>408</v>
      </c>
      <c r="E4331" s="6" t="s">
        <v>409</v>
      </c>
      <c r="F4331" s="6" t="s">
        <v>908</v>
      </c>
      <c r="G4331" s="41" t="str">
        <f>VLOOKUP(F4331,'Reference Sheet'!$AC:$AD,2,0)</f>
        <v>Knock</v>
      </c>
      <c r="H4331" s="41">
        <v>503</v>
      </c>
      <c r="I4331" s="41">
        <v>24</v>
      </c>
      <c r="J4331" s="41">
        <v>1.7</v>
      </c>
      <c r="K4331" s="41" t="s">
        <v>519</v>
      </c>
      <c r="L4331" s="94" t="s">
        <v>523</v>
      </c>
      <c r="M4331" s="41" t="s">
        <v>520</v>
      </c>
    </row>
    <row r="4332" spans="1:13" x14ac:dyDescent="0.3">
      <c r="A4332" s="68">
        <v>45172</v>
      </c>
      <c r="B4332" s="68" t="s">
        <v>531</v>
      </c>
      <c r="C4332" s="6" t="s">
        <v>158</v>
      </c>
      <c r="D4332" s="6" t="s">
        <v>408</v>
      </c>
      <c r="E4332" s="6" t="s">
        <v>409</v>
      </c>
      <c r="F4332" s="6" t="s">
        <v>909</v>
      </c>
      <c r="G4332" s="41" t="str">
        <f>VLOOKUP(F4332,'Reference Sheet'!$AC:$AD,2,0)</f>
        <v>Knock</v>
      </c>
      <c r="H4332" s="69">
        <v>1134</v>
      </c>
      <c r="I4332" s="41">
        <v>3</v>
      </c>
      <c r="J4332" s="41">
        <v>0.22</v>
      </c>
      <c r="K4332" s="41" t="s">
        <v>519</v>
      </c>
      <c r="L4332" s="94" t="s">
        <v>523</v>
      </c>
      <c r="M4332" s="41" t="s">
        <v>520</v>
      </c>
    </row>
    <row r="4333" spans="1:13" x14ac:dyDescent="0.3">
      <c r="A4333" s="68">
        <v>45172</v>
      </c>
      <c r="B4333" s="68" t="s">
        <v>531</v>
      </c>
      <c r="C4333" s="6" t="s">
        <v>158</v>
      </c>
      <c r="D4333" s="6" t="s">
        <v>408</v>
      </c>
      <c r="E4333" s="6" t="s">
        <v>409</v>
      </c>
      <c r="F4333" s="6" t="s">
        <v>910</v>
      </c>
      <c r="G4333" s="41" t="str">
        <f>VLOOKUP(F4333,'Reference Sheet'!$AC:$AD,2,0)</f>
        <v>Vacuum</v>
      </c>
      <c r="H4333" s="41">
        <v>92</v>
      </c>
      <c r="I4333" s="41">
        <v>0</v>
      </c>
      <c r="J4333" s="41">
        <v>0</v>
      </c>
      <c r="K4333" s="41" t="s">
        <v>519</v>
      </c>
      <c r="L4333" s="94" t="s">
        <v>523</v>
      </c>
      <c r="M4333" s="41" t="s">
        <v>520</v>
      </c>
    </row>
    <row r="4334" spans="1:13" x14ac:dyDescent="0.3">
      <c r="A4334" s="68">
        <v>45172</v>
      </c>
      <c r="B4334" s="68" t="s">
        <v>531</v>
      </c>
      <c r="C4334" s="6" t="s">
        <v>158</v>
      </c>
      <c r="D4334" s="6" t="s">
        <v>408</v>
      </c>
      <c r="E4334" s="6" t="s">
        <v>409</v>
      </c>
      <c r="F4334" s="6" t="s">
        <v>438</v>
      </c>
      <c r="G4334" s="41" t="str">
        <f>VLOOKUP(F4334,'Reference Sheet'!$AC:$AD,2,0)</f>
        <v>vacuum</v>
      </c>
      <c r="H4334" s="41">
        <v>509</v>
      </c>
      <c r="I4334" s="41">
        <v>0</v>
      </c>
      <c r="J4334" s="41">
        <v>0</v>
      </c>
      <c r="K4334" s="41" t="s">
        <v>519</v>
      </c>
      <c r="L4334" s="94" t="s">
        <v>523</v>
      </c>
      <c r="M4334" s="41" t="s">
        <v>520</v>
      </c>
    </row>
    <row r="4335" spans="1:13" x14ac:dyDescent="0.3">
      <c r="A4335" s="68">
        <v>45172</v>
      </c>
      <c r="B4335" s="68" t="s">
        <v>531</v>
      </c>
      <c r="C4335" s="6" t="s">
        <v>158</v>
      </c>
      <c r="D4335" s="6" t="s">
        <v>408</v>
      </c>
      <c r="E4335" s="6" t="s">
        <v>409</v>
      </c>
      <c r="F4335" s="6" t="s">
        <v>439</v>
      </c>
      <c r="G4335" s="41" t="str">
        <f>VLOOKUP(F4335,'Reference Sheet'!$AC:$AD,2,0)</f>
        <v>vacuum</v>
      </c>
      <c r="H4335" s="69">
        <v>299287</v>
      </c>
      <c r="I4335" s="69">
        <v>1266</v>
      </c>
      <c r="J4335" s="41">
        <v>76.150000000000006</v>
      </c>
      <c r="K4335" s="41" t="s">
        <v>519</v>
      </c>
      <c r="L4335" s="94" t="s">
        <v>523</v>
      </c>
      <c r="M4335" s="41" t="s">
        <v>520</v>
      </c>
    </row>
    <row r="4336" spans="1:13" x14ac:dyDescent="0.3">
      <c r="A4336" s="68">
        <v>45172</v>
      </c>
      <c r="B4336" s="68" t="s">
        <v>531</v>
      </c>
      <c r="C4336" s="6" t="s">
        <v>158</v>
      </c>
      <c r="D4336" s="6" t="s">
        <v>408</v>
      </c>
      <c r="E4336" s="6" t="s">
        <v>409</v>
      </c>
      <c r="F4336" s="6" t="s">
        <v>911</v>
      </c>
      <c r="G4336" s="41" t="str">
        <f>VLOOKUP(F4336,'Reference Sheet'!$AC:$AD,2,0)</f>
        <v>Vacuum</v>
      </c>
      <c r="H4336" s="41">
        <v>673</v>
      </c>
      <c r="I4336" s="41">
        <v>2</v>
      </c>
      <c r="J4336" s="41">
        <v>0.12</v>
      </c>
      <c r="K4336" s="41" t="s">
        <v>519</v>
      </c>
      <c r="L4336" s="94" t="s">
        <v>523</v>
      </c>
      <c r="M4336" s="41" t="s">
        <v>520</v>
      </c>
    </row>
    <row r="4337" spans="1:13" x14ac:dyDescent="0.3">
      <c r="A4337" s="68">
        <v>45172</v>
      </c>
      <c r="B4337" s="68" t="s">
        <v>531</v>
      </c>
      <c r="C4337" s="6" t="s">
        <v>158</v>
      </c>
      <c r="D4337" s="6" t="s">
        <v>408</v>
      </c>
      <c r="E4337" s="6" t="s">
        <v>409</v>
      </c>
      <c r="F4337" s="6" t="s">
        <v>912</v>
      </c>
      <c r="G4337" s="41" t="str">
        <f>VLOOKUP(F4337,'Reference Sheet'!$AC:$AD,2,0)</f>
        <v>Vacuum</v>
      </c>
      <c r="H4337" s="41">
        <v>246</v>
      </c>
      <c r="I4337" s="41">
        <v>3</v>
      </c>
      <c r="J4337" s="41">
        <v>0.19</v>
      </c>
      <c r="K4337" s="41" t="s">
        <v>519</v>
      </c>
      <c r="L4337" s="94" t="s">
        <v>523</v>
      </c>
      <c r="M4337" s="41" t="s">
        <v>520</v>
      </c>
    </row>
    <row r="4338" spans="1:13" x14ac:dyDescent="0.3">
      <c r="A4338" s="68">
        <v>45172</v>
      </c>
      <c r="B4338" s="68" t="s">
        <v>531</v>
      </c>
      <c r="C4338" s="6" t="s">
        <v>158</v>
      </c>
      <c r="D4338" s="6" t="s">
        <v>408</v>
      </c>
      <c r="E4338" s="6" t="s">
        <v>409</v>
      </c>
      <c r="F4338" s="6" t="s">
        <v>440</v>
      </c>
      <c r="G4338" s="41" t="str">
        <f>VLOOKUP(F4338,'Reference Sheet'!$AC:$AD,2,0)</f>
        <v>vacuum</v>
      </c>
      <c r="H4338" s="41">
        <v>136</v>
      </c>
      <c r="I4338" s="41">
        <v>1</v>
      </c>
      <c r="J4338" s="41">
        <v>0.01</v>
      </c>
      <c r="K4338" s="41" t="s">
        <v>519</v>
      </c>
      <c r="L4338" s="94" t="s">
        <v>523</v>
      </c>
      <c r="M4338" s="41" t="s">
        <v>520</v>
      </c>
    </row>
    <row r="4339" spans="1:13" x14ac:dyDescent="0.3">
      <c r="A4339" s="68">
        <v>45172</v>
      </c>
      <c r="B4339" s="68" t="s">
        <v>531</v>
      </c>
      <c r="C4339" s="6" t="s">
        <v>158</v>
      </c>
      <c r="D4339" s="6" t="s">
        <v>408</v>
      </c>
      <c r="E4339" s="6" t="s">
        <v>409</v>
      </c>
      <c r="F4339" s="6" t="s">
        <v>913</v>
      </c>
      <c r="G4339" s="41" t="str">
        <f>VLOOKUP(F4339,'Reference Sheet'!$AC:$AD,2,0)</f>
        <v>Vacuum</v>
      </c>
      <c r="H4339" s="41">
        <v>353</v>
      </c>
      <c r="I4339" s="41">
        <v>1</v>
      </c>
      <c r="J4339" s="41">
        <v>7.0000000000000007E-2</v>
      </c>
      <c r="K4339" s="41" t="s">
        <v>519</v>
      </c>
      <c r="L4339" s="94" t="s">
        <v>523</v>
      </c>
      <c r="M4339" s="41" t="s">
        <v>520</v>
      </c>
    </row>
    <row r="4340" spans="1:13" x14ac:dyDescent="0.3">
      <c r="A4340" s="68">
        <v>45172</v>
      </c>
      <c r="B4340" s="68" t="s">
        <v>531</v>
      </c>
      <c r="C4340" s="6" t="s">
        <v>158</v>
      </c>
      <c r="D4340" s="6" t="s">
        <v>408</v>
      </c>
      <c r="E4340" s="6" t="s">
        <v>409</v>
      </c>
      <c r="F4340" s="6" t="s">
        <v>441</v>
      </c>
      <c r="G4340" s="41" t="str">
        <f>VLOOKUP(F4340,'Reference Sheet'!$AC:$AD,2,0)</f>
        <v>vacuum</v>
      </c>
      <c r="H4340" s="69">
        <v>3520</v>
      </c>
      <c r="I4340" s="41">
        <v>8</v>
      </c>
      <c r="J4340" s="41">
        <v>0.54</v>
      </c>
      <c r="K4340" s="41" t="s">
        <v>519</v>
      </c>
      <c r="L4340" s="94" t="s">
        <v>523</v>
      </c>
      <c r="M4340" s="41" t="s">
        <v>520</v>
      </c>
    </row>
    <row r="4341" spans="1:13" x14ac:dyDescent="0.3">
      <c r="A4341" s="68">
        <v>45173</v>
      </c>
      <c r="B4341" s="68" t="s">
        <v>531</v>
      </c>
      <c r="C4341" s="6" t="s">
        <v>158</v>
      </c>
      <c r="D4341" s="6" t="s">
        <v>408</v>
      </c>
      <c r="E4341" s="6" t="s">
        <v>409</v>
      </c>
      <c r="F4341" s="6" t="s">
        <v>873</v>
      </c>
      <c r="G4341" s="41" t="str">
        <f>VLOOKUP(F4341,'Reference Sheet'!$AC:$AD,2,0)</f>
        <v>Air_purif</v>
      </c>
      <c r="H4341" s="41">
        <v>515</v>
      </c>
      <c r="I4341" s="41">
        <v>0</v>
      </c>
      <c r="J4341" s="41">
        <v>0</v>
      </c>
      <c r="K4341" s="41" t="s">
        <v>519</v>
      </c>
      <c r="L4341" s="94" t="s">
        <v>523</v>
      </c>
      <c r="M4341" s="41" t="s">
        <v>520</v>
      </c>
    </row>
    <row r="4342" spans="1:13" x14ac:dyDescent="0.3">
      <c r="A4342" s="68">
        <v>45173</v>
      </c>
      <c r="B4342" s="68" t="s">
        <v>531</v>
      </c>
      <c r="C4342" s="6" t="s">
        <v>158</v>
      </c>
      <c r="D4342" s="6" t="s">
        <v>408</v>
      </c>
      <c r="E4342" s="6" t="s">
        <v>409</v>
      </c>
      <c r="F4342" s="6" t="s">
        <v>410</v>
      </c>
      <c r="G4342" s="41" t="str">
        <f>VLOOKUP(F4342,'Reference Sheet'!$AC:$AD,2,0)</f>
        <v>Air_purif</v>
      </c>
      <c r="H4342" s="41">
        <v>94</v>
      </c>
      <c r="I4342" s="41">
        <v>0</v>
      </c>
      <c r="J4342" s="41">
        <v>0</v>
      </c>
      <c r="K4342" s="41" t="s">
        <v>519</v>
      </c>
      <c r="L4342" s="94" t="s">
        <v>523</v>
      </c>
      <c r="M4342" s="41" t="s">
        <v>520</v>
      </c>
    </row>
    <row r="4343" spans="1:13" x14ac:dyDescent="0.3">
      <c r="A4343" s="68">
        <v>45173</v>
      </c>
      <c r="B4343" s="68" t="s">
        <v>531</v>
      </c>
      <c r="C4343" s="6" t="s">
        <v>158</v>
      </c>
      <c r="D4343" s="6" t="s">
        <v>408</v>
      </c>
      <c r="E4343" s="6" t="s">
        <v>409</v>
      </c>
      <c r="F4343" s="6" t="s">
        <v>874</v>
      </c>
      <c r="G4343" s="41" t="str">
        <f>VLOOKUP(F4343,'Reference Sheet'!$AC:$AD,2,0)</f>
        <v>Air_purif</v>
      </c>
      <c r="H4343" s="69">
        <v>3680</v>
      </c>
      <c r="I4343" s="41">
        <v>11</v>
      </c>
      <c r="J4343" s="41">
        <v>0.59</v>
      </c>
      <c r="K4343" s="41" t="s">
        <v>519</v>
      </c>
      <c r="L4343" s="94" t="s">
        <v>523</v>
      </c>
      <c r="M4343" s="41" t="s">
        <v>520</v>
      </c>
    </row>
    <row r="4344" spans="1:13" x14ac:dyDescent="0.3">
      <c r="A4344" s="68">
        <v>45173</v>
      </c>
      <c r="B4344" s="68" t="s">
        <v>531</v>
      </c>
      <c r="C4344" s="6" t="s">
        <v>158</v>
      </c>
      <c r="D4344" s="6" t="s">
        <v>408</v>
      </c>
      <c r="E4344" s="6" t="s">
        <v>409</v>
      </c>
      <c r="F4344" s="6" t="s">
        <v>411</v>
      </c>
      <c r="G4344" s="41" t="str">
        <f>VLOOKUP(F4344,'Reference Sheet'!$AC:$AD,2,0)</f>
        <v>Air_purif</v>
      </c>
      <c r="H4344" s="69">
        <v>1003</v>
      </c>
      <c r="I4344" s="41">
        <v>16</v>
      </c>
      <c r="J4344" s="41">
        <v>1.0900000000000001</v>
      </c>
      <c r="K4344" s="41" t="s">
        <v>519</v>
      </c>
      <c r="L4344" s="94" t="s">
        <v>523</v>
      </c>
      <c r="M4344" s="41" t="s">
        <v>520</v>
      </c>
    </row>
    <row r="4345" spans="1:13" x14ac:dyDescent="0.3">
      <c r="A4345" s="68">
        <v>45173</v>
      </c>
      <c r="B4345" s="68" t="s">
        <v>531</v>
      </c>
      <c r="C4345" s="6" t="s">
        <v>158</v>
      </c>
      <c r="D4345" s="6" t="s">
        <v>408</v>
      </c>
      <c r="E4345" s="6" t="s">
        <v>409</v>
      </c>
      <c r="F4345" s="6" t="s">
        <v>875</v>
      </c>
      <c r="G4345" s="41" t="str">
        <f>VLOOKUP(F4345,'Reference Sheet'!$AC:$AD,2,0)</f>
        <v>Air_purif</v>
      </c>
      <c r="H4345" s="69">
        <v>2450</v>
      </c>
      <c r="I4345" s="41">
        <v>7</v>
      </c>
      <c r="J4345" s="41">
        <v>0.74</v>
      </c>
      <c r="K4345" s="41" t="s">
        <v>519</v>
      </c>
      <c r="L4345" s="94" t="s">
        <v>523</v>
      </c>
      <c r="M4345" s="41" t="s">
        <v>520</v>
      </c>
    </row>
    <row r="4346" spans="1:13" x14ac:dyDescent="0.3">
      <c r="A4346" s="68">
        <v>45173</v>
      </c>
      <c r="B4346" s="68" t="s">
        <v>531</v>
      </c>
      <c r="C4346" s="6" t="s">
        <v>158</v>
      </c>
      <c r="D4346" s="6" t="s">
        <v>408</v>
      </c>
      <c r="E4346" s="6" t="s">
        <v>409</v>
      </c>
      <c r="F4346" s="6" t="s">
        <v>412</v>
      </c>
      <c r="G4346" s="41" t="str">
        <f>VLOOKUP(F4346,'Reference Sheet'!$AC:$AD,2,0)</f>
        <v>Air_purif</v>
      </c>
      <c r="H4346" s="41">
        <v>125</v>
      </c>
      <c r="I4346" s="41">
        <v>6</v>
      </c>
      <c r="J4346" s="41">
        <v>0.3</v>
      </c>
      <c r="K4346" s="41" t="s">
        <v>519</v>
      </c>
      <c r="L4346" s="94" t="s">
        <v>523</v>
      </c>
      <c r="M4346" s="41" t="s">
        <v>520</v>
      </c>
    </row>
    <row r="4347" spans="1:13" x14ac:dyDescent="0.3">
      <c r="A4347" s="68">
        <v>45173</v>
      </c>
      <c r="B4347" s="68" t="s">
        <v>531</v>
      </c>
      <c r="C4347" s="6" t="s">
        <v>158</v>
      </c>
      <c r="D4347" s="6" t="s">
        <v>408</v>
      </c>
      <c r="E4347" s="6" t="s">
        <v>409</v>
      </c>
      <c r="F4347" s="6" t="s">
        <v>413</v>
      </c>
      <c r="G4347" s="41" t="str">
        <f>VLOOKUP(F4347,'Reference Sheet'!$AC:$AD,2,0)</f>
        <v>Air_purif</v>
      </c>
      <c r="H4347" s="41">
        <v>568</v>
      </c>
      <c r="I4347" s="41">
        <v>3</v>
      </c>
      <c r="J4347" s="41">
        <v>0.22</v>
      </c>
      <c r="K4347" s="41" t="s">
        <v>519</v>
      </c>
      <c r="L4347" s="94" t="s">
        <v>523</v>
      </c>
      <c r="M4347" s="41" t="s">
        <v>520</v>
      </c>
    </row>
    <row r="4348" spans="1:13" x14ac:dyDescent="0.3">
      <c r="A4348" s="68">
        <v>45173</v>
      </c>
      <c r="B4348" s="68" t="s">
        <v>531</v>
      </c>
      <c r="C4348" s="6" t="s">
        <v>158</v>
      </c>
      <c r="D4348" s="6" t="s">
        <v>408</v>
      </c>
      <c r="E4348" s="6" t="s">
        <v>409</v>
      </c>
      <c r="F4348" s="6" t="s">
        <v>876</v>
      </c>
      <c r="G4348" s="41" t="str">
        <f>VLOOKUP(F4348,'Reference Sheet'!$AC:$AD,2,0)</f>
        <v>Air_purif</v>
      </c>
      <c r="H4348" s="69">
        <v>2856</v>
      </c>
      <c r="I4348" s="41">
        <v>5</v>
      </c>
      <c r="J4348" s="41">
        <v>0.33</v>
      </c>
      <c r="K4348" s="41" t="s">
        <v>519</v>
      </c>
      <c r="L4348" s="94" t="s">
        <v>523</v>
      </c>
      <c r="M4348" s="41" t="s">
        <v>520</v>
      </c>
    </row>
    <row r="4349" spans="1:13" x14ac:dyDescent="0.3">
      <c r="A4349" s="68">
        <v>45173</v>
      </c>
      <c r="B4349" s="68" t="s">
        <v>531</v>
      </c>
      <c r="C4349" s="6" t="s">
        <v>158</v>
      </c>
      <c r="D4349" s="6" t="s">
        <v>408</v>
      </c>
      <c r="E4349" s="6" t="s">
        <v>409</v>
      </c>
      <c r="F4349" s="6" t="s">
        <v>877</v>
      </c>
      <c r="G4349" s="41" t="str">
        <f>VLOOKUP(F4349,'Reference Sheet'!$AC:$AD,2,0)</f>
        <v>AC_Car</v>
      </c>
      <c r="H4349" s="41">
        <v>424</v>
      </c>
      <c r="I4349" s="41">
        <v>0</v>
      </c>
      <c r="J4349" s="41">
        <v>0</v>
      </c>
      <c r="K4349" s="41" t="s">
        <v>519</v>
      </c>
      <c r="L4349" s="94" t="s">
        <v>523</v>
      </c>
      <c r="M4349" s="41" t="s">
        <v>520</v>
      </c>
    </row>
    <row r="4350" spans="1:13" x14ac:dyDescent="0.3">
      <c r="A4350" s="68">
        <v>45173</v>
      </c>
      <c r="B4350" s="68" t="s">
        <v>531</v>
      </c>
      <c r="C4350" s="6" t="s">
        <v>158</v>
      </c>
      <c r="D4350" s="6" t="s">
        <v>408</v>
      </c>
      <c r="E4350" s="6" t="s">
        <v>409</v>
      </c>
      <c r="F4350" s="6" t="s">
        <v>414</v>
      </c>
      <c r="G4350" s="41" t="str">
        <f>VLOOKUP(F4350,'Reference Sheet'!$AC:$AD,2,0)</f>
        <v>AC_Car</v>
      </c>
      <c r="H4350" s="41">
        <v>595</v>
      </c>
      <c r="I4350" s="41">
        <v>1</v>
      </c>
      <c r="J4350" s="41">
        <v>0.03</v>
      </c>
      <c r="K4350" s="41" t="s">
        <v>519</v>
      </c>
      <c r="L4350" s="94" t="s">
        <v>523</v>
      </c>
      <c r="M4350" s="41" t="s">
        <v>520</v>
      </c>
    </row>
    <row r="4351" spans="1:13" x14ac:dyDescent="0.3">
      <c r="A4351" s="68">
        <v>45173</v>
      </c>
      <c r="B4351" s="68" t="s">
        <v>531</v>
      </c>
      <c r="C4351" s="6" t="s">
        <v>158</v>
      </c>
      <c r="D4351" s="6" t="s">
        <v>408</v>
      </c>
      <c r="E4351" s="6" t="s">
        <v>409</v>
      </c>
      <c r="F4351" s="6" t="s">
        <v>415</v>
      </c>
      <c r="G4351" s="41" t="str">
        <f>VLOOKUP(F4351,'Reference Sheet'!$AC:$AD,2,0)</f>
        <v>AC_Car</v>
      </c>
      <c r="H4351" s="41">
        <v>966</v>
      </c>
      <c r="I4351" s="41">
        <v>4</v>
      </c>
      <c r="J4351" s="41">
        <v>0.25</v>
      </c>
      <c r="K4351" s="41" t="s">
        <v>519</v>
      </c>
      <c r="L4351" s="94" t="s">
        <v>523</v>
      </c>
      <c r="M4351" s="41" t="s">
        <v>520</v>
      </c>
    </row>
    <row r="4352" spans="1:13" x14ac:dyDescent="0.3">
      <c r="A4352" s="68">
        <v>45173</v>
      </c>
      <c r="B4352" s="68" t="s">
        <v>531</v>
      </c>
      <c r="C4352" s="6" t="s">
        <v>158</v>
      </c>
      <c r="D4352" s="6" t="s">
        <v>408</v>
      </c>
      <c r="E4352" s="6" t="s">
        <v>409</v>
      </c>
      <c r="F4352" s="6" t="s">
        <v>878</v>
      </c>
      <c r="G4352" s="41" t="str">
        <f>VLOOKUP(F4352,'Reference Sheet'!$AC:$AD,2,0)</f>
        <v>AC_Car</v>
      </c>
      <c r="H4352" s="69">
        <v>9125</v>
      </c>
      <c r="I4352" s="41">
        <v>17</v>
      </c>
      <c r="J4352" s="41">
        <v>1.21</v>
      </c>
      <c r="K4352" s="41" t="s">
        <v>519</v>
      </c>
      <c r="L4352" s="94" t="s">
        <v>523</v>
      </c>
      <c r="M4352" s="41" t="s">
        <v>520</v>
      </c>
    </row>
    <row r="4353" spans="1:13" x14ac:dyDescent="0.3">
      <c r="A4353" s="68">
        <v>45173</v>
      </c>
      <c r="B4353" s="68" t="s">
        <v>531</v>
      </c>
      <c r="C4353" s="6" t="s">
        <v>158</v>
      </c>
      <c r="D4353" s="6" t="s">
        <v>408</v>
      </c>
      <c r="E4353" s="6" t="s">
        <v>409</v>
      </c>
      <c r="F4353" s="6" t="s">
        <v>879</v>
      </c>
      <c r="G4353" s="41" t="str">
        <f>VLOOKUP(F4353,'Reference Sheet'!$AC:$AD,2,0)</f>
        <v>AC_Car</v>
      </c>
      <c r="H4353" s="41">
        <v>160</v>
      </c>
      <c r="I4353" s="41">
        <v>1</v>
      </c>
      <c r="J4353" s="41">
        <v>0.16</v>
      </c>
      <c r="K4353" s="41" t="s">
        <v>519</v>
      </c>
      <c r="L4353" s="94" t="s">
        <v>523</v>
      </c>
      <c r="M4353" s="41" t="s">
        <v>520</v>
      </c>
    </row>
    <row r="4354" spans="1:13" x14ac:dyDescent="0.3">
      <c r="A4354" s="68">
        <v>45173</v>
      </c>
      <c r="B4354" s="68" t="s">
        <v>531</v>
      </c>
      <c r="C4354" s="6" t="s">
        <v>158</v>
      </c>
      <c r="D4354" s="6" t="s">
        <v>408</v>
      </c>
      <c r="E4354" s="6" t="s">
        <v>409</v>
      </c>
      <c r="F4354" s="6" t="s">
        <v>416</v>
      </c>
      <c r="G4354" s="41" t="str">
        <f>VLOOKUP(F4354,'Reference Sheet'!$AC:$AD,2,0)</f>
        <v>AC_Car</v>
      </c>
      <c r="H4354" s="41">
        <v>816</v>
      </c>
      <c r="I4354" s="41">
        <v>12</v>
      </c>
      <c r="J4354" s="41">
        <v>0.85</v>
      </c>
      <c r="K4354" s="41" t="s">
        <v>519</v>
      </c>
      <c r="L4354" s="94" t="s">
        <v>523</v>
      </c>
      <c r="M4354" s="41" t="s">
        <v>520</v>
      </c>
    </row>
    <row r="4355" spans="1:13" x14ac:dyDescent="0.3">
      <c r="A4355" s="68">
        <v>45173</v>
      </c>
      <c r="B4355" s="68" t="s">
        <v>531</v>
      </c>
      <c r="C4355" s="6" t="s">
        <v>158</v>
      </c>
      <c r="D4355" s="6" t="s">
        <v>408</v>
      </c>
      <c r="E4355" s="6" t="s">
        <v>409</v>
      </c>
      <c r="F4355" s="6" t="s">
        <v>880</v>
      </c>
      <c r="G4355" s="41" t="str">
        <f>VLOOKUP(F4355,'Reference Sheet'!$AC:$AD,2,0)</f>
        <v>AC_Car</v>
      </c>
      <c r="H4355" s="69">
        <v>10802</v>
      </c>
      <c r="I4355" s="41">
        <v>34</v>
      </c>
      <c r="J4355" s="41">
        <v>2.17</v>
      </c>
      <c r="K4355" s="41" t="s">
        <v>519</v>
      </c>
      <c r="L4355" s="94" t="s">
        <v>523</v>
      </c>
      <c r="M4355" s="41" t="s">
        <v>520</v>
      </c>
    </row>
    <row r="4356" spans="1:13" x14ac:dyDescent="0.3">
      <c r="A4356" s="68">
        <v>45173</v>
      </c>
      <c r="B4356" s="68" t="s">
        <v>531</v>
      </c>
      <c r="C4356" s="6" t="s">
        <v>158</v>
      </c>
      <c r="D4356" s="6" t="s">
        <v>408</v>
      </c>
      <c r="E4356" s="6" t="s">
        <v>409</v>
      </c>
      <c r="F4356" s="6" t="s">
        <v>417</v>
      </c>
      <c r="G4356" s="41" t="str">
        <f>VLOOKUP(F4356,'Reference Sheet'!$AC:$AD,2,0)</f>
        <v>AC_Car</v>
      </c>
      <c r="H4356" s="41">
        <v>268</v>
      </c>
      <c r="I4356" s="41">
        <v>0</v>
      </c>
      <c r="J4356" s="41">
        <v>0</v>
      </c>
      <c r="K4356" s="41" t="s">
        <v>519</v>
      </c>
      <c r="L4356" s="94" t="s">
        <v>523</v>
      </c>
      <c r="M4356" s="41" t="s">
        <v>520</v>
      </c>
    </row>
    <row r="4357" spans="1:13" x14ac:dyDescent="0.3">
      <c r="A4357" s="68">
        <v>45173</v>
      </c>
      <c r="B4357" s="68" t="s">
        <v>531</v>
      </c>
      <c r="C4357" s="6" t="s">
        <v>158</v>
      </c>
      <c r="D4357" s="6" t="s">
        <v>408</v>
      </c>
      <c r="E4357" s="6" t="s">
        <v>409</v>
      </c>
      <c r="F4357" s="6" t="s">
        <v>418</v>
      </c>
      <c r="G4357" s="41" t="str">
        <f>VLOOKUP(F4357,'Reference Sheet'!$AC:$AD,2,0)</f>
        <v>DW</v>
      </c>
      <c r="H4357" s="69">
        <v>3632</v>
      </c>
      <c r="I4357" s="41">
        <v>6</v>
      </c>
      <c r="J4357" s="41">
        <v>0.36</v>
      </c>
      <c r="K4357" s="41" t="s">
        <v>519</v>
      </c>
      <c r="L4357" s="94" t="s">
        <v>523</v>
      </c>
      <c r="M4357" s="41" t="s">
        <v>520</v>
      </c>
    </row>
    <row r="4358" spans="1:13" x14ac:dyDescent="0.3">
      <c r="A4358" s="68">
        <v>45173</v>
      </c>
      <c r="B4358" s="68" t="s">
        <v>531</v>
      </c>
      <c r="C4358" s="6" t="s">
        <v>158</v>
      </c>
      <c r="D4358" s="6" t="s">
        <v>408</v>
      </c>
      <c r="E4358" s="6" t="s">
        <v>409</v>
      </c>
      <c r="F4358" s="6" t="s">
        <v>881</v>
      </c>
      <c r="G4358" s="41" t="str">
        <f>VLOOKUP(F4358,'Reference Sheet'!$AC:$AD,2,0)</f>
        <v>DW</v>
      </c>
      <c r="H4358" s="41">
        <v>294</v>
      </c>
      <c r="I4358" s="41">
        <v>0</v>
      </c>
      <c r="J4358" s="41">
        <v>0</v>
      </c>
      <c r="K4358" s="41" t="s">
        <v>519</v>
      </c>
      <c r="L4358" s="94" t="s">
        <v>523</v>
      </c>
      <c r="M4358" s="41" t="s">
        <v>520</v>
      </c>
    </row>
    <row r="4359" spans="1:13" x14ac:dyDescent="0.3">
      <c r="A4359" s="68">
        <v>45173</v>
      </c>
      <c r="B4359" s="68" t="s">
        <v>531</v>
      </c>
      <c r="C4359" s="6" t="s">
        <v>158</v>
      </c>
      <c r="D4359" s="6" t="s">
        <v>408</v>
      </c>
      <c r="E4359" s="6" t="s">
        <v>409</v>
      </c>
      <c r="F4359" s="6" t="s">
        <v>882</v>
      </c>
      <c r="G4359" s="41" t="str">
        <f>VLOOKUP(F4359,'Reference Sheet'!$AC:$AD,2,0)</f>
        <v>DW</v>
      </c>
      <c r="H4359" s="69">
        <v>8820</v>
      </c>
      <c r="I4359" s="41">
        <v>13</v>
      </c>
      <c r="J4359" s="41">
        <v>0.96</v>
      </c>
      <c r="K4359" s="41" t="s">
        <v>519</v>
      </c>
      <c r="L4359" s="94" t="s">
        <v>523</v>
      </c>
      <c r="M4359" s="41" t="s">
        <v>520</v>
      </c>
    </row>
    <row r="4360" spans="1:13" x14ac:dyDescent="0.3">
      <c r="A4360" s="68">
        <v>45173</v>
      </c>
      <c r="B4360" s="68" t="s">
        <v>531</v>
      </c>
      <c r="C4360" s="6" t="s">
        <v>158</v>
      </c>
      <c r="D4360" s="6" t="s">
        <v>408</v>
      </c>
      <c r="E4360" s="6" t="s">
        <v>409</v>
      </c>
      <c r="F4360" s="6" t="s">
        <v>419</v>
      </c>
      <c r="G4360" s="41" t="str">
        <f>VLOOKUP(F4360,'Reference Sheet'!$AC:$AD,2,0)</f>
        <v>DW</v>
      </c>
      <c r="H4360" s="41">
        <v>88</v>
      </c>
      <c r="I4360" s="41">
        <v>1</v>
      </c>
      <c r="J4360" s="41">
        <v>0.04</v>
      </c>
      <c r="K4360" s="41" t="s">
        <v>519</v>
      </c>
      <c r="L4360" s="94" t="s">
        <v>523</v>
      </c>
      <c r="M4360" s="41" t="s">
        <v>520</v>
      </c>
    </row>
    <row r="4361" spans="1:13" x14ac:dyDescent="0.3">
      <c r="A4361" s="68">
        <v>45173</v>
      </c>
      <c r="B4361" s="68" t="s">
        <v>531</v>
      </c>
      <c r="C4361" s="6" t="s">
        <v>158</v>
      </c>
      <c r="D4361" s="6" t="s">
        <v>408</v>
      </c>
      <c r="E4361" s="6" t="s">
        <v>409</v>
      </c>
      <c r="F4361" s="6" t="s">
        <v>883</v>
      </c>
      <c r="G4361" s="41" t="str">
        <f>VLOOKUP(F4361,'Reference Sheet'!$AC:$AD,2,0)</f>
        <v>DW</v>
      </c>
      <c r="H4361" s="41">
        <v>544</v>
      </c>
      <c r="I4361" s="41">
        <v>6</v>
      </c>
      <c r="J4361" s="41">
        <v>0.28000000000000003</v>
      </c>
      <c r="K4361" s="41" t="s">
        <v>519</v>
      </c>
      <c r="L4361" s="94" t="s">
        <v>523</v>
      </c>
      <c r="M4361" s="41" t="s">
        <v>520</v>
      </c>
    </row>
    <row r="4362" spans="1:13" x14ac:dyDescent="0.3">
      <c r="A4362" s="68">
        <v>45173</v>
      </c>
      <c r="B4362" s="68" t="s">
        <v>531</v>
      </c>
      <c r="C4362" s="6" t="s">
        <v>158</v>
      </c>
      <c r="D4362" s="6" t="s">
        <v>408</v>
      </c>
      <c r="E4362" s="6" t="s">
        <v>409</v>
      </c>
      <c r="F4362" s="6" t="s">
        <v>420</v>
      </c>
      <c r="G4362" s="41" t="str">
        <f>VLOOKUP(F4362,'Reference Sheet'!$AC:$AD,2,0)</f>
        <v>DW</v>
      </c>
      <c r="H4362" s="69">
        <v>35338</v>
      </c>
      <c r="I4362" s="41">
        <v>780</v>
      </c>
      <c r="J4362" s="41">
        <v>55</v>
      </c>
      <c r="K4362" s="41" t="s">
        <v>519</v>
      </c>
      <c r="L4362" s="94" t="s">
        <v>523</v>
      </c>
      <c r="M4362" s="41" t="s">
        <v>520</v>
      </c>
    </row>
    <row r="4363" spans="1:13" x14ac:dyDescent="0.3">
      <c r="A4363" s="68">
        <v>45173</v>
      </c>
      <c r="B4363" s="68" t="s">
        <v>531</v>
      </c>
      <c r="C4363" s="6" t="s">
        <v>158</v>
      </c>
      <c r="D4363" s="6" t="s">
        <v>408</v>
      </c>
      <c r="E4363" s="6" t="s">
        <v>409</v>
      </c>
      <c r="F4363" s="6" t="s">
        <v>884</v>
      </c>
      <c r="G4363" s="41" t="str">
        <f>VLOOKUP(F4363,'Reference Sheet'!$AC:$AD,2,0)</f>
        <v>DW</v>
      </c>
      <c r="H4363" s="41">
        <v>408</v>
      </c>
      <c r="I4363" s="41">
        <v>1</v>
      </c>
      <c r="J4363" s="41">
        <v>7.0000000000000007E-2</v>
      </c>
      <c r="K4363" s="41" t="s">
        <v>519</v>
      </c>
      <c r="L4363" s="94" t="s">
        <v>523</v>
      </c>
      <c r="M4363" s="41" t="s">
        <v>520</v>
      </c>
    </row>
    <row r="4364" spans="1:13" x14ac:dyDescent="0.3">
      <c r="A4364" s="68">
        <v>45173</v>
      </c>
      <c r="B4364" s="68" t="s">
        <v>531</v>
      </c>
      <c r="C4364" s="6" t="s">
        <v>158</v>
      </c>
      <c r="D4364" s="6" t="s">
        <v>408</v>
      </c>
      <c r="E4364" s="6" t="s">
        <v>409</v>
      </c>
      <c r="F4364" s="6" t="s">
        <v>421</v>
      </c>
      <c r="G4364" s="41" t="str">
        <f>VLOOKUP(F4364,'Reference Sheet'!$AC:$AD,2,0)</f>
        <v>DW</v>
      </c>
      <c r="H4364" s="41">
        <v>281</v>
      </c>
      <c r="I4364" s="41">
        <v>0</v>
      </c>
      <c r="J4364" s="41">
        <v>0</v>
      </c>
      <c r="K4364" s="41" t="s">
        <v>519</v>
      </c>
      <c r="L4364" s="94" t="s">
        <v>523</v>
      </c>
      <c r="M4364" s="41" t="s">
        <v>520</v>
      </c>
    </row>
    <row r="4365" spans="1:13" x14ac:dyDescent="0.3">
      <c r="A4365" s="68">
        <v>45173</v>
      </c>
      <c r="B4365" s="68" t="s">
        <v>531</v>
      </c>
      <c r="C4365" s="6" t="s">
        <v>158</v>
      </c>
      <c r="D4365" s="6" t="s">
        <v>408</v>
      </c>
      <c r="E4365" s="6" t="s">
        <v>409</v>
      </c>
      <c r="F4365" s="6" t="s">
        <v>885</v>
      </c>
      <c r="G4365" s="41" t="str">
        <f>VLOOKUP(F4365,'Reference Sheet'!$AC:$AD,2,0)</f>
        <v>Knock</v>
      </c>
      <c r="H4365" s="41">
        <v>503</v>
      </c>
      <c r="I4365" s="41">
        <v>0</v>
      </c>
      <c r="J4365" s="41">
        <v>0</v>
      </c>
      <c r="K4365" s="41" t="s">
        <v>519</v>
      </c>
      <c r="L4365" s="94" t="s">
        <v>523</v>
      </c>
      <c r="M4365" s="41" t="s">
        <v>520</v>
      </c>
    </row>
    <row r="4366" spans="1:13" x14ac:dyDescent="0.3">
      <c r="A4366" s="68">
        <v>45173</v>
      </c>
      <c r="B4366" s="68" t="s">
        <v>531</v>
      </c>
      <c r="C4366" s="6" t="s">
        <v>158</v>
      </c>
      <c r="D4366" s="6" t="s">
        <v>408</v>
      </c>
      <c r="E4366" s="6" t="s">
        <v>409</v>
      </c>
      <c r="F4366" s="6" t="s">
        <v>886</v>
      </c>
      <c r="G4366" s="41" t="str">
        <f>VLOOKUP(F4366,'Reference Sheet'!$AC:$AD,2,0)</f>
        <v>Knock</v>
      </c>
      <c r="H4366" s="69">
        <v>3191</v>
      </c>
      <c r="I4366" s="41">
        <v>25</v>
      </c>
      <c r="J4366" s="41">
        <v>1.57</v>
      </c>
      <c r="K4366" s="41" t="s">
        <v>519</v>
      </c>
      <c r="L4366" s="94" t="s">
        <v>523</v>
      </c>
      <c r="M4366" s="41" t="s">
        <v>520</v>
      </c>
    </row>
    <row r="4367" spans="1:13" x14ac:dyDescent="0.3">
      <c r="A4367" s="68">
        <v>45173</v>
      </c>
      <c r="B4367" s="68" t="s">
        <v>531</v>
      </c>
      <c r="C4367" s="6" t="s">
        <v>158</v>
      </c>
      <c r="D4367" s="6" t="s">
        <v>408</v>
      </c>
      <c r="E4367" s="6" t="s">
        <v>409</v>
      </c>
      <c r="F4367" s="6" t="s">
        <v>887</v>
      </c>
      <c r="G4367" s="41" t="str">
        <f>VLOOKUP(F4367,'Reference Sheet'!$AC:$AD,2,0)</f>
        <v>Knock</v>
      </c>
      <c r="H4367" s="41">
        <v>673</v>
      </c>
      <c r="I4367" s="41">
        <v>0</v>
      </c>
      <c r="J4367" s="41">
        <v>0</v>
      </c>
      <c r="K4367" s="41" t="s">
        <v>519</v>
      </c>
      <c r="L4367" s="94" t="s">
        <v>523</v>
      </c>
      <c r="M4367" s="41" t="s">
        <v>520</v>
      </c>
    </row>
    <row r="4368" spans="1:13" x14ac:dyDescent="0.3">
      <c r="A4368" s="68">
        <v>45173</v>
      </c>
      <c r="B4368" s="68" t="s">
        <v>531</v>
      </c>
      <c r="C4368" s="6" t="s">
        <v>158</v>
      </c>
      <c r="D4368" s="6" t="s">
        <v>408</v>
      </c>
      <c r="E4368" s="6" t="s">
        <v>409</v>
      </c>
      <c r="F4368" s="6" t="s">
        <v>888</v>
      </c>
      <c r="G4368" s="41" t="str">
        <f>VLOOKUP(F4368,'Reference Sheet'!$AC:$AD,2,0)</f>
        <v>RAC_ThinQ</v>
      </c>
      <c r="H4368" s="41">
        <v>625</v>
      </c>
      <c r="I4368" s="41">
        <v>0</v>
      </c>
      <c r="J4368" s="41">
        <v>0</v>
      </c>
      <c r="K4368" s="41" t="s">
        <v>519</v>
      </c>
      <c r="L4368" s="94" t="s">
        <v>523</v>
      </c>
      <c r="M4368" s="41" t="s">
        <v>520</v>
      </c>
    </row>
    <row r="4369" spans="1:13" x14ac:dyDescent="0.3">
      <c r="A4369" s="68">
        <v>45173</v>
      </c>
      <c r="B4369" s="68" t="s">
        <v>531</v>
      </c>
      <c r="C4369" s="6" t="s">
        <v>158</v>
      </c>
      <c r="D4369" s="6" t="s">
        <v>408</v>
      </c>
      <c r="E4369" s="6" t="s">
        <v>409</v>
      </c>
      <c r="F4369" s="6" t="s">
        <v>422</v>
      </c>
      <c r="G4369" s="41" t="str">
        <f>VLOOKUP(F4369,'Reference Sheet'!$AC:$AD,2,0)</f>
        <v>RAC_ThinQ</v>
      </c>
      <c r="H4369" s="41">
        <v>50</v>
      </c>
      <c r="I4369" s="41">
        <v>0</v>
      </c>
      <c r="J4369" s="41">
        <v>0</v>
      </c>
      <c r="K4369" s="41" t="s">
        <v>519</v>
      </c>
      <c r="L4369" s="94" t="s">
        <v>523</v>
      </c>
      <c r="M4369" s="41" t="s">
        <v>520</v>
      </c>
    </row>
    <row r="4370" spans="1:13" x14ac:dyDescent="0.3">
      <c r="A4370" s="68">
        <v>45173</v>
      </c>
      <c r="B4370" s="68" t="s">
        <v>531</v>
      </c>
      <c r="C4370" s="6" t="s">
        <v>158</v>
      </c>
      <c r="D4370" s="6" t="s">
        <v>408</v>
      </c>
      <c r="E4370" s="6" t="s">
        <v>409</v>
      </c>
      <c r="F4370" s="6" t="s">
        <v>889</v>
      </c>
      <c r="G4370" s="41" t="str">
        <f>VLOOKUP(F4370,'Reference Sheet'!$AC:$AD,2,0)</f>
        <v>RAC_ThinQ</v>
      </c>
      <c r="H4370" s="41">
        <v>593</v>
      </c>
      <c r="I4370" s="41">
        <v>2</v>
      </c>
      <c r="J4370" s="41">
        <v>0.17</v>
      </c>
      <c r="K4370" s="41" t="s">
        <v>519</v>
      </c>
      <c r="L4370" s="94" t="s">
        <v>523</v>
      </c>
      <c r="M4370" s="41" t="s">
        <v>520</v>
      </c>
    </row>
    <row r="4371" spans="1:13" x14ac:dyDescent="0.3">
      <c r="A4371" s="68">
        <v>45173</v>
      </c>
      <c r="B4371" s="68" t="s">
        <v>531</v>
      </c>
      <c r="C4371" s="6" t="s">
        <v>158</v>
      </c>
      <c r="D4371" s="6" t="s">
        <v>408</v>
      </c>
      <c r="E4371" s="6" t="s">
        <v>409</v>
      </c>
      <c r="F4371" s="6" t="s">
        <v>423</v>
      </c>
      <c r="G4371" s="41" t="str">
        <f>VLOOKUP(F4371,'Reference Sheet'!$AC:$AD,2,0)</f>
        <v>RAC_ThinQ</v>
      </c>
      <c r="H4371" s="69">
        <v>27456</v>
      </c>
      <c r="I4371" s="41">
        <v>267</v>
      </c>
      <c r="J4371" s="41">
        <v>13.9</v>
      </c>
      <c r="K4371" s="41" t="s">
        <v>519</v>
      </c>
      <c r="L4371" s="94" t="s">
        <v>523</v>
      </c>
      <c r="M4371" s="41" t="s">
        <v>520</v>
      </c>
    </row>
    <row r="4372" spans="1:13" x14ac:dyDescent="0.3">
      <c r="A4372" s="68">
        <v>45173</v>
      </c>
      <c r="B4372" s="68" t="s">
        <v>531</v>
      </c>
      <c r="C4372" s="6" t="s">
        <v>158</v>
      </c>
      <c r="D4372" s="6" t="s">
        <v>408</v>
      </c>
      <c r="E4372" s="6" t="s">
        <v>409</v>
      </c>
      <c r="F4372" s="6" t="s">
        <v>890</v>
      </c>
      <c r="G4372" s="41" t="str">
        <f>VLOOKUP(F4372,'Reference Sheet'!$AC:$AD,2,0)</f>
        <v>RAC_ThinQ</v>
      </c>
      <c r="H4372" s="69">
        <v>1490</v>
      </c>
      <c r="I4372" s="41">
        <v>33</v>
      </c>
      <c r="J4372" s="41">
        <v>2.2599999999999998</v>
      </c>
      <c r="K4372" s="41" t="s">
        <v>519</v>
      </c>
      <c r="L4372" s="94" t="s">
        <v>523</v>
      </c>
      <c r="M4372" s="41" t="s">
        <v>520</v>
      </c>
    </row>
    <row r="4373" spans="1:13" x14ac:dyDescent="0.3">
      <c r="A4373" s="68">
        <v>45173</v>
      </c>
      <c r="B4373" s="68" t="s">
        <v>531</v>
      </c>
      <c r="C4373" s="6" t="s">
        <v>158</v>
      </c>
      <c r="D4373" s="6" t="s">
        <v>408</v>
      </c>
      <c r="E4373" s="6" t="s">
        <v>409</v>
      </c>
      <c r="F4373" s="6" t="s">
        <v>424</v>
      </c>
      <c r="G4373" s="41" t="str">
        <f>VLOOKUP(F4373,'Reference Sheet'!$AC:$AD,2,0)</f>
        <v>RAC_ThinQ</v>
      </c>
      <c r="H4373" s="69">
        <v>10099</v>
      </c>
      <c r="I4373" s="41">
        <v>246</v>
      </c>
      <c r="J4373" s="41">
        <v>17.440000000000001</v>
      </c>
      <c r="K4373" s="41" t="s">
        <v>519</v>
      </c>
      <c r="L4373" s="94" t="s">
        <v>523</v>
      </c>
      <c r="M4373" s="41" t="s">
        <v>520</v>
      </c>
    </row>
    <row r="4374" spans="1:13" x14ac:dyDescent="0.3">
      <c r="A4374" s="68">
        <v>45173</v>
      </c>
      <c r="B4374" s="68" t="s">
        <v>531</v>
      </c>
      <c r="C4374" s="6" t="s">
        <v>158</v>
      </c>
      <c r="D4374" s="6" t="s">
        <v>408</v>
      </c>
      <c r="E4374" s="6" t="s">
        <v>409</v>
      </c>
      <c r="F4374" s="6" t="s">
        <v>891</v>
      </c>
      <c r="G4374" s="41" t="str">
        <f>VLOOKUP(F4374,'Reference Sheet'!$AC:$AD,2,0)</f>
        <v>RAC_ThinQ</v>
      </c>
      <c r="H4374" s="41">
        <v>566</v>
      </c>
      <c r="I4374" s="41">
        <v>0</v>
      </c>
      <c r="J4374" s="41">
        <v>0</v>
      </c>
      <c r="K4374" s="41" t="s">
        <v>519</v>
      </c>
      <c r="L4374" s="94" t="s">
        <v>523</v>
      </c>
      <c r="M4374" s="41" t="s">
        <v>520</v>
      </c>
    </row>
    <row r="4375" spans="1:13" x14ac:dyDescent="0.3">
      <c r="A4375" s="68">
        <v>45173</v>
      </c>
      <c r="B4375" s="68" t="s">
        <v>531</v>
      </c>
      <c r="C4375" s="6" t="s">
        <v>158</v>
      </c>
      <c r="D4375" s="6" t="s">
        <v>408</v>
      </c>
      <c r="E4375" s="6" t="s">
        <v>409</v>
      </c>
      <c r="F4375" s="6" t="s">
        <v>425</v>
      </c>
      <c r="G4375" s="41" t="str">
        <f>VLOOKUP(F4375,'Reference Sheet'!$AC:$AD,2,0)</f>
        <v>RAC_ThinQ</v>
      </c>
      <c r="H4375" s="69">
        <v>31519</v>
      </c>
      <c r="I4375" s="41">
        <v>125</v>
      </c>
      <c r="J4375" s="41">
        <v>8</v>
      </c>
      <c r="K4375" s="41" t="s">
        <v>519</v>
      </c>
      <c r="L4375" s="94" t="s">
        <v>523</v>
      </c>
      <c r="M4375" s="41" t="s">
        <v>520</v>
      </c>
    </row>
    <row r="4376" spans="1:13" x14ac:dyDescent="0.3">
      <c r="A4376" s="68">
        <v>45173</v>
      </c>
      <c r="B4376" s="68" t="s">
        <v>531</v>
      </c>
      <c r="C4376" s="6" t="s">
        <v>158</v>
      </c>
      <c r="D4376" s="6" t="s">
        <v>408</v>
      </c>
      <c r="E4376" s="6" t="s">
        <v>409</v>
      </c>
      <c r="F4376" s="6" t="s">
        <v>426</v>
      </c>
      <c r="G4376" s="41" t="str">
        <f>VLOOKUP(F4376,'Reference Sheet'!$AC:$AD,2,0)</f>
        <v>Oled_VO</v>
      </c>
      <c r="H4376" s="41">
        <v>78</v>
      </c>
      <c r="I4376" s="41">
        <v>0</v>
      </c>
      <c r="J4376" s="41">
        <v>0</v>
      </c>
      <c r="K4376" s="41" t="s">
        <v>519</v>
      </c>
      <c r="L4376" s="94" t="s">
        <v>523</v>
      </c>
      <c r="M4376" s="41" t="s">
        <v>520</v>
      </c>
    </row>
    <row r="4377" spans="1:13" x14ac:dyDescent="0.3">
      <c r="A4377" s="68">
        <v>45173</v>
      </c>
      <c r="B4377" s="68" t="s">
        <v>531</v>
      </c>
      <c r="C4377" s="6" t="s">
        <v>158</v>
      </c>
      <c r="D4377" s="6" t="s">
        <v>408</v>
      </c>
      <c r="E4377" s="6" t="s">
        <v>409</v>
      </c>
      <c r="F4377" s="6" t="s">
        <v>892</v>
      </c>
      <c r="G4377" s="41" t="str">
        <f>VLOOKUP(F4377,'Reference Sheet'!$AC:$AD,2,0)</f>
        <v>Oled_VO</v>
      </c>
      <c r="H4377" s="41">
        <v>365</v>
      </c>
      <c r="I4377" s="41">
        <v>1</v>
      </c>
      <c r="J4377" s="41">
        <v>0.14000000000000001</v>
      </c>
      <c r="K4377" s="41" t="s">
        <v>519</v>
      </c>
      <c r="L4377" s="94" t="s">
        <v>523</v>
      </c>
      <c r="M4377" s="41" t="s">
        <v>520</v>
      </c>
    </row>
    <row r="4378" spans="1:13" x14ac:dyDescent="0.3">
      <c r="A4378" s="68">
        <v>45173</v>
      </c>
      <c r="B4378" s="68" t="s">
        <v>531</v>
      </c>
      <c r="C4378" s="6" t="s">
        <v>158</v>
      </c>
      <c r="D4378" s="6" t="s">
        <v>408</v>
      </c>
      <c r="E4378" s="6" t="s">
        <v>409</v>
      </c>
      <c r="F4378" s="6" t="s">
        <v>427</v>
      </c>
      <c r="G4378" s="41" t="str">
        <f>VLOOKUP(F4378,'Reference Sheet'!$AC:$AD,2,0)</f>
        <v>Oled_VO</v>
      </c>
      <c r="H4378" s="41">
        <v>510</v>
      </c>
      <c r="I4378" s="41">
        <v>0</v>
      </c>
      <c r="J4378" s="41">
        <v>0</v>
      </c>
      <c r="K4378" s="41" t="s">
        <v>519</v>
      </c>
      <c r="L4378" s="94" t="s">
        <v>523</v>
      </c>
      <c r="M4378" s="41" t="s">
        <v>520</v>
      </c>
    </row>
    <row r="4379" spans="1:13" x14ac:dyDescent="0.3">
      <c r="A4379" s="68">
        <v>45173</v>
      </c>
      <c r="B4379" s="68" t="s">
        <v>531</v>
      </c>
      <c r="C4379" s="6" t="s">
        <v>158</v>
      </c>
      <c r="D4379" s="6" t="s">
        <v>408</v>
      </c>
      <c r="E4379" s="6" t="s">
        <v>409</v>
      </c>
      <c r="F4379" s="6" t="s">
        <v>893</v>
      </c>
      <c r="G4379" s="41" t="str">
        <f>VLOOKUP(F4379,'Reference Sheet'!$AC:$AD,2,0)</f>
        <v>Oled_VO</v>
      </c>
      <c r="H4379" s="69">
        <v>6861</v>
      </c>
      <c r="I4379" s="41">
        <v>23</v>
      </c>
      <c r="J4379" s="41">
        <v>1.36</v>
      </c>
      <c r="K4379" s="41" t="s">
        <v>519</v>
      </c>
      <c r="L4379" s="94" t="s">
        <v>523</v>
      </c>
      <c r="M4379" s="41" t="s">
        <v>520</v>
      </c>
    </row>
    <row r="4380" spans="1:13" x14ac:dyDescent="0.3">
      <c r="A4380" s="68">
        <v>45173</v>
      </c>
      <c r="B4380" s="68" t="s">
        <v>531</v>
      </c>
      <c r="C4380" s="6" t="s">
        <v>158</v>
      </c>
      <c r="D4380" s="6" t="s">
        <v>408</v>
      </c>
      <c r="E4380" s="6" t="s">
        <v>409</v>
      </c>
      <c r="F4380" s="6" t="s">
        <v>894</v>
      </c>
      <c r="G4380" s="41" t="str">
        <f>VLOOKUP(F4380,'Reference Sheet'!$AC:$AD,2,0)</f>
        <v>Oled_VO</v>
      </c>
      <c r="H4380" s="69">
        <v>1833</v>
      </c>
      <c r="I4380" s="41">
        <v>40</v>
      </c>
      <c r="J4380" s="41">
        <v>3.53</v>
      </c>
      <c r="K4380" s="41" t="s">
        <v>519</v>
      </c>
      <c r="L4380" s="94" t="s">
        <v>523</v>
      </c>
      <c r="M4380" s="41" t="s">
        <v>520</v>
      </c>
    </row>
    <row r="4381" spans="1:13" x14ac:dyDescent="0.3">
      <c r="A4381" s="68">
        <v>45173</v>
      </c>
      <c r="B4381" s="68" t="s">
        <v>531</v>
      </c>
      <c r="C4381" s="6" t="s">
        <v>158</v>
      </c>
      <c r="D4381" s="6" t="s">
        <v>408</v>
      </c>
      <c r="E4381" s="6" t="s">
        <v>409</v>
      </c>
      <c r="F4381" s="6" t="s">
        <v>428</v>
      </c>
      <c r="G4381" s="41" t="str">
        <f>VLOOKUP(F4381,'Reference Sheet'!$AC:$AD,2,0)</f>
        <v>Oled_VO</v>
      </c>
      <c r="H4381" s="69">
        <v>81366</v>
      </c>
      <c r="I4381" s="69">
        <v>1897</v>
      </c>
      <c r="J4381" s="41">
        <v>147.26</v>
      </c>
      <c r="K4381" s="41" t="s">
        <v>519</v>
      </c>
      <c r="L4381" s="94" t="s">
        <v>523</v>
      </c>
      <c r="M4381" s="41" t="s">
        <v>520</v>
      </c>
    </row>
    <row r="4382" spans="1:13" x14ac:dyDescent="0.3">
      <c r="A4382" s="68">
        <v>45173</v>
      </c>
      <c r="B4382" s="68" t="s">
        <v>531</v>
      </c>
      <c r="C4382" s="6" t="s">
        <v>158</v>
      </c>
      <c r="D4382" s="6" t="s">
        <v>408</v>
      </c>
      <c r="E4382" s="6" t="s">
        <v>409</v>
      </c>
      <c r="F4382" s="6" t="s">
        <v>895</v>
      </c>
      <c r="G4382" s="41" t="str">
        <f>VLOOKUP(F4382,'Reference Sheet'!$AC:$AD,2,0)</f>
        <v>Oled_VO</v>
      </c>
      <c r="H4382" s="69">
        <v>3853</v>
      </c>
      <c r="I4382" s="41">
        <v>15</v>
      </c>
      <c r="J4382" s="41">
        <v>1.02</v>
      </c>
      <c r="K4382" s="41" t="s">
        <v>519</v>
      </c>
      <c r="L4382" s="94" t="s">
        <v>523</v>
      </c>
      <c r="M4382" s="41" t="s">
        <v>520</v>
      </c>
    </row>
    <row r="4383" spans="1:13" x14ac:dyDescent="0.3">
      <c r="A4383" s="68">
        <v>45173</v>
      </c>
      <c r="B4383" s="68" t="s">
        <v>531</v>
      </c>
      <c r="C4383" s="6" t="s">
        <v>158</v>
      </c>
      <c r="D4383" s="6" t="s">
        <v>408</v>
      </c>
      <c r="E4383" s="6" t="s">
        <v>409</v>
      </c>
      <c r="F4383" s="6" t="s">
        <v>429</v>
      </c>
      <c r="G4383" s="41" t="str">
        <f>VLOOKUP(F4383,'Reference Sheet'!$AC:$AD,2,0)</f>
        <v>Oled_VO</v>
      </c>
      <c r="H4383" s="41">
        <v>589</v>
      </c>
      <c r="I4383" s="41">
        <v>6</v>
      </c>
      <c r="J4383" s="41">
        <v>0.28999999999999998</v>
      </c>
      <c r="K4383" s="41" t="s">
        <v>519</v>
      </c>
      <c r="L4383" s="94" t="s">
        <v>523</v>
      </c>
      <c r="M4383" s="41" t="s">
        <v>520</v>
      </c>
    </row>
    <row r="4384" spans="1:13" x14ac:dyDescent="0.3">
      <c r="A4384" s="68">
        <v>45173</v>
      </c>
      <c r="B4384" s="68" t="s">
        <v>531</v>
      </c>
      <c r="C4384" s="6" t="s">
        <v>158</v>
      </c>
      <c r="D4384" s="6" t="s">
        <v>408</v>
      </c>
      <c r="E4384" s="6" t="s">
        <v>409</v>
      </c>
      <c r="F4384" s="6" t="s">
        <v>896</v>
      </c>
      <c r="G4384" s="41" t="str">
        <f>VLOOKUP(F4384,'Reference Sheet'!$AC:$AD,2,0)</f>
        <v>Ref_ThinQ</v>
      </c>
      <c r="H4384" s="41">
        <v>312</v>
      </c>
      <c r="I4384" s="41">
        <v>0</v>
      </c>
      <c r="J4384" s="41">
        <v>0</v>
      </c>
      <c r="K4384" s="41" t="s">
        <v>519</v>
      </c>
      <c r="L4384" s="94" t="s">
        <v>523</v>
      </c>
      <c r="M4384" s="41" t="s">
        <v>520</v>
      </c>
    </row>
    <row r="4385" spans="1:13" x14ac:dyDescent="0.3">
      <c r="A4385" s="68">
        <v>45173</v>
      </c>
      <c r="B4385" s="68" t="s">
        <v>531</v>
      </c>
      <c r="C4385" s="6" t="s">
        <v>158</v>
      </c>
      <c r="D4385" s="6" t="s">
        <v>408</v>
      </c>
      <c r="E4385" s="6" t="s">
        <v>409</v>
      </c>
      <c r="F4385" s="6" t="s">
        <v>430</v>
      </c>
      <c r="G4385" s="41" t="str">
        <f>VLOOKUP(F4385,'Reference Sheet'!$AC:$AD,2,0)</f>
        <v>Ref_ThinQ</v>
      </c>
      <c r="H4385" s="41">
        <v>227</v>
      </c>
      <c r="I4385" s="41">
        <v>0</v>
      </c>
      <c r="J4385" s="41">
        <v>0</v>
      </c>
      <c r="K4385" s="41" t="s">
        <v>519</v>
      </c>
      <c r="L4385" s="94" t="s">
        <v>523</v>
      </c>
      <c r="M4385" s="41" t="s">
        <v>520</v>
      </c>
    </row>
    <row r="4386" spans="1:13" x14ac:dyDescent="0.3">
      <c r="A4386" s="68">
        <v>45173</v>
      </c>
      <c r="B4386" s="68" t="s">
        <v>531</v>
      </c>
      <c r="C4386" s="6" t="s">
        <v>158</v>
      </c>
      <c r="D4386" s="6" t="s">
        <v>408</v>
      </c>
      <c r="E4386" s="6" t="s">
        <v>409</v>
      </c>
      <c r="F4386" s="6" t="s">
        <v>897</v>
      </c>
      <c r="G4386" s="41" t="str">
        <f>VLOOKUP(F4386,'Reference Sheet'!$AC:$AD,2,0)</f>
        <v>Ref_ThinQ</v>
      </c>
      <c r="H4386" s="69">
        <v>30309</v>
      </c>
      <c r="I4386" s="41">
        <v>94</v>
      </c>
      <c r="J4386" s="41">
        <v>4.95</v>
      </c>
      <c r="K4386" s="41" t="s">
        <v>519</v>
      </c>
      <c r="L4386" s="94" t="s">
        <v>523</v>
      </c>
      <c r="M4386" s="41" t="s">
        <v>520</v>
      </c>
    </row>
    <row r="4387" spans="1:13" x14ac:dyDescent="0.3">
      <c r="A4387" s="68">
        <v>45173</v>
      </c>
      <c r="B4387" s="68" t="s">
        <v>531</v>
      </c>
      <c r="C4387" s="6" t="s">
        <v>158</v>
      </c>
      <c r="D4387" s="6" t="s">
        <v>408</v>
      </c>
      <c r="E4387" s="6" t="s">
        <v>409</v>
      </c>
      <c r="F4387" s="6" t="s">
        <v>431</v>
      </c>
      <c r="G4387" s="41" t="str">
        <f>VLOOKUP(F4387,'Reference Sheet'!$AC:$AD,2,0)</f>
        <v>Ref_ThinQ</v>
      </c>
      <c r="H4387" s="69">
        <v>1940</v>
      </c>
      <c r="I4387" s="41">
        <v>2</v>
      </c>
      <c r="J4387" s="41">
        <v>0.1</v>
      </c>
      <c r="K4387" s="41" t="s">
        <v>519</v>
      </c>
      <c r="L4387" s="94" t="s">
        <v>523</v>
      </c>
      <c r="M4387" s="41" t="s">
        <v>520</v>
      </c>
    </row>
    <row r="4388" spans="1:13" x14ac:dyDescent="0.3">
      <c r="A4388" s="68">
        <v>45173</v>
      </c>
      <c r="B4388" s="68" t="s">
        <v>531</v>
      </c>
      <c r="C4388" s="6" t="s">
        <v>158</v>
      </c>
      <c r="D4388" s="6" t="s">
        <v>408</v>
      </c>
      <c r="E4388" s="6" t="s">
        <v>409</v>
      </c>
      <c r="F4388" s="6" t="s">
        <v>898</v>
      </c>
      <c r="G4388" s="41" t="str">
        <f>VLOOKUP(F4388,'Reference Sheet'!$AC:$AD,2,0)</f>
        <v>Ref_ThinQ</v>
      </c>
      <c r="H4388" s="41">
        <v>125</v>
      </c>
      <c r="I4388" s="41">
        <v>1</v>
      </c>
      <c r="J4388" s="41">
        <v>0.13</v>
      </c>
      <c r="K4388" s="41" t="s">
        <v>519</v>
      </c>
      <c r="L4388" s="94" t="s">
        <v>523</v>
      </c>
      <c r="M4388" s="41" t="s">
        <v>520</v>
      </c>
    </row>
    <row r="4389" spans="1:13" x14ac:dyDescent="0.3">
      <c r="A4389" s="68">
        <v>45173</v>
      </c>
      <c r="B4389" s="68" t="s">
        <v>531</v>
      </c>
      <c r="C4389" s="6" t="s">
        <v>158</v>
      </c>
      <c r="D4389" s="6" t="s">
        <v>408</v>
      </c>
      <c r="E4389" s="6" t="s">
        <v>409</v>
      </c>
      <c r="F4389" s="6" t="s">
        <v>432</v>
      </c>
      <c r="G4389" s="41" t="str">
        <f>VLOOKUP(F4389,'Reference Sheet'!$AC:$AD,2,0)</f>
        <v>Ref_ThinQ</v>
      </c>
      <c r="H4389" s="69">
        <v>9212</v>
      </c>
      <c r="I4389" s="41">
        <v>30</v>
      </c>
      <c r="J4389" s="41">
        <v>1.86</v>
      </c>
      <c r="K4389" s="41" t="s">
        <v>519</v>
      </c>
      <c r="L4389" s="94" t="s">
        <v>523</v>
      </c>
      <c r="M4389" s="41" t="s">
        <v>520</v>
      </c>
    </row>
    <row r="4390" spans="1:13" x14ac:dyDescent="0.3">
      <c r="A4390" s="68">
        <v>45173</v>
      </c>
      <c r="B4390" s="68" t="s">
        <v>531</v>
      </c>
      <c r="C4390" s="6" t="s">
        <v>158</v>
      </c>
      <c r="D4390" s="6" t="s">
        <v>408</v>
      </c>
      <c r="E4390" s="6" t="s">
        <v>409</v>
      </c>
      <c r="F4390" s="6" t="s">
        <v>899</v>
      </c>
      <c r="G4390" s="41" t="str">
        <f>VLOOKUP(F4390,'Reference Sheet'!$AC:$AD,2,0)</f>
        <v>Ref_ThinQ</v>
      </c>
      <c r="H4390" s="69">
        <v>1998</v>
      </c>
      <c r="I4390" s="41">
        <v>6</v>
      </c>
      <c r="J4390" s="41">
        <v>0.35</v>
      </c>
      <c r="K4390" s="41" t="s">
        <v>519</v>
      </c>
      <c r="L4390" s="94" t="s">
        <v>523</v>
      </c>
      <c r="M4390" s="41" t="s">
        <v>520</v>
      </c>
    </row>
    <row r="4391" spans="1:13" x14ac:dyDescent="0.3">
      <c r="A4391" s="68">
        <v>45173</v>
      </c>
      <c r="B4391" s="68" t="s">
        <v>531</v>
      </c>
      <c r="C4391" s="6" t="s">
        <v>158</v>
      </c>
      <c r="D4391" s="6" t="s">
        <v>408</v>
      </c>
      <c r="E4391" s="6" t="s">
        <v>409</v>
      </c>
      <c r="F4391" s="6" t="s">
        <v>433</v>
      </c>
      <c r="G4391" s="41" t="str">
        <f>VLOOKUP(F4391,'Reference Sheet'!$AC:$AD,2,0)</f>
        <v>Ref_ThinQ</v>
      </c>
      <c r="H4391" s="69">
        <v>25797</v>
      </c>
      <c r="I4391" s="41">
        <v>314</v>
      </c>
      <c r="J4391" s="41">
        <v>16.04</v>
      </c>
      <c r="K4391" s="41" t="s">
        <v>519</v>
      </c>
      <c r="L4391" s="94" t="s">
        <v>523</v>
      </c>
      <c r="M4391" s="41" t="s">
        <v>520</v>
      </c>
    </row>
    <row r="4392" spans="1:13" x14ac:dyDescent="0.3">
      <c r="A4392" s="68">
        <v>45173</v>
      </c>
      <c r="B4392" s="68" t="s">
        <v>531</v>
      </c>
      <c r="C4392" s="6" t="s">
        <v>158</v>
      </c>
      <c r="D4392" s="6" t="s">
        <v>408</v>
      </c>
      <c r="E4392" s="6" t="s">
        <v>409</v>
      </c>
      <c r="F4392" s="6" t="s">
        <v>900</v>
      </c>
      <c r="G4392" s="41" t="str">
        <f>VLOOKUP(F4392,'Reference Sheet'!$AC:$AD,2,0)</f>
        <v>WM</v>
      </c>
      <c r="H4392" s="41">
        <v>648</v>
      </c>
      <c r="I4392" s="41">
        <v>0</v>
      </c>
      <c r="J4392" s="41">
        <v>0</v>
      </c>
      <c r="K4392" s="41" t="s">
        <v>519</v>
      </c>
      <c r="L4392" s="94" t="s">
        <v>523</v>
      </c>
      <c r="M4392" s="41" t="s">
        <v>520</v>
      </c>
    </row>
    <row r="4393" spans="1:13" x14ac:dyDescent="0.3">
      <c r="A4393" s="68">
        <v>45173</v>
      </c>
      <c r="B4393" s="68" t="s">
        <v>531</v>
      </c>
      <c r="C4393" s="6" t="s">
        <v>158</v>
      </c>
      <c r="D4393" s="6" t="s">
        <v>408</v>
      </c>
      <c r="E4393" s="6" t="s">
        <v>409</v>
      </c>
      <c r="F4393" s="6" t="s">
        <v>435</v>
      </c>
      <c r="G4393" s="41" t="str">
        <f>VLOOKUP(F4393,'Reference Sheet'!$AC:$AD,2,0)</f>
        <v>WM</v>
      </c>
      <c r="H4393" s="41">
        <v>115</v>
      </c>
      <c r="I4393" s="41">
        <v>0</v>
      </c>
      <c r="J4393" s="41">
        <v>0</v>
      </c>
      <c r="K4393" s="41" t="s">
        <v>519</v>
      </c>
      <c r="L4393" s="94" t="s">
        <v>523</v>
      </c>
      <c r="M4393" s="41" t="s">
        <v>520</v>
      </c>
    </row>
    <row r="4394" spans="1:13" x14ac:dyDescent="0.3">
      <c r="A4394" s="68">
        <v>45173</v>
      </c>
      <c r="B4394" s="68" t="s">
        <v>531</v>
      </c>
      <c r="C4394" s="6" t="s">
        <v>158</v>
      </c>
      <c r="D4394" s="6" t="s">
        <v>408</v>
      </c>
      <c r="E4394" s="6" t="s">
        <v>409</v>
      </c>
      <c r="F4394" s="6" t="s">
        <v>901</v>
      </c>
      <c r="G4394" s="41" t="str">
        <f>VLOOKUP(F4394,'Reference Sheet'!$AC:$AD,2,0)</f>
        <v>WM</v>
      </c>
      <c r="H4394" s="41">
        <v>806</v>
      </c>
      <c r="I4394" s="41">
        <v>1</v>
      </c>
      <c r="J4394" s="41">
        <v>0.18</v>
      </c>
      <c r="K4394" s="41" t="s">
        <v>519</v>
      </c>
      <c r="L4394" s="94" t="s">
        <v>523</v>
      </c>
      <c r="M4394" s="41" t="s">
        <v>520</v>
      </c>
    </row>
    <row r="4395" spans="1:13" x14ac:dyDescent="0.3">
      <c r="A4395" s="68">
        <v>45173</v>
      </c>
      <c r="B4395" s="68" t="s">
        <v>531</v>
      </c>
      <c r="C4395" s="6" t="s">
        <v>158</v>
      </c>
      <c r="D4395" s="6" t="s">
        <v>408</v>
      </c>
      <c r="E4395" s="6" t="s">
        <v>409</v>
      </c>
      <c r="F4395" s="6" t="s">
        <v>902</v>
      </c>
      <c r="G4395" s="41" t="str">
        <f>VLOOKUP(F4395,'Reference Sheet'!$AC:$AD,2,0)</f>
        <v>WM</v>
      </c>
      <c r="H4395" s="69">
        <v>1823</v>
      </c>
      <c r="I4395" s="41">
        <v>0</v>
      </c>
      <c r="J4395" s="41">
        <v>0</v>
      </c>
      <c r="K4395" s="41" t="s">
        <v>519</v>
      </c>
      <c r="L4395" s="94" t="s">
        <v>523</v>
      </c>
      <c r="M4395" s="41" t="s">
        <v>520</v>
      </c>
    </row>
    <row r="4396" spans="1:13" x14ac:dyDescent="0.3">
      <c r="A4396" s="68">
        <v>45173</v>
      </c>
      <c r="B4396" s="68" t="s">
        <v>531</v>
      </c>
      <c r="C4396" s="6" t="s">
        <v>158</v>
      </c>
      <c r="D4396" s="6" t="s">
        <v>408</v>
      </c>
      <c r="E4396" s="6" t="s">
        <v>409</v>
      </c>
      <c r="F4396" s="6" t="s">
        <v>436</v>
      </c>
      <c r="G4396" s="41" t="str">
        <f>VLOOKUP(F4396,'Reference Sheet'!$AC:$AD,2,0)</f>
        <v>WM</v>
      </c>
      <c r="H4396" s="69">
        <v>1102</v>
      </c>
      <c r="I4396" s="41">
        <v>7</v>
      </c>
      <c r="J4396" s="41">
        <v>0.57999999999999996</v>
      </c>
      <c r="K4396" s="41" t="s">
        <v>519</v>
      </c>
      <c r="L4396" s="94" t="s">
        <v>523</v>
      </c>
      <c r="M4396" s="41" t="s">
        <v>520</v>
      </c>
    </row>
    <row r="4397" spans="1:13" x14ac:dyDescent="0.3">
      <c r="A4397" s="68">
        <v>45173</v>
      </c>
      <c r="B4397" s="68" t="s">
        <v>531</v>
      </c>
      <c r="C4397" s="6" t="s">
        <v>158</v>
      </c>
      <c r="D4397" s="6" t="s">
        <v>408</v>
      </c>
      <c r="E4397" s="6" t="s">
        <v>409</v>
      </c>
      <c r="F4397" s="6" t="s">
        <v>903</v>
      </c>
      <c r="G4397" s="41" t="str">
        <f>VLOOKUP(F4397,'Reference Sheet'!$AC:$AD,2,0)</f>
        <v>WM</v>
      </c>
      <c r="H4397" s="69">
        <v>21257</v>
      </c>
      <c r="I4397" s="41">
        <v>231</v>
      </c>
      <c r="J4397" s="41">
        <v>13.75</v>
      </c>
      <c r="K4397" s="41" t="s">
        <v>519</v>
      </c>
      <c r="L4397" s="94" t="s">
        <v>523</v>
      </c>
      <c r="M4397" s="41" t="s">
        <v>520</v>
      </c>
    </row>
    <row r="4398" spans="1:13" x14ac:dyDescent="0.3">
      <c r="A4398" s="68">
        <v>45173</v>
      </c>
      <c r="B4398" s="68" t="s">
        <v>531</v>
      </c>
      <c r="C4398" s="6" t="s">
        <v>158</v>
      </c>
      <c r="D4398" s="6" t="s">
        <v>408</v>
      </c>
      <c r="E4398" s="6" t="s">
        <v>409</v>
      </c>
      <c r="F4398" s="6" t="s">
        <v>437</v>
      </c>
      <c r="G4398" s="41" t="str">
        <f>VLOOKUP(F4398,'Reference Sheet'!$AC:$AD,2,0)</f>
        <v>WM</v>
      </c>
      <c r="H4398" s="41">
        <v>395</v>
      </c>
      <c r="I4398" s="41">
        <v>7</v>
      </c>
      <c r="J4398" s="41">
        <v>0.57999999999999996</v>
      </c>
      <c r="K4398" s="41" t="s">
        <v>519</v>
      </c>
      <c r="L4398" s="94" t="s">
        <v>523</v>
      </c>
      <c r="M4398" s="41" t="s">
        <v>520</v>
      </c>
    </row>
    <row r="4399" spans="1:13" x14ac:dyDescent="0.3">
      <c r="A4399" s="68">
        <v>45173</v>
      </c>
      <c r="B4399" s="68" t="s">
        <v>531</v>
      </c>
      <c r="C4399" s="6" t="s">
        <v>158</v>
      </c>
      <c r="D4399" s="6" t="s">
        <v>408</v>
      </c>
      <c r="E4399" s="6" t="s">
        <v>409</v>
      </c>
      <c r="F4399" s="6" t="s">
        <v>904</v>
      </c>
      <c r="G4399" s="41" t="str">
        <f>VLOOKUP(F4399,'Reference Sheet'!$AC:$AD,2,0)</f>
        <v>WM</v>
      </c>
      <c r="H4399" s="41">
        <v>699</v>
      </c>
      <c r="I4399" s="41">
        <v>2</v>
      </c>
      <c r="J4399" s="41">
        <v>0.12</v>
      </c>
      <c r="K4399" s="41" t="s">
        <v>519</v>
      </c>
      <c r="L4399" s="94" t="s">
        <v>523</v>
      </c>
      <c r="M4399" s="41" t="s">
        <v>520</v>
      </c>
    </row>
    <row r="4400" spans="1:13" x14ac:dyDescent="0.3">
      <c r="A4400" s="68">
        <v>45173</v>
      </c>
      <c r="B4400" s="68" t="s">
        <v>531</v>
      </c>
      <c r="C4400" s="6" t="s">
        <v>158</v>
      </c>
      <c r="D4400" s="6" t="s">
        <v>408</v>
      </c>
      <c r="E4400" s="6" t="s">
        <v>409</v>
      </c>
      <c r="F4400" s="6" t="s">
        <v>905</v>
      </c>
      <c r="G4400" s="41" t="str">
        <f>VLOOKUP(F4400,'Reference Sheet'!$AC:$AD,2,0)</f>
        <v>Knock</v>
      </c>
      <c r="H4400" s="41">
        <v>337</v>
      </c>
      <c r="I4400" s="41">
        <v>1</v>
      </c>
      <c r="J4400" s="41">
        <v>0.09</v>
      </c>
      <c r="K4400" s="41" t="s">
        <v>519</v>
      </c>
      <c r="L4400" s="94" t="s">
        <v>523</v>
      </c>
      <c r="M4400" s="41" t="s">
        <v>520</v>
      </c>
    </row>
    <row r="4401" spans="1:13" x14ac:dyDescent="0.3">
      <c r="A4401" s="68">
        <v>45173</v>
      </c>
      <c r="B4401" s="68" t="s">
        <v>531</v>
      </c>
      <c r="C4401" s="6" t="s">
        <v>158</v>
      </c>
      <c r="D4401" s="6" t="s">
        <v>408</v>
      </c>
      <c r="E4401" s="6" t="s">
        <v>409</v>
      </c>
      <c r="F4401" s="6" t="s">
        <v>906</v>
      </c>
      <c r="G4401" s="41" t="str">
        <f>VLOOKUP(F4401,'Reference Sheet'!$AC:$AD,2,0)</f>
        <v>Knock</v>
      </c>
      <c r="H4401" s="69">
        <v>2456</v>
      </c>
      <c r="I4401" s="41">
        <v>10</v>
      </c>
      <c r="J4401" s="41">
        <v>0.55000000000000004</v>
      </c>
      <c r="K4401" s="41" t="s">
        <v>519</v>
      </c>
      <c r="L4401" s="94" t="s">
        <v>523</v>
      </c>
      <c r="M4401" s="41" t="s">
        <v>520</v>
      </c>
    </row>
    <row r="4402" spans="1:13" x14ac:dyDescent="0.3">
      <c r="A4402" s="68">
        <v>45173</v>
      </c>
      <c r="B4402" s="68" t="s">
        <v>531</v>
      </c>
      <c r="C4402" s="6" t="s">
        <v>158</v>
      </c>
      <c r="D4402" s="6" t="s">
        <v>408</v>
      </c>
      <c r="E4402" s="6" t="s">
        <v>409</v>
      </c>
      <c r="F4402" s="6" t="s">
        <v>907</v>
      </c>
      <c r="G4402" s="41" t="str">
        <f>VLOOKUP(F4402,'Reference Sheet'!$AC:$AD,2,0)</f>
        <v>Knock</v>
      </c>
      <c r="H4402" s="69">
        <v>5064</v>
      </c>
      <c r="I4402" s="41">
        <v>79</v>
      </c>
      <c r="J4402" s="41">
        <v>5.36</v>
      </c>
      <c r="K4402" s="41" t="s">
        <v>519</v>
      </c>
      <c r="L4402" s="94" t="s">
        <v>523</v>
      </c>
      <c r="M4402" s="41" t="s">
        <v>520</v>
      </c>
    </row>
    <row r="4403" spans="1:13" x14ac:dyDescent="0.3">
      <c r="A4403" s="68">
        <v>45173</v>
      </c>
      <c r="B4403" s="68" t="s">
        <v>531</v>
      </c>
      <c r="C4403" s="6" t="s">
        <v>158</v>
      </c>
      <c r="D4403" s="6" t="s">
        <v>408</v>
      </c>
      <c r="E4403" s="6" t="s">
        <v>409</v>
      </c>
      <c r="F4403" s="6" t="s">
        <v>908</v>
      </c>
      <c r="G4403" s="41" t="str">
        <f>VLOOKUP(F4403,'Reference Sheet'!$AC:$AD,2,0)</f>
        <v>Knock</v>
      </c>
      <c r="H4403" s="41">
        <v>554</v>
      </c>
      <c r="I4403" s="41">
        <v>19</v>
      </c>
      <c r="J4403" s="41">
        <v>1.37</v>
      </c>
      <c r="K4403" s="41" t="s">
        <v>519</v>
      </c>
      <c r="L4403" s="94" t="s">
        <v>523</v>
      </c>
      <c r="M4403" s="41" t="s">
        <v>520</v>
      </c>
    </row>
    <row r="4404" spans="1:13" x14ac:dyDescent="0.3">
      <c r="A4404" s="68">
        <v>45173</v>
      </c>
      <c r="B4404" s="68" t="s">
        <v>531</v>
      </c>
      <c r="C4404" s="6" t="s">
        <v>158</v>
      </c>
      <c r="D4404" s="6" t="s">
        <v>408</v>
      </c>
      <c r="E4404" s="6" t="s">
        <v>409</v>
      </c>
      <c r="F4404" s="6" t="s">
        <v>909</v>
      </c>
      <c r="G4404" s="41" t="str">
        <f>VLOOKUP(F4404,'Reference Sheet'!$AC:$AD,2,0)</f>
        <v>Knock</v>
      </c>
      <c r="H4404" s="69">
        <v>1296</v>
      </c>
      <c r="I4404" s="41">
        <v>8</v>
      </c>
      <c r="J4404" s="41">
        <v>0.45</v>
      </c>
      <c r="K4404" s="41" t="s">
        <v>519</v>
      </c>
      <c r="L4404" s="94" t="s">
        <v>523</v>
      </c>
      <c r="M4404" s="41" t="s">
        <v>520</v>
      </c>
    </row>
    <row r="4405" spans="1:13" x14ac:dyDescent="0.3">
      <c r="A4405" s="68">
        <v>45173</v>
      </c>
      <c r="B4405" s="68" t="s">
        <v>531</v>
      </c>
      <c r="C4405" s="6" t="s">
        <v>158</v>
      </c>
      <c r="D4405" s="6" t="s">
        <v>408</v>
      </c>
      <c r="E4405" s="6" t="s">
        <v>409</v>
      </c>
      <c r="F4405" s="6" t="s">
        <v>910</v>
      </c>
      <c r="G4405" s="41" t="str">
        <f>VLOOKUP(F4405,'Reference Sheet'!$AC:$AD,2,0)</f>
        <v>Vacuum</v>
      </c>
      <c r="H4405" s="41">
        <v>394</v>
      </c>
      <c r="I4405" s="41">
        <v>0</v>
      </c>
      <c r="J4405" s="41">
        <v>0</v>
      </c>
      <c r="K4405" s="41" t="s">
        <v>519</v>
      </c>
      <c r="L4405" s="94" t="s">
        <v>523</v>
      </c>
      <c r="M4405" s="41" t="s">
        <v>520</v>
      </c>
    </row>
    <row r="4406" spans="1:13" x14ac:dyDescent="0.3">
      <c r="A4406" s="68">
        <v>45173</v>
      </c>
      <c r="B4406" s="68" t="s">
        <v>531</v>
      </c>
      <c r="C4406" s="6" t="s">
        <v>158</v>
      </c>
      <c r="D4406" s="6" t="s">
        <v>408</v>
      </c>
      <c r="E4406" s="6" t="s">
        <v>409</v>
      </c>
      <c r="F4406" s="6" t="s">
        <v>438</v>
      </c>
      <c r="G4406" s="41" t="str">
        <f>VLOOKUP(F4406,'Reference Sheet'!$AC:$AD,2,0)</f>
        <v>vacuum</v>
      </c>
      <c r="H4406" s="41">
        <v>520</v>
      </c>
      <c r="I4406" s="41">
        <v>1</v>
      </c>
      <c r="J4406" s="41">
        <v>0.19</v>
      </c>
      <c r="K4406" s="41" t="s">
        <v>519</v>
      </c>
      <c r="L4406" s="94" t="s">
        <v>523</v>
      </c>
      <c r="M4406" s="41" t="s">
        <v>520</v>
      </c>
    </row>
    <row r="4407" spans="1:13" x14ac:dyDescent="0.3">
      <c r="A4407" s="68">
        <v>45173</v>
      </c>
      <c r="B4407" s="68" t="s">
        <v>531</v>
      </c>
      <c r="C4407" s="6" t="s">
        <v>158</v>
      </c>
      <c r="D4407" s="6" t="s">
        <v>408</v>
      </c>
      <c r="E4407" s="6" t="s">
        <v>409</v>
      </c>
      <c r="F4407" s="6" t="s">
        <v>439</v>
      </c>
      <c r="G4407" s="41" t="str">
        <f>VLOOKUP(F4407,'Reference Sheet'!$AC:$AD,2,0)</f>
        <v>vacuum</v>
      </c>
      <c r="H4407" s="69">
        <v>358755</v>
      </c>
      <c r="I4407" s="69">
        <v>1384</v>
      </c>
      <c r="J4407" s="41">
        <v>79.06</v>
      </c>
      <c r="K4407" s="41" t="s">
        <v>519</v>
      </c>
      <c r="L4407" s="94" t="s">
        <v>523</v>
      </c>
      <c r="M4407" s="41" t="s">
        <v>520</v>
      </c>
    </row>
    <row r="4408" spans="1:13" x14ac:dyDescent="0.3">
      <c r="A4408" s="68">
        <v>45173</v>
      </c>
      <c r="B4408" s="68" t="s">
        <v>531</v>
      </c>
      <c r="C4408" s="6" t="s">
        <v>158</v>
      </c>
      <c r="D4408" s="6" t="s">
        <v>408</v>
      </c>
      <c r="E4408" s="6" t="s">
        <v>409</v>
      </c>
      <c r="F4408" s="6" t="s">
        <v>911</v>
      </c>
      <c r="G4408" s="41" t="str">
        <f>VLOOKUP(F4408,'Reference Sheet'!$AC:$AD,2,0)</f>
        <v>Vacuum</v>
      </c>
      <c r="H4408" s="69">
        <v>1190</v>
      </c>
      <c r="I4408" s="41">
        <v>8</v>
      </c>
      <c r="J4408" s="41">
        <v>0.34</v>
      </c>
      <c r="K4408" s="41" t="s">
        <v>519</v>
      </c>
      <c r="L4408" s="94" t="s">
        <v>523</v>
      </c>
      <c r="M4408" s="41" t="s">
        <v>520</v>
      </c>
    </row>
    <row r="4409" spans="1:13" x14ac:dyDescent="0.3">
      <c r="A4409" s="68">
        <v>45173</v>
      </c>
      <c r="B4409" s="68" t="s">
        <v>531</v>
      </c>
      <c r="C4409" s="6" t="s">
        <v>158</v>
      </c>
      <c r="D4409" s="6" t="s">
        <v>408</v>
      </c>
      <c r="E4409" s="6" t="s">
        <v>409</v>
      </c>
      <c r="F4409" s="6" t="s">
        <v>912</v>
      </c>
      <c r="G4409" s="41" t="str">
        <f>VLOOKUP(F4409,'Reference Sheet'!$AC:$AD,2,0)</f>
        <v>Vacuum</v>
      </c>
      <c r="H4409" s="41">
        <v>331</v>
      </c>
      <c r="I4409" s="41">
        <v>2</v>
      </c>
      <c r="J4409" s="41">
        <v>7.0000000000000007E-2</v>
      </c>
      <c r="K4409" s="41" t="s">
        <v>519</v>
      </c>
      <c r="L4409" s="94" t="s">
        <v>523</v>
      </c>
      <c r="M4409" s="41" t="s">
        <v>520</v>
      </c>
    </row>
    <row r="4410" spans="1:13" x14ac:dyDescent="0.3">
      <c r="A4410" s="68">
        <v>45173</v>
      </c>
      <c r="B4410" s="68" t="s">
        <v>531</v>
      </c>
      <c r="C4410" s="6" t="s">
        <v>158</v>
      </c>
      <c r="D4410" s="6" t="s">
        <v>408</v>
      </c>
      <c r="E4410" s="6" t="s">
        <v>409</v>
      </c>
      <c r="F4410" s="6" t="s">
        <v>440</v>
      </c>
      <c r="G4410" s="41" t="str">
        <f>VLOOKUP(F4410,'Reference Sheet'!$AC:$AD,2,0)</f>
        <v>vacuum</v>
      </c>
      <c r="H4410" s="41">
        <v>150</v>
      </c>
      <c r="I4410" s="41">
        <v>1</v>
      </c>
      <c r="J4410" s="41">
        <v>0.03</v>
      </c>
      <c r="K4410" s="41" t="s">
        <v>519</v>
      </c>
      <c r="L4410" s="94" t="s">
        <v>523</v>
      </c>
      <c r="M4410" s="41" t="s">
        <v>520</v>
      </c>
    </row>
    <row r="4411" spans="1:13" x14ac:dyDescent="0.3">
      <c r="A4411" s="68">
        <v>45173</v>
      </c>
      <c r="B4411" s="68" t="s">
        <v>531</v>
      </c>
      <c r="C4411" s="6" t="s">
        <v>158</v>
      </c>
      <c r="D4411" s="6" t="s">
        <v>408</v>
      </c>
      <c r="E4411" s="6" t="s">
        <v>409</v>
      </c>
      <c r="F4411" s="6" t="s">
        <v>913</v>
      </c>
      <c r="G4411" s="41" t="str">
        <f>VLOOKUP(F4411,'Reference Sheet'!$AC:$AD,2,0)</f>
        <v>Vacuum</v>
      </c>
      <c r="H4411" s="41">
        <v>898</v>
      </c>
      <c r="I4411" s="41">
        <v>2</v>
      </c>
      <c r="J4411" s="41">
        <v>0.12</v>
      </c>
      <c r="K4411" s="41" t="s">
        <v>519</v>
      </c>
      <c r="L4411" s="94" t="s">
        <v>523</v>
      </c>
      <c r="M4411" s="41" t="s">
        <v>520</v>
      </c>
    </row>
    <row r="4412" spans="1:13" x14ac:dyDescent="0.3">
      <c r="A4412" s="68">
        <v>45173</v>
      </c>
      <c r="B4412" s="68" t="s">
        <v>531</v>
      </c>
      <c r="C4412" s="6" t="s">
        <v>158</v>
      </c>
      <c r="D4412" s="6" t="s">
        <v>408</v>
      </c>
      <c r="E4412" s="6" t="s">
        <v>409</v>
      </c>
      <c r="F4412" s="6" t="s">
        <v>441</v>
      </c>
      <c r="G4412" s="41" t="str">
        <f>VLOOKUP(F4412,'Reference Sheet'!$AC:$AD,2,0)</f>
        <v>vacuum</v>
      </c>
      <c r="H4412" s="69">
        <v>2810</v>
      </c>
      <c r="I4412" s="41">
        <v>2</v>
      </c>
      <c r="J4412" s="41">
        <v>0.11</v>
      </c>
      <c r="K4412" s="41" t="s">
        <v>519</v>
      </c>
      <c r="L4412" s="94" t="s">
        <v>523</v>
      </c>
      <c r="M4412" s="41" t="s">
        <v>520</v>
      </c>
    </row>
  </sheetData>
  <autoFilter ref="A1:M4412" xr:uid="{E591BC1D-2F5E-4104-A559-06F39832FD72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2396F-F0CE-436A-998F-17AEC0E9806D}">
  <sheetPr filterMode="1"/>
  <dimension ref="A1:M481"/>
  <sheetViews>
    <sheetView workbookViewId="0">
      <selection activeCell="H1" sqref="H1"/>
    </sheetView>
  </sheetViews>
  <sheetFormatPr defaultRowHeight="14.4" x14ac:dyDescent="0.3"/>
  <cols>
    <col min="1" max="2" width="21.5546875" style="67" customWidth="1"/>
    <col min="3" max="3" width="19" bestFit="1" customWidth="1"/>
    <col min="4" max="4" width="23.33203125" bestFit="1" customWidth="1"/>
    <col min="5" max="5" width="23.88671875" bestFit="1" customWidth="1"/>
    <col min="6" max="6" width="27.44140625" bestFit="1" customWidth="1"/>
    <col min="7" max="11" width="21.5546875" style="67" customWidth="1"/>
    <col min="12" max="12" width="7.6640625" bestFit="1" customWidth="1"/>
    <col min="13" max="13" width="21.5546875" style="67" customWidth="1"/>
  </cols>
  <sheetData>
    <row r="1" spans="1:13" s="8" customFormat="1" x14ac:dyDescent="0.3">
      <c r="A1" s="58" t="s">
        <v>0</v>
      </c>
      <c r="B1" s="58" t="s">
        <v>153</v>
      </c>
      <c r="C1" s="9" t="s">
        <v>154</v>
      </c>
      <c r="D1" s="9" t="s">
        <v>201</v>
      </c>
      <c r="E1" s="9" t="s">
        <v>202</v>
      </c>
      <c r="F1" s="9" t="s">
        <v>203</v>
      </c>
      <c r="G1" s="58" t="s">
        <v>496</v>
      </c>
      <c r="H1" s="58" t="s">
        <v>6</v>
      </c>
      <c r="I1" s="58" t="s">
        <v>158</v>
      </c>
      <c r="J1" s="58" t="s">
        <v>204</v>
      </c>
      <c r="K1" s="58" t="s">
        <v>508</v>
      </c>
      <c r="L1" s="9" t="s">
        <v>509</v>
      </c>
      <c r="M1" s="58" t="s">
        <v>510</v>
      </c>
    </row>
    <row r="2" spans="1:13" x14ac:dyDescent="0.3">
      <c r="A2" s="66">
        <v>45162</v>
      </c>
      <c r="B2" s="41" t="s">
        <v>598</v>
      </c>
      <c r="C2" s="6" t="s">
        <v>599</v>
      </c>
      <c r="D2" s="6" t="s">
        <v>533</v>
      </c>
      <c r="E2" s="6" t="s">
        <v>205</v>
      </c>
      <c r="F2" s="6" t="s">
        <v>206</v>
      </c>
      <c r="G2" s="41" t="s">
        <v>206</v>
      </c>
      <c r="H2" s="41">
        <v>34</v>
      </c>
      <c r="I2" s="41">
        <v>1</v>
      </c>
      <c r="J2" s="70">
        <v>0</v>
      </c>
      <c r="K2" s="41" t="s">
        <v>519</v>
      </c>
      <c r="L2" s="6" t="s">
        <v>523</v>
      </c>
      <c r="M2" s="41" t="s">
        <v>520</v>
      </c>
    </row>
    <row r="3" spans="1:13" hidden="1" x14ac:dyDescent="0.3">
      <c r="A3" s="5">
        <v>45162</v>
      </c>
      <c r="B3" s="6" t="s">
        <v>598</v>
      </c>
      <c r="C3" s="6" t="s">
        <v>599</v>
      </c>
      <c r="D3" s="6" t="s">
        <v>533</v>
      </c>
      <c r="E3" s="6" t="s">
        <v>205</v>
      </c>
      <c r="F3" s="6" t="s">
        <v>207</v>
      </c>
      <c r="G3" s="6" t="s">
        <v>501</v>
      </c>
      <c r="H3" s="6">
        <v>5707</v>
      </c>
      <c r="I3" s="6">
        <v>6</v>
      </c>
      <c r="J3" s="10">
        <v>0.22</v>
      </c>
      <c r="K3" s="6" t="s">
        <v>519</v>
      </c>
      <c r="L3" s="6" t="s">
        <v>523</v>
      </c>
      <c r="M3" s="6" t="s">
        <v>520</v>
      </c>
    </row>
    <row r="4" spans="1:13" hidden="1" x14ac:dyDescent="0.3">
      <c r="A4" s="5">
        <v>45162</v>
      </c>
      <c r="B4" s="6" t="s">
        <v>598</v>
      </c>
      <c r="C4" s="6" t="s">
        <v>599</v>
      </c>
      <c r="D4" s="6" t="s">
        <v>533</v>
      </c>
      <c r="E4" s="6" t="s">
        <v>205</v>
      </c>
      <c r="F4" s="6" t="s">
        <v>208</v>
      </c>
      <c r="G4" s="6" t="s">
        <v>503</v>
      </c>
      <c r="H4" s="6">
        <v>348</v>
      </c>
      <c r="I4" s="6">
        <v>2</v>
      </c>
      <c r="J4" s="10">
        <v>0</v>
      </c>
      <c r="K4" s="6" t="s">
        <v>519</v>
      </c>
      <c r="L4" s="6" t="s">
        <v>523</v>
      </c>
      <c r="M4" s="6" t="s">
        <v>520</v>
      </c>
    </row>
    <row r="5" spans="1:13" hidden="1" x14ac:dyDescent="0.3">
      <c r="A5" s="5">
        <v>45162</v>
      </c>
      <c r="B5" s="6" t="s">
        <v>598</v>
      </c>
      <c r="C5" s="6" t="s">
        <v>599</v>
      </c>
      <c r="D5" s="6" t="s">
        <v>533</v>
      </c>
      <c r="E5" s="6" t="s">
        <v>205</v>
      </c>
      <c r="F5" s="6" t="s">
        <v>209</v>
      </c>
      <c r="G5" s="6" t="s">
        <v>502</v>
      </c>
      <c r="H5" s="6">
        <v>367</v>
      </c>
      <c r="I5" s="6">
        <v>1</v>
      </c>
      <c r="J5" s="10">
        <v>0.01</v>
      </c>
      <c r="K5" s="6" t="s">
        <v>519</v>
      </c>
      <c r="L5" s="6" t="s">
        <v>523</v>
      </c>
      <c r="M5" s="6" t="s">
        <v>520</v>
      </c>
    </row>
    <row r="6" spans="1:13" hidden="1" x14ac:dyDescent="0.3">
      <c r="A6" s="5">
        <v>45162</v>
      </c>
      <c r="B6" s="6" t="s">
        <v>598</v>
      </c>
      <c r="C6" s="6" t="s">
        <v>599</v>
      </c>
      <c r="D6" s="6" t="s">
        <v>533</v>
      </c>
      <c r="E6" s="6" t="s">
        <v>205</v>
      </c>
      <c r="F6" s="6" t="s">
        <v>210</v>
      </c>
      <c r="G6" s="6" t="s">
        <v>506</v>
      </c>
      <c r="H6" s="6">
        <v>5660</v>
      </c>
      <c r="I6" s="6">
        <v>13</v>
      </c>
      <c r="J6" s="10">
        <v>0.2</v>
      </c>
      <c r="K6" s="6" t="s">
        <v>519</v>
      </c>
      <c r="L6" s="6" t="s">
        <v>523</v>
      </c>
      <c r="M6" s="6" t="s">
        <v>520</v>
      </c>
    </row>
    <row r="7" spans="1:13" hidden="1" x14ac:dyDescent="0.3">
      <c r="A7" s="5">
        <v>45162</v>
      </c>
      <c r="B7" s="6" t="s">
        <v>598</v>
      </c>
      <c r="C7" s="6" t="s">
        <v>599</v>
      </c>
      <c r="D7" s="6" t="s">
        <v>533</v>
      </c>
      <c r="E7" s="6" t="s">
        <v>205</v>
      </c>
      <c r="F7" s="6" t="s">
        <v>211</v>
      </c>
      <c r="G7" s="6" t="s">
        <v>498</v>
      </c>
      <c r="H7" s="6">
        <v>5447</v>
      </c>
      <c r="I7" s="6">
        <v>3</v>
      </c>
      <c r="J7" s="10">
        <v>0.09</v>
      </c>
      <c r="K7" s="6" t="s">
        <v>519</v>
      </c>
      <c r="L7" s="6" t="s">
        <v>523</v>
      </c>
      <c r="M7" s="6" t="s">
        <v>520</v>
      </c>
    </row>
    <row r="8" spans="1:13" hidden="1" x14ac:dyDescent="0.3">
      <c r="A8" s="5">
        <v>45162</v>
      </c>
      <c r="B8" s="6" t="s">
        <v>598</v>
      </c>
      <c r="C8" s="6" t="s">
        <v>599</v>
      </c>
      <c r="D8" s="6" t="s">
        <v>533</v>
      </c>
      <c r="E8" s="6" t="s">
        <v>205</v>
      </c>
      <c r="F8" s="6" t="s">
        <v>212</v>
      </c>
      <c r="G8" s="6" t="s">
        <v>499</v>
      </c>
      <c r="H8" s="6">
        <v>572</v>
      </c>
      <c r="I8" s="6">
        <v>0</v>
      </c>
      <c r="J8" s="10">
        <v>0.01</v>
      </c>
      <c r="K8" s="6" t="s">
        <v>519</v>
      </c>
      <c r="L8" s="6" t="s">
        <v>523</v>
      </c>
      <c r="M8" s="6" t="s">
        <v>520</v>
      </c>
    </row>
    <row r="9" spans="1:13" hidden="1" x14ac:dyDescent="0.3">
      <c r="A9" s="5">
        <v>45162</v>
      </c>
      <c r="B9" s="6" t="s">
        <v>598</v>
      </c>
      <c r="C9" s="6" t="s">
        <v>599</v>
      </c>
      <c r="D9" s="6" t="s">
        <v>533</v>
      </c>
      <c r="E9" s="6" t="s">
        <v>205</v>
      </c>
      <c r="F9" s="6" t="s">
        <v>213</v>
      </c>
      <c r="G9" s="6" t="s">
        <v>507</v>
      </c>
      <c r="H9" s="6">
        <v>25812</v>
      </c>
      <c r="I9" s="6">
        <v>29</v>
      </c>
      <c r="J9" s="10">
        <v>0.66</v>
      </c>
      <c r="K9" s="6" t="s">
        <v>519</v>
      </c>
      <c r="L9" s="6" t="s">
        <v>523</v>
      </c>
      <c r="M9" s="6" t="s">
        <v>520</v>
      </c>
    </row>
    <row r="10" spans="1:13" hidden="1" x14ac:dyDescent="0.3">
      <c r="A10" s="5">
        <v>45162</v>
      </c>
      <c r="B10" s="6" t="s">
        <v>598</v>
      </c>
      <c r="C10" s="6" t="s">
        <v>599</v>
      </c>
      <c r="D10" s="6" t="s">
        <v>533</v>
      </c>
      <c r="E10" s="6" t="s">
        <v>205</v>
      </c>
      <c r="F10" s="6" t="s">
        <v>214</v>
      </c>
      <c r="G10" s="6" t="s">
        <v>500</v>
      </c>
      <c r="H10" s="6">
        <v>368</v>
      </c>
      <c r="I10" s="6">
        <v>0</v>
      </c>
      <c r="J10" s="10">
        <v>0</v>
      </c>
      <c r="K10" s="6" t="s">
        <v>519</v>
      </c>
      <c r="L10" s="6" t="s">
        <v>523</v>
      </c>
      <c r="M10" s="6" t="s">
        <v>520</v>
      </c>
    </row>
    <row r="11" spans="1:13" hidden="1" x14ac:dyDescent="0.3">
      <c r="A11" s="5">
        <v>45162</v>
      </c>
      <c r="B11" s="6" t="s">
        <v>598</v>
      </c>
      <c r="C11" s="6" t="s">
        <v>599</v>
      </c>
      <c r="D11" s="6" t="s">
        <v>533</v>
      </c>
      <c r="E11" s="6" t="s">
        <v>205</v>
      </c>
      <c r="F11" s="6" t="s">
        <v>215</v>
      </c>
      <c r="G11" s="6" t="s">
        <v>504</v>
      </c>
      <c r="H11" s="6">
        <v>18330</v>
      </c>
      <c r="I11" s="6">
        <v>16</v>
      </c>
      <c r="J11" s="10">
        <v>0.33</v>
      </c>
      <c r="K11" s="6" t="s">
        <v>519</v>
      </c>
      <c r="L11" s="6" t="s">
        <v>523</v>
      </c>
      <c r="M11" s="6" t="s">
        <v>520</v>
      </c>
    </row>
    <row r="12" spans="1:13" x14ac:dyDescent="0.3">
      <c r="A12" s="66">
        <v>45162</v>
      </c>
      <c r="B12" s="41" t="s">
        <v>598</v>
      </c>
      <c r="C12" s="6" t="s">
        <v>599</v>
      </c>
      <c r="D12" s="6" t="s">
        <v>534</v>
      </c>
      <c r="E12" s="6" t="s">
        <v>216</v>
      </c>
      <c r="F12" s="6" t="s">
        <v>206</v>
      </c>
      <c r="G12" s="41" t="s">
        <v>206</v>
      </c>
      <c r="H12" s="41">
        <v>8433</v>
      </c>
      <c r="I12" s="41">
        <v>222</v>
      </c>
      <c r="J12" s="70">
        <v>0.43</v>
      </c>
      <c r="K12" s="41" t="s">
        <v>521</v>
      </c>
      <c r="L12" s="6" t="s">
        <v>523</v>
      </c>
      <c r="M12" s="41" t="s">
        <v>514</v>
      </c>
    </row>
    <row r="13" spans="1:13" hidden="1" x14ac:dyDescent="0.3">
      <c r="A13" s="5">
        <v>45162</v>
      </c>
      <c r="B13" s="6" t="s">
        <v>598</v>
      </c>
      <c r="C13" s="6" t="s">
        <v>599</v>
      </c>
      <c r="D13" s="6" t="s">
        <v>534</v>
      </c>
      <c r="E13" s="6" t="s">
        <v>216</v>
      </c>
      <c r="F13" s="6" t="s">
        <v>217</v>
      </c>
      <c r="G13" s="6" t="s">
        <v>505</v>
      </c>
      <c r="H13" s="6">
        <v>22153</v>
      </c>
      <c r="I13" s="6">
        <v>63</v>
      </c>
      <c r="J13" s="10">
        <v>0.64</v>
      </c>
      <c r="K13" s="6" t="s">
        <v>521</v>
      </c>
      <c r="L13" s="6" t="s">
        <v>523</v>
      </c>
      <c r="M13" s="6" t="s">
        <v>514</v>
      </c>
    </row>
    <row r="14" spans="1:13" hidden="1" x14ac:dyDescent="0.3">
      <c r="A14" s="5">
        <v>45162</v>
      </c>
      <c r="B14" s="6" t="s">
        <v>598</v>
      </c>
      <c r="C14" s="6" t="s">
        <v>599</v>
      </c>
      <c r="D14" s="6" t="s">
        <v>534</v>
      </c>
      <c r="E14" s="6" t="s">
        <v>216</v>
      </c>
      <c r="F14" s="6" t="s">
        <v>218</v>
      </c>
      <c r="G14" s="6" t="s">
        <v>501</v>
      </c>
      <c r="H14" s="6">
        <v>115749</v>
      </c>
      <c r="I14" s="6">
        <v>289</v>
      </c>
      <c r="J14" s="10">
        <v>2.73</v>
      </c>
      <c r="K14" s="6" t="s">
        <v>521</v>
      </c>
      <c r="L14" s="6" t="s">
        <v>523</v>
      </c>
      <c r="M14" s="6" t="s">
        <v>514</v>
      </c>
    </row>
    <row r="15" spans="1:13" hidden="1" x14ac:dyDescent="0.3">
      <c r="A15" s="5">
        <v>45162</v>
      </c>
      <c r="B15" s="6" t="s">
        <v>598</v>
      </c>
      <c r="C15" s="6" t="s">
        <v>599</v>
      </c>
      <c r="D15" s="6" t="s">
        <v>534</v>
      </c>
      <c r="E15" s="6" t="s">
        <v>216</v>
      </c>
      <c r="F15" s="6" t="s">
        <v>219</v>
      </c>
      <c r="G15" s="6" t="s">
        <v>502</v>
      </c>
      <c r="H15" s="6">
        <v>143199</v>
      </c>
      <c r="I15" s="6">
        <v>383</v>
      </c>
      <c r="J15" s="10">
        <v>4.8499999999999996</v>
      </c>
      <c r="K15" s="6" t="s">
        <v>521</v>
      </c>
      <c r="L15" s="6" t="s">
        <v>523</v>
      </c>
      <c r="M15" s="6" t="s">
        <v>514</v>
      </c>
    </row>
    <row r="16" spans="1:13" hidden="1" x14ac:dyDescent="0.3">
      <c r="A16" s="5">
        <v>45162</v>
      </c>
      <c r="B16" s="6" t="s">
        <v>598</v>
      </c>
      <c r="C16" s="6" t="s">
        <v>599</v>
      </c>
      <c r="D16" s="6" t="s">
        <v>534</v>
      </c>
      <c r="E16" s="6" t="s">
        <v>216</v>
      </c>
      <c r="F16" s="6" t="s">
        <v>220</v>
      </c>
      <c r="G16" s="6" t="s">
        <v>506</v>
      </c>
      <c r="H16" s="6">
        <v>2098234</v>
      </c>
      <c r="I16" s="6">
        <v>6736</v>
      </c>
      <c r="J16" s="10">
        <v>62.35</v>
      </c>
      <c r="K16" s="6" t="s">
        <v>521</v>
      </c>
      <c r="L16" s="6" t="s">
        <v>523</v>
      </c>
      <c r="M16" s="6" t="s">
        <v>514</v>
      </c>
    </row>
    <row r="17" spans="1:13" hidden="1" x14ac:dyDescent="0.3">
      <c r="A17" s="5">
        <v>45162</v>
      </c>
      <c r="B17" s="6" t="s">
        <v>598</v>
      </c>
      <c r="C17" s="6" t="s">
        <v>599</v>
      </c>
      <c r="D17" s="6" t="s">
        <v>534</v>
      </c>
      <c r="E17" s="6" t="s">
        <v>216</v>
      </c>
      <c r="F17" s="6" t="s">
        <v>221</v>
      </c>
      <c r="G17" s="6" t="s">
        <v>498</v>
      </c>
      <c r="H17" s="6">
        <v>22696</v>
      </c>
      <c r="I17" s="6">
        <v>68</v>
      </c>
      <c r="J17" s="10">
        <v>0.68</v>
      </c>
      <c r="K17" s="6" t="s">
        <v>521</v>
      </c>
      <c r="L17" s="6" t="s">
        <v>523</v>
      </c>
      <c r="M17" s="6" t="s">
        <v>514</v>
      </c>
    </row>
    <row r="18" spans="1:13" hidden="1" x14ac:dyDescent="0.3">
      <c r="A18" s="5">
        <v>45162</v>
      </c>
      <c r="B18" s="6" t="s">
        <v>598</v>
      </c>
      <c r="C18" s="6" t="s">
        <v>599</v>
      </c>
      <c r="D18" s="6" t="s">
        <v>534</v>
      </c>
      <c r="E18" s="6" t="s">
        <v>216</v>
      </c>
      <c r="F18" s="6" t="s">
        <v>222</v>
      </c>
      <c r="G18" s="6" t="s">
        <v>499</v>
      </c>
      <c r="H18" s="6">
        <v>76499</v>
      </c>
      <c r="I18" s="6">
        <v>248</v>
      </c>
      <c r="J18" s="10">
        <v>3</v>
      </c>
      <c r="K18" s="6" t="s">
        <v>521</v>
      </c>
      <c r="L18" s="6" t="s">
        <v>523</v>
      </c>
      <c r="M18" s="6" t="s">
        <v>514</v>
      </c>
    </row>
    <row r="19" spans="1:13" hidden="1" x14ac:dyDescent="0.3">
      <c r="A19" s="5">
        <v>45162</v>
      </c>
      <c r="B19" s="6" t="s">
        <v>598</v>
      </c>
      <c r="C19" s="6" t="s">
        <v>599</v>
      </c>
      <c r="D19" s="6" t="s">
        <v>534</v>
      </c>
      <c r="E19" s="6" t="s">
        <v>216</v>
      </c>
      <c r="F19" s="6" t="s">
        <v>223</v>
      </c>
      <c r="G19" s="6" t="s">
        <v>500</v>
      </c>
      <c r="H19" s="6">
        <v>67690</v>
      </c>
      <c r="I19" s="6">
        <v>258</v>
      </c>
      <c r="J19" s="10">
        <v>2.09</v>
      </c>
      <c r="K19" s="6" t="s">
        <v>521</v>
      </c>
      <c r="L19" s="6" t="s">
        <v>523</v>
      </c>
      <c r="M19" s="6" t="s">
        <v>514</v>
      </c>
    </row>
    <row r="20" spans="1:13" hidden="1" x14ac:dyDescent="0.3">
      <c r="A20" s="5">
        <v>45162</v>
      </c>
      <c r="B20" s="6" t="s">
        <v>598</v>
      </c>
      <c r="C20" s="6" t="s">
        <v>599</v>
      </c>
      <c r="D20" s="6" t="s">
        <v>534</v>
      </c>
      <c r="E20" s="6" t="s">
        <v>216</v>
      </c>
      <c r="F20" s="6" t="s">
        <v>224</v>
      </c>
      <c r="G20" s="6" t="s">
        <v>504</v>
      </c>
      <c r="H20" s="6">
        <v>507119</v>
      </c>
      <c r="I20" s="6">
        <v>1468</v>
      </c>
      <c r="J20" s="10">
        <v>15.85</v>
      </c>
      <c r="K20" s="6" t="s">
        <v>521</v>
      </c>
      <c r="L20" s="6" t="s">
        <v>523</v>
      </c>
      <c r="M20" s="6" t="s">
        <v>514</v>
      </c>
    </row>
    <row r="21" spans="1:13" x14ac:dyDescent="0.3">
      <c r="A21" s="66">
        <v>45162</v>
      </c>
      <c r="B21" s="41" t="s">
        <v>598</v>
      </c>
      <c r="C21" s="6" t="s">
        <v>599</v>
      </c>
      <c r="D21" s="6" t="s">
        <v>535</v>
      </c>
      <c r="E21" s="6" t="s">
        <v>205</v>
      </c>
      <c r="F21" s="6" t="s">
        <v>206</v>
      </c>
      <c r="G21" s="41" t="s">
        <v>206</v>
      </c>
      <c r="H21" s="41">
        <v>1667</v>
      </c>
      <c r="I21" s="41">
        <v>12</v>
      </c>
      <c r="J21" s="70">
        <v>0.25</v>
      </c>
      <c r="K21" s="41" t="s">
        <v>515</v>
      </c>
      <c r="L21" s="6" t="s">
        <v>523</v>
      </c>
      <c r="M21" s="41" t="s">
        <v>513</v>
      </c>
    </row>
    <row r="22" spans="1:13" hidden="1" x14ac:dyDescent="0.3">
      <c r="A22" s="5">
        <v>45162</v>
      </c>
      <c r="B22" s="6" t="s">
        <v>598</v>
      </c>
      <c r="C22" s="6" t="s">
        <v>599</v>
      </c>
      <c r="D22" s="6" t="s">
        <v>535</v>
      </c>
      <c r="E22" s="6" t="s">
        <v>205</v>
      </c>
      <c r="F22" s="6" t="s">
        <v>225</v>
      </c>
      <c r="G22" s="6" t="s">
        <v>505</v>
      </c>
      <c r="H22" s="6">
        <v>612</v>
      </c>
      <c r="I22" s="6">
        <v>4</v>
      </c>
      <c r="J22" s="10">
        <v>0.15</v>
      </c>
      <c r="K22" s="6" t="s">
        <v>515</v>
      </c>
      <c r="L22" s="6" t="s">
        <v>523</v>
      </c>
      <c r="M22" s="6" t="s">
        <v>513</v>
      </c>
    </row>
    <row r="23" spans="1:13" hidden="1" x14ac:dyDescent="0.3">
      <c r="A23" s="5">
        <v>45162</v>
      </c>
      <c r="B23" s="6" t="s">
        <v>598</v>
      </c>
      <c r="C23" s="6" t="s">
        <v>599</v>
      </c>
      <c r="D23" s="6" t="s">
        <v>535</v>
      </c>
      <c r="E23" s="6" t="s">
        <v>205</v>
      </c>
      <c r="F23" s="6" t="s">
        <v>226</v>
      </c>
      <c r="G23" s="6" t="s">
        <v>501</v>
      </c>
      <c r="H23" s="6">
        <v>856</v>
      </c>
      <c r="I23" s="6">
        <v>3</v>
      </c>
      <c r="J23" s="10">
        <v>0.04</v>
      </c>
      <c r="K23" s="6" t="s">
        <v>515</v>
      </c>
      <c r="L23" s="6" t="s">
        <v>523</v>
      </c>
      <c r="M23" s="6" t="s">
        <v>513</v>
      </c>
    </row>
    <row r="24" spans="1:13" hidden="1" x14ac:dyDescent="0.3">
      <c r="A24" s="5">
        <v>45162</v>
      </c>
      <c r="B24" s="6" t="s">
        <v>598</v>
      </c>
      <c r="C24" s="6" t="s">
        <v>599</v>
      </c>
      <c r="D24" s="6" t="s">
        <v>535</v>
      </c>
      <c r="E24" s="6" t="s">
        <v>205</v>
      </c>
      <c r="F24" s="6" t="s">
        <v>227</v>
      </c>
      <c r="G24" s="6" t="s">
        <v>503</v>
      </c>
      <c r="H24" s="6">
        <v>643</v>
      </c>
      <c r="I24" s="6">
        <v>1</v>
      </c>
      <c r="J24" s="10">
        <v>0.08</v>
      </c>
      <c r="K24" s="6" t="s">
        <v>515</v>
      </c>
      <c r="L24" s="6" t="s">
        <v>523</v>
      </c>
      <c r="M24" s="6" t="s">
        <v>513</v>
      </c>
    </row>
    <row r="25" spans="1:13" hidden="1" x14ac:dyDescent="0.3">
      <c r="A25" s="5">
        <v>45162</v>
      </c>
      <c r="B25" s="6" t="s">
        <v>598</v>
      </c>
      <c r="C25" s="6" t="s">
        <v>599</v>
      </c>
      <c r="D25" s="6" t="s">
        <v>535</v>
      </c>
      <c r="E25" s="6" t="s">
        <v>205</v>
      </c>
      <c r="F25" s="6" t="s">
        <v>228</v>
      </c>
      <c r="G25" s="6" t="s">
        <v>502</v>
      </c>
      <c r="H25" s="6">
        <v>1171</v>
      </c>
      <c r="I25" s="6">
        <v>6</v>
      </c>
      <c r="J25" s="10">
        <v>0.25</v>
      </c>
      <c r="K25" s="6" t="s">
        <v>515</v>
      </c>
      <c r="L25" s="6" t="s">
        <v>523</v>
      </c>
      <c r="M25" s="6" t="s">
        <v>513</v>
      </c>
    </row>
    <row r="26" spans="1:13" hidden="1" x14ac:dyDescent="0.3">
      <c r="A26" s="5">
        <v>45162</v>
      </c>
      <c r="B26" s="6" t="s">
        <v>598</v>
      </c>
      <c r="C26" s="6" t="s">
        <v>599</v>
      </c>
      <c r="D26" s="6" t="s">
        <v>535</v>
      </c>
      <c r="E26" s="6" t="s">
        <v>205</v>
      </c>
      <c r="F26" s="6" t="s">
        <v>229</v>
      </c>
      <c r="G26" s="6" t="s">
        <v>506</v>
      </c>
      <c r="H26" s="6">
        <v>2202</v>
      </c>
      <c r="I26" s="6">
        <v>8</v>
      </c>
      <c r="J26" s="10">
        <v>0.15</v>
      </c>
      <c r="K26" s="6" t="s">
        <v>515</v>
      </c>
      <c r="L26" s="6" t="s">
        <v>523</v>
      </c>
      <c r="M26" s="6" t="s">
        <v>513</v>
      </c>
    </row>
    <row r="27" spans="1:13" hidden="1" x14ac:dyDescent="0.3">
      <c r="A27" s="5">
        <v>45162</v>
      </c>
      <c r="B27" s="6" t="s">
        <v>598</v>
      </c>
      <c r="C27" s="6" t="s">
        <v>599</v>
      </c>
      <c r="D27" s="6" t="s">
        <v>535</v>
      </c>
      <c r="E27" s="6" t="s">
        <v>205</v>
      </c>
      <c r="F27" s="6" t="s">
        <v>230</v>
      </c>
      <c r="G27" s="6" t="s">
        <v>498</v>
      </c>
      <c r="H27" s="6">
        <v>1114</v>
      </c>
      <c r="I27" s="6">
        <v>18</v>
      </c>
      <c r="J27" s="10">
        <v>0.66</v>
      </c>
      <c r="K27" s="6" t="s">
        <v>515</v>
      </c>
      <c r="L27" s="6" t="s">
        <v>523</v>
      </c>
      <c r="M27" s="6" t="s">
        <v>513</v>
      </c>
    </row>
    <row r="28" spans="1:13" hidden="1" x14ac:dyDescent="0.3">
      <c r="A28" s="5">
        <v>45162</v>
      </c>
      <c r="B28" s="6" t="s">
        <v>598</v>
      </c>
      <c r="C28" s="6" t="s">
        <v>599</v>
      </c>
      <c r="D28" s="6" t="s">
        <v>535</v>
      </c>
      <c r="E28" s="6" t="s">
        <v>205</v>
      </c>
      <c r="F28" s="6" t="s">
        <v>231</v>
      </c>
      <c r="G28" s="6" t="s">
        <v>499</v>
      </c>
      <c r="H28" s="6">
        <v>90835</v>
      </c>
      <c r="I28" s="6">
        <v>450</v>
      </c>
      <c r="J28" s="10">
        <v>11.88</v>
      </c>
      <c r="K28" s="6" t="s">
        <v>515</v>
      </c>
      <c r="L28" s="6" t="s">
        <v>523</v>
      </c>
      <c r="M28" s="6" t="s">
        <v>513</v>
      </c>
    </row>
    <row r="29" spans="1:13" hidden="1" x14ac:dyDescent="0.3">
      <c r="A29" s="5">
        <v>45162</v>
      </c>
      <c r="B29" s="6" t="s">
        <v>598</v>
      </c>
      <c r="C29" s="6" t="s">
        <v>599</v>
      </c>
      <c r="D29" s="6" t="s">
        <v>535</v>
      </c>
      <c r="E29" s="6" t="s">
        <v>205</v>
      </c>
      <c r="F29" s="6" t="s">
        <v>232</v>
      </c>
      <c r="G29" s="6" t="s">
        <v>507</v>
      </c>
      <c r="H29" s="6">
        <v>29195</v>
      </c>
      <c r="I29" s="6">
        <v>112</v>
      </c>
      <c r="J29" s="10">
        <v>3.03</v>
      </c>
      <c r="K29" s="6" t="s">
        <v>515</v>
      </c>
      <c r="L29" s="6" t="s">
        <v>523</v>
      </c>
      <c r="M29" s="6" t="s">
        <v>513</v>
      </c>
    </row>
    <row r="30" spans="1:13" hidden="1" x14ac:dyDescent="0.3">
      <c r="A30" s="5">
        <v>45162</v>
      </c>
      <c r="B30" s="6" t="s">
        <v>598</v>
      </c>
      <c r="C30" s="6" t="s">
        <v>599</v>
      </c>
      <c r="D30" s="6" t="s">
        <v>535</v>
      </c>
      <c r="E30" s="6" t="s">
        <v>205</v>
      </c>
      <c r="F30" s="6" t="s">
        <v>233</v>
      </c>
      <c r="G30" s="6" t="s">
        <v>500</v>
      </c>
      <c r="H30" s="6">
        <v>616</v>
      </c>
      <c r="I30" s="6">
        <v>1</v>
      </c>
      <c r="J30" s="10">
        <v>7.0000000000000007E-2</v>
      </c>
      <c r="K30" s="6" t="s">
        <v>515</v>
      </c>
      <c r="L30" s="6" t="s">
        <v>523</v>
      </c>
      <c r="M30" s="6" t="s">
        <v>513</v>
      </c>
    </row>
    <row r="31" spans="1:13" hidden="1" x14ac:dyDescent="0.3">
      <c r="A31" s="5">
        <v>45162</v>
      </c>
      <c r="B31" s="6" t="s">
        <v>598</v>
      </c>
      <c r="C31" s="6" t="s">
        <v>599</v>
      </c>
      <c r="D31" s="6" t="s">
        <v>535</v>
      </c>
      <c r="E31" s="6" t="s">
        <v>205</v>
      </c>
      <c r="F31" s="6" t="s">
        <v>234</v>
      </c>
      <c r="G31" s="6" t="s">
        <v>504</v>
      </c>
      <c r="H31" s="6">
        <v>661</v>
      </c>
      <c r="I31" s="6">
        <v>4</v>
      </c>
      <c r="J31" s="10">
        <v>0.2</v>
      </c>
      <c r="K31" s="6" t="s">
        <v>515</v>
      </c>
      <c r="L31" s="6" t="s">
        <v>523</v>
      </c>
      <c r="M31" s="6" t="s">
        <v>513</v>
      </c>
    </row>
    <row r="32" spans="1:13" x14ac:dyDescent="0.3">
      <c r="A32" s="66">
        <v>45162</v>
      </c>
      <c r="B32" s="41" t="s">
        <v>598</v>
      </c>
      <c r="C32" s="6" t="s">
        <v>599</v>
      </c>
      <c r="D32" s="6" t="s">
        <v>536</v>
      </c>
      <c r="E32" s="6" t="s">
        <v>235</v>
      </c>
      <c r="F32" s="6" t="s">
        <v>206</v>
      </c>
      <c r="G32" s="41" t="s">
        <v>206</v>
      </c>
      <c r="H32" s="41">
        <v>12</v>
      </c>
      <c r="I32" s="41">
        <v>0</v>
      </c>
      <c r="J32" s="70">
        <v>0</v>
      </c>
      <c r="K32" s="41" t="s">
        <v>511</v>
      </c>
      <c r="L32" s="6" t="s">
        <v>523</v>
      </c>
      <c r="M32" s="41" t="s">
        <v>514</v>
      </c>
    </row>
    <row r="33" spans="1:13" hidden="1" x14ac:dyDescent="0.3">
      <c r="A33" s="5">
        <v>45162</v>
      </c>
      <c r="B33" s="6" t="s">
        <v>598</v>
      </c>
      <c r="C33" s="6" t="s">
        <v>599</v>
      </c>
      <c r="D33" s="6" t="s">
        <v>536</v>
      </c>
      <c r="E33" s="6" t="s">
        <v>235</v>
      </c>
      <c r="F33" s="6" t="s">
        <v>236</v>
      </c>
      <c r="G33" s="6" t="s">
        <v>501</v>
      </c>
      <c r="H33" s="6">
        <v>143</v>
      </c>
      <c r="I33" s="6">
        <v>1</v>
      </c>
      <c r="J33" s="10">
        <v>0.01</v>
      </c>
      <c r="K33" s="6" t="s">
        <v>511</v>
      </c>
      <c r="L33" s="6" t="s">
        <v>523</v>
      </c>
      <c r="M33" s="6" t="s">
        <v>514</v>
      </c>
    </row>
    <row r="34" spans="1:13" hidden="1" x14ac:dyDescent="0.3">
      <c r="A34" s="5">
        <v>45162</v>
      </c>
      <c r="B34" s="6" t="s">
        <v>598</v>
      </c>
      <c r="C34" s="6" t="s">
        <v>599</v>
      </c>
      <c r="D34" s="6" t="s">
        <v>536</v>
      </c>
      <c r="E34" s="6" t="s">
        <v>235</v>
      </c>
      <c r="F34" s="6" t="s">
        <v>237</v>
      </c>
      <c r="G34" s="6" t="s">
        <v>503</v>
      </c>
      <c r="H34" s="6">
        <v>50</v>
      </c>
      <c r="I34" s="6">
        <v>0</v>
      </c>
      <c r="J34" s="10">
        <v>0</v>
      </c>
      <c r="K34" s="6" t="s">
        <v>511</v>
      </c>
      <c r="L34" s="6" t="s">
        <v>523</v>
      </c>
      <c r="M34" s="6" t="s">
        <v>514</v>
      </c>
    </row>
    <row r="35" spans="1:13" hidden="1" x14ac:dyDescent="0.3">
      <c r="A35" s="5">
        <v>45162</v>
      </c>
      <c r="B35" s="6" t="s">
        <v>598</v>
      </c>
      <c r="C35" s="6" t="s">
        <v>599</v>
      </c>
      <c r="D35" s="6" t="s">
        <v>536</v>
      </c>
      <c r="E35" s="6" t="s">
        <v>235</v>
      </c>
      <c r="F35" s="6" t="s">
        <v>238</v>
      </c>
      <c r="G35" s="6" t="s">
        <v>502</v>
      </c>
      <c r="H35" s="6">
        <v>153</v>
      </c>
      <c r="I35" s="6">
        <v>0</v>
      </c>
      <c r="J35" s="10">
        <v>0</v>
      </c>
      <c r="K35" s="6" t="s">
        <v>511</v>
      </c>
      <c r="L35" s="6" t="s">
        <v>523</v>
      </c>
      <c r="M35" s="6" t="s">
        <v>514</v>
      </c>
    </row>
    <row r="36" spans="1:13" hidden="1" x14ac:dyDescent="0.3">
      <c r="A36" s="5">
        <v>45162</v>
      </c>
      <c r="B36" s="6" t="s">
        <v>598</v>
      </c>
      <c r="C36" s="6" t="s">
        <v>599</v>
      </c>
      <c r="D36" s="6" t="s">
        <v>536</v>
      </c>
      <c r="E36" s="6" t="s">
        <v>235</v>
      </c>
      <c r="F36" s="6" t="s">
        <v>239</v>
      </c>
      <c r="G36" s="6" t="s">
        <v>506</v>
      </c>
      <c r="H36" s="6">
        <v>262</v>
      </c>
      <c r="I36" s="6">
        <v>1</v>
      </c>
      <c r="J36" s="10">
        <v>0.01</v>
      </c>
      <c r="K36" s="6" t="s">
        <v>511</v>
      </c>
      <c r="L36" s="6" t="s">
        <v>523</v>
      </c>
      <c r="M36" s="6" t="s">
        <v>514</v>
      </c>
    </row>
    <row r="37" spans="1:13" hidden="1" x14ac:dyDescent="0.3">
      <c r="A37" s="5">
        <v>45162</v>
      </c>
      <c r="B37" s="6" t="s">
        <v>598</v>
      </c>
      <c r="C37" s="6" t="s">
        <v>599</v>
      </c>
      <c r="D37" s="6" t="s">
        <v>536</v>
      </c>
      <c r="E37" s="6" t="s">
        <v>235</v>
      </c>
      <c r="F37" s="6" t="s">
        <v>240</v>
      </c>
      <c r="G37" s="6" t="s">
        <v>498</v>
      </c>
      <c r="H37" s="6">
        <v>2</v>
      </c>
      <c r="I37" s="6">
        <v>0</v>
      </c>
      <c r="J37" s="10">
        <v>0</v>
      </c>
      <c r="K37" s="6" t="s">
        <v>511</v>
      </c>
      <c r="L37" s="6" t="s">
        <v>523</v>
      </c>
      <c r="M37" s="6" t="s">
        <v>514</v>
      </c>
    </row>
    <row r="38" spans="1:13" hidden="1" x14ac:dyDescent="0.3">
      <c r="A38" s="5">
        <v>45162</v>
      </c>
      <c r="B38" s="6" t="s">
        <v>598</v>
      </c>
      <c r="C38" s="6" t="s">
        <v>599</v>
      </c>
      <c r="D38" s="6" t="s">
        <v>536</v>
      </c>
      <c r="E38" s="6" t="s">
        <v>235</v>
      </c>
      <c r="F38" s="6" t="s">
        <v>241</v>
      </c>
      <c r="G38" s="6" t="s">
        <v>499</v>
      </c>
      <c r="H38" s="6">
        <v>6</v>
      </c>
      <c r="I38" s="6">
        <v>0</v>
      </c>
      <c r="J38" s="10">
        <v>0</v>
      </c>
      <c r="K38" s="6" t="s">
        <v>511</v>
      </c>
      <c r="L38" s="6" t="s">
        <v>523</v>
      </c>
      <c r="M38" s="6" t="s">
        <v>514</v>
      </c>
    </row>
    <row r="39" spans="1:13" hidden="1" x14ac:dyDescent="0.3">
      <c r="A39" s="5">
        <v>45162</v>
      </c>
      <c r="B39" s="6" t="s">
        <v>598</v>
      </c>
      <c r="C39" s="6" t="s">
        <v>599</v>
      </c>
      <c r="D39" s="6" t="s">
        <v>536</v>
      </c>
      <c r="E39" s="6" t="s">
        <v>235</v>
      </c>
      <c r="F39" s="6" t="s">
        <v>242</v>
      </c>
      <c r="G39" s="6" t="s">
        <v>507</v>
      </c>
      <c r="H39" s="6">
        <v>51</v>
      </c>
      <c r="I39" s="6">
        <v>0</v>
      </c>
      <c r="J39" s="10">
        <v>0</v>
      </c>
      <c r="K39" s="6" t="s">
        <v>511</v>
      </c>
      <c r="L39" s="6" t="s">
        <v>523</v>
      </c>
      <c r="M39" s="6" t="s">
        <v>514</v>
      </c>
    </row>
    <row r="40" spans="1:13" hidden="1" x14ac:dyDescent="0.3">
      <c r="A40" s="5">
        <v>45162</v>
      </c>
      <c r="B40" s="6" t="s">
        <v>598</v>
      </c>
      <c r="C40" s="6" t="s">
        <v>599</v>
      </c>
      <c r="D40" s="6" t="s">
        <v>536</v>
      </c>
      <c r="E40" s="6" t="s">
        <v>235</v>
      </c>
      <c r="F40" s="6" t="s">
        <v>243</v>
      </c>
      <c r="G40" s="6" t="s">
        <v>500</v>
      </c>
      <c r="H40" s="6">
        <v>1</v>
      </c>
      <c r="I40" s="6">
        <v>0</v>
      </c>
      <c r="J40" s="10">
        <v>0</v>
      </c>
      <c r="K40" s="6" t="s">
        <v>511</v>
      </c>
      <c r="L40" s="6" t="s">
        <v>523</v>
      </c>
      <c r="M40" s="6" t="s">
        <v>514</v>
      </c>
    </row>
    <row r="41" spans="1:13" hidden="1" x14ac:dyDescent="0.3">
      <c r="A41" s="5">
        <v>45162</v>
      </c>
      <c r="B41" s="6" t="s">
        <v>598</v>
      </c>
      <c r="C41" s="6" t="s">
        <v>599</v>
      </c>
      <c r="D41" s="6" t="s">
        <v>536</v>
      </c>
      <c r="E41" s="6" t="s">
        <v>235</v>
      </c>
      <c r="F41" s="6" t="s">
        <v>244</v>
      </c>
      <c r="G41" s="6" t="s">
        <v>504</v>
      </c>
      <c r="H41" s="6">
        <v>5</v>
      </c>
      <c r="I41" s="6">
        <v>0</v>
      </c>
      <c r="J41" s="10">
        <v>0</v>
      </c>
      <c r="K41" s="6" t="s">
        <v>511</v>
      </c>
      <c r="L41" s="6" t="s">
        <v>523</v>
      </c>
      <c r="M41" s="6" t="s">
        <v>514</v>
      </c>
    </row>
    <row r="42" spans="1:13" x14ac:dyDescent="0.3">
      <c r="A42" s="66">
        <v>45163</v>
      </c>
      <c r="B42" s="41" t="s">
        <v>598</v>
      </c>
      <c r="C42" s="6" t="s">
        <v>599</v>
      </c>
      <c r="D42" s="6" t="s">
        <v>533</v>
      </c>
      <c r="E42" s="6" t="s">
        <v>205</v>
      </c>
      <c r="F42" s="6" t="s">
        <v>206</v>
      </c>
      <c r="G42" s="41" t="s">
        <v>206</v>
      </c>
      <c r="H42" s="41">
        <v>2069</v>
      </c>
      <c r="I42" s="41">
        <v>36</v>
      </c>
      <c r="J42" s="70">
        <v>1.56</v>
      </c>
      <c r="K42" s="41" t="s">
        <v>519</v>
      </c>
      <c r="L42" s="6" t="s">
        <v>523</v>
      </c>
      <c r="M42" s="41" t="s">
        <v>520</v>
      </c>
    </row>
    <row r="43" spans="1:13" hidden="1" x14ac:dyDescent="0.3">
      <c r="A43" s="5">
        <v>45163</v>
      </c>
      <c r="B43" s="6" t="s">
        <v>598</v>
      </c>
      <c r="C43" s="6" t="s">
        <v>599</v>
      </c>
      <c r="D43" s="6" t="s">
        <v>533</v>
      </c>
      <c r="E43" s="6" t="s">
        <v>205</v>
      </c>
      <c r="F43" s="6" t="s">
        <v>207</v>
      </c>
      <c r="G43" s="6" t="s">
        <v>501</v>
      </c>
      <c r="H43" s="6">
        <v>754422</v>
      </c>
      <c r="I43" s="6">
        <v>949</v>
      </c>
      <c r="J43" s="10">
        <v>61</v>
      </c>
      <c r="K43" s="6" t="s">
        <v>519</v>
      </c>
      <c r="L43" s="6" t="s">
        <v>523</v>
      </c>
      <c r="M43" s="6" t="s">
        <v>520</v>
      </c>
    </row>
    <row r="44" spans="1:13" hidden="1" x14ac:dyDescent="0.3">
      <c r="A44" s="5">
        <v>45163</v>
      </c>
      <c r="B44" s="6" t="s">
        <v>598</v>
      </c>
      <c r="C44" s="6" t="s">
        <v>599</v>
      </c>
      <c r="D44" s="6" t="s">
        <v>533</v>
      </c>
      <c r="E44" s="6" t="s">
        <v>205</v>
      </c>
      <c r="F44" s="6" t="s">
        <v>208</v>
      </c>
      <c r="G44" s="6" t="s">
        <v>503</v>
      </c>
      <c r="H44" s="6">
        <v>9351</v>
      </c>
      <c r="I44" s="6">
        <v>10</v>
      </c>
      <c r="J44" s="10">
        <v>0.66</v>
      </c>
      <c r="K44" s="6" t="s">
        <v>519</v>
      </c>
      <c r="L44" s="6" t="s">
        <v>523</v>
      </c>
      <c r="M44" s="6" t="s">
        <v>520</v>
      </c>
    </row>
    <row r="45" spans="1:13" hidden="1" x14ac:dyDescent="0.3">
      <c r="A45" s="5">
        <v>45163</v>
      </c>
      <c r="B45" s="6" t="s">
        <v>598</v>
      </c>
      <c r="C45" s="6" t="s">
        <v>599</v>
      </c>
      <c r="D45" s="6" t="s">
        <v>533</v>
      </c>
      <c r="E45" s="6" t="s">
        <v>205</v>
      </c>
      <c r="F45" s="6" t="s">
        <v>209</v>
      </c>
      <c r="G45" s="6" t="s">
        <v>502</v>
      </c>
      <c r="H45" s="6">
        <v>11198</v>
      </c>
      <c r="I45" s="6">
        <v>14</v>
      </c>
      <c r="J45" s="10">
        <v>0.64</v>
      </c>
      <c r="K45" s="6" t="s">
        <v>519</v>
      </c>
      <c r="L45" s="6" t="s">
        <v>523</v>
      </c>
      <c r="M45" s="6" t="s">
        <v>520</v>
      </c>
    </row>
    <row r="46" spans="1:13" hidden="1" x14ac:dyDescent="0.3">
      <c r="A46" s="5">
        <v>45163</v>
      </c>
      <c r="B46" s="6" t="s">
        <v>598</v>
      </c>
      <c r="C46" s="6" t="s">
        <v>599</v>
      </c>
      <c r="D46" s="6" t="s">
        <v>533</v>
      </c>
      <c r="E46" s="6" t="s">
        <v>205</v>
      </c>
      <c r="F46" s="6" t="s">
        <v>210</v>
      </c>
      <c r="G46" s="6" t="s">
        <v>506</v>
      </c>
      <c r="H46" s="6">
        <v>247719</v>
      </c>
      <c r="I46" s="6">
        <v>367</v>
      </c>
      <c r="J46" s="10">
        <v>21.72</v>
      </c>
      <c r="K46" s="6" t="s">
        <v>519</v>
      </c>
      <c r="L46" s="6" t="s">
        <v>523</v>
      </c>
      <c r="M46" s="6" t="s">
        <v>520</v>
      </c>
    </row>
    <row r="47" spans="1:13" hidden="1" x14ac:dyDescent="0.3">
      <c r="A47" s="5">
        <v>45163</v>
      </c>
      <c r="B47" s="6" t="s">
        <v>598</v>
      </c>
      <c r="C47" s="6" t="s">
        <v>599</v>
      </c>
      <c r="D47" s="6" t="s">
        <v>533</v>
      </c>
      <c r="E47" s="6" t="s">
        <v>205</v>
      </c>
      <c r="F47" s="6" t="s">
        <v>211</v>
      </c>
      <c r="G47" s="6" t="s">
        <v>498</v>
      </c>
      <c r="H47" s="6">
        <v>104704</v>
      </c>
      <c r="I47" s="6">
        <v>171</v>
      </c>
      <c r="J47" s="10">
        <v>10.35</v>
      </c>
      <c r="K47" s="6" t="s">
        <v>519</v>
      </c>
      <c r="L47" s="6" t="s">
        <v>523</v>
      </c>
      <c r="M47" s="6" t="s">
        <v>520</v>
      </c>
    </row>
    <row r="48" spans="1:13" hidden="1" x14ac:dyDescent="0.3">
      <c r="A48" s="5">
        <v>45163</v>
      </c>
      <c r="B48" s="6" t="s">
        <v>598</v>
      </c>
      <c r="C48" s="6" t="s">
        <v>599</v>
      </c>
      <c r="D48" s="6" t="s">
        <v>533</v>
      </c>
      <c r="E48" s="6" t="s">
        <v>205</v>
      </c>
      <c r="F48" s="6" t="s">
        <v>212</v>
      </c>
      <c r="G48" s="6" t="s">
        <v>499</v>
      </c>
      <c r="H48" s="6">
        <v>15450</v>
      </c>
      <c r="I48" s="6">
        <v>26</v>
      </c>
      <c r="J48" s="10">
        <v>1.5</v>
      </c>
      <c r="K48" s="6" t="s">
        <v>519</v>
      </c>
      <c r="L48" s="6" t="s">
        <v>523</v>
      </c>
      <c r="M48" s="6" t="s">
        <v>520</v>
      </c>
    </row>
    <row r="49" spans="1:13" hidden="1" x14ac:dyDescent="0.3">
      <c r="A49" s="5">
        <v>45163</v>
      </c>
      <c r="B49" s="6" t="s">
        <v>598</v>
      </c>
      <c r="C49" s="6" t="s">
        <v>599</v>
      </c>
      <c r="D49" s="6" t="s">
        <v>533</v>
      </c>
      <c r="E49" s="6" t="s">
        <v>205</v>
      </c>
      <c r="F49" s="6" t="s">
        <v>213</v>
      </c>
      <c r="G49" s="6" t="s">
        <v>507</v>
      </c>
      <c r="H49" s="6">
        <v>207378</v>
      </c>
      <c r="I49" s="6">
        <v>212</v>
      </c>
      <c r="J49" s="10">
        <v>13.55</v>
      </c>
      <c r="K49" s="6" t="s">
        <v>519</v>
      </c>
      <c r="L49" s="6" t="s">
        <v>523</v>
      </c>
      <c r="M49" s="6" t="s">
        <v>520</v>
      </c>
    </row>
    <row r="50" spans="1:13" hidden="1" x14ac:dyDescent="0.3">
      <c r="A50" s="5">
        <v>45163</v>
      </c>
      <c r="B50" s="6" t="s">
        <v>598</v>
      </c>
      <c r="C50" s="6" t="s">
        <v>599</v>
      </c>
      <c r="D50" s="6" t="s">
        <v>533</v>
      </c>
      <c r="E50" s="6" t="s">
        <v>205</v>
      </c>
      <c r="F50" s="6" t="s">
        <v>214</v>
      </c>
      <c r="G50" s="6" t="s">
        <v>500</v>
      </c>
      <c r="H50" s="6">
        <v>8547</v>
      </c>
      <c r="I50" s="6">
        <v>14</v>
      </c>
      <c r="J50" s="10">
        <v>0.94</v>
      </c>
      <c r="K50" s="6" t="s">
        <v>519</v>
      </c>
      <c r="L50" s="6" t="s">
        <v>523</v>
      </c>
      <c r="M50" s="6" t="s">
        <v>520</v>
      </c>
    </row>
    <row r="51" spans="1:13" hidden="1" x14ac:dyDescent="0.3">
      <c r="A51" s="5">
        <v>45163</v>
      </c>
      <c r="B51" s="6" t="s">
        <v>598</v>
      </c>
      <c r="C51" s="6" t="s">
        <v>599</v>
      </c>
      <c r="D51" s="6" t="s">
        <v>533</v>
      </c>
      <c r="E51" s="6" t="s">
        <v>205</v>
      </c>
      <c r="F51" s="6" t="s">
        <v>215</v>
      </c>
      <c r="G51" s="6" t="s">
        <v>504</v>
      </c>
      <c r="H51" s="6">
        <v>135214</v>
      </c>
      <c r="I51" s="6">
        <v>253</v>
      </c>
      <c r="J51" s="10">
        <v>13.86</v>
      </c>
      <c r="K51" s="6" t="s">
        <v>519</v>
      </c>
      <c r="L51" s="6" t="s">
        <v>523</v>
      </c>
      <c r="M51" s="6" t="s">
        <v>520</v>
      </c>
    </row>
    <row r="52" spans="1:13" x14ac:dyDescent="0.3">
      <c r="A52" s="66">
        <v>45163</v>
      </c>
      <c r="B52" s="41" t="s">
        <v>598</v>
      </c>
      <c r="C52" s="6" t="s">
        <v>599</v>
      </c>
      <c r="D52" s="6" t="s">
        <v>534</v>
      </c>
      <c r="E52" s="6" t="s">
        <v>216</v>
      </c>
      <c r="F52" s="6" t="s">
        <v>206</v>
      </c>
      <c r="G52" s="41" t="s">
        <v>206</v>
      </c>
      <c r="H52" s="41">
        <v>2276</v>
      </c>
      <c r="I52" s="41">
        <v>168</v>
      </c>
      <c r="J52" s="70">
        <v>0.19</v>
      </c>
      <c r="K52" s="41" t="s">
        <v>521</v>
      </c>
      <c r="L52" s="6" t="s">
        <v>523</v>
      </c>
      <c r="M52" s="41" t="s">
        <v>514</v>
      </c>
    </row>
    <row r="53" spans="1:13" hidden="1" x14ac:dyDescent="0.3">
      <c r="A53" s="5">
        <v>45163</v>
      </c>
      <c r="B53" s="6" t="s">
        <v>598</v>
      </c>
      <c r="C53" s="6" t="s">
        <v>599</v>
      </c>
      <c r="D53" s="6" t="s">
        <v>534</v>
      </c>
      <c r="E53" s="6" t="s">
        <v>216</v>
      </c>
      <c r="F53" s="6" t="s">
        <v>217</v>
      </c>
      <c r="G53" s="6" t="s">
        <v>505</v>
      </c>
      <c r="H53" s="6">
        <v>5121</v>
      </c>
      <c r="I53" s="6">
        <v>18</v>
      </c>
      <c r="J53" s="10">
        <v>0.17</v>
      </c>
      <c r="K53" s="6" t="s">
        <v>521</v>
      </c>
      <c r="L53" s="6" t="s">
        <v>523</v>
      </c>
      <c r="M53" s="6" t="s">
        <v>514</v>
      </c>
    </row>
    <row r="54" spans="1:13" hidden="1" x14ac:dyDescent="0.3">
      <c r="A54" s="5">
        <v>45163</v>
      </c>
      <c r="B54" s="6" t="s">
        <v>598</v>
      </c>
      <c r="C54" s="6" t="s">
        <v>599</v>
      </c>
      <c r="D54" s="6" t="s">
        <v>534</v>
      </c>
      <c r="E54" s="6" t="s">
        <v>216</v>
      </c>
      <c r="F54" s="6" t="s">
        <v>218</v>
      </c>
      <c r="G54" s="6" t="s">
        <v>501</v>
      </c>
      <c r="H54" s="6">
        <v>5774</v>
      </c>
      <c r="I54" s="6">
        <v>11</v>
      </c>
      <c r="J54" s="10">
        <v>0.2</v>
      </c>
      <c r="K54" s="6" t="s">
        <v>521</v>
      </c>
      <c r="L54" s="6" t="s">
        <v>523</v>
      </c>
      <c r="M54" s="6" t="s">
        <v>514</v>
      </c>
    </row>
    <row r="55" spans="1:13" hidden="1" x14ac:dyDescent="0.3">
      <c r="A55" s="5">
        <v>45163</v>
      </c>
      <c r="B55" s="6" t="s">
        <v>598</v>
      </c>
      <c r="C55" s="6" t="s">
        <v>599</v>
      </c>
      <c r="D55" s="6" t="s">
        <v>534</v>
      </c>
      <c r="E55" s="6" t="s">
        <v>216</v>
      </c>
      <c r="F55" s="6" t="s">
        <v>219</v>
      </c>
      <c r="G55" s="6" t="s">
        <v>502</v>
      </c>
      <c r="H55" s="6">
        <v>4105</v>
      </c>
      <c r="I55" s="6">
        <v>18</v>
      </c>
      <c r="J55" s="10">
        <v>0.13</v>
      </c>
      <c r="K55" s="6" t="s">
        <v>521</v>
      </c>
      <c r="L55" s="6" t="s">
        <v>523</v>
      </c>
      <c r="M55" s="6" t="s">
        <v>514</v>
      </c>
    </row>
    <row r="56" spans="1:13" hidden="1" x14ac:dyDescent="0.3">
      <c r="A56" s="5">
        <v>45163</v>
      </c>
      <c r="B56" s="6" t="s">
        <v>598</v>
      </c>
      <c r="C56" s="6" t="s">
        <v>599</v>
      </c>
      <c r="D56" s="6" t="s">
        <v>534</v>
      </c>
      <c r="E56" s="6" t="s">
        <v>216</v>
      </c>
      <c r="F56" s="6" t="s">
        <v>220</v>
      </c>
      <c r="G56" s="6" t="s">
        <v>506</v>
      </c>
      <c r="H56" s="6">
        <v>546507</v>
      </c>
      <c r="I56" s="6">
        <v>1862</v>
      </c>
      <c r="J56" s="10">
        <v>18.32</v>
      </c>
      <c r="K56" s="6" t="s">
        <v>521</v>
      </c>
      <c r="L56" s="6" t="s">
        <v>523</v>
      </c>
      <c r="M56" s="6" t="s">
        <v>514</v>
      </c>
    </row>
    <row r="57" spans="1:13" hidden="1" x14ac:dyDescent="0.3">
      <c r="A57" s="5">
        <v>45163</v>
      </c>
      <c r="B57" s="6" t="s">
        <v>598</v>
      </c>
      <c r="C57" s="6" t="s">
        <v>599</v>
      </c>
      <c r="D57" s="6" t="s">
        <v>534</v>
      </c>
      <c r="E57" s="6" t="s">
        <v>216</v>
      </c>
      <c r="F57" s="6" t="s">
        <v>221</v>
      </c>
      <c r="G57" s="6" t="s">
        <v>498</v>
      </c>
      <c r="H57" s="6">
        <v>5631</v>
      </c>
      <c r="I57" s="6">
        <v>19</v>
      </c>
      <c r="J57" s="10">
        <v>0.18</v>
      </c>
      <c r="K57" s="6" t="s">
        <v>521</v>
      </c>
      <c r="L57" s="6" t="s">
        <v>523</v>
      </c>
      <c r="M57" s="6" t="s">
        <v>514</v>
      </c>
    </row>
    <row r="58" spans="1:13" hidden="1" x14ac:dyDescent="0.3">
      <c r="A58" s="5">
        <v>45163</v>
      </c>
      <c r="B58" s="6" t="s">
        <v>598</v>
      </c>
      <c r="C58" s="6" t="s">
        <v>599</v>
      </c>
      <c r="D58" s="6" t="s">
        <v>534</v>
      </c>
      <c r="E58" s="6" t="s">
        <v>216</v>
      </c>
      <c r="F58" s="6" t="s">
        <v>222</v>
      </c>
      <c r="G58" s="6" t="s">
        <v>499</v>
      </c>
      <c r="H58" s="6">
        <v>10348</v>
      </c>
      <c r="I58" s="6">
        <v>44</v>
      </c>
      <c r="J58" s="10">
        <v>0.38</v>
      </c>
      <c r="K58" s="6" t="s">
        <v>521</v>
      </c>
      <c r="L58" s="6" t="s">
        <v>523</v>
      </c>
      <c r="M58" s="6" t="s">
        <v>514</v>
      </c>
    </row>
    <row r="59" spans="1:13" hidden="1" x14ac:dyDescent="0.3">
      <c r="A59" s="5">
        <v>45163</v>
      </c>
      <c r="B59" s="6" t="s">
        <v>598</v>
      </c>
      <c r="C59" s="6" t="s">
        <v>599</v>
      </c>
      <c r="D59" s="6" t="s">
        <v>534</v>
      </c>
      <c r="E59" s="6" t="s">
        <v>216</v>
      </c>
      <c r="F59" s="6" t="s">
        <v>223</v>
      </c>
      <c r="G59" s="6" t="s">
        <v>500</v>
      </c>
      <c r="H59" s="6">
        <v>7941</v>
      </c>
      <c r="I59" s="6">
        <v>18</v>
      </c>
      <c r="J59" s="10">
        <v>0.23</v>
      </c>
      <c r="K59" s="6" t="s">
        <v>521</v>
      </c>
      <c r="L59" s="6" t="s">
        <v>523</v>
      </c>
      <c r="M59" s="6" t="s">
        <v>514</v>
      </c>
    </row>
    <row r="60" spans="1:13" hidden="1" x14ac:dyDescent="0.3">
      <c r="A60" s="5">
        <v>45163</v>
      </c>
      <c r="B60" s="6" t="s">
        <v>598</v>
      </c>
      <c r="C60" s="6" t="s">
        <v>599</v>
      </c>
      <c r="D60" s="6" t="s">
        <v>534</v>
      </c>
      <c r="E60" s="6" t="s">
        <v>216</v>
      </c>
      <c r="F60" s="6" t="s">
        <v>224</v>
      </c>
      <c r="G60" s="6" t="s">
        <v>504</v>
      </c>
      <c r="H60" s="6">
        <v>80328</v>
      </c>
      <c r="I60" s="6">
        <v>245</v>
      </c>
      <c r="J60" s="10">
        <v>3.12</v>
      </c>
      <c r="K60" s="6" t="s">
        <v>521</v>
      </c>
      <c r="L60" s="6" t="s">
        <v>523</v>
      </c>
      <c r="M60" s="6" t="s">
        <v>514</v>
      </c>
    </row>
    <row r="61" spans="1:13" x14ac:dyDescent="0.3">
      <c r="A61" s="66">
        <v>45163</v>
      </c>
      <c r="B61" s="41" t="s">
        <v>598</v>
      </c>
      <c r="C61" s="6" t="s">
        <v>599</v>
      </c>
      <c r="D61" s="6" t="s">
        <v>535</v>
      </c>
      <c r="E61" s="6" t="s">
        <v>205</v>
      </c>
      <c r="F61" s="6" t="s">
        <v>206</v>
      </c>
      <c r="G61" s="41" t="s">
        <v>206</v>
      </c>
      <c r="H61" s="41">
        <v>7247</v>
      </c>
      <c r="I61" s="41">
        <v>72</v>
      </c>
      <c r="J61" s="70">
        <v>2.42</v>
      </c>
      <c r="K61" s="41" t="s">
        <v>515</v>
      </c>
      <c r="L61" s="6" t="s">
        <v>523</v>
      </c>
      <c r="M61" s="41" t="s">
        <v>513</v>
      </c>
    </row>
    <row r="62" spans="1:13" hidden="1" x14ac:dyDescent="0.3">
      <c r="A62" s="5">
        <v>45163</v>
      </c>
      <c r="B62" s="6" t="s">
        <v>598</v>
      </c>
      <c r="C62" s="6" t="s">
        <v>599</v>
      </c>
      <c r="D62" s="6" t="s">
        <v>535</v>
      </c>
      <c r="E62" s="6" t="s">
        <v>205</v>
      </c>
      <c r="F62" s="6" t="s">
        <v>225</v>
      </c>
      <c r="G62" s="6" t="s">
        <v>505</v>
      </c>
      <c r="H62" s="6">
        <v>2894</v>
      </c>
      <c r="I62" s="6">
        <v>16</v>
      </c>
      <c r="J62" s="10">
        <v>0.68</v>
      </c>
      <c r="K62" s="6" t="s">
        <v>515</v>
      </c>
      <c r="L62" s="6" t="s">
        <v>523</v>
      </c>
      <c r="M62" s="6" t="s">
        <v>513</v>
      </c>
    </row>
    <row r="63" spans="1:13" hidden="1" x14ac:dyDescent="0.3">
      <c r="A63" s="5">
        <v>45163</v>
      </c>
      <c r="B63" s="6" t="s">
        <v>598</v>
      </c>
      <c r="C63" s="6" t="s">
        <v>599</v>
      </c>
      <c r="D63" s="6" t="s">
        <v>535</v>
      </c>
      <c r="E63" s="6" t="s">
        <v>205</v>
      </c>
      <c r="F63" s="6" t="s">
        <v>226</v>
      </c>
      <c r="G63" s="6" t="s">
        <v>501</v>
      </c>
      <c r="H63" s="6">
        <v>239936</v>
      </c>
      <c r="I63" s="6">
        <v>1094</v>
      </c>
      <c r="J63" s="10">
        <v>40.39</v>
      </c>
      <c r="K63" s="6" t="s">
        <v>515</v>
      </c>
      <c r="L63" s="6" t="s">
        <v>523</v>
      </c>
      <c r="M63" s="6" t="s">
        <v>513</v>
      </c>
    </row>
    <row r="64" spans="1:13" hidden="1" x14ac:dyDescent="0.3">
      <c r="A64" s="5">
        <v>45163</v>
      </c>
      <c r="B64" s="6" t="s">
        <v>598</v>
      </c>
      <c r="C64" s="6" t="s">
        <v>599</v>
      </c>
      <c r="D64" s="6" t="s">
        <v>535</v>
      </c>
      <c r="E64" s="6" t="s">
        <v>205</v>
      </c>
      <c r="F64" s="6" t="s">
        <v>227</v>
      </c>
      <c r="G64" s="6" t="s">
        <v>503</v>
      </c>
      <c r="H64" s="6">
        <v>2862</v>
      </c>
      <c r="I64" s="6">
        <v>12</v>
      </c>
      <c r="J64" s="10">
        <v>0.41</v>
      </c>
      <c r="K64" s="6" t="s">
        <v>515</v>
      </c>
      <c r="L64" s="6" t="s">
        <v>523</v>
      </c>
      <c r="M64" s="6" t="s">
        <v>513</v>
      </c>
    </row>
    <row r="65" spans="1:13" hidden="1" x14ac:dyDescent="0.3">
      <c r="A65" s="5">
        <v>45163</v>
      </c>
      <c r="B65" s="6" t="s">
        <v>598</v>
      </c>
      <c r="C65" s="6" t="s">
        <v>599</v>
      </c>
      <c r="D65" s="6" t="s">
        <v>535</v>
      </c>
      <c r="E65" s="6" t="s">
        <v>205</v>
      </c>
      <c r="F65" s="6" t="s">
        <v>228</v>
      </c>
      <c r="G65" s="6" t="s">
        <v>502</v>
      </c>
      <c r="H65" s="6">
        <v>34718</v>
      </c>
      <c r="I65" s="6">
        <v>151</v>
      </c>
      <c r="J65" s="10">
        <v>4.76</v>
      </c>
      <c r="K65" s="6" t="s">
        <v>515</v>
      </c>
      <c r="L65" s="6" t="s">
        <v>523</v>
      </c>
      <c r="M65" s="6" t="s">
        <v>513</v>
      </c>
    </row>
    <row r="66" spans="1:13" hidden="1" x14ac:dyDescent="0.3">
      <c r="A66" s="5">
        <v>45163</v>
      </c>
      <c r="B66" s="6" t="s">
        <v>598</v>
      </c>
      <c r="C66" s="6" t="s">
        <v>599</v>
      </c>
      <c r="D66" s="6" t="s">
        <v>535</v>
      </c>
      <c r="E66" s="6" t="s">
        <v>205</v>
      </c>
      <c r="F66" s="6" t="s">
        <v>229</v>
      </c>
      <c r="G66" s="6" t="s">
        <v>506</v>
      </c>
      <c r="H66" s="6">
        <v>6510</v>
      </c>
      <c r="I66" s="6">
        <v>35</v>
      </c>
      <c r="J66" s="10">
        <v>1.43</v>
      </c>
      <c r="K66" s="6" t="s">
        <v>515</v>
      </c>
      <c r="L66" s="6" t="s">
        <v>523</v>
      </c>
      <c r="M66" s="6" t="s">
        <v>513</v>
      </c>
    </row>
    <row r="67" spans="1:13" hidden="1" x14ac:dyDescent="0.3">
      <c r="A67" s="5">
        <v>45163</v>
      </c>
      <c r="B67" s="6" t="s">
        <v>598</v>
      </c>
      <c r="C67" s="6" t="s">
        <v>599</v>
      </c>
      <c r="D67" s="6" t="s">
        <v>535</v>
      </c>
      <c r="E67" s="6" t="s">
        <v>205</v>
      </c>
      <c r="F67" s="6" t="s">
        <v>230</v>
      </c>
      <c r="G67" s="6" t="s">
        <v>498</v>
      </c>
      <c r="H67" s="6">
        <v>209049</v>
      </c>
      <c r="I67" s="6">
        <v>983</v>
      </c>
      <c r="J67" s="10">
        <v>36.83</v>
      </c>
      <c r="K67" s="6" t="s">
        <v>515</v>
      </c>
      <c r="L67" s="6" t="s">
        <v>523</v>
      </c>
      <c r="M67" s="6" t="s">
        <v>513</v>
      </c>
    </row>
    <row r="68" spans="1:13" hidden="1" x14ac:dyDescent="0.3">
      <c r="A68" s="5">
        <v>45163</v>
      </c>
      <c r="B68" s="6" t="s">
        <v>598</v>
      </c>
      <c r="C68" s="6" t="s">
        <v>599</v>
      </c>
      <c r="D68" s="6" t="s">
        <v>535</v>
      </c>
      <c r="E68" s="6" t="s">
        <v>205</v>
      </c>
      <c r="F68" s="6" t="s">
        <v>231</v>
      </c>
      <c r="G68" s="6" t="s">
        <v>499</v>
      </c>
      <c r="H68" s="6">
        <v>51490</v>
      </c>
      <c r="I68" s="6">
        <v>252</v>
      </c>
      <c r="J68" s="10">
        <v>8.7100000000000009</v>
      </c>
      <c r="K68" s="6" t="s">
        <v>515</v>
      </c>
      <c r="L68" s="6" t="s">
        <v>523</v>
      </c>
      <c r="M68" s="6" t="s">
        <v>513</v>
      </c>
    </row>
    <row r="69" spans="1:13" hidden="1" x14ac:dyDescent="0.3">
      <c r="A69" s="5">
        <v>45163</v>
      </c>
      <c r="B69" s="6" t="s">
        <v>598</v>
      </c>
      <c r="C69" s="6" t="s">
        <v>599</v>
      </c>
      <c r="D69" s="6" t="s">
        <v>535</v>
      </c>
      <c r="E69" s="6" t="s">
        <v>205</v>
      </c>
      <c r="F69" s="6" t="s">
        <v>232</v>
      </c>
      <c r="G69" s="6" t="s">
        <v>507</v>
      </c>
      <c r="H69" s="6">
        <v>19911</v>
      </c>
      <c r="I69" s="6">
        <v>105</v>
      </c>
      <c r="J69" s="10">
        <v>3.46</v>
      </c>
      <c r="K69" s="6" t="s">
        <v>515</v>
      </c>
      <c r="L69" s="6" t="s">
        <v>523</v>
      </c>
      <c r="M69" s="6" t="s">
        <v>513</v>
      </c>
    </row>
    <row r="70" spans="1:13" hidden="1" x14ac:dyDescent="0.3">
      <c r="A70" s="5">
        <v>45163</v>
      </c>
      <c r="B70" s="6" t="s">
        <v>598</v>
      </c>
      <c r="C70" s="6" t="s">
        <v>599</v>
      </c>
      <c r="D70" s="6" t="s">
        <v>535</v>
      </c>
      <c r="E70" s="6" t="s">
        <v>205</v>
      </c>
      <c r="F70" s="6" t="s">
        <v>233</v>
      </c>
      <c r="G70" s="6" t="s">
        <v>500</v>
      </c>
      <c r="H70" s="6">
        <v>2906</v>
      </c>
      <c r="I70" s="6">
        <v>21</v>
      </c>
      <c r="J70" s="10">
        <v>0.61</v>
      </c>
      <c r="K70" s="6" t="s">
        <v>515</v>
      </c>
      <c r="L70" s="6" t="s">
        <v>523</v>
      </c>
      <c r="M70" s="6" t="s">
        <v>513</v>
      </c>
    </row>
    <row r="71" spans="1:13" hidden="1" x14ac:dyDescent="0.3">
      <c r="A71" s="5">
        <v>45163</v>
      </c>
      <c r="B71" s="6" t="s">
        <v>598</v>
      </c>
      <c r="C71" s="6" t="s">
        <v>599</v>
      </c>
      <c r="D71" s="6" t="s">
        <v>535</v>
      </c>
      <c r="E71" s="6" t="s">
        <v>205</v>
      </c>
      <c r="F71" s="6" t="s">
        <v>234</v>
      </c>
      <c r="G71" s="6" t="s">
        <v>504</v>
      </c>
      <c r="H71" s="6">
        <v>3024</v>
      </c>
      <c r="I71" s="6">
        <v>12</v>
      </c>
      <c r="J71" s="10">
        <v>0.49</v>
      </c>
      <c r="K71" s="6" t="s">
        <v>515</v>
      </c>
      <c r="L71" s="6" t="s">
        <v>523</v>
      </c>
      <c r="M71" s="6" t="s">
        <v>513</v>
      </c>
    </row>
    <row r="72" spans="1:13" x14ac:dyDescent="0.3">
      <c r="A72" s="66">
        <v>45163</v>
      </c>
      <c r="B72" s="41" t="s">
        <v>598</v>
      </c>
      <c r="C72" s="6" t="s">
        <v>599</v>
      </c>
      <c r="D72" s="6" t="s">
        <v>536</v>
      </c>
      <c r="E72" s="6" t="s">
        <v>235</v>
      </c>
      <c r="F72" s="6" t="s">
        <v>206</v>
      </c>
      <c r="G72" s="41" t="s">
        <v>206</v>
      </c>
      <c r="H72" s="41">
        <v>220</v>
      </c>
      <c r="I72" s="41">
        <v>0</v>
      </c>
      <c r="J72" s="70">
        <v>0.02</v>
      </c>
      <c r="K72" s="41" t="s">
        <v>511</v>
      </c>
      <c r="L72" s="6" t="s">
        <v>523</v>
      </c>
      <c r="M72" s="41" t="s">
        <v>514</v>
      </c>
    </row>
    <row r="73" spans="1:13" hidden="1" x14ac:dyDescent="0.3">
      <c r="A73" s="5">
        <v>45163</v>
      </c>
      <c r="B73" s="6" t="s">
        <v>598</v>
      </c>
      <c r="C73" s="6" t="s">
        <v>599</v>
      </c>
      <c r="D73" s="6" t="s">
        <v>536</v>
      </c>
      <c r="E73" s="6" t="s">
        <v>235</v>
      </c>
      <c r="F73" s="6" t="s">
        <v>236</v>
      </c>
      <c r="G73" s="6" t="s">
        <v>501</v>
      </c>
      <c r="H73" s="6">
        <v>356</v>
      </c>
      <c r="I73" s="6">
        <v>1</v>
      </c>
      <c r="J73" s="10">
        <v>0.12</v>
      </c>
      <c r="K73" s="6" t="s">
        <v>511</v>
      </c>
      <c r="L73" s="6" t="s">
        <v>523</v>
      </c>
      <c r="M73" s="6" t="s">
        <v>514</v>
      </c>
    </row>
    <row r="74" spans="1:13" hidden="1" x14ac:dyDescent="0.3">
      <c r="A74" s="5">
        <v>45163</v>
      </c>
      <c r="B74" s="6" t="s">
        <v>598</v>
      </c>
      <c r="C74" s="6" t="s">
        <v>599</v>
      </c>
      <c r="D74" s="6" t="s">
        <v>536</v>
      </c>
      <c r="E74" s="6" t="s">
        <v>235</v>
      </c>
      <c r="F74" s="6" t="s">
        <v>237</v>
      </c>
      <c r="G74" s="6" t="s">
        <v>503</v>
      </c>
      <c r="H74" s="6">
        <v>530</v>
      </c>
      <c r="I74" s="6">
        <v>2</v>
      </c>
      <c r="J74" s="10">
        <v>0.22</v>
      </c>
      <c r="K74" s="6" t="s">
        <v>511</v>
      </c>
      <c r="L74" s="6" t="s">
        <v>523</v>
      </c>
      <c r="M74" s="6" t="s">
        <v>514</v>
      </c>
    </row>
    <row r="75" spans="1:13" hidden="1" x14ac:dyDescent="0.3">
      <c r="A75" s="5">
        <v>45163</v>
      </c>
      <c r="B75" s="6" t="s">
        <v>598</v>
      </c>
      <c r="C75" s="6" t="s">
        <v>599</v>
      </c>
      <c r="D75" s="6" t="s">
        <v>536</v>
      </c>
      <c r="E75" s="6" t="s">
        <v>235</v>
      </c>
      <c r="F75" s="6" t="s">
        <v>238</v>
      </c>
      <c r="G75" s="6" t="s">
        <v>502</v>
      </c>
      <c r="H75" s="6">
        <v>3667</v>
      </c>
      <c r="I75" s="6">
        <v>29</v>
      </c>
      <c r="J75" s="10">
        <v>1.52</v>
      </c>
      <c r="K75" s="6" t="s">
        <v>511</v>
      </c>
      <c r="L75" s="6" t="s">
        <v>523</v>
      </c>
      <c r="M75" s="6" t="s">
        <v>514</v>
      </c>
    </row>
    <row r="76" spans="1:13" hidden="1" x14ac:dyDescent="0.3">
      <c r="A76" s="5">
        <v>45163</v>
      </c>
      <c r="B76" s="6" t="s">
        <v>598</v>
      </c>
      <c r="C76" s="6" t="s">
        <v>599</v>
      </c>
      <c r="D76" s="6" t="s">
        <v>536</v>
      </c>
      <c r="E76" s="6" t="s">
        <v>235</v>
      </c>
      <c r="F76" s="6" t="s">
        <v>239</v>
      </c>
      <c r="G76" s="6" t="s">
        <v>506</v>
      </c>
      <c r="H76" s="6">
        <v>17919</v>
      </c>
      <c r="I76" s="6">
        <v>91</v>
      </c>
      <c r="J76" s="10">
        <v>5.59</v>
      </c>
      <c r="K76" s="6" t="s">
        <v>511</v>
      </c>
      <c r="L76" s="6" t="s">
        <v>523</v>
      </c>
      <c r="M76" s="6" t="s">
        <v>514</v>
      </c>
    </row>
    <row r="77" spans="1:13" hidden="1" x14ac:dyDescent="0.3">
      <c r="A77" s="5">
        <v>45163</v>
      </c>
      <c r="B77" s="6" t="s">
        <v>598</v>
      </c>
      <c r="C77" s="6" t="s">
        <v>599</v>
      </c>
      <c r="D77" s="6" t="s">
        <v>536</v>
      </c>
      <c r="E77" s="6" t="s">
        <v>235</v>
      </c>
      <c r="F77" s="6" t="s">
        <v>240</v>
      </c>
      <c r="G77" s="6" t="s">
        <v>498</v>
      </c>
      <c r="H77" s="6">
        <v>127</v>
      </c>
      <c r="I77" s="6">
        <v>0</v>
      </c>
      <c r="J77" s="10">
        <v>0.01</v>
      </c>
      <c r="K77" s="6" t="s">
        <v>511</v>
      </c>
      <c r="L77" s="6" t="s">
        <v>523</v>
      </c>
      <c r="M77" s="6" t="s">
        <v>514</v>
      </c>
    </row>
    <row r="78" spans="1:13" hidden="1" x14ac:dyDescent="0.3">
      <c r="A78" s="5">
        <v>45163</v>
      </c>
      <c r="B78" s="6" t="s">
        <v>598</v>
      </c>
      <c r="C78" s="6" t="s">
        <v>599</v>
      </c>
      <c r="D78" s="6" t="s">
        <v>536</v>
      </c>
      <c r="E78" s="6" t="s">
        <v>235</v>
      </c>
      <c r="F78" s="6" t="s">
        <v>241</v>
      </c>
      <c r="G78" s="6" t="s">
        <v>499</v>
      </c>
      <c r="H78" s="6">
        <v>167</v>
      </c>
      <c r="I78" s="6">
        <v>0</v>
      </c>
      <c r="J78" s="10">
        <v>0.01</v>
      </c>
      <c r="K78" s="6" t="s">
        <v>511</v>
      </c>
      <c r="L78" s="6" t="s">
        <v>523</v>
      </c>
      <c r="M78" s="6" t="s">
        <v>514</v>
      </c>
    </row>
    <row r="79" spans="1:13" hidden="1" x14ac:dyDescent="0.3">
      <c r="A79" s="5">
        <v>45163</v>
      </c>
      <c r="B79" s="6" t="s">
        <v>598</v>
      </c>
      <c r="C79" s="6" t="s">
        <v>599</v>
      </c>
      <c r="D79" s="6" t="s">
        <v>536</v>
      </c>
      <c r="E79" s="6" t="s">
        <v>235</v>
      </c>
      <c r="F79" s="6" t="s">
        <v>242</v>
      </c>
      <c r="G79" s="6" t="s">
        <v>507</v>
      </c>
      <c r="H79" s="6">
        <v>2239</v>
      </c>
      <c r="I79" s="6">
        <v>23</v>
      </c>
      <c r="J79" s="10">
        <v>1.07</v>
      </c>
      <c r="K79" s="6" t="s">
        <v>511</v>
      </c>
      <c r="L79" s="6" t="s">
        <v>523</v>
      </c>
      <c r="M79" s="6" t="s">
        <v>514</v>
      </c>
    </row>
    <row r="80" spans="1:13" hidden="1" x14ac:dyDescent="0.3">
      <c r="A80" s="5">
        <v>45163</v>
      </c>
      <c r="B80" s="6" t="s">
        <v>598</v>
      </c>
      <c r="C80" s="6" t="s">
        <v>599</v>
      </c>
      <c r="D80" s="6" t="s">
        <v>536</v>
      </c>
      <c r="E80" s="6" t="s">
        <v>235</v>
      </c>
      <c r="F80" s="6" t="s">
        <v>243</v>
      </c>
      <c r="G80" s="6" t="s">
        <v>500</v>
      </c>
      <c r="H80" s="6">
        <v>156</v>
      </c>
      <c r="I80" s="6">
        <v>0</v>
      </c>
      <c r="J80" s="10">
        <v>0.01</v>
      </c>
      <c r="K80" s="6" t="s">
        <v>511</v>
      </c>
      <c r="L80" s="6" t="s">
        <v>523</v>
      </c>
      <c r="M80" s="6" t="s">
        <v>514</v>
      </c>
    </row>
    <row r="81" spans="1:13" hidden="1" x14ac:dyDescent="0.3">
      <c r="A81" s="5">
        <v>45163</v>
      </c>
      <c r="B81" s="6" t="s">
        <v>598</v>
      </c>
      <c r="C81" s="6" t="s">
        <v>599</v>
      </c>
      <c r="D81" s="6" t="s">
        <v>536</v>
      </c>
      <c r="E81" s="6" t="s">
        <v>235</v>
      </c>
      <c r="F81" s="6" t="s">
        <v>244</v>
      </c>
      <c r="G81" s="6" t="s">
        <v>504</v>
      </c>
      <c r="H81" s="6">
        <v>147</v>
      </c>
      <c r="I81" s="6">
        <v>0</v>
      </c>
      <c r="J81" s="10">
        <v>0.01</v>
      </c>
      <c r="K81" s="6" t="s">
        <v>511</v>
      </c>
      <c r="L81" s="6" t="s">
        <v>523</v>
      </c>
      <c r="M81" s="6" t="s">
        <v>514</v>
      </c>
    </row>
    <row r="82" spans="1:13" x14ac:dyDescent="0.3">
      <c r="A82" s="66">
        <v>45164</v>
      </c>
      <c r="B82" s="41" t="s">
        <v>598</v>
      </c>
      <c r="C82" s="6" t="s">
        <v>599</v>
      </c>
      <c r="D82" s="6" t="s">
        <v>533</v>
      </c>
      <c r="E82" s="6" t="s">
        <v>205</v>
      </c>
      <c r="F82" s="6" t="s">
        <v>206</v>
      </c>
      <c r="G82" s="41" t="s">
        <v>206</v>
      </c>
      <c r="H82" s="41">
        <v>2329</v>
      </c>
      <c r="I82" s="41">
        <v>81</v>
      </c>
      <c r="J82" s="70">
        <v>3.74</v>
      </c>
      <c r="K82" s="41" t="s">
        <v>519</v>
      </c>
      <c r="L82" s="6" t="s">
        <v>523</v>
      </c>
      <c r="M82" s="41" t="s">
        <v>520</v>
      </c>
    </row>
    <row r="83" spans="1:13" hidden="1" x14ac:dyDescent="0.3">
      <c r="A83" s="5">
        <v>45164</v>
      </c>
      <c r="B83" s="6" t="s">
        <v>598</v>
      </c>
      <c r="C83" s="6" t="s">
        <v>599</v>
      </c>
      <c r="D83" s="6" t="s">
        <v>533</v>
      </c>
      <c r="E83" s="6" t="s">
        <v>205</v>
      </c>
      <c r="F83" s="6" t="s">
        <v>207</v>
      </c>
      <c r="G83" s="6" t="s">
        <v>501</v>
      </c>
      <c r="H83" s="6">
        <v>237037</v>
      </c>
      <c r="I83" s="6">
        <v>357</v>
      </c>
      <c r="J83" s="10">
        <v>20.93</v>
      </c>
      <c r="K83" s="6" t="s">
        <v>519</v>
      </c>
      <c r="L83" s="6" t="s">
        <v>523</v>
      </c>
      <c r="M83" s="6" t="s">
        <v>520</v>
      </c>
    </row>
    <row r="84" spans="1:13" hidden="1" x14ac:dyDescent="0.3">
      <c r="A84" s="5">
        <v>45164</v>
      </c>
      <c r="B84" s="6" t="s">
        <v>598</v>
      </c>
      <c r="C84" s="6" t="s">
        <v>599</v>
      </c>
      <c r="D84" s="6" t="s">
        <v>533</v>
      </c>
      <c r="E84" s="6" t="s">
        <v>205</v>
      </c>
      <c r="F84" s="6" t="s">
        <v>208</v>
      </c>
      <c r="G84" s="6" t="s">
        <v>503</v>
      </c>
      <c r="H84" s="6">
        <v>33897</v>
      </c>
      <c r="I84" s="6">
        <v>71</v>
      </c>
      <c r="J84" s="10">
        <v>1.71</v>
      </c>
      <c r="K84" s="6" t="s">
        <v>519</v>
      </c>
      <c r="L84" s="6" t="s">
        <v>523</v>
      </c>
      <c r="M84" s="6" t="s">
        <v>520</v>
      </c>
    </row>
    <row r="85" spans="1:13" hidden="1" x14ac:dyDescent="0.3">
      <c r="A85" s="5">
        <v>45164</v>
      </c>
      <c r="B85" s="6" t="s">
        <v>598</v>
      </c>
      <c r="C85" s="6" t="s">
        <v>599</v>
      </c>
      <c r="D85" s="6" t="s">
        <v>533</v>
      </c>
      <c r="E85" s="6" t="s">
        <v>205</v>
      </c>
      <c r="F85" s="6" t="s">
        <v>209</v>
      </c>
      <c r="G85" s="6" t="s">
        <v>502</v>
      </c>
      <c r="H85" s="6">
        <v>56072</v>
      </c>
      <c r="I85" s="6">
        <v>139</v>
      </c>
      <c r="J85" s="10">
        <v>4.34</v>
      </c>
      <c r="K85" s="6" t="s">
        <v>519</v>
      </c>
      <c r="L85" s="6" t="s">
        <v>523</v>
      </c>
      <c r="M85" s="6" t="s">
        <v>520</v>
      </c>
    </row>
    <row r="86" spans="1:13" hidden="1" x14ac:dyDescent="0.3">
      <c r="A86" s="5">
        <v>45164</v>
      </c>
      <c r="B86" s="6" t="s">
        <v>598</v>
      </c>
      <c r="C86" s="6" t="s">
        <v>599</v>
      </c>
      <c r="D86" s="6" t="s">
        <v>533</v>
      </c>
      <c r="E86" s="6" t="s">
        <v>205</v>
      </c>
      <c r="F86" s="6" t="s">
        <v>210</v>
      </c>
      <c r="G86" s="6" t="s">
        <v>506</v>
      </c>
      <c r="H86" s="6">
        <v>75904</v>
      </c>
      <c r="I86" s="6">
        <v>107</v>
      </c>
      <c r="J86" s="10">
        <v>6.3</v>
      </c>
      <c r="K86" s="6" t="s">
        <v>519</v>
      </c>
      <c r="L86" s="6" t="s">
        <v>523</v>
      </c>
      <c r="M86" s="6" t="s">
        <v>520</v>
      </c>
    </row>
    <row r="87" spans="1:13" hidden="1" x14ac:dyDescent="0.3">
      <c r="A87" s="5">
        <v>45164</v>
      </c>
      <c r="B87" s="6" t="s">
        <v>598</v>
      </c>
      <c r="C87" s="6" t="s">
        <v>599</v>
      </c>
      <c r="D87" s="6" t="s">
        <v>533</v>
      </c>
      <c r="E87" s="6" t="s">
        <v>205</v>
      </c>
      <c r="F87" s="6" t="s">
        <v>211</v>
      </c>
      <c r="G87" s="6" t="s">
        <v>498</v>
      </c>
      <c r="H87" s="6">
        <v>30670</v>
      </c>
      <c r="I87" s="6">
        <v>66</v>
      </c>
      <c r="J87" s="10">
        <v>3.75</v>
      </c>
      <c r="K87" s="6" t="s">
        <v>519</v>
      </c>
      <c r="L87" s="6" t="s">
        <v>523</v>
      </c>
      <c r="M87" s="6" t="s">
        <v>520</v>
      </c>
    </row>
    <row r="88" spans="1:13" hidden="1" x14ac:dyDescent="0.3">
      <c r="A88" s="5">
        <v>45164</v>
      </c>
      <c r="B88" s="6" t="s">
        <v>598</v>
      </c>
      <c r="C88" s="6" t="s">
        <v>599</v>
      </c>
      <c r="D88" s="6" t="s">
        <v>533</v>
      </c>
      <c r="E88" s="6" t="s">
        <v>205</v>
      </c>
      <c r="F88" s="6" t="s">
        <v>212</v>
      </c>
      <c r="G88" s="6" t="s">
        <v>499</v>
      </c>
      <c r="H88" s="6">
        <v>83044</v>
      </c>
      <c r="I88" s="6">
        <v>149</v>
      </c>
      <c r="J88" s="10">
        <v>5.38</v>
      </c>
      <c r="K88" s="6" t="s">
        <v>519</v>
      </c>
      <c r="L88" s="6" t="s">
        <v>523</v>
      </c>
      <c r="M88" s="6" t="s">
        <v>520</v>
      </c>
    </row>
    <row r="89" spans="1:13" hidden="1" x14ac:dyDescent="0.3">
      <c r="A89" s="5">
        <v>45164</v>
      </c>
      <c r="B89" s="6" t="s">
        <v>598</v>
      </c>
      <c r="C89" s="6" t="s">
        <v>599</v>
      </c>
      <c r="D89" s="6" t="s">
        <v>533</v>
      </c>
      <c r="E89" s="6" t="s">
        <v>205</v>
      </c>
      <c r="F89" s="6" t="s">
        <v>213</v>
      </c>
      <c r="G89" s="6" t="s">
        <v>507</v>
      </c>
      <c r="H89" s="6">
        <v>63943</v>
      </c>
      <c r="I89" s="6">
        <v>80</v>
      </c>
      <c r="J89" s="10">
        <v>5.48</v>
      </c>
      <c r="K89" s="6" t="s">
        <v>519</v>
      </c>
      <c r="L89" s="6" t="s">
        <v>523</v>
      </c>
      <c r="M89" s="6" t="s">
        <v>520</v>
      </c>
    </row>
    <row r="90" spans="1:13" hidden="1" x14ac:dyDescent="0.3">
      <c r="A90" s="5">
        <v>45164</v>
      </c>
      <c r="B90" s="6" t="s">
        <v>598</v>
      </c>
      <c r="C90" s="6" t="s">
        <v>599</v>
      </c>
      <c r="D90" s="6" t="s">
        <v>533</v>
      </c>
      <c r="E90" s="6" t="s">
        <v>205</v>
      </c>
      <c r="F90" s="6" t="s">
        <v>214</v>
      </c>
      <c r="G90" s="6" t="s">
        <v>500</v>
      </c>
      <c r="H90" s="6">
        <v>29425</v>
      </c>
      <c r="I90" s="6">
        <v>147</v>
      </c>
      <c r="J90" s="10">
        <v>4.28</v>
      </c>
      <c r="K90" s="6" t="s">
        <v>519</v>
      </c>
      <c r="L90" s="6" t="s">
        <v>523</v>
      </c>
      <c r="M90" s="6" t="s">
        <v>520</v>
      </c>
    </row>
    <row r="91" spans="1:13" hidden="1" x14ac:dyDescent="0.3">
      <c r="A91" s="5">
        <v>45164</v>
      </c>
      <c r="B91" s="6" t="s">
        <v>598</v>
      </c>
      <c r="C91" s="6" t="s">
        <v>599</v>
      </c>
      <c r="D91" s="6" t="s">
        <v>533</v>
      </c>
      <c r="E91" s="6" t="s">
        <v>205</v>
      </c>
      <c r="F91" s="6" t="s">
        <v>215</v>
      </c>
      <c r="G91" s="6" t="s">
        <v>504</v>
      </c>
      <c r="H91" s="6">
        <v>43525</v>
      </c>
      <c r="I91" s="6">
        <v>75</v>
      </c>
      <c r="J91" s="10">
        <v>4</v>
      </c>
      <c r="K91" s="6" t="s">
        <v>519</v>
      </c>
      <c r="L91" s="6" t="s">
        <v>523</v>
      </c>
      <c r="M91" s="6" t="s">
        <v>520</v>
      </c>
    </row>
    <row r="92" spans="1:13" x14ac:dyDescent="0.3">
      <c r="A92" s="66">
        <v>45164</v>
      </c>
      <c r="B92" s="41" t="s">
        <v>598</v>
      </c>
      <c r="C92" s="6" t="s">
        <v>599</v>
      </c>
      <c r="D92" s="6" t="s">
        <v>534</v>
      </c>
      <c r="E92" s="6" t="s">
        <v>216</v>
      </c>
      <c r="F92" s="6" t="s">
        <v>206</v>
      </c>
      <c r="G92" s="41" t="s">
        <v>206</v>
      </c>
      <c r="H92" s="41">
        <v>549</v>
      </c>
      <c r="I92" s="41">
        <v>16</v>
      </c>
      <c r="J92" s="70">
        <v>0.05</v>
      </c>
      <c r="K92" s="41" t="s">
        <v>521</v>
      </c>
      <c r="L92" s="6" t="s">
        <v>523</v>
      </c>
      <c r="M92" s="41" t="s">
        <v>514</v>
      </c>
    </row>
    <row r="93" spans="1:13" hidden="1" x14ac:dyDescent="0.3">
      <c r="A93" s="5">
        <v>45164</v>
      </c>
      <c r="B93" s="6" t="s">
        <v>598</v>
      </c>
      <c r="C93" s="6" t="s">
        <v>599</v>
      </c>
      <c r="D93" s="6" t="s">
        <v>534</v>
      </c>
      <c r="E93" s="6" t="s">
        <v>216</v>
      </c>
      <c r="F93" s="6" t="s">
        <v>217</v>
      </c>
      <c r="G93" s="6" t="s">
        <v>505</v>
      </c>
      <c r="H93" s="6">
        <v>886</v>
      </c>
      <c r="I93" s="6">
        <v>5</v>
      </c>
      <c r="J93" s="10">
        <v>0.05</v>
      </c>
      <c r="K93" s="6" t="s">
        <v>521</v>
      </c>
      <c r="L93" s="6" t="s">
        <v>523</v>
      </c>
      <c r="M93" s="6" t="s">
        <v>514</v>
      </c>
    </row>
    <row r="94" spans="1:13" hidden="1" x14ac:dyDescent="0.3">
      <c r="A94" s="5">
        <v>45164</v>
      </c>
      <c r="B94" s="6" t="s">
        <v>598</v>
      </c>
      <c r="C94" s="6" t="s">
        <v>599</v>
      </c>
      <c r="D94" s="6" t="s">
        <v>534</v>
      </c>
      <c r="E94" s="6" t="s">
        <v>216</v>
      </c>
      <c r="F94" s="6" t="s">
        <v>218</v>
      </c>
      <c r="G94" s="6" t="s">
        <v>501</v>
      </c>
      <c r="H94" s="6">
        <v>17549</v>
      </c>
      <c r="I94" s="6">
        <v>71</v>
      </c>
      <c r="J94" s="10">
        <v>1.01</v>
      </c>
      <c r="K94" s="6" t="s">
        <v>521</v>
      </c>
      <c r="L94" s="6" t="s">
        <v>523</v>
      </c>
      <c r="M94" s="6" t="s">
        <v>514</v>
      </c>
    </row>
    <row r="95" spans="1:13" hidden="1" x14ac:dyDescent="0.3">
      <c r="A95" s="5">
        <v>45164</v>
      </c>
      <c r="B95" s="6" t="s">
        <v>598</v>
      </c>
      <c r="C95" s="6" t="s">
        <v>599</v>
      </c>
      <c r="D95" s="6" t="s">
        <v>534</v>
      </c>
      <c r="E95" s="6" t="s">
        <v>216</v>
      </c>
      <c r="F95" s="6" t="s">
        <v>219</v>
      </c>
      <c r="G95" s="6" t="s">
        <v>502</v>
      </c>
      <c r="H95" s="6">
        <v>467</v>
      </c>
      <c r="I95" s="6">
        <v>7</v>
      </c>
      <c r="J95" s="10">
        <v>0.03</v>
      </c>
      <c r="K95" s="6" t="s">
        <v>521</v>
      </c>
      <c r="L95" s="6" t="s">
        <v>523</v>
      </c>
      <c r="M95" s="6" t="s">
        <v>514</v>
      </c>
    </row>
    <row r="96" spans="1:13" hidden="1" x14ac:dyDescent="0.3">
      <c r="A96" s="5">
        <v>45164</v>
      </c>
      <c r="B96" s="6" t="s">
        <v>598</v>
      </c>
      <c r="C96" s="6" t="s">
        <v>599</v>
      </c>
      <c r="D96" s="6" t="s">
        <v>534</v>
      </c>
      <c r="E96" s="6" t="s">
        <v>216</v>
      </c>
      <c r="F96" s="6" t="s">
        <v>220</v>
      </c>
      <c r="G96" s="6" t="s">
        <v>506</v>
      </c>
      <c r="H96" s="6">
        <v>363</v>
      </c>
      <c r="I96" s="6">
        <v>4</v>
      </c>
      <c r="J96" s="10">
        <v>0.03</v>
      </c>
      <c r="K96" s="6" t="s">
        <v>521</v>
      </c>
      <c r="L96" s="6" t="s">
        <v>523</v>
      </c>
      <c r="M96" s="6" t="s">
        <v>514</v>
      </c>
    </row>
    <row r="97" spans="1:13" hidden="1" x14ac:dyDescent="0.3">
      <c r="A97" s="5">
        <v>45164</v>
      </c>
      <c r="B97" s="6" t="s">
        <v>598</v>
      </c>
      <c r="C97" s="6" t="s">
        <v>599</v>
      </c>
      <c r="D97" s="6" t="s">
        <v>534</v>
      </c>
      <c r="E97" s="6" t="s">
        <v>216</v>
      </c>
      <c r="F97" s="6" t="s">
        <v>221</v>
      </c>
      <c r="G97" s="6" t="s">
        <v>498</v>
      </c>
      <c r="H97" s="6">
        <v>29079</v>
      </c>
      <c r="I97" s="6">
        <v>189</v>
      </c>
      <c r="J97" s="10">
        <v>1.95</v>
      </c>
      <c r="K97" s="6" t="s">
        <v>521</v>
      </c>
      <c r="L97" s="6" t="s">
        <v>523</v>
      </c>
      <c r="M97" s="6" t="s">
        <v>514</v>
      </c>
    </row>
    <row r="98" spans="1:13" hidden="1" x14ac:dyDescent="0.3">
      <c r="A98" s="5">
        <v>45164</v>
      </c>
      <c r="B98" s="6" t="s">
        <v>598</v>
      </c>
      <c r="C98" s="6" t="s">
        <v>599</v>
      </c>
      <c r="D98" s="6" t="s">
        <v>534</v>
      </c>
      <c r="E98" s="6" t="s">
        <v>216</v>
      </c>
      <c r="F98" s="6" t="s">
        <v>222</v>
      </c>
      <c r="G98" s="6" t="s">
        <v>499</v>
      </c>
      <c r="H98" s="6">
        <v>12098</v>
      </c>
      <c r="I98" s="6">
        <v>79</v>
      </c>
      <c r="J98" s="10">
        <v>0.79</v>
      </c>
      <c r="K98" s="6" t="s">
        <v>521</v>
      </c>
      <c r="L98" s="6" t="s">
        <v>523</v>
      </c>
      <c r="M98" s="6" t="s">
        <v>514</v>
      </c>
    </row>
    <row r="99" spans="1:13" hidden="1" x14ac:dyDescent="0.3">
      <c r="A99" s="5">
        <v>45164</v>
      </c>
      <c r="B99" s="6" t="s">
        <v>598</v>
      </c>
      <c r="C99" s="6" t="s">
        <v>599</v>
      </c>
      <c r="D99" s="6" t="s">
        <v>534</v>
      </c>
      <c r="E99" s="6" t="s">
        <v>216</v>
      </c>
      <c r="F99" s="6" t="s">
        <v>223</v>
      </c>
      <c r="G99" s="6" t="s">
        <v>500</v>
      </c>
      <c r="H99" s="6">
        <v>949</v>
      </c>
      <c r="I99" s="6">
        <v>5</v>
      </c>
      <c r="J99" s="10">
        <v>7.0000000000000007E-2</v>
      </c>
      <c r="K99" s="6" t="s">
        <v>521</v>
      </c>
      <c r="L99" s="6" t="s">
        <v>523</v>
      </c>
      <c r="M99" s="6" t="s">
        <v>514</v>
      </c>
    </row>
    <row r="100" spans="1:13" hidden="1" x14ac:dyDescent="0.3">
      <c r="A100" s="5">
        <v>45164</v>
      </c>
      <c r="B100" s="6" t="s">
        <v>598</v>
      </c>
      <c r="C100" s="6" t="s">
        <v>599</v>
      </c>
      <c r="D100" s="6" t="s">
        <v>534</v>
      </c>
      <c r="E100" s="6" t="s">
        <v>216</v>
      </c>
      <c r="F100" s="6" t="s">
        <v>224</v>
      </c>
      <c r="G100" s="6" t="s">
        <v>504</v>
      </c>
      <c r="H100" s="6">
        <v>384</v>
      </c>
      <c r="I100" s="6">
        <v>1</v>
      </c>
      <c r="J100" s="10">
        <v>0.02</v>
      </c>
      <c r="K100" s="6" t="s">
        <v>521</v>
      </c>
      <c r="L100" s="6" t="s">
        <v>523</v>
      </c>
      <c r="M100" s="6" t="s">
        <v>514</v>
      </c>
    </row>
    <row r="101" spans="1:13" x14ac:dyDescent="0.3">
      <c r="A101" s="66">
        <v>45164</v>
      </c>
      <c r="B101" s="41" t="s">
        <v>598</v>
      </c>
      <c r="C101" s="6" t="s">
        <v>599</v>
      </c>
      <c r="D101" s="6" t="s">
        <v>535</v>
      </c>
      <c r="E101" s="6" t="s">
        <v>205</v>
      </c>
      <c r="F101" s="6" t="s">
        <v>206</v>
      </c>
      <c r="G101" s="41" t="s">
        <v>206</v>
      </c>
      <c r="H101" s="41">
        <v>1908</v>
      </c>
      <c r="I101" s="41">
        <v>76</v>
      </c>
      <c r="J101" s="70">
        <v>2.0699999999999998</v>
      </c>
      <c r="K101" s="41" t="s">
        <v>515</v>
      </c>
      <c r="L101" s="6" t="s">
        <v>523</v>
      </c>
      <c r="M101" s="41" t="s">
        <v>513</v>
      </c>
    </row>
    <row r="102" spans="1:13" hidden="1" x14ac:dyDescent="0.3">
      <c r="A102" s="5">
        <v>45164</v>
      </c>
      <c r="B102" s="6" t="s">
        <v>598</v>
      </c>
      <c r="C102" s="6" t="s">
        <v>599</v>
      </c>
      <c r="D102" s="6" t="s">
        <v>535</v>
      </c>
      <c r="E102" s="6" t="s">
        <v>205</v>
      </c>
      <c r="F102" s="6" t="s">
        <v>225</v>
      </c>
      <c r="G102" s="6" t="s">
        <v>505</v>
      </c>
      <c r="H102" s="6">
        <v>576</v>
      </c>
      <c r="I102" s="6">
        <v>5</v>
      </c>
      <c r="J102" s="10">
        <v>0.19</v>
      </c>
      <c r="K102" s="6" t="s">
        <v>515</v>
      </c>
      <c r="L102" s="6" t="s">
        <v>523</v>
      </c>
      <c r="M102" s="6" t="s">
        <v>513</v>
      </c>
    </row>
    <row r="103" spans="1:13" hidden="1" x14ac:dyDescent="0.3">
      <c r="A103" s="5">
        <v>45164</v>
      </c>
      <c r="B103" s="6" t="s">
        <v>598</v>
      </c>
      <c r="C103" s="6" t="s">
        <v>599</v>
      </c>
      <c r="D103" s="6" t="s">
        <v>535</v>
      </c>
      <c r="E103" s="6" t="s">
        <v>205</v>
      </c>
      <c r="F103" s="6" t="s">
        <v>226</v>
      </c>
      <c r="G103" s="6" t="s">
        <v>501</v>
      </c>
      <c r="H103" s="6">
        <v>36652</v>
      </c>
      <c r="I103" s="6">
        <v>213</v>
      </c>
      <c r="J103" s="10">
        <v>7.77</v>
      </c>
      <c r="K103" s="6" t="s">
        <v>515</v>
      </c>
      <c r="L103" s="6" t="s">
        <v>523</v>
      </c>
      <c r="M103" s="6" t="s">
        <v>513</v>
      </c>
    </row>
    <row r="104" spans="1:13" hidden="1" x14ac:dyDescent="0.3">
      <c r="A104" s="5">
        <v>45164</v>
      </c>
      <c r="B104" s="6" t="s">
        <v>598</v>
      </c>
      <c r="C104" s="6" t="s">
        <v>599</v>
      </c>
      <c r="D104" s="6" t="s">
        <v>535</v>
      </c>
      <c r="E104" s="6" t="s">
        <v>205</v>
      </c>
      <c r="F104" s="6" t="s">
        <v>227</v>
      </c>
      <c r="G104" s="6" t="s">
        <v>503</v>
      </c>
      <c r="H104" s="6">
        <v>533</v>
      </c>
      <c r="I104" s="6">
        <v>0</v>
      </c>
      <c r="J104" s="10">
        <v>0.03</v>
      </c>
      <c r="K104" s="6" t="s">
        <v>515</v>
      </c>
      <c r="L104" s="6" t="s">
        <v>523</v>
      </c>
      <c r="M104" s="6" t="s">
        <v>513</v>
      </c>
    </row>
    <row r="105" spans="1:13" hidden="1" x14ac:dyDescent="0.3">
      <c r="A105" s="5">
        <v>45164</v>
      </c>
      <c r="B105" s="6" t="s">
        <v>598</v>
      </c>
      <c r="C105" s="6" t="s">
        <v>599</v>
      </c>
      <c r="D105" s="6" t="s">
        <v>535</v>
      </c>
      <c r="E105" s="6" t="s">
        <v>205</v>
      </c>
      <c r="F105" s="6" t="s">
        <v>228</v>
      </c>
      <c r="G105" s="6" t="s">
        <v>502</v>
      </c>
      <c r="H105" s="6">
        <v>5756</v>
      </c>
      <c r="I105" s="6">
        <v>30</v>
      </c>
      <c r="J105" s="10">
        <v>1.23</v>
      </c>
      <c r="K105" s="6" t="s">
        <v>515</v>
      </c>
      <c r="L105" s="6" t="s">
        <v>523</v>
      </c>
      <c r="M105" s="6" t="s">
        <v>513</v>
      </c>
    </row>
    <row r="106" spans="1:13" hidden="1" x14ac:dyDescent="0.3">
      <c r="A106" s="5">
        <v>45164</v>
      </c>
      <c r="B106" s="6" t="s">
        <v>598</v>
      </c>
      <c r="C106" s="6" t="s">
        <v>599</v>
      </c>
      <c r="D106" s="6" t="s">
        <v>535</v>
      </c>
      <c r="E106" s="6" t="s">
        <v>205</v>
      </c>
      <c r="F106" s="6" t="s">
        <v>229</v>
      </c>
      <c r="G106" s="6" t="s">
        <v>506</v>
      </c>
      <c r="H106" s="6">
        <v>17064</v>
      </c>
      <c r="I106" s="6">
        <v>94</v>
      </c>
      <c r="J106" s="10">
        <v>2.3199999999999998</v>
      </c>
      <c r="K106" s="6" t="s">
        <v>515</v>
      </c>
      <c r="L106" s="6" t="s">
        <v>523</v>
      </c>
      <c r="M106" s="6" t="s">
        <v>513</v>
      </c>
    </row>
    <row r="107" spans="1:13" hidden="1" x14ac:dyDescent="0.3">
      <c r="A107" s="5">
        <v>45164</v>
      </c>
      <c r="B107" s="6" t="s">
        <v>598</v>
      </c>
      <c r="C107" s="6" t="s">
        <v>599</v>
      </c>
      <c r="D107" s="6" t="s">
        <v>535</v>
      </c>
      <c r="E107" s="6" t="s">
        <v>205</v>
      </c>
      <c r="F107" s="6" t="s">
        <v>230</v>
      </c>
      <c r="G107" s="6" t="s">
        <v>498</v>
      </c>
      <c r="H107" s="6">
        <v>31166</v>
      </c>
      <c r="I107" s="6">
        <v>185</v>
      </c>
      <c r="J107" s="10">
        <v>6.97</v>
      </c>
      <c r="K107" s="6" t="s">
        <v>515</v>
      </c>
      <c r="L107" s="6" t="s">
        <v>523</v>
      </c>
      <c r="M107" s="6" t="s">
        <v>513</v>
      </c>
    </row>
    <row r="108" spans="1:13" hidden="1" x14ac:dyDescent="0.3">
      <c r="A108" s="5">
        <v>45164</v>
      </c>
      <c r="B108" s="6" t="s">
        <v>598</v>
      </c>
      <c r="C108" s="6" t="s">
        <v>599</v>
      </c>
      <c r="D108" s="6" t="s">
        <v>535</v>
      </c>
      <c r="E108" s="6" t="s">
        <v>205</v>
      </c>
      <c r="F108" s="6" t="s">
        <v>231</v>
      </c>
      <c r="G108" s="6" t="s">
        <v>499</v>
      </c>
      <c r="H108" s="6">
        <v>543</v>
      </c>
      <c r="I108" s="6">
        <v>6</v>
      </c>
      <c r="J108" s="10">
        <v>0.19</v>
      </c>
      <c r="K108" s="6" t="s">
        <v>515</v>
      </c>
      <c r="L108" s="6" t="s">
        <v>523</v>
      </c>
      <c r="M108" s="6" t="s">
        <v>513</v>
      </c>
    </row>
    <row r="109" spans="1:13" hidden="1" x14ac:dyDescent="0.3">
      <c r="A109" s="5">
        <v>45164</v>
      </c>
      <c r="B109" s="6" t="s">
        <v>598</v>
      </c>
      <c r="C109" s="6" t="s">
        <v>599</v>
      </c>
      <c r="D109" s="6" t="s">
        <v>535</v>
      </c>
      <c r="E109" s="6" t="s">
        <v>205</v>
      </c>
      <c r="F109" s="6" t="s">
        <v>232</v>
      </c>
      <c r="G109" s="6" t="s">
        <v>507</v>
      </c>
      <c r="H109" s="6">
        <v>568</v>
      </c>
      <c r="I109" s="6">
        <v>0</v>
      </c>
      <c r="J109" s="10">
        <v>0.02</v>
      </c>
      <c r="K109" s="6" t="s">
        <v>515</v>
      </c>
      <c r="L109" s="6" t="s">
        <v>523</v>
      </c>
      <c r="M109" s="6" t="s">
        <v>513</v>
      </c>
    </row>
    <row r="110" spans="1:13" hidden="1" x14ac:dyDescent="0.3">
      <c r="A110" s="5">
        <v>45164</v>
      </c>
      <c r="B110" s="6" t="s">
        <v>598</v>
      </c>
      <c r="C110" s="6" t="s">
        <v>599</v>
      </c>
      <c r="D110" s="6" t="s">
        <v>535</v>
      </c>
      <c r="E110" s="6" t="s">
        <v>205</v>
      </c>
      <c r="F110" s="6" t="s">
        <v>233</v>
      </c>
      <c r="G110" s="6" t="s">
        <v>500</v>
      </c>
      <c r="H110" s="6">
        <v>560</v>
      </c>
      <c r="I110" s="6">
        <v>0</v>
      </c>
      <c r="J110" s="10">
        <v>0.02</v>
      </c>
      <c r="K110" s="6" t="s">
        <v>515</v>
      </c>
      <c r="L110" s="6" t="s">
        <v>523</v>
      </c>
      <c r="M110" s="6" t="s">
        <v>513</v>
      </c>
    </row>
    <row r="111" spans="1:13" hidden="1" x14ac:dyDescent="0.3">
      <c r="A111" s="5">
        <v>45164</v>
      </c>
      <c r="B111" s="6" t="s">
        <v>598</v>
      </c>
      <c r="C111" s="6" t="s">
        <v>599</v>
      </c>
      <c r="D111" s="6" t="s">
        <v>535</v>
      </c>
      <c r="E111" s="6" t="s">
        <v>205</v>
      </c>
      <c r="F111" s="6" t="s">
        <v>234</v>
      </c>
      <c r="G111" s="6" t="s">
        <v>504</v>
      </c>
      <c r="H111" s="6">
        <v>15704</v>
      </c>
      <c r="I111" s="6">
        <v>85</v>
      </c>
      <c r="J111" s="10">
        <v>1.61</v>
      </c>
      <c r="K111" s="6" t="s">
        <v>515</v>
      </c>
      <c r="L111" s="6" t="s">
        <v>523</v>
      </c>
      <c r="M111" s="6" t="s">
        <v>513</v>
      </c>
    </row>
    <row r="112" spans="1:13" x14ac:dyDescent="0.3">
      <c r="A112" s="66">
        <v>45164</v>
      </c>
      <c r="B112" s="41" t="s">
        <v>598</v>
      </c>
      <c r="C112" s="6" t="s">
        <v>599</v>
      </c>
      <c r="D112" s="6" t="s">
        <v>536</v>
      </c>
      <c r="E112" s="6" t="s">
        <v>235</v>
      </c>
      <c r="F112" s="6" t="s">
        <v>206</v>
      </c>
      <c r="G112" s="41" t="s">
        <v>206</v>
      </c>
      <c r="H112" s="41">
        <v>963</v>
      </c>
      <c r="I112" s="41">
        <v>8</v>
      </c>
      <c r="J112" s="70">
        <v>0.37</v>
      </c>
      <c r="K112" s="41" t="s">
        <v>511</v>
      </c>
      <c r="L112" s="6" t="s">
        <v>523</v>
      </c>
      <c r="M112" s="41" t="s">
        <v>514</v>
      </c>
    </row>
    <row r="113" spans="1:13" hidden="1" x14ac:dyDescent="0.3">
      <c r="A113" s="5">
        <v>45164</v>
      </c>
      <c r="B113" s="6" t="s">
        <v>598</v>
      </c>
      <c r="C113" s="6" t="s">
        <v>599</v>
      </c>
      <c r="D113" s="6" t="s">
        <v>536</v>
      </c>
      <c r="E113" s="6" t="s">
        <v>235</v>
      </c>
      <c r="F113" s="6" t="s">
        <v>236</v>
      </c>
      <c r="G113" s="6" t="s">
        <v>501</v>
      </c>
      <c r="H113" s="6">
        <v>13405</v>
      </c>
      <c r="I113" s="6">
        <v>88</v>
      </c>
      <c r="J113" s="10">
        <v>4.5</v>
      </c>
      <c r="K113" s="6" t="s">
        <v>511</v>
      </c>
      <c r="L113" s="6" t="s">
        <v>523</v>
      </c>
      <c r="M113" s="6" t="s">
        <v>514</v>
      </c>
    </row>
    <row r="114" spans="1:13" hidden="1" x14ac:dyDescent="0.3">
      <c r="A114" s="5">
        <v>45164</v>
      </c>
      <c r="B114" s="6" t="s">
        <v>598</v>
      </c>
      <c r="C114" s="6" t="s">
        <v>599</v>
      </c>
      <c r="D114" s="6" t="s">
        <v>536</v>
      </c>
      <c r="E114" s="6" t="s">
        <v>235</v>
      </c>
      <c r="F114" s="6" t="s">
        <v>237</v>
      </c>
      <c r="G114" s="6" t="s">
        <v>503</v>
      </c>
      <c r="H114" s="6">
        <v>10467</v>
      </c>
      <c r="I114" s="6">
        <v>42</v>
      </c>
      <c r="J114" s="10">
        <v>3.12</v>
      </c>
      <c r="K114" s="6" t="s">
        <v>511</v>
      </c>
      <c r="L114" s="6" t="s">
        <v>523</v>
      </c>
      <c r="M114" s="6" t="s">
        <v>514</v>
      </c>
    </row>
    <row r="115" spans="1:13" hidden="1" x14ac:dyDescent="0.3">
      <c r="A115" s="5">
        <v>45164</v>
      </c>
      <c r="B115" s="6" t="s">
        <v>598</v>
      </c>
      <c r="C115" s="6" t="s">
        <v>599</v>
      </c>
      <c r="D115" s="6" t="s">
        <v>536</v>
      </c>
      <c r="E115" s="6" t="s">
        <v>235</v>
      </c>
      <c r="F115" s="6" t="s">
        <v>238</v>
      </c>
      <c r="G115" s="6" t="s">
        <v>502</v>
      </c>
      <c r="H115" s="6">
        <v>18012</v>
      </c>
      <c r="I115" s="6">
        <v>77</v>
      </c>
      <c r="J115" s="10">
        <v>3.83</v>
      </c>
      <c r="K115" s="6" t="s">
        <v>511</v>
      </c>
      <c r="L115" s="6" t="s">
        <v>523</v>
      </c>
      <c r="M115" s="6" t="s">
        <v>514</v>
      </c>
    </row>
    <row r="116" spans="1:13" hidden="1" x14ac:dyDescent="0.3">
      <c r="A116" s="5">
        <v>45164</v>
      </c>
      <c r="B116" s="6" t="s">
        <v>598</v>
      </c>
      <c r="C116" s="6" t="s">
        <v>599</v>
      </c>
      <c r="D116" s="6" t="s">
        <v>536</v>
      </c>
      <c r="E116" s="6" t="s">
        <v>235</v>
      </c>
      <c r="F116" s="6" t="s">
        <v>239</v>
      </c>
      <c r="G116" s="6" t="s">
        <v>506</v>
      </c>
      <c r="H116" s="6">
        <v>6214</v>
      </c>
      <c r="I116" s="6">
        <v>21</v>
      </c>
      <c r="J116" s="10">
        <v>1.47</v>
      </c>
      <c r="K116" s="6" t="s">
        <v>511</v>
      </c>
      <c r="L116" s="6" t="s">
        <v>523</v>
      </c>
      <c r="M116" s="6" t="s">
        <v>514</v>
      </c>
    </row>
    <row r="117" spans="1:13" hidden="1" x14ac:dyDescent="0.3">
      <c r="A117" s="5">
        <v>45164</v>
      </c>
      <c r="B117" s="6" t="s">
        <v>598</v>
      </c>
      <c r="C117" s="6" t="s">
        <v>599</v>
      </c>
      <c r="D117" s="6" t="s">
        <v>536</v>
      </c>
      <c r="E117" s="6" t="s">
        <v>235</v>
      </c>
      <c r="F117" s="6" t="s">
        <v>240</v>
      </c>
      <c r="G117" s="6" t="s">
        <v>498</v>
      </c>
      <c r="H117" s="6">
        <v>560</v>
      </c>
      <c r="I117" s="6">
        <v>1</v>
      </c>
      <c r="J117" s="10">
        <v>0.1</v>
      </c>
      <c r="K117" s="6" t="s">
        <v>511</v>
      </c>
      <c r="L117" s="6" t="s">
        <v>523</v>
      </c>
      <c r="M117" s="6" t="s">
        <v>514</v>
      </c>
    </row>
    <row r="118" spans="1:13" hidden="1" x14ac:dyDescent="0.3">
      <c r="A118" s="5">
        <v>45164</v>
      </c>
      <c r="B118" s="6" t="s">
        <v>598</v>
      </c>
      <c r="C118" s="6" t="s">
        <v>599</v>
      </c>
      <c r="D118" s="6" t="s">
        <v>536</v>
      </c>
      <c r="E118" s="6" t="s">
        <v>235</v>
      </c>
      <c r="F118" s="6" t="s">
        <v>241</v>
      </c>
      <c r="G118" s="6" t="s">
        <v>499</v>
      </c>
      <c r="H118" s="6">
        <v>18113</v>
      </c>
      <c r="I118" s="6">
        <v>85</v>
      </c>
      <c r="J118" s="10">
        <v>3.91</v>
      </c>
      <c r="K118" s="6" t="s">
        <v>511</v>
      </c>
      <c r="L118" s="6" t="s">
        <v>523</v>
      </c>
      <c r="M118" s="6" t="s">
        <v>514</v>
      </c>
    </row>
    <row r="119" spans="1:13" hidden="1" x14ac:dyDescent="0.3">
      <c r="A119" s="5">
        <v>45164</v>
      </c>
      <c r="B119" s="6" t="s">
        <v>598</v>
      </c>
      <c r="C119" s="6" t="s">
        <v>599</v>
      </c>
      <c r="D119" s="6" t="s">
        <v>536</v>
      </c>
      <c r="E119" s="6" t="s">
        <v>235</v>
      </c>
      <c r="F119" s="6" t="s">
        <v>242</v>
      </c>
      <c r="G119" s="6" t="s">
        <v>507</v>
      </c>
      <c r="H119" s="6">
        <v>12850</v>
      </c>
      <c r="I119" s="6">
        <v>90</v>
      </c>
      <c r="J119" s="10">
        <v>5.97</v>
      </c>
      <c r="K119" s="6" t="s">
        <v>511</v>
      </c>
      <c r="L119" s="6" t="s">
        <v>523</v>
      </c>
      <c r="M119" s="6" t="s">
        <v>514</v>
      </c>
    </row>
    <row r="120" spans="1:13" hidden="1" x14ac:dyDescent="0.3">
      <c r="A120" s="5">
        <v>45164</v>
      </c>
      <c r="B120" s="6" t="s">
        <v>598</v>
      </c>
      <c r="C120" s="6" t="s">
        <v>599</v>
      </c>
      <c r="D120" s="6" t="s">
        <v>536</v>
      </c>
      <c r="E120" s="6" t="s">
        <v>235</v>
      </c>
      <c r="F120" s="6" t="s">
        <v>243</v>
      </c>
      <c r="G120" s="6" t="s">
        <v>500</v>
      </c>
      <c r="H120" s="6">
        <v>18881</v>
      </c>
      <c r="I120" s="6">
        <v>103</v>
      </c>
      <c r="J120" s="10">
        <v>5.67</v>
      </c>
      <c r="K120" s="6" t="s">
        <v>511</v>
      </c>
      <c r="L120" s="6" t="s">
        <v>523</v>
      </c>
      <c r="M120" s="6" t="s">
        <v>514</v>
      </c>
    </row>
    <row r="121" spans="1:13" hidden="1" x14ac:dyDescent="0.3">
      <c r="A121" s="5">
        <v>45164</v>
      </c>
      <c r="B121" s="6" t="s">
        <v>598</v>
      </c>
      <c r="C121" s="6" t="s">
        <v>599</v>
      </c>
      <c r="D121" s="6" t="s">
        <v>536</v>
      </c>
      <c r="E121" s="6" t="s">
        <v>235</v>
      </c>
      <c r="F121" s="6" t="s">
        <v>244</v>
      </c>
      <c r="G121" s="6" t="s">
        <v>504</v>
      </c>
      <c r="H121" s="6">
        <v>626</v>
      </c>
      <c r="I121" s="6">
        <v>3</v>
      </c>
      <c r="J121" s="10">
        <v>0.2</v>
      </c>
      <c r="K121" s="6" t="s">
        <v>511</v>
      </c>
      <c r="L121" s="6" t="s">
        <v>523</v>
      </c>
      <c r="M121" s="6" t="s">
        <v>514</v>
      </c>
    </row>
    <row r="122" spans="1:13" x14ac:dyDescent="0.3">
      <c r="A122" s="66">
        <v>45165</v>
      </c>
      <c r="B122" s="41" t="s">
        <v>598</v>
      </c>
      <c r="C122" s="6" t="s">
        <v>599</v>
      </c>
      <c r="D122" s="6" t="s">
        <v>533</v>
      </c>
      <c r="E122" s="6" t="s">
        <v>205</v>
      </c>
      <c r="F122" s="6" t="s">
        <v>206</v>
      </c>
      <c r="G122" s="41" t="s">
        <v>206</v>
      </c>
      <c r="H122" s="41">
        <v>8374</v>
      </c>
      <c r="I122" s="41">
        <v>156</v>
      </c>
      <c r="J122" s="70">
        <v>2.68</v>
      </c>
      <c r="K122" s="41" t="s">
        <v>519</v>
      </c>
      <c r="L122" s="6" t="s">
        <v>523</v>
      </c>
      <c r="M122" s="41" t="s">
        <v>520</v>
      </c>
    </row>
    <row r="123" spans="1:13" hidden="1" x14ac:dyDescent="0.3">
      <c r="A123" s="5">
        <v>45165</v>
      </c>
      <c r="B123" s="6" t="s">
        <v>598</v>
      </c>
      <c r="C123" s="6" t="s">
        <v>599</v>
      </c>
      <c r="D123" s="6" t="s">
        <v>533</v>
      </c>
      <c r="E123" s="6" t="s">
        <v>205</v>
      </c>
      <c r="F123" s="6" t="s">
        <v>207</v>
      </c>
      <c r="G123" s="6" t="s">
        <v>501</v>
      </c>
      <c r="H123" s="6">
        <v>17916</v>
      </c>
      <c r="I123" s="6">
        <v>31</v>
      </c>
      <c r="J123" s="10">
        <v>1.91</v>
      </c>
      <c r="K123" s="6" t="s">
        <v>519</v>
      </c>
      <c r="L123" s="6" t="s">
        <v>523</v>
      </c>
      <c r="M123" s="6" t="s">
        <v>520</v>
      </c>
    </row>
    <row r="124" spans="1:13" hidden="1" x14ac:dyDescent="0.3">
      <c r="A124" s="5">
        <v>45165</v>
      </c>
      <c r="B124" s="6" t="s">
        <v>598</v>
      </c>
      <c r="C124" s="6" t="s">
        <v>599</v>
      </c>
      <c r="D124" s="6" t="s">
        <v>533</v>
      </c>
      <c r="E124" s="6" t="s">
        <v>205</v>
      </c>
      <c r="F124" s="6" t="s">
        <v>208</v>
      </c>
      <c r="G124" s="6" t="s">
        <v>503</v>
      </c>
      <c r="H124" s="6">
        <v>39752</v>
      </c>
      <c r="I124" s="6">
        <v>56</v>
      </c>
      <c r="J124" s="10">
        <v>3.73</v>
      </c>
      <c r="K124" s="6" t="s">
        <v>519</v>
      </c>
      <c r="L124" s="6" t="s">
        <v>523</v>
      </c>
      <c r="M124" s="6" t="s">
        <v>520</v>
      </c>
    </row>
    <row r="125" spans="1:13" hidden="1" x14ac:dyDescent="0.3">
      <c r="A125" s="5">
        <v>45165</v>
      </c>
      <c r="B125" s="6" t="s">
        <v>598</v>
      </c>
      <c r="C125" s="6" t="s">
        <v>599</v>
      </c>
      <c r="D125" s="6" t="s">
        <v>533</v>
      </c>
      <c r="E125" s="6" t="s">
        <v>205</v>
      </c>
      <c r="F125" s="6" t="s">
        <v>209</v>
      </c>
      <c r="G125" s="6" t="s">
        <v>502</v>
      </c>
      <c r="H125" s="6">
        <v>476247</v>
      </c>
      <c r="I125" s="6">
        <v>786</v>
      </c>
      <c r="J125" s="10">
        <v>36.22</v>
      </c>
      <c r="K125" s="6" t="s">
        <v>519</v>
      </c>
      <c r="L125" s="6" t="s">
        <v>523</v>
      </c>
      <c r="M125" s="6" t="s">
        <v>520</v>
      </c>
    </row>
    <row r="126" spans="1:13" hidden="1" x14ac:dyDescent="0.3">
      <c r="A126" s="5">
        <v>45165</v>
      </c>
      <c r="B126" s="6" t="s">
        <v>598</v>
      </c>
      <c r="C126" s="6" t="s">
        <v>599</v>
      </c>
      <c r="D126" s="6" t="s">
        <v>533</v>
      </c>
      <c r="E126" s="6" t="s">
        <v>205</v>
      </c>
      <c r="F126" s="6" t="s">
        <v>210</v>
      </c>
      <c r="G126" s="6" t="s">
        <v>506</v>
      </c>
      <c r="H126" s="6">
        <v>29880</v>
      </c>
      <c r="I126" s="6">
        <v>45</v>
      </c>
      <c r="J126" s="10">
        <v>2.5099999999999998</v>
      </c>
      <c r="K126" s="6" t="s">
        <v>519</v>
      </c>
      <c r="L126" s="6" t="s">
        <v>523</v>
      </c>
      <c r="M126" s="6" t="s">
        <v>520</v>
      </c>
    </row>
    <row r="127" spans="1:13" hidden="1" x14ac:dyDescent="0.3">
      <c r="A127" s="5">
        <v>45165</v>
      </c>
      <c r="B127" s="6" t="s">
        <v>598</v>
      </c>
      <c r="C127" s="6" t="s">
        <v>599</v>
      </c>
      <c r="D127" s="6" t="s">
        <v>533</v>
      </c>
      <c r="E127" s="6" t="s">
        <v>205</v>
      </c>
      <c r="F127" s="6" t="s">
        <v>211</v>
      </c>
      <c r="G127" s="6" t="s">
        <v>498</v>
      </c>
      <c r="H127" s="6">
        <v>349342</v>
      </c>
      <c r="I127" s="6">
        <v>968</v>
      </c>
      <c r="J127" s="10">
        <v>60.29</v>
      </c>
      <c r="K127" s="6" t="s">
        <v>519</v>
      </c>
      <c r="L127" s="6" t="s">
        <v>523</v>
      </c>
      <c r="M127" s="6" t="s">
        <v>520</v>
      </c>
    </row>
    <row r="128" spans="1:13" hidden="1" x14ac:dyDescent="0.3">
      <c r="A128" s="5">
        <v>45165</v>
      </c>
      <c r="B128" s="6" t="s">
        <v>598</v>
      </c>
      <c r="C128" s="6" t="s">
        <v>599</v>
      </c>
      <c r="D128" s="6" t="s">
        <v>533</v>
      </c>
      <c r="E128" s="6" t="s">
        <v>205</v>
      </c>
      <c r="F128" s="6" t="s">
        <v>212</v>
      </c>
      <c r="G128" s="6" t="s">
        <v>499</v>
      </c>
      <c r="H128" s="6">
        <v>764092</v>
      </c>
      <c r="I128" s="6">
        <v>1516</v>
      </c>
      <c r="J128" s="10">
        <v>103.06</v>
      </c>
      <c r="K128" s="6" t="s">
        <v>519</v>
      </c>
      <c r="L128" s="6" t="s">
        <v>523</v>
      </c>
      <c r="M128" s="6" t="s">
        <v>520</v>
      </c>
    </row>
    <row r="129" spans="1:13" hidden="1" x14ac:dyDescent="0.3">
      <c r="A129" s="5">
        <v>45165</v>
      </c>
      <c r="B129" s="6" t="s">
        <v>598</v>
      </c>
      <c r="C129" s="6" t="s">
        <v>599</v>
      </c>
      <c r="D129" s="6" t="s">
        <v>533</v>
      </c>
      <c r="E129" s="6" t="s">
        <v>205</v>
      </c>
      <c r="F129" s="6" t="s">
        <v>213</v>
      </c>
      <c r="G129" s="6" t="s">
        <v>507</v>
      </c>
      <c r="H129" s="6">
        <v>244781</v>
      </c>
      <c r="I129" s="6">
        <v>306</v>
      </c>
      <c r="J129" s="10">
        <v>22.27</v>
      </c>
      <c r="K129" s="6" t="s">
        <v>519</v>
      </c>
      <c r="L129" s="6" t="s">
        <v>523</v>
      </c>
      <c r="M129" s="6" t="s">
        <v>520</v>
      </c>
    </row>
    <row r="130" spans="1:13" hidden="1" x14ac:dyDescent="0.3">
      <c r="A130" s="5">
        <v>45165</v>
      </c>
      <c r="B130" s="6" t="s">
        <v>598</v>
      </c>
      <c r="C130" s="6" t="s">
        <v>599</v>
      </c>
      <c r="D130" s="6" t="s">
        <v>533</v>
      </c>
      <c r="E130" s="6" t="s">
        <v>205</v>
      </c>
      <c r="F130" s="6" t="s">
        <v>214</v>
      </c>
      <c r="G130" s="6" t="s">
        <v>500</v>
      </c>
      <c r="H130" s="6">
        <v>82250</v>
      </c>
      <c r="I130" s="6">
        <v>295</v>
      </c>
      <c r="J130" s="10">
        <v>13.92</v>
      </c>
      <c r="K130" s="6" t="s">
        <v>519</v>
      </c>
      <c r="L130" s="6" t="s">
        <v>523</v>
      </c>
      <c r="M130" s="6" t="s">
        <v>520</v>
      </c>
    </row>
    <row r="131" spans="1:13" hidden="1" x14ac:dyDescent="0.3">
      <c r="A131" s="5">
        <v>45165</v>
      </c>
      <c r="B131" s="6" t="s">
        <v>598</v>
      </c>
      <c r="C131" s="6" t="s">
        <v>599</v>
      </c>
      <c r="D131" s="6" t="s">
        <v>533</v>
      </c>
      <c r="E131" s="6" t="s">
        <v>205</v>
      </c>
      <c r="F131" s="6" t="s">
        <v>215</v>
      </c>
      <c r="G131" s="6" t="s">
        <v>504</v>
      </c>
      <c r="H131" s="6">
        <v>1135906</v>
      </c>
      <c r="I131" s="6">
        <v>1928</v>
      </c>
      <c r="J131" s="10">
        <v>92.46</v>
      </c>
      <c r="K131" s="6" t="s">
        <v>519</v>
      </c>
      <c r="L131" s="6" t="s">
        <v>523</v>
      </c>
      <c r="M131" s="6" t="s">
        <v>520</v>
      </c>
    </row>
    <row r="132" spans="1:13" x14ac:dyDescent="0.3">
      <c r="A132" s="66">
        <v>45165</v>
      </c>
      <c r="B132" s="41" t="s">
        <v>598</v>
      </c>
      <c r="C132" s="6" t="s">
        <v>599</v>
      </c>
      <c r="D132" s="6" t="s">
        <v>534</v>
      </c>
      <c r="E132" s="6" t="s">
        <v>216</v>
      </c>
      <c r="F132" s="6" t="s">
        <v>206</v>
      </c>
      <c r="G132" s="41" t="s">
        <v>206</v>
      </c>
      <c r="H132" s="41">
        <v>6403</v>
      </c>
      <c r="I132" s="41">
        <v>293</v>
      </c>
      <c r="J132" s="70">
        <v>1.1299999999999999</v>
      </c>
      <c r="K132" s="41" t="s">
        <v>521</v>
      </c>
      <c r="L132" s="6" t="s">
        <v>523</v>
      </c>
      <c r="M132" s="41" t="s">
        <v>514</v>
      </c>
    </row>
    <row r="133" spans="1:13" hidden="1" x14ac:dyDescent="0.3">
      <c r="A133" s="5">
        <v>45165</v>
      </c>
      <c r="B133" s="6" t="s">
        <v>598</v>
      </c>
      <c r="C133" s="6" t="s">
        <v>599</v>
      </c>
      <c r="D133" s="6" t="s">
        <v>534</v>
      </c>
      <c r="E133" s="6" t="s">
        <v>216</v>
      </c>
      <c r="F133" s="6" t="s">
        <v>217</v>
      </c>
      <c r="G133" s="6" t="s">
        <v>505</v>
      </c>
      <c r="H133" s="6">
        <v>17208</v>
      </c>
      <c r="I133" s="6">
        <v>46</v>
      </c>
      <c r="J133" s="10">
        <v>0.81</v>
      </c>
      <c r="K133" s="6" t="s">
        <v>521</v>
      </c>
      <c r="L133" s="6" t="s">
        <v>523</v>
      </c>
      <c r="M133" s="6" t="s">
        <v>514</v>
      </c>
    </row>
    <row r="134" spans="1:13" hidden="1" x14ac:dyDescent="0.3">
      <c r="A134" s="5">
        <v>45165</v>
      </c>
      <c r="B134" s="6" t="s">
        <v>598</v>
      </c>
      <c r="C134" s="6" t="s">
        <v>599</v>
      </c>
      <c r="D134" s="6" t="s">
        <v>534</v>
      </c>
      <c r="E134" s="6" t="s">
        <v>216</v>
      </c>
      <c r="F134" s="6" t="s">
        <v>218</v>
      </c>
      <c r="G134" s="6" t="s">
        <v>501</v>
      </c>
      <c r="H134" s="6">
        <v>133067</v>
      </c>
      <c r="I134" s="6">
        <v>586</v>
      </c>
      <c r="J134" s="10">
        <v>7.57</v>
      </c>
      <c r="K134" s="6" t="s">
        <v>521</v>
      </c>
      <c r="L134" s="6" t="s">
        <v>523</v>
      </c>
      <c r="M134" s="6" t="s">
        <v>514</v>
      </c>
    </row>
    <row r="135" spans="1:13" hidden="1" x14ac:dyDescent="0.3">
      <c r="A135" s="5">
        <v>45165</v>
      </c>
      <c r="B135" s="6" t="s">
        <v>598</v>
      </c>
      <c r="C135" s="6" t="s">
        <v>599</v>
      </c>
      <c r="D135" s="6" t="s">
        <v>534</v>
      </c>
      <c r="E135" s="6" t="s">
        <v>216</v>
      </c>
      <c r="F135" s="6" t="s">
        <v>219</v>
      </c>
      <c r="G135" s="6" t="s">
        <v>502</v>
      </c>
      <c r="H135" s="6">
        <v>8571</v>
      </c>
      <c r="I135" s="6">
        <v>60</v>
      </c>
      <c r="J135" s="10">
        <v>0.79</v>
      </c>
      <c r="K135" s="6" t="s">
        <v>521</v>
      </c>
      <c r="L135" s="6" t="s">
        <v>523</v>
      </c>
      <c r="M135" s="6" t="s">
        <v>514</v>
      </c>
    </row>
    <row r="136" spans="1:13" hidden="1" x14ac:dyDescent="0.3">
      <c r="A136" s="5">
        <v>45165</v>
      </c>
      <c r="B136" s="6" t="s">
        <v>598</v>
      </c>
      <c r="C136" s="6" t="s">
        <v>599</v>
      </c>
      <c r="D136" s="6" t="s">
        <v>534</v>
      </c>
      <c r="E136" s="6" t="s">
        <v>216</v>
      </c>
      <c r="F136" s="6" t="s">
        <v>220</v>
      </c>
      <c r="G136" s="6" t="s">
        <v>506</v>
      </c>
      <c r="H136" s="6">
        <v>4419</v>
      </c>
      <c r="I136" s="6">
        <v>27</v>
      </c>
      <c r="J136" s="10">
        <v>0.25</v>
      </c>
      <c r="K136" s="6" t="s">
        <v>521</v>
      </c>
      <c r="L136" s="6" t="s">
        <v>523</v>
      </c>
      <c r="M136" s="6" t="s">
        <v>514</v>
      </c>
    </row>
    <row r="137" spans="1:13" hidden="1" x14ac:dyDescent="0.3">
      <c r="A137" s="5">
        <v>45165</v>
      </c>
      <c r="B137" s="6" t="s">
        <v>598</v>
      </c>
      <c r="C137" s="6" t="s">
        <v>599</v>
      </c>
      <c r="D137" s="6" t="s">
        <v>534</v>
      </c>
      <c r="E137" s="6" t="s">
        <v>216</v>
      </c>
      <c r="F137" s="6" t="s">
        <v>221</v>
      </c>
      <c r="G137" s="6" t="s">
        <v>498</v>
      </c>
      <c r="H137" s="6">
        <v>397326</v>
      </c>
      <c r="I137" s="6">
        <v>1949</v>
      </c>
      <c r="J137" s="10">
        <v>25.02</v>
      </c>
      <c r="K137" s="6" t="s">
        <v>521</v>
      </c>
      <c r="L137" s="6" t="s">
        <v>523</v>
      </c>
      <c r="M137" s="6" t="s">
        <v>514</v>
      </c>
    </row>
    <row r="138" spans="1:13" hidden="1" x14ac:dyDescent="0.3">
      <c r="A138" s="5">
        <v>45165</v>
      </c>
      <c r="B138" s="6" t="s">
        <v>598</v>
      </c>
      <c r="C138" s="6" t="s">
        <v>599</v>
      </c>
      <c r="D138" s="6" t="s">
        <v>534</v>
      </c>
      <c r="E138" s="6" t="s">
        <v>216</v>
      </c>
      <c r="F138" s="6" t="s">
        <v>222</v>
      </c>
      <c r="G138" s="6" t="s">
        <v>499</v>
      </c>
      <c r="H138" s="6">
        <v>106475</v>
      </c>
      <c r="I138" s="6">
        <v>570</v>
      </c>
      <c r="J138" s="10">
        <v>7.83</v>
      </c>
      <c r="K138" s="6" t="s">
        <v>521</v>
      </c>
      <c r="L138" s="6" t="s">
        <v>523</v>
      </c>
      <c r="M138" s="6" t="s">
        <v>514</v>
      </c>
    </row>
    <row r="139" spans="1:13" hidden="1" x14ac:dyDescent="0.3">
      <c r="A139" s="5">
        <v>45165</v>
      </c>
      <c r="B139" s="6" t="s">
        <v>598</v>
      </c>
      <c r="C139" s="6" t="s">
        <v>599</v>
      </c>
      <c r="D139" s="6" t="s">
        <v>534</v>
      </c>
      <c r="E139" s="6" t="s">
        <v>216</v>
      </c>
      <c r="F139" s="6" t="s">
        <v>223</v>
      </c>
      <c r="G139" s="6" t="s">
        <v>500</v>
      </c>
      <c r="H139" s="6">
        <v>10418</v>
      </c>
      <c r="I139" s="6">
        <v>39</v>
      </c>
      <c r="J139" s="10">
        <v>0.63</v>
      </c>
      <c r="K139" s="6" t="s">
        <v>521</v>
      </c>
      <c r="L139" s="6" t="s">
        <v>523</v>
      </c>
      <c r="M139" s="6" t="s">
        <v>514</v>
      </c>
    </row>
    <row r="140" spans="1:13" hidden="1" x14ac:dyDescent="0.3">
      <c r="A140" s="5">
        <v>45165</v>
      </c>
      <c r="B140" s="6" t="s">
        <v>598</v>
      </c>
      <c r="C140" s="6" t="s">
        <v>599</v>
      </c>
      <c r="D140" s="6" t="s">
        <v>534</v>
      </c>
      <c r="E140" s="6" t="s">
        <v>216</v>
      </c>
      <c r="F140" s="6" t="s">
        <v>224</v>
      </c>
      <c r="G140" s="6" t="s">
        <v>504</v>
      </c>
      <c r="H140" s="6">
        <v>28002</v>
      </c>
      <c r="I140" s="6">
        <v>152</v>
      </c>
      <c r="J140" s="10">
        <v>2.0699999999999998</v>
      </c>
      <c r="K140" s="6" t="s">
        <v>521</v>
      </c>
      <c r="L140" s="6" t="s">
        <v>523</v>
      </c>
      <c r="M140" s="6" t="s">
        <v>514</v>
      </c>
    </row>
    <row r="141" spans="1:13" x14ac:dyDescent="0.3">
      <c r="A141" s="66">
        <v>45165</v>
      </c>
      <c r="B141" s="41" t="s">
        <v>598</v>
      </c>
      <c r="C141" s="6" t="s">
        <v>599</v>
      </c>
      <c r="D141" s="6" t="s">
        <v>535</v>
      </c>
      <c r="E141" s="6" t="s">
        <v>205</v>
      </c>
      <c r="F141" s="6" t="s">
        <v>206</v>
      </c>
      <c r="G141" s="41" t="s">
        <v>206</v>
      </c>
      <c r="H141" s="41">
        <v>2801</v>
      </c>
      <c r="I141" s="41">
        <v>20</v>
      </c>
      <c r="J141" s="70">
        <v>0.28999999999999998</v>
      </c>
      <c r="K141" s="41" t="s">
        <v>515</v>
      </c>
      <c r="L141" s="6" t="s">
        <v>523</v>
      </c>
      <c r="M141" s="41" t="s">
        <v>513</v>
      </c>
    </row>
    <row r="142" spans="1:13" hidden="1" x14ac:dyDescent="0.3">
      <c r="A142" s="5">
        <v>45165</v>
      </c>
      <c r="B142" s="6" t="s">
        <v>598</v>
      </c>
      <c r="C142" s="6" t="s">
        <v>599</v>
      </c>
      <c r="D142" s="6" t="s">
        <v>535</v>
      </c>
      <c r="E142" s="6" t="s">
        <v>205</v>
      </c>
      <c r="F142" s="6" t="s">
        <v>225</v>
      </c>
      <c r="G142" s="6" t="s">
        <v>505</v>
      </c>
      <c r="H142" s="6">
        <v>70714</v>
      </c>
      <c r="I142" s="6">
        <v>382</v>
      </c>
      <c r="J142" s="10">
        <v>10.36</v>
      </c>
      <c r="K142" s="6" t="s">
        <v>515</v>
      </c>
      <c r="L142" s="6" t="s">
        <v>523</v>
      </c>
      <c r="M142" s="6" t="s">
        <v>513</v>
      </c>
    </row>
    <row r="143" spans="1:13" hidden="1" x14ac:dyDescent="0.3">
      <c r="A143" s="5">
        <v>45165</v>
      </c>
      <c r="B143" s="6" t="s">
        <v>598</v>
      </c>
      <c r="C143" s="6" t="s">
        <v>599</v>
      </c>
      <c r="D143" s="6" t="s">
        <v>535</v>
      </c>
      <c r="E143" s="6" t="s">
        <v>205</v>
      </c>
      <c r="F143" s="6" t="s">
        <v>226</v>
      </c>
      <c r="G143" s="6" t="s">
        <v>501</v>
      </c>
      <c r="H143" s="6">
        <v>1160</v>
      </c>
      <c r="I143" s="6">
        <v>6</v>
      </c>
      <c r="J143" s="10">
        <v>0.12</v>
      </c>
      <c r="K143" s="6" t="s">
        <v>515</v>
      </c>
      <c r="L143" s="6" t="s">
        <v>523</v>
      </c>
      <c r="M143" s="6" t="s">
        <v>513</v>
      </c>
    </row>
    <row r="144" spans="1:13" hidden="1" x14ac:dyDescent="0.3">
      <c r="A144" s="5">
        <v>45165</v>
      </c>
      <c r="B144" s="6" t="s">
        <v>598</v>
      </c>
      <c r="C144" s="6" t="s">
        <v>599</v>
      </c>
      <c r="D144" s="6" t="s">
        <v>535</v>
      </c>
      <c r="E144" s="6" t="s">
        <v>205</v>
      </c>
      <c r="F144" s="6" t="s">
        <v>227</v>
      </c>
      <c r="G144" s="6" t="s">
        <v>503</v>
      </c>
      <c r="H144" s="6">
        <v>1168</v>
      </c>
      <c r="I144" s="6">
        <v>5</v>
      </c>
      <c r="J144" s="10">
        <v>0.13</v>
      </c>
      <c r="K144" s="6" t="s">
        <v>515</v>
      </c>
      <c r="L144" s="6" t="s">
        <v>523</v>
      </c>
      <c r="M144" s="6" t="s">
        <v>513</v>
      </c>
    </row>
    <row r="145" spans="1:13" hidden="1" x14ac:dyDescent="0.3">
      <c r="A145" s="5">
        <v>45165</v>
      </c>
      <c r="B145" s="6" t="s">
        <v>598</v>
      </c>
      <c r="C145" s="6" t="s">
        <v>599</v>
      </c>
      <c r="D145" s="6" t="s">
        <v>535</v>
      </c>
      <c r="E145" s="6" t="s">
        <v>205</v>
      </c>
      <c r="F145" s="6" t="s">
        <v>228</v>
      </c>
      <c r="G145" s="6" t="s">
        <v>502</v>
      </c>
      <c r="H145" s="6">
        <v>3046</v>
      </c>
      <c r="I145" s="6">
        <v>11</v>
      </c>
      <c r="J145" s="10">
        <v>0.36</v>
      </c>
      <c r="K145" s="6" t="s">
        <v>515</v>
      </c>
      <c r="L145" s="6" t="s">
        <v>523</v>
      </c>
      <c r="M145" s="6" t="s">
        <v>513</v>
      </c>
    </row>
    <row r="146" spans="1:13" hidden="1" x14ac:dyDescent="0.3">
      <c r="A146" s="5">
        <v>45165</v>
      </c>
      <c r="B146" s="6" t="s">
        <v>598</v>
      </c>
      <c r="C146" s="6" t="s">
        <v>599</v>
      </c>
      <c r="D146" s="6" t="s">
        <v>535</v>
      </c>
      <c r="E146" s="6" t="s">
        <v>205</v>
      </c>
      <c r="F146" s="6" t="s">
        <v>229</v>
      </c>
      <c r="G146" s="6" t="s">
        <v>506</v>
      </c>
      <c r="H146" s="6">
        <v>5841</v>
      </c>
      <c r="I146" s="6">
        <v>30</v>
      </c>
      <c r="J146" s="10">
        <v>0.81</v>
      </c>
      <c r="K146" s="6" t="s">
        <v>515</v>
      </c>
      <c r="L146" s="6" t="s">
        <v>523</v>
      </c>
      <c r="M146" s="6" t="s">
        <v>513</v>
      </c>
    </row>
    <row r="147" spans="1:13" hidden="1" x14ac:dyDescent="0.3">
      <c r="A147" s="5">
        <v>45165</v>
      </c>
      <c r="B147" s="6" t="s">
        <v>598</v>
      </c>
      <c r="C147" s="6" t="s">
        <v>599</v>
      </c>
      <c r="D147" s="6" t="s">
        <v>535</v>
      </c>
      <c r="E147" s="6" t="s">
        <v>205</v>
      </c>
      <c r="F147" s="6" t="s">
        <v>230</v>
      </c>
      <c r="G147" s="6" t="s">
        <v>498</v>
      </c>
      <c r="H147" s="6">
        <v>1215</v>
      </c>
      <c r="I147" s="6">
        <v>6</v>
      </c>
      <c r="J147" s="10">
        <v>0.14000000000000001</v>
      </c>
      <c r="K147" s="6" t="s">
        <v>515</v>
      </c>
      <c r="L147" s="6" t="s">
        <v>523</v>
      </c>
      <c r="M147" s="6" t="s">
        <v>513</v>
      </c>
    </row>
    <row r="148" spans="1:13" hidden="1" x14ac:dyDescent="0.3">
      <c r="A148" s="5">
        <v>45165</v>
      </c>
      <c r="B148" s="6" t="s">
        <v>598</v>
      </c>
      <c r="C148" s="6" t="s">
        <v>599</v>
      </c>
      <c r="D148" s="6" t="s">
        <v>535</v>
      </c>
      <c r="E148" s="6" t="s">
        <v>205</v>
      </c>
      <c r="F148" s="6" t="s">
        <v>231</v>
      </c>
      <c r="G148" s="6" t="s">
        <v>499</v>
      </c>
      <c r="H148" s="6">
        <v>1240</v>
      </c>
      <c r="I148" s="6">
        <v>3</v>
      </c>
      <c r="J148" s="10">
        <v>0.12</v>
      </c>
      <c r="K148" s="6" t="s">
        <v>515</v>
      </c>
      <c r="L148" s="6" t="s">
        <v>523</v>
      </c>
      <c r="M148" s="6" t="s">
        <v>513</v>
      </c>
    </row>
    <row r="149" spans="1:13" hidden="1" x14ac:dyDescent="0.3">
      <c r="A149" s="5">
        <v>45165</v>
      </c>
      <c r="B149" s="6" t="s">
        <v>598</v>
      </c>
      <c r="C149" s="6" t="s">
        <v>599</v>
      </c>
      <c r="D149" s="6" t="s">
        <v>535</v>
      </c>
      <c r="E149" s="6" t="s">
        <v>205</v>
      </c>
      <c r="F149" s="6" t="s">
        <v>232</v>
      </c>
      <c r="G149" s="6" t="s">
        <v>507</v>
      </c>
      <c r="H149" s="6">
        <v>71257</v>
      </c>
      <c r="I149" s="6">
        <v>324</v>
      </c>
      <c r="J149" s="10">
        <v>5.93</v>
      </c>
      <c r="K149" s="6" t="s">
        <v>515</v>
      </c>
      <c r="L149" s="6" t="s">
        <v>523</v>
      </c>
      <c r="M149" s="6" t="s">
        <v>513</v>
      </c>
    </row>
    <row r="150" spans="1:13" hidden="1" x14ac:dyDescent="0.3">
      <c r="A150" s="5">
        <v>45165</v>
      </c>
      <c r="B150" s="6" t="s">
        <v>598</v>
      </c>
      <c r="C150" s="6" t="s">
        <v>599</v>
      </c>
      <c r="D150" s="6" t="s">
        <v>535</v>
      </c>
      <c r="E150" s="6" t="s">
        <v>205</v>
      </c>
      <c r="F150" s="6" t="s">
        <v>233</v>
      </c>
      <c r="G150" s="6" t="s">
        <v>500</v>
      </c>
      <c r="H150" s="6">
        <v>1126</v>
      </c>
      <c r="I150" s="6">
        <v>4</v>
      </c>
      <c r="J150" s="10">
        <v>0.12</v>
      </c>
      <c r="K150" s="6" t="s">
        <v>515</v>
      </c>
      <c r="L150" s="6" t="s">
        <v>523</v>
      </c>
      <c r="M150" s="6" t="s">
        <v>513</v>
      </c>
    </row>
    <row r="151" spans="1:13" hidden="1" x14ac:dyDescent="0.3">
      <c r="A151" s="5">
        <v>45165</v>
      </c>
      <c r="B151" s="6" t="s">
        <v>598</v>
      </c>
      <c r="C151" s="6" t="s">
        <v>599</v>
      </c>
      <c r="D151" s="6" t="s">
        <v>535</v>
      </c>
      <c r="E151" s="6" t="s">
        <v>205</v>
      </c>
      <c r="F151" s="6" t="s">
        <v>234</v>
      </c>
      <c r="G151" s="6" t="s">
        <v>504</v>
      </c>
      <c r="H151" s="6">
        <v>75584</v>
      </c>
      <c r="I151" s="6">
        <v>358</v>
      </c>
      <c r="J151" s="10">
        <v>7.09</v>
      </c>
      <c r="K151" s="6" t="s">
        <v>515</v>
      </c>
      <c r="L151" s="6" t="s">
        <v>523</v>
      </c>
      <c r="M151" s="6" t="s">
        <v>513</v>
      </c>
    </row>
    <row r="152" spans="1:13" x14ac:dyDescent="0.3">
      <c r="A152" s="66">
        <v>45165</v>
      </c>
      <c r="B152" s="41" t="s">
        <v>598</v>
      </c>
      <c r="C152" s="6" t="s">
        <v>599</v>
      </c>
      <c r="D152" s="6" t="s">
        <v>536</v>
      </c>
      <c r="E152" s="6" t="s">
        <v>235</v>
      </c>
      <c r="F152" s="6" t="s">
        <v>206</v>
      </c>
      <c r="G152" s="41" t="s">
        <v>206</v>
      </c>
      <c r="H152" s="41">
        <v>1783</v>
      </c>
      <c r="I152" s="41">
        <v>36</v>
      </c>
      <c r="J152" s="70">
        <v>0.46</v>
      </c>
      <c r="K152" s="41" t="s">
        <v>511</v>
      </c>
      <c r="L152" s="6" t="s">
        <v>523</v>
      </c>
      <c r="M152" s="41" t="s">
        <v>514</v>
      </c>
    </row>
    <row r="153" spans="1:13" hidden="1" x14ac:dyDescent="0.3">
      <c r="A153" s="5">
        <v>45165</v>
      </c>
      <c r="B153" s="6" t="s">
        <v>598</v>
      </c>
      <c r="C153" s="6" t="s">
        <v>599</v>
      </c>
      <c r="D153" s="6" t="s">
        <v>536</v>
      </c>
      <c r="E153" s="6" t="s">
        <v>235</v>
      </c>
      <c r="F153" s="6" t="s">
        <v>236</v>
      </c>
      <c r="G153" s="6" t="s">
        <v>501</v>
      </c>
      <c r="H153" s="6">
        <v>2911</v>
      </c>
      <c r="I153" s="6">
        <v>6</v>
      </c>
      <c r="J153" s="10">
        <v>0.53</v>
      </c>
      <c r="K153" s="6" t="s">
        <v>511</v>
      </c>
      <c r="L153" s="6" t="s">
        <v>523</v>
      </c>
      <c r="M153" s="6" t="s">
        <v>514</v>
      </c>
    </row>
    <row r="154" spans="1:13" hidden="1" x14ac:dyDescent="0.3">
      <c r="A154" s="5">
        <v>45165</v>
      </c>
      <c r="B154" s="6" t="s">
        <v>598</v>
      </c>
      <c r="C154" s="6" t="s">
        <v>599</v>
      </c>
      <c r="D154" s="6" t="s">
        <v>536</v>
      </c>
      <c r="E154" s="6" t="s">
        <v>235</v>
      </c>
      <c r="F154" s="6" t="s">
        <v>237</v>
      </c>
      <c r="G154" s="6" t="s">
        <v>503</v>
      </c>
      <c r="H154" s="6">
        <v>3967</v>
      </c>
      <c r="I154" s="6">
        <v>16</v>
      </c>
      <c r="J154" s="10">
        <v>0.6</v>
      </c>
      <c r="K154" s="6" t="s">
        <v>511</v>
      </c>
      <c r="L154" s="6" t="s">
        <v>523</v>
      </c>
      <c r="M154" s="6" t="s">
        <v>514</v>
      </c>
    </row>
    <row r="155" spans="1:13" hidden="1" x14ac:dyDescent="0.3">
      <c r="A155" s="5">
        <v>45165</v>
      </c>
      <c r="B155" s="6" t="s">
        <v>598</v>
      </c>
      <c r="C155" s="6" t="s">
        <v>599</v>
      </c>
      <c r="D155" s="6" t="s">
        <v>536</v>
      </c>
      <c r="E155" s="6" t="s">
        <v>235</v>
      </c>
      <c r="F155" s="6" t="s">
        <v>238</v>
      </c>
      <c r="G155" s="6" t="s">
        <v>502</v>
      </c>
      <c r="H155" s="6">
        <v>72134</v>
      </c>
      <c r="I155" s="6">
        <v>385</v>
      </c>
      <c r="J155" s="10">
        <v>24.2</v>
      </c>
      <c r="K155" s="6" t="s">
        <v>511</v>
      </c>
      <c r="L155" s="6" t="s">
        <v>523</v>
      </c>
      <c r="M155" s="6" t="s">
        <v>514</v>
      </c>
    </row>
    <row r="156" spans="1:13" hidden="1" x14ac:dyDescent="0.3">
      <c r="A156" s="5">
        <v>45165</v>
      </c>
      <c r="B156" s="6" t="s">
        <v>598</v>
      </c>
      <c r="C156" s="6" t="s">
        <v>599</v>
      </c>
      <c r="D156" s="6" t="s">
        <v>536</v>
      </c>
      <c r="E156" s="6" t="s">
        <v>235</v>
      </c>
      <c r="F156" s="6" t="s">
        <v>239</v>
      </c>
      <c r="G156" s="6" t="s">
        <v>506</v>
      </c>
      <c r="H156" s="6">
        <v>2884</v>
      </c>
      <c r="I156" s="6">
        <v>9</v>
      </c>
      <c r="J156" s="10">
        <v>0.55000000000000004</v>
      </c>
      <c r="K156" s="6" t="s">
        <v>511</v>
      </c>
      <c r="L156" s="6" t="s">
        <v>523</v>
      </c>
      <c r="M156" s="6" t="s">
        <v>514</v>
      </c>
    </row>
    <row r="157" spans="1:13" hidden="1" x14ac:dyDescent="0.3">
      <c r="A157" s="5">
        <v>45165</v>
      </c>
      <c r="B157" s="6" t="s">
        <v>598</v>
      </c>
      <c r="C157" s="6" t="s">
        <v>599</v>
      </c>
      <c r="D157" s="6" t="s">
        <v>536</v>
      </c>
      <c r="E157" s="6" t="s">
        <v>235</v>
      </c>
      <c r="F157" s="6" t="s">
        <v>240</v>
      </c>
      <c r="G157" s="6" t="s">
        <v>498</v>
      </c>
      <c r="H157" s="6">
        <v>1052</v>
      </c>
      <c r="I157" s="6">
        <v>4</v>
      </c>
      <c r="J157" s="10">
        <v>0.3</v>
      </c>
      <c r="K157" s="6" t="s">
        <v>511</v>
      </c>
      <c r="L157" s="6" t="s">
        <v>523</v>
      </c>
      <c r="M157" s="6" t="s">
        <v>514</v>
      </c>
    </row>
    <row r="158" spans="1:13" hidden="1" x14ac:dyDescent="0.3">
      <c r="A158" s="5">
        <v>45165</v>
      </c>
      <c r="B158" s="6" t="s">
        <v>598</v>
      </c>
      <c r="C158" s="6" t="s">
        <v>599</v>
      </c>
      <c r="D158" s="6" t="s">
        <v>536</v>
      </c>
      <c r="E158" s="6" t="s">
        <v>235</v>
      </c>
      <c r="F158" s="6" t="s">
        <v>241</v>
      </c>
      <c r="G158" s="6" t="s">
        <v>499</v>
      </c>
      <c r="H158" s="6">
        <v>72955</v>
      </c>
      <c r="I158" s="6">
        <v>412</v>
      </c>
      <c r="J158" s="10">
        <v>16.66</v>
      </c>
      <c r="K158" s="6" t="s">
        <v>511</v>
      </c>
      <c r="L158" s="6" t="s">
        <v>523</v>
      </c>
      <c r="M158" s="6" t="s">
        <v>514</v>
      </c>
    </row>
    <row r="159" spans="1:13" hidden="1" x14ac:dyDescent="0.3">
      <c r="A159" s="5">
        <v>45165</v>
      </c>
      <c r="B159" s="6" t="s">
        <v>598</v>
      </c>
      <c r="C159" s="6" t="s">
        <v>599</v>
      </c>
      <c r="D159" s="6" t="s">
        <v>536</v>
      </c>
      <c r="E159" s="6" t="s">
        <v>235</v>
      </c>
      <c r="F159" s="6" t="s">
        <v>242</v>
      </c>
      <c r="G159" s="6" t="s">
        <v>507</v>
      </c>
      <c r="H159" s="6">
        <v>25505</v>
      </c>
      <c r="I159" s="6">
        <v>158</v>
      </c>
      <c r="J159" s="10">
        <v>8.9700000000000006</v>
      </c>
      <c r="K159" s="6" t="s">
        <v>511</v>
      </c>
      <c r="L159" s="6" t="s">
        <v>523</v>
      </c>
      <c r="M159" s="6" t="s">
        <v>514</v>
      </c>
    </row>
    <row r="160" spans="1:13" hidden="1" x14ac:dyDescent="0.3">
      <c r="A160" s="5">
        <v>45165</v>
      </c>
      <c r="B160" s="6" t="s">
        <v>598</v>
      </c>
      <c r="C160" s="6" t="s">
        <v>599</v>
      </c>
      <c r="D160" s="6" t="s">
        <v>536</v>
      </c>
      <c r="E160" s="6" t="s">
        <v>235</v>
      </c>
      <c r="F160" s="6" t="s">
        <v>243</v>
      </c>
      <c r="G160" s="6" t="s">
        <v>500</v>
      </c>
      <c r="H160" s="6">
        <v>1519</v>
      </c>
      <c r="I160" s="6">
        <v>15</v>
      </c>
      <c r="J160" s="10">
        <v>0.37</v>
      </c>
      <c r="K160" s="6" t="s">
        <v>511</v>
      </c>
      <c r="L160" s="6" t="s">
        <v>523</v>
      </c>
      <c r="M160" s="6" t="s">
        <v>514</v>
      </c>
    </row>
    <row r="161" spans="1:13" hidden="1" x14ac:dyDescent="0.3">
      <c r="A161" s="5">
        <v>45165</v>
      </c>
      <c r="B161" s="6" t="s">
        <v>598</v>
      </c>
      <c r="C161" s="6" t="s">
        <v>599</v>
      </c>
      <c r="D161" s="6" t="s">
        <v>536</v>
      </c>
      <c r="E161" s="6" t="s">
        <v>235</v>
      </c>
      <c r="F161" s="6" t="s">
        <v>244</v>
      </c>
      <c r="G161" s="6" t="s">
        <v>504</v>
      </c>
      <c r="H161" s="6">
        <v>1150</v>
      </c>
      <c r="I161" s="6">
        <v>5</v>
      </c>
      <c r="J161" s="10">
        <v>0.33</v>
      </c>
      <c r="K161" s="6" t="s">
        <v>511</v>
      </c>
      <c r="L161" s="6" t="s">
        <v>523</v>
      </c>
      <c r="M161" s="6" t="s">
        <v>514</v>
      </c>
    </row>
    <row r="162" spans="1:13" x14ac:dyDescent="0.3">
      <c r="A162" s="66">
        <v>45166</v>
      </c>
      <c r="B162" s="41" t="s">
        <v>598</v>
      </c>
      <c r="C162" s="6" t="s">
        <v>599</v>
      </c>
      <c r="D162" s="6" t="s">
        <v>533</v>
      </c>
      <c r="E162" s="6" t="s">
        <v>205</v>
      </c>
      <c r="F162" s="6" t="s">
        <v>206</v>
      </c>
      <c r="G162" s="41" t="s">
        <v>206</v>
      </c>
      <c r="H162" s="41">
        <v>1709</v>
      </c>
      <c r="I162" s="41">
        <v>136</v>
      </c>
      <c r="J162" s="70">
        <v>0.53</v>
      </c>
      <c r="K162" s="41" t="s">
        <v>519</v>
      </c>
      <c r="L162" s="6" t="s">
        <v>523</v>
      </c>
      <c r="M162" s="41" t="s">
        <v>520</v>
      </c>
    </row>
    <row r="163" spans="1:13" hidden="1" x14ac:dyDescent="0.3">
      <c r="A163" s="5">
        <v>45166</v>
      </c>
      <c r="B163" s="6" t="s">
        <v>598</v>
      </c>
      <c r="C163" s="6" t="s">
        <v>599</v>
      </c>
      <c r="D163" s="6" t="s">
        <v>533</v>
      </c>
      <c r="E163" s="6" t="s">
        <v>205</v>
      </c>
      <c r="F163" s="6" t="s">
        <v>207</v>
      </c>
      <c r="G163" s="6" t="s">
        <v>501</v>
      </c>
      <c r="H163" s="6">
        <v>31038</v>
      </c>
      <c r="I163" s="6">
        <v>28</v>
      </c>
      <c r="J163" s="10">
        <v>1.3</v>
      </c>
      <c r="K163" s="6" t="s">
        <v>519</v>
      </c>
      <c r="L163" s="6" t="s">
        <v>523</v>
      </c>
      <c r="M163" s="6" t="s">
        <v>520</v>
      </c>
    </row>
    <row r="164" spans="1:13" hidden="1" x14ac:dyDescent="0.3">
      <c r="A164" s="5">
        <v>45166</v>
      </c>
      <c r="B164" s="6" t="s">
        <v>598</v>
      </c>
      <c r="C164" s="6" t="s">
        <v>599</v>
      </c>
      <c r="D164" s="6" t="s">
        <v>533</v>
      </c>
      <c r="E164" s="6" t="s">
        <v>205</v>
      </c>
      <c r="F164" s="6" t="s">
        <v>208</v>
      </c>
      <c r="G164" s="6" t="s">
        <v>503</v>
      </c>
      <c r="H164" s="6">
        <v>32228</v>
      </c>
      <c r="I164" s="6">
        <v>100</v>
      </c>
      <c r="J164" s="10">
        <v>2.61</v>
      </c>
      <c r="K164" s="6" t="s">
        <v>519</v>
      </c>
      <c r="L164" s="6" t="s">
        <v>523</v>
      </c>
      <c r="M164" s="6" t="s">
        <v>520</v>
      </c>
    </row>
    <row r="165" spans="1:13" hidden="1" x14ac:dyDescent="0.3">
      <c r="A165" s="5">
        <v>45166</v>
      </c>
      <c r="B165" s="6" t="s">
        <v>598</v>
      </c>
      <c r="C165" s="6" t="s">
        <v>599</v>
      </c>
      <c r="D165" s="6" t="s">
        <v>533</v>
      </c>
      <c r="E165" s="6" t="s">
        <v>205</v>
      </c>
      <c r="F165" s="6" t="s">
        <v>209</v>
      </c>
      <c r="G165" s="6" t="s">
        <v>502</v>
      </c>
      <c r="H165" s="6">
        <v>9496</v>
      </c>
      <c r="I165" s="6">
        <v>19</v>
      </c>
      <c r="J165" s="10">
        <v>0.57999999999999996</v>
      </c>
      <c r="K165" s="6" t="s">
        <v>519</v>
      </c>
      <c r="L165" s="6" t="s">
        <v>523</v>
      </c>
      <c r="M165" s="6" t="s">
        <v>520</v>
      </c>
    </row>
    <row r="166" spans="1:13" hidden="1" x14ac:dyDescent="0.3">
      <c r="A166" s="5">
        <v>45166</v>
      </c>
      <c r="B166" s="6" t="s">
        <v>598</v>
      </c>
      <c r="C166" s="6" t="s">
        <v>599</v>
      </c>
      <c r="D166" s="6" t="s">
        <v>533</v>
      </c>
      <c r="E166" s="6" t="s">
        <v>205</v>
      </c>
      <c r="F166" s="6" t="s">
        <v>210</v>
      </c>
      <c r="G166" s="6" t="s">
        <v>506</v>
      </c>
      <c r="H166" s="6">
        <v>286408</v>
      </c>
      <c r="I166" s="6">
        <v>719</v>
      </c>
      <c r="J166" s="10">
        <v>24.07</v>
      </c>
      <c r="K166" s="6" t="s">
        <v>519</v>
      </c>
      <c r="L166" s="6" t="s">
        <v>523</v>
      </c>
      <c r="M166" s="6" t="s">
        <v>520</v>
      </c>
    </row>
    <row r="167" spans="1:13" hidden="1" x14ac:dyDescent="0.3">
      <c r="A167" s="5">
        <v>45166</v>
      </c>
      <c r="B167" s="6" t="s">
        <v>598</v>
      </c>
      <c r="C167" s="6" t="s">
        <v>599</v>
      </c>
      <c r="D167" s="6" t="s">
        <v>533</v>
      </c>
      <c r="E167" s="6" t="s">
        <v>205</v>
      </c>
      <c r="F167" s="6" t="s">
        <v>211</v>
      </c>
      <c r="G167" s="6" t="s">
        <v>498</v>
      </c>
      <c r="H167" s="6">
        <v>86664</v>
      </c>
      <c r="I167" s="6">
        <v>108</v>
      </c>
      <c r="J167" s="10">
        <v>5.69</v>
      </c>
      <c r="K167" s="6" t="s">
        <v>519</v>
      </c>
      <c r="L167" s="6" t="s">
        <v>523</v>
      </c>
      <c r="M167" s="6" t="s">
        <v>520</v>
      </c>
    </row>
    <row r="168" spans="1:13" hidden="1" x14ac:dyDescent="0.3">
      <c r="A168" s="5">
        <v>45166</v>
      </c>
      <c r="B168" s="6" t="s">
        <v>598</v>
      </c>
      <c r="C168" s="6" t="s">
        <v>599</v>
      </c>
      <c r="D168" s="6" t="s">
        <v>533</v>
      </c>
      <c r="E168" s="6" t="s">
        <v>205</v>
      </c>
      <c r="F168" s="6" t="s">
        <v>212</v>
      </c>
      <c r="G168" s="6" t="s">
        <v>499</v>
      </c>
      <c r="H168" s="6">
        <v>30579</v>
      </c>
      <c r="I168" s="6">
        <v>31</v>
      </c>
      <c r="J168" s="10">
        <v>1.52</v>
      </c>
      <c r="K168" s="6" t="s">
        <v>519</v>
      </c>
      <c r="L168" s="6" t="s">
        <v>523</v>
      </c>
      <c r="M168" s="6" t="s">
        <v>520</v>
      </c>
    </row>
    <row r="169" spans="1:13" hidden="1" x14ac:dyDescent="0.3">
      <c r="A169" s="5">
        <v>45166</v>
      </c>
      <c r="B169" s="6" t="s">
        <v>598</v>
      </c>
      <c r="C169" s="6" t="s">
        <v>599</v>
      </c>
      <c r="D169" s="6" t="s">
        <v>533</v>
      </c>
      <c r="E169" s="6" t="s">
        <v>205</v>
      </c>
      <c r="F169" s="6" t="s">
        <v>213</v>
      </c>
      <c r="G169" s="6" t="s">
        <v>507</v>
      </c>
      <c r="H169" s="6">
        <v>207686</v>
      </c>
      <c r="I169" s="6">
        <v>213</v>
      </c>
      <c r="J169" s="10">
        <v>11.44</v>
      </c>
      <c r="K169" s="6" t="s">
        <v>519</v>
      </c>
      <c r="L169" s="6" t="s">
        <v>523</v>
      </c>
      <c r="M169" s="6" t="s">
        <v>520</v>
      </c>
    </row>
    <row r="170" spans="1:13" hidden="1" x14ac:dyDescent="0.3">
      <c r="A170" s="5">
        <v>45166</v>
      </c>
      <c r="B170" s="6" t="s">
        <v>598</v>
      </c>
      <c r="C170" s="6" t="s">
        <v>599</v>
      </c>
      <c r="D170" s="6" t="s">
        <v>533</v>
      </c>
      <c r="E170" s="6" t="s">
        <v>205</v>
      </c>
      <c r="F170" s="6" t="s">
        <v>214</v>
      </c>
      <c r="G170" s="6" t="s">
        <v>500</v>
      </c>
      <c r="H170" s="6">
        <v>13942</v>
      </c>
      <c r="I170" s="6">
        <v>34</v>
      </c>
      <c r="J170" s="10">
        <v>1.38</v>
      </c>
      <c r="K170" s="6" t="s">
        <v>519</v>
      </c>
      <c r="L170" s="6" t="s">
        <v>523</v>
      </c>
      <c r="M170" s="6" t="s">
        <v>520</v>
      </c>
    </row>
    <row r="171" spans="1:13" hidden="1" x14ac:dyDescent="0.3">
      <c r="A171" s="5">
        <v>45166</v>
      </c>
      <c r="B171" s="6" t="s">
        <v>598</v>
      </c>
      <c r="C171" s="6" t="s">
        <v>599</v>
      </c>
      <c r="D171" s="6" t="s">
        <v>533</v>
      </c>
      <c r="E171" s="6" t="s">
        <v>205</v>
      </c>
      <c r="F171" s="6" t="s">
        <v>215</v>
      </c>
      <c r="G171" s="6" t="s">
        <v>504</v>
      </c>
      <c r="H171" s="6">
        <v>66037</v>
      </c>
      <c r="I171" s="6">
        <v>98</v>
      </c>
      <c r="J171" s="10">
        <v>3.83</v>
      </c>
      <c r="K171" s="6" t="s">
        <v>519</v>
      </c>
      <c r="L171" s="6" t="s">
        <v>523</v>
      </c>
      <c r="M171" s="6" t="s">
        <v>520</v>
      </c>
    </row>
    <row r="172" spans="1:13" x14ac:dyDescent="0.3">
      <c r="A172" s="66">
        <v>45166</v>
      </c>
      <c r="B172" s="41" t="s">
        <v>598</v>
      </c>
      <c r="C172" s="6" t="s">
        <v>599</v>
      </c>
      <c r="D172" s="6" t="s">
        <v>534</v>
      </c>
      <c r="E172" s="6" t="s">
        <v>216</v>
      </c>
      <c r="F172" s="6" t="s">
        <v>206</v>
      </c>
      <c r="G172" s="41" t="s">
        <v>206</v>
      </c>
      <c r="H172" s="41">
        <v>10696</v>
      </c>
      <c r="I172" s="41">
        <v>505</v>
      </c>
      <c r="J172" s="70">
        <v>2.67</v>
      </c>
      <c r="K172" s="41" t="s">
        <v>521</v>
      </c>
      <c r="L172" s="6" t="s">
        <v>523</v>
      </c>
      <c r="M172" s="41" t="s">
        <v>514</v>
      </c>
    </row>
    <row r="173" spans="1:13" hidden="1" x14ac:dyDescent="0.3">
      <c r="A173" s="5">
        <v>45166</v>
      </c>
      <c r="B173" s="6" t="s">
        <v>598</v>
      </c>
      <c r="C173" s="6" t="s">
        <v>599</v>
      </c>
      <c r="D173" s="6" t="s">
        <v>534</v>
      </c>
      <c r="E173" s="6" t="s">
        <v>216</v>
      </c>
      <c r="F173" s="6" t="s">
        <v>217</v>
      </c>
      <c r="G173" s="6" t="s">
        <v>505</v>
      </c>
      <c r="H173" s="6">
        <v>372694</v>
      </c>
      <c r="I173" s="6">
        <v>1425</v>
      </c>
      <c r="J173" s="10">
        <v>21.98</v>
      </c>
      <c r="K173" s="6" t="s">
        <v>521</v>
      </c>
      <c r="L173" s="6" t="s">
        <v>523</v>
      </c>
      <c r="M173" s="6" t="s">
        <v>514</v>
      </c>
    </row>
    <row r="174" spans="1:13" hidden="1" x14ac:dyDescent="0.3">
      <c r="A174" s="5">
        <v>45166</v>
      </c>
      <c r="B174" s="6" t="s">
        <v>598</v>
      </c>
      <c r="C174" s="6" t="s">
        <v>599</v>
      </c>
      <c r="D174" s="6" t="s">
        <v>534</v>
      </c>
      <c r="E174" s="6" t="s">
        <v>216</v>
      </c>
      <c r="F174" s="6" t="s">
        <v>218</v>
      </c>
      <c r="G174" s="6" t="s">
        <v>501</v>
      </c>
      <c r="H174" s="6">
        <v>273187</v>
      </c>
      <c r="I174" s="6">
        <v>1002</v>
      </c>
      <c r="J174" s="10">
        <v>16.38</v>
      </c>
      <c r="K174" s="6" t="s">
        <v>521</v>
      </c>
      <c r="L174" s="6" t="s">
        <v>523</v>
      </c>
      <c r="M174" s="6" t="s">
        <v>514</v>
      </c>
    </row>
    <row r="175" spans="1:13" hidden="1" x14ac:dyDescent="0.3">
      <c r="A175" s="5">
        <v>45166</v>
      </c>
      <c r="B175" s="6" t="s">
        <v>598</v>
      </c>
      <c r="C175" s="6" t="s">
        <v>599</v>
      </c>
      <c r="D175" s="6" t="s">
        <v>534</v>
      </c>
      <c r="E175" s="6" t="s">
        <v>216</v>
      </c>
      <c r="F175" s="6" t="s">
        <v>219</v>
      </c>
      <c r="G175" s="6" t="s">
        <v>502</v>
      </c>
      <c r="H175" s="6">
        <v>178404</v>
      </c>
      <c r="I175" s="6">
        <v>880</v>
      </c>
      <c r="J175" s="10">
        <v>21.29</v>
      </c>
      <c r="K175" s="6" t="s">
        <v>521</v>
      </c>
      <c r="L175" s="6" t="s">
        <v>523</v>
      </c>
      <c r="M175" s="6" t="s">
        <v>514</v>
      </c>
    </row>
    <row r="176" spans="1:13" hidden="1" x14ac:dyDescent="0.3">
      <c r="A176" s="5">
        <v>45166</v>
      </c>
      <c r="B176" s="6" t="s">
        <v>598</v>
      </c>
      <c r="C176" s="6" t="s">
        <v>599</v>
      </c>
      <c r="D176" s="6" t="s">
        <v>534</v>
      </c>
      <c r="E176" s="6" t="s">
        <v>216</v>
      </c>
      <c r="F176" s="6" t="s">
        <v>220</v>
      </c>
      <c r="G176" s="6" t="s">
        <v>506</v>
      </c>
      <c r="H176" s="6">
        <v>7766</v>
      </c>
      <c r="I176" s="6">
        <v>38</v>
      </c>
      <c r="J176" s="10">
        <v>0.57999999999999996</v>
      </c>
      <c r="K176" s="6" t="s">
        <v>521</v>
      </c>
      <c r="L176" s="6" t="s">
        <v>523</v>
      </c>
      <c r="M176" s="6" t="s">
        <v>514</v>
      </c>
    </row>
    <row r="177" spans="1:13" hidden="1" x14ac:dyDescent="0.3">
      <c r="A177" s="5">
        <v>45166</v>
      </c>
      <c r="B177" s="6" t="s">
        <v>598</v>
      </c>
      <c r="C177" s="6" t="s">
        <v>599</v>
      </c>
      <c r="D177" s="6" t="s">
        <v>534</v>
      </c>
      <c r="E177" s="6" t="s">
        <v>216</v>
      </c>
      <c r="F177" s="6" t="s">
        <v>221</v>
      </c>
      <c r="G177" s="6" t="s">
        <v>498</v>
      </c>
      <c r="H177" s="6">
        <v>42464</v>
      </c>
      <c r="I177" s="6">
        <v>183</v>
      </c>
      <c r="J177" s="10">
        <v>2.73</v>
      </c>
      <c r="K177" s="6" t="s">
        <v>521</v>
      </c>
      <c r="L177" s="6" t="s">
        <v>523</v>
      </c>
      <c r="M177" s="6" t="s">
        <v>514</v>
      </c>
    </row>
    <row r="178" spans="1:13" hidden="1" x14ac:dyDescent="0.3">
      <c r="A178" s="5">
        <v>45166</v>
      </c>
      <c r="B178" s="6" t="s">
        <v>598</v>
      </c>
      <c r="C178" s="6" t="s">
        <v>599</v>
      </c>
      <c r="D178" s="6" t="s">
        <v>534</v>
      </c>
      <c r="E178" s="6" t="s">
        <v>216</v>
      </c>
      <c r="F178" s="6" t="s">
        <v>222</v>
      </c>
      <c r="G178" s="6" t="s">
        <v>499</v>
      </c>
      <c r="H178" s="6">
        <v>123468</v>
      </c>
      <c r="I178" s="6">
        <v>640</v>
      </c>
      <c r="J178" s="10">
        <v>10.55</v>
      </c>
      <c r="K178" s="6" t="s">
        <v>521</v>
      </c>
      <c r="L178" s="6" t="s">
        <v>523</v>
      </c>
      <c r="M178" s="6" t="s">
        <v>514</v>
      </c>
    </row>
    <row r="179" spans="1:13" hidden="1" x14ac:dyDescent="0.3">
      <c r="A179" s="5">
        <v>45166</v>
      </c>
      <c r="B179" s="6" t="s">
        <v>598</v>
      </c>
      <c r="C179" s="6" t="s">
        <v>599</v>
      </c>
      <c r="D179" s="6" t="s">
        <v>534</v>
      </c>
      <c r="E179" s="6" t="s">
        <v>216</v>
      </c>
      <c r="F179" s="6" t="s">
        <v>223</v>
      </c>
      <c r="G179" s="6" t="s">
        <v>500</v>
      </c>
      <c r="H179" s="6">
        <v>40515</v>
      </c>
      <c r="I179" s="6">
        <v>128</v>
      </c>
      <c r="J179" s="10">
        <v>2.77</v>
      </c>
      <c r="K179" s="6" t="s">
        <v>521</v>
      </c>
      <c r="L179" s="6" t="s">
        <v>523</v>
      </c>
      <c r="M179" s="6" t="s">
        <v>514</v>
      </c>
    </row>
    <row r="180" spans="1:13" hidden="1" x14ac:dyDescent="0.3">
      <c r="A180" s="5">
        <v>45166</v>
      </c>
      <c r="B180" s="6" t="s">
        <v>598</v>
      </c>
      <c r="C180" s="6" t="s">
        <v>599</v>
      </c>
      <c r="D180" s="6" t="s">
        <v>534</v>
      </c>
      <c r="E180" s="6" t="s">
        <v>216</v>
      </c>
      <c r="F180" s="6" t="s">
        <v>224</v>
      </c>
      <c r="G180" s="6" t="s">
        <v>504</v>
      </c>
      <c r="H180" s="6">
        <v>207882</v>
      </c>
      <c r="I180" s="6">
        <v>1182</v>
      </c>
      <c r="J180" s="10">
        <v>16.11</v>
      </c>
      <c r="K180" s="6" t="s">
        <v>521</v>
      </c>
      <c r="L180" s="6" t="s">
        <v>523</v>
      </c>
      <c r="M180" s="6" t="s">
        <v>514</v>
      </c>
    </row>
    <row r="181" spans="1:13" x14ac:dyDescent="0.3">
      <c r="A181" s="66">
        <v>45166</v>
      </c>
      <c r="B181" s="41" t="s">
        <v>598</v>
      </c>
      <c r="C181" s="6" t="s">
        <v>599</v>
      </c>
      <c r="D181" s="6" t="s">
        <v>535</v>
      </c>
      <c r="E181" s="6" t="s">
        <v>205</v>
      </c>
      <c r="F181" s="6" t="s">
        <v>206</v>
      </c>
      <c r="G181" s="41" t="s">
        <v>206</v>
      </c>
      <c r="H181" s="41">
        <v>1158</v>
      </c>
      <c r="I181" s="41">
        <v>45</v>
      </c>
      <c r="J181" s="70">
        <v>0.1</v>
      </c>
      <c r="K181" s="41" t="s">
        <v>515</v>
      </c>
      <c r="L181" s="6" t="s">
        <v>523</v>
      </c>
      <c r="M181" s="41" t="s">
        <v>513</v>
      </c>
    </row>
    <row r="182" spans="1:13" hidden="1" x14ac:dyDescent="0.3">
      <c r="A182" s="5">
        <v>45166</v>
      </c>
      <c r="B182" s="6" t="s">
        <v>598</v>
      </c>
      <c r="C182" s="6" t="s">
        <v>599</v>
      </c>
      <c r="D182" s="6" t="s">
        <v>535</v>
      </c>
      <c r="E182" s="6" t="s">
        <v>205</v>
      </c>
      <c r="F182" s="6" t="s">
        <v>225</v>
      </c>
      <c r="G182" s="6" t="s">
        <v>505</v>
      </c>
      <c r="H182" s="6">
        <v>2648</v>
      </c>
      <c r="I182" s="6">
        <v>17</v>
      </c>
      <c r="J182" s="10">
        <v>0.34</v>
      </c>
      <c r="K182" s="6" t="s">
        <v>515</v>
      </c>
      <c r="L182" s="6" t="s">
        <v>523</v>
      </c>
      <c r="M182" s="6" t="s">
        <v>513</v>
      </c>
    </row>
    <row r="183" spans="1:13" hidden="1" x14ac:dyDescent="0.3">
      <c r="A183" s="5">
        <v>45166</v>
      </c>
      <c r="B183" s="6" t="s">
        <v>598</v>
      </c>
      <c r="C183" s="6" t="s">
        <v>599</v>
      </c>
      <c r="D183" s="6" t="s">
        <v>535</v>
      </c>
      <c r="E183" s="6" t="s">
        <v>205</v>
      </c>
      <c r="F183" s="6" t="s">
        <v>226</v>
      </c>
      <c r="G183" s="6" t="s">
        <v>501</v>
      </c>
      <c r="H183" s="6">
        <v>523</v>
      </c>
      <c r="I183" s="6">
        <v>7</v>
      </c>
      <c r="J183" s="10">
        <v>0.05</v>
      </c>
      <c r="K183" s="6" t="s">
        <v>515</v>
      </c>
      <c r="L183" s="6" t="s">
        <v>523</v>
      </c>
      <c r="M183" s="6" t="s">
        <v>513</v>
      </c>
    </row>
    <row r="184" spans="1:13" hidden="1" x14ac:dyDescent="0.3">
      <c r="A184" s="5">
        <v>45166</v>
      </c>
      <c r="B184" s="6" t="s">
        <v>598</v>
      </c>
      <c r="C184" s="6" t="s">
        <v>599</v>
      </c>
      <c r="D184" s="6" t="s">
        <v>535</v>
      </c>
      <c r="E184" s="6" t="s">
        <v>205</v>
      </c>
      <c r="F184" s="6" t="s">
        <v>227</v>
      </c>
      <c r="G184" s="6" t="s">
        <v>503</v>
      </c>
      <c r="H184" s="6">
        <v>858</v>
      </c>
      <c r="I184" s="6">
        <v>8</v>
      </c>
      <c r="J184" s="10">
        <v>7.0000000000000007E-2</v>
      </c>
      <c r="K184" s="6" t="s">
        <v>515</v>
      </c>
      <c r="L184" s="6" t="s">
        <v>523</v>
      </c>
      <c r="M184" s="6" t="s">
        <v>513</v>
      </c>
    </row>
    <row r="185" spans="1:13" hidden="1" x14ac:dyDescent="0.3">
      <c r="A185" s="5">
        <v>45166</v>
      </c>
      <c r="B185" s="6" t="s">
        <v>598</v>
      </c>
      <c r="C185" s="6" t="s">
        <v>599</v>
      </c>
      <c r="D185" s="6" t="s">
        <v>535</v>
      </c>
      <c r="E185" s="6" t="s">
        <v>205</v>
      </c>
      <c r="F185" s="6" t="s">
        <v>228</v>
      </c>
      <c r="G185" s="6" t="s">
        <v>502</v>
      </c>
      <c r="H185" s="6">
        <v>39171</v>
      </c>
      <c r="I185" s="6">
        <v>290</v>
      </c>
      <c r="J185" s="10">
        <v>3.68</v>
      </c>
      <c r="K185" s="6" t="s">
        <v>515</v>
      </c>
      <c r="L185" s="6" t="s">
        <v>523</v>
      </c>
      <c r="M185" s="6" t="s">
        <v>513</v>
      </c>
    </row>
    <row r="186" spans="1:13" hidden="1" x14ac:dyDescent="0.3">
      <c r="A186" s="5">
        <v>45166</v>
      </c>
      <c r="B186" s="6" t="s">
        <v>598</v>
      </c>
      <c r="C186" s="6" t="s">
        <v>599</v>
      </c>
      <c r="D186" s="6" t="s">
        <v>535</v>
      </c>
      <c r="E186" s="6" t="s">
        <v>205</v>
      </c>
      <c r="F186" s="6" t="s">
        <v>229</v>
      </c>
      <c r="G186" s="6" t="s">
        <v>506</v>
      </c>
      <c r="H186" s="6">
        <v>15515</v>
      </c>
      <c r="I186" s="6">
        <v>94</v>
      </c>
      <c r="J186" s="10">
        <v>1.89</v>
      </c>
      <c r="K186" s="6" t="s">
        <v>515</v>
      </c>
      <c r="L186" s="6" t="s">
        <v>523</v>
      </c>
      <c r="M186" s="6" t="s">
        <v>513</v>
      </c>
    </row>
    <row r="187" spans="1:13" hidden="1" x14ac:dyDescent="0.3">
      <c r="A187" s="5">
        <v>45166</v>
      </c>
      <c r="B187" s="6" t="s">
        <v>598</v>
      </c>
      <c r="C187" s="6" t="s">
        <v>599</v>
      </c>
      <c r="D187" s="6" t="s">
        <v>535</v>
      </c>
      <c r="E187" s="6" t="s">
        <v>205</v>
      </c>
      <c r="F187" s="6" t="s">
        <v>230</v>
      </c>
      <c r="G187" s="6" t="s">
        <v>498</v>
      </c>
      <c r="H187" s="6">
        <v>573</v>
      </c>
      <c r="I187" s="6">
        <v>1</v>
      </c>
      <c r="J187" s="10">
        <v>0.05</v>
      </c>
      <c r="K187" s="6" t="s">
        <v>515</v>
      </c>
      <c r="L187" s="6" t="s">
        <v>523</v>
      </c>
      <c r="M187" s="6" t="s">
        <v>513</v>
      </c>
    </row>
    <row r="188" spans="1:13" hidden="1" x14ac:dyDescent="0.3">
      <c r="A188" s="5">
        <v>45166</v>
      </c>
      <c r="B188" s="6" t="s">
        <v>598</v>
      </c>
      <c r="C188" s="6" t="s">
        <v>599</v>
      </c>
      <c r="D188" s="6" t="s">
        <v>535</v>
      </c>
      <c r="E188" s="6" t="s">
        <v>205</v>
      </c>
      <c r="F188" s="6" t="s">
        <v>231</v>
      </c>
      <c r="G188" s="6" t="s">
        <v>499</v>
      </c>
      <c r="H188" s="6">
        <v>617</v>
      </c>
      <c r="I188" s="6">
        <v>2</v>
      </c>
      <c r="J188" s="10">
        <v>0.05</v>
      </c>
      <c r="K188" s="6" t="s">
        <v>515</v>
      </c>
      <c r="L188" s="6" t="s">
        <v>523</v>
      </c>
      <c r="M188" s="6" t="s">
        <v>513</v>
      </c>
    </row>
    <row r="189" spans="1:13" hidden="1" x14ac:dyDescent="0.3">
      <c r="A189" s="5">
        <v>45166</v>
      </c>
      <c r="B189" s="6" t="s">
        <v>598</v>
      </c>
      <c r="C189" s="6" t="s">
        <v>599</v>
      </c>
      <c r="D189" s="6" t="s">
        <v>535</v>
      </c>
      <c r="E189" s="6" t="s">
        <v>205</v>
      </c>
      <c r="F189" s="6" t="s">
        <v>232</v>
      </c>
      <c r="G189" s="6" t="s">
        <v>507</v>
      </c>
      <c r="H189" s="6">
        <v>832</v>
      </c>
      <c r="I189" s="6">
        <v>8</v>
      </c>
      <c r="J189" s="10">
        <v>7.0000000000000007E-2</v>
      </c>
      <c r="K189" s="6" t="s">
        <v>515</v>
      </c>
      <c r="L189" s="6" t="s">
        <v>523</v>
      </c>
      <c r="M189" s="6" t="s">
        <v>513</v>
      </c>
    </row>
    <row r="190" spans="1:13" hidden="1" x14ac:dyDescent="0.3">
      <c r="A190" s="5">
        <v>45166</v>
      </c>
      <c r="B190" s="6" t="s">
        <v>598</v>
      </c>
      <c r="C190" s="6" t="s">
        <v>599</v>
      </c>
      <c r="D190" s="6" t="s">
        <v>535</v>
      </c>
      <c r="E190" s="6" t="s">
        <v>205</v>
      </c>
      <c r="F190" s="6" t="s">
        <v>233</v>
      </c>
      <c r="G190" s="6" t="s">
        <v>500</v>
      </c>
      <c r="H190" s="6">
        <v>11491</v>
      </c>
      <c r="I190" s="6">
        <v>74</v>
      </c>
      <c r="J190" s="10">
        <v>1.4</v>
      </c>
      <c r="K190" s="6" t="s">
        <v>515</v>
      </c>
      <c r="L190" s="6" t="s">
        <v>523</v>
      </c>
      <c r="M190" s="6" t="s">
        <v>513</v>
      </c>
    </row>
    <row r="191" spans="1:13" hidden="1" x14ac:dyDescent="0.3">
      <c r="A191" s="5">
        <v>45166</v>
      </c>
      <c r="B191" s="6" t="s">
        <v>598</v>
      </c>
      <c r="C191" s="6" t="s">
        <v>599</v>
      </c>
      <c r="D191" s="6" t="s">
        <v>535</v>
      </c>
      <c r="E191" s="6" t="s">
        <v>205</v>
      </c>
      <c r="F191" s="6" t="s">
        <v>234</v>
      </c>
      <c r="G191" s="6" t="s">
        <v>504</v>
      </c>
      <c r="H191" s="6">
        <v>27905</v>
      </c>
      <c r="I191" s="6">
        <v>135</v>
      </c>
      <c r="J191" s="10">
        <v>2.41</v>
      </c>
      <c r="K191" s="6" t="s">
        <v>515</v>
      </c>
      <c r="L191" s="6" t="s">
        <v>523</v>
      </c>
      <c r="M191" s="6" t="s">
        <v>513</v>
      </c>
    </row>
    <row r="192" spans="1:13" x14ac:dyDescent="0.3">
      <c r="A192" s="66">
        <v>45166</v>
      </c>
      <c r="B192" s="41" t="s">
        <v>598</v>
      </c>
      <c r="C192" s="6" t="s">
        <v>599</v>
      </c>
      <c r="D192" s="6" t="s">
        <v>536</v>
      </c>
      <c r="E192" s="6" t="s">
        <v>235</v>
      </c>
      <c r="F192" s="6" t="s">
        <v>206</v>
      </c>
      <c r="G192" s="41" t="s">
        <v>206</v>
      </c>
      <c r="H192" s="41">
        <v>939</v>
      </c>
      <c r="I192" s="41">
        <v>23</v>
      </c>
      <c r="J192" s="70">
        <v>0.21</v>
      </c>
      <c r="K192" s="41" t="s">
        <v>511</v>
      </c>
      <c r="L192" s="6" t="s">
        <v>523</v>
      </c>
      <c r="M192" s="41" t="s">
        <v>514</v>
      </c>
    </row>
    <row r="193" spans="1:13" hidden="1" x14ac:dyDescent="0.3">
      <c r="A193" s="5">
        <v>45166</v>
      </c>
      <c r="B193" s="6" t="s">
        <v>598</v>
      </c>
      <c r="C193" s="6" t="s">
        <v>599</v>
      </c>
      <c r="D193" s="6" t="s">
        <v>536</v>
      </c>
      <c r="E193" s="6" t="s">
        <v>235</v>
      </c>
      <c r="F193" s="6" t="s">
        <v>236</v>
      </c>
      <c r="G193" s="6" t="s">
        <v>501</v>
      </c>
      <c r="H193" s="6">
        <v>43931</v>
      </c>
      <c r="I193" s="6">
        <v>287</v>
      </c>
      <c r="J193" s="10">
        <v>11.3</v>
      </c>
      <c r="K193" s="6" t="s">
        <v>511</v>
      </c>
      <c r="L193" s="6" t="s">
        <v>523</v>
      </c>
      <c r="M193" s="6" t="s">
        <v>514</v>
      </c>
    </row>
    <row r="194" spans="1:13" hidden="1" x14ac:dyDescent="0.3">
      <c r="A194" s="5">
        <v>45166</v>
      </c>
      <c r="B194" s="6" t="s">
        <v>598</v>
      </c>
      <c r="C194" s="6" t="s">
        <v>599</v>
      </c>
      <c r="D194" s="6" t="s">
        <v>536</v>
      </c>
      <c r="E194" s="6" t="s">
        <v>235</v>
      </c>
      <c r="F194" s="6" t="s">
        <v>237</v>
      </c>
      <c r="G194" s="6" t="s">
        <v>503</v>
      </c>
      <c r="H194" s="6">
        <v>5351</v>
      </c>
      <c r="I194" s="6">
        <v>4</v>
      </c>
      <c r="J194" s="10">
        <v>0.6</v>
      </c>
      <c r="K194" s="6" t="s">
        <v>511</v>
      </c>
      <c r="L194" s="6" t="s">
        <v>523</v>
      </c>
      <c r="M194" s="6" t="s">
        <v>514</v>
      </c>
    </row>
    <row r="195" spans="1:13" hidden="1" x14ac:dyDescent="0.3">
      <c r="A195" s="5">
        <v>45166</v>
      </c>
      <c r="B195" s="6" t="s">
        <v>598</v>
      </c>
      <c r="C195" s="6" t="s">
        <v>599</v>
      </c>
      <c r="D195" s="6" t="s">
        <v>536</v>
      </c>
      <c r="E195" s="6" t="s">
        <v>235</v>
      </c>
      <c r="F195" s="6" t="s">
        <v>238</v>
      </c>
      <c r="G195" s="6" t="s">
        <v>502</v>
      </c>
      <c r="H195" s="6">
        <v>6366</v>
      </c>
      <c r="I195" s="6">
        <v>13</v>
      </c>
      <c r="J195" s="10">
        <v>0.94</v>
      </c>
      <c r="K195" s="6" t="s">
        <v>511</v>
      </c>
      <c r="L195" s="6" t="s">
        <v>523</v>
      </c>
      <c r="M195" s="6" t="s">
        <v>514</v>
      </c>
    </row>
    <row r="196" spans="1:13" hidden="1" x14ac:dyDescent="0.3">
      <c r="A196" s="5">
        <v>45166</v>
      </c>
      <c r="B196" s="6" t="s">
        <v>598</v>
      </c>
      <c r="C196" s="6" t="s">
        <v>599</v>
      </c>
      <c r="D196" s="6" t="s">
        <v>536</v>
      </c>
      <c r="E196" s="6" t="s">
        <v>235</v>
      </c>
      <c r="F196" s="6" t="s">
        <v>239</v>
      </c>
      <c r="G196" s="6" t="s">
        <v>506</v>
      </c>
      <c r="H196" s="6">
        <v>59604</v>
      </c>
      <c r="I196" s="6">
        <v>266</v>
      </c>
      <c r="J196" s="10">
        <v>12.7</v>
      </c>
      <c r="K196" s="6" t="s">
        <v>511</v>
      </c>
      <c r="L196" s="6" t="s">
        <v>523</v>
      </c>
      <c r="M196" s="6" t="s">
        <v>514</v>
      </c>
    </row>
    <row r="197" spans="1:13" hidden="1" x14ac:dyDescent="0.3">
      <c r="A197" s="5">
        <v>45166</v>
      </c>
      <c r="B197" s="6" t="s">
        <v>598</v>
      </c>
      <c r="C197" s="6" t="s">
        <v>599</v>
      </c>
      <c r="D197" s="6" t="s">
        <v>536</v>
      </c>
      <c r="E197" s="6" t="s">
        <v>235</v>
      </c>
      <c r="F197" s="6" t="s">
        <v>240</v>
      </c>
      <c r="G197" s="6" t="s">
        <v>498</v>
      </c>
      <c r="H197" s="6">
        <v>750</v>
      </c>
      <c r="I197" s="6">
        <v>0</v>
      </c>
      <c r="J197" s="10">
        <v>0.15</v>
      </c>
      <c r="K197" s="6" t="s">
        <v>511</v>
      </c>
      <c r="L197" s="6" t="s">
        <v>523</v>
      </c>
      <c r="M197" s="6" t="s">
        <v>514</v>
      </c>
    </row>
    <row r="198" spans="1:13" hidden="1" x14ac:dyDescent="0.3">
      <c r="A198" s="5">
        <v>45166</v>
      </c>
      <c r="B198" s="6" t="s">
        <v>598</v>
      </c>
      <c r="C198" s="6" t="s">
        <v>599</v>
      </c>
      <c r="D198" s="6" t="s">
        <v>536</v>
      </c>
      <c r="E198" s="6" t="s">
        <v>235</v>
      </c>
      <c r="F198" s="6" t="s">
        <v>241</v>
      </c>
      <c r="G198" s="6" t="s">
        <v>499</v>
      </c>
      <c r="H198" s="6">
        <v>899</v>
      </c>
      <c r="I198" s="6">
        <v>3</v>
      </c>
      <c r="J198" s="10">
        <v>0.22</v>
      </c>
      <c r="K198" s="6" t="s">
        <v>511</v>
      </c>
      <c r="L198" s="6" t="s">
        <v>523</v>
      </c>
      <c r="M198" s="6" t="s">
        <v>514</v>
      </c>
    </row>
    <row r="199" spans="1:13" hidden="1" x14ac:dyDescent="0.3">
      <c r="A199" s="5">
        <v>45166</v>
      </c>
      <c r="B199" s="6" t="s">
        <v>598</v>
      </c>
      <c r="C199" s="6" t="s">
        <v>599</v>
      </c>
      <c r="D199" s="6" t="s">
        <v>536</v>
      </c>
      <c r="E199" s="6" t="s">
        <v>235</v>
      </c>
      <c r="F199" s="6" t="s">
        <v>242</v>
      </c>
      <c r="G199" s="6" t="s">
        <v>507</v>
      </c>
      <c r="H199" s="6">
        <v>699</v>
      </c>
      <c r="I199" s="6">
        <v>4</v>
      </c>
      <c r="J199" s="10">
        <v>0.17</v>
      </c>
      <c r="K199" s="6" t="s">
        <v>511</v>
      </c>
      <c r="L199" s="6" t="s">
        <v>523</v>
      </c>
      <c r="M199" s="6" t="s">
        <v>514</v>
      </c>
    </row>
    <row r="200" spans="1:13" hidden="1" x14ac:dyDescent="0.3">
      <c r="A200" s="5">
        <v>45166</v>
      </c>
      <c r="B200" s="6" t="s">
        <v>598</v>
      </c>
      <c r="C200" s="6" t="s">
        <v>599</v>
      </c>
      <c r="D200" s="6" t="s">
        <v>536</v>
      </c>
      <c r="E200" s="6" t="s">
        <v>235</v>
      </c>
      <c r="F200" s="6" t="s">
        <v>243</v>
      </c>
      <c r="G200" s="6" t="s">
        <v>500</v>
      </c>
      <c r="H200" s="6">
        <v>1224</v>
      </c>
      <c r="I200" s="6">
        <v>7</v>
      </c>
      <c r="J200" s="10">
        <v>0.26</v>
      </c>
      <c r="K200" s="6" t="s">
        <v>511</v>
      </c>
      <c r="L200" s="6" t="s">
        <v>523</v>
      </c>
      <c r="M200" s="6" t="s">
        <v>514</v>
      </c>
    </row>
    <row r="201" spans="1:13" hidden="1" x14ac:dyDescent="0.3">
      <c r="A201" s="5">
        <v>45166</v>
      </c>
      <c r="B201" s="6" t="s">
        <v>598</v>
      </c>
      <c r="C201" s="6" t="s">
        <v>599</v>
      </c>
      <c r="D201" s="6" t="s">
        <v>536</v>
      </c>
      <c r="E201" s="6" t="s">
        <v>235</v>
      </c>
      <c r="F201" s="6" t="s">
        <v>244</v>
      </c>
      <c r="G201" s="6" t="s">
        <v>504</v>
      </c>
      <c r="H201" s="6">
        <v>1717</v>
      </c>
      <c r="I201" s="6">
        <v>2</v>
      </c>
      <c r="J201" s="10">
        <v>0.24</v>
      </c>
      <c r="K201" s="6" t="s">
        <v>511</v>
      </c>
      <c r="L201" s="6" t="s">
        <v>523</v>
      </c>
      <c r="M201" s="6" t="s">
        <v>514</v>
      </c>
    </row>
    <row r="202" spans="1:13" x14ac:dyDescent="0.3">
      <c r="A202" s="66">
        <v>45167</v>
      </c>
      <c r="B202" s="41" t="s">
        <v>598</v>
      </c>
      <c r="C202" s="6" t="s">
        <v>599</v>
      </c>
      <c r="D202" s="6" t="s">
        <v>533</v>
      </c>
      <c r="E202" s="6" t="s">
        <v>205</v>
      </c>
      <c r="F202" s="6" t="s">
        <v>206</v>
      </c>
      <c r="G202" s="41" t="s">
        <v>206</v>
      </c>
      <c r="H202" s="41">
        <v>8190</v>
      </c>
      <c r="I202" s="41">
        <v>209</v>
      </c>
      <c r="J202" s="70">
        <v>2.8</v>
      </c>
      <c r="K202" s="41" t="s">
        <v>519</v>
      </c>
      <c r="L202" s="6" t="s">
        <v>523</v>
      </c>
      <c r="M202" s="41" t="s">
        <v>520</v>
      </c>
    </row>
    <row r="203" spans="1:13" hidden="1" x14ac:dyDescent="0.3">
      <c r="A203" s="5">
        <v>45167</v>
      </c>
      <c r="B203" s="6" t="s">
        <v>598</v>
      </c>
      <c r="C203" s="6" t="s">
        <v>599</v>
      </c>
      <c r="D203" s="6" t="s">
        <v>533</v>
      </c>
      <c r="E203" s="6" t="s">
        <v>205</v>
      </c>
      <c r="F203" s="6" t="s">
        <v>207</v>
      </c>
      <c r="G203" s="6" t="s">
        <v>501</v>
      </c>
      <c r="H203" s="6">
        <v>1031896</v>
      </c>
      <c r="I203" s="6">
        <v>756</v>
      </c>
      <c r="J203" s="10">
        <v>70.67</v>
      </c>
      <c r="K203" s="6" t="s">
        <v>519</v>
      </c>
      <c r="L203" s="6" t="s">
        <v>523</v>
      </c>
      <c r="M203" s="6" t="s">
        <v>520</v>
      </c>
    </row>
    <row r="204" spans="1:13" hidden="1" x14ac:dyDescent="0.3">
      <c r="A204" s="5">
        <v>45167</v>
      </c>
      <c r="B204" s="6" t="s">
        <v>598</v>
      </c>
      <c r="C204" s="6" t="s">
        <v>599</v>
      </c>
      <c r="D204" s="6" t="s">
        <v>533</v>
      </c>
      <c r="E204" s="6" t="s">
        <v>205</v>
      </c>
      <c r="F204" s="6" t="s">
        <v>208</v>
      </c>
      <c r="G204" s="6" t="s">
        <v>503</v>
      </c>
      <c r="H204" s="6">
        <v>1007986</v>
      </c>
      <c r="I204" s="6">
        <v>1337</v>
      </c>
      <c r="J204" s="10">
        <v>88.18</v>
      </c>
      <c r="K204" s="6" t="s">
        <v>519</v>
      </c>
      <c r="L204" s="6" t="s">
        <v>523</v>
      </c>
      <c r="M204" s="6" t="s">
        <v>520</v>
      </c>
    </row>
    <row r="205" spans="1:13" hidden="1" x14ac:dyDescent="0.3">
      <c r="A205" s="5">
        <v>45167</v>
      </c>
      <c r="B205" s="6" t="s">
        <v>598</v>
      </c>
      <c r="C205" s="6" t="s">
        <v>599</v>
      </c>
      <c r="D205" s="6" t="s">
        <v>533</v>
      </c>
      <c r="E205" s="6" t="s">
        <v>205</v>
      </c>
      <c r="F205" s="6" t="s">
        <v>209</v>
      </c>
      <c r="G205" s="6" t="s">
        <v>502</v>
      </c>
      <c r="H205" s="6">
        <v>69385</v>
      </c>
      <c r="I205" s="6">
        <v>96</v>
      </c>
      <c r="J205" s="10">
        <v>6.74</v>
      </c>
      <c r="K205" s="6" t="s">
        <v>519</v>
      </c>
      <c r="L205" s="6" t="s">
        <v>523</v>
      </c>
      <c r="M205" s="6" t="s">
        <v>520</v>
      </c>
    </row>
    <row r="206" spans="1:13" hidden="1" x14ac:dyDescent="0.3">
      <c r="A206" s="5">
        <v>45167</v>
      </c>
      <c r="B206" s="6" t="s">
        <v>598</v>
      </c>
      <c r="C206" s="6" t="s">
        <v>599</v>
      </c>
      <c r="D206" s="6" t="s">
        <v>533</v>
      </c>
      <c r="E206" s="6" t="s">
        <v>205</v>
      </c>
      <c r="F206" s="6" t="s">
        <v>210</v>
      </c>
      <c r="G206" s="6" t="s">
        <v>506</v>
      </c>
      <c r="H206" s="6">
        <v>1253902</v>
      </c>
      <c r="I206" s="6">
        <v>1814</v>
      </c>
      <c r="J206" s="10">
        <v>134.38999999999999</v>
      </c>
      <c r="K206" s="6" t="s">
        <v>519</v>
      </c>
      <c r="L206" s="6" t="s">
        <v>523</v>
      </c>
      <c r="M206" s="6" t="s">
        <v>520</v>
      </c>
    </row>
    <row r="207" spans="1:13" hidden="1" x14ac:dyDescent="0.3">
      <c r="A207" s="5">
        <v>45167</v>
      </c>
      <c r="B207" s="6" t="s">
        <v>598</v>
      </c>
      <c r="C207" s="6" t="s">
        <v>599</v>
      </c>
      <c r="D207" s="6" t="s">
        <v>533</v>
      </c>
      <c r="E207" s="6" t="s">
        <v>205</v>
      </c>
      <c r="F207" s="6" t="s">
        <v>211</v>
      </c>
      <c r="G207" s="6" t="s">
        <v>498</v>
      </c>
      <c r="H207" s="6">
        <v>350812</v>
      </c>
      <c r="I207" s="6">
        <v>253</v>
      </c>
      <c r="J207" s="10">
        <v>28.03</v>
      </c>
      <c r="K207" s="6" t="s">
        <v>519</v>
      </c>
      <c r="L207" s="6" t="s">
        <v>523</v>
      </c>
      <c r="M207" s="6" t="s">
        <v>520</v>
      </c>
    </row>
    <row r="208" spans="1:13" hidden="1" x14ac:dyDescent="0.3">
      <c r="A208" s="5">
        <v>45167</v>
      </c>
      <c r="B208" s="6" t="s">
        <v>598</v>
      </c>
      <c r="C208" s="6" t="s">
        <v>599</v>
      </c>
      <c r="D208" s="6" t="s">
        <v>533</v>
      </c>
      <c r="E208" s="6" t="s">
        <v>205</v>
      </c>
      <c r="F208" s="6" t="s">
        <v>212</v>
      </c>
      <c r="G208" s="6" t="s">
        <v>499</v>
      </c>
      <c r="H208" s="6">
        <v>59452</v>
      </c>
      <c r="I208" s="6">
        <v>74</v>
      </c>
      <c r="J208" s="10">
        <v>6.08</v>
      </c>
      <c r="K208" s="6" t="s">
        <v>519</v>
      </c>
      <c r="L208" s="6" t="s">
        <v>523</v>
      </c>
      <c r="M208" s="6" t="s">
        <v>520</v>
      </c>
    </row>
    <row r="209" spans="1:13" hidden="1" x14ac:dyDescent="0.3">
      <c r="A209" s="5">
        <v>45167</v>
      </c>
      <c r="B209" s="6" t="s">
        <v>598</v>
      </c>
      <c r="C209" s="6" t="s">
        <v>599</v>
      </c>
      <c r="D209" s="6" t="s">
        <v>533</v>
      </c>
      <c r="E209" s="6" t="s">
        <v>205</v>
      </c>
      <c r="F209" s="6" t="s">
        <v>213</v>
      </c>
      <c r="G209" s="6" t="s">
        <v>507</v>
      </c>
      <c r="H209" s="6">
        <v>1489791</v>
      </c>
      <c r="I209" s="6">
        <v>1815</v>
      </c>
      <c r="J209" s="10">
        <v>178.69</v>
      </c>
      <c r="K209" s="6" t="s">
        <v>519</v>
      </c>
      <c r="L209" s="6" t="s">
        <v>523</v>
      </c>
      <c r="M209" s="6" t="s">
        <v>520</v>
      </c>
    </row>
    <row r="210" spans="1:13" hidden="1" x14ac:dyDescent="0.3">
      <c r="A210" s="5">
        <v>45167</v>
      </c>
      <c r="B210" s="6" t="s">
        <v>598</v>
      </c>
      <c r="C210" s="6" t="s">
        <v>599</v>
      </c>
      <c r="D210" s="6" t="s">
        <v>533</v>
      </c>
      <c r="E210" s="6" t="s">
        <v>205</v>
      </c>
      <c r="F210" s="6" t="s">
        <v>214</v>
      </c>
      <c r="G210" s="6" t="s">
        <v>500</v>
      </c>
      <c r="H210" s="6">
        <v>1355926</v>
      </c>
      <c r="I210" s="6">
        <v>2262</v>
      </c>
      <c r="J210" s="10">
        <v>195.54</v>
      </c>
      <c r="K210" s="6" t="s">
        <v>519</v>
      </c>
      <c r="L210" s="6" t="s">
        <v>523</v>
      </c>
      <c r="M210" s="6" t="s">
        <v>520</v>
      </c>
    </row>
    <row r="211" spans="1:13" hidden="1" x14ac:dyDescent="0.3">
      <c r="A211" s="5">
        <v>45167</v>
      </c>
      <c r="B211" s="6" t="s">
        <v>598</v>
      </c>
      <c r="C211" s="6" t="s">
        <v>599</v>
      </c>
      <c r="D211" s="6" t="s">
        <v>533</v>
      </c>
      <c r="E211" s="6" t="s">
        <v>205</v>
      </c>
      <c r="F211" s="6" t="s">
        <v>215</v>
      </c>
      <c r="G211" s="6" t="s">
        <v>504</v>
      </c>
      <c r="H211" s="6">
        <v>43674</v>
      </c>
      <c r="I211" s="6">
        <v>68</v>
      </c>
      <c r="J211" s="10">
        <v>4.3499999999999996</v>
      </c>
      <c r="K211" s="6" t="s">
        <v>519</v>
      </c>
      <c r="L211" s="6" t="s">
        <v>523</v>
      </c>
      <c r="M211" s="6" t="s">
        <v>520</v>
      </c>
    </row>
    <row r="212" spans="1:13" x14ac:dyDescent="0.3">
      <c r="A212" s="66">
        <v>45167</v>
      </c>
      <c r="B212" s="41" t="s">
        <v>598</v>
      </c>
      <c r="C212" s="6" t="s">
        <v>599</v>
      </c>
      <c r="D212" s="6" t="s">
        <v>534</v>
      </c>
      <c r="E212" s="6" t="s">
        <v>216</v>
      </c>
      <c r="F212" s="6" t="s">
        <v>206</v>
      </c>
      <c r="G212" s="41" t="s">
        <v>206</v>
      </c>
      <c r="H212" s="41">
        <v>10983</v>
      </c>
      <c r="I212" s="41">
        <v>526</v>
      </c>
      <c r="J212" s="70">
        <v>1.77</v>
      </c>
      <c r="K212" s="41" t="s">
        <v>521</v>
      </c>
      <c r="L212" s="6" t="s">
        <v>523</v>
      </c>
      <c r="M212" s="41" t="s">
        <v>514</v>
      </c>
    </row>
    <row r="213" spans="1:13" hidden="1" x14ac:dyDescent="0.3">
      <c r="A213" s="5">
        <v>45167</v>
      </c>
      <c r="B213" s="6" t="s">
        <v>598</v>
      </c>
      <c r="C213" s="6" t="s">
        <v>599</v>
      </c>
      <c r="D213" s="6" t="s">
        <v>534</v>
      </c>
      <c r="E213" s="6" t="s">
        <v>216</v>
      </c>
      <c r="F213" s="6" t="s">
        <v>217</v>
      </c>
      <c r="G213" s="6" t="s">
        <v>505</v>
      </c>
      <c r="H213" s="6">
        <v>132780</v>
      </c>
      <c r="I213" s="6">
        <v>423</v>
      </c>
      <c r="J213" s="10">
        <v>8.75</v>
      </c>
      <c r="K213" s="6" t="s">
        <v>521</v>
      </c>
      <c r="L213" s="6" t="s">
        <v>523</v>
      </c>
      <c r="M213" s="6" t="s">
        <v>514</v>
      </c>
    </row>
    <row r="214" spans="1:13" hidden="1" x14ac:dyDescent="0.3">
      <c r="A214" s="5">
        <v>45167</v>
      </c>
      <c r="B214" s="6" t="s">
        <v>598</v>
      </c>
      <c r="C214" s="6" t="s">
        <v>599</v>
      </c>
      <c r="D214" s="6" t="s">
        <v>534</v>
      </c>
      <c r="E214" s="6" t="s">
        <v>216</v>
      </c>
      <c r="F214" s="6" t="s">
        <v>218</v>
      </c>
      <c r="G214" s="6" t="s">
        <v>501</v>
      </c>
      <c r="H214" s="6">
        <v>562109</v>
      </c>
      <c r="I214" s="6">
        <v>1961</v>
      </c>
      <c r="J214" s="10">
        <v>32.21</v>
      </c>
      <c r="K214" s="6" t="s">
        <v>521</v>
      </c>
      <c r="L214" s="6" t="s">
        <v>523</v>
      </c>
      <c r="M214" s="6" t="s">
        <v>514</v>
      </c>
    </row>
    <row r="215" spans="1:13" hidden="1" x14ac:dyDescent="0.3">
      <c r="A215" s="5">
        <v>45167</v>
      </c>
      <c r="B215" s="6" t="s">
        <v>598</v>
      </c>
      <c r="C215" s="6" t="s">
        <v>599</v>
      </c>
      <c r="D215" s="6" t="s">
        <v>534</v>
      </c>
      <c r="E215" s="6" t="s">
        <v>216</v>
      </c>
      <c r="F215" s="6" t="s">
        <v>219</v>
      </c>
      <c r="G215" s="6" t="s">
        <v>502</v>
      </c>
      <c r="H215" s="6">
        <v>150591</v>
      </c>
      <c r="I215" s="6">
        <v>635</v>
      </c>
      <c r="J215" s="10">
        <v>16.38</v>
      </c>
      <c r="K215" s="6" t="s">
        <v>521</v>
      </c>
      <c r="L215" s="6" t="s">
        <v>523</v>
      </c>
      <c r="M215" s="6" t="s">
        <v>514</v>
      </c>
    </row>
    <row r="216" spans="1:13" hidden="1" x14ac:dyDescent="0.3">
      <c r="A216" s="5">
        <v>45167</v>
      </c>
      <c r="B216" s="6" t="s">
        <v>598</v>
      </c>
      <c r="C216" s="6" t="s">
        <v>599</v>
      </c>
      <c r="D216" s="6" t="s">
        <v>534</v>
      </c>
      <c r="E216" s="6" t="s">
        <v>216</v>
      </c>
      <c r="F216" s="6" t="s">
        <v>220</v>
      </c>
      <c r="G216" s="6" t="s">
        <v>506</v>
      </c>
      <c r="H216" s="6">
        <v>10657</v>
      </c>
      <c r="I216" s="6">
        <v>50</v>
      </c>
      <c r="J216" s="10">
        <v>0.67</v>
      </c>
      <c r="K216" s="6" t="s">
        <v>521</v>
      </c>
      <c r="L216" s="6" t="s">
        <v>523</v>
      </c>
      <c r="M216" s="6" t="s">
        <v>514</v>
      </c>
    </row>
    <row r="217" spans="1:13" hidden="1" x14ac:dyDescent="0.3">
      <c r="A217" s="5">
        <v>45167</v>
      </c>
      <c r="B217" s="6" t="s">
        <v>598</v>
      </c>
      <c r="C217" s="6" t="s">
        <v>599</v>
      </c>
      <c r="D217" s="6" t="s">
        <v>534</v>
      </c>
      <c r="E217" s="6" t="s">
        <v>216</v>
      </c>
      <c r="F217" s="6" t="s">
        <v>221</v>
      </c>
      <c r="G217" s="6" t="s">
        <v>498</v>
      </c>
      <c r="H217" s="6">
        <v>415518</v>
      </c>
      <c r="I217" s="6">
        <v>1250</v>
      </c>
      <c r="J217" s="10">
        <v>20.84</v>
      </c>
      <c r="K217" s="6" t="s">
        <v>521</v>
      </c>
      <c r="L217" s="6" t="s">
        <v>523</v>
      </c>
      <c r="M217" s="6" t="s">
        <v>514</v>
      </c>
    </row>
    <row r="218" spans="1:13" hidden="1" x14ac:dyDescent="0.3">
      <c r="A218" s="5">
        <v>45167</v>
      </c>
      <c r="B218" s="6" t="s">
        <v>598</v>
      </c>
      <c r="C218" s="6" t="s">
        <v>599</v>
      </c>
      <c r="D218" s="6" t="s">
        <v>534</v>
      </c>
      <c r="E218" s="6" t="s">
        <v>216</v>
      </c>
      <c r="F218" s="6" t="s">
        <v>222</v>
      </c>
      <c r="G218" s="6" t="s">
        <v>499</v>
      </c>
      <c r="H218" s="6">
        <v>184067</v>
      </c>
      <c r="I218" s="6">
        <v>929</v>
      </c>
      <c r="J218" s="10">
        <v>16.86</v>
      </c>
      <c r="K218" s="6" t="s">
        <v>521</v>
      </c>
      <c r="L218" s="6" t="s">
        <v>523</v>
      </c>
      <c r="M218" s="6" t="s">
        <v>514</v>
      </c>
    </row>
    <row r="219" spans="1:13" hidden="1" x14ac:dyDescent="0.3">
      <c r="A219" s="5">
        <v>45167</v>
      </c>
      <c r="B219" s="6" t="s">
        <v>598</v>
      </c>
      <c r="C219" s="6" t="s">
        <v>599</v>
      </c>
      <c r="D219" s="6" t="s">
        <v>534</v>
      </c>
      <c r="E219" s="6" t="s">
        <v>216</v>
      </c>
      <c r="F219" s="6" t="s">
        <v>223</v>
      </c>
      <c r="G219" s="6" t="s">
        <v>500</v>
      </c>
      <c r="H219" s="6">
        <v>81073</v>
      </c>
      <c r="I219" s="6">
        <v>355</v>
      </c>
      <c r="J219" s="10">
        <v>8.2799999999999994</v>
      </c>
      <c r="K219" s="6" t="s">
        <v>521</v>
      </c>
      <c r="L219" s="6" t="s">
        <v>523</v>
      </c>
      <c r="M219" s="6" t="s">
        <v>514</v>
      </c>
    </row>
    <row r="220" spans="1:13" hidden="1" x14ac:dyDescent="0.3">
      <c r="A220" s="5">
        <v>45167</v>
      </c>
      <c r="B220" s="6" t="s">
        <v>598</v>
      </c>
      <c r="C220" s="6" t="s">
        <v>599</v>
      </c>
      <c r="D220" s="6" t="s">
        <v>534</v>
      </c>
      <c r="E220" s="6" t="s">
        <v>216</v>
      </c>
      <c r="F220" s="6" t="s">
        <v>224</v>
      </c>
      <c r="G220" s="6" t="s">
        <v>504</v>
      </c>
      <c r="H220" s="6">
        <v>196126</v>
      </c>
      <c r="I220" s="6">
        <v>990</v>
      </c>
      <c r="J220" s="10">
        <v>12.89</v>
      </c>
      <c r="K220" s="6" t="s">
        <v>521</v>
      </c>
      <c r="L220" s="6" t="s">
        <v>523</v>
      </c>
      <c r="M220" s="6" t="s">
        <v>514</v>
      </c>
    </row>
    <row r="221" spans="1:13" x14ac:dyDescent="0.3">
      <c r="A221" s="66">
        <v>45167</v>
      </c>
      <c r="B221" s="41" t="s">
        <v>598</v>
      </c>
      <c r="C221" s="6" t="s">
        <v>599</v>
      </c>
      <c r="D221" s="6" t="s">
        <v>535</v>
      </c>
      <c r="E221" s="6" t="s">
        <v>205</v>
      </c>
      <c r="F221" s="6" t="s">
        <v>206</v>
      </c>
      <c r="G221" s="41" t="s">
        <v>206</v>
      </c>
      <c r="H221" s="41">
        <v>4828</v>
      </c>
      <c r="I221" s="41">
        <v>76</v>
      </c>
      <c r="J221" s="70">
        <v>0.53</v>
      </c>
      <c r="K221" s="41" t="s">
        <v>515</v>
      </c>
      <c r="L221" s="6" t="s">
        <v>523</v>
      </c>
      <c r="M221" s="41" t="s">
        <v>513</v>
      </c>
    </row>
    <row r="222" spans="1:13" hidden="1" x14ac:dyDescent="0.3">
      <c r="A222" s="5">
        <v>45167</v>
      </c>
      <c r="B222" s="6" t="s">
        <v>598</v>
      </c>
      <c r="C222" s="6" t="s">
        <v>599</v>
      </c>
      <c r="D222" s="6" t="s">
        <v>535</v>
      </c>
      <c r="E222" s="6" t="s">
        <v>205</v>
      </c>
      <c r="F222" s="6" t="s">
        <v>225</v>
      </c>
      <c r="G222" s="6" t="s">
        <v>505</v>
      </c>
      <c r="H222" s="6">
        <v>2480</v>
      </c>
      <c r="I222" s="6">
        <v>10</v>
      </c>
      <c r="J222" s="10">
        <v>0.31</v>
      </c>
      <c r="K222" s="6" t="s">
        <v>515</v>
      </c>
      <c r="L222" s="6" t="s">
        <v>523</v>
      </c>
      <c r="M222" s="6" t="s">
        <v>513</v>
      </c>
    </row>
    <row r="223" spans="1:13" hidden="1" x14ac:dyDescent="0.3">
      <c r="A223" s="5">
        <v>45167</v>
      </c>
      <c r="B223" s="6" t="s">
        <v>598</v>
      </c>
      <c r="C223" s="6" t="s">
        <v>599</v>
      </c>
      <c r="D223" s="6" t="s">
        <v>535</v>
      </c>
      <c r="E223" s="6" t="s">
        <v>205</v>
      </c>
      <c r="F223" s="6" t="s">
        <v>226</v>
      </c>
      <c r="G223" s="6" t="s">
        <v>501</v>
      </c>
      <c r="H223" s="6">
        <v>2507</v>
      </c>
      <c r="I223" s="6">
        <v>7</v>
      </c>
      <c r="J223" s="10">
        <v>0.3</v>
      </c>
      <c r="K223" s="6" t="s">
        <v>515</v>
      </c>
      <c r="L223" s="6" t="s">
        <v>523</v>
      </c>
      <c r="M223" s="6" t="s">
        <v>513</v>
      </c>
    </row>
    <row r="224" spans="1:13" hidden="1" x14ac:dyDescent="0.3">
      <c r="A224" s="5">
        <v>45167</v>
      </c>
      <c r="B224" s="6" t="s">
        <v>598</v>
      </c>
      <c r="C224" s="6" t="s">
        <v>599</v>
      </c>
      <c r="D224" s="6" t="s">
        <v>535</v>
      </c>
      <c r="E224" s="6" t="s">
        <v>205</v>
      </c>
      <c r="F224" s="6" t="s">
        <v>227</v>
      </c>
      <c r="G224" s="6" t="s">
        <v>503</v>
      </c>
      <c r="H224" s="6">
        <v>11312</v>
      </c>
      <c r="I224" s="6">
        <v>77</v>
      </c>
      <c r="J224" s="10">
        <v>3.52</v>
      </c>
      <c r="K224" s="6" t="s">
        <v>515</v>
      </c>
      <c r="L224" s="6" t="s">
        <v>523</v>
      </c>
      <c r="M224" s="6" t="s">
        <v>513</v>
      </c>
    </row>
    <row r="225" spans="1:13" hidden="1" x14ac:dyDescent="0.3">
      <c r="A225" s="5">
        <v>45167</v>
      </c>
      <c r="B225" s="6" t="s">
        <v>598</v>
      </c>
      <c r="C225" s="6" t="s">
        <v>599</v>
      </c>
      <c r="D225" s="6" t="s">
        <v>535</v>
      </c>
      <c r="E225" s="6" t="s">
        <v>205</v>
      </c>
      <c r="F225" s="6" t="s">
        <v>228</v>
      </c>
      <c r="G225" s="6" t="s">
        <v>502</v>
      </c>
      <c r="H225" s="6">
        <v>22592</v>
      </c>
      <c r="I225" s="6">
        <v>115</v>
      </c>
      <c r="J225" s="10">
        <v>2.54</v>
      </c>
      <c r="K225" s="6" t="s">
        <v>515</v>
      </c>
      <c r="L225" s="6" t="s">
        <v>523</v>
      </c>
      <c r="M225" s="6" t="s">
        <v>513</v>
      </c>
    </row>
    <row r="226" spans="1:13" hidden="1" x14ac:dyDescent="0.3">
      <c r="A226" s="5">
        <v>45167</v>
      </c>
      <c r="B226" s="6" t="s">
        <v>598</v>
      </c>
      <c r="C226" s="6" t="s">
        <v>599</v>
      </c>
      <c r="D226" s="6" t="s">
        <v>535</v>
      </c>
      <c r="E226" s="6" t="s">
        <v>205</v>
      </c>
      <c r="F226" s="6" t="s">
        <v>229</v>
      </c>
      <c r="G226" s="6" t="s">
        <v>506</v>
      </c>
      <c r="H226" s="6">
        <v>250910</v>
      </c>
      <c r="I226" s="6">
        <v>1043</v>
      </c>
      <c r="J226" s="10">
        <v>29.1</v>
      </c>
      <c r="K226" s="6" t="s">
        <v>515</v>
      </c>
      <c r="L226" s="6" t="s">
        <v>523</v>
      </c>
      <c r="M226" s="6" t="s">
        <v>513</v>
      </c>
    </row>
    <row r="227" spans="1:13" hidden="1" x14ac:dyDescent="0.3">
      <c r="A227" s="5">
        <v>45167</v>
      </c>
      <c r="B227" s="6" t="s">
        <v>598</v>
      </c>
      <c r="C227" s="6" t="s">
        <v>599</v>
      </c>
      <c r="D227" s="6" t="s">
        <v>535</v>
      </c>
      <c r="E227" s="6" t="s">
        <v>205</v>
      </c>
      <c r="F227" s="6" t="s">
        <v>230</v>
      </c>
      <c r="G227" s="6" t="s">
        <v>498</v>
      </c>
      <c r="H227" s="6">
        <v>2844</v>
      </c>
      <c r="I227" s="6">
        <v>11</v>
      </c>
      <c r="J227" s="10">
        <v>0.38</v>
      </c>
      <c r="K227" s="6" t="s">
        <v>515</v>
      </c>
      <c r="L227" s="6" t="s">
        <v>523</v>
      </c>
      <c r="M227" s="6" t="s">
        <v>513</v>
      </c>
    </row>
    <row r="228" spans="1:13" hidden="1" x14ac:dyDescent="0.3">
      <c r="A228" s="5">
        <v>45167</v>
      </c>
      <c r="B228" s="6" t="s">
        <v>598</v>
      </c>
      <c r="C228" s="6" t="s">
        <v>599</v>
      </c>
      <c r="D228" s="6" t="s">
        <v>535</v>
      </c>
      <c r="E228" s="6" t="s">
        <v>205</v>
      </c>
      <c r="F228" s="6" t="s">
        <v>231</v>
      </c>
      <c r="G228" s="6" t="s">
        <v>499</v>
      </c>
      <c r="H228" s="6">
        <v>4886</v>
      </c>
      <c r="I228" s="6">
        <v>15</v>
      </c>
      <c r="J228" s="10">
        <v>0.6</v>
      </c>
      <c r="K228" s="6" t="s">
        <v>515</v>
      </c>
      <c r="L228" s="6" t="s">
        <v>523</v>
      </c>
      <c r="M228" s="6" t="s">
        <v>513</v>
      </c>
    </row>
    <row r="229" spans="1:13" hidden="1" x14ac:dyDescent="0.3">
      <c r="A229" s="5">
        <v>45167</v>
      </c>
      <c r="B229" s="6" t="s">
        <v>598</v>
      </c>
      <c r="C229" s="6" t="s">
        <v>599</v>
      </c>
      <c r="D229" s="6" t="s">
        <v>535</v>
      </c>
      <c r="E229" s="6" t="s">
        <v>205</v>
      </c>
      <c r="F229" s="6" t="s">
        <v>232</v>
      </c>
      <c r="G229" s="6" t="s">
        <v>507</v>
      </c>
      <c r="H229" s="6">
        <v>2961</v>
      </c>
      <c r="I229" s="6">
        <v>9</v>
      </c>
      <c r="J229" s="10">
        <v>0.33</v>
      </c>
      <c r="K229" s="6" t="s">
        <v>515</v>
      </c>
      <c r="L229" s="6" t="s">
        <v>523</v>
      </c>
      <c r="M229" s="6" t="s">
        <v>513</v>
      </c>
    </row>
    <row r="230" spans="1:13" hidden="1" x14ac:dyDescent="0.3">
      <c r="A230" s="5">
        <v>45167</v>
      </c>
      <c r="B230" s="6" t="s">
        <v>598</v>
      </c>
      <c r="C230" s="6" t="s">
        <v>599</v>
      </c>
      <c r="D230" s="6" t="s">
        <v>535</v>
      </c>
      <c r="E230" s="6" t="s">
        <v>205</v>
      </c>
      <c r="F230" s="6" t="s">
        <v>233</v>
      </c>
      <c r="G230" s="6" t="s">
        <v>500</v>
      </c>
      <c r="H230" s="6">
        <v>71944</v>
      </c>
      <c r="I230" s="6">
        <v>375</v>
      </c>
      <c r="J230" s="10">
        <v>11.03</v>
      </c>
      <c r="K230" s="6" t="s">
        <v>515</v>
      </c>
      <c r="L230" s="6" t="s">
        <v>523</v>
      </c>
      <c r="M230" s="6" t="s">
        <v>513</v>
      </c>
    </row>
    <row r="231" spans="1:13" hidden="1" x14ac:dyDescent="0.3">
      <c r="A231" s="5">
        <v>45167</v>
      </c>
      <c r="B231" s="6" t="s">
        <v>598</v>
      </c>
      <c r="C231" s="6" t="s">
        <v>599</v>
      </c>
      <c r="D231" s="6" t="s">
        <v>535</v>
      </c>
      <c r="E231" s="6" t="s">
        <v>205</v>
      </c>
      <c r="F231" s="6" t="s">
        <v>234</v>
      </c>
      <c r="G231" s="6" t="s">
        <v>504</v>
      </c>
      <c r="H231" s="6">
        <v>84681</v>
      </c>
      <c r="I231" s="6">
        <v>365</v>
      </c>
      <c r="J231" s="10">
        <v>8.69</v>
      </c>
      <c r="K231" s="6" t="s">
        <v>515</v>
      </c>
      <c r="L231" s="6" t="s">
        <v>523</v>
      </c>
      <c r="M231" s="6" t="s">
        <v>513</v>
      </c>
    </row>
    <row r="232" spans="1:13" x14ac:dyDescent="0.3">
      <c r="A232" s="66">
        <v>45167</v>
      </c>
      <c r="B232" s="41" t="s">
        <v>598</v>
      </c>
      <c r="C232" s="6" t="s">
        <v>599</v>
      </c>
      <c r="D232" s="6" t="s">
        <v>536</v>
      </c>
      <c r="E232" s="6" t="s">
        <v>235</v>
      </c>
      <c r="F232" s="6" t="s">
        <v>206</v>
      </c>
      <c r="G232" s="41" t="s">
        <v>206</v>
      </c>
      <c r="H232" s="41">
        <v>2806</v>
      </c>
      <c r="I232" s="41">
        <v>62</v>
      </c>
      <c r="J232" s="70">
        <v>1</v>
      </c>
      <c r="K232" s="41" t="s">
        <v>511</v>
      </c>
      <c r="L232" s="6" t="s">
        <v>523</v>
      </c>
      <c r="M232" s="41" t="s">
        <v>514</v>
      </c>
    </row>
    <row r="233" spans="1:13" hidden="1" x14ac:dyDescent="0.3">
      <c r="A233" s="5">
        <v>45167</v>
      </c>
      <c r="B233" s="6" t="s">
        <v>598</v>
      </c>
      <c r="C233" s="6" t="s">
        <v>599</v>
      </c>
      <c r="D233" s="6" t="s">
        <v>536</v>
      </c>
      <c r="E233" s="6" t="s">
        <v>235</v>
      </c>
      <c r="F233" s="6" t="s">
        <v>236</v>
      </c>
      <c r="G233" s="6" t="s">
        <v>501</v>
      </c>
      <c r="H233" s="6">
        <v>108814</v>
      </c>
      <c r="I233" s="6">
        <v>623</v>
      </c>
      <c r="J233" s="10">
        <v>44.76</v>
      </c>
      <c r="K233" s="6" t="s">
        <v>511</v>
      </c>
      <c r="L233" s="6" t="s">
        <v>523</v>
      </c>
      <c r="M233" s="6" t="s">
        <v>514</v>
      </c>
    </row>
    <row r="234" spans="1:13" hidden="1" x14ac:dyDescent="0.3">
      <c r="A234" s="5">
        <v>45167</v>
      </c>
      <c r="B234" s="6" t="s">
        <v>598</v>
      </c>
      <c r="C234" s="6" t="s">
        <v>599</v>
      </c>
      <c r="D234" s="6" t="s">
        <v>536</v>
      </c>
      <c r="E234" s="6" t="s">
        <v>235</v>
      </c>
      <c r="F234" s="6" t="s">
        <v>237</v>
      </c>
      <c r="G234" s="6" t="s">
        <v>503</v>
      </c>
      <c r="H234" s="6">
        <v>19277</v>
      </c>
      <c r="I234" s="6">
        <v>13</v>
      </c>
      <c r="J234" s="10">
        <v>4.78</v>
      </c>
      <c r="K234" s="6" t="s">
        <v>511</v>
      </c>
      <c r="L234" s="6" t="s">
        <v>523</v>
      </c>
      <c r="M234" s="6" t="s">
        <v>514</v>
      </c>
    </row>
    <row r="235" spans="1:13" hidden="1" x14ac:dyDescent="0.3">
      <c r="A235" s="5">
        <v>45167</v>
      </c>
      <c r="B235" s="6" t="s">
        <v>598</v>
      </c>
      <c r="C235" s="6" t="s">
        <v>599</v>
      </c>
      <c r="D235" s="6" t="s">
        <v>536</v>
      </c>
      <c r="E235" s="6" t="s">
        <v>235</v>
      </c>
      <c r="F235" s="6" t="s">
        <v>238</v>
      </c>
      <c r="G235" s="6" t="s">
        <v>502</v>
      </c>
      <c r="H235" s="6">
        <v>11444</v>
      </c>
      <c r="I235" s="6">
        <v>27</v>
      </c>
      <c r="J235" s="10">
        <v>7.37</v>
      </c>
      <c r="K235" s="6" t="s">
        <v>511</v>
      </c>
      <c r="L235" s="6" t="s">
        <v>523</v>
      </c>
      <c r="M235" s="6" t="s">
        <v>514</v>
      </c>
    </row>
    <row r="236" spans="1:13" hidden="1" x14ac:dyDescent="0.3">
      <c r="A236" s="5">
        <v>45167</v>
      </c>
      <c r="B236" s="6" t="s">
        <v>598</v>
      </c>
      <c r="C236" s="6" t="s">
        <v>599</v>
      </c>
      <c r="D236" s="6" t="s">
        <v>536</v>
      </c>
      <c r="E236" s="6" t="s">
        <v>235</v>
      </c>
      <c r="F236" s="6" t="s">
        <v>239</v>
      </c>
      <c r="G236" s="6" t="s">
        <v>506</v>
      </c>
      <c r="H236" s="6">
        <v>50915</v>
      </c>
      <c r="I236" s="6">
        <v>98</v>
      </c>
      <c r="J236" s="10">
        <v>15.89</v>
      </c>
      <c r="K236" s="6" t="s">
        <v>511</v>
      </c>
      <c r="L236" s="6" t="s">
        <v>523</v>
      </c>
      <c r="M236" s="6" t="s">
        <v>514</v>
      </c>
    </row>
    <row r="237" spans="1:13" hidden="1" x14ac:dyDescent="0.3">
      <c r="A237" s="5">
        <v>45167</v>
      </c>
      <c r="B237" s="6" t="s">
        <v>598</v>
      </c>
      <c r="C237" s="6" t="s">
        <v>599</v>
      </c>
      <c r="D237" s="6" t="s">
        <v>536</v>
      </c>
      <c r="E237" s="6" t="s">
        <v>235</v>
      </c>
      <c r="F237" s="6" t="s">
        <v>240</v>
      </c>
      <c r="G237" s="6" t="s">
        <v>498</v>
      </c>
      <c r="H237" s="6">
        <v>4798</v>
      </c>
      <c r="I237" s="6">
        <v>21</v>
      </c>
      <c r="J237" s="10">
        <v>1.87</v>
      </c>
      <c r="K237" s="6" t="s">
        <v>511</v>
      </c>
      <c r="L237" s="6" t="s">
        <v>523</v>
      </c>
      <c r="M237" s="6" t="s">
        <v>514</v>
      </c>
    </row>
    <row r="238" spans="1:13" hidden="1" x14ac:dyDescent="0.3">
      <c r="A238" s="5">
        <v>45167</v>
      </c>
      <c r="B238" s="6" t="s">
        <v>598</v>
      </c>
      <c r="C238" s="6" t="s">
        <v>599</v>
      </c>
      <c r="D238" s="6" t="s">
        <v>536</v>
      </c>
      <c r="E238" s="6" t="s">
        <v>235</v>
      </c>
      <c r="F238" s="6" t="s">
        <v>241</v>
      </c>
      <c r="G238" s="6" t="s">
        <v>499</v>
      </c>
      <c r="H238" s="6">
        <v>2436</v>
      </c>
      <c r="I238" s="6">
        <v>20</v>
      </c>
      <c r="J238" s="10">
        <v>0.87</v>
      </c>
      <c r="K238" s="6" t="s">
        <v>511</v>
      </c>
      <c r="L238" s="6" t="s">
        <v>523</v>
      </c>
      <c r="M238" s="6" t="s">
        <v>514</v>
      </c>
    </row>
    <row r="239" spans="1:13" hidden="1" x14ac:dyDescent="0.3">
      <c r="A239" s="5">
        <v>45167</v>
      </c>
      <c r="B239" s="6" t="s">
        <v>598</v>
      </c>
      <c r="C239" s="6" t="s">
        <v>599</v>
      </c>
      <c r="D239" s="6" t="s">
        <v>536</v>
      </c>
      <c r="E239" s="6" t="s">
        <v>235</v>
      </c>
      <c r="F239" s="6" t="s">
        <v>242</v>
      </c>
      <c r="G239" s="6" t="s">
        <v>507</v>
      </c>
      <c r="H239" s="6">
        <v>43980</v>
      </c>
      <c r="I239" s="6">
        <v>248</v>
      </c>
      <c r="J239" s="10">
        <v>17.32</v>
      </c>
      <c r="K239" s="6" t="s">
        <v>511</v>
      </c>
      <c r="L239" s="6" t="s">
        <v>523</v>
      </c>
      <c r="M239" s="6" t="s">
        <v>514</v>
      </c>
    </row>
    <row r="240" spans="1:13" hidden="1" x14ac:dyDescent="0.3">
      <c r="A240" s="5">
        <v>45167</v>
      </c>
      <c r="B240" s="6" t="s">
        <v>598</v>
      </c>
      <c r="C240" s="6" t="s">
        <v>599</v>
      </c>
      <c r="D240" s="6" t="s">
        <v>536</v>
      </c>
      <c r="E240" s="6" t="s">
        <v>235</v>
      </c>
      <c r="F240" s="6" t="s">
        <v>243</v>
      </c>
      <c r="G240" s="6" t="s">
        <v>500</v>
      </c>
      <c r="H240" s="6">
        <v>34102</v>
      </c>
      <c r="I240" s="6">
        <v>34</v>
      </c>
      <c r="J240" s="10">
        <v>10.88</v>
      </c>
      <c r="K240" s="6" t="s">
        <v>511</v>
      </c>
      <c r="L240" s="6" t="s">
        <v>523</v>
      </c>
      <c r="M240" s="6" t="s">
        <v>514</v>
      </c>
    </row>
    <row r="241" spans="1:13" hidden="1" x14ac:dyDescent="0.3">
      <c r="A241" s="5">
        <v>45167</v>
      </c>
      <c r="B241" s="6" t="s">
        <v>598</v>
      </c>
      <c r="C241" s="6" t="s">
        <v>599</v>
      </c>
      <c r="D241" s="6" t="s">
        <v>536</v>
      </c>
      <c r="E241" s="6" t="s">
        <v>235</v>
      </c>
      <c r="F241" s="6" t="s">
        <v>244</v>
      </c>
      <c r="G241" s="6" t="s">
        <v>504</v>
      </c>
      <c r="H241" s="6">
        <v>115201</v>
      </c>
      <c r="I241" s="6">
        <v>622</v>
      </c>
      <c r="J241" s="10">
        <v>41.54</v>
      </c>
      <c r="K241" s="6" t="s">
        <v>511</v>
      </c>
      <c r="L241" s="6" t="s">
        <v>523</v>
      </c>
      <c r="M241" s="6" t="s">
        <v>514</v>
      </c>
    </row>
    <row r="242" spans="1:13" x14ac:dyDescent="0.3">
      <c r="A242" s="66">
        <v>45168</v>
      </c>
      <c r="B242" s="41" t="s">
        <v>598</v>
      </c>
      <c r="C242" s="6" t="s">
        <v>599</v>
      </c>
      <c r="D242" s="6" t="s">
        <v>533</v>
      </c>
      <c r="E242" s="6" t="s">
        <v>205</v>
      </c>
      <c r="F242" s="6" t="s">
        <v>206</v>
      </c>
      <c r="G242" s="41" t="s">
        <v>206</v>
      </c>
      <c r="H242" s="41">
        <v>10502</v>
      </c>
      <c r="I242" s="41">
        <v>336</v>
      </c>
      <c r="J242" s="70">
        <v>4.1900000000000004</v>
      </c>
      <c r="K242" s="41" t="s">
        <v>519</v>
      </c>
      <c r="L242" s="6" t="s">
        <v>523</v>
      </c>
      <c r="M242" s="41" t="s">
        <v>520</v>
      </c>
    </row>
    <row r="243" spans="1:13" hidden="1" x14ac:dyDescent="0.3">
      <c r="A243" s="5">
        <v>45168</v>
      </c>
      <c r="B243" s="6" t="s">
        <v>598</v>
      </c>
      <c r="C243" s="6" t="s">
        <v>599</v>
      </c>
      <c r="D243" s="6" t="s">
        <v>533</v>
      </c>
      <c r="E243" s="6" t="s">
        <v>205</v>
      </c>
      <c r="F243" s="6" t="s">
        <v>207</v>
      </c>
      <c r="G243" s="6" t="s">
        <v>501</v>
      </c>
      <c r="H243" s="6">
        <v>1648996</v>
      </c>
      <c r="I243" s="6">
        <v>2158</v>
      </c>
      <c r="J243" s="10">
        <v>201.63</v>
      </c>
      <c r="K243" s="6" t="s">
        <v>519</v>
      </c>
      <c r="L243" s="6" t="s">
        <v>523</v>
      </c>
      <c r="M243" s="6" t="s">
        <v>520</v>
      </c>
    </row>
    <row r="244" spans="1:13" hidden="1" x14ac:dyDescent="0.3">
      <c r="A244" s="5">
        <v>45168</v>
      </c>
      <c r="B244" s="6" t="s">
        <v>598</v>
      </c>
      <c r="C244" s="6" t="s">
        <v>599</v>
      </c>
      <c r="D244" s="6" t="s">
        <v>533</v>
      </c>
      <c r="E244" s="6" t="s">
        <v>205</v>
      </c>
      <c r="F244" s="6" t="s">
        <v>208</v>
      </c>
      <c r="G244" s="6" t="s">
        <v>503</v>
      </c>
      <c r="H244" s="6">
        <v>492507</v>
      </c>
      <c r="I244" s="6">
        <v>680</v>
      </c>
      <c r="J244" s="10">
        <v>49.7</v>
      </c>
      <c r="K244" s="6" t="s">
        <v>519</v>
      </c>
      <c r="L244" s="6" t="s">
        <v>523</v>
      </c>
      <c r="M244" s="6" t="s">
        <v>520</v>
      </c>
    </row>
    <row r="245" spans="1:13" hidden="1" x14ac:dyDescent="0.3">
      <c r="A245" s="5">
        <v>45168</v>
      </c>
      <c r="B245" s="6" t="s">
        <v>598</v>
      </c>
      <c r="C245" s="6" t="s">
        <v>599</v>
      </c>
      <c r="D245" s="6" t="s">
        <v>533</v>
      </c>
      <c r="E245" s="6" t="s">
        <v>205</v>
      </c>
      <c r="F245" s="6" t="s">
        <v>209</v>
      </c>
      <c r="G245" s="6" t="s">
        <v>502</v>
      </c>
      <c r="H245" s="6">
        <v>231817</v>
      </c>
      <c r="I245" s="6">
        <v>260</v>
      </c>
      <c r="J245" s="10">
        <v>19.64</v>
      </c>
      <c r="K245" s="6" t="s">
        <v>519</v>
      </c>
      <c r="L245" s="6" t="s">
        <v>523</v>
      </c>
      <c r="M245" s="6" t="s">
        <v>520</v>
      </c>
    </row>
    <row r="246" spans="1:13" hidden="1" x14ac:dyDescent="0.3">
      <c r="A246" s="5">
        <v>45168</v>
      </c>
      <c r="B246" s="6" t="s">
        <v>598</v>
      </c>
      <c r="C246" s="6" t="s">
        <v>599</v>
      </c>
      <c r="D246" s="6" t="s">
        <v>533</v>
      </c>
      <c r="E246" s="6" t="s">
        <v>205</v>
      </c>
      <c r="F246" s="6" t="s">
        <v>210</v>
      </c>
      <c r="G246" s="6" t="s">
        <v>506</v>
      </c>
      <c r="H246" s="6">
        <v>140349</v>
      </c>
      <c r="I246" s="6">
        <v>175</v>
      </c>
      <c r="J246" s="10">
        <v>12.43</v>
      </c>
      <c r="K246" s="6" t="s">
        <v>519</v>
      </c>
      <c r="L246" s="6" t="s">
        <v>523</v>
      </c>
      <c r="M246" s="6" t="s">
        <v>520</v>
      </c>
    </row>
    <row r="247" spans="1:13" hidden="1" x14ac:dyDescent="0.3">
      <c r="A247" s="5">
        <v>45168</v>
      </c>
      <c r="B247" s="6" t="s">
        <v>598</v>
      </c>
      <c r="C247" s="6" t="s">
        <v>599</v>
      </c>
      <c r="D247" s="6" t="s">
        <v>533</v>
      </c>
      <c r="E247" s="6" t="s">
        <v>205</v>
      </c>
      <c r="F247" s="6" t="s">
        <v>211</v>
      </c>
      <c r="G247" s="6" t="s">
        <v>498</v>
      </c>
      <c r="H247" s="6">
        <v>1099817</v>
      </c>
      <c r="I247" s="6">
        <v>2661</v>
      </c>
      <c r="J247" s="10">
        <v>224.05</v>
      </c>
      <c r="K247" s="6" t="s">
        <v>519</v>
      </c>
      <c r="L247" s="6" t="s">
        <v>523</v>
      </c>
      <c r="M247" s="6" t="s">
        <v>520</v>
      </c>
    </row>
    <row r="248" spans="1:13" hidden="1" x14ac:dyDescent="0.3">
      <c r="A248" s="5">
        <v>45168</v>
      </c>
      <c r="B248" s="6" t="s">
        <v>598</v>
      </c>
      <c r="C248" s="6" t="s">
        <v>599</v>
      </c>
      <c r="D248" s="6" t="s">
        <v>533</v>
      </c>
      <c r="E248" s="6" t="s">
        <v>205</v>
      </c>
      <c r="F248" s="6" t="s">
        <v>212</v>
      </c>
      <c r="G248" s="6" t="s">
        <v>499</v>
      </c>
      <c r="H248" s="6">
        <v>471205</v>
      </c>
      <c r="I248" s="6">
        <v>428</v>
      </c>
      <c r="J248" s="10">
        <v>31.56</v>
      </c>
      <c r="K248" s="6" t="s">
        <v>519</v>
      </c>
      <c r="L248" s="6" t="s">
        <v>523</v>
      </c>
      <c r="M248" s="6" t="s">
        <v>520</v>
      </c>
    </row>
    <row r="249" spans="1:13" hidden="1" x14ac:dyDescent="0.3">
      <c r="A249" s="5">
        <v>45168</v>
      </c>
      <c r="B249" s="6" t="s">
        <v>598</v>
      </c>
      <c r="C249" s="6" t="s">
        <v>599</v>
      </c>
      <c r="D249" s="6" t="s">
        <v>533</v>
      </c>
      <c r="E249" s="6" t="s">
        <v>205</v>
      </c>
      <c r="F249" s="6" t="s">
        <v>213</v>
      </c>
      <c r="G249" s="6" t="s">
        <v>507</v>
      </c>
      <c r="H249" s="6">
        <v>343504</v>
      </c>
      <c r="I249" s="6">
        <v>474</v>
      </c>
      <c r="J249" s="10">
        <v>48.47</v>
      </c>
      <c r="K249" s="6" t="s">
        <v>519</v>
      </c>
      <c r="L249" s="6" t="s">
        <v>523</v>
      </c>
      <c r="M249" s="6" t="s">
        <v>520</v>
      </c>
    </row>
    <row r="250" spans="1:13" hidden="1" x14ac:dyDescent="0.3">
      <c r="A250" s="5">
        <v>45168</v>
      </c>
      <c r="B250" s="6" t="s">
        <v>598</v>
      </c>
      <c r="C250" s="6" t="s">
        <v>599</v>
      </c>
      <c r="D250" s="6" t="s">
        <v>533</v>
      </c>
      <c r="E250" s="6" t="s">
        <v>205</v>
      </c>
      <c r="F250" s="6" t="s">
        <v>214</v>
      </c>
      <c r="G250" s="6" t="s">
        <v>500</v>
      </c>
      <c r="H250" s="6">
        <v>446529</v>
      </c>
      <c r="I250" s="6">
        <v>626</v>
      </c>
      <c r="J250" s="10">
        <v>56.79</v>
      </c>
      <c r="K250" s="6" t="s">
        <v>519</v>
      </c>
      <c r="L250" s="6" t="s">
        <v>523</v>
      </c>
      <c r="M250" s="6" t="s">
        <v>520</v>
      </c>
    </row>
    <row r="251" spans="1:13" hidden="1" x14ac:dyDescent="0.3">
      <c r="A251" s="5">
        <v>45168</v>
      </c>
      <c r="B251" s="6" t="s">
        <v>598</v>
      </c>
      <c r="C251" s="6" t="s">
        <v>599</v>
      </c>
      <c r="D251" s="6" t="s">
        <v>533</v>
      </c>
      <c r="E251" s="6" t="s">
        <v>205</v>
      </c>
      <c r="F251" s="6" t="s">
        <v>215</v>
      </c>
      <c r="G251" s="6" t="s">
        <v>504</v>
      </c>
      <c r="H251" s="6">
        <v>715482</v>
      </c>
      <c r="I251" s="6">
        <v>1296</v>
      </c>
      <c r="J251" s="10">
        <v>61.8</v>
      </c>
      <c r="K251" s="6" t="s">
        <v>519</v>
      </c>
      <c r="L251" s="6" t="s">
        <v>523</v>
      </c>
      <c r="M251" s="6" t="s">
        <v>520</v>
      </c>
    </row>
    <row r="252" spans="1:13" x14ac:dyDescent="0.3">
      <c r="A252" s="66">
        <v>45168</v>
      </c>
      <c r="B252" s="41" t="s">
        <v>598</v>
      </c>
      <c r="C252" s="6" t="s">
        <v>599</v>
      </c>
      <c r="D252" s="6" t="s">
        <v>534</v>
      </c>
      <c r="E252" s="6" t="s">
        <v>216</v>
      </c>
      <c r="F252" s="6" t="s">
        <v>206</v>
      </c>
      <c r="G252" s="41" t="s">
        <v>206</v>
      </c>
      <c r="H252" s="41">
        <v>9734</v>
      </c>
      <c r="I252" s="41">
        <v>567</v>
      </c>
      <c r="J252" s="70">
        <v>1.46</v>
      </c>
      <c r="K252" s="41" t="s">
        <v>521</v>
      </c>
      <c r="L252" s="6" t="s">
        <v>523</v>
      </c>
      <c r="M252" s="41" t="s">
        <v>514</v>
      </c>
    </row>
    <row r="253" spans="1:13" hidden="1" x14ac:dyDescent="0.3">
      <c r="A253" s="5">
        <v>45168</v>
      </c>
      <c r="B253" s="6" t="s">
        <v>598</v>
      </c>
      <c r="C253" s="6" t="s">
        <v>599</v>
      </c>
      <c r="D253" s="6" t="s">
        <v>534</v>
      </c>
      <c r="E253" s="6" t="s">
        <v>216</v>
      </c>
      <c r="F253" s="6" t="s">
        <v>217</v>
      </c>
      <c r="G253" s="6" t="s">
        <v>505</v>
      </c>
      <c r="H253" s="6">
        <v>183344</v>
      </c>
      <c r="I253" s="6">
        <v>656</v>
      </c>
      <c r="J253" s="10">
        <v>9.6</v>
      </c>
      <c r="K253" s="6" t="s">
        <v>521</v>
      </c>
      <c r="L253" s="6" t="s">
        <v>523</v>
      </c>
      <c r="M253" s="6" t="s">
        <v>514</v>
      </c>
    </row>
    <row r="254" spans="1:13" hidden="1" x14ac:dyDescent="0.3">
      <c r="A254" s="5">
        <v>45168</v>
      </c>
      <c r="B254" s="6" t="s">
        <v>598</v>
      </c>
      <c r="C254" s="6" t="s">
        <v>599</v>
      </c>
      <c r="D254" s="6" t="s">
        <v>534</v>
      </c>
      <c r="E254" s="6" t="s">
        <v>216</v>
      </c>
      <c r="F254" s="6" t="s">
        <v>218</v>
      </c>
      <c r="G254" s="6" t="s">
        <v>501</v>
      </c>
      <c r="H254" s="6">
        <v>165087</v>
      </c>
      <c r="I254" s="6">
        <v>634</v>
      </c>
      <c r="J254" s="10">
        <v>8.33</v>
      </c>
      <c r="K254" s="6" t="s">
        <v>521</v>
      </c>
      <c r="L254" s="6" t="s">
        <v>523</v>
      </c>
      <c r="M254" s="6" t="s">
        <v>514</v>
      </c>
    </row>
    <row r="255" spans="1:13" hidden="1" x14ac:dyDescent="0.3">
      <c r="A255" s="5">
        <v>45168</v>
      </c>
      <c r="B255" s="6" t="s">
        <v>598</v>
      </c>
      <c r="C255" s="6" t="s">
        <v>599</v>
      </c>
      <c r="D255" s="6" t="s">
        <v>534</v>
      </c>
      <c r="E255" s="6" t="s">
        <v>216</v>
      </c>
      <c r="F255" s="6" t="s">
        <v>219</v>
      </c>
      <c r="G255" s="6" t="s">
        <v>502</v>
      </c>
      <c r="H255" s="6">
        <v>371165</v>
      </c>
      <c r="I255" s="6">
        <v>1419</v>
      </c>
      <c r="J255" s="10">
        <v>26.94</v>
      </c>
      <c r="K255" s="6" t="s">
        <v>521</v>
      </c>
      <c r="L255" s="6" t="s">
        <v>523</v>
      </c>
      <c r="M255" s="6" t="s">
        <v>514</v>
      </c>
    </row>
    <row r="256" spans="1:13" hidden="1" x14ac:dyDescent="0.3">
      <c r="A256" s="5">
        <v>45168</v>
      </c>
      <c r="B256" s="6" t="s">
        <v>598</v>
      </c>
      <c r="C256" s="6" t="s">
        <v>599</v>
      </c>
      <c r="D256" s="6" t="s">
        <v>534</v>
      </c>
      <c r="E256" s="6" t="s">
        <v>216</v>
      </c>
      <c r="F256" s="6" t="s">
        <v>220</v>
      </c>
      <c r="G256" s="6" t="s">
        <v>506</v>
      </c>
      <c r="H256" s="6">
        <v>9624</v>
      </c>
      <c r="I256" s="6">
        <v>43</v>
      </c>
      <c r="J256" s="10">
        <v>0.59</v>
      </c>
      <c r="K256" s="6" t="s">
        <v>521</v>
      </c>
      <c r="L256" s="6" t="s">
        <v>523</v>
      </c>
      <c r="M256" s="6" t="s">
        <v>514</v>
      </c>
    </row>
    <row r="257" spans="1:13" hidden="1" x14ac:dyDescent="0.3">
      <c r="A257" s="5">
        <v>45168</v>
      </c>
      <c r="B257" s="6" t="s">
        <v>598</v>
      </c>
      <c r="C257" s="6" t="s">
        <v>599</v>
      </c>
      <c r="D257" s="6" t="s">
        <v>534</v>
      </c>
      <c r="E257" s="6" t="s">
        <v>216</v>
      </c>
      <c r="F257" s="6" t="s">
        <v>221</v>
      </c>
      <c r="G257" s="6" t="s">
        <v>498</v>
      </c>
      <c r="H257" s="6">
        <v>342993</v>
      </c>
      <c r="I257" s="6">
        <v>1119</v>
      </c>
      <c r="J257" s="10">
        <v>12.96</v>
      </c>
      <c r="K257" s="6" t="s">
        <v>521</v>
      </c>
      <c r="L257" s="6" t="s">
        <v>523</v>
      </c>
      <c r="M257" s="6" t="s">
        <v>514</v>
      </c>
    </row>
    <row r="258" spans="1:13" hidden="1" x14ac:dyDescent="0.3">
      <c r="A258" s="5">
        <v>45168</v>
      </c>
      <c r="B258" s="6" t="s">
        <v>598</v>
      </c>
      <c r="C258" s="6" t="s">
        <v>599</v>
      </c>
      <c r="D258" s="6" t="s">
        <v>534</v>
      </c>
      <c r="E258" s="6" t="s">
        <v>216</v>
      </c>
      <c r="F258" s="6" t="s">
        <v>222</v>
      </c>
      <c r="G258" s="6" t="s">
        <v>499</v>
      </c>
      <c r="H258" s="6">
        <v>119621</v>
      </c>
      <c r="I258" s="6">
        <v>682</v>
      </c>
      <c r="J258" s="10">
        <v>10.44</v>
      </c>
      <c r="K258" s="6" t="s">
        <v>521</v>
      </c>
      <c r="L258" s="6" t="s">
        <v>523</v>
      </c>
      <c r="M258" s="6" t="s">
        <v>514</v>
      </c>
    </row>
    <row r="259" spans="1:13" hidden="1" x14ac:dyDescent="0.3">
      <c r="A259" s="5">
        <v>45168</v>
      </c>
      <c r="B259" s="6" t="s">
        <v>598</v>
      </c>
      <c r="C259" s="6" t="s">
        <v>599</v>
      </c>
      <c r="D259" s="6" t="s">
        <v>534</v>
      </c>
      <c r="E259" s="6" t="s">
        <v>216</v>
      </c>
      <c r="F259" s="6" t="s">
        <v>223</v>
      </c>
      <c r="G259" s="6" t="s">
        <v>500</v>
      </c>
      <c r="H259" s="6">
        <v>76499</v>
      </c>
      <c r="I259" s="6">
        <v>457</v>
      </c>
      <c r="J259" s="10">
        <v>7.23</v>
      </c>
      <c r="K259" s="6" t="s">
        <v>521</v>
      </c>
      <c r="L259" s="6" t="s">
        <v>523</v>
      </c>
      <c r="M259" s="6" t="s">
        <v>514</v>
      </c>
    </row>
    <row r="260" spans="1:13" hidden="1" x14ac:dyDescent="0.3">
      <c r="A260" s="5">
        <v>45168</v>
      </c>
      <c r="B260" s="6" t="s">
        <v>598</v>
      </c>
      <c r="C260" s="6" t="s">
        <v>599</v>
      </c>
      <c r="D260" s="6" t="s">
        <v>534</v>
      </c>
      <c r="E260" s="6" t="s">
        <v>216</v>
      </c>
      <c r="F260" s="6" t="s">
        <v>224</v>
      </c>
      <c r="G260" s="6" t="s">
        <v>504</v>
      </c>
      <c r="H260" s="6">
        <v>152093</v>
      </c>
      <c r="I260" s="6">
        <v>999</v>
      </c>
      <c r="J260" s="10">
        <v>12.58</v>
      </c>
      <c r="K260" s="6" t="s">
        <v>521</v>
      </c>
      <c r="L260" s="6" t="s">
        <v>523</v>
      </c>
      <c r="M260" s="6" t="s">
        <v>514</v>
      </c>
    </row>
    <row r="261" spans="1:13" x14ac:dyDescent="0.3">
      <c r="A261" s="66">
        <v>45168</v>
      </c>
      <c r="B261" s="41" t="s">
        <v>598</v>
      </c>
      <c r="C261" s="6" t="s">
        <v>599</v>
      </c>
      <c r="D261" s="6" t="s">
        <v>535</v>
      </c>
      <c r="E261" s="6" t="s">
        <v>205</v>
      </c>
      <c r="F261" s="6" t="s">
        <v>206</v>
      </c>
      <c r="G261" s="41" t="s">
        <v>206</v>
      </c>
      <c r="H261" s="41">
        <v>7921</v>
      </c>
      <c r="I261" s="41">
        <v>166</v>
      </c>
      <c r="J261" s="70">
        <v>1.04</v>
      </c>
      <c r="K261" s="41" t="s">
        <v>515</v>
      </c>
      <c r="L261" s="6" t="s">
        <v>523</v>
      </c>
      <c r="M261" s="41" t="s">
        <v>513</v>
      </c>
    </row>
    <row r="262" spans="1:13" hidden="1" x14ac:dyDescent="0.3">
      <c r="A262" s="5">
        <v>45168</v>
      </c>
      <c r="B262" s="6" t="s">
        <v>598</v>
      </c>
      <c r="C262" s="6" t="s">
        <v>599</v>
      </c>
      <c r="D262" s="6" t="s">
        <v>535</v>
      </c>
      <c r="E262" s="6" t="s">
        <v>205</v>
      </c>
      <c r="F262" s="6" t="s">
        <v>225</v>
      </c>
      <c r="G262" s="6" t="s">
        <v>505</v>
      </c>
      <c r="H262" s="6">
        <v>346421</v>
      </c>
      <c r="I262" s="6">
        <v>1646</v>
      </c>
      <c r="J262" s="10">
        <v>48.89</v>
      </c>
      <c r="K262" s="6" t="s">
        <v>515</v>
      </c>
      <c r="L262" s="6" t="s">
        <v>523</v>
      </c>
      <c r="M262" s="6" t="s">
        <v>513</v>
      </c>
    </row>
    <row r="263" spans="1:13" hidden="1" x14ac:dyDescent="0.3">
      <c r="A263" s="5">
        <v>45168</v>
      </c>
      <c r="B263" s="6" t="s">
        <v>598</v>
      </c>
      <c r="C263" s="6" t="s">
        <v>599</v>
      </c>
      <c r="D263" s="6" t="s">
        <v>535</v>
      </c>
      <c r="E263" s="6" t="s">
        <v>205</v>
      </c>
      <c r="F263" s="6" t="s">
        <v>226</v>
      </c>
      <c r="G263" s="6" t="s">
        <v>501</v>
      </c>
      <c r="H263" s="6">
        <v>99319</v>
      </c>
      <c r="I263" s="6">
        <v>416</v>
      </c>
      <c r="J263" s="10">
        <v>10.74</v>
      </c>
      <c r="K263" s="6" t="s">
        <v>515</v>
      </c>
      <c r="L263" s="6" t="s">
        <v>523</v>
      </c>
      <c r="M263" s="6" t="s">
        <v>513</v>
      </c>
    </row>
    <row r="264" spans="1:13" hidden="1" x14ac:dyDescent="0.3">
      <c r="A264" s="5">
        <v>45168</v>
      </c>
      <c r="B264" s="6" t="s">
        <v>598</v>
      </c>
      <c r="C264" s="6" t="s">
        <v>599</v>
      </c>
      <c r="D264" s="6" t="s">
        <v>535</v>
      </c>
      <c r="E264" s="6" t="s">
        <v>205</v>
      </c>
      <c r="F264" s="6" t="s">
        <v>227</v>
      </c>
      <c r="G264" s="6" t="s">
        <v>503</v>
      </c>
      <c r="H264" s="6">
        <v>49089</v>
      </c>
      <c r="I264" s="6">
        <v>226</v>
      </c>
      <c r="J264" s="10">
        <v>8.18</v>
      </c>
      <c r="K264" s="6" t="s">
        <v>515</v>
      </c>
      <c r="L264" s="6" t="s">
        <v>523</v>
      </c>
      <c r="M264" s="6" t="s">
        <v>513</v>
      </c>
    </row>
    <row r="265" spans="1:13" hidden="1" x14ac:dyDescent="0.3">
      <c r="A265" s="5">
        <v>45168</v>
      </c>
      <c r="B265" s="6" t="s">
        <v>598</v>
      </c>
      <c r="C265" s="6" t="s">
        <v>599</v>
      </c>
      <c r="D265" s="6" t="s">
        <v>535</v>
      </c>
      <c r="E265" s="6" t="s">
        <v>205</v>
      </c>
      <c r="F265" s="6" t="s">
        <v>228</v>
      </c>
      <c r="G265" s="6" t="s">
        <v>502</v>
      </c>
      <c r="H265" s="6">
        <v>31869</v>
      </c>
      <c r="I265" s="6">
        <v>145</v>
      </c>
      <c r="J265" s="10">
        <v>3.57</v>
      </c>
      <c r="K265" s="6" t="s">
        <v>515</v>
      </c>
      <c r="L265" s="6" t="s">
        <v>523</v>
      </c>
      <c r="M265" s="6" t="s">
        <v>513</v>
      </c>
    </row>
    <row r="266" spans="1:13" hidden="1" x14ac:dyDescent="0.3">
      <c r="A266" s="5">
        <v>45168</v>
      </c>
      <c r="B266" s="6" t="s">
        <v>598</v>
      </c>
      <c r="C266" s="6" t="s">
        <v>599</v>
      </c>
      <c r="D266" s="6" t="s">
        <v>535</v>
      </c>
      <c r="E266" s="6" t="s">
        <v>205</v>
      </c>
      <c r="F266" s="6" t="s">
        <v>229</v>
      </c>
      <c r="G266" s="6" t="s">
        <v>506</v>
      </c>
      <c r="H266" s="6">
        <v>25629</v>
      </c>
      <c r="I266" s="6">
        <v>120</v>
      </c>
      <c r="J266" s="10">
        <v>4.13</v>
      </c>
      <c r="K266" s="6" t="s">
        <v>515</v>
      </c>
      <c r="L266" s="6" t="s">
        <v>523</v>
      </c>
      <c r="M266" s="6" t="s">
        <v>513</v>
      </c>
    </row>
    <row r="267" spans="1:13" hidden="1" x14ac:dyDescent="0.3">
      <c r="A267" s="5">
        <v>45168</v>
      </c>
      <c r="B267" s="6" t="s">
        <v>598</v>
      </c>
      <c r="C267" s="6" t="s">
        <v>599</v>
      </c>
      <c r="D267" s="6" t="s">
        <v>535</v>
      </c>
      <c r="E267" s="6" t="s">
        <v>205</v>
      </c>
      <c r="F267" s="6" t="s">
        <v>230</v>
      </c>
      <c r="G267" s="6" t="s">
        <v>498</v>
      </c>
      <c r="H267" s="6">
        <v>4737</v>
      </c>
      <c r="I267" s="6">
        <v>24</v>
      </c>
      <c r="J267" s="10">
        <v>0.7</v>
      </c>
      <c r="K267" s="6" t="s">
        <v>515</v>
      </c>
      <c r="L267" s="6" t="s">
        <v>523</v>
      </c>
      <c r="M267" s="6" t="s">
        <v>513</v>
      </c>
    </row>
    <row r="268" spans="1:13" hidden="1" x14ac:dyDescent="0.3">
      <c r="A268" s="5">
        <v>45168</v>
      </c>
      <c r="B268" s="6" t="s">
        <v>598</v>
      </c>
      <c r="C268" s="6" t="s">
        <v>599</v>
      </c>
      <c r="D268" s="6" t="s">
        <v>535</v>
      </c>
      <c r="E268" s="6" t="s">
        <v>205</v>
      </c>
      <c r="F268" s="6" t="s">
        <v>231</v>
      </c>
      <c r="G268" s="6" t="s">
        <v>499</v>
      </c>
      <c r="H268" s="6">
        <v>46132</v>
      </c>
      <c r="I268" s="6">
        <v>277</v>
      </c>
      <c r="J268" s="10">
        <v>12.34</v>
      </c>
      <c r="K268" s="6" t="s">
        <v>515</v>
      </c>
      <c r="L268" s="6" t="s">
        <v>523</v>
      </c>
      <c r="M268" s="6" t="s">
        <v>513</v>
      </c>
    </row>
    <row r="269" spans="1:13" hidden="1" x14ac:dyDescent="0.3">
      <c r="A269" s="5">
        <v>45168</v>
      </c>
      <c r="B269" s="6" t="s">
        <v>598</v>
      </c>
      <c r="C269" s="6" t="s">
        <v>599</v>
      </c>
      <c r="D269" s="6" t="s">
        <v>535</v>
      </c>
      <c r="E269" s="6" t="s">
        <v>205</v>
      </c>
      <c r="F269" s="6" t="s">
        <v>232</v>
      </c>
      <c r="G269" s="6" t="s">
        <v>507</v>
      </c>
      <c r="H269" s="6">
        <v>18698</v>
      </c>
      <c r="I269" s="6">
        <v>77</v>
      </c>
      <c r="J269" s="10">
        <v>4.7699999999999996</v>
      </c>
      <c r="K269" s="6" t="s">
        <v>515</v>
      </c>
      <c r="L269" s="6" t="s">
        <v>523</v>
      </c>
      <c r="M269" s="6" t="s">
        <v>513</v>
      </c>
    </row>
    <row r="270" spans="1:13" hidden="1" x14ac:dyDescent="0.3">
      <c r="A270" s="5">
        <v>45168</v>
      </c>
      <c r="B270" s="6" t="s">
        <v>598</v>
      </c>
      <c r="C270" s="6" t="s">
        <v>599</v>
      </c>
      <c r="D270" s="6" t="s">
        <v>535</v>
      </c>
      <c r="E270" s="6" t="s">
        <v>205</v>
      </c>
      <c r="F270" s="6" t="s">
        <v>233</v>
      </c>
      <c r="G270" s="6" t="s">
        <v>500</v>
      </c>
      <c r="H270" s="6">
        <v>45471</v>
      </c>
      <c r="I270" s="6">
        <v>199</v>
      </c>
      <c r="J270" s="10">
        <v>7.37</v>
      </c>
      <c r="K270" s="6" t="s">
        <v>515</v>
      </c>
      <c r="L270" s="6" t="s">
        <v>523</v>
      </c>
      <c r="M270" s="6" t="s">
        <v>513</v>
      </c>
    </row>
    <row r="271" spans="1:13" hidden="1" x14ac:dyDescent="0.3">
      <c r="A271" s="5">
        <v>45168</v>
      </c>
      <c r="B271" s="6" t="s">
        <v>598</v>
      </c>
      <c r="C271" s="6" t="s">
        <v>599</v>
      </c>
      <c r="D271" s="6" t="s">
        <v>535</v>
      </c>
      <c r="E271" s="6" t="s">
        <v>205</v>
      </c>
      <c r="F271" s="6" t="s">
        <v>234</v>
      </c>
      <c r="G271" s="6" t="s">
        <v>504</v>
      </c>
      <c r="H271" s="6">
        <v>82134</v>
      </c>
      <c r="I271" s="6">
        <v>289</v>
      </c>
      <c r="J271" s="10">
        <v>8.7200000000000006</v>
      </c>
      <c r="K271" s="6" t="s">
        <v>515</v>
      </c>
      <c r="L271" s="6" t="s">
        <v>523</v>
      </c>
      <c r="M271" s="6" t="s">
        <v>513</v>
      </c>
    </row>
    <row r="272" spans="1:13" x14ac:dyDescent="0.3">
      <c r="A272" s="66">
        <v>45168</v>
      </c>
      <c r="B272" s="41" t="s">
        <v>598</v>
      </c>
      <c r="C272" s="6" t="s">
        <v>599</v>
      </c>
      <c r="D272" s="6" t="s">
        <v>536</v>
      </c>
      <c r="E272" s="6" t="s">
        <v>235</v>
      </c>
      <c r="F272" s="6" t="s">
        <v>206</v>
      </c>
      <c r="G272" s="41" t="s">
        <v>206</v>
      </c>
      <c r="H272" s="41">
        <v>2455</v>
      </c>
      <c r="I272" s="41">
        <v>88</v>
      </c>
      <c r="J272" s="70">
        <v>0.97</v>
      </c>
      <c r="K272" s="41" t="s">
        <v>511</v>
      </c>
      <c r="L272" s="6" t="s">
        <v>523</v>
      </c>
      <c r="M272" s="41" t="s">
        <v>514</v>
      </c>
    </row>
    <row r="273" spans="1:13" hidden="1" x14ac:dyDescent="0.3">
      <c r="A273" s="5">
        <v>45168</v>
      </c>
      <c r="B273" s="6" t="s">
        <v>598</v>
      </c>
      <c r="C273" s="6" t="s">
        <v>599</v>
      </c>
      <c r="D273" s="6" t="s">
        <v>536</v>
      </c>
      <c r="E273" s="6" t="s">
        <v>235</v>
      </c>
      <c r="F273" s="6" t="s">
        <v>236</v>
      </c>
      <c r="G273" s="6" t="s">
        <v>501</v>
      </c>
      <c r="H273" s="6">
        <v>5168</v>
      </c>
      <c r="I273" s="6">
        <v>11</v>
      </c>
      <c r="J273" s="10">
        <v>1.86</v>
      </c>
      <c r="K273" s="6" t="s">
        <v>511</v>
      </c>
      <c r="L273" s="6" t="s">
        <v>523</v>
      </c>
      <c r="M273" s="6" t="s">
        <v>514</v>
      </c>
    </row>
    <row r="274" spans="1:13" hidden="1" x14ac:dyDescent="0.3">
      <c r="A274" s="5">
        <v>45168</v>
      </c>
      <c r="B274" s="6" t="s">
        <v>598</v>
      </c>
      <c r="C274" s="6" t="s">
        <v>599</v>
      </c>
      <c r="D274" s="6" t="s">
        <v>536</v>
      </c>
      <c r="E274" s="6" t="s">
        <v>235</v>
      </c>
      <c r="F274" s="6" t="s">
        <v>237</v>
      </c>
      <c r="G274" s="6" t="s">
        <v>503</v>
      </c>
      <c r="H274" s="6">
        <v>31241</v>
      </c>
      <c r="I274" s="6">
        <v>64</v>
      </c>
      <c r="J274" s="10">
        <v>9.3000000000000007</v>
      </c>
      <c r="K274" s="6" t="s">
        <v>511</v>
      </c>
      <c r="L274" s="6" t="s">
        <v>523</v>
      </c>
      <c r="M274" s="6" t="s">
        <v>514</v>
      </c>
    </row>
    <row r="275" spans="1:13" hidden="1" x14ac:dyDescent="0.3">
      <c r="A275" s="5">
        <v>45168</v>
      </c>
      <c r="B275" s="6" t="s">
        <v>598</v>
      </c>
      <c r="C275" s="6" t="s">
        <v>599</v>
      </c>
      <c r="D275" s="6" t="s">
        <v>536</v>
      </c>
      <c r="E275" s="6" t="s">
        <v>235</v>
      </c>
      <c r="F275" s="6" t="s">
        <v>238</v>
      </c>
      <c r="G275" s="6" t="s">
        <v>502</v>
      </c>
      <c r="H275" s="6">
        <v>44327</v>
      </c>
      <c r="I275" s="6">
        <v>67</v>
      </c>
      <c r="J275" s="10">
        <v>14.51</v>
      </c>
      <c r="K275" s="6" t="s">
        <v>511</v>
      </c>
      <c r="L275" s="6" t="s">
        <v>523</v>
      </c>
      <c r="M275" s="6" t="s">
        <v>514</v>
      </c>
    </row>
    <row r="276" spans="1:13" hidden="1" x14ac:dyDescent="0.3">
      <c r="A276" s="5">
        <v>45168</v>
      </c>
      <c r="B276" s="6" t="s">
        <v>598</v>
      </c>
      <c r="C276" s="6" t="s">
        <v>599</v>
      </c>
      <c r="D276" s="6" t="s">
        <v>536</v>
      </c>
      <c r="E276" s="6" t="s">
        <v>235</v>
      </c>
      <c r="F276" s="6" t="s">
        <v>239</v>
      </c>
      <c r="G276" s="6" t="s">
        <v>506</v>
      </c>
      <c r="H276" s="6">
        <v>64199</v>
      </c>
      <c r="I276" s="6">
        <v>226</v>
      </c>
      <c r="J276" s="10">
        <v>21.88</v>
      </c>
      <c r="K276" s="6" t="s">
        <v>511</v>
      </c>
      <c r="L276" s="6" t="s">
        <v>523</v>
      </c>
      <c r="M276" s="6" t="s">
        <v>514</v>
      </c>
    </row>
    <row r="277" spans="1:13" hidden="1" x14ac:dyDescent="0.3">
      <c r="A277" s="5">
        <v>45168</v>
      </c>
      <c r="B277" s="6" t="s">
        <v>598</v>
      </c>
      <c r="C277" s="6" t="s">
        <v>599</v>
      </c>
      <c r="D277" s="6" t="s">
        <v>536</v>
      </c>
      <c r="E277" s="6" t="s">
        <v>235</v>
      </c>
      <c r="F277" s="6" t="s">
        <v>240</v>
      </c>
      <c r="G277" s="6" t="s">
        <v>498</v>
      </c>
      <c r="H277" s="6">
        <v>4462</v>
      </c>
      <c r="I277" s="6">
        <v>7</v>
      </c>
      <c r="J277" s="10">
        <v>1.44</v>
      </c>
      <c r="K277" s="6" t="s">
        <v>511</v>
      </c>
      <c r="L277" s="6" t="s">
        <v>523</v>
      </c>
      <c r="M277" s="6" t="s">
        <v>514</v>
      </c>
    </row>
    <row r="278" spans="1:13" hidden="1" x14ac:dyDescent="0.3">
      <c r="A278" s="5">
        <v>45168</v>
      </c>
      <c r="B278" s="6" t="s">
        <v>598</v>
      </c>
      <c r="C278" s="6" t="s">
        <v>599</v>
      </c>
      <c r="D278" s="6" t="s">
        <v>536</v>
      </c>
      <c r="E278" s="6" t="s">
        <v>235</v>
      </c>
      <c r="F278" s="6" t="s">
        <v>241</v>
      </c>
      <c r="G278" s="6" t="s">
        <v>499</v>
      </c>
      <c r="H278" s="6">
        <v>3148</v>
      </c>
      <c r="I278" s="6">
        <v>11</v>
      </c>
      <c r="J278" s="10">
        <v>1.08</v>
      </c>
      <c r="K278" s="6" t="s">
        <v>511</v>
      </c>
      <c r="L278" s="6" t="s">
        <v>523</v>
      </c>
      <c r="M278" s="6" t="s">
        <v>514</v>
      </c>
    </row>
    <row r="279" spans="1:13" hidden="1" x14ac:dyDescent="0.3">
      <c r="A279" s="5">
        <v>45168</v>
      </c>
      <c r="B279" s="6" t="s">
        <v>598</v>
      </c>
      <c r="C279" s="6" t="s">
        <v>599</v>
      </c>
      <c r="D279" s="6" t="s">
        <v>536</v>
      </c>
      <c r="E279" s="6" t="s">
        <v>235</v>
      </c>
      <c r="F279" s="6" t="s">
        <v>242</v>
      </c>
      <c r="G279" s="6" t="s">
        <v>507</v>
      </c>
      <c r="H279" s="6">
        <v>20378</v>
      </c>
      <c r="I279" s="6">
        <v>127</v>
      </c>
      <c r="J279" s="10">
        <v>12.73</v>
      </c>
      <c r="K279" s="6" t="s">
        <v>511</v>
      </c>
      <c r="L279" s="6" t="s">
        <v>523</v>
      </c>
      <c r="M279" s="6" t="s">
        <v>514</v>
      </c>
    </row>
    <row r="280" spans="1:13" hidden="1" x14ac:dyDescent="0.3">
      <c r="A280" s="5">
        <v>45168</v>
      </c>
      <c r="B280" s="6" t="s">
        <v>598</v>
      </c>
      <c r="C280" s="6" t="s">
        <v>599</v>
      </c>
      <c r="D280" s="6" t="s">
        <v>536</v>
      </c>
      <c r="E280" s="6" t="s">
        <v>235</v>
      </c>
      <c r="F280" s="6" t="s">
        <v>243</v>
      </c>
      <c r="G280" s="6" t="s">
        <v>500</v>
      </c>
      <c r="H280" s="6">
        <v>203460</v>
      </c>
      <c r="I280" s="6">
        <v>914</v>
      </c>
      <c r="J280" s="10">
        <v>74.78</v>
      </c>
      <c r="K280" s="6" t="s">
        <v>511</v>
      </c>
      <c r="L280" s="6" t="s">
        <v>523</v>
      </c>
      <c r="M280" s="6" t="s">
        <v>514</v>
      </c>
    </row>
    <row r="281" spans="1:13" hidden="1" x14ac:dyDescent="0.3">
      <c r="A281" s="5">
        <v>45168</v>
      </c>
      <c r="B281" s="6" t="s">
        <v>598</v>
      </c>
      <c r="C281" s="6" t="s">
        <v>599</v>
      </c>
      <c r="D281" s="6" t="s">
        <v>536</v>
      </c>
      <c r="E281" s="6" t="s">
        <v>235</v>
      </c>
      <c r="F281" s="6" t="s">
        <v>244</v>
      </c>
      <c r="G281" s="6" t="s">
        <v>504</v>
      </c>
      <c r="H281" s="6">
        <v>10937</v>
      </c>
      <c r="I281" s="6">
        <v>29</v>
      </c>
      <c r="J281" s="10">
        <v>3.95</v>
      </c>
      <c r="K281" s="6" t="s">
        <v>511</v>
      </c>
      <c r="L281" s="6" t="s">
        <v>523</v>
      </c>
      <c r="M281" s="6" t="s">
        <v>514</v>
      </c>
    </row>
    <row r="282" spans="1:13" x14ac:dyDescent="0.3">
      <c r="A282" s="66">
        <v>45169</v>
      </c>
      <c r="B282" s="41" t="s">
        <v>598</v>
      </c>
      <c r="C282" s="6" t="s">
        <v>599</v>
      </c>
      <c r="D282" s="6" t="s">
        <v>533</v>
      </c>
      <c r="E282" s="6" t="s">
        <v>205</v>
      </c>
      <c r="F282" s="6" t="s">
        <v>206</v>
      </c>
      <c r="G282" s="41" t="s">
        <v>206</v>
      </c>
      <c r="H282" s="41">
        <v>18066</v>
      </c>
      <c r="I282" s="41">
        <v>389</v>
      </c>
      <c r="J282" s="70">
        <v>6.91</v>
      </c>
      <c r="K282" s="41" t="s">
        <v>519</v>
      </c>
      <c r="L282" s="6" t="s">
        <v>523</v>
      </c>
      <c r="M282" s="41" t="s">
        <v>520</v>
      </c>
    </row>
    <row r="283" spans="1:13" hidden="1" x14ac:dyDescent="0.3">
      <c r="A283" s="5">
        <v>45169</v>
      </c>
      <c r="B283" s="6" t="s">
        <v>598</v>
      </c>
      <c r="C283" s="6" t="s">
        <v>599</v>
      </c>
      <c r="D283" s="6" t="s">
        <v>533</v>
      </c>
      <c r="E283" s="6" t="s">
        <v>205</v>
      </c>
      <c r="F283" s="6" t="s">
        <v>207</v>
      </c>
      <c r="G283" s="6" t="s">
        <v>501</v>
      </c>
      <c r="H283" s="6">
        <v>220334</v>
      </c>
      <c r="I283" s="6">
        <v>213</v>
      </c>
      <c r="J283" s="10">
        <v>21.1</v>
      </c>
      <c r="K283" s="6" t="s">
        <v>519</v>
      </c>
      <c r="L283" s="6" t="s">
        <v>523</v>
      </c>
      <c r="M283" s="6" t="s">
        <v>520</v>
      </c>
    </row>
    <row r="284" spans="1:13" hidden="1" x14ac:dyDescent="0.3">
      <c r="A284" s="5">
        <v>45169</v>
      </c>
      <c r="B284" s="6" t="s">
        <v>598</v>
      </c>
      <c r="C284" s="6" t="s">
        <v>599</v>
      </c>
      <c r="D284" s="6" t="s">
        <v>533</v>
      </c>
      <c r="E284" s="6" t="s">
        <v>205</v>
      </c>
      <c r="F284" s="6" t="s">
        <v>208</v>
      </c>
      <c r="G284" s="6" t="s">
        <v>503</v>
      </c>
      <c r="H284" s="6">
        <v>358242</v>
      </c>
      <c r="I284" s="6">
        <v>314</v>
      </c>
      <c r="J284" s="10">
        <v>32.619999999999997</v>
      </c>
      <c r="K284" s="6" t="s">
        <v>519</v>
      </c>
      <c r="L284" s="6" t="s">
        <v>523</v>
      </c>
      <c r="M284" s="6" t="s">
        <v>520</v>
      </c>
    </row>
    <row r="285" spans="1:13" hidden="1" x14ac:dyDescent="0.3">
      <c r="A285" s="5">
        <v>45169</v>
      </c>
      <c r="B285" s="6" t="s">
        <v>598</v>
      </c>
      <c r="C285" s="6" t="s">
        <v>599</v>
      </c>
      <c r="D285" s="6" t="s">
        <v>533</v>
      </c>
      <c r="E285" s="6" t="s">
        <v>205</v>
      </c>
      <c r="F285" s="6" t="s">
        <v>209</v>
      </c>
      <c r="G285" s="6" t="s">
        <v>502</v>
      </c>
      <c r="H285" s="6">
        <v>1027625</v>
      </c>
      <c r="I285" s="6">
        <v>1497</v>
      </c>
      <c r="J285" s="10">
        <v>118.75</v>
      </c>
      <c r="K285" s="6" t="s">
        <v>519</v>
      </c>
      <c r="L285" s="6" t="s">
        <v>523</v>
      </c>
      <c r="M285" s="6" t="s">
        <v>520</v>
      </c>
    </row>
    <row r="286" spans="1:13" hidden="1" x14ac:dyDescent="0.3">
      <c r="A286" s="5">
        <v>45169</v>
      </c>
      <c r="B286" s="6" t="s">
        <v>598</v>
      </c>
      <c r="C286" s="6" t="s">
        <v>599</v>
      </c>
      <c r="D286" s="6" t="s">
        <v>533</v>
      </c>
      <c r="E286" s="6" t="s">
        <v>205</v>
      </c>
      <c r="F286" s="6" t="s">
        <v>210</v>
      </c>
      <c r="G286" s="6" t="s">
        <v>506</v>
      </c>
      <c r="H286" s="6">
        <v>185518</v>
      </c>
      <c r="I286" s="6">
        <v>485</v>
      </c>
      <c r="J286" s="10">
        <v>31.86</v>
      </c>
      <c r="K286" s="6" t="s">
        <v>519</v>
      </c>
      <c r="L286" s="6" t="s">
        <v>523</v>
      </c>
      <c r="M286" s="6" t="s">
        <v>520</v>
      </c>
    </row>
    <row r="287" spans="1:13" hidden="1" x14ac:dyDescent="0.3">
      <c r="A287" s="5">
        <v>45169</v>
      </c>
      <c r="B287" s="6" t="s">
        <v>598</v>
      </c>
      <c r="C287" s="6" t="s">
        <v>599</v>
      </c>
      <c r="D287" s="6" t="s">
        <v>533</v>
      </c>
      <c r="E287" s="6" t="s">
        <v>205</v>
      </c>
      <c r="F287" s="6" t="s">
        <v>211</v>
      </c>
      <c r="G287" s="6" t="s">
        <v>498</v>
      </c>
      <c r="H287" s="6">
        <v>358070</v>
      </c>
      <c r="I287" s="6">
        <v>458</v>
      </c>
      <c r="J287" s="10">
        <v>46.74</v>
      </c>
      <c r="K287" s="6" t="s">
        <v>519</v>
      </c>
      <c r="L287" s="6" t="s">
        <v>523</v>
      </c>
      <c r="M287" s="6" t="s">
        <v>520</v>
      </c>
    </row>
    <row r="288" spans="1:13" hidden="1" x14ac:dyDescent="0.3">
      <c r="A288" s="5">
        <v>45169</v>
      </c>
      <c r="B288" s="6" t="s">
        <v>598</v>
      </c>
      <c r="C288" s="6" t="s">
        <v>599</v>
      </c>
      <c r="D288" s="6" t="s">
        <v>533</v>
      </c>
      <c r="E288" s="6" t="s">
        <v>205</v>
      </c>
      <c r="F288" s="6" t="s">
        <v>212</v>
      </c>
      <c r="G288" s="6" t="s">
        <v>499</v>
      </c>
      <c r="H288" s="6">
        <v>4574837</v>
      </c>
      <c r="I288" s="6">
        <v>6696</v>
      </c>
      <c r="J288" s="10">
        <v>777.53</v>
      </c>
      <c r="K288" s="6" t="s">
        <v>519</v>
      </c>
      <c r="L288" s="6" t="s">
        <v>523</v>
      </c>
      <c r="M288" s="6" t="s">
        <v>520</v>
      </c>
    </row>
    <row r="289" spans="1:13" hidden="1" x14ac:dyDescent="0.3">
      <c r="A289" s="5">
        <v>45169</v>
      </c>
      <c r="B289" s="6" t="s">
        <v>598</v>
      </c>
      <c r="C289" s="6" t="s">
        <v>599</v>
      </c>
      <c r="D289" s="6" t="s">
        <v>533</v>
      </c>
      <c r="E289" s="6" t="s">
        <v>205</v>
      </c>
      <c r="F289" s="6" t="s">
        <v>213</v>
      </c>
      <c r="G289" s="6" t="s">
        <v>507</v>
      </c>
      <c r="H289" s="6">
        <v>417460</v>
      </c>
      <c r="I289" s="6">
        <v>247</v>
      </c>
      <c r="J289" s="10">
        <v>28.64</v>
      </c>
      <c r="K289" s="6" t="s">
        <v>519</v>
      </c>
      <c r="L289" s="6" t="s">
        <v>523</v>
      </c>
      <c r="M289" s="6" t="s">
        <v>520</v>
      </c>
    </row>
    <row r="290" spans="1:13" hidden="1" x14ac:dyDescent="0.3">
      <c r="A290" s="5">
        <v>45169</v>
      </c>
      <c r="B290" s="6" t="s">
        <v>598</v>
      </c>
      <c r="C290" s="6" t="s">
        <v>599</v>
      </c>
      <c r="D290" s="6" t="s">
        <v>533</v>
      </c>
      <c r="E290" s="6" t="s">
        <v>205</v>
      </c>
      <c r="F290" s="6" t="s">
        <v>214</v>
      </c>
      <c r="G290" s="6" t="s">
        <v>500</v>
      </c>
      <c r="H290" s="6">
        <v>1887592</v>
      </c>
      <c r="I290" s="6">
        <v>2868</v>
      </c>
      <c r="J290" s="10">
        <v>236.06</v>
      </c>
      <c r="K290" s="6" t="s">
        <v>519</v>
      </c>
      <c r="L290" s="6" t="s">
        <v>523</v>
      </c>
      <c r="M290" s="6" t="s">
        <v>520</v>
      </c>
    </row>
    <row r="291" spans="1:13" hidden="1" x14ac:dyDescent="0.3">
      <c r="A291" s="5">
        <v>45169</v>
      </c>
      <c r="B291" s="6" t="s">
        <v>598</v>
      </c>
      <c r="C291" s="6" t="s">
        <v>599</v>
      </c>
      <c r="D291" s="6" t="s">
        <v>533</v>
      </c>
      <c r="E291" s="6" t="s">
        <v>205</v>
      </c>
      <c r="F291" s="6" t="s">
        <v>215</v>
      </c>
      <c r="G291" s="6" t="s">
        <v>504</v>
      </c>
      <c r="H291" s="6">
        <v>1023319</v>
      </c>
      <c r="I291" s="6">
        <v>1924</v>
      </c>
      <c r="J291" s="10">
        <v>126.44</v>
      </c>
      <c r="K291" s="6" t="s">
        <v>519</v>
      </c>
      <c r="L291" s="6" t="s">
        <v>523</v>
      </c>
      <c r="M291" s="6" t="s">
        <v>520</v>
      </c>
    </row>
    <row r="292" spans="1:13" x14ac:dyDescent="0.3">
      <c r="A292" s="66">
        <v>45169</v>
      </c>
      <c r="B292" s="41" t="s">
        <v>598</v>
      </c>
      <c r="C292" s="6" t="s">
        <v>599</v>
      </c>
      <c r="D292" s="6" t="s">
        <v>534</v>
      </c>
      <c r="E292" s="6" t="s">
        <v>216</v>
      </c>
      <c r="F292" s="6" t="s">
        <v>206</v>
      </c>
      <c r="G292" s="41" t="s">
        <v>206</v>
      </c>
      <c r="H292" s="41">
        <v>10479</v>
      </c>
      <c r="I292" s="41">
        <v>589</v>
      </c>
      <c r="J292" s="70">
        <v>1.48</v>
      </c>
      <c r="K292" s="41" t="s">
        <v>521</v>
      </c>
      <c r="L292" s="6" t="s">
        <v>523</v>
      </c>
      <c r="M292" s="41" t="s">
        <v>514</v>
      </c>
    </row>
    <row r="293" spans="1:13" hidden="1" x14ac:dyDescent="0.3">
      <c r="A293" s="5">
        <v>45169</v>
      </c>
      <c r="B293" s="6" t="s">
        <v>598</v>
      </c>
      <c r="C293" s="6" t="s">
        <v>599</v>
      </c>
      <c r="D293" s="6" t="s">
        <v>534</v>
      </c>
      <c r="E293" s="6" t="s">
        <v>216</v>
      </c>
      <c r="F293" s="6" t="s">
        <v>217</v>
      </c>
      <c r="G293" s="6" t="s">
        <v>505</v>
      </c>
      <c r="H293" s="6">
        <v>212574</v>
      </c>
      <c r="I293" s="6">
        <v>800</v>
      </c>
      <c r="J293" s="10">
        <v>13.41</v>
      </c>
      <c r="K293" s="6" t="s">
        <v>521</v>
      </c>
      <c r="L293" s="6" t="s">
        <v>523</v>
      </c>
      <c r="M293" s="6" t="s">
        <v>514</v>
      </c>
    </row>
    <row r="294" spans="1:13" hidden="1" x14ac:dyDescent="0.3">
      <c r="A294" s="5">
        <v>45169</v>
      </c>
      <c r="B294" s="6" t="s">
        <v>598</v>
      </c>
      <c r="C294" s="6" t="s">
        <v>599</v>
      </c>
      <c r="D294" s="6" t="s">
        <v>534</v>
      </c>
      <c r="E294" s="6" t="s">
        <v>216</v>
      </c>
      <c r="F294" s="6" t="s">
        <v>218</v>
      </c>
      <c r="G294" s="6" t="s">
        <v>501</v>
      </c>
      <c r="H294" s="6">
        <v>251904</v>
      </c>
      <c r="I294" s="6">
        <v>860</v>
      </c>
      <c r="J294" s="10">
        <v>11.32</v>
      </c>
      <c r="K294" s="6" t="s">
        <v>521</v>
      </c>
      <c r="L294" s="6" t="s">
        <v>523</v>
      </c>
      <c r="M294" s="6" t="s">
        <v>514</v>
      </c>
    </row>
    <row r="295" spans="1:13" hidden="1" x14ac:dyDescent="0.3">
      <c r="A295" s="5">
        <v>45169</v>
      </c>
      <c r="B295" s="6" t="s">
        <v>598</v>
      </c>
      <c r="C295" s="6" t="s">
        <v>599</v>
      </c>
      <c r="D295" s="6" t="s">
        <v>534</v>
      </c>
      <c r="E295" s="6" t="s">
        <v>216</v>
      </c>
      <c r="F295" s="6" t="s">
        <v>219</v>
      </c>
      <c r="G295" s="6" t="s">
        <v>502</v>
      </c>
      <c r="H295" s="6">
        <v>197340</v>
      </c>
      <c r="I295" s="6">
        <v>514</v>
      </c>
      <c r="J295" s="10">
        <v>12.05</v>
      </c>
      <c r="K295" s="6" t="s">
        <v>521</v>
      </c>
      <c r="L295" s="6" t="s">
        <v>523</v>
      </c>
      <c r="M295" s="6" t="s">
        <v>514</v>
      </c>
    </row>
    <row r="296" spans="1:13" hidden="1" x14ac:dyDescent="0.3">
      <c r="A296" s="5">
        <v>45169</v>
      </c>
      <c r="B296" s="6" t="s">
        <v>598</v>
      </c>
      <c r="C296" s="6" t="s">
        <v>599</v>
      </c>
      <c r="D296" s="6" t="s">
        <v>534</v>
      </c>
      <c r="E296" s="6" t="s">
        <v>216</v>
      </c>
      <c r="F296" s="6" t="s">
        <v>220</v>
      </c>
      <c r="G296" s="6" t="s">
        <v>506</v>
      </c>
      <c r="H296" s="6">
        <v>11272</v>
      </c>
      <c r="I296" s="6">
        <v>53</v>
      </c>
      <c r="J296" s="10">
        <v>0.67</v>
      </c>
      <c r="K296" s="6" t="s">
        <v>521</v>
      </c>
      <c r="L296" s="6" t="s">
        <v>523</v>
      </c>
      <c r="M296" s="6" t="s">
        <v>514</v>
      </c>
    </row>
    <row r="297" spans="1:13" hidden="1" x14ac:dyDescent="0.3">
      <c r="A297" s="5">
        <v>45169</v>
      </c>
      <c r="B297" s="6" t="s">
        <v>598</v>
      </c>
      <c r="C297" s="6" t="s">
        <v>599</v>
      </c>
      <c r="D297" s="6" t="s">
        <v>534</v>
      </c>
      <c r="E297" s="6" t="s">
        <v>216</v>
      </c>
      <c r="F297" s="6" t="s">
        <v>221</v>
      </c>
      <c r="G297" s="6" t="s">
        <v>498</v>
      </c>
      <c r="H297" s="6">
        <v>343623</v>
      </c>
      <c r="I297" s="6">
        <v>1120</v>
      </c>
      <c r="J297" s="10">
        <v>18.61</v>
      </c>
      <c r="K297" s="6" t="s">
        <v>521</v>
      </c>
      <c r="L297" s="6" t="s">
        <v>523</v>
      </c>
      <c r="M297" s="6" t="s">
        <v>514</v>
      </c>
    </row>
    <row r="298" spans="1:13" hidden="1" x14ac:dyDescent="0.3">
      <c r="A298" s="5">
        <v>45169</v>
      </c>
      <c r="B298" s="6" t="s">
        <v>598</v>
      </c>
      <c r="C298" s="6" t="s">
        <v>599</v>
      </c>
      <c r="D298" s="6" t="s">
        <v>534</v>
      </c>
      <c r="E298" s="6" t="s">
        <v>216</v>
      </c>
      <c r="F298" s="6" t="s">
        <v>222</v>
      </c>
      <c r="G298" s="6" t="s">
        <v>499</v>
      </c>
      <c r="H298" s="6">
        <v>173836</v>
      </c>
      <c r="I298" s="6">
        <v>756</v>
      </c>
      <c r="J298" s="10">
        <v>10.8</v>
      </c>
      <c r="K298" s="6" t="s">
        <v>521</v>
      </c>
      <c r="L298" s="6" t="s">
        <v>523</v>
      </c>
      <c r="M298" s="6" t="s">
        <v>514</v>
      </c>
    </row>
    <row r="299" spans="1:13" hidden="1" x14ac:dyDescent="0.3">
      <c r="A299" s="5">
        <v>45169</v>
      </c>
      <c r="B299" s="6" t="s">
        <v>598</v>
      </c>
      <c r="C299" s="6" t="s">
        <v>599</v>
      </c>
      <c r="D299" s="6" t="s">
        <v>534</v>
      </c>
      <c r="E299" s="6" t="s">
        <v>216</v>
      </c>
      <c r="F299" s="6" t="s">
        <v>223</v>
      </c>
      <c r="G299" s="6" t="s">
        <v>500</v>
      </c>
      <c r="H299" s="6">
        <v>89049</v>
      </c>
      <c r="I299" s="6">
        <v>330</v>
      </c>
      <c r="J299" s="10">
        <v>6</v>
      </c>
      <c r="K299" s="6" t="s">
        <v>521</v>
      </c>
      <c r="L299" s="6" t="s">
        <v>523</v>
      </c>
      <c r="M299" s="6" t="s">
        <v>514</v>
      </c>
    </row>
    <row r="300" spans="1:13" hidden="1" x14ac:dyDescent="0.3">
      <c r="A300" s="5">
        <v>45169</v>
      </c>
      <c r="B300" s="6" t="s">
        <v>598</v>
      </c>
      <c r="C300" s="6" t="s">
        <v>599</v>
      </c>
      <c r="D300" s="6" t="s">
        <v>534</v>
      </c>
      <c r="E300" s="6" t="s">
        <v>216</v>
      </c>
      <c r="F300" s="6" t="s">
        <v>224</v>
      </c>
      <c r="G300" s="6" t="s">
        <v>504</v>
      </c>
      <c r="H300" s="6">
        <v>271166</v>
      </c>
      <c r="I300" s="6">
        <v>1841</v>
      </c>
      <c r="J300" s="10">
        <v>21.37</v>
      </c>
      <c r="K300" s="6" t="s">
        <v>521</v>
      </c>
      <c r="L300" s="6" t="s">
        <v>523</v>
      </c>
      <c r="M300" s="6" t="s">
        <v>514</v>
      </c>
    </row>
    <row r="301" spans="1:13" x14ac:dyDescent="0.3">
      <c r="A301" s="66">
        <v>45169</v>
      </c>
      <c r="B301" s="41" t="s">
        <v>598</v>
      </c>
      <c r="C301" s="6" t="s">
        <v>599</v>
      </c>
      <c r="D301" s="6" t="s">
        <v>535</v>
      </c>
      <c r="E301" s="6" t="s">
        <v>205</v>
      </c>
      <c r="F301" s="6" t="s">
        <v>206</v>
      </c>
      <c r="G301" s="41" t="s">
        <v>206</v>
      </c>
      <c r="H301" s="41">
        <v>11523</v>
      </c>
      <c r="I301" s="41">
        <v>310</v>
      </c>
      <c r="J301" s="70">
        <v>1.8</v>
      </c>
      <c r="K301" s="41" t="s">
        <v>515</v>
      </c>
      <c r="L301" s="6" t="s">
        <v>523</v>
      </c>
      <c r="M301" s="41" t="s">
        <v>513</v>
      </c>
    </row>
    <row r="302" spans="1:13" hidden="1" x14ac:dyDescent="0.3">
      <c r="A302" s="5">
        <v>45169</v>
      </c>
      <c r="B302" s="6" t="s">
        <v>598</v>
      </c>
      <c r="C302" s="6" t="s">
        <v>599</v>
      </c>
      <c r="D302" s="6" t="s">
        <v>535</v>
      </c>
      <c r="E302" s="6" t="s">
        <v>205</v>
      </c>
      <c r="F302" s="6" t="s">
        <v>225</v>
      </c>
      <c r="G302" s="6" t="s">
        <v>505</v>
      </c>
      <c r="H302" s="6">
        <v>45790</v>
      </c>
      <c r="I302" s="6">
        <v>219</v>
      </c>
      <c r="J302" s="10">
        <v>6.83</v>
      </c>
      <c r="K302" s="6" t="s">
        <v>515</v>
      </c>
      <c r="L302" s="6" t="s">
        <v>523</v>
      </c>
      <c r="M302" s="6" t="s">
        <v>513</v>
      </c>
    </row>
    <row r="303" spans="1:13" hidden="1" x14ac:dyDescent="0.3">
      <c r="A303" s="5">
        <v>45169</v>
      </c>
      <c r="B303" s="6" t="s">
        <v>598</v>
      </c>
      <c r="C303" s="6" t="s">
        <v>599</v>
      </c>
      <c r="D303" s="6" t="s">
        <v>535</v>
      </c>
      <c r="E303" s="6" t="s">
        <v>205</v>
      </c>
      <c r="F303" s="6" t="s">
        <v>226</v>
      </c>
      <c r="G303" s="6" t="s">
        <v>501</v>
      </c>
      <c r="H303" s="6">
        <v>142907</v>
      </c>
      <c r="I303" s="6">
        <v>588</v>
      </c>
      <c r="J303" s="10">
        <v>16.21</v>
      </c>
      <c r="K303" s="6" t="s">
        <v>515</v>
      </c>
      <c r="L303" s="6" t="s">
        <v>523</v>
      </c>
      <c r="M303" s="6" t="s">
        <v>513</v>
      </c>
    </row>
    <row r="304" spans="1:13" hidden="1" x14ac:dyDescent="0.3">
      <c r="A304" s="5">
        <v>45169</v>
      </c>
      <c r="B304" s="6" t="s">
        <v>598</v>
      </c>
      <c r="C304" s="6" t="s">
        <v>599</v>
      </c>
      <c r="D304" s="6" t="s">
        <v>535</v>
      </c>
      <c r="E304" s="6" t="s">
        <v>205</v>
      </c>
      <c r="F304" s="6" t="s">
        <v>227</v>
      </c>
      <c r="G304" s="6" t="s">
        <v>503</v>
      </c>
      <c r="H304" s="6">
        <v>19559</v>
      </c>
      <c r="I304" s="6">
        <v>155</v>
      </c>
      <c r="J304" s="10">
        <v>8.34</v>
      </c>
      <c r="K304" s="6" t="s">
        <v>515</v>
      </c>
      <c r="L304" s="6" t="s">
        <v>523</v>
      </c>
      <c r="M304" s="6" t="s">
        <v>513</v>
      </c>
    </row>
    <row r="305" spans="1:13" hidden="1" x14ac:dyDescent="0.3">
      <c r="A305" s="5">
        <v>45169</v>
      </c>
      <c r="B305" s="6" t="s">
        <v>598</v>
      </c>
      <c r="C305" s="6" t="s">
        <v>599</v>
      </c>
      <c r="D305" s="6" t="s">
        <v>535</v>
      </c>
      <c r="E305" s="6" t="s">
        <v>205</v>
      </c>
      <c r="F305" s="6" t="s">
        <v>228</v>
      </c>
      <c r="G305" s="6" t="s">
        <v>502</v>
      </c>
      <c r="H305" s="6">
        <v>10227</v>
      </c>
      <c r="I305" s="6">
        <v>58</v>
      </c>
      <c r="J305" s="10">
        <v>1.82</v>
      </c>
      <c r="K305" s="6" t="s">
        <v>515</v>
      </c>
      <c r="L305" s="6" t="s">
        <v>523</v>
      </c>
      <c r="M305" s="6" t="s">
        <v>513</v>
      </c>
    </row>
    <row r="306" spans="1:13" hidden="1" x14ac:dyDescent="0.3">
      <c r="A306" s="5">
        <v>45169</v>
      </c>
      <c r="B306" s="6" t="s">
        <v>598</v>
      </c>
      <c r="C306" s="6" t="s">
        <v>599</v>
      </c>
      <c r="D306" s="6" t="s">
        <v>535</v>
      </c>
      <c r="E306" s="6" t="s">
        <v>205</v>
      </c>
      <c r="F306" s="6" t="s">
        <v>229</v>
      </c>
      <c r="G306" s="6" t="s">
        <v>506</v>
      </c>
      <c r="H306" s="6">
        <v>6232</v>
      </c>
      <c r="I306" s="6">
        <v>28</v>
      </c>
      <c r="J306" s="10">
        <v>1.81</v>
      </c>
      <c r="K306" s="6" t="s">
        <v>515</v>
      </c>
      <c r="L306" s="6" t="s">
        <v>523</v>
      </c>
      <c r="M306" s="6" t="s">
        <v>513</v>
      </c>
    </row>
    <row r="307" spans="1:13" hidden="1" x14ac:dyDescent="0.3">
      <c r="A307" s="5">
        <v>45169</v>
      </c>
      <c r="B307" s="6" t="s">
        <v>598</v>
      </c>
      <c r="C307" s="6" t="s">
        <v>599</v>
      </c>
      <c r="D307" s="6" t="s">
        <v>535</v>
      </c>
      <c r="E307" s="6" t="s">
        <v>205</v>
      </c>
      <c r="F307" s="6" t="s">
        <v>230</v>
      </c>
      <c r="G307" s="6" t="s">
        <v>498</v>
      </c>
      <c r="H307" s="6">
        <v>7776</v>
      </c>
      <c r="I307" s="6">
        <v>37</v>
      </c>
      <c r="J307" s="10">
        <v>1.41</v>
      </c>
      <c r="K307" s="6" t="s">
        <v>515</v>
      </c>
      <c r="L307" s="6" t="s">
        <v>523</v>
      </c>
      <c r="M307" s="6" t="s">
        <v>513</v>
      </c>
    </row>
    <row r="308" spans="1:13" hidden="1" x14ac:dyDescent="0.3">
      <c r="A308" s="5">
        <v>45169</v>
      </c>
      <c r="B308" s="6" t="s">
        <v>598</v>
      </c>
      <c r="C308" s="6" t="s">
        <v>599</v>
      </c>
      <c r="D308" s="6" t="s">
        <v>535</v>
      </c>
      <c r="E308" s="6" t="s">
        <v>205</v>
      </c>
      <c r="F308" s="6" t="s">
        <v>231</v>
      </c>
      <c r="G308" s="6" t="s">
        <v>499</v>
      </c>
      <c r="H308" s="6">
        <v>93641</v>
      </c>
      <c r="I308" s="6">
        <v>684</v>
      </c>
      <c r="J308" s="10">
        <v>48.21</v>
      </c>
      <c r="K308" s="6" t="s">
        <v>515</v>
      </c>
      <c r="L308" s="6" t="s">
        <v>523</v>
      </c>
      <c r="M308" s="6" t="s">
        <v>513</v>
      </c>
    </row>
    <row r="309" spans="1:13" hidden="1" x14ac:dyDescent="0.3">
      <c r="A309" s="5">
        <v>45169</v>
      </c>
      <c r="B309" s="6" t="s">
        <v>598</v>
      </c>
      <c r="C309" s="6" t="s">
        <v>599</v>
      </c>
      <c r="D309" s="6" t="s">
        <v>535</v>
      </c>
      <c r="E309" s="6" t="s">
        <v>205</v>
      </c>
      <c r="F309" s="6" t="s">
        <v>232</v>
      </c>
      <c r="G309" s="6" t="s">
        <v>507</v>
      </c>
      <c r="H309" s="6">
        <v>81849</v>
      </c>
      <c r="I309" s="6">
        <v>400</v>
      </c>
      <c r="J309" s="10">
        <v>15.72</v>
      </c>
      <c r="K309" s="6" t="s">
        <v>515</v>
      </c>
      <c r="L309" s="6" t="s">
        <v>523</v>
      </c>
      <c r="M309" s="6" t="s">
        <v>513</v>
      </c>
    </row>
    <row r="310" spans="1:13" hidden="1" x14ac:dyDescent="0.3">
      <c r="A310" s="5">
        <v>45169</v>
      </c>
      <c r="B310" s="6" t="s">
        <v>598</v>
      </c>
      <c r="C310" s="6" t="s">
        <v>599</v>
      </c>
      <c r="D310" s="6" t="s">
        <v>535</v>
      </c>
      <c r="E310" s="6" t="s">
        <v>205</v>
      </c>
      <c r="F310" s="6" t="s">
        <v>233</v>
      </c>
      <c r="G310" s="6" t="s">
        <v>500</v>
      </c>
      <c r="H310" s="6">
        <v>348458</v>
      </c>
      <c r="I310" s="6">
        <v>1727</v>
      </c>
      <c r="J310" s="10">
        <v>63.93</v>
      </c>
      <c r="K310" s="6" t="s">
        <v>515</v>
      </c>
      <c r="L310" s="6" t="s">
        <v>523</v>
      </c>
      <c r="M310" s="6" t="s">
        <v>513</v>
      </c>
    </row>
    <row r="311" spans="1:13" hidden="1" x14ac:dyDescent="0.3">
      <c r="A311" s="5">
        <v>45169</v>
      </c>
      <c r="B311" s="6" t="s">
        <v>598</v>
      </c>
      <c r="C311" s="6" t="s">
        <v>599</v>
      </c>
      <c r="D311" s="6" t="s">
        <v>535</v>
      </c>
      <c r="E311" s="6" t="s">
        <v>205</v>
      </c>
      <c r="F311" s="6" t="s">
        <v>234</v>
      </c>
      <c r="G311" s="6" t="s">
        <v>504</v>
      </c>
      <c r="H311" s="6">
        <v>402396</v>
      </c>
      <c r="I311" s="6">
        <v>1748</v>
      </c>
      <c r="J311" s="10">
        <v>54.89</v>
      </c>
      <c r="K311" s="6" t="s">
        <v>515</v>
      </c>
      <c r="L311" s="6" t="s">
        <v>523</v>
      </c>
      <c r="M311" s="6" t="s">
        <v>513</v>
      </c>
    </row>
    <row r="312" spans="1:13" x14ac:dyDescent="0.3">
      <c r="A312" s="66">
        <v>45169</v>
      </c>
      <c r="B312" s="41" t="s">
        <v>598</v>
      </c>
      <c r="C312" s="6" t="s">
        <v>599</v>
      </c>
      <c r="D312" s="6" t="s">
        <v>536</v>
      </c>
      <c r="E312" s="6" t="s">
        <v>235</v>
      </c>
      <c r="F312" s="6" t="s">
        <v>206</v>
      </c>
      <c r="G312" s="41" t="s">
        <v>206</v>
      </c>
      <c r="H312" s="41">
        <v>3526</v>
      </c>
      <c r="I312" s="41">
        <v>143</v>
      </c>
      <c r="J312" s="70">
        <v>1.79</v>
      </c>
      <c r="K312" s="41" t="s">
        <v>511</v>
      </c>
      <c r="L312" s="6" t="s">
        <v>523</v>
      </c>
      <c r="M312" s="41" t="s">
        <v>514</v>
      </c>
    </row>
    <row r="313" spans="1:13" hidden="1" x14ac:dyDescent="0.3">
      <c r="A313" s="5">
        <v>45169</v>
      </c>
      <c r="B313" s="6" t="s">
        <v>598</v>
      </c>
      <c r="C313" s="6" t="s">
        <v>599</v>
      </c>
      <c r="D313" s="6" t="s">
        <v>536</v>
      </c>
      <c r="E313" s="6" t="s">
        <v>235</v>
      </c>
      <c r="F313" s="6" t="s">
        <v>236</v>
      </c>
      <c r="G313" s="6" t="s">
        <v>501</v>
      </c>
      <c r="H313" s="6">
        <v>5853</v>
      </c>
      <c r="I313" s="6">
        <v>13</v>
      </c>
      <c r="J313" s="10">
        <v>2.4700000000000002</v>
      </c>
      <c r="K313" s="6" t="s">
        <v>511</v>
      </c>
      <c r="L313" s="6" t="s">
        <v>523</v>
      </c>
      <c r="M313" s="6" t="s">
        <v>514</v>
      </c>
    </row>
    <row r="314" spans="1:13" hidden="1" x14ac:dyDescent="0.3">
      <c r="A314" s="5">
        <v>45169</v>
      </c>
      <c r="B314" s="6" t="s">
        <v>598</v>
      </c>
      <c r="C314" s="6" t="s">
        <v>599</v>
      </c>
      <c r="D314" s="6" t="s">
        <v>536</v>
      </c>
      <c r="E314" s="6" t="s">
        <v>235</v>
      </c>
      <c r="F314" s="6" t="s">
        <v>237</v>
      </c>
      <c r="G314" s="6" t="s">
        <v>503</v>
      </c>
      <c r="H314" s="6">
        <v>58149</v>
      </c>
      <c r="I314" s="6">
        <v>56</v>
      </c>
      <c r="J314" s="10">
        <v>20.2</v>
      </c>
      <c r="K314" s="6" t="s">
        <v>511</v>
      </c>
      <c r="L314" s="6" t="s">
        <v>523</v>
      </c>
      <c r="M314" s="6" t="s">
        <v>514</v>
      </c>
    </row>
    <row r="315" spans="1:13" hidden="1" x14ac:dyDescent="0.3">
      <c r="A315" s="5">
        <v>45169</v>
      </c>
      <c r="B315" s="6" t="s">
        <v>598</v>
      </c>
      <c r="C315" s="6" t="s">
        <v>599</v>
      </c>
      <c r="D315" s="6" t="s">
        <v>536</v>
      </c>
      <c r="E315" s="6" t="s">
        <v>235</v>
      </c>
      <c r="F315" s="6" t="s">
        <v>238</v>
      </c>
      <c r="G315" s="6" t="s">
        <v>502</v>
      </c>
      <c r="H315" s="6">
        <v>87829</v>
      </c>
      <c r="I315" s="6">
        <v>159</v>
      </c>
      <c r="J315" s="10">
        <v>47.13</v>
      </c>
      <c r="K315" s="6" t="s">
        <v>511</v>
      </c>
      <c r="L315" s="6" t="s">
        <v>523</v>
      </c>
      <c r="M315" s="6" t="s">
        <v>514</v>
      </c>
    </row>
    <row r="316" spans="1:13" hidden="1" x14ac:dyDescent="0.3">
      <c r="A316" s="5">
        <v>45169</v>
      </c>
      <c r="B316" s="6" t="s">
        <v>598</v>
      </c>
      <c r="C316" s="6" t="s">
        <v>599</v>
      </c>
      <c r="D316" s="6" t="s">
        <v>536</v>
      </c>
      <c r="E316" s="6" t="s">
        <v>235</v>
      </c>
      <c r="F316" s="6" t="s">
        <v>239</v>
      </c>
      <c r="G316" s="6" t="s">
        <v>506</v>
      </c>
      <c r="H316" s="6">
        <v>102608</v>
      </c>
      <c r="I316" s="6">
        <v>401</v>
      </c>
      <c r="J316" s="10">
        <v>46.38</v>
      </c>
      <c r="K316" s="6" t="s">
        <v>511</v>
      </c>
      <c r="L316" s="6" t="s">
        <v>523</v>
      </c>
      <c r="M316" s="6" t="s">
        <v>514</v>
      </c>
    </row>
    <row r="317" spans="1:13" hidden="1" x14ac:dyDescent="0.3">
      <c r="A317" s="5">
        <v>45169</v>
      </c>
      <c r="B317" s="6" t="s">
        <v>598</v>
      </c>
      <c r="C317" s="6" t="s">
        <v>599</v>
      </c>
      <c r="D317" s="6" t="s">
        <v>536</v>
      </c>
      <c r="E317" s="6" t="s">
        <v>235</v>
      </c>
      <c r="F317" s="6" t="s">
        <v>240</v>
      </c>
      <c r="G317" s="6" t="s">
        <v>498</v>
      </c>
      <c r="H317" s="6">
        <v>236889</v>
      </c>
      <c r="I317" s="6">
        <v>1431</v>
      </c>
      <c r="J317" s="10">
        <v>132</v>
      </c>
      <c r="K317" s="6" t="s">
        <v>511</v>
      </c>
      <c r="L317" s="6" t="s">
        <v>523</v>
      </c>
      <c r="M317" s="6" t="s">
        <v>514</v>
      </c>
    </row>
    <row r="318" spans="1:13" hidden="1" x14ac:dyDescent="0.3">
      <c r="A318" s="5">
        <v>45169</v>
      </c>
      <c r="B318" s="6" t="s">
        <v>598</v>
      </c>
      <c r="C318" s="6" t="s">
        <v>599</v>
      </c>
      <c r="D318" s="6" t="s">
        <v>536</v>
      </c>
      <c r="E318" s="6" t="s">
        <v>235</v>
      </c>
      <c r="F318" s="6" t="s">
        <v>241</v>
      </c>
      <c r="G318" s="6" t="s">
        <v>499</v>
      </c>
      <c r="H318" s="6">
        <v>81086</v>
      </c>
      <c r="I318" s="6">
        <v>507</v>
      </c>
      <c r="J318" s="10">
        <v>35.54</v>
      </c>
      <c r="K318" s="6" t="s">
        <v>511</v>
      </c>
      <c r="L318" s="6" t="s">
        <v>523</v>
      </c>
      <c r="M318" s="6" t="s">
        <v>514</v>
      </c>
    </row>
    <row r="319" spans="1:13" hidden="1" x14ac:dyDescent="0.3">
      <c r="A319" s="5">
        <v>45169</v>
      </c>
      <c r="B319" s="6" t="s">
        <v>598</v>
      </c>
      <c r="C319" s="6" t="s">
        <v>599</v>
      </c>
      <c r="D319" s="6" t="s">
        <v>536</v>
      </c>
      <c r="E319" s="6" t="s">
        <v>235</v>
      </c>
      <c r="F319" s="6" t="s">
        <v>242</v>
      </c>
      <c r="G319" s="6" t="s">
        <v>507</v>
      </c>
      <c r="H319" s="6">
        <v>3573</v>
      </c>
      <c r="I319" s="6">
        <v>22</v>
      </c>
      <c r="J319" s="10">
        <v>1.74</v>
      </c>
      <c r="K319" s="6" t="s">
        <v>511</v>
      </c>
      <c r="L319" s="6" t="s">
        <v>523</v>
      </c>
      <c r="M319" s="6" t="s">
        <v>514</v>
      </c>
    </row>
    <row r="320" spans="1:13" hidden="1" x14ac:dyDescent="0.3">
      <c r="A320" s="5">
        <v>45169</v>
      </c>
      <c r="B320" s="6" t="s">
        <v>598</v>
      </c>
      <c r="C320" s="6" t="s">
        <v>599</v>
      </c>
      <c r="D320" s="6" t="s">
        <v>536</v>
      </c>
      <c r="E320" s="6" t="s">
        <v>235</v>
      </c>
      <c r="F320" s="6" t="s">
        <v>243</v>
      </c>
      <c r="G320" s="6" t="s">
        <v>500</v>
      </c>
      <c r="H320" s="6">
        <v>44891</v>
      </c>
      <c r="I320" s="6">
        <v>137</v>
      </c>
      <c r="J320" s="10">
        <v>20.95</v>
      </c>
      <c r="K320" s="6" t="s">
        <v>511</v>
      </c>
      <c r="L320" s="6" t="s">
        <v>523</v>
      </c>
      <c r="M320" s="6" t="s">
        <v>514</v>
      </c>
    </row>
    <row r="321" spans="1:13" hidden="1" x14ac:dyDescent="0.3">
      <c r="A321" s="5">
        <v>45169</v>
      </c>
      <c r="B321" s="6" t="s">
        <v>598</v>
      </c>
      <c r="C321" s="6" t="s">
        <v>599</v>
      </c>
      <c r="D321" s="6" t="s">
        <v>536</v>
      </c>
      <c r="E321" s="6" t="s">
        <v>235</v>
      </c>
      <c r="F321" s="6" t="s">
        <v>244</v>
      </c>
      <c r="G321" s="6" t="s">
        <v>504</v>
      </c>
      <c r="H321" s="6">
        <v>10394</v>
      </c>
      <c r="I321" s="6">
        <v>59</v>
      </c>
      <c r="J321" s="10">
        <v>4.25</v>
      </c>
      <c r="K321" s="6" t="s">
        <v>511</v>
      </c>
      <c r="L321" s="6" t="s">
        <v>523</v>
      </c>
      <c r="M321" s="6" t="s">
        <v>514</v>
      </c>
    </row>
    <row r="322" spans="1:13" x14ac:dyDescent="0.3">
      <c r="A322" s="66">
        <v>45170</v>
      </c>
      <c r="B322" s="41" t="s">
        <v>598</v>
      </c>
      <c r="C322" s="6" t="s">
        <v>599</v>
      </c>
      <c r="D322" s="6" t="s">
        <v>533</v>
      </c>
      <c r="E322" s="6" t="s">
        <v>205</v>
      </c>
      <c r="F322" s="6" t="s">
        <v>206</v>
      </c>
      <c r="G322" s="41" t="s">
        <v>206</v>
      </c>
      <c r="H322" s="41">
        <v>23015</v>
      </c>
      <c r="I322" s="41">
        <v>1714</v>
      </c>
      <c r="J322" s="70">
        <v>10.23</v>
      </c>
      <c r="K322" s="41" t="s">
        <v>519</v>
      </c>
      <c r="L322" s="6" t="s">
        <v>523</v>
      </c>
      <c r="M322" s="41" t="s">
        <v>520</v>
      </c>
    </row>
    <row r="323" spans="1:13" hidden="1" x14ac:dyDescent="0.3">
      <c r="A323" s="5">
        <v>45170</v>
      </c>
      <c r="B323" s="6" t="s">
        <v>598</v>
      </c>
      <c r="C323" s="6" t="s">
        <v>599</v>
      </c>
      <c r="D323" s="6" t="s">
        <v>533</v>
      </c>
      <c r="E323" s="6" t="s">
        <v>205</v>
      </c>
      <c r="F323" s="6" t="s">
        <v>207</v>
      </c>
      <c r="G323" s="6" t="s">
        <v>501</v>
      </c>
      <c r="H323" s="6">
        <v>3147850</v>
      </c>
      <c r="I323" s="6">
        <v>3230</v>
      </c>
      <c r="J323" s="10">
        <v>276.82</v>
      </c>
      <c r="K323" s="6" t="s">
        <v>519</v>
      </c>
      <c r="L323" s="6" t="s">
        <v>523</v>
      </c>
      <c r="M323" s="6" t="s">
        <v>520</v>
      </c>
    </row>
    <row r="324" spans="1:13" hidden="1" x14ac:dyDescent="0.3">
      <c r="A324" s="5">
        <v>45170</v>
      </c>
      <c r="B324" s="6" t="s">
        <v>598</v>
      </c>
      <c r="C324" s="6" t="s">
        <v>599</v>
      </c>
      <c r="D324" s="6" t="s">
        <v>533</v>
      </c>
      <c r="E324" s="6" t="s">
        <v>205</v>
      </c>
      <c r="F324" s="6" t="s">
        <v>208</v>
      </c>
      <c r="G324" s="6" t="s">
        <v>503</v>
      </c>
      <c r="H324" s="6">
        <v>2583019</v>
      </c>
      <c r="I324" s="6">
        <v>6505</v>
      </c>
      <c r="J324" s="10">
        <v>575.29999999999995</v>
      </c>
      <c r="K324" s="6" t="s">
        <v>519</v>
      </c>
      <c r="L324" s="6" t="s">
        <v>523</v>
      </c>
      <c r="M324" s="6" t="s">
        <v>520</v>
      </c>
    </row>
    <row r="325" spans="1:13" hidden="1" x14ac:dyDescent="0.3">
      <c r="A325" s="5">
        <v>45170</v>
      </c>
      <c r="B325" s="6" t="s">
        <v>598</v>
      </c>
      <c r="C325" s="6" t="s">
        <v>599</v>
      </c>
      <c r="D325" s="6" t="s">
        <v>533</v>
      </c>
      <c r="E325" s="6" t="s">
        <v>205</v>
      </c>
      <c r="F325" s="6" t="s">
        <v>209</v>
      </c>
      <c r="G325" s="6" t="s">
        <v>502</v>
      </c>
      <c r="H325" s="6">
        <v>385467</v>
      </c>
      <c r="I325" s="6">
        <v>523</v>
      </c>
      <c r="J325" s="10">
        <v>40.6</v>
      </c>
      <c r="K325" s="6" t="s">
        <v>519</v>
      </c>
      <c r="L325" s="6" t="s">
        <v>523</v>
      </c>
      <c r="M325" s="6" t="s">
        <v>520</v>
      </c>
    </row>
    <row r="326" spans="1:13" hidden="1" x14ac:dyDescent="0.3">
      <c r="A326" s="5">
        <v>45170</v>
      </c>
      <c r="B326" s="6" t="s">
        <v>598</v>
      </c>
      <c r="C326" s="6" t="s">
        <v>599</v>
      </c>
      <c r="D326" s="6" t="s">
        <v>533</v>
      </c>
      <c r="E326" s="6" t="s">
        <v>205</v>
      </c>
      <c r="F326" s="6" t="s">
        <v>210</v>
      </c>
      <c r="G326" s="6" t="s">
        <v>506</v>
      </c>
      <c r="H326" s="6">
        <v>1127703</v>
      </c>
      <c r="I326" s="6">
        <v>1404</v>
      </c>
      <c r="J326" s="10">
        <v>102.45</v>
      </c>
      <c r="K326" s="6" t="s">
        <v>519</v>
      </c>
      <c r="L326" s="6" t="s">
        <v>523</v>
      </c>
      <c r="M326" s="6" t="s">
        <v>520</v>
      </c>
    </row>
    <row r="327" spans="1:13" hidden="1" x14ac:dyDescent="0.3">
      <c r="A327" s="5">
        <v>45170</v>
      </c>
      <c r="B327" s="6" t="s">
        <v>598</v>
      </c>
      <c r="C327" s="6" t="s">
        <v>599</v>
      </c>
      <c r="D327" s="6" t="s">
        <v>533</v>
      </c>
      <c r="E327" s="6" t="s">
        <v>205</v>
      </c>
      <c r="F327" s="6" t="s">
        <v>211</v>
      </c>
      <c r="G327" s="6" t="s">
        <v>498</v>
      </c>
      <c r="H327" s="6">
        <v>1125329</v>
      </c>
      <c r="I327" s="6">
        <v>1008</v>
      </c>
      <c r="J327" s="10">
        <v>105.98</v>
      </c>
      <c r="K327" s="6" t="s">
        <v>519</v>
      </c>
      <c r="L327" s="6" t="s">
        <v>523</v>
      </c>
      <c r="M327" s="6" t="s">
        <v>520</v>
      </c>
    </row>
    <row r="328" spans="1:13" hidden="1" x14ac:dyDescent="0.3">
      <c r="A328" s="5">
        <v>45170</v>
      </c>
      <c r="B328" s="6" t="s">
        <v>598</v>
      </c>
      <c r="C328" s="6" t="s">
        <v>599</v>
      </c>
      <c r="D328" s="6" t="s">
        <v>533</v>
      </c>
      <c r="E328" s="6" t="s">
        <v>205</v>
      </c>
      <c r="F328" s="6" t="s">
        <v>212</v>
      </c>
      <c r="G328" s="6" t="s">
        <v>499</v>
      </c>
      <c r="H328" s="6">
        <v>864239</v>
      </c>
      <c r="I328" s="6">
        <v>1135</v>
      </c>
      <c r="J328" s="10">
        <v>110.54</v>
      </c>
      <c r="K328" s="6" t="s">
        <v>519</v>
      </c>
      <c r="L328" s="6" t="s">
        <v>523</v>
      </c>
      <c r="M328" s="6" t="s">
        <v>520</v>
      </c>
    </row>
    <row r="329" spans="1:13" hidden="1" x14ac:dyDescent="0.3">
      <c r="A329" s="5">
        <v>45170</v>
      </c>
      <c r="B329" s="6" t="s">
        <v>598</v>
      </c>
      <c r="C329" s="6" t="s">
        <v>599</v>
      </c>
      <c r="D329" s="6" t="s">
        <v>533</v>
      </c>
      <c r="E329" s="6" t="s">
        <v>205</v>
      </c>
      <c r="F329" s="6" t="s">
        <v>213</v>
      </c>
      <c r="G329" s="6" t="s">
        <v>507</v>
      </c>
      <c r="H329" s="6">
        <v>1875653</v>
      </c>
      <c r="I329" s="6">
        <v>1800</v>
      </c>
      <c r="J329" s="10">
        <v>217.88</v>
      </c>
      <c r="K329" s="6" t="s">
        <v>519</v>
      </c>
      <c r="L329" s="6" t="s">
        <v>523</v>
      </c>
      <c r="M329" s="6" t="s">
        <v>520</v>
      </c>
    </row>
    <row r="330" spans="1:13" hidden="1" x14ac:dyDescent="0.3">
      <c r="A330" s="5">
        <v>45170</v>
      </c>
      <c r="B330" s="6" t="s">
        <v>598</v>
      </c>
      <c r="C330" s="6" t="s">
        <v>599</v>
      </c>
      <c r="D330" s="6" t="s">
        <v>533</v>
      </c>
      <c r="E330" s="6" t="s">
        <v>205</v>
      </c>
      <c r="F330" s="6" t="s">
        <v>214</v>
      </c>
      <c r="G330" s="6" t="s">
        <v>500</v>
      </c>
      <c r="H330" s="6">
        <v>3099923</v>
      </c>
      <c r="I330" s="6">
        <v>4961</v>
      </c>
      <c r="J330" s="10">
        <v>495.91</v>
      </c>
      <c r="K330" s="6" t="s">
        <v>519</v>
      </c>
      <c r="L330" s="6" t="s">
        <v>523</v>
      </c>
      <c r="M330" s="6" t="s">
        <v>520</v>
      </c>
    </row>
    <row r="331" spans="1:13" hidden="1" x14ac:dyDescent="0.3">
      <c r="A331" s="5">
        <v>45170</v>
      </c>
      <c r="B331" s="6" t="s">
        <v>598</v>
      </c>
      <c r="C331" s="6" t="s">
        <v>599</v>
      </c>
      <c r="D331" s="6" t="s">
        <v>533</v>
      </c>
      <c r="E331" s="6" t="s">
        <v>205</v>
      </c>
      <c r="F331" s="6" t="s">
        <v>215</v>
      </c>
      <c r="G331" s="6" t="s">
        <v>504</v>
      </c>
      <c r="H331" s="6">
        <v>773559</v>
      </c>
      <c r="I331" s="6">
        <v>994</v>
      </c>
      <c r="J331" s="10">
        <v>70.28</v>
      </c>
      <c r="K331" s="6" t="s">
        <v>519</v>
      </c>
      <c r="L331" s="6" t="s">
        <v>523</v>
      </c>
      <c r="M331" s="6" t="s">
        <v>520</v>
      </c>
    </row>
    <row r="332" spans="1:13" x14ac:dyDescent="0.3">
      <c r="A332" s="66">
        <v>45170</v>
      </c>
      <c r="B332" s="41" t="s">
        <v>598</v>
      </c>
      <c r="C332" s="6" t="s">
        <v>599</v>
      </c>
      <c r="D332" s="6" t="s">
        <v>534</v>
      </c>
      <c r="E332" s="6" t="s">
        <v>216</v>
      </c>
      <c r="F332" s="6" t="s">
        <v>206</v>
      </c>
      <c r="G332" s="41" t="s">
        <v>206</v>
      </c>
      <c r="H332" s="41">
        <v>9227</v>
      </c>
      <c r="I332" s="41">
        <v>733</v>
      </c>
      <c r="J332" s="70">
        <v>1.25</v>
      </c>
      <c r="K332" s="41" t="s">
        <v>521</v>
      </c>
      <c r="L332" s="6" t="s">
        <v>523</v>
      </c>
      <c r="M332" s="41" t="s">
        <v>514</v>
      </c>
    </row>
    <row r="333" spans="1:13" hidden="1" x14ac:dyDescent="0.3">
      <c r="A333" s="5">
        <v>45170</v>
      </c>
      <c r="B333" s="6" t="s">
        <v>598</v>
      </c>
      <c r="C333" s="6" t="s">
        <v>599</v>
      </c>
      <c r="D333" s="6" t="s">
        <v>534</v>
      </c>
      <c r="E333" s="6" t="s">
        <v>216</v>
      </c>
      <c r="F333" s="6" t="s">
        <v>217</v>
      </c>
      <c r="G333" s="6" t="s">
        <v>505</v>
      </c>
      <c r="H333" s="6">
        <v>468169</v>
      </c>
      <c r="I333" s="6">
        <v>1503</v>
      </c>
      <c r="J333" s="10">
        <v>15.62</v>
      </c>
      <c r="K333" s="6" t="s">
        <v>521</v>
      </c>
      <c r="L333" s="6" t="s">
        <v>523</v>
      </c>
      <c r="M333" s="6" t="s">
        <v>514</v>
      </c>
    </row>
    <row r="334" spans="1:13" hidden="1" x14ac:dyDescent="0.3">
      <c r="A334" s="5">
        <v>45170</v>
      </c>
      <c r="B334" s="6" t="s">
        <v>598</v>
      </c>
      <c r="C334" s="6" t="s">
        <v>599</v>
      </c>
      <c r="D334" s="6" t="s">
        <v>534</v>
      </c>
      <c r="E334" s="6" t="s">
        <v>216</v>
      </c>
      <c r="F334" s="6" t="s">
        <v>218</v>
      </c>
      <c r="G334" s="6" t="s">
        <v>501</v>
      </c>
      <c r="H334" s="6">
        <v>97538</v>
      </c>
      <c r="I334" s="6">
        <v>344</v>
      </c>
      <c r="J334" s="10">
        <v>4.8</v>
      </c>
      <c r="K334" s="6" t="s">
        <v>521</v>
      </c>
      <c r="L334" s="6" t="s">
        <v>523</v>
      </c>
      <c r="M334" s="6" t="s">
        <v>514</v>
      </c>
    </row>
    <row r="335" spans="1:13" hidden="1" x14ac:dyDescent="0.3">
      <c r="A335" s="5">
        <v>45170</v>
      </c>
      <c r="B335" s="6" t="s">
        <v>598</v>
      </c>
      <c r="C335" s="6" t="s">
        <v>599</v>
      </c>
      <c r="D335" s="6" t="s">
        <v>534</v>
      </c>
      <c r="E335" s="6" t="s">
        <v>216</v>
      </c>
      <c r="F335" s="6" t="s">
        <v>219</v>
      </c>
      <c r="G335" s="6" t="s">
        <v>502</v>
      </c>
      <c r="H335" s="6">
        <v>132212</v>
      </c>
      <c r="I335" s="6">
        <v>537</v>
      </c>
      <c r="J335" s="10">
        <v>9.8000000000000007</v>
      </c>
      <c r="K335" s="6" t="s">
        <v>521</v>
      </c>
      <c r="L335" s="6" t="s">
        <v>523</v>
      </c>
      <c r="M335" s="6" t="s">
        <v>514</v>
      </c>
    </row>
    <row r="336" spans="1:13" hidden="1" x14ac:dyDescent="0.3">
      <c r="A336" s="5">
        <v>45170</v>
      </c>
      <c r="B336" s="6" t="s">
        <v>598</v>
      </c>
      <c r="C336" s="6" t="s">
        <v>599</v>
      </c>
      <c r="D336" s="6" t="s">
        <v>534</v>
      </c>
      <c r="E336" s="6" t="s">
        <v>216</v>
      </c>
      <c r="F336" s="6" t="s">
        <v>220</v>
      </c>
      <c r="G336" s="6" t="s">
        <v>506</v>
      </c>
      <c r="H336" s="6">
        <v>13006</v>
      </c>
      <c r="I336" s="6">
        <v>43</v>
      </c>
      <c r="J336" s="10">
        <v>0.65</v>
      </c>
      <c r="K336" s="6" t="s">
        <v>521</v>
      </c>
      <c r="L336" s="6" t="s">
        <v>523</v>
      </c>
      <c r="M336" s="6" t="s">
        <v>514</v>
      </c>
    </row>
    <row r="337" spans="1:13" hidden="1" x14ac:dyDescent="0.3">
      <c r="A337" s="5">
        <v>45170</v>
      </c>
      <c r="B337" s="6" t="s">
        <v>598</v>
      </c>
      <c r="C337" s="6" t="s">
        <v>599</v>
      </c>
      <c r="D337" s="6" t="s">
        <v>534</v>
      </c>
      <c r="E337" s="6" t="s">
        <v>216</v>
      </c>
      <c r="F337" s="6" t="s">
        <v>221</v>
      </c>
      <c r="G337" s="6" t="s">
        <v>498</v>
      </c>
      <c r="H337" s="6">
        <v>260311</v>
      </c>
      <c r="I337" s="6">
        <v>904</v>
      </c>
      <c r="J337" s="10">
        <v>9.07</v>
      </c>
      <c r="K337" s="6" t="s">
        <v>521</v>
      </c>
      <c r="L337" s="6" t="s">
        <v>523</v>
      </c>
      <c r="M337" s="6" t="s">
        <v>514</v>
      </c>
    </row>
    <row r="338" spans="1:13" hidden="1" x14ac:dyDescent="0.3">
      <c r="A338" s="5">
        <v>45170</v>
      </c>
      <c r="B338" s="6" t="s">
        <v>598</v>
      </c>
      <c r="C338" s="6" t="s">
        <v>599</v>
      </c>
      <c r="D338" s="6" t="s">
        <v>534</v>
      </c>
      <c r="E338" s="6" t="s">
        <v>216</v>
      </c>
      <c r="F338" s="6" t="s">
        <v>222</v>
      </c>
      <c r="G338" s="6" t="s">
        <v>499</v>
      </c>
      <c r="H338" s="6">
        <v>370351</v>
      </c>
      <c r="I338" s="6">
        <v>2039</v>
      </c>
      <c r="J338" s="10">
        <v>27.9</v>
      </c>
      <c r="K338" s="6" t="s">
        <v>521</v>
      </c>
      <c r="L338" s="6" t="s">
        <v>523</v>
      </c>
      <c r="M338" s="6" t="s">
        <v>514</v>
      </c>
    </row>
    <row r="339" spans="1:13" hidden="1" x14ac:dyDescent="0.3">
      <c r="A339" s="5">
        <v>45170</v>
      </c>
      <c r="B339" s="6" t="s">
        <v>598</v>
      </c>
      <c r="C339" s="6" t="s">
        <v>599</v>
      </c>
      <c r="D339" s="6" t="s">
        <v>534</v>
      </c>
      <c r="E339" s="6" t="s">
        <v>216</v>
      </c>
      <c r="F339" s="6" t="s">
        <v>223</v>
      </c>
      <c r="G339" s="6" t="s">
        <v>500</v>
      </c>
      <c r="H339" s="6">
        <v>302005</v>
      </c>
      <c r="I339" s="6">
        <v>1131</v>
      </c>
      <c r="J339" s="10">
        <v>15.3</v>
      </c>
      <c r="K339" s="6" t="s">
        <v>521</v>
      </c>
      <c r="L339" s="6" t="s">
        <v>523</v>
      </c>
      <c r="M339" s="6" t="s">
        <v>514</v>
      </c>
    </row>
    <row r="340" spans="1:13" hidden="1" x14ac:dyDescent="0.3">
      <c r="A340" s="5">
        <v>45170</v>
      </c>
      <c r="B340" s="6" t="s">
        <v>598</v>
      </c>
      <c r="C340" s="6" t="s">
        <v>599</v>
      </c>
      <c r="D340" s="6" t="s">
        <v>534</v>
      </c>
      <c r="E340" s="6" t="s">
        <v>216</v>
      </c>
      <c r="F340" s="6" t="s">
        <v>224</v>
      </c>
      <c r="G340" s="6" t="s">
        <v>504</v>
      </c>
      <c r="H340" s="6">
        <v>60207</v>
      </c>
      <c r="I340" s="6">
        <v>614</v>
      </c>
      <c r="J340" s="10">
        <v>6.21</v>
      </c>
      <c r="K340" s="6" t="s">
        <v>521</v>
      </c>
      <c r="L340" s="6" t="s">
        <v>523</v>
      </c>
      <c r="M340" s="6" t="s">
        <v>514</v>
      </c>
    </row>
    <row r="341" spans="1:13" x14ac:dyDescent="0.3">
      <c r="A341" s="66">
        <v>45170</v>
      </c>
      <c r="B341" s="41" t="s">
        <v>598</v>
      </c>
      <c r="C341" s="6" t="s">
        <v>599</v>
      </c>
      <c r="D341" s="6" t="s">
        <v>535</v>
      </c>
      <c r="E341" s="6" t="s">
        <v>205</v>
      </c>
      <c r="F341" s="6" t="s">
        <v>206</v>
      </c>
      <c r="G341" s="41" t="s">
        <v>206</v>
      </c>
      <c r="H341" s="41">
        <v>21092</v>
      </c>
      <c r="I341" s="41">
        <v>1249</v>
      </c>
      <c r="J341" s="70">
        <v>4.7</v>
      </c>
      <c r="K341" s="41" t="s">
        <v>515</v>
      </c>
      <c r="L341" s="6" t="s">
        <v>523</v>
      </c>
      <c r="M341" s="41" t="s">
        <v>513</v>
      </c>
    </row>
    <row r="342" spans="1:13" hidden="1" x14ac:dyDescent="0.3">
      <c r="A342" s="5">
        <v>45170</v>
      </c>
      <c r="B342" s="6" t="s">
        <v>598</v>
      </c>
      <c r="C342" s="6" t="s">
        <v>599</v>
      </c>
      <c r="D342" s="6" t="s">
        <v>535</v>
      </c>
      <c r="E342" s="6" t="s">
        <v>205</v>
      </c>
      <c r="F342" s="6" t="s">
        <v>225</v>
      </c>
      <c r="G342" s="6" t="s">
        <v>505</v>
      </c>
      <c r="H342" s="6">
        <v>10727</v>
      </c>
      <c r="I342" s="6">
        <v>61</v>
      </c>
      <c r="J342" s="10">
        <v>3.14</v>
      </c>
      <c r="K342" s="6" t="s">
        <v>515</v>
      </c>
      <c r="L342" s="6" t="s">
        <v>523</v>
      </c>
      <c r="M342" s="6" t="s">
        <v>513</v>
      </c>
    </row>
    <row r="343" spans="1:13" hidden="1" x14ac:dyDescent="0.3">
      <c r="A343" s="5">
        <v>45170</v>
      </c>
      <c r="B343" s="6" t="s">
        <v>598</v>
      </c>
      <c r="C343" s="6" t="s">
        <v>599</v>
      </c>
      <c r="D343" s="6" t="s">
        <v>535</v>
      </c>
      <c r="E343" s="6" t="s">
        <v>205</v>
      </c>
      <c r="F343" s="6" t="s">
        <v>226</v>
      </c>
      <c r="G343" s="6" t="s">
        <v>501</v>
      </c>
      <c r="H343" s="6">
        <v>74726</v>
      </c>
      <c r="I343" s="6">
        <v>373</v>
      </c>
      <c r="J343" s="10">
        <v>16.34</v>
      </c>
      <c r="K343" s="6" t="s">
        <v>515</v>
      </c>
      <c r="L343" s="6" t="s">
        <v>523</v>
      </c>
      <c r="M343" s="6" t="s">
        <v>513</v>
      </c>
    </row>
    <row r="344" spans="1:13" hidden="1" x14ac:dyDescent="0.3">
      <c r="A344" s="5">
        <v>45170</v>
      </c>
      <c r="B344" s="6" t="s">
        <v>598</v>
      </c>
      <c r="C344" s="6" t="s">
        <v>599</v>
      </c>
      <c r="D344" s="6" t="s">
        <v>535</v>
      </c>
      <c r="E344" s="6" t="s">
        <v>205</v>
      </c>
      <c r="F344" s="6" t="s">
        <v>227</v>
      </c>
      <c r="G344" s="6" t="s">
        <v>503</v>
      </c>
      <c r="H344" s="6">
        <v>26720</v>
      </c>
      <c r="I344" s="6">
        <v>134</v>
      </c>
      <c r="J344" s="10">
        <v>12.17</v>
      </c>
      <c r="K344" s="6" t="s">
        <v>515</v>
      </c>
      <c r="L344" s="6" t="s">
        <v>523</v>
      </c>
      <c r="M344" s="6" t="s">
        <v>513</v>
      </c>
    </row>
    <row r="345" spans="1:13" hidden="1" x14ac:dyDescent="0.3">
      <c r="A345" s="5">
        <v>45170</v>
      </c>
      <c r="B345" s="6" t="s">
        <v>598</v>
      </c>
      <c r="C345" s="6" t="s">
        <v>599</v>
      </c>
      <c r="D345" s="6" t="s">
        <v>535</v>
      </c>
      <c r="E345" s="6" t="s">
        <v>205</v>
      </c>
      <c r="F345" s="6" t="s">
        <v>228</v>
      </c>
      <c r="G345" s="6" t="s">
        <v>502</v>
      </c>
      <c r="H345" s="6">
        <v>64758</v>
      </c>
      <c r="I345" s="6">
        <v>1005</v>
      </c>
      <c r="J345" s="10">
        <v>35.340000000000003</v>
      </c>
      <c r="K345" s="6" t="s">
        <v>515</v>
      </c>
      <c r="L345" s="6" t="s">
        <v>523</v>
      </c>
      <c r="M345" s="6" t="s">
        <v>513</v>
      </c>
    </row>
    <row r="346" spans="1:13" hidden="1" x14ac:dyDescent="0.3">
      <c r="A346" s="5">
        <v>45170</v>
      </c>
      <c r="B346" s="6" t="s">
        <v>598</v>
      </c>
      <c r="C346" s="6" t="s">
        <v>599</v>
      </c>
      <c r="D346" s="6" t="s">
        <v>535</v>
      </c>
      <c r="E346" s="6" t="s">
        <v>205</v>
      </c>
      <c r="F346" s="6" t="s">
        <v>229</v>
      </c>
      <c r="G346" s="6" t="s">
        <v>506</v>
      </c>
      <c r="H346" s="6">
        <v>27651</v>
      </c>
      <c r="I346" s="6">
        <v>112</v>
      </c>
      <c r="J346" s="10">
        <v>7.97</v>
      </c>
      <c r="K346" s="6" t="s">
        <v>515</v>
      </c>
      <c r="L346" s="6" t="s">
        <v>523</v>
      </c>
      <c r="M346" s="6" t="s">
        <v>513</v>
      </c>
    </row>
    <row r="347" spans="1:13" hidden="1" x14ac:dyDescent="0.3">
      <c r="A347" s="5">
        <v>45170</v>
      </c>
      <c r="B347" s="6" t="s">
        <v>598</v>
      </c>
      <c r="C347" s="6" t="s">
        <v>599</v>
      </c>
      <c r="D347" s="6" t="s">
        <v>535</v>
      </c>
      <c r="E347" s="6" t="s">
        <v>205</v>
      </c>
      <c r="F347" s="6" t="s">
        <v>230</v>
      </c>
      <c r="G347" s="6" t="s">
        <v>498</v>
      </c>
      <c r="H347" s="6">
        <v>37503</v>
      </c>
      <c r="I347" s="6">
        <v>174</v>
      </c>
      <c r="J347" s="10">
        <v>8.89</v>
      </c>
      <c r="K347" s="6" t="s">
        <v>515</v>
      </c>
      <c r="L347" s="6" t="s">
        <v>523</v>
      </c>
      <c r="M347" s="6" t="s">
        <v>513</v>
      </c>
    </row>
    <row r="348" spans="1:13" hidden="1" x14ac:dyDescent="0.3">
      <c r="A348" s="5">
        <v>45170</v>
      </c>
      <c r="B348" s="6" t="s">
        <v>598</v>
      </c>
      <c r="C348" s="6" t="s">
        <v>599</v>
      </c>
      <c r="D348" s="6" t="s">
        <v>535</v>
      </c>
      <c r="E348" s="6" t="s">
        <v>205</v>
      </c>
      <c r="F348" s="6" t="s">
        <v>231</v>
      </c>
      <c r="G348" s="6" t="s">
        <v>499</v>
      </c>
      <c r="H348" s="6">
        <v>67554</v>
      </c>
      <c r="I348" s="6">
        <v>839</v>
      </c>
      <c r="J348" s="10">
        <v>91.55</v>
      </c>
      <c r="K348" s="6" t="s">
        <v>515</v>
      </c>
      <c r="L348" s="6" t="s">
        <v>523</v>
      </c>
      <c r="M348" s="6" t="s">
        <v>513</v>
      </c>
    </row>
    <row r="349" spans="1:13" hidden="1" x14ac:dyDescent="0.3">
      <c r="A349" s="5">
        <v>45170</v>
      </c>
      <c r="B349" s="6" t="s">
        <v>598</v>
      </c>
      <c r="C349" s="6" t="s">
        <v>599</v>
      </c>
      <c r="D349" s="6" t="s">
        <v>535</v>
      </c>
      <c r="E349" s="6" t="s">
        <v>205</v>
      </c>
      <c r="F349" s="6" t="s">
        <v>232</v>
      </c>
      <c r="G349" s="6" t="s">
        <v>507</v>
      </c>
      <c r="H349" s="6">
        <v>1600547</v>
      </c>
      <c r="I349" s="6">
        <v>8298</v>
      </c>
      <c r="J349" s="10">
        <v>405.86</v>
      </c>
      <c r="K349" s="6" t="s">
        <v>515</v>
      </c>
      <c r="L349" s="6" t="s">
        <v>523</v>
      </c>
      <c r="M349" s="6" t="s">
        <v>513</v>
      </c>
    </row>
    <row r="350" spans="1:13" hidden="1" x14ac:dyDescent="0.3">
      <c r="A350" s="5">
        <v>45170</v>
      </c>
      <c r="B350" s="6" t="s">
        <v>598</v>
      </c>
      <c r="C350" s="6" t="s">
        <v>599</v>
      </c>
      <c r="D350" s="6" t="s">
        <v>535</v>
      </c>
      <c r="E350" s="6" t="s">
        <v>205</v>
      </c>
      <c r="F350" s="6" t="s">
        <v>233</v>
      </c>
      <c r="G350" s="6" t="s">
        <v>500</v>
      </c>
      <c r="H350" s="6">
        <v>46754</v>
      </c>
      <c r="I350" s="6">
        <v>242</v>
      </c>
      <c r="J350" s="10">
        <v>9.4499999999999993</v>
      </c>
      <c r="K350" s="6" t="s">
        <v>515</v>
      </c>
      <c r="L350" s="6" t="s">
        <v>523</v>
      </c>
      <c r="M350" s="6" t="s">
        <v>513</v>
      </c>
    </row>
    <row r="351" spans="1:13" hidden="1" x14ac:dyDescent="0.3">
      <c r="A351" s="5">
        <v>45170</v>
      </c>
      <c r="B351" s="6" t="s">
        <v>598</v>
      </c>
      <c r="C351" s="6" t="s">
        <v>599</v>
      </c>
      <c r="D351" s="6" t="s">
        <v>535</v>
      </c>
      <c r="E351" s="6" t="s">
        <v>205</v>
      </c>
      <c r="F351" s="6" t="s">
        <v>234</v>
      </c>
      <c r="G351" s="6" t="s">
        <v>504</v>
      </c>
      <c r="H351" s="6">
        <v>178296</v>
      </c>
      <c r="I351" s="6">
        <v>836</v>
      </c>
      <c r="J351" s="10">
        <v>27.36</v>
      </c>
      <c r="K351" s="6" t="s">
        <v>515</v>
      </c>
      <c r="L351" s="6" t="s">
        <v>523</v>
      </c>
      <c r="M351" s="6" t="s">
        <v>513</v>
      </c>
    </row>
    <row r="352" spans="1:13" x14ac:dyDescent="0.3">
      <c r="A352" s="66">
        <v>45170</v>
      </c>
      <c r="B352" s="41" t="s">
        <v>598</v>
      </c>
      <c r="C352" s="6" t="s">
        <v>599</v>
      </c>
      <c r="D352" s="6" t="s">
        <v>536</v>
      </c>
      <c r="E352" s="6" t="s">
        <v>235</v>
      </c>
      <c r="F352" s="6" t="s">
        <v>206</v>
      </c>
      <c r="G352" s="41" t="s">
        <v>206</v>
      </c>
      <c r="H352" s="41">
        <v>4540</v>
      </c>
      <c r="I352" s="41">
        <v>257</v>
      </c>
      <c r="J352" s="70">
        <v>2.5</v>
      </c>
      <c r="K352" s="41" t="s">
        <v>511</v>
      </c>
      <c r="L352" s="6" t="s">
        <v>523</v>
      </c>
      <c r="M352" s="41" t="s">
        <v>514</v>
      </c>
    </row>
    <row r="353" spans="1:13" hidden="1" x14ac:dyDescent="0.3">
      <c r="A353" s="5">
        <v>45170</v>
      </c>
      <c r="B353" s="6" t="s">
        <v>598</v>
      </c>
      <c r="C353" s="6" t="s">
        <v>599</v>
      </c>
      <c r="D353" s="6" t="s">
        <v>536</v>
      </c>
      <c r="E353" s="6" t="s">
        <v>235</v>
      </c>
      <c r="F353" s="6" t="s">
        <v>236</v>
      </c>
      <c r="G353" s="6" t="s">
        <v>501</v>
      </c>
      <c r="H353" s="6">
        <v>257027</v>
      </c>
      <c r="I353" s="6">
        <v>1715</v>
      </c>
      <c r="J353" s="10">
        <v>155.16999999999999</v>
      </c>
      <c r="K353" s="6" t="s">
        <v>511</v>
      </c>
      <c r="L353" s="6" t="s">
        <v>523</v>
      </c>
      <c r="M353" s="6" t="s">
        <v>514</v>
      </c>
    </row>
    <row r="354" spans="1:13" hidden="1" x14ac:dyDescent="0.3">
      <c r="A354" s="5">
        <v>45170</v>
      </c>
      <c r="B354" s="6" t="s">
        <v>598</v>
      </c>
      <c r="C354" s="6" t="s">
        <v>599</v>
      </c>
      <c r="D354" s="6" t="s">
        <v>536</v>
      </c>
      <c r="E354" s="6" t="s">
        <v>235</v>
      </c>
      <c r="F354" s="6" t="s">
        <v>237</v>
      </c>
      <c r="G354" s="6" t="s">
        <v>503</v>
      </c>
      <c r="H354" s="6">
        <v>55471</v>
      </c>
      <c r="I354" s="6">
        <v>121</v>
      </c>
      <c r="J354" s="10">
        <v>21.68</v>
      </c>
      <c r="K354" s="6" t="s">
        <v>511</v>
      </c>
      <c r="L354" s="6" t="s">
        <v>523</v>
      </c>
      <c r="M354" s="6" t="s">
        <v>514</v>
      </c>
    </row>
    <row r="355" spans="1:13" hidden="1" x14ac:dyDescent="0.3">
      <c r="A355" s="5">
        <v>45170</v>
      </c>
      <c r="B355" s="6" t="s">
        <v>598</v>
      </c>
      <c r="C355" s="6" t="s">
        <v>599</v>
      </c>
      <c r="D355" s="6" t="s">
        <v>536</v>
      </c>
      <c r="E355" s="6" t="s">
        <v>235</v>
      </c>
      <c r="F355" s="6" t="s">
        <v>238</v>
      </c>
      <c r="G355" s="6" t="s">
        <v>502</v>
      </c>
      <c r="H355" s="6">
        <v>74754</v>
      </c>
      <c r="I355" s="6">
        <v>189</v>
      </c>
      <c r="J355" s="10">
        <v>47.71</v>
      </c>
      <c r="K355" s="6" t="s">
        <v>511</v>
      </c>
      <c r="L355" s="6" t="s">
        <v>523</v>
      </c>
      <c r="M355" s="6" t="s">
        <v>514</v>
      </c>
    </row>
    <row r="356" spans="1:13" hidden="1" x14ac:dyDescent="0.3">
      <c r="A356" s="5">
        <v>45170</v>
      </c>
      <c r="B356" s="6" t="s">
        <v>598</v>
      </c>
      <c r="C356" s="6" t="s">
        <v>599</v>
      </c>
      <c r="D356" s="6" t="s">
        <v>536</v>
      </c>
      <c r="E356" s="6" t="s">
        <v>235</v>
      </c>
      <c r="F356" s="6" t="s">
        <v>239</v>
      </c>
      <c r="G356" s="6" t="s">
        <v>506</v>
      </c>
      <c r="H356" s="6">
        <v>41202</v>
      </c>
      <c r="I356" s="6">
        <v>111</v>
      </c>
      <c r="J356" s="10">
        <v>15.47</v>
      </c>
      <c r="K356" s="6" t="s">
        <v>511</v>
      </c>
      <c r="L356" s="6" t="s">
        <v>523</v>
      </c>
      <c r="M356" s="6" t="s">
        <v>514</v>
      </c>
    </row>
    <row r="357" spans="1:13" hidden="1" x14ac:dyDescent="0.3">
      <c r="A357" s="5">
        <v>45170</v>
      </c>
      <c r="B357" s="6" t="s">
        <v>598</v>
      </c>
      <c r="C357" s="6" t="s">
        <v>599</v>
      </c>
      <c r="D357" s="6" t="s">
        <v>536</v>
      </c>
      <c r="E357" s="6" t="s">
        <v>235</v>
      </c>
      <c r="F357" s="6" t="s">
        <v>240</v>
      </c>
      <c r="G357" s="6" t="s">
        <v>498</v>
      </c>
      <c r="H357" s="6">
        <v>26156</v>
      </c>
      <c r="I357" s="6">
        <v>126</v>
      </c>
      <c r="J357" s="10">
        <v>12.19</v>
      </c>
      <c r="K357" s="6" t="s">
        <v>511</v>
      </c>
      <c r="L357" s="6" t="s">
        <v>523</v>
      </c>
      <c r="M357" s="6" t="s">
        <v>514</v>
      </c>
    </row>
    <row r="358" spans="1:13" hidden="1" x14ac:dyDescent="0.3">
      <c r="A358" s="5">
        <v>45170</v>
      </c>
      <c r="B358" s="6" t="s">
        <v>598</v>
      </c>
      <c r="C358" s="6" t="s">
        <v>599</v>
      </c>
      <c r="D358" s="6" t="s">
        <v>536</v>
      </c>
      <c r="E358" s="6" t="s">
        <v>235</v>
      </c>
      <c r="F358" s="6" t="s">
        <v>241</v>
      </c>
      <c r="G358" s="6" t="s">
        <v>499</v>
      </c>
      <c r="H358" s="6">
        <v>170716</v>
      </c>
      <c r="I358" s="6">
        <v>1009</v>
      </c>
      <c r="J358" s="10">
        <v>75.489999999999995</v>
      </c>
      <c r="K358" s="6" t="s">
        <v>511</v>
      </c>
      <c r="L358" s="6" t="s">
        <v>523</v>
      </c>
      <c r="M358" s="6" t="s">
        <v>514</v>
      </c>
    </row>
    <row r="359" spans="1:13" hidden="1" x14ac:dyDescent="0.3">
      <c r="A359" s="5">
        <v>45170</v>
      </c>
      <c r="B359" s="6" t="s">
        <v>598</v>
      </c>
      <c r="C359" s="6" t="s">
        <v>599</v>
      </c>
      <c r="D359" s="6" t="s">
        <v>536</v>
      </c>
      <c r="E359" s="6" t="s">
        <v>235</v>
      </c>
      <c r="F359" s="6" t="s">
        <v>242</v>
      </c>
      <c r="G359" s="6" t="s">
        <v>507</v>
      </c>
      <c r="H359" s="6">
        <v>4672</v>
      </c>
      <c r="I359" s="6">
        <v>17</v>
      </c>
      <c r="J359" s="10">
        <v>2.2599999999999998</v>
      </c>
      <c r="K359" s="6" t="s">
        <v>511</v>
      </c>
      <c r="L359" s="6" t="s">
        <v>523</v>
      </c>
      <c r="M359" s="6" t="s">
        <v>514</v>
      </c>
    </row>
    <row r="360" spans="1:13" hidden="1" x14ac:dyDescent="0.3">
      <c r="A360" s="5">
        <v>45170</v>
      </c>
      <c r="B360" s="6" t="s">
        <v>598</v>
      </c>
      <c r="C360" s="6" t="s">
        <v>599</v>
      </c>
      <c r="D360" s="6" t="s">
        <v>536</v>
      </c>
      <c r="E360" s="6" t="s">
        <v>235</v>
      </c>
      <c r="F360" s="6" t="s">
        <v>243</v>
      </c>
      <c r="G360" s="6" t="s">
        <v>500</v>
      </c>
      <c r="H360" s="6">
        <v>34165</v>
      </c>
      <c r="I360" s="6">
        <v>41</v>
      </c>
      <c r="J360" s="10">
        <v>15.41</v>
      </c>
      <c r="K360" s="6" t="s">
        <v>511</v>
      </c>
      <c r="L360" s="6" t="s">
        <v>523</v>
      </c>
      <c r="M360" s="6" t="s">
        <v>514</v>
      </c>
    </row>
    <row r="361" spans="1:13" hidden="1" x14ac:dyDescent="0.3">
      <c r="A361" s="5">
        <v>45170</v>
      </c>
      <c r="B361" s="6" t="s">
        <v>598</v>
      </c>
      <c r="C361" s="6" t="s">
        <v>599</v>
      </c>
      <c r="D361" s="6" t="s">
        <v>536</v>
      </c>
      <c r="E361" s="6" t="s">
        <v>235</v>
      </c>
      <c r="F361" s="6" t="s">
        <v>244</v>
      </c>
      <c r="G361" s="6" t="s">
        <v>504</v>
      </c>
      <c r="H361" s="6">
        <v>68849</v>
      </c>
      <c r="I361" s="6">
        <v>165</v>
      </c>
      <c r="J361" s="10">
        <v>31.38</v>
      </c>
      <c r="K361" s="6" t="s">
        <v>511</v>
      </c>
      <c r="L361" s="6" t="s">
        <v>523</v>
      </c>
      <c r="M361" s="6" t="s">
        <v>514</v>
      </c>
    </row>
    <row r="362" spans="1:13" x14ac:dyDescent="0.3">
      <c r="A362" s="66">
        <v>45171</v>
      </c>
      <c r="B362" s="41" t="s">
        <v>598</v>
      </c>
      <c r="C362" s="6" t="s">
        <v>599</v>
      </c>
      <c r="D362" s="6" t="s">
        <v>533</v>
      </c>
      <c r="E362" s="6" t="s">
        <v>205</v>
      </c>
      <c r="F362" s="6" t="s">
        <v>206</v>
      </c>
      <c r="G362" s="41" t="s">
        <v>206</v>
      </c>
      <c r="H362" s="41">
        <v>13413</v>
      </c>
      <c r="I362" s="41">
        <v>1456</v>
      </c>
      <c r="J362" s="70">
        <v>7.21</v>
      </c>
      <c r="K362" s="41" t="s">
        <v>519</v>
      </c>
      <c r="L362" s="6" t="s">
        <v>523</v>
      </c>
      <c r="M362" s="41" t="s">
        <v>520</v>
      </c>
    </row>
    <row r="363" spans="1:13" hidden="1" x14ac:dyDescent="0.3">
      <c r="A363" s="5">
        <v>45171</v>
      </c>
      <c r="B363" s="6" t="s">
        <v>598</v>
      </c>
      <c r="C363" s="6" t="s">
        <v>599</v>
      </c>
      <c r="D363" s="6" t="s">
        <v>533</v>
      </c>
      <c r="E363" s="6" t="s">
        <v>205</v>
      </c>
      <c r="F363" s="6" t="s">
        <v>207</v>
      </c>
      <c r="G363" s="6" t="s">
        <v>501</v>
      </c>
      <c r="H363" s="6">
        <v>481549</v>
      </c>
      <c r="I363" s="6">
        <v>635</v>
      </c>
      <c r="J363" s="10">
        <v>45.45</v>
      </c>
      <c r="K363" s="6" t="s">
        <v>519</v>
      </c>
      <c r="L363" s="6" t="s">
        <v>523</v>
      </c>
      <c r="M363" s="6" t="s">
        <v>520</v>
      </c>
    </row>
    <row r="364" spans="1:13" hidden="1" x14ac:dyDescent="0.3">
      <c r="A364" s="5">
        <v>45171</v>
      </c>
      <c r="B364" s="6" t="s">
        <v>598</v>
      </c>
      <c r="C364" s="6" t="s">
        <v>599</v>
      </c>
      <c r="D364" s="6" t="s">
        <v>533</v>
      </c>
      <c r="E364" s="6" t="s">
        <v>205</v>
      </c>
      <c r="F364" s="6" t="s">
        <v>208</v>
      </c>
      <c r="G364" s="6" t="s">
        <v>503</v>
      </c>
      <c r="H364" s="6">
        <v>140280</v>
      </c>
      <c r="I364" s="6">
        <v>261</v>
      </c>
      <c r="J364" s="10">
        <v>16.16</v>
      </c>
      <c r="K364" s="6" t="s">
        <v>519</v>
      </c>
      <c r="L364" s="6" t="s">
        <v>523</v>
      </c>
      <c r="M364" s="6" t="s">
        <v>520</v>
      </c>
    </row>
    <row r="365" spans="1:13" hidden="1" x14ac:dyDescent="0.3">
      <c r="A365" s="5">
        <v>45171</v>
      </c>
      <c r="B365" s="6" t="s">
        <v>598</v>
      </c>
      <c r="C365" s="6" t="s">
        <v>599</v>
      </c>
      <c r="D365" s="6" t="s">
        <v>533</v>
      </c>
      <c r="E365" s="6" t="s">
        <v>205</v>
      </c>
      <c r="F365" s="6" t="s">
        <v>209</v>
      </c>
      <c r="G365" s="6" t="s">
        <v>502</v>
      </c>
      <c r="H365" s="6">
        <v>62665</v>
      </c>
      <c r="I365" s="6">
        <v>104</v>
      </c>
      <c r="J365" s="10">
        <v>9.36</v>
      </c>
      <c r="K365" s="6" t="s">
        <v>519</v>
      </c>
      <c r="L365" s="6" t="s">
        <v>523</v>
      </c>
      <c r="M365" s="6" t="s">
        <v>520</v>
      </c>
    </row>
    <row r="366" spans="1:13" hidden="1" x14ac:dyDescent="0.3">
      <c r="A366" s="5">
        <v>45171</v>
      </c>
      <c r="B366" s="6" t="s">
        <v>598</v>
      </c>
      <c r="C366" s="6" t="s">
        <v>599</v>
      </c>
      <c r="D366" s="6" t="s">
        <v>533</v>
      </c>
      <c r="E366" s="6" t="s">
        <v>205</v>
      </c>
      <c r="F366" s="6" t="s">
        <v>210</v>
      </c>
      <c r="G366" s="6" t="s">
        <v>506</v>
      </c>
      <c r="H366" s="6">
        <v>2174471</v>
      </c>
      <c r="I366" s="6">
        <v>5430</v>
      </c>
      <c r="J366" s="10">
        <v>586.17999999999995</v>
      </c>
      <c r="K366" s="6" t="s">
        <v>519</v>
      </c>
      <c r="L366" s="6" t="s">
        <v>523</v>
      </c>
      <c r="M366" s="6" t="s">
        <v>520</v>
      </c>
    </row>
    <row r="367" spans="1:13" hidden="1" x14ac:dyDescent="0.3">
      <c r="A367" s="5">
        <v>45171</v>
      </c>
      <c r="B367" s="6" t="s">
        <v>598</v>
      </c>
      <c r="C367" s="6" t="s">
        <v>599</v>
      </c>
      <c r="D367" s="6" t="s">
        <v>533</v>
      </c>
      <c r="E367" s="6" t="s">
        <v>205</v>
      </c>
      <c r="F367" s="6" t="s">
        <v>211</v>
      </c>
      <c r="G367" s="6" t="s">
        <v>498</v>
      </c>
      <c r="H367" s="6">
        <v>926494</v>
      </c>
      <c r="I367" s="6">
        <v>1167</v>
      </c>
      <c r="J367" s="10">
        <v>87.29</v>
      </c>
      <c r="K367" s="6" t="s">
        <v>519</v>
      </c>
      <c r="L367" s="6" t="s">
        <v>523</v>
      </c>
      <c r="M367" s="6" t="s">
        <v>520</v>
      </c>
    </row>
    <row r="368" spans="1:13" hidden="1" x14ac:dyDescent="0.3">
      <c r="A368" s="5">
        <v>45171</v>
      </c>
      <c r="B368" s="6" t="s">
        <v>598</v>
      </c>
      <c r="C368" s="6" t="s">
        <v>599</v>
      </c>
      <c r="D368" s="6" t="s">
        <v>533</v>
      </c>
      <c r="E368" s="6" t="s">
        <v>205</v>
      </c>
      <c r="F368" s="6" t="s">
        <v>212</v>
      </c>
      <c r="G368" s="6" t="s">
        <v>499</v>
      </c>
      <c r="H368" s="6">
        <v>63661</v>
      </c>
      <c r="I368" s="6">
        <v>87</v>
      </c>
      <c r="J368" s="10">
        <v>9.64</v>
      </c>
      <c r="K368" s="6" t="s">
        <v>519</v>
      </c>
      <c r="L368" s="6" t="s">
        <v>523</v>
      </c>
      <c r="M368" s="6" t="s">
        <v>520</v>
      </c>
    </row>
    <row r="369" spans="1:13" hidden="1" x14ac:dyDescent="0.3">
      <c r="A369" s="5">
        <v>45171</v>
      </c>
      <c r="B369" s="6" t="s">
        <v>598</v>
      </c>
      <c r="C369" s="6" t="s">
        <v>599</v>
      </c>
      <c r="D369" s="6" t="s">
        <v>533</v>
      </c>
      <c r="E369" s="6" t="s">
        <v>205</v>
      </c>
      <c r="F369" s="6" t="s">
        <v>213</v>
      </c>
      <c r="G369" s="6" t="s">
        <v>507</v>
      </c>
      <c r="H369" s="6">
        <v>418704</v>
      </c>
      <c r="I369" s="6">
        <v>480</v>
      </c>
      <c r="J369" s="10">
        <v>45.38</v>
      </c>
      <c r="K369" s="6" t="s">
        <v>519</v>
      </c>
      <c r="L369" s="6" t="s">
        <v>523</v>
      </c>
      <c r="M369" s="6" t="s">
        <v>520</v>
      </c>
    </row>
    <row r="370" spans="1:13" hidden="1" x14ac:dyDescent="0.3">
      <c r="A370" s="5">
        <v>45171</v>
      </c>
      <c r="B370" s="6" t="s">
        <v>598</v>
      </c>
      <c r="C370" s="6" t="s">
        <v>599</v>
      </c>
      <c r="D370" s="6" t="s">
        <v>533</v>
      </c>
      <c r="E370" s="6" t="s">
        <v>205</v>
      </c>
      <c r="F370" s="6" t="s">
        <v>214</v>
      </c>
      <c r="G370" s="6" t="s">
        <v>500</v>
      </c>
      <c r="H370" s="6">
        <v>168838</v>
      </c>
      <c r="I370" s="6">
        <v>307</v>
      </c>
      <c r="J370" s="10">
        <v>19.8</v>
      </c>
      <c r="K370" s="6" t="s">
        <v>519</v>
      </c>
      <c r="L370" s="6" t="s">
        <v>523</v>
      </c>
      <c r="M370" s="6" t="s">
        <v>520</v>
      </c>
    </row>
    <row r="371" spans="1:13" hidden="1" x14ac:dyDescent="0.3">
      <c r="A371" s="5">
        <v>45171</v>
      </c>
      <c r="B371" s="6" t="s">
        <v>598</v>
      </c>
      <c r="C371" s="6" t="s">
        <v>599</v>
      </c>
      <c r="D371" s="6" t="s">
        <v>533</v>
      </c>
      <c r="E371" s="6" t="s">
        <v>205</v>
      </c>
      <c r="F371" s="6" t="s">
        <v>215</v>
      </c>
      <c r="G371" s="6" t="s">
        <v>504</v>
      </c>
      <c r="H371" s="6">
        <v>2944342</v>
      </c>
      <c r="I371" s="6">
        <v>5682</v>
      </c>
      <c r="J371" s="10">
        <v>366.48</v>
      </c>
      <c r="K371" s="6" t="s">
        <v>519</v>
      </c>
      <c r="L371" s="6" t="s">
        <v>523</v>
      </c>
      <c r="M371" s="6" t="s">
        <v>520</v>
      </c>
    </row>
    <row r="372" spans="1:13" x14ac:dyDescent="0.3">
      <c r="A372" s="66">
        <v>45171</v>
      </c>
      <c r="B372" s="41" t="s">
        <v>598</v>
      </c>
      <c r="C372" s="6" t="s">
        <v>599</v>
      </c>
      <c r="D372" s="6" t="s">
        <v>534</v>
      </c>
      <c r="E372" s="6" t="s">
        <v>216</v>
      </c>
      <c r="F372" s="6" t="s">
        <v>206</v>
      </c>
      <c r="G372" s="41" t="s">
        <v>206</v>
      </c>
      <c r="H372" s="41">
        <v>8142</v>
      </c>
      <c r="I372" s="41">
        <v>578</v>
      </c>
      <c r="J372" s="70">
        <v>1.33</v>
      </c>
      <c r="K372" s="41" t="s">
        <v>521</v>
      </c>
      <c r="L372" s="6" t="s">
        <v>523</v>
      </c>
      <c r="M372" s="41" t="s">
        <v>514</v>
      </c>
    </row>
    <row r="373" spans="1:13" hidden="1" x14ac:dyDescent="0.3">
      <c r="A373" s="5">
        <v>45171</v>
      </c>
      <c r="B373" s="6" t="s">
        <v>598</v>
      </c>
      <c r="C373" s="6" t="s">
        <v>599</v>
      </c>
      <c r="D373" s="6" t="s">
        <v>534</v>
      </c>
      <c r="E373" s="6" t="s">
        <v>216</v>
      </c>
      <c r="F373" s="6" t="s">
        <v>217</v>
      </c>
      <c r="G373" s="6" t="s">
        <v>505</v>
      </c>
      <c r="H373" s="6">
        <v>482060</v>
      </c>
      <c r="I373" s="6">
        <v>1572</v>
      </c>
      <c r="J373" s="10">
        <v>19.100000000000001</v>
      </c>
      <c r="K373" s="6" t="s">
        <v>521</v>
      </c>
      <c r="L373" s="6" t="s">
        <v>523</v>
      </c>
      <c r="M373" s="6" t="s">
        <v>514</v>
      </c>
    </row>
    <row r="374" spans="1:13" hidden="1" x14ac:dyDescent="0.3">
      <c r="A374" s="5">
        <v>45171</v>
      </c>
      <c r="B374" s="6" t="s">
        <v>598</v>
      </c>
      <c r="C374" s="6" t="s">
        <v>599</v>
      </c>
      <c r="D374" s="6" t="s">
        <v>534</v>
      </c>
      <c r="E374" s="6" t="s">
        <v>216</v>
      </c>
      <c r="F374" s="6" t="s">
        <v>218</v>
      </c>
      <c r="G374" s="6" t="s">
        <v>501</v>
      </c>
      <c r="H374" s="6">
        <v>579676</v>
      </c>
      <c r="I374" s="6">
        <v>1522</v>
      </c>
      <c r="J374" s="10">
        <v>22.14</v>
      </c>
      <c r="K374" s="6" t="s">
        <v>521</v>
      </c>
      <c r="L374" s="6" t="s">
        <v>523</v>
      </c>
      <c r="M374" s="6" t="s">
        <v>514</v>
      </c>
    </row>
    <row r="375" spans="1:13" hidden="1" x14ac:dyDescent="0.3">
      <c r="A375" s="5">
        <v>45171</v>
      </c>
      <c r="B375" s="6" t="s">
        <v>598</v>
      </c>
      <c r="C375" s="6" t="s">
        <v>599</v>
      </c>
      <c r="D375" s="6" t="s">
        <v>534</v>
      </c>
      <c r="E375" s="6" t="s">
        <v>216</v>
      </c>
      <c r="F375" s="6" t="s">
        <v>219</v>
      </c>
      <c r="G375" s="6" t="s">
        <v>502</v>
      </c>
      <c r="H375" s="6">
        <v>402490</v>
      </c>
      <c r="I375" s="6">
        <v>1042</v>
      </c>
      <c r="J375" s="10">
        <v>23.05</v>
      </c>
      <c r="K375" s="6" t="s">
        <v>521</v>
      </c>
      <c r="L375" s="6" t="s">
        <v>523</v>
      </c>
      <c r="M375" s="6" t="s">
        <v>514</v>
      </c>
    </row>
    <row r="376" spans="1:13" hidden="1" x14ac:dyDescent="0.3">
      <c r="A376" s="5">
        <v>45171</v>
      </c>
      <c r="B376" s="6" t="s">
        <v>598</v>
      </c>
      <c r="C376" s="6" t="s">
        <v>599</v>
      </c>
      <c r="D376" s="6" t="s">
        <v>534</v>
      </c>
      <c r="E376" s="6" t="s">
        <v>216</v>
      </c>
      <c r="F376" s="6" t="s">
        <v>220</v>
      </c>
      <c r="G376" s="6" t="s">
        <v>506</v>
      </c>
      <c r="H376" s="6">
        <v>15511</v>
      </c>
      <c r="I376" s="6">
        <v>60</v>
      </c>
      <c r="J376" s="10">
        <v>0.83</v>
      </c>
      <c r="K376" s="6" t="s">
        <v>521</v>
      </c>
      <c r="L376" s="6" t="s">
        <v>523</v>
      </c>
      <c r="M376" s="6" t="s">
        <v>514</v>
      </c>
    </row>
    <row r="377" spans="1:13" hidden="1" x14ac:dyDescent="0.3">
      <c r="A377" s="5">
        <v>45171</v>
      </c>
      <c r="B377" s="6" t="s">
        <v>598</v>
      </c>
      <c r="C377" s="6" t="s">
        <v>599</v>
      </c>
      <c r="D377" s="6" t="s">
        <v>534</v>
      </c>
      <c r="E377" s="6" t="s">
        <v>216</v>
      </c>
      <c r="F377" s="6" t="s">
        <v>221</v>
      </c>
      <c r="G377" s="6" t="s">
        <v>498</v>
      </c>
      <c r="H377" s="6">
        <v>109509</v>
      </c>
      <c r="I377" s="6">
        <v>488</v>
      </c>
      <c r="J377" s="10">
        <v>5.22</v>
      </c>
      <c r="K377" s="6" t="s">
        <v>521</v>
      </c>
      <c r="L377" s="6" t="s">
        <v>523</v>
      </c>
      <c r="M377" s="6" t="s">
        <v>514</v>
      </c>
    </row>
    <row r="378" spans="1:13" hidden="1" x14ac:dyDescent="0.3">
      <c r="A378" s="5">
        <v>45171</v>
      </c>
      <c r="B378" s="6" t="s">
        <v>598</v>
      </c>
      <c r="C378" s="6" t="s">
        <v>599</v>
      </c>
      <c r="D378" s="6" t="s">
        <v>534</v>
      </c>
      <c r="E378" s="6" t="s">
        <v>216</v>
      </c>
      <c r="F378" s="6" t="s">
        <v>222</v>
      </c>
      <c r="G378" s="6" t="s">
        <v>499</v>
      </c>
      <c r="H378" s="6">
        <v>129915</v>
      </c>
      <c r="I378" s="6">
        <v>608</v>
      </c>
      <c r="J378" s="10">
        <v>11.6</v>
      </c>
      <c r="K378" s="6" t="s">
        <v>521</v>
      </c>
      <c r="L378" s="6" t="s">
        <v>523</v>
      </c>
      <c r="M378" s="6" t="s">
        <v>514</v>
      </c>
    </row>
    <row r="379" spans="1:13" hidden="1" x14ac:dyDescent="0.3">
      <c r="A379" s="5">
        <v>45171</v>
      </c>
      <c r="B379" s="6" t="s">
        <v>598</v>
      </c>
      <c r="C379" s="6" t="s">
        <v>599</v>
      </c>
      <c r="D379" s="6" t="s">
        <v>534</v>
      </c>
      <c r="E379" s="6" t="s">
        <v>216</v>
      </c>
      <c r="F379" s="6" t="s">
        <v>223</v>
      </c>
      <c r="G379" s="6" t="s">
        <v>500</v>
      </c>
      <c r="H379" s="6">
        <v>117989</v>
      </c>
      <c r="I379" s="6">
        <v>560</v>
      </c>
      <c r="J379" s="10">
        <v>8.16</v>
      </c>
      <c r="K379" s="6" t="s">
        <v>521</v>
      </c>
      <c r="L379" s="6" t="s">
        <v>523</v>
      </c>
      <c r="M379" s="6" t="s">
        <v>514</v>
      </c>
    </row>
    <row r="380" spans="1:13" hidden="1" x14ac:dyDescent="0.3">
      <c r="A380" s="5">
        <v>45171</v>
      </c>
      <c r="B380" s="6" t="s">
        <v>598</v>
      </c>
      <c r="C380" s="6" t="s">
        <v>599</v>
      </c>
      <c r="D380" s="6" t="s">
        <v>534</v>
      </c>
      <c r="E380" s="6" t="s">
        <v>216</v>
      </c>
      <c r="F380" s="6" t="s">
        <v>224</v>
      </c>
      <c r="G380" s="6" t="s">
        <v>504</v>
      </c>
      <c r="H380" s="6">
        <v>110345</v>
      </c>
      <c r="I380" s="6">
        <v>1146</v>
      </c>
      <c r="J380" s="10">
        <v>13.51</v>
      </c>
      <c r="K380" s="6" t="s">
        <v>521</v>
      </c>
      <c r="L380" s="6" t="s">
        <v>523</v>
      </c>
      <c r="M380" s="6" t="s">
        <v>514</v>
      </c>
    </row>
    <row r="381" spans="1:13" x14ac:dyDescent="0.3">
      <c r="A381" s="66">
        <v>45171</v>
      </c>
      <c r="B381" s="41" t="s">
        <v>598</v>
      </c>
      <c r="C381" s="6" t="s">
        <v>599</v>
      </c>
      <c r="D381" s="6" t="s">
        <v>535</v>
      </c>
      <c r="E381" s="6" t="s">
        <v>205</v>
      </c>
      <c r="F381" s="6" t="s">
        <v>206</v>
      </c>
      <c r="G381" s="41" t="s">
        <v>206</v>
      </c>
      <c r="H381" s="41">
        <v>23957</v>
      </c>
      <c r="I381" s="41">
        <v>2432</v>
      </c>
      <c r="J381" s="70">
        <v>8.9</v>
      </c>
      <c r="K381" s="41" t="s">
        <v>515</v>
      </c>
      <c r="L381" s="6" t="s">
        <v>523</v>
      </c>
      <c r="M381" s="41" t="s">
        <v>513</v>
      </c>
    </row>
    <row r="382" spans="1:13" hidden="1" x14ac:dyDescent="0.3">
      <c r="A382" s="5">
        <v>45171</v>
      </c>
      <c r="B382" s="6" t="s">
        <v>598</v>
      </c>
      <c r="C382" s="6" t="s">
        <v>599</v>
      </c>
      <c r="D382" s="6" t="s">
        <v>535</v>
      </c>
      <c r="E382" s="6" t="s">
        <v>205</v>
      </c>
      <c r="F382" s="6" t="s">
        <v>225</v>
      </c>
      <c r="G382" s="6" t="s">
        <v>505</v>
      </c>
      <c r="H382" s="6">
        <v>51545</v>
      </c>
      <c r="I382" s="6">
        <v>161</v>
      </c>
      <c r="J382" s="10">
        <v>12.05</v>
      </c>
      <c r="K382" s="6" t="s">
        <v>515</v>
      </c>
      <c r="L382" s="6" t="s">
        <v>523</v>
      </c>
      <c r="M382" s="6" t="s">
        <v>513</v>
      </c>
    </row>
    <row r="383" spans="1:13" hidden="1" x14ac:dyDescent="0.3">
      <c r="A383" s="5">
        <v>45171</v>
      </c>
      <c r="B383" s="6" t="s">
        <v>598</v>
      </c>
      <c r="C383" s="6" t="s">
        <v>599</v>
      </c>
      <c r="D383" s="6" t="s">
        <v>535</v>
      </c>
      <c r="E383" s="6" t="s">
        <v>205</v>
      </c>
      <c r="F383" s="6" t="s">
        <v>226</v>
      </c>
      <c r="G383" s="6" t="s">
        <v>501</v>
      </c>
      <c r="H383" s="6">
        <v>97487</v>
      </c>
      <c r="I383" s="6">
        <v>301</v>
      </c>
      <c r="J383" s="10">
        <v>34.92</v>
      </c>
      <c r="K383" s="6" t="s">
        <v>515</v>
      </c>
      <c r="L383" s="6" t="s">
        <v>523</v>
      </c>
      <c r="M383" s="6" t="s">
        <v>513</v>
      </c>
    </row>
    <row r="384" spans="1:13" hidden="1" x14ac:dyDescent="0.3">
      <c r="A384" s="5">
        <v>45171</v>
      </c>
      <c r="B384" s="6" t="s">
        <v>598</v>
      </c>
      <c r="C384" s="6" t="s">
        <v>599</v>
      </c>
      <c r="D384" s="6" t="s">
        <v>535</v>
      </c>
      <c r="E384" s="6" t="s">
        <v>205</v>
      </c>
      <c r="F384" s="6" t="s">
        <v>227</v>
      </c>
      <c r="G384" s="6" t="s">
        <v>503</v>
      </c>
      <c r="H384" s="6">
        <v>487395</v>
      </c>
      <c r="I384" s="6">
        <v>3987</v>
      </c>
      <c r="J384" s="10">
        <v>378.67</v>
      </c>
      <c r="K384" s="6" t="s">
        <v>515</v>
      </c>
      <c r="L384" s="6" t="s">
        <v>523</v>
      </c>
      <c r="M384" s="6" t="s">
        <v>513</v>
      </c>
    </row>
    <row r="385" spans="1:13" hidden="1" x14ac:dyDescent="0.3">
      <c r="A385" s="5">
        <v>45171</v>
      </c>
      <c r="B385" s="6" t="s">
        <v>598</v>
      </c>
      <c r="C385" s="6" t="s">
        <v>599</v>
      </c>
      <c r="D385" s="6" t="s">
        <v>535</v>
      </c>
      <c r="E385" s="6" t="s">
        <v>205</v>
      </c>
      <c r="F385" s="6" t="s">
        <v>228</v>
      </c>
      <c r="G385" s="6" t="s">
        <v>502</v>
      </c>
      <c r="H385" s="6">
        <v>246222</v>
      </c>
      <c r="I385" s="6">
        <v>1444</v>
      </c>
      <c r="J385" s="10">
        <v>101.19</v>
      </c>
      <c r="K385" s="6" t="s">
        <v>515</v>
      </c>
      <c r="L385" s="6" t="s">
        <v>523</v>
      </c>
      <c r="M385" s="6" t="s">
        <v>513</v>
      </c>
    </row>
    <row r="386" spans="1:13" hidden="1" x14ac:dyDescent="0.3">
      <c r="A386" s="5">
        <v>45171</v>
      </c>
      <c r="B386" s="6" t="s">
        <v>598</v>
      </c>
      <c r="C386" s="6" t="s">
        <v>599</v>
      </c>
      <c r="D386" s="6" t="s">
        <v>535</v>
      </c>
      <c r="E386" s="6" t="s">
        <v>205</v>
      </c>
      <c r="F386" s="6" t="s">
        <v>229</v>
      </c>
      <c r="G386" s="6" t="s">
        <v>506</v>
      </c>
      <c r="H386" s="6">
        <v>831107</v>
      </c>
      <c r="I386" s="6">
        <v>3629</v>
      </c>
      <c r="J386" s="10">
        <v>366.67</v>
      </c>
      <c r="K386" s="6" t="s">
        <v>515</v>
      </c>
      <c r="L386" s="6" t="s">
        <v>523</v>
      </c>
      <c r="M386" s="6" t="s">
        <v>513</v>
      </c>
    </row>
    <row r="387" spans="1:13" hidden="1" x14ac:dyDescent="0.3">
      <c r="A387" s="5">
        <v>45171</v>
      </c>
      <c r="B387" s="6" t="s">
        <v>598</v>
      </c>
      <c r="C387" s="6" t="s">
        <v>599</v>
      </c>
      <c r="D387" s="6" t="s">
        <v>535</v>
      </c>
      <c r="E387" s="6" t="s">
        <v>205</v>
      </c>
      <c r="F387" s="6" t="s">
        <v>230</v>
      </c>
      <c r="G387" s="6" t="s">
        <v>498</v>
      </c>
      <c r="H387" s="6">
        <v>52776</v>
      </c>
      <c r="I387" s="6">
        <v>175</v>
      </c>
      <c r="J387" s="10">
        <v>23.36</v>
      </c>
      <c r="K387" s="6" t="s">
        <v>515</v>
      </c>
      <c r="L387" s="6" t="s">
        <v>523</v>
      </c>
      <c r="M387" s="6" t="s">
        <v>513</v>
      </c>
    </row>
    <row r="388" spans="1:13" hidden="1" x14ac:dyDescent="0.3">
      <c r="A388" s="5">
        <v>45171</v>
      </c>
      <c r="B388" s="6" t="s">
        <v>598</v>
      </c>
      <c r="C388" s="6" t="s">
        <v>599</v>
      </c>
      <c r="D388" s="6" t="s">
        <v>535</v>
      </c>
      <c r="E388" s="6" t="s">
        <v>205</v>
      </c>
      <c r="F388" s="6" t="s">
        <v>231</v>
      </c>
      <c r="G388" s="6" t="s">
        <v>499</v>
      </c>
      <c r="H388" s="6">
        <v>60235</v>
      </c>
      <c r="I388" s="6">
        <v>603</v>
      </c>
      <c r="J388" s="10">
        <v>123.67</v>
      </c>
      <c r="K388" s="6" t="s">
        <v>515</v>
      </c>
      <c r="L388" s="6" t="s">
        <v>523</v>
      </c>
      <c r="M388" s="6" t="s">
        <v>513</v>
      </c>
    </row>
    <row r="389" spans="1:13" hidden="1" x14ac:dyDescent="0.3">
      <c r="A389" s="5">
        <v>45171</v>
      </c>
      <c r="B389" s="6" t="s">
        <v>598</v>
      </c>
      <c r="C389" s="6" t="s">
        <v>599</v>
      </c>
      <c r="D389" s="6" t="s">
        <v>535</v>
      </c>
      <c r="E389" s="6" t="s">
        <v>205</v>
      </c>
      <c r="F389" s="6" t="s">
        <v>232</v>
      </c>
      <c r="G389" s="6" t="s">
        <v>507</v>
      </c>
      <c r="H389" s="6">
        <v>144405</v>
      </c>
      <c r="I389" s="6">
        <v>1015</v>
      </c>
      <c r="J389" s="10">
        <v>58.44</v>
      </c>
      <c r="K389" s="6" t="s">
        <v>515</v>
      </c>
      <c r="L389" s="6" t="s">
        <v>523</v>
      </c>
      <c r="M389" s="6" t="s">
        <v>513</v>
      </c>
    </row>
    <row r="390" spans="1:13" hidden="1" x14ac:dyDescent="0.3">
      <c r="A390" s="5">
        <v>45171</v>
      </c>
      <c r="B390" s="6" t="s">
        <v>598</v>
      </c>
      <c r="C390" s="6" t="s">
        <v>599</v>
      </c>
      <c r="D390" s="6" t="s">
        <v>535</v>
      </c>
      <c r="E390" s="6" t="s">
        <v>205</v>
      </c>
      <c r="F390" s="6" t="s">
        <v>233</v>
      </c>
      <c r="G390" s="6" t="s">
        <v>500</v>
      </c>
      <c r="H390" s="6">
        <v>264776</v>
      </c>
      <c r="I390" s="6">
        <v>1321</v>
      </c>
      <c r="J390" s="10">
        <v>83.06</v>
      </c>
      <c r="K390" s="6" t="s">
        <v>515</v>
      </c>
      <c r="L390" s="6" t="s">
        <v>523</v>
      </c>
      <c r="M390" s="6" t="s">
        <v>513</v>
      </c>
    </row>
    <row r="391" spans="1:13" hidden="1" x14ac:dyDescent="0.3">
      <c r="A391" s="5">
        <v>45171</v>
      </c>
      <c r="B391" s="6" t="s">
        <v>598</v>
      </c>
      <c r="C391" s="6" t="s">
        <v>599</v>
      </c>
      <c r="D391" s="6" t="s">
        <v>535</v>
      </c>
      <c r="E391" s="6" t="s">
        <v>205</v>
      </c>
      <c r="F391" s="6" t="s">
        <v>234</v>
      </c>
      <c r="G391" s="6" t="s">
        <v>504</v>
      </c>
      <c r="H391" s="6">
        <v>398406</v>
      </c>
      <c r="I391" s="6">
        <v>1685</v>
      </c>
      <c r="J391" s="10">
        <v>100.42</v>
      </c>
      <c r="K391" s="6" t="s">
        <v>515</v>
      </c>
      <c r="L391" s="6" t="s">
        <v>523</v>
      </c>
      <c r="M391" s="6" t="s">
        <v>513</v>
      </c>
    </row>
    <row r="392" spans="1:13" x14ac:dyDescent="0.3">
      <c r="A392" s="66">
        <v>45171</v>
      </c>
      <c r="B392" s="41" t="s">
        <v>598</v>
      </c>
      <c r="C392" s="6" t="s">
        <v>599</v>
      </c>
      <c r="D392" s="6" t="s">
        <v>536</v>
      </c>
      <c r="E392" s="6" t="s">
        <v>235</v>
      </c>
      <c r="F392" s="6" t="s">
        <v>206</v>
      </c>
      <c r="G392" s="41" t="s">
        <v>206</v>
      </c>
      <c r="H392" s="41">
        <v>4865</v>
      </c>
      <c r="I392" s="41">
        <v>330</v>
      </c>
      <c r="J392" s="70">
        <v>3.14</v>
      </c>
      <c r="K392" s="41" t="s">
        <v>511</v>
      </c>
      <c r="L392" s="6" t="s">
        <v>523</v>
      </c>
      <c r="M392" s="41" t="s">
        <v>514</v>
      </c>
    </row>
    <row r="393" spans="1:13" hidden="1" x14ac:dyDescent="0.3">
      <c r="A393" s="5">
        <v>45171</v>
      </c>
      <c r="B393" s="6" t="s">
        <v>598</v>
      </c>
      <c r="C393" s="6" t="s">
        <v>599</v>
      </c>
      <c r="D393" s="6" t="s">
        <v>536</v>
      </c>
      <c r="E393" s="6" t="s">
        <v>235</v>
      </c>
      <c r="F393" s="6" t="s">
        <v>236</v>
      </c>
      <c r="G393" s="6" t="s">
        <v>501</v>
      </c>
      <c r="H393" s="6">
        <v>21146</v>
      </c>
      <c r="I393" s="6">
        <v>144</v>
      </c>
      <c r="J393" s="10">
        <v>11.88</v>
      </c>
      <c r="K393" s="6" t="s">
        <v>511</v>
      </c>
      <c r="L393" s="6" t="s">
        <v>523</v>
      </c>
      <c r="M393" s="6" t="s">
        <v>514</v>
      </c>
    </row>
    <row r="394" spans="1:13" hidden="1" x14ac:dyDescent="0.3">
      <c r="A394" s="5">
        <v>45171</v>
      </c>
      <c r="B394" s="6" t="s">
        <v>598</v>
      </c>
      <c r="C394" s="6" t="s">
        <v>599</v>
      </c>
      <c r="D394" s="6" t="s">
        <v>536</v>
      </c>
      <c r="E394" s="6" t="s">
        <v>235</v>
      </c>
      <c r="F394" s="6" t="s">
        <v>237</v>
      </c>
      <c r="G394" s="6" t="s">
        <v>503</v>
      </c>
      <c r="H394" s="6">
        <v>31493</v>
      </c>
      <c r="I394" s="6">
        <v>49</v>
      </c>
      <c r="J394" s="10">
        <v>12.67</v>
      </c>
      <c r="K394" s="6" t="s">
        <v>511</v>
      </c>
      <c r="L394" s="6" t="s">
        <v>523</v>
      </c>
      <c r="M394" s="6" t="s">
        <v>514</v>
      </c>
    </row>
    <row r="395" spans="1:13" hidden="1" x14ac:dyDescent="0.3">
      <c r="A395" s="5">
        <v>45171</v>
      </c>
      <c r="B395" s="6" t="s">
        <v>598</v>
      </c>
      <c r="C395" s="6" t="s">
        <v>599</v>
      </c>
      <c r="D395" s="6" t="s">
        <v>536</v>
      </c>
      <c r="E395" s="6" t="s">
        <v>235</v>
      </c>
      <c r="F395" s="6" t="s">
        <v>238</v>
      </c>
      <c r="G395" s="6" t="s">
        <v>502</v>
      </c>
      <c r="H395" s="6">
        <v>64119</v>
      </c>
      <c r="I395" s="6">
        <v>115</v>
      </c>
      <c r="J395" s="10">
        <v>57.04</v>
      </c>
      <c r="K395" s="6" t="s">
        <v>511</v>
      </c>
      <c r="L395" s="6" t="s">
        <v>523</v>
      </c>
      <c r="M395" s="6" t="s">
        <v>514</v>
      </c>
    </row>
    <row r="396" spans="1:13" hidden="1" x14ac:dyDescent="0.3">
      <c r="A396" s="5">
        <v>45171</v>
      </c>
      <c r="B396" s="6" t="s">
        <v>598</v>
      </c>
      <c r="C396" s="6" t="s">
        <v>599</v>
      </c>
      <c r="D396" s="6" t="s">
        <v>536</v>
      </c>
      <c r="E396" s="6" t="s">
        <v>235</v>
      </c>
      <c r="F396" s="6" t="s">
        <v>239</v>
      </c>
      <c r="G396" s="6" t="s">
        <v>506</v>
      </c>
      <c r="H396" s="6">
        <v>109380</v>
      </c>
      <c r="I396" s="6">
        <v>608</v>
      </c>
      <c r="J396" s="10">
        <v>66.23</v>
      </c>
      <c r="K396" s="6" t="s">
        <v>511</v>
      </c>
      <c r="L396" s="6" t="s">
        <v>523</v>
      </c>
      <c r="M396" s="6" t="s">
        <v>514</v>
      </c>
    </row>
    <row r="397" spans="1:13" hidden="1" x14ac:dyDescent="0.3">
      <c r="A397" s="5">
        <v>45171</v>
      </c>
      <c r="B397" s="6" t="s">
        <v>598</v>
      </c>
      <c r="C397" s="6" t="s">
        <v>599</v>
      </c>
      <c r="D397" s="6" t="s">
        <v>536</v>
      </c>
      <c r="E397" s="6" t="s">
        <v>235</v>
      </c>
      <c r="F397" s="6" t="s">
        <v>240</v>
      </c>
      <c r="G397" s="6" t="s">
        <v>498</v>
      </c>
      <c r="H397" s="6">
        <v>4717</v>
      </c>
      <c r="I397" s="6">
        <v>19</v>
      </c>
      <c r="J397" s="10">
        <v>3.01</v>
      </c>
      <c r="K397" s="6" t="s">
        <v>511</v>
      </c>
      <c r="L397" s="6" t="s">
        <v>523</v>
      </c>
      <c r="M397" s="6" t="s">
        <v>514</v>
      </c>
    </row>
    <row r="398" spans="1:13" hidden="1" x14ac:dyDescent="0.3">
      <c r="A398" s="5">
        <v>45171</v>
      </c>
      <c r="B398" s="6" t="s">
        <v>598</v>
      </c>
      <c r="C398" s="6" t="s">
        <v>599</v>
      </c>
      <c r="D398" s="6" t="s">
        <v>536</v>
      </c>
      <c r="E398" s="6" t="s">
        <v>235</v>
      </c>
      <c r="F398" s="6" t="s">
        <v>241</v>
      </c>
      <c r="G398" s="6" t="s">
        <v>499</v>
      </c>
      <c r="H398" s="6">
        <v>76727</v>
      </c>
      <c r="I398" s="6">
        <v>504</v>
      </c>
      <c r="J398" s="10">
        <v>40.49</v>
      </c>
      <c r="K398" s="6" t="s">
        <v>511</v>
      </c>
      <c r="L398" s="6" t="s">
        <v>523</v>
      </c>
      <c r="M398" s="6" t="s">
        <v>514</v>
      </c>
    </row>
    <row r="399" spans="1:13" hidden="1" x14ac:dyDescent="0.3">
      <c r="A399" s="5">
        <v>45171</v>
      </c>
      <c r="B399" s="6" t="s">
        <v>598</v>
      </c>
      <c r="C399" s="6" t="s">
        <v>599</v>
      </c>
      <c r="D399" s="6" t="s">
        <v>536</v>
      </c>
      <c r="E399" s="6" t="s">
        <v>235</v>
      </c>
      <c r="F399" s="6" t="s">
        <v>242</v>
      </c>
      <c r="G399" s="6" t="s">
        <v>507</v>
      </c>
      <c r="H399" s="6">
        <v>4304</v>
      </c>
      <c r="I399" s="6">
        <v>16</v>
      </c>
      <c r="J399" s="10">
        <v>2.6</v>
      </c>
      <c r="K399" s="6" t="s">
        <v>511</v>
      </c>
      <c r="L399" s="6" t="s">
        <v>523</v>
      </c>
      <c r="M399" s="6" t="s">
        <v>514</v>
      </c>
    </row>
    <row r="400" spans="1:13" hidden="1" x14ac:dyDescent="0.3">
      <c r="A400" s="5">
        <v>45171</v>
      </c>
      <c r="B400" s="6" t="s">
        <v>598</v>
      </c>
      <c r="C400" s="6" t="s">
        <v>599</v>
      </c>
      <c r="D400" s="6" t="s">
        <v>536</v>
      </c>
      <c r="E400" s="6" t="s">
        <v>235</v>
      </c>
      <c r="F400" s="6" t="s">
        <v>243</v>
      </c>
      <c r="G400" s="6" t="s">
        <v>500</v>
      </c>
      <c r="H400" s="6">
        <v>322652</v>
      </c>
      <c r="I400" s="6">
        <v>1572</v>
      </c>
      <c r="J400" s="10">
        <v>174.06</v>
      </c>
      <c r="K400" s="6" t="s">
        <v>511</v>
      </c>
      <c r="L400" s="6" t="s">
        <v>523</v>
      </c>
      <c r="M400" s="6" t="s">
        <v>514</v>
      </c>
    </row>
    <row r="401" spans="1:13" hidden="1" x14ac:dyDescent="0.3">
      <c r="A401" s="5">
        <v>45171</v>
      </c>
      <c r="B401" s="6" t="s">
        <v>598</v>
      </c>
      <c r="C401" s="6" t="s">
        <v>599</v>
      </c>
      <c r="D401" s="6" t="s">
        <v>536</v>
      </c>
      <c r="E401" s="6" t="s">
        <v>235</v>
      </c>
      <c r="F401" s="6" t="s">
        <v>244</v>
      </c>
      <c r="G401" s="6" t="s">
        <v>504</v>
      </c>
      <c r="H401" s="6">
        <v>126254</v>
      </c>
      <c r="I401" s="6">
        <v>803</v>
      </c>
      <c r="J401" s="10">
        <v>97.69</v>
      </c>
      <c r="K401" s="6" t="s">
        <v>511</v>
      </c>
      <c r="L401" s="6" t="s">
        <v>523</v>
      </c>
      <c r="M401" s="6" t="s">
        <v>514</v>
      </c>
    </row>
    <row r="402" spans="1:13" x14ac:dyDescent="0.3">
      <c r="A402" s="66">
        <v>45172</v>
      </c>
      <c r="B402" s="41" t="s">
        <v>598</v>
      </c>
      <c r="C402" s="6" t="s">
        <v>599</v>
      </c>
      <c r="D402" s="6" t="s">
        <v>533</v>
      </c>
      <c r="E402" s="6" t="s">
        <v>205</v>
      </c>
      <c r="F402" s="6" t="s">
        <v>206</v>
      </c>
      <c r="G402" s="41" t="s">
        <v>206</v>
      </c>
      <c r="H402" s="41">
        <v>21158</v>
      </c>
      <c r="I402" s="41">
        <v>595</v>
      </c>
      <c r="J402" s="70">
        <v>10.210000000000001</v>
      </c>
      <c r="K402" s="41" t="s">
        <v>519</v>
      </c>
      <c r="L402" s="6" t="s">
        <v>523</v>
      </c>
      <c r="M402" s="41" t="s">
        <v>520</v>
      </c>
    </row>
    <row r="403" spans="1:13" hidden="1" x14ac:dyDescent="0.3">
      <c r="A403" s="5">
        <v>45172</v>
      </c>
      <c r="B403" s="6" t="s">
        <v>598</v>
      </c>
      <c r="C403" s="6" t="s">
        <v>599</v>
      </c>
      <c r="D403" s="6" t="s">
        <v>533</v>
      </c>
      <c r="E403" s="6" t="s">
        <v>205</v>
      </c>
      <c r="F403" s="6" t="s">
        <v>207</v>
      </c>
      <c r="G403" s="6" t="s">
        <v>501</v>
      </c>
      <c r="H403" s="6">
        <v>3874920</v>
      </c>
      <c r="I403" s="6">
        <v>5469</v>
      </c>
      <c r="J403" s="10">
        <v>458.47</v>
      </c>
      <c r="K403" s="6" t="s">
        <v>519</v>
      </c>
      <c r="L403" s="6" t="s">
        <v>523</v>
      </c>
      <c r="M403" s="6" t="s">
        <v>520</v>
      </c>
    </row>
    <row r="404" spans="1:13" hidden="1" x14ac:dyDescent="0.3">
      <c r="A404" s="5">
        <v>45172</v>
      </c>
      <c r="B404" s="6" t="s">
        <v>598</v>
      </c>
      <c r="C404" s="6" t="s">
        <v>599</v>
      </c>
      <c r="D404" s="6" t="s">
        <v>533</v>
      </c>
      <c r="E404" s="6" t="s">
        <v>205</v>
      </c>
      <c r="F404" s="6" t="s">
        <v>208</v>
      </c>
      <c r="G404" s="6" t="s">
        <v>503</v>
      </c>
      <c r="H404" s="6">
        <v>416291</v>
      </c>
      <c r="I404" s="6">
        <v>619</v>
      </c>
      <c r="J404" s="10">
        <v>47.42</v>
      </c>
      <c r="K404" s="6" t="s">
        <v>519</v>
      </c>
      <c r="L404" s="6" t="s">
        <v>523</v>
      </c>
      <c r="M404" s="6" t="s">
        <v>520</v>
      </c>
    </row>
    <row r="405" spans="1:13" hidden="1" x14ac:dyDescent="0.3">
      <c r="A405" s="5">
        <v>45172</v>
      </c>
      <c r="B405" s="6" t="s">
        <v>598</v>
      </c>
      <c r="C405" s="6" t="s">
        <v>599</v>
      </c>
      <c r="D405" s="6" t="s">
        <v>533</v>
      </c>
      <c r="E405" s="6" t="s">
        <v>205</v>
      </c>
      <c r="F405" s="6" t="s">
        <v>209</v>
      </c>
      <c r="G405" s="6" t="s">
        <v>502</v>
      </c>
      <c r="H405" s="6">
        <v>339860</v>
      </c>
      <c r="I405" s="6">
        <v>2057</v>
      </c>
      <c r="J405" s="10">
        <v>277.27</v>
      </c>
      <c r="K405" s="6" t="s">
        <v>519</v>
      </c>
      <c r="L405" s="6" t="s">
        <v>523</v>
      </c>
      <c r="M405" s="6" t="s">
        <v>520</v>
      </c>
    </row>
    <row r="406" spans="1:13" hidden="1" x14ac:dyDescent="0.3">
      <c r="A406" s="5">
        <v>45172</v>
      </c>
      <c r="B406" s="6" t="s">
        <v>598</v>
      </c>
      <c r="C406" s="6" t="s">
        <v>599</v>
      </c>
      <c r="D406" s="6" t="s">
        <v>533</v>
      </c>
      <c r="E406" s="6" t="s">
        <v>205</v>
      </c>
      <c r="F406" s="6" t="s">
        <v>210</v>
      </c>
      <c r="G406" s="6" t="s">
        <v>506</v>
      </c>
      <c r="H406" s="6">
        <v>570903</v>
      </c>
      <c r="I406" s="6">
        <v>1225</v>
      </c>
      <c r="J406" s="10">
        <v>133.75</v>
      </c>
      <c r="K406" s="6" t="s">
        <v>519</v>
      </c>
      <c r="L406" s="6" t="s">
        <v>523</v>
      </c>
      <c r="M406" s="6" t="s">
        <v>520</v>
      </c>
    </row>
    <row r="407" spans="1:13" hidden="1" x14ac:dyDescent="0.3">
      <c r="A407" s="5">
        <v>45172</v>
      </c>
      <c r="B407" s="6" t="s">
        <v>598</v>
      </c>
      <c r="C407" s="6" t="s">
        <v>599</v>
      </c>
      <c r="D407" s="6" t="s">
        <v>533</v>
      </c>
      <c r="E407" s="6" t="s">
        <v>205</v>
      </c>
      <c r="F407" s="6" t="s">
        <v>211</v>
      </c>
      <c r="G407" s="6" t="s">
        <v>498</v>
      </c>
      <c r="H407" s="6">
        <v>915633</v>
      </c>
      <c r="I407" s="6">
        <v>1164</v>
      </c>
      <c r="J407" s="10">
        <v>104.01</v>
      </c>
      <c r="K407" s="6" t="s">
        <v>519</v>
      </c>
      <c r="L407" s="6" t="s">
        <v>523</v>
      </c>
      <c r="M407" s="6" t="s">
        <v>520</v>
      </c>
    </row>
    <row r="408" spans="1:13" hidden="1" x14ac:dyDescent="0.3">
      <c r="A408" s="5">
        <v>45172</v>
      </c>
      <c r="B408" s="6" t="s">
        <v>598</v>
      </c>
      <c r="C408" s="6" t="s">
        <v>599</v>
      </c>
      <c r="D408" s="6" t="s">
        <v>533</v>
      </c>
      <c r="E408" s="6" t="s">
        <v>205</v>
      </c>
      <c r="F408" s="6" t="s">
        <v>212</v>
      </c>
      <c r="G408" s="6" t="s">
        <v>499</v>
      </c>
      <c r="H408" s="6">
        <v>142107</v>
      </c>
      <c r="I408" s="6">
        <v>174</v>
      </c>
      <c r="J408" s="10">
        <v>21.22</v>
      </c>
      <c r="K408" s="6" t="s">
        <v>519</v>
      </c>
      <c r="L408" s="6" t="s">
        <v>523</v>
      </c>
      <c r="M408" s="6" t="s">
        <v>520</v>
      </c>
    </row>
    <row r="409" spans="1:13" hidden="1" x14ac:dyDescent="0.3">
      <c r="A409" s="5">
        <v>45172</v>
      </c>
      <c r="B409" s="6" t="s">
        <v>598</v>
      </c>
      <c r="C409" s="6" t="s">
        <v>599</v>
      </c>
      <c r="D409" s="6" t="s">
        <v>533</v>
      </c>
      <c r="E409" s="6" t="s">
        <v>205</v>
      </c>
      <c r="F409" s="6" t="s">
        <v>213</v>
      </c>
      <c r="G409" s="6" t="s">
        <v>507</v>
      </c>
      <c r="H409" s="6">
        <v>674511</v>
      </c>
      <c r="I409" s="6">
        <v>861</v>
      </c>
      <c r="J409" s="10">
        <v>79.790000000000006</v>
      </c>
      <c r="K409" s="6" t="s">
        <v>519</v>
      </c>
      <c r="L409" s="6" t="s">
        <v>523</v>
      </c>
      <c r="M409" s="6" t="s">
        <v>520</v>
      </c>
    </row>
    <row r="410" spans="1:13" hidden="1" x14ac:dyDescent="0.3">
      <c r="A410" s="5">
        <v>45172</v>
      </c>
      <c r="B410" s="6" t="s">
        <v>598</v>
      </c>
      <c r="C410" s="6" t="s">
        <v>599</v>
      </c>
      <c r="D410" s="6" t="s">
        <v>533</v>
      </c>
      <c r="E410" s="6" t="s">
        <v>205</v>
      </c>
      <c r="F410" s="6" t="s">
        <v>214</v>
      </c>
      <c r="G410" s="6" t="s">
        <v>500</v>
      </c>
      <c r="H410" s="6">
        <v>2231779</v>
      </c>
      <c r="I410" s="6">
        <v>5415</v>
      </c>
      <c r="J410" s="10">
        <v>431.63</v>
      </c>
      <c r="K410" s="6" t="s">
        <v>519</v>
      </c>
      <c r="L410" s="6" t="s">
        <v>523</v>
      </c>
      <c r="M410" s="6" t="s">
        <v>520</v>
      </c>
    </row>
    <row r="411" spans="1:13" hidden="1" x14ac:dyDescent="0.3">
      <c r="A411" s="5">
        <v>45172</v>
      </c>
      <c r="B411" s="6" t="s">
        <v>598</v>
      </c>
      <c r="C411" s="6" t="s">
        <v>599</v>
      </c>
      <c r="D411" s="6" t="s">
        <v>533</v>
      </c>
      <c r="E411" s="6" t="s">
        <v>205</v>
      </c>
      <c r="F411" s="6" t="s">
        <v>215</v>
      </c>
      <c r="G411" s="6" t="s">
        <v>504</v>
      </c>
      <c r="H411" s="6">
        <v>975967</v>
      </c>
      <c r="I411" s="6">
        <v>1674</v>
      </c>
      <c r="J411" s="10">
        <v>131.74</v>
      </c>
      <c r="K411" s="6" t="s">
        <v>519</v>
      </c>
      <c r="L411" s="6" t="s">
        <v>523</v>
      </c>
      <c r="M411" s="6" t="s">
        <v>520</v>
      </c>
    </row>
    <row r="412" spans="1:13" x14ac:dyDescent="0.3">
      <c r="A412" s="66">
        <v>45172</v>
      </c>
      <c r="B412" s="41" t="s">
        <v>598</v>
      </c>
      <c r="C412" s="6" t="s">
        <v>599</v>
      </c>
      <c r="D412" s="6" t="s">
        <v>534</v>
      </c>
      <c r="E412" s="6" t="s">
        <v>216</v>
      </c>
      <c r="F412" s="6" t="s">
        <v>206</v>
      </c>
      <c r="G412" s="41" t="s">
        <v>206</v>
      </c>
      <c r="H412" s="41">
        <v>8088</v>
      </c>
      <c r="I412" s="41">
        <v>416</v>
      </c>
      <c r="J412" s="70">
        <v>1.23</v>
      </c>
      <c r="K412" s="41" t="s">
        <v>521</v>
      </c>
      <c r="L412" s="6" t="s">
        <v>523</v>
      </c>
      <c r="M412" s="41" t="s">
        <v>514</v>
      </c>
    </row>
    <row r="413" spans="1:13" hidden="1" x14ac:dyDescent="0.3">
      <c r="A413" s="5">
        <v>45172</v>
      </c>
      <c r="B413" s="6" t="s">
        <v>598</v>
      </c>
      <c r="C413" s="6" t="s">
        <v>599</v>
      </c>
      <c r="D413" s="6" t="s">
        <v>534</v>
      </c>
      <c r="E413" s="6" t="s">
        <v>216</v>
      </c>
      <c r="F413" s="6" t="s">
        <v>217</v>
      </c>
      <c r="G413" s="6" t="s">
        <v>505</v>
      </c>
      <c r="H413" s="6">
        <v>57851</v>
      </c>
      <c r="I413" s="6">
        <v>176</v>
      </c>
      <c r="J413" s="10">
        <v>2.8</v>
      </c>
      <c r="K413" s="6" t="s">
        <v>521</v>
      </c>
      <c r="L413" s="6" t="s">
        <v>523</v>
      </c>
      <c r="M413" s="6" t="s">
        <v>514</v>
      </c>
    </row>
    <row r="414" spans="1:13" hidden="1" x14ac:dyDescent="0.3">
      <c r="A414" s="5">
        <v>45172</v>
      </c>
      <c r="B414" s="6" t="s">
        <v>598</v>
      </c>
      <c r="C414" s="6" t="s">
        <v>599</v>
      </c>
      <c r="D414" s="6" t="s">
        <v>534</v>
      </c>
      <c r="E414" s="6" t="s">
        <v>216</v>
      </c>
      <c r="F414" s="6" t="s">
        <v>218</v>
      </c>
      <c r="G414" s="6" t="s">
        <v>501</v>
      </c>
      <c r="H414" s="6">
        <v>230303</v>
      </c>
      <c r="I414" s="6">
        <v>764</v>
      </c>
      <c r="J414" s="10">
        <v>12.08</v>
      </c>
      <c r="K414" s="6" t="s">
        <v>521</v>
      </c>
      <c r="L414" s="6" t="s">
        <v>523</v>
      </c>
      <c r="M414" s="6" t="s">
        <v>514</v>
      </c>
    </row>
    <row r="415" spans="1:13" hidden="1" x14ac:dyDescent="0.3">
      <c r="A415" s="5">
        <v>45172</v>
      </c>
      <c r="B415" s="6" t="s">
        <v>598</v>
      </c>
      <c r="C415" s="6" t="s">
        <v>599</v>
      </c>
      <c r="D415" s="6" t="s">
        <v>534</v>
      </c>
      <c r="E415" s="6" t="s">
        <v>216</v>
      </c>
      <c r="F415" s="6" t="s">
        <v>219</v>
      </c>
      <c r="G415" s="6" t="s">
        <v>502</v>
      </c>
      <c r="H415" s="6">
        <v>116602</v>
      </c>
      <c r="I415" s="6">
        <v>349</v>
      </c>
      <c r="J415" s="10">
        <v>7.85</v>
      </c>
      <c r="K415" s="6" t="s">
        <v>521</v>
      </c>
      <c r="L415" s="6" t="s">
        <v>523</v>
      </c>
      <c r="M415" s="6" t="s">
        <v>514</v>
      </c>
    </row>
    <row r="416" spans="1:13" hidden="1" x14ac:dyDescent="0.3">
      <c r="A416" s="5">
        <v>45172</v>
      </c>
      <c r="B416" s="6" t="s">
        <v>598</v>
      </c>
      <c r="C416" s="6" t="s">
        <v>599</v>
      </c>
      <c r="D416" s="6" t="s">
        <v>534</v>
      </c>
      <c r="E416" s="6" t="s">
        <v>216</v>
      </c>
      <c r="F416" s="6" t="s">
        <v>220</v>
      </c>
      <c r="G416" s="6" t="s">
        <v>506</v>
      </c>
      <c r="H416" s="6">
        <v>16483</v>
      </c>
      <c r="I416" s="6">
        <v>49</v>
      </c>
      <c r="J416" s="10">
        <v>0.95</v>
      </c>
      <c r="K416" s="6" t="s">
        <v>521</v>
      </c>
      <c r="L416" s="6" t="s">
        <v>523</v>
      </c>
      <c r="M416" s="6" t="s">
        <v>514</v>
      </c>
    </row>
    <row r="417" spans="1:13" hidden="1" x14ac:dyDescent="0.3">
      <c r="A417" s="5">
        <v>45172</v>
      </c>
      <c r="B417" s="6" t="s">
        <v>598</v>
      </c>
      <c r="C417" s="6" t="s">
        <v>599</v>
      </c>
      <c r="D417" s="6" t="s">
        <v>534</v>
      </c>
      <c r="E417" s="6" t="s">
        <v>216</v>
      </c>
      <c r="F417" s="6" t="s">
        <v>221</v>
      </c>
      <c r="G417" s="6" t="s">
        <v>498</v>
      </c>
      <c r="H417" s="6">
        <v>732590</v>
      </c>
      <c r="I417" s="6">
        <v>2761</v>
      </c>
      <c r="J417" s="10">
        <v>36.130000000000003</v>
      </c>
      <c r="K417" s="6" t="s">
        <v>521</v>
      </c>
      <c r="L417" s="6" t="s">
        <v>523</v>
      </c>
      <c r="M417" s="6" t="s">
        <v>514</v>
      </c>
    </row>
    <row r="418" spans="1:13" hidden="1" x14ac:dyDescent="0.3">
      <c r="A418" s="5">
        <v>45172</v>
      </c>
      <c r="B418" s="6" t="s">
        <v>598</v>
      </c>
      <c r="C418" s="6" t="s">
        <v>599</v>
      </c>
      <c r="D418" s="6" t="s">
        <v>534</v>
      </c>
      <c r="E418" s="6" t="s">
        <v>216</v>
      </c>
      <c r="F418" s="6" t="s">
        <v>222</v>
      </c>
      <c r="G418" s="6" t="s">
        <v>499</v>
      </c>
      <c r="H418" s="6">
        <v>97272</v>
      </c>
      <c r="I418" s="6">
        <v>282</v>
      </c>
      <c r="J418" s="10">
        <v>6.97</v>
      </c>
      <c r="K418" s="6" t="s">
        <v>521</v>
      </c>
      <c r="L418" s="6" t="s">
        <v>523</v>
      </c>
      <c r="M418" s="6" t="s">
        <v>514</v>
      </c>
    </row>
    <row r="419" spans="1:13" hidden="1" x14ac:dyDescent="0.3">
      <c r="A419" s="5">
        <v>45172</v>
      </c>
      <c r="B419" s="6" t="s">
        <v>598</v>
      </c>
      <c r="C419" s="6" t="s">
        <v>599</v>
      </c>
      <c r="D419" s="6" t="s">
        <v>534</v>
      </c>
      <c r="E419" s="6" t="s">
        <v>216</v>
      </c>
      <c r="F419" s="6" t="s">
        <v>223</v>
      </c>
      <c r="G419" s="6" t="s">
        <v>500</v>
      </c>
      <c r="H419" s="6">
        <v>450832</v>
      </c>
      <c r="I419" s="6">
        <v>1404</v>
      </c>
      <c r="J419" s="10">
        <v>19.75</v>
      </c>
      <c r="K419" s="6" t="s">
        <v>521</v>
      </c>
      <c r="L419" s="6" t="s">
        <v>523</v>
      </c>
      <c r="M419" s="6" t="s">
        <v>514</v>
      </c>
    </row>
    <row r="420" spans="1:13" hidden="1" x14ac:dyDescent="0.3">
      <c r="A420" s="5">
        <v>45172</v>
      </c>
      <c r="B420" s="6" t="s">
        <v>598</v>
      </c>
      <c r="C420" s="6" t="s">
        <v>599</v>
      </c>
      <c r="D420" s="6" t="s">
        <v>534</v>
      </c>
      <c r="E420" s="6" t="s">
        <v>216</v>
      </c>
      <c r="F420" s="6" t="s">
        <v>224</v>
      </c>
      <c r="G420" s="6" t="s">
        <v>504</v>
      </c>
      <c r="H420" s="6">
        <v>133765</v>
      </c>
      <c r="I420" s="6">
        <v>933</v>
      </c>
      <c r="J420" s="10">
        <v>11.87</v>
      </c>
      <c r="K420" s="6" t="s">
        <v>521</v>
      </c>
      <c r="L420" s="6" t="s">
        <v>523</v>
      </c>
      <c r="M420" s="6" t="s">
        <v>514</v>
      </c>
    </row>
    <row r="421" spans="1:13" x14ac:dyDescent="0.3">
      <c r="A421" s="66">
        <v>45172</v>
      </c>
      <c r="B421" s="41" t="s">
        <v>598</v>
      </c>
      <c r="C421" s="6" t="s">
        <v>599</v>
      </c>
      <c r="D421" s="6" t="s">
        <v>535</v>
      </c>
      <c r="E421" s="6" t="s">
        <v>205</v>
      </c>
      <c r="F421" s="6" t="s">
        <v>206</v>
      </c>
      <c r="G421" s="41" t="s">
        <v>206</v>
      </c>
      <c r="H421" s="41">
        <v>17074</v>
      </c>
      <c r="I421" s="41">
        <v>1676</v>
      </c>
      <c r="J421" s="70">
        <v>8.59</v>
      </c>
      <c r="K421" s="41" t="s">
        <v>515</v>
      </c>
      <c r="L421" s="6" t="s">
        <v>523</v>
      </c>
      <c r="M421" s="41" t="s">
        <v>513</v>
      </c>
    </row>
    <row r="422" spans="1:13" hidden="1" x14ac:dyDescent="0.3">
      <c r="A422" s="5">
        <v>45172</v>
      </c>
      <c r="B422" s="6" t="s">
        <v>598</v>
      </c>
      <c r="C422" s="6" t="s">
        <v>599</v>
      </c>
      <c r="D422" s="6" t="s">
        <v>535</v>
      </c>
      <c r="E422" s="6" t="s">
        <v>205</v>
      </c>
      <c r="F422" s="6" t="s">
        <v>225</v>
      </c>
      <c r="G422" s="6" t="s">
        <v>505</v>
      </c>
      <c r="H422" s="6">
        <v>413777</v>
      </c>
      <c r="I422" s="6">
        <v>1780</v>
      </c>
      <c r="J422" s="10">
        <v>157.1</v>
      </c>
      <c r="K422" s="6" t="s">
        <v>515</v>
      </c>
      <c r="L422" s="6" t="s">
        <v>523</v>
      </c>
      <c r="M422" s="6" t="s">
        <v>513</v>
      </c>
    </row>
    <row r="423" spans="1:13" hidden="1" x14ac:dyDescent="0.3">
      <c r="A423" s="5">
        <v>45172</v>
      </c>
      <c r="B423" s="6" t="s">
        <v>598</v>
      </c>
      <c r="C423" s="6" t="s">
        <v>599</v>
      </c>
      <c r="D423" s="6" t="s">
        <v>535</v>
      </c>
      <c r="E423" s="6" t="s">
        <v>205</v>
      </c>
      <c r="F423" s="6" t="s">
        <v>226</v>
      </c>
      <c r="G423" s="6" t="s">
        <v>501</v>
      </c>
      <c r="H423" s="6">
        <v>264331</v>
      </c>
      <c r="I423" s="6">
        <v>2796</v>
      </c>
      <c r="J423" s="10">
        <v>459.11</v>
      </c>
      <c r="K423" s="6" t="s">
        <v>515</v>
      </c>
      <c r="L423" s="6" t="s">
        <v>523</v>
      </c>
      <c r="M423" s="6" t="s">
        <v>513</v>
      </c>
    </row>
    <row r="424" spans="1:13" hidden="1" x14ac:dyDescent="0.3">
      <c r="A424" s="5">
        <v>45172</v>
      </c>
      <c r="B424" s="6" t="s">
        <v>598</v>
      </c>
      <c r="C424" s="6" t="s">
        <v>599</v>
      </c>
      <c r="D424" s="6" t="s">
        <v>535</v>
      </c>
      <c r="E424" s="6" t="s">
        <v>205</v>
      </c>
      <c r="F424" s="6" t="s">
        <v>227</v>
      </c>
      <c r="G424" s="6" t="s">
        <v>503</v>
      </c>
      <c r="H424" s="6">
        <v>13404</v>
      </c>
      <c r="I424" s="6">
        <v>83</v>
      </c>
      <c r="J424" s="10">
        <v>9.41</v>
      </c>
      <c r="K424" s="6" t="s">
        <v>515</v>
      </c>
      <c r="L424" s="6" t="s">
        <v>523</v>
      </c>
      <c r="M424" s="6" t="s">
        <v>513</v>
      </c>
    </row>
    <row r="425" spans="1:13" hidden="1" x14ac:dyDescent="0.3">
      <c r="A425" s="5">
        <v>45172</v>
      </c>
      <c r="B425" s="6" t="s">
        <v>598</v>
      </c>
      <c r="C425" s="6" t="s">
        <v>599</v>
      </c>
      <c r="D425" s="6" t="s">
        <v>535</v>
      </c>
      <c r="E425" s="6" t="s">
        <v>205</v>
      </c>
      <c r="F425" s="6" t="s">
        <v>228</v>
      </c>
      <c r="G425" s="6" t="s">
        <v>502</v>
      </c>
      <c r="H425" s="6">
        <v>628032</v>
      </c>
      <c r="I425" s="6">
        <v>2807</v>
      </c>
      <c r="J425" s="10">
        <v>220.24</v>
      </c>
      <c r="K425" s="6" t="s">
        <v>515</v>
      </c>
      <c r="L425" s="6" t="s">
        <v>523</v>
      </c>
      <c r="M425" s="6" t="s">
        <v>513</v>
      </c>
    </row>
    <row r="426" spans="1:13" hidden="1" x14ac:dyDescent="0.3">
      <c r="A426" s="5">
        <v>45172</v>
      </c>
      <c r="B426" s="6" t="s">
        <v>598</v>
      </c>
      <c r="C426" s="6" t="s">
        <v>599</v>
      </c>
      <c r="D426" s="6" t="s">
        <v>535</v>
      </c>
      <c r="E426" s="6" t="s">
        <v>205</v>
      </c>
      <c r="F426" s="6" t="s">
        <v>229</v>
      </c>
      <c r="G426" s="6" t="s">
        <v>506</v>
      </c>
      <c r="H426" s="6">
        <v>255189</v>
      </c>
      <c r="I426" s="6">
        <v>1657</v>
      </c>
      <c r="J426" s="10">
        <v>178.13</v>
      </c>
      <c r="K426" s="6" t="s">
        <v>515</v>
      </c>
      <c r="L426" s="6" t="s">
        <v>523</v>
      </c>
      <c r="M426" s="6" t="s">
        <v>513</v>
      </c>
    </row>
    <row r="427" spans="1:13" hidden="1" x14ac:dyDescent="0.3">
      <c r="A427" s="5">
        <v>45172</v>
      </c>
      <c r="B427" s="6" t="s">
        <v>598</v>
      </c>
      <c r="C427" s="6" t="s">
        <v>599</v>
      </c>
      <c r="D427" s="6" t="s">
        <v>535</v>
      </c>
      <c r="E427" s="6" t="s">
        <v>205</v>
      </c>
      <c r="F427" s="6" t="s">
        <v>230</v>
      </c>
      <c r="G427" s="6" t="s">
        <v>498</v>
      </c>
      <c r="H427" s="6">
        <v>86979</v>
      </c>
      <c r="I427" s="6">
        <v>157</v>
      </c>
      <c r="J427" s="10">
        <v>42.24</v>
      </c>
      <c r="K427" s="6" t="s">
        <v>515</v>
      </c>
      <c r="L427" s="6" t="s">
        <v>523</v>
      </c>
      <c r="M427" s="6" t="s">
        <v>513</v>
      </c>
    </row>
    <row r="428" spans="1:13" hidden="1" x14ac:dyDescent="0.3">
      <c r="A428" s="5">
        <v>45172</v>
      </c>
      <c r="B428" s="6" t="s">
        <v>598</v>
      </c>
      <c r="C428" s="6" t="s">
        <v>599</v>
      </c>
      <c r="D428" s="6" t="s">
        <v>535</v>
      </c>
      <c r="E428" s="6" t="s">
        <v>205</v>
      </c>
      <c r="F428" s="6" t="s">
        <v>231</v>
      </c>
      <c r="G428" s="6" t="s">
        <v>499</v>
      </c>
      <c r="H428" s="6">
        <v>18927</v>
      </c>
      <c r="I428" s="6">
        <v>83</v>
      </c>
      <c r="J428" s="10">
        <v>10.59</v>
      </c>
      <c r="K428" s="6" t="s">
        <v>515</v>
      </c>
      <c r="L428" s="6" t="s">
        <v>523</v>
      </c>
      <c r="M428" s="6" t="s">
        <v>513</v>
      </c>
    </row>
    <row r="429" spans="1:13" hidden="1" x14ac:dyDescent="0.3">
      <c r="A429" s="5">
        <v>45172</v>
      </c>
      <c r="B429" s="6" t="s">
        <v>598</v>
      </c>
      <c r="C429" s="6" t="s">
        <v>599</v>
      </c>
      <c r="D429" s="6" t="s">
        <v>535</v>
      </c>
      <c r="E429" s="6" t="s">
        <v>205</v>
      </c>
      <c r="F429" s="6" t="s">
        <v>232</v>
      </c>
      <c r="G429" s="6" t="s">
        <v>507</v>
      </c>
      <c r="H429" s="6">
        <v>10087</v>
      </c>
      <c r="I429" s="6">
        <v>40</v>
      </c>
      <c r="J429" s="10">
        <v>6.15</v>
      </c>
      <c r="K429" s="6" t="s">
        <v>515</v>
      </c>
      <c r="L429" s="6" t="s">
        <v>523</v>
      </c>
      <c r="M429" s="6" t="s">
        <v>513</v>
      </c>
    </row>
    <row r="430" spans="1:13" hidden="1" x14ac:dyDescent="0.3">
      <c r="A430" s="5">
        <v>45172</v>
      </c>
      <c r="B430" s="6" t="s">
        <v>598</v>
      </c>
      <c r="C430" s="6" t="s">
        <v>599</v>
      </c>
      <c r="D430" s="6" t="s">
        <v>535</v>
      </c>
      <c r="E430" s="6" t="s">
        <v>205</v>
      </c>
      <c r="F430" s="6" t="s">
        <v>233</v>
      </c>
      <c r="G430" s="6" t="s">
        <v>500</v>
      </c>
      <c r="H430" s="6">
        <v>16212</v>
      </c>
      <c r="I430" s="6">
        <v>50</v>
      </c>
      <c r="J430" s="10">
        <v>6.86</v>
      </c>
      <c r="K430" s="6" t="s">
        <v>515</v>
      </c>
      <c r="L430" s="6" t="s">
        <v>523</v>
      </c>
      <c r="M430" s="6" t="s">
        <v>513</v>
      </c>
    </row>
    <row r="431" spans="1:13" hidden="1" x14ac:dyDescent="0.3">
      <c r="A431" s="5">
        <v>45172</v>
      </c>
      <c r="B431" s="6" t="s">
        <v>598</v>
      </c>
      <c r="C431" s="6" t="s">
        <v>599</v>
      </c>
      <c r="D431" s="6" t="s">
        <v>535</v>
      </c>
      <c r="E431" s="6" t="s">
        <v>205</v>
      </c>
      <c r="F431" s="6" t="s">
        <v>234</v>
      </c>
      <c r="G431" s="6" t="s">
        <v>504</v>
      </c>
      <c r="H431" s="6">
        <v>238895</v>
      </c>
      <c r="I431" s="6">
        <v>1014</v>
      </c>
      <c r="J431" s="10">
        <v>69.98</v>
      </c>
      <c r="K431" s="6" t="s">
        <v>515</v>
      </c>
      <c r="L431" s="6" t="s">
        <v>523</v>
      </c>
      <c r="M431" s="6" t="s">
        <v>513</v>
      </c>
    </row>
    <row r="432" spans="1:13" x14ac:dyDescent="0.3">
      <c r="A432" s="66">
        <v>45172</v>
      </c>
      <c r="B432" s="41" t="s">
        <v>598</v>
      </c>
      <c r="C432" s="6" t="s">
        <v>599</v>
      </c>
      <c r="D432" s="6" t="s">
        <v>536</v>
      </c>
      <c r="E432" s="6" t="s">
        <v>235</v>
      </c>
      <c r="F432" s="6" t="s">
        <v>206</v>
      </c>
      <c r="G432" s="41" t="s">
        <v>206</v>
      </c>
      <c r="H432" s="41">
        <v>5195</v>
      </c>
      <c r="I432" s="41">
        <v>170</v>
      </c>
      <c r="J432" s="70">
        <v>2.94</v>
      </c>
      <c r="K432" s="41" t="s">
        <v>511</v>
      </c>
      <c r="L432" s="6" t="s">
        <v>523</v>
      </c>
      <c r="M432" s="41" t="s">
        <v>514</v>
      </c>
    </row>
    <row r="433" spans="1:13" hidden="1" x14ac:dyDescent="0.3">
      <c r="A433" s="5">
        <v>45172</v>
      </c>
      <c r="B433" s="6" t="s">
        <v>598</v>
      </c>
      <c r="C433" s="6" t="s">
        <v>599</v>
      </c>
      <c r="D433" s="6" t="s">
        <v>536</v>
      </c>
      <c r="E433" s="6" t="s">
        <v>235</v>
      </c>
      <c r="F433" s="6" t="s">
        <v>236</v>
      </c>
      <c r="G433" s="6" t="s">
        <v>501</v>
      </c>
      <c r="H433" s="6">
        <v>9445</v>
      </c>
      <c r="I433" s="6">
        <v>34</v>
      </c>
      <c r="J433" s="10">
        <v>4.4800000000000004</v>
      </c>
      <c r="K433" s="6" t="s">
        <v>511</v>
      </c>
      <c r="L433" s="6" t="s">
        <v>523</v>
      </c>
      <c r="M433" s="6" t="s">
        <v>514</v>
      </c>
    </row>
    <row r="434" spans="1:13" hidden="1" x14ac:dyDescent="0.3">
      <c r="A434" s="5">
        <v>45172</v>
      </c>
      <c r="B434" s="6" t="s">
        <v>598</v>
      </c>
      <c r="C434" s="6" t="s">
        <v>599</v>
      </c>
      <c r="D434" s="6" t="s">
        <v>536</v>
      </c>
      <c r="E434" s="6" t="s">
        <v>235</v>
      </c>
      <c r="F434" s="6" t="s">
        <v>237</v>
      </c>
      <c r="G434" s="6" t="s">
        <v>503</v>
      </c>
      <c r="H434" s="6">
        <v>107740</v>
      </c>
      <c r="I434" s="6">
        <v>485</v>
      </c>
      <c r="J434" s="10">
        <v>58.33</v>
      </c>
      <c r="K434" s="6" t="s">
        <v>511</v>
      </c>
      <c r="L434" s="6" t="s">
        <v>523</v>
      </c>
      <c r="M434" s="6" t="s">
        <v>514</v>
      </c>
    </row>
    <row r="435" spans="1:13" hidden="1" x14ac:dyDescent="0.3">
      <c r="A435" s="5">
        <v>45172</v>
      </c>
      <c r="B435" s="6" t="s">
        <v>598</v>
      </c>
      <c r="C435" s="6" t="s">
        <v>599</v>
      </c>
      <c r="D435" s="6" t="s">
        <v>536</v>
      </c>
      <c r="E435" s="6" t="s">
        <v>235</v>
      </c>
      <c r="F435" s="6" t="s">
        <v>238</v>
      </c>
      <c r="G435" s="6" t="s">
        <v>502</v>
      </c>
      <c r="H435" s="6">
        <v>155926</v>
      </c>
      <c r="I435" s="6">
        <v>744</v>
      </c>
      <c r="J435" s="10">
        <v>127.92</v>
      </c>
      <c r="K435" s="6" t="s">
        <v>511</v>
      </c>
      <c r="L435" s="6" t="s">
        <v>523</v>
      </c>
      <c r="M435" s="6" t="s">
        <v>514</v>
      </c>
    </row>
    <row r="436" spans="1:13" hidden="1" x14ac:dyDescent="0.3">
      <c r="A436" s="5">
        <v>45172</v>
      </c>
      <c r="B436" s="6" t="s">
        <v>598</v>
      </c>
      <c r="C436" s="6" t="s">
        <v>599</v>
      </c>
      <c r="D436" s="6" t="s">
        <v>536</v>
      </c>
      <c r="E436" s="6" t="s">
        <v>235</v>
      </c>
      <c r="F436" s="6" t="s">
        <v>239</v>
      </c>
      <c r="G436" s="6" t="s">
        <v>506</v>
      </c>
      <c r="H436" s="6">
        <v>66614</v>
      </c>
      <c r="I436" s="6">
        <v>177</v>
      </c>
      <c r="J436" s="10">
        <v>34.21</v>
      </c>
      <c r="K436" s="6" t="s">
        <v>511</v>
      </c>
      <c r="L436" s="6" t="s">
        <v>523</v>
      </c>
      <c r="M436" s="6" t="s">
        <v>514</v>
      </c>
    </row>
    <row r="437" spans="1:13" hidden="1" x14ac:dyDescent="0.3">
      <c r="A437" s="5">
        <v>45172</v>
      </c>
      <c r="B437" s="6" t="s">
        <v>598</v>
      </c>
      <c r="C437" s="6" t="s">
        <v>599</v>
      </c>
      <c r="D437" s="6" t="s">
        <v>536</v>
      </c>
      <c r="E437" s="6" t="s">
        <v>235</v>
      </c>
      <c r="F437" s="6" t="s">
        <v>240</v>
      </c>
      <c r="G437" s="6" t="s">
        <v>498</v>
      </c>
      <c r="H437" s="6">
        <v>10176</v>
      </c>
      <c r="I437" s="6">
        <v>37</v>
      </c>
      <c r="J437" s="10">
        <v>4.38</v>
      </c>
      <c r="K437" s="6" t="s">
        <v>511</v>
      </c>
      <c r="L437" s="6" t="s">
        <v>523</v>
      </c>
      <c r="M437" s="6" t="s">
        <v>514</v>
      </c>
    </row>
    <row r="438" spans="1:13" hidden="1" x14ac:dyDescent="0.3">
      <c r="A438" s="5">
        <v>45172</v>
      </c>
      <c r="B438" s="6" t="s">
        <v>598</v>
      </c>
      <c r="C438" s="6" t="s">
        <v>599</v>
      </c>
      <c r="D438" s="6" t="s">
        <v>536</v>
      </c>
      <c r="E438" s="6" t="s">
        <v>235</v>
      </c>
      <c r="F438" s="6" t="s">
        <v>241</v>
      </c>
      <c r="G438" s="6" t="s">
        <v>499</v>
      </c>
      <c r="H438" s="6">
        <v>141399</v>
      </c>
      <c r="I438" s="6">
        <v>811</v>
      </c>
      <c r="J438" s="10">
        <v>64.37</v>
      </c>
      <c r="K438" s="6" t="s">
        <v>511</v>
      </c>
      <c r="L438" s="6" t="s">
        <v>523</v>
      </c>
      <c r="M438" s="6" t="s">
        <v>514</v>
      </c>
    </row>
    <row r="439" spans="1:13" hidden="1" x14ac:dyDescent="0.3">
      <c r="A439" s="5">
        <v>45172</v>
      </c>
      <c r="B439" s="6" t="s">
        <v>598</v>
      </c>
      <c r="C439" s="6" t="s">
        <v>599</v>
      </c>
      <c r="D439" s="6" t="s">
        <v>536</v>
      </c>
      <c r="E439" s="6" t="s">
        <v>235</v>
      </c>
      <c r="F439" s="6" t="s">
        <v>242</v>
      </c>
      <c r="G439" s="6" t="s">
        <v>507</v>
      </c>
      <c r="H439" s="6">
        <v>4622</v>
      </c>
      <c r="I439" s="6">
        <v>21</v>
      </c>
      <c r="J439" s="10">
        <v>2.54</v>
      </c>
      <c r="K439" s="6" t="s">
        <v>511</v>
      </c>
      <c r="L439" s="6" t="s">
        <v>523</v>
      </c>
      <c r="M439" s="6" t="s">
        <v>514</v>
      </c>
    </row>
    <row r="440" spans="1:13" hidden="1" x14ac:dyDescent="0.3">
      <c r="A440" s="5">
        <v>45172</v>
      </c>
      <c r="B440" s="6" t="s">
        <v>598</v>
      </c>
      <c r="C440" s="6" t="s">
        <v>599</v>
      </c>
      <c r="D440" s="6" t="s">
        <v>536</v>
      </c>
      <c r="E440" s="6" t="s">
        <v>235</v>
      </c>
      <c r="F440" s="6" t="s">
        <v>243</v>
      </c>
      <c r="G440" s="6" t="s">
        <v>500</v>
      </c>
      <c r="H440" s="6">
        <v>45739</v>
      </c>
      <c r="I440" s="6">
        <v>236</v>
      </c>
      <c r="J440" s="10">
        <v>33.619999999999997</v>
      </c>
      <c r="K440" s="6" t="s">
        <v>511</v>
      </c>
      <c r="L440" s="6" t="s">
        <v>523</v>
      </c>
      <c r="M440" s="6" t="s">
        <v>514</v>
      </c>
    </row>
    <row r="441" spans="1:13" hidden="1" x14ac:dyDescent="0.3">
      <c r="A441" s="5">
        <v>45172</v>
      </c>
      <c r="B441" s="6" t="s">
        <v>598</v>
      </c>
      <c r="C441" s="6" t="s">
        <v>599</v>
      </c>
      <c r="D441" s="6" t="s">
        <v>536</v>
      </c>
      <c r="E441" s="6" t="s">
        <v>235</v>
      </c>
      <c r="F441" s="6" t="s">
        <v>244</v>
      </c>
      <c r="G441" s="6" t="s">
        <v>504</v>
      </c>
      <c r="H441" s="6">
        <v>189759</v>
      </c>
      <c r="I441" s="6">
        <v>1146</v>
      </c>
      <c r="J441" s="10">
        <v>122.83</v>
      </c>
      <c r="K441" s="6" t="s">
        <v>511</v>
      </c>
      <c r="L441" s="6" t="s">
        <v>523</v>
      </c>
      <c r="M441" s="6" t="s">
        <v>514</v>
      </c>
    </row>
    <row r="442" spans="1:13" x14ac:dyDescent="0.3">
      <c r="A442" s="66">
        <v>45173</v>
      </c>
      <c r="B442" s="41" t="s">
        <v>598</v>
      </c>
      <c r="C442" s="6" t="s">
        <v>599</v>
      </c>
      <c r="D442" s="6" t="s">
        <v>533</v>
      </c>
      <c r="E442" s="6" t="s">
        <v>205</v>
      </c>
      <c r="F442" s="6" t="s">
        <v>206</v>
      </c>
      <c r="G442" s="41" t="s">
        <v>206</v>
      </c>
      <c r="H442" s="41">
        <v>17717</v>
      </c>
      <c r="I442" s="41">
        <v>530</v>
      </c>
      <c r="J442" s="70">
        <v>8.0500000000000007</v>
      </c>
      <c r="K442" s="41" t="s">
        <v>519</v>
      </c>
      <c r="L442" s="6" t="s">
        <v>523</v>
      </c>
      <c r="M442" s="41" t="s">
        <v>520</v>
      </c>
    </row>
    <row r="443" spans="1:13" hidden="1" x14ac:dyDescent="0.3">
      <c r="A443" s="5">
        <v>45173</v>
      </c>
      <c r="B443" s="6" t="s">
        <v>598</v>
      </c>
      <c r="C443" s="6" t="s">
        <v>599</v>
      </c>
      <c r="D443" s="6" t="s">
        <v>533</v>
      </c>
      <c r="E443" s="6" t="s">
        <v>205</v>
      </c>
      <c r="F443" s="6" t="s">
        <v>207</v>
      </c>
      <c r="G443" s="6" t="s">
        <v>501</v>
      </c>
      <c r="H443" s="6">
        <v>2276040</v>
      </c>
      <c r="I443" s="6">
        <v>2614</v>
      </c>
      <c r="J443" s="10">
        <v>208.65</v>
      </c>
      <c r="K443" s="6" t="s">
        <v>519</v>
      </c>
      <c r="L443" s="6" t="s">
        <v>523</v>
      </c>
      <c r="M443" s="6" t="s">
        <v>520</v>
      </c>
    </row>
    <row r="444" spans="1:13" hidden="1" x14ac:dyDescent="0.3">
      <c r="A444" s="5">
        <v>45173</v>
      </c>
      <c r="B444" s="6" t="s">
        <v>598</v>
      </c>
      <c r="C444" s="6" t="s">
        <v>599</v>
      </c>
      <c r="D444" s="6" t="s">
        <v>533</v>
      </c>
      <c r="E444" s="6" t="s">
        <v>205</v>
      </c>
      <c r="F444" s="6" t="s">
        <v>208</v>
      </c>
      <c r="G444" s="6" t="s">
        <v>503</v>
      </c>
      <c r="H444" s="6">
        <v>2379373</v>
      </c>
      <c r="I444" s="6">
        <v>3031</v>
      </c>
      <c r="J444" s="10">
        <v>297.31</v>
      </c>
      <c r="K444" s="6" t="s">
        <v>519</v>
      </c>
      <c r="L444" s="6" t="s">
        <v>523</v>
      </c>
      <c r="M444" s="6" t="s">
        <v>520</v>
      </c>
    </row>
    <row r="445" spans="1:13" hidden="1" x14ac:dyDescent="0.3">
      <c r="A445" s="5">
        <v>45173</v>
      </c>
      <c r="B445" s="6" t="s">
        <v>598</v>
      </c>
      <c r="C445" s="6" t="s">
        <v>599</v>
      </c>
      <c r="D445" s="6" t="s">
        <v>533</v>
      </c>
      <c r="E445" s="6" t="s">
        <v>205</v>
      </c>
      <c r="F445" s="6" t="s">
        <v>209</v>
      </c>
      <c r="G445" s="6" t="s">
        <v>502</v>
      </c>
      <c r="H445" s="6">
        <v>1044721</v>
      </c>
      <c r="I445" s="6">
        <v>3380</v>
      </c>
      <c r="J445" s="10">
        <v>345.49</v>
      </c>
      <c r="K445" s="6" t="s">
        <v>519</v>
      </c>
      <c r="L445" s="6" t="s">
        <v>523</v>
      </c>
      <c r="M445" s="6" t="s">
        <v>520</v>
      </c>
    </row>
    <row r="446" spans="1:13" hidden="1" x14ac:dyDescent="0.3">
      <c r="A446" s="5">
        <v>45173</v>
      </c>
      <c r="B446" s="6" t="s">
        <v>598</v>
      </c>
      <c r="C446" s="6" t="s">
        <v>599</v>
      </c>
      <c r="D446" s="6" t="s">
        <v>533</v>
      </c>
      <c r="E446" s="6" t="s">
        <v>205</v>
      </c>
      <c r="F446" s="6" t="s">
        <v>210</v>
      </c>
      <c r="G446" s="6" t="s">
        <v>506</v>
      </c>
      <c r="H446" s="6">
        <v>365549</v>
      </c>
      <c r="I446" s="6">
        <v>525</v>
      </c>
      <c r="J446" s="10">
        <v>37.869999999999997</v>
      </c>
      <c r="K446" s="6" t="s">
        <v>519</v>
      </c>
      <c r="L446" s="6" t="s">
        <v>523</v>
      </c>
      <c r="M446" s="6" t="s">
        <v>520</v>
      </c>
    </row>
    <row r="447" spans="1:13" hidden="1" x14ac:dyDescent="0.3">
      <c r="A447" s="5">
        <v>45173</v>
      </c>
      <c r="B447" s="6" t="s">
        <v>598</v>
      </c>
      <c r="C447" s="6" t="s">
        <v>599</v>
      </c>
      <c r="D447" s="6" t="s">
        <v>533</v>
      </c>
      <c r="E447" s="6" t="s">
        <v>205</v>
      </c>
      <c r="F447" s="6" t="s">
        <v>211</v>
      </c>
      <c r="G447" s="6" t="s">
        <v>498</v>
      </c>
      <c r="H447" s="6">
        <v>983042</v>
      </c>
      <c r="I447" s="6">
        <v>744</v>
      </c>
      <c r="J447" s="10">
        <v>83.13</v>
      </c>
      <c r="K447" s="6" t="s">
        <v>519</v>
      </c>
      <c r="L447" s="6" t="s">
        <v>523</v>
      </c>
      <c r="M447" s="6" t="s">
        <v>520</v>
      </c>
    </row>
    <row r="448" spans="1:13" hidden="1" x14ac:dyDescent="0.3">
      <c r="A448" s="5">
        <v>45173</v>
      </c>
      <c r="B448" s="6" t="s">
        <v>598</v>
      </c>
      <c r="C448" s="6" t="s">
        <v>599</v>
      </c>
      <c r="D448" s="6" t="s">
        <v>533</v>
      </c>
      <c r="E448" s="6" t="s">
        <v>205</v>
      </c>
      <c r="F448" s="6" t="s">
        <v>212</v>
      </c>
      <c r="G448" s="6" t="s">
        <v>499</v>
      </c>
      <c r="H448" s="6">
        <v>544066</v>
      </c>
      <c r="I448" s="6">
        <v>527</v>
      </c>
      <c r="J448" s="10">
        <v>56.49</v>
      </c>
      <c r="K448" s="6" t="s">
        <v>519</v>
      </c>
      <c r="L448" s="6" t="s">
        <v>523</v>
      </c>
      <c r="M448" s="6" t="s">
        <v>520</v>
      </c>
    </row>
    <row r="449" spans="1:13" hidden="1" x14ac:dyDescent="0.3">
      <c r="A449" s="5">
        <v>45173</v>
      </c>
      <c r="B449" s="6" t="s">
        <v>598</v>
      </c>
      <c r="C449" s="6" t="s">
        <v>599</v>
      </c>
      <c r="D449" s="6" t="s">
        <v>533</v>
      </c>
      <c r="E449" s="6" t="s">
        <v>205</v>
      </c>
      <c r="F449" s="6" t="s">
        <v>213</v>
      </c>
      <c r="G449" s="6" t="s">
        <v>507</v>
      </c>
      <c r="H449" s="6">
        <v>1732107</v>
      </c>
      <c r="I449" s="6">
        <v>1417</v>
      </c>
      <c r="J449" s="10">
        <v>145.13</v>
      </c>
      <c r="K449" s="6" t="s">
        <v>519</v>
      </c>
      <c r="L449" s="6" t="s">
        <v>523</v>
      </c>
      <c r="M449" s="6" t="s">
        <v>520</v>
      </c>
    </row>
    <row r="450" spans="1:13" hidden="1" x14ac:dyDescent="0.3">
      <c r="A450" s="5">
        <v>45173</v>
      </c>
      <c r="B450" s="6" t="s">
        <v>598</v>
      </c>
      <c r="C450" s="6" t="s">
        <v>599</v>
      </c>
      <c r="D450" s="6" t="s">
        <v>533</v>
      </c>
      <c r="E450" s="6" t="s">
        <v>205</v>
      </c>
      <c r="F450" s="6" t="s">
        <v>214</v>
      </c>
      <c r="G450" s="6" t="s">
        <v>500</v>
      </c>
      <c r="H450" s="6">
        <v>787365</v>
      </c>
      <c r="I450" s="6">
        <v>1604</v>
      </c>
      <c r="J450" s="10">
        <v>124.14</v>
      </c>
      <c r="K450" s="6" t="s">
        <v>519</v>
      </c>
      <c r="L450" s="6" t="s">
        <v>523</v>
      </c>
      <c r="M450" s="6" t="s">
        <v>520</v>
      </c>
    </row>
    <row r="451" spans="1:13" hidden="1" x14ac:dyDescent="0.3">
      <c r="A451" s="5">
        <v>45173</v>
      </c>
      <c r="B451" s="6" t="s">
        <v>598</v>
      </c>
      <c r="C451" s="6" t="s">
        <v>599</v>
      </c>
      <c r="D451" s="6" t="s">
        <v>533</v>
      </c>
      <c r="E451" s="6" t="s">
        <v>205</v>
      </c>
      <c r="F451" s="6" t="s">
        <v>215</v>
      </c>
      <c r="G451" s="6" t="s">
        <v>504</v>
      </c>
      <c r="H451" s="6">
        <v>1250663</v>
      </c>
      <c r="I451" s="6">
        <v>2018</v>
      </c>
      <c r="J451" s="10">
        <v>138.22999999999999</v>
      </c>
      <c r="K451" s="6" t="s">
        <v>519</v>
      </c>
      <c r="L451" s="6" t="s">
        <v>523</v>
      </c>
      <c r="M451" s="6" t="s">
        <v>520</v>
      </c>
    </row>
    <row r="452" spans="1:13" x14ac:dyDescent="0.3">
      <c r="A452" s="66">
        <v>45173</v>
      </c>
      <c r="B452" s="41" t="s">
        <v>598</v>
      </c>
      <c r="C452" s="6" t="s">
        <v>599</v>
      </c>
      <c r="D452" s="6" t="s">
        <v>534</v>
      </c>
      <c r="E452" s="6" t="s">
        <v>216</v>
      </c>
      <c r="F452" s="6" t="s">
        <v>206</v>
      </c>
      <c r="G452" s="41" t="s">
        <v>206</v>
      </c>
      <c r="H452" s="41">
        <v>10267</v>
      </c>
      <c r="I452" s="41">
        <v>466</v>
      </c>
      <c r="J452" s="70">
        <v>1.47</v>
      </c>
      <c r="K452" s="41" t="s">
        <v>521</v>
      </c>
      <c r="L452" s="6" t="s">
        <v>523</v>
      </c>
      <c r="M452" s="41" t="s">
        <v>514</v>
      </c>
    </row>
    <row r="453" spans="1:13" hidden="1" x14ac:dyDescent="0.3">
      <c r="A453" s="5">
        <v>45173</v>
      </c>
      <c r="B453" s="6" t="s">
        <v>598</v>
      </c>
      <c r="C453" s="6" t="s">
        <v>599</v>
      </c>
      <c r="D453" s="6" t="s">
        <v>534</v>
      </c>
      <c r="E453" s="6" t="s">
        <v>216</v>
      </c>
      <c r="F453" s="6" t="s">
        <v>217</v>
      </c>
      <c r="G453" s="6" t="s">
        <v>505</v>
      </c>
      <c r="H453" s="6">
        <v>172664</v>
      </c>
      <c r="I453" s="6">
        <v>473</v>
      </c>
      <c r="J453" s="10">
        <v>6.55</v>
      </c>
      <c r="K453" s="6" t="s">
        <v>521</v>
      </c>
      <c r="L453" s="6" t="s">
        <v>523</v>
      </c>
      <c r="M453" s="6" t="s">
        <v>514</v>
      </c>
    </row>
    <row r="454" spans="1:13" hidden="1" x14ac:dyDescent="0.3">
      <c r="A454" s="5">
        <v>45173</v>
      </c>
      <c r="B454" s="6" t="s">
        <v>598</v>
      </c>
      <c r="C454" s="6" t="s">
        <v>599</v>
      </c>
      <c r="D454" s="6" t="s">
        <v>534</v>
      </c>
      <c r="E454" s="6" t="s">
        <v>216</v>
      </c>
      <c r="F454" s="6" t="s">
        <v>218</v>
      </c>
      <c r="G454" s="6" t="s">
        <v>501</v>
      </c>
      <c r="H454" s="6">
        <v>310357</v>
      </c>
      <c r="I454" s="6">
        <v>986</v>
      </c>
      <c r="J454" s="10">
        <v>15.85</v>
      </c>
      <c r="K454" s="6" t="s">
        <v>521</v>
      </c>
      <c r="L454" s="6" t="s">
        <v>523</v>
      </c>
      <c r="M454" s="6" t="s">
        <v>514</v>
      </c>
    </row>
    <row r="455" spans="1:13" hidden="1" x14ac:dyDescent="0.3">
      <c r="A455" s="5">
        <v>45173</v>
      </c>
      <c r="B455" s="6" t="s">
        <v>598</v>
      </c>
      <c r="C455" s="6" t="s">
        <v>599</v>
      </c>
      <c r="D455" s="6" t="s">
        <v>534</v>
      </c>
      <c r="E455" s="6" t="s">
        <v>216</v>
      </c>
      <c r="F455" s="6" t="s">
        <v>219</v>
      </c>
      <c r="G455" s="6" t="s">
        <v>502</v>
      </c>
      <c r="H455" s="6">
        <v>192135</v>
      </c>
      <c r="I455" s="6">
        <v>411</v>
      </c>
      <c r="J455" s="10">
        <v>10.08</v>
      </c>
      <c r="K455" s="6" t="s">
        <v>521</v>
      </c>
      <c r="L455" s="6" t="s">
        <v>523</v>
      </c>
      <c r="M455" s="6" t="s">
        <v>514</v>
      </c>
    </row>
    <row r="456" spans="1:13" hidden="1" x14ac:dyDescent="0.3">
      <c r="A456" s="5">
        <v>45173</v>
      </c>
      <c r="B456" s="6" t="s">
        <v>598</v>
      </c>
      <c r="C456" s="6" t="s">
        <v>599</v>
      </c>
      <c r="D456" s="6" t="s">
        <v>534</v>
      </c>
      <c r="E456" s="6" t="s">
        <v>216</v>
      </c>
      <c r="F456" s="6" t="s">
        <v>220</v>
      </c>
      <c r="G456" s="6" t="s">
        <v>506</v>
      </c>
      <c r="H456" s="6">
        <v>30661</v>
      </c>
      <c r="I456" s="6">
        <v>150</v>
      </c>
      <c r="J456" s="10">
        <v>2.31</v>
      </c>
      <c r="K456" s="6" t="s">
        <v>521</v>
      </c>
      <c r="L456" s="6" t="s">
        <v>523</v>
      </c>
      <c r="M456" s="6" t="s">
        <v>514</v>
      </c>
    </row>
    <row r="457" spans="1:13" hidden="1" x14ac:dyDescent="0.3">
      <c r="A457" s="5">
        <v>45173</v>
      </c>
      <c r="B457" s="6" t="s">
        <v>598</v>
      </c>
      <c r="C457" s="6" t="s">
        <v>599</v>
      </c>
      <c r="D457" s="6" t="s">
        <v>534</v>
      </c>
      <c r="E457" s="6" t="s">
        <v>216</v>
      </c>
      <c r="F457" s="6" t="s">
        <v>221</v>
      </c>
      <c r="G457" s="6" t="s">
        <v>498</v>
      </c>
      <c r="H457" s="6">
        <v>282130</v>
      </c>
      <c r="I457" s="6">
        <v>988</v>
      </c>
      <c r="J457" s="10">
        <v>15.2</v>
      </c>
      <c r="K457" s="6" t="s">
        <v>521</v>
      </c>
      <c r="L457" s="6" t="s">
        <v>523</v>
      </c>
      <c r="M457" s="6" t="s">
        <v>514</v>
      </c>
    </row>
    <row r="458" spans="1:13" hidden="1" x14ac:dyDescent="0.3">
      <c r="A458" s="5">
        <v>45173</v>
      </c>
      <c r="B458" s="6" t="s">
        <v>598</v>
      </c>
      <c r="C458" s="6" t="s">
        <v>599</v>
      </c>
      <c r="D458" s="6" t="s">
        <v>534</v>
      </c>
      <c r="E458" s="6" t="s">
        <v>216</v>
      </c>
      <c r="F458" s="6" t="s">
        <v>222</v>
      </c>
      <c r="G458" s="6" t="s">
        <v>499</v>
      </c>
      <c r="H458" s="6">
        <v>235897</v>
      </c>
      <c r="I458" s="6">
        <v>921</v>
      </c>
      <c r="J458" s="10">
        <v>20.97</v>
      </c>
      <c r="K458" s="6" t="s">
        <v>521</v>
      </c>
      <c r="L458" s="6" t="s">
        <v>523</v>
      </c>
      <c r="M458" s="6" t="s">
        <v>514</v>
      </c>
    </row>
    <row r="459" spans="1:13" hidden="1" x14ac:dyDescent="0.3">
      <c r="A459" s="5">
        <v>45173</v>
      </c>
      <c r="B459" s="6" t="s">
        <v>598</v>
      </c>
      <c r="C459" s="6" t="s">
        <v>599</v>
      </c>
      <c r="D459" s="6" t="s">
        <v>534</v>
      </c>
      <c r="E459" s="6" t="s">
        <v>216</v>
      </c>
      <c r="F459" s="6" t="s">
        <v>223</v>
      </c>
      <c r="G459" s="6" t="s">
        <v>500</v>
      </c>
      <c r="H459" s="6">
        <v>105687</v>
      </c>
      <c r="I459" s="6">
        <v>480</v>
      </c>
      <c r="J459" s="10">
        <v>6.71</v>
      </c>
      <c r="K459" s="6" t="s">
        <v>521</v>
      </c>
      <c r="L459" s="6" t="s">
        <v>523</v>
      </c>
      <c r="M459" s="6" t="s">
        <v>514</v>
      </c>
    </row>
    <row r="460" spans="1:13" hidden="1" x14ac:dyDescent="0.3">
      <c r="A460" s="5">
        <v>45173</v>
      </c>
      <c r="B460" s="6" t="s">
        <v>598</v>
      </c>
      <c r="C460" s="6" t="s">
        <v>599</v>
      </c>
      <c r="D460" s="6" t="s">
        <v>534</v>
      </c>
      <c r="E460" s="6" t="s">
        <v>216</v>
      </c>
      <c r="F460" s="6" t="s">
        <v>224</v>
      </c>
      <c r="G460" s="6" t="s">
        <v>504</v>
      </c>
      <c r="H460" s="6">
        <v>529123</v>
      </c>
      <c r="I460" s="6">
        <v>2971</v>
      </c>
      <c r="J460" s="10">
        <v>37.409999999999997</v>
      </c>
      <c r="K460" s="6" t="s">
        <v>521</v>
      </c>
      <c r="L460" s="6" t="s">
        <v>523</v>
      </c>
      <c r="M460" s="6" t="s">
        <v>514</v>
      </c>
    </row>
    <row r="461" spans="1:13" x14ac:dyDescent="0.3">
      <c r="A461" s="66">
        <v>45173</v>
      </c>
      <c r="B461" s="41" t="s">
        <v>598</v>
      </c>
      <c r="C461" s="6" t="s">
        <v>599</v>
      </c>
      <c r="D461" s="6" t="s">
        <v>535</v>
      </c>
      <c r="E461" s="6" t="s">
        <v>205</v>
      </c>
      <c r="F461" s="6" t="s">
        <v>206</v>
      </c>
      <c r="G461" s="41" t="s">
        <v>206</v>
      </c>
      <c r="H461" s="41">
        <v>15464</v>
      </c>
      <c r="I461" s="41">
        <v>1298</v>
      </c>
      <c r="J461" s="70">
        <v>5.17</v>
      </c>
      <c r="K461" s="41" t="s">
        <v>515</v>
      </c>
      <c r="L461" s="6" t="s">
        <v>523</v>
      </c>
      <c r="M461" s="41" t="s">
        <v>513</v>
      </c>
    </row>
    <row r="462" spans="1:13" hidden="1" x14ac:dyDescent="0.3">
      <c r="A462" s="5">
        <v>45173</v>
      </c>
      <c r="B462" s="6" t="s">
        <v>598</v>
      </c>
      <c r="C462" s="6" t="s">
        <v>599</v>
      </c>
      <c r="D462" s="6" t="s">
        <v>535</v>
      </c>
      <c r="E462" s="6" t="s">
        <v>205</v>
      </c>
      <c r="F462" s="6" t="s">
        <v>225</v>
      </c>
      <c r="G462" s="6" t="s">
        <v>505</v>
      </c>
      <c r="H462" s="6">
        <v>9918</v>
      </c>
      <c r="I462" s="6">
        <v>72</v>
      </c>
      <c r="J462" s="10">
        <v>3.89</v>
      </c>
      <c r="K462" s="6" t="s">
        <v>515</v>
      </c>
      <c r="L462" s="6" t="s">
        <v>523</v>
      </c>
      <c r="M462" s="6" t="s">
        <v>513</v>
      </c>
    </row>
    <row r="463" spans="1:13" hidden="1" x14ac:dyDescent="0.3">
      <c r="A463" s="5">
        <v>45173</v>
      </c>
      <c r="B463" s="6" t="s">
        <v>598</v>
      </c>
      <c r="C463" s="6" t="s">
        <v>599</v>
      </c>
      <c r="D463" s="6" t="s">
        <v>535</v>
      </c>
      <c r="E463" s="6" t="s">
        <v>205</v>
      </c>
      <c r="F463" s="6" t="s">
        <v>226</v>
      </c>
      <c r="G463" s="6" t="s">
        <v>501</v>
      </c>
      <c r="H463" s="6">
        <v>17952</v>
      </c>
      <c r="I463" s="6">
        <v>111</v>
      </c>
      <c r="J463" s="10">
        <v>19.66</v>
      </c>
      <c r="K463" s="6" t="s">
        <v>515</v>
      </c>
      <c r="L463" s="6" t="s">
        <v>523</v>
      </c>
      <c r="M463" s="6" t="s">
        <v>513</v>
      </c>
    </row>
    <row r="464" spans="1:13" hidden="1" x14ac:dyDescent="0.3">
      <c r="A464" s="5">
        <v>45173</v>
      </c>
      <c r="B464" s="6" t="s">
        <v>598</v>
      </c>
      <c r="C464" s="6" t="s">
        <v>599</v>
      </c>
      <c r="D464" s="6" t="s">
        <v>535</v>
      </c>
      <c r="E464" s="6" t="s">
        <v>205</v>
      </c>
      <c r="F464" s="6" t="s">
        <v>227</v>
      </c>
      <c r="G464" s="6" t="s">
        <v>503</v>
      </c>
      <c r="H464" s="6">
        <v>11421</v>
      </c>
      <c r="I464" s="6">
        <v>72</v>
      </c>
      <c r="J464" s="10">
        <v>6.19</v>
      </c>
      <c r="K464" s="6" t="s">
        <v>515</v>
      </c>
      <c r="L464" s="6" t="s">
        <v>523</v>
      </c>
      <c r="M464" s="6" t="s">
        <v>513</v>
      </c>
    </row>
    <row r="465" spans="1:13" hidden="1" x14ac:dyDescent="0.3">
      <c r="A465" s="5">
        <v>45173</v>
      </c>
      <c r="B465" s="6" t="s">
        <v>598</v>
      </c>
      <c r="C465" s="6" t="s">
        <v>599</v>
      </c>
      <c r="D465" s="6" t="s">
        <v>535</v>
      </c>
      <c r="E465" s="6" t="s">
        <v>205</v>
      </c>
      <c r="F465" s="6" t="s">
        <v>228</v>
      </c>
      <c r="G465" s="6" t="s">
        <v>502</v>
      </c>
      <c r="H465" s="6">
        <v>21328</v>
      </c>
      <c r="I465" s="6">
        <v>79</v>
      </c>
      <c r="J465" s="10">
        <v>4.84</v>
      </c>
      <c r="K465" s="6" t="s">
        <v>515</v>
      </c>
      <c r="L465" s="6" t="s">
        <v>523</v>
      </c>
      <c r="M465" s="6" t="s">
        <v>513</v>
      </c>
    </row>
    <row r="466" spans="1:13" hidden="1" x14ac:dyDescent="0.3">
      <c r="A466" s="5">
        <v>45173</v>
      </c>
      <c r="B466" s="6" t="s">
        <v>598</v>
      </c>
      <c r="C466" s="6" t="s">
        <v>599</v>
      </c>
      <c r="D466" s="6" t="s">
        <v>535</v>
      </c>
      <c r="E466" s="6" t="s">
        <v>205</v>
      </c>
      <c r="F466" s="6" t="s">
        <v>229</v>
      </c>
      <c r="G466" s="6" t="s">
        <v>506</v>
      </c>
      <c r="H466" s="6">
        <v>10621</v>
      </c>
      <c r="I466" s="6">
        <v>69</v>
      </c>
      <c r="J466" s="10">
        <v>6.24</v>
      </c>
      <c r="K466" s="6" t="s">
        <v>515</v>
      </c>
      <c r="L466" s="6" t="s">
        <v>523</v>
      </c>
      <c r="M466" s="6" t="s">
        <v>513</v>
      </c>
    </row>
    <row r="467" spans="1:13" hidden="1" x14ac:dyDescent="0.3">
      <c r="A467" s="5">
        <v>45173</v>
      </c>
      <c r="B467" s="6" t="s">
        <v>598</v>
      </c>
      <c r="C467" s="6" t="s">
        <v>599</v>
      </c>
      <c r="D467" s="6" t="s">
        <v>535</v>
      </c>
      <c r="E467" s="6" t="s">
        <v>205</v>
      </c>
      <c r="F467" s="6" t="s">
        <v>230</v>
      </c>
      <c r="G467" s="6" t="s">
        <v>498</v>
      </c>
      <c r="H467" s="6">
        <v>896837</v>
      </c>
      <c r="I467" s="6">
        <v>4986</v>
      </c>
      <c r="J467" s="10">
        <v>328.06</v>
      </c>
      <c r="K467" s="6" t="s">
        <v>515</v>
      </c>
      <c r="L467" s="6" t="s">
        <v>523</v>
      </c>
      <c r="M467" s="6" t="s">
        <v>513</v>
      </c>
    </row>
    <row r="468" spans="1:13" hidden="1" x14ac:dyDescent="0.3">
      <c r="A468" s="5">
        <v>45173</v>
      </c>
      <c r="B468" s="6" t="s">
        <v>598</v>
      </c>
      <c r="C468" s="6" t="s">
        <v>599</v>
      </c>
      <c r="D468" s="6" t="s">
        <v>535</v>
      </c>
      <c r="E468" s="6" t="s">
        <v>205</v>
      </c>
      <c r="F468" s="6" t="s">
        <v>231</v>
      </c>
      <c r="G468" s="6" t="s">
        <v>499</v>
      </c>
      <c r="H468" s="6">
        <v>81184</v>
      </c>
      <c r="I468" s="6">
        <v>1228</v>
      </c>
      <c r="J468" s="10">
        <v>158.26</v>
      </c>
      <c r="K468" s="6" t="s">
        <v>515</v>
      </c>
      <c r="L468" s="6" t="s">
        <v>523</v>
      </c>
      <c r="M468" s="6" t="s">
        <v>513</v>
      </c>
    </row>
    <row r="469" spans="1:13" hidden="1" x14ac:dyDescent="0.3">
      <c r="A469" s="5">
        <v>45173</v>
      </c>
      <c r="B469" s="6" t="s">
        <v>598</v>
      </c>
      <c r="C469" s="6" t="s">
        <v>599</v>
      </c>
      <c r="D469" s="6" t="s">
        <v>535</v>
      </c>
      <c r="E469" s="6" t="s">
        <v>205</v>
      </c>
      <c r="F469" s="6" t="s">
        <v>232</v>
      </c>
      <c r="G469" s="6" t="s">
        <v>507</v>
      </c>
      <c r="H469" s="6">
        <v>9778</v>
      </c>
      <c r="I469" s="6">
        <v>43</v>
      </c>
      <c r="J469" s="10">
        <v>3.94</v>
      </c>
      <c r="K469" s="6" t="s">
        <v>515</v>
      </c>
      <c r="L469" s="6" t="s">
        <v>523</v>
      </c>
      <c r="M469" s="6" t="s">
        <v>513</v>
      </c>
    </row>
    <row r="470" spans="1:13" hidden="1" x14ac:dyDescent="0.3">
      <c r="A470" s="5">
        <v>45173</v>
      </c>
      <c r="B470" s="6" t="s">
        <v>598</v>
      </c>
      <c r="C470" s="6" t="s">
        <v>599</v>
      </c>
      <c r="D470" s="6" t="s">
        <v>535</v>
      </c>
      <c r="E470" s="6" t="s">
        <v>205</v>
      </c>
      <c r="F470" s="6" t="s">
        <v>233</v>
      </c>
      <c r="G470" s="6" t="s">
        <v>500</v>
      </c>
      <c r="H470" s="6">
        <v>563650</v>
      </c>
      <c r="I470" s="6">
        <v>2882</v>
      </c>
      <c r="J470" s="10">
        <v>134.02000000000001</v>
      </c>
      <c r="K470" s="6" t="s">
        <v>515</v>
      </c>
      <c r="L470" s="6" t="s">
        <v>523</v>
      </c>
      <c r="M470" s="6" t="s">
        <v>513</v>
      </c>
    </row>
    <row r="471" spans="1:13" hidden="1" x14ac:dyDescent="0.3">
      <c r="A471" s="5">
        <v>45173</v>
      </c>
      <c r="B471" s="6" t="s">
        <v>598</v>
      </c>
      <c r="C471" s="6" t="s">
        <v>599</v>
      </c>
      <c r="D471" s="6" t="s">
        <v>535</v>
      </c>
      <c r="E471" s="6" t="s">
        <v>205</v>
      </c>
      <c r="F471" s="6" t="s">
        <v>234</v>
      </c>
      <c r="G471" s="6" t="s">
        <v>504</v>
      </c>
      <c r="H471" s="6">
        <v>17694</v>
      </c>
      <c r="I471" s="6">
        <v>157</v>
      </c>
      <c r="J471" s="10">
        <v>15.38</v>
      </c>
      <c r="K471" s="6" t="s">
        <v>515</v>
      </c>
      <c r="L471" s="6" t="s">
        <v>523</v>
      </c>
      <c r="M471" s="6" t="s">
        <v>513</v>
      </c>
    </row>
    <row r="472" spans="1:13" x14ac:dyDescent="0.3">
      <c r="A472" s="66">
        <v>45173</v>
      </c>
      <c r="B472" s="41" t="s">
        <v>598</v>
      </c>
      <c r="C472" s="6" t="s">
        <v>599</v>
      </c>
      <c r="D472" s="6" t="s">
        <v>536</v>
      </c>
      <c r="E472" s="6" t="s">
        <v>235</v>
      </c>
      <c r="F472" s="6" t="s">
        <v>206</v>
      </c>
      <c r="G472" s="41" t="s">
        <v>206</v>
      </c>
      <c r="H472" s="41">
        <v>5577</v>
      </c>
      <c r="I472" s="41">
        <v>170</v>
      </c>
      <c r="J472" s="70">
        <v>3.25</v>
      </c>
      <c r="K472" s="41" t="s">
        <v>511</v>
      </c>
      <c r="L472" s="6" t="s">
        <v>523</v>
      </c>
      <c r="M472" s="41" t="s">
        <v>514</v>
      </c>
    </row>
    <row r="473" spans="1:13" hidden="1" x14ac:dyDescent="0.3">
      <c r="A473" s="5">
        <v>45173</v>
      </c>
      <c r="B473" s="6" t="s">
        <v>598</v>
      </c>
      <c r="C473" s="6" t="s">
        <v>599</v>
      </c>
      <c r="D473" s="6" t="s">
        <v>536</v>
      </c>
      <c r="E473" s="6" t="s">
        <v>235</v>
      </c>
      <c r="F473" s="6" t="s">
        <v>236</v>
      </c>
      <c r="G473" s="6" t="s">
        <v>501</v>
      </c>
      <c r="H473" s="6">
        <v>164254</v>
      </c>
      <c r="I473" s="6">
        <v>1086</v>
      </c>
      <c r="J473" s="10">
        <v>113.33</v>
      </c>
      <c r="K473" s="6" t="s">
        <v>511</v>
      </c>
      <c r="L473" s="6" t="s">
        <v>523</v>
      </c>
      <c r="M473" s="6" t="s">
        <v>514</v>
      </c>
    </row>
    <row r="474" spans="1:13" hidden="1" x14ac:dyDescent="0.3">
      <c r="A474" s="5">
        <v>45173</v>
      </c>
      <c r="B474" s="6" t="s">
        <v>598</v>
      </c>
      <c r="C474" s="6" t="s">
        <v>599</v>
      </c>
      <c r="D474" s="6" t="s">
        <v>536</v>
      </c>
      <c r="E474" s="6" t="s">
        <v>235</v>
      </c>
      <c r="F474" s="6" t="s">
        <v>237</v>
      </c>
      <c r="G474" s="6" t="s">
        <v>503</v>
      </c>
      <c r="H474" s="6">
        <v>59119</v>
      </c>
      <c r="I474" s="6">
        <v>39</v>
      </c>
      <c r="J474" s="10">
        <v>18.52</v>
      </c>
      <c r="K474" s="6" t="s">
        <v>511</v>
      </c>
      <c r="L474" s="6" t="s">
        <v>523</v>
      </c>
      <c r="M474" s="6" t="s">
        <v>514</v>
      </c>
    </row>
    <row r="475" spans="1:13" hidden="1" x14ac:dyDescent="0.3">
      <c r="A475" s="5">
        <v>45173</v>
      </c>
      <c r="B475" s="6" t="s">
        <v>598</v>
      </c>
      <c r="C475" s="6" t="s">
        <v>599</v>
      </c>
      <c r="D475" s="6" t="s">
        <v>536</v>
      </c>
      <c r="E475" s="6" t="s">
        <v>235</v>
      </c>
      <c r="F475" s="6" t="s">
        <v>238</v>
      </c>
      <c r="G475" s="6" t="s">
        <v>502</v>
      </c>
      <c r="H475" s="6">
        <v>34703</v>
      </c>
      <c r="I475" s="6">
        <v>91</v>
      </c>
      <c r="J475" s="10">
        <v>31.88</v>
      </c>
      <c r="K475" s="6" t="s">
        <v>511</v>
      </c>
      <c r="L475" s="6" t="s">
        <v>523</v>
      </c>
      <c r="M475" s="6" t="s">
        <v>514</v>
      </c>
    </row>
    <row r="476" spans="1:13" hidden="1" x14ac:dyDescent="0.3">
      <c r="A476" s="5">
        <v>45173</v>
      </c>
      <c r="B476" s="6" t="s">
        <v>598</v>
      </c>
      <c r="C476" s="6" t="s">
        <v>599</v>
      </c>
      <c r="D476" s="6" t="s">
        <v>536</v>
      </c>
      <c r="E476" s="6" t="s">
        <v>235</v>
      </c>
      <c r="F476" s="6" t="s">
        <v>239</v>
      </c>
      <c r="G476" s="6" t="s">
        <v>506</v>
      </c>
      <c r="H476" s="6">
        <v>162715</v>
      </c>
      <c r="I476" s="6">
        <v>580</v>
      </c>
      <c r="J476" s="10">
        <v>73.55</v>
      </c>
      <c r="K476" s="6" t="s">
        <v>511</v>
      </c>
      <c r="L476" s="6" t="s">
        <v>523</v>
      </c>
      <c r="M476" s="6" t="s">
        <v>514</v>
      </c>
    </row>
    <row r="477" spans="1:13" hidden="1" x14ac:dyDescent="0.3">
      <c r="A477" s="5">
        <v>45173</v>
      </c>
      <c r="B477" s="6" t="s">
        <v>598</v>
      </c>
      <c r="C477" s="6" t="s">
        <v>599</v>
      </c>
      <c r="D477" s="6" t="s">
        <v>536</v>
      </c>
      <c r="E477" s="6" t="s">
        <v>235</v>
      </c>
      <c r="F477" s="6" t="s">
        <v>240</v>
      </c>
      <c r="G477" s="6" t="s">
        <v>498</v>
      </c>
      <c r="H477" s="6">
        <v>37184</v>
      </c>
      <c r="I477" s="6">
        <v>92</v>
      </c>
      <c r="J477" s="10">
        <v>16.75</v>
      </c>
      <c r="K477" s="6" t="s">
        <v>511</v>
      </c>
      <c r="L477" s="6" t="s">
        <v>523</v>
      </c>
      <c r="M477" s="6" t="s">
        <v>514</v>
      </c>
    </row>
    <row r="478" spans="1:13" hidden="1" x14ac:dyDescent="0.3">
      <c r="A478" s="5">
        <v>45173</v>
      </c>
      <c r="B478" s="6" t="s">
        <v>598</v>
      </c>
      <c r="C478" s="6" t="s">
        <v>599</v>
      </c>
      <c r="D478" s="6" t="s">
        <v>536</v>
      </c>
      <c r="E478" s="6" t="s">
        <v>235</v>
      </c>
      <c r="F478" s="6" t="s">
        <v>241</v>
      </c>
      <c r="G478" s="6" t="s">
        <v>499</v>
      </c>
      <c r="H478" s="6">
        <v>129595</v>
      </c>
      <c r="I478" s="6">
        <v>783</v>
      </c>
      <c r="J478" s="10">
        <v>56.95</v>
      </c>
      <c r="K478" s="6" t="s">
        <v>511</v>
      </c>
      <c r="L478" s="6" t="s">
        <v>523</v>
      </c>
      <c r="M478" s="6" t="s">
        <v>514</v>
      </c>
    </row>
    <row r="479" spans="1:13" hidden="1" x14ac:dyDescent="0.3">
      <c r="A479" s="5">
        <v>45173</v>
      </c>
      <c r="B479" s="6" t="s">
        <v>598</v>
      </c>
      <c r="C479" s="6" t="s">
        <v>599</v>
      </c>
      <c r="D479" s="6" t="s">
        <v>536</v>
      </c>
      <c r="E479" s="6" t="s">
        <v>235</v>
      </c>
      <c r="F479" s="6" t="s">
        <v>242</v>
      </c>
      <c r="G479" s="6" t="s">
        <v>507</v>
      </c>
      <c r="H479" s="6">
        <v>5879</v>
      </c>
      <c r="I479" s="6">
        <v>18</v>
      </c>
      <c r="J479" s="10">
        <v>2.33</v>
      </c>
      <c r="K479" s="6" t="s">
        <v>511</v>
      </c>
      <c r="L479" s="6" t="s">
        <v>523</v>
      </c>
      <c r="M479" s="6" t="s">
        <v>514</v>
      </c>
    </row>
    <row r="480" spans="1:13" hidden="1" x14ac:dyDescent="0.3">
      <c r="A480" s="5">
        <v>45173</v>
      </c>
      <c r="B480" s="6" t="s">
        <v>598</v>
      </c>
      <c r="C480" s="6" t="s">
        <v>599</v>
      </c>
      <c r="D480" s="6" t="s">
        <v>536</v>
      </c>
      <c r="E480" s="6" t="s">
        <v>235</v>
      </c>
      <c r="F480" s="6" t="s">
        <v>243</v>
      </c>
      <c r="G480" s="6" t="s">
        <v>500</v>
      </c>
      <c r="H480" s="6">
        <v>29476</v>
      </c>
      <c r="I480" s="6">
        <v>37</v>
      </c>
      <c r="J480" s="10">
        <v>18.23</v>
      </c>
      <c r="K480" s="6" t="s">
        <v>511</v>
      </c>
      <c r="L480" s="6" t="s">
        <v>523</v>
      </c>
      <c r="M480" s="6" t="s">
        <v>514</v>
      </c>
    </row>
    <row r="481" spans="1:13" hidden="1" x14ac:dyDescent="0.3">
      <c r="A481" s="5">
        <v>45173</v>
      </c>
      <c r="B481" s="6" t="s">
        <v>598</v>
      </c>
      <c r="C481" s="6" t="s">
        <v>599</v>
      </c>
      <c r="D481" s="6" t="s">
        <v>536</v>
      </c>
      <c r="E481" s="6" t="s">
        <v>235</v>
      </c>
      <c r="F481" s="6" t="s">
        <v>244</v>
      </c>
      <c r="G481" s="6" t="s">
        <v>504</v>
      </c>
      <c r="H481" s="6">
        <v>6725</v>
      </c>
      <c r="I481" s="6">
        <v>14</v>
      </c>
      <c r="J481" s="10">
        <v>3.34</v>
      </c>
      <c r="K481" s="6" t="s">
        <v>511</v>
      </c>
      <c r="L481" s="6" t="s">
        <v>523</v>
      </c>
      <c r="M481" s="6" t="s">
        <v>514</v>
      </c>
    </row>
  </sheetData>
  <autoFilter ref="A1:M481" xr:uid="{5C72396F-F0CE-436A-998F-17AEC0E9806D}">
    <filterColumn colId="6">
      <filters>
        <filter val="Unknown"/>
      </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ACF24-3ACA-4DCA-8674-9C0369353C16}">
  <sheetPr filterMode="1"/>
  <dimension ref="A1:R4232"/>
  <sheetViews>
    <sheetView tabSelected="1" workbookViewId="0">
      <pane ySplit="1" topLeftCell="A2" activePane="bottomLeft" state="frozen"/>
      <selection pane="bottomLeft" activeCell="R1" sqref="R1"/>
    </sheetView>
  </sheetViews>
  <sheetFormatPr defaultRowHeight="14.4" x14ac:dyDescent="0.3"/>
  <cols>
    <col min="1" max="1" width="9.33203125" style="67" bestFit="1" customWidth="1"/>
    <col min="2" max="2" width="23.109375" style="77" bestFit="1" customWidth="1"/>
    <col min="3" max="3" width="19" bestFit="1" customWidth="1"/>
    <col min="4" max="4" width="79.5546875" bestFit="1" customWidth="1"/>
    <col min="5" max="5" width="76.109375" bestFit="1" customWidth="1"/>
    <col min="6" max="6" width="61.44140625" bestFit="1" customWidth="1"/>
    <col min="7" max="7" width="10.6640625" style="67" bestFit="1" customWidth="1"/>
    <col min="8" max="8" width="13.21875" style="67" bestFit="1" customWidth="1"/>
    <col min="9" max="9" width="7.88671875" style="67" bestFit="1" customWidth="1"/>
    <col min="10" max="10" width="31.44140625" style="67" bestFit="1" customWidth="1"/>
    <col min="11" max="11" width="16.109375" style="67" bestFit="1" customWidth="1"/>
    <col min="12" max="12" width="26.33203125" style="67" bestFit="1" customWidth="1"/>
    <col min="13" max="13" width="23.21875" style="67" bestFit="1" customWidth="1"/>
    <col min="14" max="14" width="27.21875" style="67" bestFit="1" customWidth="1"/>
    <col min="15" max="15" width="23.6640625" style="67" bestFit="1" customWidth="1"/>
    <col min="16" max="16" width="11.77734375" style="67" bestFit="1" customWidth="1"/>
    <col min="17" max="17" width="17.88671875" bestFit="1" customWidth="1"/>
    <col min="18" max="18" width="11.33203125" style="67" bestFit="1" customWidth="1"/>
  </cols>
  <sheetData>
    <row r="1" spans="1:18" x14ac:dyDescent="0.3">
      <c r="A1" s="71" t="s">
        <v>442</v>
      </c>
      <c r="B1" s="74" t="s">
        <v>153</v>
      </c>
      <c r="C1" s="9" t="s">
        <v>154</v>
      </c>
      <c r="D1" s="2" t="s">
        <v>155</v>
      </c>
      <c r="E1" s="2" t="s">
        <v>443</v>
      </c>
      <c r="F1" s="2" t="s">
        <v>156</v>
      </c>
      <c r="G1" s="71" t="s">
        <v>525</v>
      </c>
      <c r="H1" s="71" t="s">
        <v>6</v>
      </c>
      <c r="I1" s="71" t="s">
        <v>158</v>
      </c>
      <c r="J1" s="71" t="s">
        <v>444</v>
      </c>
      <c r="K1" s="91" t="s">
        <v>449</v>
      </c>
      <c r="L1" s="71" t="s">
        <v>445</v>
      </c>
      <c r="M1" s="71" t="s">
        <v>446</v>
      </c>
      <c r="N1" s="71" t="s">
        <v>447</v>
      </c>
      <c r="O1" s="71" t="s">
        <v>448</v>
      </c>
      <c r="P1" s="71" t="s">
        <v>540</v>
      </c>
      <c r="Q1" s="2" t="s">
        <v>509</v>
      </c>
      <c r="R1" s="71" t="s">
        <v>597</v>
      </c>
    </row>
    <row r="2" spans="1:18" x14ac:dyDescent="0.3">
      <c r="A2" s="66">
        <v>45156</v>
      </c>
      <c r="B2" s="66" t="s">
        <v>532</v>
      </c>
      <c r="C2" s="5" t="s">
        <v>158</v>
      </c>
      <c r="D2" s="3" t="s">
        <v>450</v>
      </c>
      <c r="E2" s="3" t="s">
        <v>451</v>
      </c>
      <c r="F2" s="3" t="s">
        <v>452</v>
      </c>
      <c r="G2" s="78" t="s">
        <v>504</v>
      </c>
      <c r="H2" s="78">
        <v>1258</v>
      </c>
      <c r="I2" s="78">
        <v>2</v>
      </c>
      <c r="J2" s="82">
        <v>4.0785650000000002</v>
      </c>
      <c r="K2" s="41">
        <v>210</v>
      </c>
      <c r="L2" s="78">
        <v>1089</v>
      </c>
      <c r="M2" s="78">
        <v>448</v>
      </c>
      <c r="N2" s="78">
        <v>285</v>
      </c>
      <c r="O2" s="78">
        <v>197</v>
      </c>
      <c r="P2" s="78" t="s">
        <v>511</v>
      </c>
      <c r="Q2" s="3" t="s">
        <v>523</v>
      </c>
      <c r="R2" s="78" t="s">
        <v>513</v>
      </c>
    </row>
    <row r="3" spans="1:18" x14ac:dyDescent="0.3">
      <c r="A3" s="66">
        <v>45156</v>
      </c>
      <c r="B3" s="66" t="s">
        <v>532</v>
      </c>
      <c r="C3" s="5" t="s">
        <v>158</v>
      </c>
      <c r="D3" s="3" t="s">
        <v>450</v>
      </c>
      <c r="E3" s="3" t="s">
        <v>453</v>
      </c>
      <c r="F3" s="3" t="s">
        <v>454</v>
      </c>
      <c r="G3" s="78" t="s">
        <v>504</v>
      </c>
      <c r="H3" s="78">
        <v>3327</v>
      </c>
      <c r="I3" s="78">
        <v>18</v>
      </c>
      <c r="J3" s="82">
        <v>9.7710129999999999</v>
      </c>
      <c r="K3" s="41">
        <v>544</v>
      </c>
      <c r="L3" s="78">
        <v>2956</v>
      </c>
      <c r="M3" s="78">
        <v>1086</v>
      </c>
      <c r="N3" s="78">
        <v>690</v>
      </c>
      <c r="O3" s="78">
        <v>498</v>
      </c>
      <c r="P3" s="78" t="s">
        <v>511</v>
      </c>
      <c r="Q3" s="3" t="s">
        <v>523</v>
      </c>
      <c r="R3" s="78" t="s">
        <v>514</v>
      </c>
    </row>
    <row r="4" spans="1:18" x14ac:dyDescent="0.3">
      <c r="A4" s="66">
        <v>45157</v>
      </c>
      <c r="B4" s="66" t="s">
        <v>532</v>
      </c>
      <c r="C4" s="5" t="s">
        <v>158</v>
      </c>
      <c r="D4" s="3" t="s">
        <v>450</v>
      </c>
      <c r="E4" s="3" t="s">
        <v>451</v>
      </c>
      <c r="F4" s="3" t="s">
        <v>452</v>
      </c>
      <c r="G4" s="78" t="s">
        <v>504</v>
      </c>
      <c r="H4" s="78">
        <v>10387</v>
      </c>
      <c r="I4" s="78">
        <v>64</v>
      </c>
      <c r="J4" s="82">
        <v>34.111369000000003</v>
      </c>
      <c r="K4" s="41">
        <v>1346</v>
      </c>
      <c r="L4" s="78">
        <v>5562</v>
      </c>
      <c r="M4" s="78">
        <v>2313</v>
      </c>
      <c r="N4" s="78">
        <v>1535</v>
      </c>
      <c r="O4" s="78">
        <v>1015</v>
      </c>
      <c r="P4" s="78" t="s">
        <v>511</v>
      </c>
      <c r="Q4" s="3" t="s">
        <v>523</v>
      </c>
      <c r="R4" s="78" t="s">
        <v>513</v>
      </c>
    </row>
    <row r="5" spans="1:18" x14ac:dyDescent="0.3">
      <c r="A5" s="66">
        <v>45157</v>
      </c>
      <c r="B5" s="66" t="s">
        <v>532</v>
      </c>
      <c r="C5" s="5" t="s">
        <v>158</v>
      </c>
      <c r="D5" s="3" t="s">
        <v>450</v>
      </c>
      <c r="E5" s="3" t="s">
        <v>453</v>
      </c>
      <c r="F5" s="3" t="s">
        <v>454</v>
      </c>
      <c r="G5" s="78" t="s">
        <v>504</v>
      </c>
      <c r="H5" s="78">
        <v>38462</v>
      </c>
      <c r="I5" s="78">
        <v>142</v>
      </c>
      <c r="J5" s="82">
        <v>80.028823000000003</v>
      </c>
      <c r="K5" s="41">
        <v>4797</v>
      </c>
      <c r="L5" s="78">
        <v>17704</v>
      </c>
      <c r="M5" s="78">
        <v>7614</v>
      </c>
      <c r="N5" s="78">
        <v>5137</v>
      </c>
      <c r="O5" s="78">
        <v>3435</v>
      </c>
      <c r="P5" s="78" t="s">
        <v>511</v>
      </c>
      <c r="Q5" s="3" t="s">
        <v>523</v>
      </c>
      <c r="R5" s="78" t="s">
        <v>514</v>
      </c>
    </row>
    <row r="6" spans="1:18" x14ac:dyDescent="0.3">
      <c r="A6" s="66">
        <v>45157</v>
      </c>
      <c r="B6" s="66" t="s">
        <v>532</v>
      </c>
      <c r="C6" s="5" t="s">
        <v>158</v>
      </c>
      <c r="D6" s="3" t="s">
        <v>455</v>
      </c>
      <c r="E6" s="3" t="s">
        <v>456</v>
      </c>
      <c r="F6" s="3" t="s">
        <v>457</v>
      </c>
      <c r="G6" s="78" t="s">
        <v>504</v>
      </c>
      <c r="H6" s="78">
        <v>29012</v>
      </c>
      <c r="I6" s="78">
        <v>178</v>
      </c>
      <c r="J6" s="82">
        <v>23.753710999999999</v>
      </c>
      <c r="K6" s="41">
        <v>3601</v>
      </c>
      <c r="L6" s="78">
        <v>20013</v>
      </c>
      <c r="M6" s="78">
        <v>7319</v>
      </c>
      <c r="N6" s="78">
        <v>4639</v>
      </c>
      <c r="O6" s="78">
        <v>3012</v>
      </c>
      <c r="P6" s="78" t="s">
        <v>519</v>
      </c>
      <c r="Q6" s="3" t="s">
        <v>523</v>
      </c>
      <c r="R6" s="78" t="s">
        <v>514</v>
      </c>
    </row>
    <row r="7" spans="1:18" x14ac:dyDescent="0.3">
      <c r="A7" s="66">
        <v>45158</v>
      </c>
      <c r="B7" s="66" t="s">
        <v>532</v>
      </c>
      <c r="C7" s="5" t="s">
        <v>158</v>
      </c>
      <c r="D7" s="3" t="s">
        <v>450</v>
      </c>
      <c r="E7" s="3" t="s">
        <v>451</v>
      </c>
      <c r="F7" s="3" t="s">
        <v>452</v>
      </c>
      <c r="G7" s="78" t="s">
        <v>504</v>
      </c>
      <c r="H7" s="78">
        <v>14694</v>
      </c>
      <c r="I7" s="78">
        <v>75</v>
      </c>
      <c r="J7" s="82">
        <v>24.754656000000001</v>
      </c>
      <c r="K7" s="41">
        <v>974</v>
      </c>
      <c r="L7" s="78">
        <v>3145</v>
      </c>
      <c r="M7" s="78">
        <v>1436</v>
      </c>
      <c r="N7" s="78">
        <v>983</v>
      </c>
      <c r="O7" s="78">
        <v>611</v>
      </c>
      <c r="P7" s="78" t="s">
        <v>511</v>
      </c>
      <c r="Q7" s="3" t="s">
        <v>523</v>
      </c>
      <c r="R7" s="78" t="s">
        <v>513</v>
      </c>
    </row>
    <row r="8" spans="1:18" hidden="1" x14ac:dyDescent="0.3">
      <c r="A8" s="5">
        <v>45158</v>
      </c>
      <c r="B8" s="5" t="s">
        <v>532</v>
      </c>
      <c r="C8" s="5" t="s">
        <v>158</v>
      </c>
      <c r="D8" s="3" t="s">
        <v>450</v>
      </c>
      <c r="E8" s="3" t="s">
        <v>458</v>
      </c>
      <c r="F8" s="3" t="s">
        <v>452</v>
      </c>
      <c r="G8" s="3" t="s">
        <v>524</v>
      </c>
      <c r="H8" s="3">
        <v>352</v>
      </c>
      <c r="I8" s="3">
        <v>2</v>
      </c>
      <c r="J8" s="4">
        <v>1.324397</v>
      </c>
      <c r="K8" s="3">
        <v>59</v>
      </c>
      <c r="L8" s="3">
        <v>299</v>
      </c>
      <c r="M8" s="3">
        <v>112</v>
      </c>
      <c r="N8" s="3">
        <v>82</v>
      </c>
      <c r="O8" s="3">
        <v>53</v>
      </c>
      <c r="P8" s="3" t="s">
        <v>511</v>
      </c>
      <c r="Q8" s="3" t="s">
        <v>523</v>
      </c>
      <c r="R8" s="3" t="s">
        <v>513</v>
      </c>
    </row>
    <row r="9" spans="1:18" hidden="1" x14ac:dyDescent="0.3">
      <c r="A9" s="5">
        <v>45158</v>
      </c>
      <c r="B9" s="5" t="s">
        <v>532</v>
      </c>
      <c r="C9" s="5" t="s">
        <v>158</v>
      </c>
      <c r="D9" s="3" t="s">
        <v>450</v>
      </c>
      <c r="E9" s="3" t="s">
        <v>459</v>
      </c>
      <c r="F9" s="3" t="s">
        <v>452</v>
      </c>
      <c r="G9" s="3" t="s">
        <v>499</v>
      </c>
      <c r="H9" s="3">
        <v>251</v>
      </c>
      <c r="I9" s="3">
        <v>2</v>
      </c>
      <c r="J9" s="4">
        <v>0.44658999999999999</v>
      </c>
      <c r="K9" s="3">
        <v>27</v>
      </c>
      <c r="L9" s="3">
        <v>92</v>
      </c>
      <c r="M9" s="3">
        <v>47</v>
      </c>
      <c r="N9" s="3">
        <v>31</v>
      </c>
      <c r="O9" s="3">
        <v>18</v>
      </c>
      <c r="P9" s="3" t="s">
        <v>511</v>
      </c>
      <c r="Q9" s="3" t="s">
        <v>523</v>
      </c>
      <c r="R9" s="3" t="s">
        <v>513</v>
      </c>
    </row>
    <row r="10" spans="1:18" hidden="1" x14ac:dyDescent="0.3">
      <c r="A10" s="5">
        <v>45158</v>
      </c>
      <c r="B10" s="5" t="s">
        <v>532</v>
      </c>
      <c r="C10" s="5" t="s">
        <v>158</v>
      </c>
      <c r="D10" s="3" t="s">
        <v>450</v>
      </c>
      <c r="E10" s="3" t="s">
        <v>460</v>
      </c>
      <c r="F10" s="3" t="s">
        <v>452</v>
      </c>
      <c r="G10" s="3" t="s">
        <v>506</v>
      </c>
      <c r="H10" s="3">
        <v>73</v>
      </c>
      <c r="I10" s="3">
        <v>1</v>
      </c>
      <c r="J10" s="4">
        <v>6.9900000000000004E-2</v>
      </c>
      <c r="K10" s="3">
        <v>6</v>
      </c>
      <c r="L10" s="3">
        <v>12</v>
      </c>
      <c r="M10" s="3">
        <v>6</v>
      </c>
      <c r="N10" s="3">
        <v>5</v>
      </c>
      <c r="O10" s="3">
        <v>5</v>
      </c>
      <c r="P10" s="3" t="s">
        <v>511</v>
      </c>
      <c r="Q10" s="3" t="s">
        <v>523</v>
      </c>
      <c r="R10" s="3" t="s">
        <v>513</v>
      </c>
    </row>
    <row r="11" spans="1:18" hidden="1" x14ac:dyDescent="0.3">
      <c r="A11" s="5">
        <v>45158</v>
      </c>
      <c r="B11" s="5" t="s">
        <v>532</v>
      </c>
      <c r="C11" s="5" t="s">
        <v>158</v>
      </c>
      <c r="D11" s="3" t="s">
        <v>450</v>
      </c>
      <c r="E11" s="3" t="s">
        <v>461</v>
      </c>
      <c r="F11" s="3" t="s">
        <v>452</v>
      </c>
      <c r="G11" s="3" t="s">
        <v>500</v>
      </c>
      <c r="H11" s="3">
        <v>1101</v>
      </c>
      <c r="I11" s="3">
        <v>4</v>
      </c>
      <c r="J11" s="4">
        <v>3.1578710000000001</v>
      </c>
      <c r="K11" s="3">
        <v>163</v>
      </c>
      <c r="L11" s="3">
        <v>851</v>
      </c>
      <c r="M11" s="3">
        <v>337</v>
      </c>
      <c r="N11" s="3">
        <v>230</v>
      </c>
      <c r="O11" s="3">
        <v>157</v>
      </c>
      <c r="P11" s="3" t="s">
        <v>511</v>
      </c>
      <c r="Q11" s="3" t="s">
        <v>523</v>
      </c>
      <c r="R11" s="3" t="s">
        <v>513</v>
      </c>
    </row>
    <row r="12" spans="1:18" hidden="1" x14ac:dyDescent="0.3">
      <c r="A12" s="5">
        <v>45158</v>
      </c>
      <c r="B12" s="5" t="s">
        <v>532</v>
      </c>
      <c r="C12" s="5" t="s">
        <v>158</v>
      </c>
      <c r="D12" s="3" t="s">
        <v>450</v>
      </c>
      <c r="E12" s="3" t="s">
        <v>462</v>
      </c>
      <c r="F12" s="3" t="s">
        <v>452</v>
      </c>
      <c r="G12" s="3" t="s">
        <v>502</v>
      </c>
      <c r="H12" s="3">
        <v>146</v>
      </c>
      <c r="I12" s="3">
        <v>0</v>
      </c>
      <c r="J12" s="4">
        <v>0.44159799999999999</v>
      </c>
      <c r="K12" s="3">
        <v>13</v>
      </c>
      <c r="L12" s="3">
        <v>97</v>
      </c>
      <c r="M12" s="3">
        <v>36</v>
      </c>
      <c r="N12" s="3">
        <v>19</v>
      </c>
      <c r="O12" s="3">
        <v>12</v>
      </c>
      <c r="P12" s="3" t="s">
        <v>511</v>
      </c>
      <c r="Q12" s="3" t="s">
        <v>523</v>
      </c>
      <c r="R12" s="3" t="s">
        <v>513</v>
      </c>
    </row>
    <row r="13" spans="1:18" hidden="1" x14ac:dyDescent="0.3">
      <c r="A13" s="5">
        <v>45158</v>
      </c>
      <c r="B13" s="5" t="s">
        <v>532</v>
      </c>
      <c r="C13" s="5" t="s">
        <v>158</v>
      </c>
      <c r="D13" s="3" t="s">
        <v>450</v>
      </c>
      <c r="E13" s="3" t="s">
        <v>463</v>
      </c>
      <c r="F13" s="3" t="s">
        <v>452</v>
      </c>
      <c r="G13" s="3" t="s">
        <v>503</v>
      </c>
      <c r="H13" s="3">
        <v>232</v>
      </c>
      <c r="I13" s="3">
        <v>0</v>
      </c>
      <c r="J13" s="4">
        <v>0.60641199999999995</v>
      </c>
      <c r="K13" s="3">
        <v>29</v>
      </c>
      <c r="L13" s="3">
        <v>135</v>
      </c>
      <c r="M13" s="3">
        <v>49</v>
      </c>
      <c r="N13" s="3">
        <v>38</v>
      </c>
      <c r="O13" s="3">
        <v>26</v>
      </c>
      <c r="P13" s="3" t="s">
        <v>511</v>
      </c>
      <c r="Q13" s="3" t="s">
        <v>523</v>
      </c>
      <c r="R13" s="3" t="s">
        <v>513</v>
      </c>
    </row>
    <row r="14" spans="1:18" hidden="1" x14ac:dyDescent="0.3">
      <c r="A14" s="5">
        <v>45158</v>
      </c>
      <c r="B14" s="5" t="s">
        <v>532</v>
      </c>
      <c r="C14" s="5" t="s">
        <v>158</v>
      </c>
      <c r="D14" s="3" t="s">
        <v>450</v>
      </c>
      <c r="E14" s="3" t="s">
        <v>464</v>
      </c>
      <c r="F14" s="3" t="s">
        <v>452</v>
      </c>
      <c r="G14" s="3" t="s">
        <v>501</v>
      </c>
      <c r="H14" s="3">
        <v>832</v>
      </c>
      <c r="I14" s="3">
        <v>4</v>
      </c>
      <c r="J14" s="4">
        <v>3.2769430000000002</v>
      </c>
      <c r="K14" s="3">
        <v>130</v>
      </c>
      <c r="L14" s="3">
        <v>584</v>
      </c>
      <c r="M14" s="3">
        <v>209</v>
      </c>
      <c r="N14" s="3">
        <v>160</v>
      </c>
      <c r="O14" s="3">
        <v>115</v>
      </c>
      <c r="P14" s="3" t="s">
        <v>511</v>
      </c>
      <c r="Q14" s="3" t="s">
        <v>523</v>
      </c>
      <c r="R14" s="3" t="s">
        <v>513</v>
      </c>
    </row>
    <row r="15" spans="1:18" x14ac:dyDescent="0.3">
      <c r="A15" s="66">
        <v>45158</v>
      </c>
      <c r="B15" s="66" t="s">
        <v>532</v>
      </c>
      <c r="C15" s="5" t="s">
        <v>158</v>
      </c>
      <c r="D15" s="3" t="s">
        <v>450</v>
      </c>
      <c r="E15" s="3" t="s">
        <v>453</v>
      </c>
      <c r="F15" s="3" t="s">
        <v>454</v>
      </c>
      <c r="G15" s="78" t="s">
        <v>504</v>
      </c>
      <c r="H15" s="78">
        <v>31761</v>
      </c>
      <c r="I15" s="78">
        <v>85</v>
      </c>
      <c r="J15" s="82">
        <v>33.713982999999999</v>
      </c>
      <c r="K15" s="41">
        <v>3295</v>
      </c>
      <c r="L15" s="78">
        <v>10287</v>
      </c>
      <c r="M15" s="78">
        <v>4752</v>
      </c>
      <c r="N15" s="78">
        <v>3193</v>
      </c>
      <c r="O15" s="78">
        <v>2024</v>
      </c>
      <c r="P15" s="78" t="s">
        <v>511</v>
      </c>
      <c r="Q15" s="3" t="s">
        <v>523</v>
      </c>
      <c r="R15" s="78" t="s">
        <v>514</v>
      </c>
    </row>
    <row r="16" spans="1:18" hidden="1" x14ac:dyDescent="0.3">
      <c r="A16" s="5">
        <v>45158</v>
      </c>
      <c r="B16" s="5" t="s">
        <v>532</v>
      </c>
      <c r="C16" s="5" t="s">
        <v>158</v>
      </c>
      <c r="D16" s="3" t="s">
        <v>450</v>
      </c>
      <c r="E16" s="3" t="s">
        <v>465</v>
      </c>
      <c r="F16" s="3" t="s">
        <v>454</v>
      </c>
      <c r="G16" s="3" t="s">
        <v>524</v>
      </c>
      <c r="H16" s="3">
        <v>22088</v>
      </c>
      <c r="I16" s="3">
        <v>33</v>
      </c>
      <c r="J16" s="4">
        <v>13.726842</v>
      </c>
      <c r="K16" s="3">
        <v>1410</v>
      </c>
      <c r="L16" s="3">
        <v>3802</v>
      </c>
      <c r="M16" s="3">
        <v>1537</v>
      </c>
      <c r="N16" s="3">
        <v>1300</v>
      </c>
      <c r="O16" s="3">
        <v>702</v>
      </c>
      <c r="P16" s="3" t="s">
        <v>511</v>
      </c>
      <c r="Q16" s="3" t="s">
        <v>523</v>
      </c>
      <c r="R16" s="3" t="s">
        <v>514</v>
      </c>
    </row>
    <row r="17" spans="1:18" hidden="1" x14ac:dyDescent="0.3">
      <c r="A17" s="5">
        <v>45158</v>
      </c>
      <c r="B17" s="5" t="s">
        <v>532</v>
      </c>
      <c r="C17" s="5" t="s">
        <v>158</v>
      </c>
      <c r="D17" s="3" t="s">
        <v>450</v>
      </c>
      <c r="E17" s="3" t="s">
        <v>466</v>
      </c>
      <c r="F17" s="3" t="s">
        <v>454</v>
      </c>
      <c r="G17" s="3" t="s">
        <v>499</v>
      </c>
      <c r="H17" s="3">
        <v>1303</v>
      </c>
      <c r="I17" s="3">
        <v>6</v>
      </c>
      <c r="J17" s="4">
        <v>1.6400539999999999</v>
      </c>
      <c r="K17" s="3">
        <v>123</v>
      </c>
      <c r="L17" s="3">
        <v>437</v>
      </c>
      <c r="M17" s="3">
        <v>182</v>
      </c>
      <c r="N17" s="3">
        <v>124</v>
      </c>
      <c r="O17" s="3">
        <v>92</v>
      </c>
      <c r="P17" s="3" t="s">
        <v>511</v>
      </c>
      <c r="Q17" s="3" t="s">
        <v>523</v>
      </c>
      <c r="R17" s="3" t="s">
        <v>514</v>
      </c>
    </row>
    <row r="18" spans="1:18" hidden="1" x14ac:dyDescent="0.3">
      <c r="A18" s="5">
        <v>45158</v>
      </c>
      <c r="B18" s="5" t="s">
        <v>532</v>
      </c>
      <c r="C18" s="5" t="s">
        <v>158</v>
      </c>
      <c r="D18" s="3" t="s">
        <v>450</v>
      </c>
      <c r="E18" s="3" t="s">
        <v>467</v>
      </c>
      <c r="F18" s="3" t="s">
        <v>454</v>
      </c>
      <c r="G18" s="3" t="s">
        <v>506</v>
      </c>
      <c r="H18" s="3">
        <v>787</v>
      </c>
      <c r="I18" s="3">
        <v>3</v>
      </c>
      <c r="J18" s="4">
        <v>1.1252869999999999</v>
      </c>
      <c r="K18" s="3">
        <v>77</v>
      </c>
      <c r="L18" s="3">
        <v>268</v>
      </c>
      <c r="M18" s="3">
        <v>122</v>
      </c>
      <c r="N18" s="3">
        <v>96</v>
      </c>
      <c r="O18" s="3">
        <v>68</v>
      </c>
      <c r="P18" s="3" t="s">
        <v>511</v>
      </c>
      <c r="Q18" s="3" t="s">
        <v>523</v>
      </c>
      <c r="R18" s="3" t="s">
        <v>514</v>
      </c>
    </row>
    <row r="19" spans="1:18" hidden="1" x14ac:dyDescent="0.3">
      <c r="A19" s="5">
        <v>45158</v>
      </c>
      <c r="B19" s="5" t="s">
        <v>532</v>
      </c>
      <c r="C19" s="5" t="s">
        <v>158</v>
      </c>
      <c r="D19" s="3" t="s">
        <v>450</v>
      </c>
      <c r="E19" s="3" t="s">
        <v>468</v>
      </c>
      <c r="F19" s="3" t="s">
        <v>454</v>
      </c>
      <c r="G19" s="3" t="s">
        <v>498</v>
      </c>
      <c r="H19" s="3">
        <v>1152</v>
      </c>
      <c r="I19" s="3">
        <v>5</v>
      </c>
      <c r="J19" s="4">
        <v>1.670906</v>
      </c>
      <c r="K19" s="3">
        <v>106</v>
      </c>
      <c r="L19" s="3">
        <v>447</v>
      </c>
      <c r="M19" s="3">
        <v>187</v>
      </c>
      <c r="N19" s="3">
        <v>118</v>
      </c>
      <c r="O19" s="3">
        <v>87</v>
      </c>
      <c r="P19" s="3" t="s">
        <v>511</v>
      </c>
      <c r="Q19" s="3" t="s">
        <v>523</v>
      </c>
      <c r="R19" s="3" t="s">
        <v>514</v>
      </c>
    </row>
    <row r="20" spans="1:18" hidden="1" x14ac:dyDescent="0.3">
      <c r="A20" s="5">
        <v>45158</v>
      </c>
      <c r="B20" s="5" t="s">
        <v>532</v>
      </c>
      <c r="C20" s="5" t="s">
        <v>158</v>
      </c>
      <c r="D20" s="3" t="s">
        <v>450</v>
      </c>
      <c r="E20" s="3" t="s">
        <v>469</v>
      </c>
      <c r="F20" s="3" t="s">
        <v>454</v>
      </c>
      <c r="G20" s="3" t="s">
        <v>500</v>
      </c>
      <c r="H20" s="3">
        <v>18421</v>
      </c>
      <c r="I20" s="3">
        <v>63</v>
      </c>
      <c r="J20" s="4">
        <v>18.082740999999999</v>
      </c>
      <c r="K20" s="3">
        <v>1036</v>
      </c>
      <c r="L20" s="3">
        <v>4167</v>
      </c>
      <c r="M20" s="3">
        <v>1727</v>
      </c>
      <c r="N20" s="3">
        <v>1166</v>
      </c>
      <c r="O20" s="3">
        <v>825</v>
      </c>
      <c r="P20" s="3" t="s">
        <v>511</v>
      </c>
      <c r="Q20" s="3" t="s">
        <v>523</v>
      </c>
      <c r="R20" s="3" t="s">
        <v>514</v>
      </c>
    </row>
    <row r="21" spans="1:18" hidden="1" x14ac:dyDescent="0.3">
      <c r="A21" s="5">
        <v>45158</v>
      </c>
      <c r="B21" s="5" t="s">
        <v>532</v>
      </c>
      <c r="C21" s="5" t="s">
        <v>158</v>
      </c>
      <c r="D21" s="3" t="s">
        <v>450</v>
      </c>
      <c r="E21" s="3" t="s">
        <v>470</v>
      </c>
      <c r="F21" s="3" t="s">
        <v>454</v>
      </c>
      <c r="G21" s="3" t="s">
        <v>502</v>
      </c>
      <c r="H21" s="3">
        <v>9062</v>
      </c>
      <c r="I21" s="3">
        <v>11</v>
      </c>
      <c r="J21" s="4">
        <v>5.4983469999999999</v>
      </c>
      <c r="K21" s="3">
        <v>479</v>
      </c>
      <c r="L21" s="3">
        <v>1363</v>
      </c>
      <c r="M21" s="3">
        <v>635</v>
      </c>
      <c r="N21" s="3">
        <v>433</v>
      </c>
      <c r="O21" s="3">
        <v>221</v>
      </c>
      <c r="P21" s="3" t="s">
        <v>511</v>
      </c>
      <c r="Q21" s="3" t="s">
        <v>523</v>
      </c>
      <c r="R21" s="3" t="s">
        <v>514</v>
      </c>
    </row>
    <row r="22" spans="1:18" hidden="1" x14ac:dyDescent="0.3">
      <c r="A22" s="5">
        <v>45158</v>
      </c>
      <c r="B22" s="5" t="s">
        <v>532</v>
      </c>
      <c r="C22" s="5" t="s">
        <v>158</v>
      </c>
      <c r="D22" s="3" t="s">
        <v>450</v>
      </c>
      <c r="E22" s="3" t="s">
        <v>471</v>
      </c>
      <c r="F22" s="3" t="s">
        <v>454</v>
      </c>
      <c r="G22" s="3" t="s">
        <v>503</v>
      </c>
      <c r="H22" s="3">
        <v>409</v>
      </c>
      <c r="I22" s="3">
        <v>2</v>
      </c>
      <c r="J22" s="4">
        <v>0.58873900000000001</v>
      </c>
      <c r="K22" s="3">
        <v>49</v>
      </c>
      <c r="L22" s="3">
        <v>164</v>
      </c>
      <c r="M22" s="3">
        <v>71</v>
      </c>
      <c r="N22" s="3">
        <v>52</v>
      </c>
      <c r="O22" s="3">
        <v>39</v>
      </c>
      <c r="P22" s="3" t="s">
        <v>511</v>
      </c>
      <c r="Q22" s="3" t="s">
        <v>523</v>
      </c>
      <c r="R22" s="3" t="s">
        <v>514</v>
      </c>
    </row>
    <row r="23" spans="1:18" hidden="1" x14ac:dyDescent="0.3">
      <c r="A23" s="5">
        <v>45158</v>
      </c>
      <c r="B23" s="5" t="s">
        <v>532</v>
      </c>
      <c r="C23" s="5" t="s">
        <v>158</v>
      </c>
      <c r="D23" s="3" t="s">
        <v>450</v>
      </c>
      <c r="E23" s="3" t="s">
        <v>472</v>
      </c>
      <c r="F23" s="3" t="s">
        <v>454</v>
      </c>
      <c r="G23" s="3" t="s">
        <v>501</v>
      </c>
      <c r="H23" s="3">
        <v>7002</v>
      </c>
      <c r="I23" s="3">
        <v>8</v>
      </c>
      <c r="J23" s="4">
        <v>3.4195500000000001</v>
      </c>
      <c r="K23" s="3">
        <v>588</v>
      </c>
      <c r="L23" s="3">
        <v>1019</v>
      </c>
      <c r="M23" s="3">
        <v>603</v>
      </c>
      <c r="N23" s="3">
        <v>514</v>
      </c>
      <c r="O23" s="3">
        <v>323</v>
      </c>
      <c r="P23" s="3" t="s">
        <v>511</v>
      </c>
      <c r="Q23" s="3" t="s">
        <v>523</v>
      </c>
      <c r="R23" s="3" t="s">
        <v>514</v>
      </c>
    </row>
    <row r="24" spans="1:18" x14ac:dyDescent="0.3">
      <c r="A24" s="66">
        <v>45158</v>
      </c>
      <c r="B24" s="66" t="s">
        <v>532</v>
      </c>
      <c r="C24" s="5" t="s">
        <v>158</v>
      </c>
      <c r="D24" s="3" t="s">
        <v>455</v>
      </c>
      <c r="E24" s="3" t="s">
        <v>456</v>
      </c>
      <c r="F24" s="3" t="s">
        <v>457</v>
      </c>
      <c r="G24" s="78" t="s">
        <v>504</v>
      </c>
      <c r="H24" s="78">
        <v>2003266</v>
      </c>
      <c r="I24" s="78">
        <v>5738</v>
      </c>
      <c r="J24" s="82">
        <v>294.065945</v>
      </c>
      <c r="K24" s="41">
        <v>83961</v>
      </c>
      <c r="L24" s="78">
        <v>244459</v>
      </c>
      <c r="M24" s="78">
        <v>106873</v>
      </c>
      <c r="N24" s="78">
        <v>74425</v>
      </c>
      <c r="O24" s="78">
        <v>45048</v>
      </c>
      <c r="P24" s="78" t="s">
        <v>519</v>
      </c>
      <c r="Q24" s="3" t="s">
        <v>523</v>
      </c>
      <c r="R24" s="78" t="s">
        <v>514</v>
      </c>
    </row>
    <row r="25" spans="1:18" x14ac:dyDescent="0.3">
      <c r="A25" s="66">
        <v>45159</v>
      </c>
      <c r="B25" s="66" t="s">
        <v>532</v>
      </c>
      <c r="C25" s="5" t="s">
        <v>158</v>
      </c>
      <c r="D25" s="3" t="s">
        <v>450</v>
      </c>
      <c r="E25" s="3" t="s">
        <v>451</v>
      </c>
      <c r="F25" s="3" t="s">
        <v>452</v>
      </c>
      <c r="G25" s="78" t="s">
        <v>504</v>
      </c>
      <c r="H25" s="78">
        <v>8759</v>
      </c>
      <c r="I25" s="78">
        <v>151</v>
      </c>
      <c r="J25" s="82">
        <v>11.918592</v>
      </c>
      <c r="K25" s="41">
        <v>154</v>
      </c>
      <c r="L25" s="78">
        <v>333</v>
      </c>
      <c r="M25" s="78">
        <v>165</v>
      </c>
      <c r="N25" s="78">
        <v>127</v>
      </c>
      <c r="O25" s="78">
        <v>81</v>
      </c>
      <c r="P25" s="78" t="s">
        <v>511</v>
      </c>
      <c r="Q25" s="3" t="s">
        <v>523</v>
      </c>
      <c r="R25" s="78" t="s">
        <v>513</v>
      </c>
    </row>
    <row r="26" spans="1:18" hidden="1" x14ac:dyDescent="0.3">
      <c r="A26" s="5">
        <v>45159</v>
      </c>
      <c r="B26" s="5" t="s">
        <v>532</v>
      </c>
      <c r="C26" s="5" t="s">
        <v>158</v>
      </c>
      <c r="D26" s="3" t="s">
        <v>450</v>
      </c>
      <c r="E26" s="3" t="s">
        <v>458</v>
      </c>
      <c r="F26" s="3" t="s">
        <v>452</v>
      </c>
      <c r="G26" s="3" t="s">
        <v>524</v>
      </c>
      <c r="H26" s="3">
        <v>237</v>
      </c>
      <c r="I26" s="3">
        <v>3</v>
      </c>
      <c r="J26" s="4">
        <v>0.42085499999999998</v>
      </c>
      <c r="K26" s="3">
        <v>16</v>
      </c>
      <c r="L26" s="3">
        <v>57</v>
      </c>
      <c r="M26" s="3">
        <v>33</v>
      </c>
      <c r="N26" s="3">
        <v>23</v>
      </c>
      <c r="O26" s="3">
        <v>13</v>
      </c>
      <c r="P26" s="3" t="s">
        <v>511</v>
      </c>
      <c r="Q26" s="3" t="s">
        <v>523</v>
      </c>
      <c r="R26" s="3" t="s">
        <v>513</v>
      </c>
    </row>
    <row r="27" spans="1:18" hidden="1" x14ac:dyDescent="0.3">
      <c r="A27" s="5">
        <v>45159</v>
      </c>
      <c r="B27" s="5" t="s">
        <v>532</v>
      </c>
      <c r="C27" s="5" t="s">
        <v>158</v>
      </c>
      <c r="D27" s="3" t="s">
        <v>450</v>
      </c>
      <c r="E27" s="3" t="s">
        <v>459</v>
      </c>
      <c r="F27" s="3" t="s">
        <v>452</v>
      </c>
      <c r="G27" s="3" t="s">
        <v>499</v>
      </c>
      <c r="H27" s="3">
        <v>4865</v>
      </c>
      <c r="I27" s="3">
        <v>48</v>
      </c>
      <c r="J27" s="4">
        <v>5.8605919999999996</v>
      </c>
      <c r="K27" s="3">
        <v>125</v>
      </c>
      <c r="L27" s="3">
        <v>195</v>
      </c>
      <c r="M27" s="3">
        <v>122</v>
      </c>
      <c r="N27" s="3">
        <v>94</v>
      </c>
      <c r="O27" s="3">
        <v>54</v>
      </c>
      <c r="P27" s="3" t="s">
        <v>511</v>
      </c>
      <c r="Q27" s="3" t="s">
        <v>523</v>
      </c>
      <c r="R27" s="3" t="s">
        <v>513</v>
      </c>
    </row>
    <row r="28" spans="1:18" hidden="1" x14ac:dyDescent="0.3">
      <c r="A28" s="5">
        <v>45159</v>
      </c>
      <c r="B28" s="5" t="s">
        <v>532</v>
      </c>
      <c r="C28" s="5" t="s">
        <v>158</v>
      </c>
      <c r="D28" s="3" t="s">
        <v>450</v>
      </c>
      <c r="E28" s="3" t="s">
        <v>460</v>
      </c>
      <c r="F28" s="3" t="s">
        <v>452</v>
      </c>
      <c r="G28" s="3" t="s">
        <v>506</v>
      </c>
      <c r="H28" s="3">
        <v>58</v>
      </c>
      <c r="I28" s="3">
        <v>0</v>
      </c>
      <c r="J28" s="4">
        <v>3.8241999999999998E-2</v>
      </c>
      <c r="K28" s="3">
        <v>8</v>
      </c>
      <c r="L28" s="3">
        <v>10</v>
      </c>
      <c r="M28" s="3">
        <v>8</v>
      </c>
      <c r="N28" s="3">
        <v>8</v>
      </c>
      <c r="O28" s="3">
        <v>3</v>
      </c>
      <c r="P28" s="3" t="s">
        <v>511</v>
      </c>
      <c r="Q28" s="3" t="s">
        <v>523</v>
      </c>
      <c r="R28" s="3" t="s">
        <v>513</v>
      </c>
    </row>
    <row r="29" spans="1:18" hidden="1" x14ac:dyDescent="0.3">
      <c r="A29" s="5">
        <v>45159</v>
      </c>
      <c r="B29" s="5" t="s">
        <v>532</v>
      </c>
      <c r="C29" s="5" t="s">
        <v>158</v>
      </c>
      <c r="D29" s="3" t="s">
        <v>450</v>
      </c>
      <c r="E29" s="3" t="s">
        <v>461</v>
      </c>
      <c r="F29" s="3" t="s">
        <v>452</v>
      </c>
      <c r="G29" s="3" t="s">
        <v>500</v>
      </c>
      <c r="H29" s="3">
        <v>276</v>
      </c>
      <c r="I29" s="3">
        <v>3</v>
      </c>
      <c r="J29" s="4">
        <v>0.50385999999999997</v>
      </c>
      <c r="K29" s="3">
        <v>22</v>
      </c>
      <c r="L29" s="3">
        <v>95</v>
      </c>
      <c r="M29" s="3">
        <v>43</v>
      </c>
      <c r="N29" s="3">
        <v>27</v>
      </c>
      <c r="O29" s="3">
        <v>21</v>
      </c>
      <c r="P29" s="3" t="s">
        <v>511</v>
      </c>
      <c r="Q29" s="3" t="s">
        <v>523</v>
      </c>
      <c r="R29" s="3" t="s">
        <v>513</v>
      </c>
    </row>
    <row r="30" spans="1:18" hidden="1" x14ac:dyDescent="0.3">
      <c r="A30" s="5">
        <v>45159</v>
      </c>
      <c r="B30" s="5" t="s">
        <v>532</v>
      </c>
      <c r="C30" s="5" t="s">
        <v>158</v>
      </c>
      <c r="D30" s="3" t="s">
        <v>450</v>
      </c>
      <c r="E30" s="3" t="s">
        <v>462</v>
      </c>
      <c r="F30" s="3" t="s">
        <v>452</v>
      </c>
      <c r="G30" s="3" t="s">
        <v>502</v>
      </c>
      <c r="H30" s="3">
        <v>141</v>
      </c>
      <c r="I30" s="3">
        <v>0</v>
      </c>
      <c r="J30" s="4">
        <v>0.24773999999999999</v>
      </c>
      <c r="K30" s="3">
        <v>11</v>
      </c>
      <c r="L30" s="3">
        <v>53</v>
      </c>
      <c r="M30" s="3">
        <v>25</v>
      </c>
      <c r="N30" s="3">
        <v>15</v>
      </c>
      <c r="O30" s="3">
        <v>8</v>
      </c>
      <c r="P30" s="3" t="s">
        <v>511</v>
      </c>
      <c r="Q30" s="3" t="s">
        <v>523</v>
      </c>
      <c r="R30" s="3" t="s">
        <v>513</v>
      </c>
    </row>
    <row r="31" spans="1:18" hidden="1" x14ac:dyDescent="0.3">
      <c r="A31" s="5">
        <v>45159</v>
      </c>
      <c r="B31" s="5" t="s">
        <v>532</v>
      </c>
      <c r="C31" s="5" t="s">
        <v>158</v>
      </c>
      <c r="D31" s="3" t="s">
        <v>450</v>
      </c>
      <c r="E31" s="3" t="s">
        <v>463</v>
      </c>
      <c r="F31" s="3" t="s">
        <v>452</v>
      </c>
      <c r="G31" s="3" t="s">
        <v>503</v>
      </c>
      <c r="H31" s="3">
        <v>244</v>
      </c>
      <c r="I31" s="3">
        <v>2</v>
      </c>
      <c r="J31" s="4">
        <v>0.28930899999999998</v>
      </c>
      <c r="K31" s="3">
        <v>7</v>
      </c>
      <c r="L31" s="3">
        <v>38</v>
      </c>
      <c r="M31" s="3">
        <v>19</v>
      </c>
      <c r="N31" s="3">
        <v>9</v>
      </c>
      <c r="O31" s="3">
        <v>4</v>
      </c>
      <c r="P31" s="3" t="s">
        <v>511</v>
      </c>
      <c r="Q31" s="3" t="s">
        <v>523</v>
      </c>
      <c r="R31" s="3" t="s">
        <v>513</v>
      </c>
    </row>
    <row r="32" spans="1:18" hidden="1" x14ac:dyDescent="0.3">
      <c r="A32" s="5">
        <v>45159</v>
      </c>
      <c r="B32" s="5" t="s">
        <v>532</v>
      </c>
      <c r="C32" s="5" t="s">
        <v>158</v>
      </c>
      <c r="D32" s="3" t="s">
        <v>450</v>
      </c>
      <c r="E32" s="3" t="s">
        <v>464</v>
      </c>
      <c r="F32" s="3" t="s">
        <v>452</v>
      </c>
      <c r="G32" s="3" t="s">
        <v>501</v>
      </c>
      <c r="H32" s="3">
        <v>2121</v>
      </c>
      <c r="I32" s="3">
        <v>6</v>
      </c>
      <c r="J32" s="4">
        <v>1.3148880000000001</v>
      </c>
      <c r="K32" s="3">
        <v>252</v>
      </c>
      <c r="L32" s="3">
        <v>459</v>
      </c>
      <c r="M32" s="3">
        <v>273</v>
      </c>
      <c r="N32" s="3">
        <v>235</v>
      </c>
      <c r="O32" s="3">
        <v>159</v>
      </c>
      <c r="P32" s="3" t="s">
        <v>511</v>
      </c>
      <c r="Q32" s="3" t="s">
        <v>523</v>
      </c>
      <c r="R32" s="3" t="s">
        <v>513</v>
      </c>
    </row>
    <row r="33" spans="1:18" x14ac:dyDescent="0.3">
      <c r="A33" s="66">
        <v>45159</v>
      </c>
      <c r="B33" s="66" t="s">
        <v>532</v>
      </c>
      <c r="C33" s="5" t="s">
        <v>158</v>
      </c>
      <c r="D33" s="3" t="s">
        <v>450</v>
      </c>
      <c r="E33" s="3" t="s">
        <v>453</v>
      </c>
      <c r="F33" s="3" t="s">
        <v>454</v>
      </c>
      <c r="G33" s="78" t="s">
        <v>504</v>
      </c>
      <c r="H33" s="78">
        <v>19453</v>
      </c>
      <c r="I33" s="78">
        <v>27</v>
      </c>
      <c r="J33" s="82">
        <v>11.726768</v>
      </c>
      <c r="K33" s="41">
        <v>1607</v>
      </c>
      <c r="L33" s="78">
        <v>3201</v>
      </c>
      <c r="M33" s="78">
        <v>1923</v>
      </c>
      <c r="N33" s="78">
        <v>1395</v>
      </c>
      <c r="O33" s="78">
        <v>777</v>
      </c>
      <c r="P33" s="78" t="s">
        <v>511</v>
      </c>
      <c r="Q33" s="3" t="s">
        <v>523</v>
      </c>
      <c r="R33" s="78" t="s">
        <v>514</v>
      </c>
    </row>
    <row r="34" spans="1:18" hidden="1" x14ac:dyDescent="0.3">
      <c r="A34" s="5">
        <v>45159</v>
      </c>
      <c r="B34" s="5" t="s">
        <v>532</v>
      </c>
      <c r="C34" s="5" t="s">
        <v>158</v>
      </c>
      <c r="D34" s="3" t="s">
        <v>450</v>
      </c>
      <c r="E34" s="3" t="s">
        <v>465</v>
      </c>
      <c r="F34" s="3" t="s">
        <v>454</v>
      </c>
      <c r="G34" s="3" t="s">
        <v>524</v>
      </c>
      <c r="H34" s="3">
        <v>7993</v>
      </c>
      <c r="I34" s="3">
        <v>15</v>
      </c>
      <c r="J34" s="4">
        <v>4.7661290000000003</v>
      </c>
      <c r="K34" s="3">
        <v>486</v>
      </c>
      <c r="L34" s="3">
        <v>1379</v>
      </c>
      <c r="M34" s="3">
        <v>545</v>
      </c>
      <c r="N34" s="3">
        <v>438</v>
      </c>
      <c r="O34" s="3">
        <v>254</v>
      </c>
      <c r="P34" s="3" t="s">
        <v>511</v>
      </c>
      <c r="Q34" s="3" t="s">
        <v>523</v>
      </c>
      <c r="R34" s="3" t="s">
        <v>514</v>
      </c>
    </row>
    <row r="35" spans="1:18" hidden="1" x14ac:dyDescent="0.3">
      <c r="A35" s="5">
        <v>45159</v>
      </c>
      <c r="B35" s="5" t="s">
        <v>532</v>
      </c>
      <c r="C35" s="5" t="s">
        <v>158</v>
      </c>
      <c r="D35" s="3" t="s">
        <v>450</v>
      </c>
      <c r="E35" s="3" t="s">
        <v>466</v>
      </c>
      <c r="F35" s="3" t="s">
        <v>454</v>
      </c>
      <c r="G35" s="3" t="s">
        <v>499</v>
      </c>
      <c r="H35" s="3">
        <v>3155</v>
      </c>
      <c r="I35" s="3">
        <v>22</v>
      </c>
      <c r="J35" s="4">
        <v>2.723919</v>
      </c>
      <c r="K35" s="3">
        <v>119</v>
      </c>
      <c r="L35" s="3">
        <v>325</v>
      </c>
      <c r="M35" s="3">
        <v>153</v>
      </c>
      <c r="N35" s="3">
        <v>106</v>
      </c>
      <c r="O35" s="3">
        <v>72</v>
      </c>
      <c r="P35" s="3" t="s">
        <v>511</v>
      </c>
      <c r="Q35" s="3" t="s">
        <v>523</v>
      </c>
      <c r="R35" s="3" t="s">
        <v>514</v>
      </c>
    </row>
    <row r="36" spans="1:18" hidden="1" x14ac:dyDescent="0.3">
      <c r="A36" s="5">
        <v>45159</v>
      </c>
      <c r="B36" s="5" t="s">
        <v>532</v>
      </c>
      <c r="C36" s="5" t="s">
        <v>158</v>
      </c>
      <c r="D36" s="3" t="s">
        <v>450</v>
      </c>
      <c r="E36" s="3" t="s">
        <v>467</v>
      </c>
      <c r="F36" s="3" t="s">
        <v>454</v>
      </c>
      <c r="G36" s="3" t="s">
        <v>506</v>
      </c>
      <c r="H36" s="3">
        <v>888</v>
      </c>
      <c r="I36" s="3">
        <v>2</v>
      </c>
      <c r="J36" s="4">
        <v>1.031914</v>
      </c>
      <c r="K36" s="3">
        <v>59</v>
      </c>
      <c r="L36" s="3">
        <v>173</v>
      </c>
      <c r="M36" s="3">
        <v>86</v>
      </c>
      <c r="N36" s="3">
        <v>71</v>
      </c>
      <c r="O36" s="3">
        <v>53</v>
      </c>
      <c r="P36" s="3" t="s">
        <v>511</v>
      </c>
      <c r="Q36" s="3" t="s">
        <v>523</v>
      </c>
      <c r="R36" s="3" t="s">
        <v>514</v>
      </c>
    </row>
    <row r="37" spans="1:18" hidden="1" x14ac:dyDescent="0.3">
      <c r="A37" s="5">
        <v>45159</v>
      </c>
      <c r="B37" s="5" t="s">
        <v>532</v>
      </c>
      <c r="C37" s="5" t="s">
        <v>158</v>
      </c>
      <c r="D37" s="3" t="s">
        <v>450</v>
      </c>
      <c r="E37" s="3" t="s">
        <v>468</v>
      </c>
      <c r="F37" s="3" t="s">
        <v>454</v>
      </c>
      <c r="G37" s="3" t="s">
        <v>498</v>
      </c>
      <c r="H37" s="3">
        <v>883</v>
      </c>
      <c r="I37" s="3">
        <v>4</v>
      </c>
      <c r="J37" s="4">
        <v>0.97162800000000005</v>
      </c>
      <c r="K37" s="3">
        <v>54</v>
      </c>
      <c r="L37" s="3">
        <v>171</v>
      </c>
      <c r="M37" s="3">
        <v>83</v>
      </c>
      <c r="N37" s="3">
        <v>62</v>
      </c>
      <c r="O37" s="3">
        <v>46</v>
      </c>
      <c r="P37" s="3" t="s">
        <v>511</v>
      </c>
      <c r="Q37" s="3" t="s">
        <v>523</v>
      </c>
      <c r="R37" s="3" t="s">
        <v>514</v>
      </c>
    </row>
    <row r="38" spans="1:18" hidden="1" x14ac:dyDescent="0.3">
      <c r="A38" s="5">
        <v>45159</v>
      </c>
      <c r="B38" s="5" t="s">
        <v>532</v>
      </c>
      <c r="C38" s="5" t="s">
        <v>158</v>
      </c>
      <c r="D38" s="3" t="s">
        <v>450</v>
      </c>
      <c r="E38" s="3" t="s">
        <v>469</v>
      </c>
      <c r="F38" s="3" t="s">
        <v>454</v>
      </c>
      <c r="G38" s="3" t="s">
        <v>500</v>
      </c>
      <c r="H38" s="3">
        <v>935</v>
      </c>
      <c r="I38" s="3">
        <v>4</v>
      </c>
      <c r="J38" s="4">
        <v>1.1423460000000001</v>
      </c>
      <c r="K38" s="3">
        <v>45</v>
      </c>
      <c r="L38" s="3">
        <v>198</v>
      </c>
      <c r="M38" s="3">
        <v>80</v>
      </c>
      <c r="N38" s="3">
        <v>58</v>
      </c>
      <c r="O38" s="3">
        <v>41</v>
      </c>
      <c r="P38" s="3" t="s">
        <v>511</v>
      </c>
      <c r="Q38" s="3" t="s">
        <v>523</v>
      </c>
      <c r="R38" s="3" t="s">
        <v>514</v>
      </c>
    </row>
    <row r="39" spans="1:18" hidden="1" x14ac:dyDescent="0.3">
      <c r="A39" s="5">
        <v>45159</v>
      </c>
      <c r="B39" s="5" t="s">
        <v>532</v>
      </c>
      <c r="C39" s="5" t="s">
        <v>158</v>
      </c>
      <c r="D39" s="3" t="s">
        <v>450</v>
      </c>
      <c r="E39" s="3" t="s">
        <v>470</v>
      </c>
      <c r="F39" s="3" t="s">
        <v>454</v>
      </c>
      <c r="G39" s="3" t="s">
        <v>502</v>
      </c>
      <c r="H39" s="3">
        <v>81991</v>
      </c>
      <c r="I39" s="3">
        <v>787</v>
      </c>
      <c r="J39" s="4">
        <v>68.434712000000005</v>
      </c>
      <c r="K39" s="3">
        <v>656</v>
      </c>
      <c r="L39" s="3">
        <v>1309</v>
      </c>
      <c r="M39" s="3">
        <v>642</v>
      </c>
      <c r="N39" s="3">
        <v>464</v>
      </c>
      <c r="O39" s="3">
        <v>288</v>
      </c>
      <c r="P39" s="3" t="s">
        <v>511</v>
      </c>
      <c r="Q39" s="3" t="s">
        <v>523</v>
      </c>
      <c r="R39" s="3" t="s">
        <v>514</v>
      </c>
    </row>
    <row r="40" spans="1:18" hidden="1" x14ac:dyDescent="0.3">
      <c r="A40" s="5">
        <v>45159</v>
      </c>
      <c r="B40" s="5" t="s">
        <v>532</v>
      </c>
      <c r="C40" s="5" t="s">
        <v>158</v>
      </c>
      <c r="D40" s="3" t="s">
        <v>450</v>
      </c>
      <c r="E40" s="3" t="s">
        <v>471</v>
      </c>
      <c r="F40" s="3" t="s">
        <v>454</v>
      </c>
      <c r="G40" s="3" t="s">
        <v>503</v>
      </c>
      <c r="H40" s="3">
        <v>267</v>
      </c>
      <c r="I40" s="3">
        <v>0</v>
      </c>
      <c r="J40" s="4">
        <v>0.47107399999999999</v>
      </c>
      <c r="K40" s="3">
        <v>20</v>
      </c>
      <c r="L40" s="3">
        <v>96</v>
      </c>
      <c r="M40" s="3">
        <v>34</v>
      </c>
      <c r="N40" s="3">
        <v>22</v>
      </c>
      <c r="O40" s="3">
        <v>15</v>
      </c>
      <c r="P40" s="3" t="s">
        <v>511</v>
      </c>
      <c r="Q40" s="3" t="s">
        <v>523</v>
      </c>
      <c r="R40" s="3" t="s">
        <v>514</v>
      </c>
    </row>
    <row r="41" spans="1:18" hidden="1" x14ac:dyDescent="0.3">
      <c r="A41" s="5">
        <v>45159</v>
      </c>
      <c r="B41" s="5" t="s">
        <v>532</v>
      </c>
      <c r="C41" s="5" t="s">
        <v>158</v>
      </c>
      <c r="D41" s="3" t="s">
        <v>450</v>
      </c>
      <c r="E41" s="3" t="s">
        <v>472</v>
      </c>
      <c r="F41" s="3" t="s">
        <v>454</v>
      </c>
      <c r="G41" s="3" t="s">
        <v>501</v>
      </c>
      <c r="H41" s="3">
        <v>3919</v>
      </c>
      <c r="I41" s="3">
        <v>15</v>
      </c>
      <c r="J41" s="4">
        <v>1.8880209999999999</v>
      </c>
      <c r="K41" s="3">
        <v>339</v>
      </c>
      <c r="L41" s="3">
        <v>562</v>
      </c>
      <c r="M41" s="3">
        <v>336</v>
      </c>
      <c r="N41" s="3">
        <v>293</v>
      </c>
      <c r="O41" s="3">
        <v>209</v>
      </c>
      <c r="P41" s="3" t="s">
        <v>511</v>
      </c>
      <c r="Q41" s="3" t="s">
        <v>523</v>
      </c>
      <c r="R41" s="3" t="s">
        <v>514</v>
      </c>
    </row>
    <row r="42" spans="1:18" x14ac:dyDescent="0.3">
      <c r="A42" s="66">
        <v>45159</v>
      </c>
      <c r="B42" s="66" t="s">
        <v>532</v>
      </c>
      <c r="C42" s="5" t="s">
        <v>158</v>
      </c>
      <c r="D42" s="3" t="s">
        <v>473</v>
      </c>
      <c r="E42" s="3" t="s">
        <v>474</v>
      </c>
      <c r="F42" s="3" t="s">
        <v>475</v>
      </c>
      <c r="G42" s="78" t="s">
        <v>504</v>
      </c>
      <c r="H42" s="78">
        <v>95406</v>
      </c>
      <c r="I42" s="78">
        <v>481</v>
      </c>
      <c r="J42" s="82">
        <v>204.49059800000001</v>
      </c>
      <c r="K42" s="41">
        <v>13460</v>
      </c>
      <c r="L42" s="78">
        <v>57174</v>
      </c>
      <c r="M42" s="78">
        <v>25226</v>
      </c>
      <c r="N42" s="78">
        <v>16811</v>
      </c>
      <c r="O42" s="78">
        <v>11647</v>
      </c>
      <c r="P42" s="78" t="s">
        <v>515</v>
      </c>
      <c r="Q42" s="3" t="s">
        <v>523</v>
      </c>
      <c r="R42" s="78" t="s">
        <v>513</v>
      </c>
    </row>
    <row r="43" spans="1:18" x14ac:dyDescent="0.3">
      <c r="A43" s="66">
        <v>45159</v>
      </c>
      <c r="B43" s="66" t="s">
        <v>532</v>
      </c>
      <c r="C43" s="5" t="s">
        <v>158</v>
      </c>
      <c r="D43" s="3" t="s">
        <v>455</v>
      </c>
      <c r="E43" s="3" t="s">
        <v>456</v>
      </c>
      <c r="F43" s="3" t="s">
        <v>457</v>
      </c>
      <c r="G43" s="78" t="s">
        <v>504</v>
      </c>
      <c r="H43" s="78">
        <v>2447596</v>
      </c>
      <c r="I43" s="78">
        <v>11981</v>
      </c>
      <c r="J43" s="82">
        <v>293.50436300000001</v>
      </c>
      <c r="K43" s="41">
        <v>78698</v>
      </c>
      <c r="L43" s="78">
        <v>129776</v>
      </c>
      <c r="M43" s="78">
        <v>72441</v>
      </c>
      <c r="N43" s="78">
        <v>53818</v>
      </c>
      <c r="O43" s="78">
        <v>36047</v>
      </c>
      <c r="P43" s="78" t="s">
        <v>519</v>
      </c>
      <c r="Q43" s="3" t="s">
        <v>523</v>
      </c>
      <c r="R43" s="78" t="s">
        <v>514</v>
      </c>
    </row>
    <row r="44" spans="1:18" x14ac:dyDescent="0.3">
      <c r="A44" s="66">
        <v>45160</v>
      </c>
      <c r="B44" s="66" t="s">
        <v>532</v>
      </c>
      <c r="C44" s="5" t="s">
        <v>158</v>
      </c>
      <c r="D44" s="3" t="s">
        <v>450</v>
      </c>
      <c r="E44" s="3" t="s">
        <v>451</v>
      </c>
      <c r="F44" s="3" t="s">
        <v>452</v>
      </c>
      <c r="G44" s="78" t="s">
        <v>504</v>
      </c>
      <c r="H44" s="78">
        <v>11345</v>
      </c>
      <c r="I44" s="78">
        <v>208</v>
      </c>
      <c r="J44" s="82">
        <v>12.490907</v>
      </c>
      <c r="K44" s="41">
        <v>111</v>
      </c>
      <c r="L44" s="78">
        <v>180</v>
      </c>
      <c r="M44" s="78">
        <v>102</v>
      </c>
      <c r="N44" s="78">
        <v>82</v>
      </c>
      <c r="O44" s="78">
        <v>60</v>
      </c>
      <c r="P44" s="78" t="s">
        <v>511</v>
      </c>
      <c r="Q44" s="3" t="s">
        <v>523</v>
      </c>
      <c r="R44" s="78" t="s">
        <v>513</v>
      </c>
    </row>
    <row r="45" spans="1:18" hidden="1" x14ac:dyDescent="0.3">
      <c r="A45" s="5">
        <v>45160</v>
      </c>
      <c r="B45" s="5" t="s">
        <v>532</v>
      </c>
      <c r="C45" s="5" t="s">
        <v>158</v>
      </c>
      <c r="D45" s="3" t="s">
        <v>450</v>
      </c>
      <c r="E45" s="3" t="s">
        <v>458</v>
      </c>
      <c r="F45" s="3" t="s">
        <v>452</v>
      </c>
      <c r="G45" s="3" t="s">
        <v>524</v>
      </c>
      <c r="H45" s="3">
        <v>49</v>
      </c>
      <c r="I45" s="3">
        <v>0</v>
      </c>
      <c r="J45" s="4">
        <v>0.122737</v>
      </c>
      <c r="K45" s="3">
        <v>5</v>
      </c>
      <c r="L45" s="3">
        <v>16</v>
      </c>
      <c r="M45" s="3">
        <v>6</v>
      </c>
      <c r="N45" s="3">
        <v>5</v>
      </c>
      <c r="O45" s="3">
        <v>5</v>
      </c>
      <c r="P45" s="3" t="s">
        <v>511</v>
      </c>
      <c r="Q45" s="3" t="s">
        <v>523</v>
      </c>
      <c r="R45" s="3" t="s">
        <v>513</v>
      </c>
    </row>
    <row r="46" spans="1:18" hidden="1" x14ac:dyDescent="0.3">
      <c r="A46" s="5">
        <v>45160</v>
      </c>
      <c r="B46" s="5" t="s">
        <v>532</v>
      </c>
      <c r="C46" s="5" t="s">
        <v>158</v>
      </c>
      <c r="D46" s="3" t="s">
        <v>450</v>
      </c>
      <c r="E46" s="3" t="s">
        <v>459</v>
      </c>
      <c r="F46" s="3" t="s">
        <v>452</v>
      </c>
      <c r="G46" s="3" t="s">
        <v>499</v>
      </c>
      <c r="H46" s="3">
        <v>3518</v>
      </c>
      <c r="I46" s="3">
        <v>45</v>
      </c>
      <c r="J46" s="4">
        <v>3.197505</v>
      </c>
      <c r="K46" s="3">
        <v>56</v>
      </c>
      <c r="L46" s="3">
        <v>64</v>
      </c>
      <c r="M46" s="3">
        <v>44</v>
      </c>
      <c r="N46" s="3">
        <v>40</v>
      </c>
      <c r="O46" s="3">
        <v>32</v>
      </c>
      <c r="P46" s="3" t="s">
        <v>511</v>
      </c>
      <c r="Q46" s="3" t="s">
        <v>523</v>
      </c>
      <c r="R46" s="3" t="s">
        <v>513</v>
      </c>
    </row>
    <row r="47" spans="1:18" hidden="1" x14ac:dyDescent="0.3">
      <c r="A47" s="5">
        <v>45160</v>
      </c>
      <c r="B47" s="5" t="s">
        <v>532</v>
      </c>
      <c r="C47" s="5" t="s">
        <v>158</v>
      </c>
      <c r="D47" s="3" t="s">
        <v>450</v>
      </c>
      <c r="E47" s="3" t="s">
        <v>460</v>
      </c>
      <c r="F47" s="3" t="s">
        <v>452</v>
      </c>
      <c r="G47" s="3" t="s">
        <v>506</v>
      </c>
      <c r="H47" s="3">
        <v>12</v>
      </c>
      <c r="I47" s="3">
        <v>0</v>
      </c>
      <c r="J47" s="4">
        <v>1.3283E-2</v>
      </c>
      <c r="K47" s="3">
        <v>1</v>
      </c>
      <c r="L47" s="3">
        <v>3</v>
      </c>
      <c r="M47" s="3">
        <v>2</v>
      </c>
      <c r="N47" s="3">
        <v>1</v>
      </c>
      <c r="O47" s="3">
        <v>1</v>
      </c>
      <c r="P47" s="3" t="s">
        <v>511</v>
      </c>
      <c r="Q47" s="3" t="s">
        <v>523</v>
      </c>
      <c r="R47" s="3" t="s">
        <v>513</v>
      </c>
    </row>
    <row r="48" spans="1:18" hidden="1" x14ac:dyDescent="0.3">
      <c r="A48" s="5">
        <v>45160</v>
      </c>
      <c r="B48" s="5" t="s">
        <v>532</v>
      </c>
      <c r="C48" s="5" t="s">
        <v>158</v>
      </c>
      <c r="D48" s="3" t="s">
        <v>450</v>
      </c>
      <c r="E48" s="3" t="s">
        <v>476</v>
      </c>
      <c r="F48" s="3" t="s">
        <v>452</v>
      </c>
      <c r="G48" s="3" t="s">
        <v>498</v>
      </c>
      <c r="H48" s="3">
        <v>1314</v>
      </c>
      <c r="I48" s="3">
        <v>7</v>
      </c>
      <c r="J48" s="4">
        <v>0.93537899999999996</v>
      </c>
      <c r="K48" s="3">
        <v>99</v>
      </c>
      <c r="L48" s="3">
        <v>293</v>
      </c>
      <c r="M48" s="3">
        <v>137</v>
      </c>
      <c r="N48" s="3">
        <v>92</v>
      </c>
      <c r="O48" s="3">
        <v>69</v>
      </c>
      <c r="P48" s="3" t="s">
        <v>511</v>
      </c>
      <c r="Q48" s="3" t="s">
        <v>523</v>
      </c>
      <c r="R48" s="3" t="s">
        <v>513</v>
      </c>
    </row>
    <row r="49" spans="1:18" hidden="1" x14ac:dyDescent="0.3">
      <c r="A49" s="5">
        <v>45160</v>
      </c>
      <c r="B49" s="5" t="s">
        <v>532</v>
      </c>
      <c r="C49" s="5" t="s">
        <v>158</v>
      </c>
      <c r="D49" s="3" t="s">
        <v>450</v>
      </c>
      <c r="E49" s="3" t="s">
        <v>461</v>
      </c>
      <c r="F49" s="3" t="s">
        <v>452</v>
      </c>
      <c r="G49" s="3" t="s">
        <v>500</v>
      </c>
      <c r="H49" s="3">
        <v>171</v>
      </c>
      <c r="I49" s="3">
        <v>2</v>
      </c>
      <c r="J49" s="4">
        <v>0.23416899999999999</v>
      </c>
      <c r="K49" s="3">
        <v>11</v>
      </c>
      <c r="L49" s="3">
        <v>41</v>
      </c>
      <c r="M49" s="3">
        <v>22</v>
      </c>
      <c r="N49" s="3">
        <v>15</v>
      </c>
      <c r="O49" s="3">
        <v>10</v>
      </c>
      <c r="P49" s="3" t="s">
        <v>511</v>
      </c>
      <c r="Q49" s="3" t="s">
        <v>523</v>
      </c>
      <c r="R49" s="3" t="s">
        <v>513</v>
      </c>
    </row>
    <row r="50" spans="1:18" hidden="1" x14ac:dyDescent="0.3">
      <c r="A50" s="5">
        <v>45160</v>
      </c>
      <c r="B50" s="5" t="s">
        <v>532</v>
      </c>
      <c r="C50" s="5" t="s">
        <v>158</v>
      </c>
      <c r="D50" s="3" t="s">
        <v>450</v>
      </c>
      <c r="E50" s="3" t="s">
        <v>462</v>
      </c>
      <c r="F50" s="3" t="s">
        <v>452</v>
      </c>
      <c r="G50" s="3" t="s">
        <v>502</v>
      </c>
      <c r="H50" s="3">
        <v>54</v>
      </c>
      <c r="I50" s="3">
        <v>2</v>
      </c>
      <c r="J50" s="4">
        <v>6.8451999999999999E-2</v>
      </c>
      <c r="K50" s="3">
        <v>5</v>
      </c>
      <c r="L50" s="3">
        <v>12</v>
      </c>
      <c r="M50" s="3">
        <v>7</v>
      </c>
      <c r="N50" s="3">
        <v>5</v>
      </c>
      <c r="O50" s="3">
        <v>5</v>
      </c>
      <c r="P50" s="3" t="s">
        <v>511</v>
      </c>
      <c r="Q50" s="3" t="s">
        <v>523</v>
      </c>
      <c r="R50" s="3" t="s">
        <v>513</v>
      </c>
    </row>
    <row r="51" spans="1:18" hidden="1" x14ac:dyDescent="0.3">
      <c r="A51" s="5">
        <v>45160</v>
      </c>
      <c r="B51" s="5" t="s">
        <v>532</v>
      </c>
      <c r="C51" s="5" t="s">
        <v>158</v>
      </c>
      <c r="D51" s="3" t="s">
        <v>450</v>
      </c>
      <c r="E51" s="3" t="s">
        <v>463</v>
      </c>
      <c r="F51" s="3" t="s">
        <v>452</v>
      </c>
      <c r="G51" s="3" t="s">
        <v>503</v>
      </c>
      <c r="H51" s="3">
        <v>174</v>
      </c>
      <c r="I51" s="3">
        <v>1</v>
      </c>
      <c r="J51" s="4">
        <v>0.247027</v>
      </c>
      <c r="K51" s="3">
        <v>9</v>
      </c>
      <c r="L51" s="3">
        <v>43</v>
      </c>
      <c r="M51" s="3">
        <v>15</v>
      </c>
      <c r="N51" s="3">
        <v>11</v>
      </c>
      <c r="O51" s="3">
        <v>7</v>
      </c>
      <c r="P51" s="3" t="s">
        <v>511</v>
      </c>
      <c r="Q51" s="3" t="s">
        <v>523</v>
      </c>
      <c r="R51" s="3" t="s">
        <v>513</v>
      </c>
    </row>
    <row r="52" spans="1:18" hidden="1" x14ac:dyDescent="0.3">
      <c r="A52" s="5">
        <v>45160</v>
      </c>
      <c r="B52" s="5" t="s">
        <v>532</v>
      </c>
      <c r="C52" s="5" t="s">
        <v>158</v>
      </c>
      <c r="D52" s="3" t="s">
        <v>450</v>
      </c>
      <c r="E52" s="3" t="s">
        <v>464</v>
      </c>
      <c r="F52" s="3" t="s">
        <v>452</v>
      </c>
      <c r="G52" s="3" t="s">
        <v>501</v>
      </c>
      <c r="H52" s="3">
        <v>1621</v>
      </c>
      <c r="I52" s="3">
        <v>8</v>
      </c>
      <c r="J52" s="4">
        <v>0.578318</v>
      </c>
      <c r="K52" s="3">
        <v>185</v>
      </c>
      <c r="L52" s="3">
        <v>293</v>
      </c>
      <c r="M52" s="3">
        <v>185</v>
      </c>
      <c r="N52" s="3">
        <v>164</v>
      </c>
      <c r="O52" s="3">
        <v>121</v>
      </c>
      <c r="P52" s="3" t="s">
        <v>511</v>
      </c>
      <c r="Q52" s="3" t="s">
        <v>523</v>
      </c>
      <c r="R52" s="3" t="s">
        <v>513</v>
      </c>
    </row>
    <row r="53" spans="1:18" x14ac:dyDescent="0.3">
      <c r="A53" s="66">
        <v>45160</v>
      </c>
      <c r="B53" s="66" t="s">
        <v>532</v>
      </c>
      <c r="C53" s="5" t="s">
        <v>158</v>
      </c>
      <c r="D53" s="3" t="s">
        <v>450</v>
      </c>
      <c r="E53" s="3" t="s">
        <v>453</v>
      </c>
      <c r="F53" s="3" t="s">
        <v>454</v>
      </c>
      <c r="G53" s="78" t="s">
        <v>504</v>
      </c>
      <c r="H53" s="78">
        <v>30838</v>
      </c>
      <c r="I53" s="78">
        <v>109</v>
      </c>
      <c r="J53" s="82">
        <v>13.677998000000001</v>
      </c>
      <c r="K53" s="41">
        <v>2612</v>
      </c>
      <c r="L53" s="78">
        <v>5109</v>
      </c>
      <c r="M53" s="78">
        <v>3086</v>
      </c>
      <c r="N53" s="78">
        <v>2212</v>
      </c>
      <c r="O53" s="78">
        <v>1369</v>
      </c>
      <c r="P53" s="78" t="s">
        <v>511</v>
      </c>
      <c r="Q53" s="3" t="s">
        <v>523</v>
      </c>
      <c r="R53" s="78" t="s">
        <v>514</v>
      </c>
    </row>
    <row r="54" spans="1:18" hidden="1" x14ac:dyDescent="0.3">
      <c r="A54" s="5">
        <v>45160</v>
      </c>
      <c r="B54" s="5" t="s">
        <v>532</v>
      </c>
      <c r="C54" s="5" t="s">
        <v>158</v>
      </c>
      <c r="D54" s="3" t="s">
        <v>450</v>
      </c>
      <c r="E54" s="3" t="s">
        <v>465</v>
      </c>
      <c r="F54" s="3" t="s">
        <v>454</v>
      </c>
      <c r="G54" s="3" t="s">
        <v>524</v>
      </c>
      <c r="H54" s="3">
        <v>1759</v>
      </c>
      <c r="I54" s="3">
        <v>10</v>
      </c>
      <c r="J54" s="4">
        <v>1.200061</v>
      </c>
      <c r="K54" s="3">
        <v>104</v>
      </c>
      <c r="L54" s="3">
        <v>356</v>
      </c>
      <c r="M54" s="3">
        <v>133</v>
      </c>
      <c r="N54" s="3">
        <v>102</v>
      </c>
      <c r="O54" s="3">
        <v>59</v>
      </c>
      <c r="P54" s="3" t="s">
        <v>511</v>
      </c>
      <c r="Q54" s="3" t="s">
        <v>523</v>
      </c>
      <c r="R54" s="3" t="s">
        <v>514</v>
      </c>
    </row>
    <row r="55" spans="1:18" hidden="1" x14ac:dyDescent="0.3">
      <c r="A55" s="5">
        <v>45160</v>
      </c>
      <c r="B55" s="5" t="s">
        <v>532</v>
      </c>
      <c r="C55" s="5" t="s">
        <v>158</v>
      </c>
      <c r="D55" s="3" t="s">
        <v>450</v>
      </c>
      <c r="E55" s="3" t="s">
        <v>466</v>
      </c>
      <c r="F55" s="3" t="s">
        <v>454</v>
      </c>
      <c r="G55" s="3" t="s">
        <v>499</v>
      </c>
      <c r="H55" s="3">
        <v>1414</v>
      </c>
      <c r="I55" s="3">
        <v>9</v>
      </c>
      <c r="J55" s="4">
        <v>1.105866</v>
      </c>
      <c r="K55" s="3">
        <v>94</v>
      </c>
      <c r="L55" s="3">
        <v>276</v>
      </c>
      <c r="M55" s="3">
        <v>126</v>
      </c>
      <c r="N55" s="3">
        <v>86</v>
      </c>
      <c r="O55" s="3">
        <v>60</v>
      </c>
      <c r="P55" s="3" t="s">
        <v>511</v>
      </c>
      <c r="Q55" s="3" t="s">
        <v>523</v>
      </c>
      <c r="R55" s="3" t="s">
        <v>514</v>
      </c>
    </row>
    <row r="56" spans="1:18" hidden="1" x14ac:dyDescent="0.3">
      <c r="A56" s="5">
        <v>45160</v>
      </c>
      <c r="B56" s="5" t="s">
        <v>532</v>
      </c>
      <c r="C56" s="5" t="s">
        <v>158</v>
      </c>
      <c r="D56" s="3" t="s">
        <v>450</v>
      </c>
      <c r="E56" s="3" t="s">
        <v>467</v>
      </c>
      <c r="F56" s="3" t="s">
        <v>454</v>
      </c>
      <c r="G56" s="3" t="s">
        <v>506</v>
      </c>
      <c r="H56" s="3">
        <v>371</v>
      </c>
      <c r="I56" s="3">
        <v>2</v>
      </c>
      <c r="J56" s="4">
        <v>0.36815500000000001</v>
      </c>
      <c r="K56" s="3">
        <v>24</v>
      </c>
      <c r="L56" s="3">
        <v>66</v>
      </c>
      <c r="M56" s="3">
        <v>36</v>
      </c>
      <c r="N56" s="3">
        <v>29</v>
      </c>
      <c r="O56" s="3">
        <v>21</v>
      </c>
      <c r="P56" s="3" t="s">
        <v>511</v>
      </c>
      <c r="Q56" s="3" t="s">
        <v>523</v>
      </c>
      <c r="R56" s="3" t="s">
        <v>514</v>
      </c>
    </row>
    <row r="57" spans="1:18" hidden="1" x14ac:dyDescent="0.3">
      <c r="A57" s="5">
        <v>45160</v>
      </c>
      <c r="B57" s="5" t="s">
        <v>532</v>
      </c>
      <c r="C57" s="5" t="s">
        <v>158</v>
      </c>
      <c r="D57" s="3" t="s">
        <v>450</v>
      </c>
      <c r="E57" s="3" t="s">
        <v>468</v>
      </c>
      <c r="F57" s="3" t="s">
        <v>454</v>
      </c>
      <c r="G57" s="3" t="s">
        <v>498</v>
      </c>
      <c r="H57" s="3">
        <v>3170</v>
      </c>
      <c r="I57" s="3">
        <v>32</v>
      </c>
      <c r="J57" s="4">
        <v>2.1553059999999999</v>
      </c>
      <c r="K57" s="3">
        <v>40</v>
      </c>
      <c r="L57" s="3">
        <v>93</v>
      </c>
      <c r="M57" s="3">
        <v>42</v>
      </c>
      <c r="N57" s="3">
        <v>31</v>
      </c>
      <c r="O57" s="3">
        <v>25</v>
      </c>
      <c r="P57" s="3" t="s">
        <v>511</v>
      </c>
      <c r="Q57" s="3" t="s">
        <v>523</v>
      </c>
      <c r="R57" s="3" t="s">
        <v>514</v>
      </c>
    </row>
    <row r="58" spans="1:18" hidden="1" x14ac:dyDescent="0.3">
      <c r="A58" s="5">
        <v>45160</v>
      </c>
      <c r="B58" s="5" t="s">
        <v>532</v>
      </c>
      <c r="C58" s="5" t="s">
        <v>158</v>
      </c>
      <c r="D58" s="3" t="s">
        <v>450</v>
      </c>
      <c r="E58" s="3" t="s">
        <v>469</v>
      </c>
      <c r="F58" s="3" t="s">
        <v>454</v>
      </c>
      <c r="G58" s="3" t="s">
        <v>500</v>
      </c>
      <c r="H58" s="3">
        <v>24835</v>
      </c>
      <c r="I58" s="3">
        <v>374</v>
      </c>
      <c r="J58" s="4">
        <v>20.567080000000001</v>
      </c>
      <c r="K58" s="3">
        <v>95</v>
      </c>
      <c r="L58" s="3">
        <v>159</v>
      </c>
      <c r="M58" s="3">
        <v>76</v>
      </c>
      <c r="N58" s="3">
        <v>57</v>
      </c>
      <c r="O58" s="3">
        <v>48</v>
      </c>
      <c r="P58" s="3" t="s">
        <v>511</v>
      </c>
      <c r="Q58" s="3" t="s">
        <v>523</v>
      </c>
      <c r="R58" s="3" t="s">
        <v>514</v>
      </c>
    </row>
    <row r="59" spans="1:18" hidden="1" x14ac:dyDescent="0.3">
      <c r="A59" s="5">
        <v>45160</v>
      </c>
      <c r="B59" s="5" t="s">
        <v>532</v>
      </c>
      <c r="C59" s="5" t="s">
        <v>158</v>
      </c>
      <c r="D59" s="3" t="s">
        <v>450</v>
      </c>
      <c r="E59" s="3" t="s">
        <v>470</v>
      </c>
      <c r="F59" s="3" t="s">
        <v>454</v>
      </c>
      <c r="G59" s="3" t="s">
        <v>502</v>
      </c>
      <c r="H59" s="3">
        <v>73556</v>
      </c>
      <c r="I59" s="3">
        <v>891</v>
      </c>
      <c r="J59" s="4">
        <v>55.848207000000002</v>
      </c>
      <c r="K59" s="3">
        <v>275</v>
      </c>
      <c r="L59" s="3">
        <v>337</v>
      </c>
      <c r="M59" s="3">
        <v>217</v>
      </c>
      <c r="N59" s="3">
        <v>153</v>
      </c>
      <c r="O59" s="3">
        <v>114</v>
      </c>
      <c r="P59" s="3" t="s">
        <v>511</v>
      </c>
      <c r="Q59" s="3" t="s">
        <v>523</v>
      </c>
      <c r="R59" s="3" t="s">
        <v>514</v>
      </c>
    </row>
    <row r="60" spans="1:18" hidden="1" x14ac:dyDescent="0.3">
      <c r="A60" s="5">
        <v>45160</v>
      </c>
      <c r="B60" s="5" t="s">
        <v>532</v>
      </c>
      <c r="C60" s="5" t="s">
        <v>158</v>
      </c>
      <c r="D60" s="3" t="s">
        <v>450</v>
      </c>
      <c r="E60" s="3" t="s">
        <v>471</v>
      </c>
      <c r="F60" s="3" t="s">
        <v>454</v>
      </c>
      <c r="G60" s="3" t="s">
        <v>503</v>
      </c>
      <c r="H60" s="3">
        <v>124</v>
      </c>
      <c r="I60" s="3">
        <v>1</v>
      </c>
      <c r="J60" s="4">
        <v>0.20371600000000001</v>
      </c>
      <c r="K60" s="3">
        <v>5</v>
      </c>
      <c r="L60" s="3">
        <v>51</v>
      </c>
      <c r="M60" s="3">
        <v>16</v>
      </c>
      <c r="N60" s="3">
        <v>7</v>
      </c>
      <c r="O60" s="3">
        <v>4</v>
      </c>
      <c r="P60" s="3" t="s">
        <v>511</v>
      </c>
      <c r="Q60" s="3" t="s">
        <v>523</v>
      </c>
      <c r="R60" s="3" t="s">
        <v>514</v>
      </c>
    </row>
    <row r="61" spans="1:18" hidden="1" x14ac:dyDescent="0.3">
      <c r="A61" s="5">
        <v>45160</v>
      </c>
      <c r="B61" s="5" t="s">
        <v>532</v>
      </c>
      <c r="C61" s="5" t="s">
        <v>158</v>
      </c>
      <c r="D61" s="3" t="s">
        <v>450</v>
      </c>
      <c r="E61" s="3" t="s">
        <v>472</v>
      </c>
      <c r="F61" s="3" t="s">
        <v>454</v>
      </c>
      <c r="G61" s="3" t="s">
        <v>501</v>
      </c>
      <c r="H61" s="3">
        <v>3033</v>
      </c>
      <c r="I61" s="3">
        <v>7</v>
      </c>
      <c r="J61" s="4">
        <v>0.80434499999999998</v>
      </c>
      <c r="K61" s="3">
        <v>257</v>
      </c>
      <c r="L61" s="3">
        <v>371</v>
      </c>
      <c r="M61" s="3">
        <v>243</v>
      </c>
      <c r="N61" s="3">
        <v>211</v>
      </c>
      <c r="O61" s="3">
        <v>149</v>
      </c>
      <c r="P61" s="3" t="s">
        <v>511</v>
      </c>
      <c r="Q61" s="3" t="s">
        <v>523</v>
      </c>
      <c r="R61" s="3" t="s">
        <v>514</v>
      </c>
    </row>
    <row r="62" spans="1:18" x14ac:dyDescent="0.3">
      <c r="A62" s="66">
        <v>45160</v>
      </c>
      <c r="B62" s="66" t="s">
        <v>532</v>
      </c>
      <c r="C62" s="5" t="s">
        <v>158</v>
      </c>
      <c r="D62" s="3" t="s">
        <v>477</v>
      </c>
      <c r="E62" s="3" t="s">
        <v>478</v>
      </c>
      <c r="F62" s="3" t="s">
        <v>479</v>
      </c>
      <c r="G62" s="78" t="s">
        <v>504</v>
      </c>
      <c r="H62" s="78">
        <v>1251</v>
      </c>
      <c r="I62" s="78">
        <v>9</v>
      </c>
      <c r="J62" s="82">
        <v>1.8430500000000001</v>
      </c>
      <c r="K62" s="41">
        <v>111</v>
      </c>
      <c r="L62" s="78">
        <v>661</v>
      </c>
      <c r="M62" s="78">
        <v>231</v>
      </c>
      <c r="N62" s="78">
        <v>167</v>
      </c>
      <c r="O62" s="78">
        <v>111</v>
      </c>
      <c r="P62" s="78" t="s">
        <v>521</v>
      </c>
      <c r="Q62" s="3" t="s">
        <v>523</v>
      </c>
      <c r="R62" s="78" t="s">
        <v>514</v>
      </c>
    </row>
    <row r="63" spans="1:18" x14ac:dyDescent="0.3">
      <c r="A63" s="66">
        <v>45160</v>
      </c>
      <c r="B63" s="66" t="s">
        <v>532</v>
      </c>
      <c r="C63" s="5" t="s">
        <v>158</v>
      </c>
      <c r="D63" s="3" t="s">
        <v>477</v>
      </c>
      <c r="E63" s="3" t="s">
        <v>478</v>
      </c>
      <c r="F63" s="3" t="s">
        <v>479</v>
      </c>
      <c r="G63" s="78" t="s">
        <v>504</v>
      </c>
      <c r="H63" s="78">
        <v>9858</v>
      </c>
      <c r="I63" s="78">
        <v>55</v>
      </c>
      <c r="J63" s="82">
        <v>9.3980239999999995</v>
      </c>
      <c r="K63" s="41">
        <v>1372</v>
      </c>
      <c r="L63" s="78">
        <v>6813</v>
      </c>
      <c r="M63" s="78">
        <v>2763</v>
      </c>
      <c r="N63" s="78">
        <v>1797</v>
      </c>
      <c r="O63" s="78">
        <v>1266</v>
      </c>
      <c r="P63" s="78" t="s">
        <v>521</v>
      </c>
      <c r="Q63" s="3" t="s">
        <v>523</v>
      </c>
      <c r="R63" s="78" t="s">
        <v>514</v>
      </c>
    </row>
    <row r="64" spans="1:18" hidden="1" x14ac:dyDescent="0.3">
      <c r="A64" s="5">
        <v>45160</v>
      </c>
      <c r="B64" s="5" t="s">
        <v>532</v>
      </c>
      <c r="C64" s="5" t="s">
        <v>158</v>
      </c>
      <c r="D64" s="3" t="s">
        <v>477</v>
      </c>
      <c r="E64" s="3" t="s">
        <v>480</v>
      </c>
      <c r="F64" s="3" t="s">
        <v>479</v>
      </c>
      <c r="G64" s="3" t="s">
        <v>498</v>
      </c>
      <c r="H64" s="3">
        <v>9</v>
      </c>
      <c r="I64" s="3">
        <v>0</v>
      </c>
      <c r="J64" s="4">
        <v>2.2877999999999999E-2</v>
      </c>
      <c r="K64" s="3">
        <v>2</v>
      </c>
      <c r="L64" s="3">
        <v>9</v>
      </c>
      <c r="M64" s="3">
        <v>3</v>
      </c>
      <c r="N64" s="3">
        <v>2</v>
      </c>
      <c r="O64" s="3">
        <v>2</v>
      </c>
      <c r="P64" s="3" t="s">
        <v>521</v>
      </c>
      <c r="Q64" s="3" t="s">
        <v>523</v>
      </c>
      <c r="R64" s="3" t="s">
        <v>514</v>
      </c>
    </row>
    <row r="65" spans="1:18" hidden="1" x14ac:dyDescent="0.3">
      <c r="A65" s="5">
        <v>45160</v>
      </c>
      <c r="B65" s="5" t="s">
        <v>532</v>
      </c>
      <c r="C65" s="5" t="s">
        <v>158</v>
      </c>
      <c r="D65" s="3" t="s">
        <v>477</v>
      </c>
      <c r="E65" s="3" t="s">
        <v>481</v>
      </c>
      <c r="F65" s="3" t="s">
        <v>479</v>
      </c>
      <c r="G65" s="3" t="s">
        <v>500</v>
      </c>
      <c r="H65" s="3">
        <v>134</v>
      </c>
      <c r="I65" s="3">
        <v>1</v>
      </c>
      <c r="J65" s="4">
        <v>0.26095600000000002</v>
      </c>
      <c r="K65" s="3">
        <v>18</v>
      </c>
      <c r="L65" s="3">
        <v>113</v>
      </c>
      <c r="M65" s="3">
        <v>36</v>
      </c>
      <c r="N65" s="3">
        <v>24</v>
      </c>
      <c r="O65" s="3">
        <v>15</v>
      </c>
      <c r="P65" s="3" t="s">
        <v>521</v>
      </c>
      <c r="Q65" s="3" t="s">
        <v>523</v>
      </c>
      <c r="R65" s="3" t="s">
        <v>514</v>
      </c>
    </row>
    <row r="66" spans="1:18" hidden="1" x14ac:dyDescent="0.3">
      <c r="A66" s="5">
        <v>45160</v>
      </c>
      <c r="B66" s="5" t="s">
        <v>532</v>
      </c>
      <c r="C66" s="5" t="s">
        <v>158</v>
      </c>
      <c r="D66" s="3" t="s">
        <v>477</v>
      </c>
      <c r="E66" s="3" t="s">
        <v>482</v>
      </c>
      <c r="F66" s="3" t="s">
        <v>479</v>
      </c>
      <c r="G66" s="3" t="s">
        <v>501</v>
      </c>
      <c r="H66" s="3">
        <v>1</v>
      </c>
      <c r="I66" s="3">
        <v>0</v>
      </c>
      <c r="J66" s="4">
        <v>6.3E-5</v>
      </c>
      <c r="K66" s="3">
        <v>0</v>
      </c>
      <c r="L66" s="3">
        <v>1</v>
      </c>
      <c r="M66" s="3">
        <v>1</v>
      </c>
      <c r="N66" s="3">
        <v>1</v>
      </c>
      <c r="O66" s="3">
        <v>0</v>
      </c>
      <c r="P66" s="3" t="s">
        <v>521</v>
      </c>
      <c r="Q66" s="3" t="s">
        <v>523</v>
      </c>
      <c r="R66" s="3" t="s">
        <v>514</v>
      </c>
    </row>
    <row r="67" spans="1:18" hidden="1" x14ac:dyDescent="0.3">
      <c r="A67" s="5">
        <v>45160</v>
      </c>
      <c r="B67" s="5" t="s">
        <v>532</v>
      </c>
      <c r="C67" s="5" t="s">
        <v>158</v>
      </c>
      <c r="D67" s="3" t="s">
        <v>477</v>
      </c>
      <c r="E67" s="3" t="s">
        <v>483</v>
      </c>
      <c r="F67" s="3" t="s">
        <v>479</v>
      </c>
      <c r="G67" s="3" t="s">
        <v>530</v>
      </c>
      <c r="H67" s="3">
        <v>3</v>
      </c>
      <c r="I67" s="3">
        <v>0</v>
      </c>
      <c r="J67" s="4">
        <v>1.4385999999999999E-2</v>
      </c>
      <c r="K67" s="3">
        <v>0</v>
      </c>
      <c r="L67" s="3">
        <v>4</v>
      </c>
      <c r="M67" s="3">
        <v>0</v>
      </c>
      <c r="N67" s="3">
        <v>0</v>
      </c>
      <c r="O67" s="3">
        <v>0</v>
      </c>
      <c r="P67" s="3" t="s">
        <v>521</v>
      </c>
      <c r="Q67" s="3" t="s">
        <v>523</v>
      </c>
      <c r="R67" s="3" t="s">
        <v>514</v>
      </c>
    </row>
    <row r="68" spans="1:18" hidden="1" x14ac:dyDescent="0.3">
      <c r="A68" s="5">
        <v>45160</v>
      </c>
      <c r="B68" s="5" t="s">
        <v>532</v>
      </c>
      <c r="C68" s="5" t="s">
        <v>158</v>
      </c>
      <c r="D68" s="3" t="s">
        <v>477</v>
      </c>
      <c r="E68" s="3" t="s">
        <v>484</v>
      </c>
      <c r="F68" s="3" t="s">
        <v>479</v>
      </c>
      <c r="G68" s="3" t="s">
        <v>507</v>
      </c>
      <c r="H68" s="3">
        <v>54</v>
      </c>
      <c r="I68" s="3">
        <v>0</v>
      </c>
      <c r="J68" s="4">
        <v>7.4545E-2</v>
      </c>
      <c r="K68" s="3">
        <v>8</v>
      </c>
      <c r="L68" s="3">
        <v>47</v>
      </c>
      <c r="M68" s="3">
        <v>19</v>
      </c>
      <c r="N68" s="3">
        <v>11</v>
      </c>
      <c r="O68" s="3">
        <v>8</v>
      </c>
      <c r="P68" s="3" t="s">
        <v>519</v>
      </c>
      <c r="Q68" s="3" t="s">
        <v>523</v>
      </c>
      <c r="R68" s="3" t="s">
        <v>514</v>
      </c>
    </row>
    <row r="69" spans="1:18" x14ac:dyDescent="0.3">
      <c r="A69" s="66">
        <v>45160</v>
      </c>
      <c r="B69" s="66" t="s">
        <v>532</v>
      </c>
      <c r="C69" s="5" t="s">
        <v>158</v>
      </c>
      <c r="D69" s="3" t="s">
        <v>473</v>
      </c>
      <c r="E69" s="3" t="s">
        <v>474</v>
      </c>
      <c r="F69" s="3" t="s">
        <v>475</v>
      </c>
      <c r="G69" s="78" t="s">
        <v>504</v>
      </c>
      <c r="H69" s="78">
        <v>305705</v>
      </c>
      <c r="I69" s="78">
        <v>767</v>
      </c>
      <c r="J69" s="82">
        <v>197.21704099999999</v>
      </c>
      <c r="K69" s="41">
        <v>30644</v>
      </c>
      <c r="L69" s="78">
        <v>69823</v>
      </c>
      <c r="M69" s="78">
        <v>38823</v>
      </c>
      <c r="N69" s="78">
        <v>28806</v>
      </c>
      <c r="O69" s="78">
        <v>18150</v>
      </c>
      <c r="P69" s="78" t="s">
        <v>515</v>
      </c>
      <c r="Q69" s="3" t="s">
        <v>523</v>
      </c>
      <c r="R69" s="78" t="s">
        <v>513</v>
      </c>
    </row>
    <row r="70" spans="1:18" x14ac:dyDescent="0.3">
      <c r="A70" s="66">
        <v>45160</v>
      </c>
      <c r="B70" s="66" t="s">
        <v>532</v>
      </c>
      <c r="C70" s="5" t="s">
        <v>158</v>
      </c>
      <c r="D70" s="3" t="s">
        <v>455</v>
      </c>
      <c r="E70" s="3" t="s">
        <v>456</v>
      </c>
      <c r="F70" s="3" t="s">
        <v>457</v>
      </c>
      <c r="G70" s="78" t="s">
        <v>504</v>
      </c>
      <c r="H70" s="78">
        <v>3646996</v>
      </c>
      <c r="I70" s="78">
        <v>5841</v>
      </c>
      <c r="J70" s="82">
        <v>297.94158199999998</v>
      </c>
      <c r="K70" s="41">
        <v>119840</v>
      </c>
      <c r="L70" s="78">
        <v>299114</v>
      </c>
      <c r="M70" s="78">
        <v>144609</v>
      </c>
      <c r="N70" s="78">
        <v>103063</v>
      </c>
      <c r="O70" s="78">
        <v>58773</v>
      </c>
      <c r="P70" s="78" t="s">
        <v>519</v>
      </c>
      <c r="Q70" s="3" t="s">
        <v>523</v>
      </c>
      <c r="R70" s="78" t="s">
        <v>514</v>
      </c>
    </row>
    <row r="71" spans="1:18" x14ac:dyDescent="0.3">
      <c r="A71" s="66">
        <v>45161</v>
      </c>
      <c r="B71" s="66" t="s">
        <v>532</v>
      </c>
      <c r="C71" s="5" t="s">
        <v>158</v>
      </c>
      <c r="D71" s="3" t="s">
        <v>450</v>
      </c>
      <c r="E71" s="3" t="s">
        <v>451</v>
      </c>
      <c r="F71" s="3" t="s">
        <v>452</v>
      </c>
      <c r="G71" s="78" t="s">
        <v>504</v>
      </c>
      <c r="H71" s="78">
        <v>3306</v>
      </c>
      <c r="I71" s="78">
        <v>67</v>
      </c>
      <c r="J71" s="82">
        <v>3.792208</v>
      </c>
      <c r="K71" s="41">
        <v>41</v>
      </c>
      <c r="L71" s="78">
        <v>177</v>
      </c>
      <c r="M71" s="78">
        <v>76</v>
      </c>
      <c r="N71" s="78">
        <v>47</v>
      </c>
      <c r="O71" s="78">
        <v>33</v>
      </c>
      <c r="P71" s="78" t="s">
        <v>511</v>
      </c>
      <c r="Q71" s="3" t="s">
        <v>523</v>
      </c>
      <c r="R71" s="78" t="s">
        <v>513</v>
      </c>
    </row>
    <row r="72" spans="1:18" hidden="1" x14ac:dyDescent="0.3">
      <c r="A72" s="5">
        <v>45161</v>
      </c>
      <c r="B72" s="5" t="s">
        <v>532</v>
      </c>
      <c r="C72" s="5" t="s">
        <v>158</v>
      </c>
      <c r="D72" s="3" t="s">
        <v>450</v>
      </c>
      <c r="E72" s="3" t="s">
        <v>458</v>
      </c>
      <c r="F72" s="3" t="s">
        <v>452</v>
      </c>
      <c r="G72" s="3" t="s">
        <v>524</v>
      </c>
      <c r="H72" s="3">
        <v>9</v>
      </c>
      <c r="I72" s="3">
        <v>0</v>
      </c>
      <c r="J72" s="4">
        <v>2.2123E-2</v>
      </c>
      <c r="K72" s="3">
        <v>1</v>
      </c>
      <c r="L72" s="3">
        <v>6</v>
      </c>
      <c r="M72" s="3">
        <v>1</v>
      </c>
      <c r="N72" s="3">
        <v>1</v>
      </c>
      <c r="O72" s="3">
        <v>1</v>
      </c>
      <c r="P72" s="3" t="s">
        <v>511</v>
      </c>
      <c r="Q72" s="3" t="s">
        <v>523</v>
      </c>
      <c r="R72" s="3" t="s">
        <v>513</v>
      </c>
    </row>
    <row r="73" spans="1:18" hidden="1" x14ac:dyDescent="0.3">
      <c r="A73" s="5">
        <v>45161</v>
      </c>
      <c r="B73" s="5" t="s">
        <v>532</v>
      </c>
      <c r="C73" s="5" t="s">
        <v>158</v>
      </c>
      <c r="D73" s="3" t="s">
        <v>450</v>
      </c>
      <c r="E73" s="3" t="s">
        <v>459</v>
      </c>
      <c r="F73" s="3" t="s">
        <v>452</v>
      </c>
      <c r="G73" s="3" t="s">
        <v>499</v>
      </c>
      <c r="H73" s="3">
        <v>7356</v>
      </c>
      <c r="I73" s="3">
        <v>140</v>
      </c>
      <c r="J73" s="4">
        <v>6.7851419999999996</v>
      </c>
      <c r="K73" s="3">
        <v>30</v>
      </c>
      <c r="L73" s="3">
        <v>79</v>
      </c>
      <c r="M73" s="3">
        <v>34</v>
      </c>
      <c r="N73" s="3">
        <v>25</v>
      </c>
      <c r="O73" s="3">
        <v>17</v>
      </c>
      <c r="P73" s="3" t="s">
        <v>511</v>
      </c>
      <c r="Q73" s="3" t="s">
        <v>523</v>
      </c>
      <c r="R73" s="3" t="s">
        <v>513</v>
      </c>
    </row>
    <row r="74" spans="1:18" hidden="1" x14ac:dyDescent="0.3">
      <c r="A74" s="5">
        <v>45161</v>
      </c>
      <c r="B74" s="5" t="s">
        <v>532</v>
      </c>
      <c r="C74" s="5" t="s">
        <v>158</v>
      </c>
      <c r="D74" s="3" t="s">
        <v>450</v>
      </c>
      <c r="E74" s="3" t="s">
        <v>460</v>
      </c>
      <c r="F74" s="3" t="s">
        <v>452</v>
      </c>
      <c r="G74" s="3" t="s">
        <v>506</v>
      </c>
      <c r="H74" s="3">
        <v>3</v>
      </c>
      <c r="I74" s="3">
        <v>0</v>
      </c>
      <c r="J74" s="4">
        <v>6.3699999999999998E-4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 t="s">
        <v>511</v>
      </c>
      <c r="Q74" s="3" t="s">
        <v>523</v>
      </c>
      <c r="R74" s="3" t="s">
        <v>513</v>
      </c>
    </row>
    <row r="75" spans="1:18" hidden="1" x14ac:dyDescent="0.3">
      <c r="A75" s="5">
        <v>45161</v>
      </c>
      <c r="B75" s="5" t="s">
        <v>532</v>
      </c>
      <c r="C75" s="5" t="s">
        <v>158</v>
      </c>
      <c r="D75" s="3" t="s">
        <v>450</v>
      </c>
      <c r="E75" s="3" t="s">
        <v>476</v>
      </c>
      <c r="F75" s="3" t="s">
        <v>452</v>
      </c>
      <c r="G75" s="3" t="s">
        <v>498</v>
      </c>
      <c r="H75" s="3">
        <v>343</v>
      </c>
      <c r="I75" s="3">
        <v>5</v>
      </c>
      <c r="J75" s="4">
        <v>0.61901899999999999</v>
      </c>
      <c r="K75" s="3">
        <v>69</v>
      </c>
      <c r="L75" s="3">
        <v>225</v>
      </c>
      <c r="M75" s="3">
        <v>116</v>
      </c>
      <c r="N75" s="3">
        <v>88</v>
      </c>
      <c r="O75" s="3">
        <v>61</v>
      </c>
      <c r="P75" s="3" t="s">
        <v>511</v>
      </c>
      <c r="Q75" s="3" t="s">
        <v>523</v>
      </c>
      <c r="R75" s="3" t="s">
        <v>513</v>
      </c>
    </row>
    <row r="76" spans="1:18" hidden="1" x14ac:dyDescent="0.3">
      <c r="A76" s="5">
        <v>45161</v>
      </c>
      <c r="B76" s="5" t="s">
        <v>532</v>
      </c>
      <c r="C76" s="5" t="s">
        <v>158</v>
      </c>
      <c r="D76" s="3" t="s">
        <v>450</v>
      </c>
      <c r="E76" s="3" t="s">
        <v>461</v>
      </c>
      <c r="F76" s="3" t="s">
        <v>452</v>
      </c>
      <c r="G76" s="3" t="s">
        <v>500</v>
      </c>
      <c r="H76" s="3">
        <v>263</v>
      </c>
      <c r="I76" s="3">
        <v>1</v>
      </c>
      <c r="J76" s="4">
        <v>0.33366200000000001</v>
      </c>
      <c r="K76" s="3">
        <v>31</v>
      </c>
      <c r="L76" s="3">
        <v>130</v>
      </c>
      <c r="M76" s="3">
        <v>61</v>
      </c>
      <c r="N76" s="3">
        <v>39</v>
      </c>
      <c r="O76" s="3">
        <v>29</v>
      </c>
      <c r="P76" s="3" t="s">
        <v>511</v>
      </c>
      <c r="Q76" s="3" t="s">
        <v>523</v>
      </c>
      <c r="R76" s="3" t="s">
        <v>513</v>
      </c>
    </row>
    <row r="77" spans="1:18" hidden="1" x14ac:dyDescent="0.3">
      <c r="A77" s="5">
        <v>45161</v>
      </c>
      <c r="B77" s="5" t="s">
        <v>532</v>
      </c>
      <c r="C77" s="5" t="s">
        <v>158</v>
      </c>
      <c r="D77" s="3" t="s">
        <v>450</v>
      </c>
      <c r="E77" s="3" t="s">
        <v>462</v>
      </c>
      <c r="F77" s="3" t="s">
        <v>452</v>
      </c>
      <c r="G77" s="3" t="s">
        <v>502</v>
      </c>
      <c r="H77" s="3">
        <v>76</v>
      </c>
      <c r="I77" s="3">
        <v>1</v>
      </c>
      <c r="J77" s="4">
        <v>9.8821000000000006E-2</v>
      </c>
      <c r="K77" s="3">
        <v>4</v>
      </c>
      <c r="L77" s="3">
        <v>27</v>
      </c>
      <c r="M77" s="3">
        <v>13</v>
      </c>
      <c r="N77" s="3">
        <v>7</v>
      </c>
      <c r="O77" s="3">
        <v>3</v>
      </c>
      <c r="P77" s="3" t="s">
        <v>511</v>
      </c>
      <c r="Q77" s="3" t="s">
        <v>523</v>
      </c>
      <c r="R77" s="3" t="s">
        <v>513</v>
      </c>
    </row>
    <row r="78" spans="1:18" hidden="1" x14ac:dyDescent="0.3">
      <c r="A78" s="5">
        <v>45161</v>
      </c>
      <c r="B78" s="5" t="s">
        <v>532</v>
      </c>
      <c r="C78" s="5" t="s">
        <v>158</v>
      </c>
      <c r="D78" s="3" t="s">
        <v>450</v>
      </c>
      <c r="E78" s="3" t="s">
        <v>463</v>
      </c>
      <c r="F78" s="3" t="s">
        <v>452</v>
      </c>
      <c r="G78" s="3" t="s">
        <v>503</v>
      </c>
      <c r="H78" s="3">
        <v>73</v>
      </c>
      <c r="I78" s="3">
        <v>1</v>
      </c>
      <c r="J78" s="4">
        <v>7.7093999999999996E-2</v>
      </c>
      <c r="K78" s="3">
        <v>3</v>
      </c>
      <c r="L78" s="3">
        <v>13</v>
      </c>
      <c r="M78" s="3">
        <v>8</v>
      </c>
      <c r="N78" s="3">
        <v>3</v>
      </c>
      <c r="O78" s="3">
        <v>2</v>
      </c>
      <c r="P78" s="3" t="s">
        <v>511</v>
      </c>
      <c r="Q78" s="3" t="s">
        <v>523</v>
      </c>
      <c r="R78" s="3" t="s">
        <v>513</v>
      </c>
    </row>
    <row r="79" spans="1:18" hidden="1" x14ac:dyDescent="0.3">
      <c r="A79" s="5">
        <v>45161</v>
      </c>
      <c r="B79" s="5" t="s">
        <v>532</v>
      </c>
      <c r="C79" s="5" t="s">
        <v>158</v>
      </c>
      <c r="D79" s="3" t="s">
        <v>450</v>
      </c>
      <c r="E79" s="3" t="s">
        <v>464</v>
      </c>
      <c r="F79" s="3" t="s">
        <v>452</v>
      </c>
      <c r="G79" s="3" t="s">
        <v>501</v>
      </c>
      <c r="H79" s="3">
        <v>2437</v>
      </c>
      <c r="I79" s="3">
        <v>38</v>
      </c>
      <c r="J79" s="4">
        <v>2.769574</v>
      </c>
      <c r="K79" s="3">
        <v>400</v>
      </c>
      <c r="L79" s="3">
        <v>1271</v>
      </c>
      <c r="M79" s="3">
        <v>556</v>
      </c>
      <c r="N79" s="3">
        <v>438</v>
      </c>
      <c r="O79" s="3">
        <v>324</v>
      </c>
      <c r="P79" s="3" t="s">
        <v>511</v>
      </c>
      <c r="Q79" s="3" t="s">
        <v>523</v>
      </c>
      <c r="R79" s="3" t="s">
        <v>513</v>
      </c>
    </row>
    <row r="80" spans="1:18" x14ac:dyDescent="0.3">
      <c r="A80" s="66">
        <v>45161</v>
      </c>
      <c r="B80" s="66" t="s">
        <v>532</v>
      </c>
      <c r="C80" s="5" t="s">
        <v>158</v>
      </c>
      <c r="D80" s="3" t="s">
        <v>450</v>
      </c>
      <c r="E80" s="3" t="s">
        <v>453</v>
      </c>
      <c r="F80" s="3" t="s">
        <v>454</v>
      </c>
      <c r="G80" s="78" t="s">
        <v>504</v>
      </c>
      <c r="H80" s="78">
        <v>4850</v>
      </c>
      <c r="I80" s="78">
        <v>62</v>
      </c>
      <c r="J80" s="82">
        <v>4.045617</v>
      </c>
      <c r="K80" s="41">
        <v>194</v>
      </c>
      <c r="L80" s="78">
        <v>620</v>
      </c>
      <c r="M80" s="78">
        <v>292</v>
      </c>
      <c r="N80" s="78">
        <v>197</v>
      </c>
      <c r="O80" s="78">
        <v>132</v>
      </c>
      <c r="P80" s="78" t="s">
        <v>511</v>
      </c>
      <c r="Q80" s="3" t="s">
        <v>523</v>
      </c>
      <c r="R80" s="78" t="s">
        <v>514</v>
      </c>
    </row>
    <row r="81" spans="1:18" hidden="1" x14ac:dyDescent="0.3">
      <c r="A81" s="5">
        <v>45161</v>
      </c>
      <c r="B81" s="5" t="s">
        <v>532</v>
      </c>
      <c r="C81" s="5" t="s">
        <v>158</v>
      </c>
      <c r="D81" s="3" t="s">
        <v>450</v>
      </c>
      <c r="E81" s="3" t="s">
        <v>465</v>
      </c>
      <c r="F81" s="3" t="s">
        <v>454</v>
      </c>
      <c r="G81" s="3" t="s">
        <v>524</v>
      </c>
      <c r="H81" s="3">
        <v>659</v>
      </c>
      <c r="I81" s="3">
        <v>7</v>
      </c>
      <c r="J81" s="4">
        <v>0.87638899999999997</v>
      </c>
      <c r="K81" s="3">
        <v>62</v>
      </c>
      <c r="L81" s="3">
        <v>210</v>
      </c>
      <c r="M81" s="3">
        <v>99</v>
      </c>
      <c r="N81" s="3">
        <v>69</v>
      </c>
      <c r="O81" s="3">
        <v>52</v>
      </c>
      <c r="P81" s="3" t="s">
        <v>511</v>
      </c>
      <c r="Q81" s="3" t="s">
        <v>523</v>
      </c>
      <c r="R81" s="3" t="s">
        <v>514</v>
      </c>
    </row>
    <row r="82" spans="1:18" hidden="1" x14ac:dyDescent="0.3">
      <c r="A82" s="5">
        <v>45161</v>
      </c>
      <c r="B82" s="5" t="s">
        <v>532</v>
      </c>
      <c r="C82" s="5" t="s">
        <v>158</v>
      </c>
      <c r="D82" s="3" t="s">
        <v>450</v>
      </c>
      <c r="E82" s="3" t="s">
        <v>466</v>
      </c>
      <c r="F82" s="3" t="s">
        <v>454</v>
      </c>
      <c r="G82" s="3" t="s">
        <v>499</v>
      </c>
      <c r="H82" s="3">
        <v>8143</v>
      </c>
      <c r="I82" s="3">
        <v>165</v>
      </c>
      <c r="J82" s="4">
        <v>7.2333249999999998</v>
      </c>
      <c r="K82" s="3">
        <v>70</v>
      </c>
      <c r="L82" s="3">
        <v>282</v>
      </c>
      <c r="M82" s="3">
        <v>107</v>
      </c>
      <c r="N82" s="3">
        <v>73</v>
      </c>
      <c r="O82" s="3">
        <v>53</v>
      </c>
      <c r="P82" s="3" t="s">
        <v>511</v>
      </c>
      <c r="Q82" s="3" t="s">
        <v>523</v>
      </c>
      <c r="R82" s="3" t="s">
        <v>514</v>
      </c>
    </row>
    <row r="83" spans="1:18" hidden="1" x14ac:dyDescent="0.3">
      <c r="A83" s="5">
        <v>45161</v>
      </c>
      <c r="B83" s="5" t="s">
        <v>532</v>
      </c>
      <c r="C83" s="5" t="s">
        <v>158</v>
      </c>
      <c r="D83" s="3" t="s">
        <v>450</v>
      </c>
      <c r="E83" s="3" t="s">
        <v>467</v>
      </c>
      <c r="F83" s="3" t="s">
        <v>454</v>
      </c>
      <c r="G83" s="3" t="s">
        <v>506</v>
      </c>
      <c r="H83" s="3">
        <v>642</v>
      </c>
      <c r="I83" s="3">
        <v>11</v>
      </c>
      <c r="J83" s="4">
        <v>0.77767799999999998</v>
      </c>
      <c r="K83" s="3">
        <v>33</v>
      </c>
      <c r="L83" s="3">
        <v>99</v>
      </c>
      <c r="M83" s="3">
        <v>55</v>
      </c>
      <c r="N83" s="3">
        <v>40</v>
      </c>
      <c r="O83" s="3">
        <v>30</v>
      </c>
      <c r="P83" s="3" t="s">
        <v>511</v>
      </c>
      <c r="Q83" s="3" t="s">
        <v>523</v>
      </c>
      <c r="R83" s="3" t="s">
        <v>514</v>
      </c>
    </row>
    <row r="84" spans="1:18" hidden="1" x14ac:dyDescent="0.3">
      <c r="A84" s="5">
        <v>45161</v>
      </c>
      <c r="B84" s="5" t="s">
        <v>532</v>
      </c>
      <c r="C84" s="5" t="s">
        <v>158</v>
      </c>
      <c r="D84" s="3" t="s">
        <v>450</v>
      </c>
      <c r="E84" s="3" t="s">
        <v>468</v>
      </c>
      <c r="F84" s="3" t="s">
        <v>454</v>
      </c>
      <c r="G84" s="3" t="s">
        <v>498</v>
      </c>
      <c r="H84" s="3">
        <v>16032</v>
      </c>
      <c r="I84" s="3">
        <v>280</v>
      </c>
      <c r="J84" s="4">
        <v>10.515931</v>
      </c>
      <c r="K84" s="3">
        <v>82</v>
      </c>
      <c r="L84" s="3">
        <v>198</v>
      </c>
      <c r="M84" s="3">
        <v>97</v>
      </c>
      <c r="N84" s="3">
        <v>68</v>
      </c>
      <c r="O84" s="3">
        <v>54</v>
      </c>
      <c r="P84" s="3" t="s">
        <v>511</v>
      </c>
      <c r="Q84" s="3" t="s">
        <v>523</v>
      </c>
      <c r="R84" s="3" t="s">
        <v>514</v>
      </c>
    </row>
    <row r="85" spans="1:18" hidden="1" x14ac:dyDescent="0.3">
      <c r="A85" s="5">
        <v>45161</v>
      </c>
      <c r="B85" s="5" t="s">
        <v>532</v>
      </c>
      <c r="C85" s="5" t="s">
        <v>158</v>
      </c>
      <c r="D85" s="3" t="s">
        <v>450</v>
      </c>
      <c r="E85" s="3" t="s">
        <v>469</v>
      </c>
      <c r="F85" s="3" t="s">
        <v>454</v>
      </c>
      <c r="G85" s="3" t="s">
        <v>500</v>
      </c>
      <c r="H85" s="3">
        <v>28151</v>
      </c>
      <c r="I85" s="3">
        <v>486</v>
      </c>
      <c r="J85" s="4">
        <v>20.079796999999999</v>
      </c>
      <c r="K85" s="3">
        <v>71</v>
      </c>
      <c r="L85" s="3">
        <v>161</v>
      </c>
      <c r="M85" s="3">
        <v>79</v>
      </c>
      <c r="N85" s="3">
        <v>53</v>
      </c>
      <c r="O85" s="3">
        <v>46</v>
      </c>
      <c r="P85" s="3" t="s">
        <v>511</v>
      </c>
      <c r="Q85" s="3" t="s">
        <v>523</v>
      </c>
      <c r="R85" s="3" t="s">
        <v>514</v>
      </c>
    </row>
    <row r="86" spans="1:18" hidden="1" x14ac:dyDescent="0.3">
      <c r="A86" s="5">
        <v>45161</v>
      </c>
      <c r="B86" s="5" t="s">
        <v>532</v>
      </c>
      <c r="C86" s="5" t="s">
        <v>158</v>
      </c>
      <c r="D86" s="3" t="s">
        <v>450</v>
      </c>
      <c r="E86" s="3" t="s">
        <v>470</v>
      </c>
      <c r="F86" s="3" t="s">
        <v>454</v>
      </c>
      <c r="G86" s="3" t="s">
        <v>502</v>
      </c>
      <c r="H86" s="3">
        <v>74418</v>
      </c>
      <c r="I86" s="3">
        <v>993</v>
      </c>
      <c r="J86" s="4">
        <v>53.904750999999997</v>
      </c>
      <c r="K86" s="3">
        <v>282</v>
      </c>
      <c r="L86" s="3">
        <v>307</v>
      </c>
      <c r="M86" s="3">
        <v>227</v>
      </c>
      <c r="N86" s="3">
        <v>182</v>
      </c>
      <c r="O86" s="3">
        <v>136</v>
      </c>
      <c r="P86" s="3" t="s">
        <v>511</v>
      </c>
      <c r="Q86" s="3" t="s">
        <v>523</v>
      </c>
      <c r="R86" s="3" t="s">
        <v>514</v>
      </c>
    </row>
    <row r="87" spans="1:18" hidden="1" x14ac:dyDescent="0.3">
      <c r="A87" s="5">
        <v>45161</v>
      </c>
      <c r="B87" s="5" t="s">
        <v>532</v>
      </c>
      <c r="C87" s="5" t="s">
        <v>158</v>
      </c>
      <c r="D87" s="3" t="s">
        <v>450</v>
      </c>
      <c r="E87" s="3" t="s">
        <v>471</v>
      </c>
      <c r="F87" s="3" t="s">
        <v>454</v>
      </c>
      <c r="G87" s="3" t="s">
        <v>503</v>
      </c>
      <c r="H87" s="3">
        <v>207</v>
      </c>
      <c r="I87" s="3">
        <v>6</v>
      </c>
      <c r="J87" s="4">
        <v>0.35191099999999997</v>
      </c>
      <c r="K87" s="3">
        <v>25</v>
      </c>
      <c r="L87" s="3">
        <v>102</v>
      </c>
      <c r="M87" s="3">
        <v>40</v>
      </c>
      <c r="N87" s="3">
        <v>25</v>
      </c>
      <c r="O87" s="3">
        <v>21</v>
      </c>
      <c r="P87" s="3" t="s">
        <v>511</v>
      </c>
      <c r="Q87" s="3" t="s">
        <v>523</v>
      </c>
      <c r="R87" s="3" t="s">
        <v>514</v>
      </c>
    </row>
    <row r="88" spans="1:18" hidden="1" x14ac:dyDescent="0.3">
      <c r="A88" s="5">
        <v>45161</v>
      </c>
      <c r="B88" s="5" t="s">
        <v>532</v>
      </c>
      <c r="C88" s="5" t="s">
        <v>158</v>
      </c>
      <c r="D88" s="3" t="s">
        <v>450</v>
      </c>
      <c r="E88" s="3" t="s">
        <v>472</v>
      </c>
      <c r="F88" s="3" t="s">
        <v>454</v>
      </c>
      <c r="G88" s="3" t="s">
        <v>501</v>
      </c>
      <c r="H88" s="3">
        <v>1827</v>
      </c>
      <c r="I88" s="3">
        <v>15</v>
      </c>
      <c r="J88" s="4">
        <v>0.92308599999999996</v>
      </c>
      <c r="K88" s="3">
        <v>138</v>
      </c>
      <c r="L88" s="3">
        <v>261</v>
      </c>
      <c r="M88" s="3">
        <v>142</v>
      </c>
      <c r="N88" s="3">
        <v>115</v>
      </c>
      <c r="O88" s="3">
        <v>83</v>
      </c>
      <c r="P88" s="3" t="s">
        <v>511</v>
      </c>
      <c r="Q88" s="3" t="s">
        <v>523</v>
      </c>
      <c r="R88" s="3" t="s">
        <v>514</v>
      </c>
    </row>
    <row r="89" spans="1:18" x14ac:dyDescent="0.3">
      <c r="A89" s="66">
        <v>45161</v>
      </c>
      <c r="B89" s="66" t="s">
        <v>532</v>
      </c>
      <c r="C89" s="5" t="s">
        <v>158</v>
      </c>
      <c r="D89" s="3" t="s">
        <v>477</v>
      </c>
      <c r="E89" s="3" t="s">
        <v>478</v>
      </c>
      <c r="F89" s="3" t="s">
        <v>479</v>
      </c>
      <c r="G89" s="78" t="s">
        <v>504</v>
      </c>
      <c r="H89" s="78">
        <v>17384</v>
      </c>
      <c r="I89" s="78">
        <v>80</v>
      </c>
      <c r="J89" s="82">
        <v>17.711144999999998</v>
      </c>
      <c r="K89" s="41">
        <v>2991</v>
      </c>
      <c r="L89" s="78">
        <v>7872</v>
      </c>
      <c r="M89" s="78">
        <v>3719</v>
      </c>
      <c r="N89" s="78">
        <v>2838</v>
      </c>
      <c r="O89" s="78">
        <v>1993</v>
      </c>
      <c r="P89" s="78" t="s">
        <v>521</v>
      </c>
      <c r="Q89" s="3" t="s">
        <v>523</v>
      </c>
      <c r="R89" s="78" t="s">
        <v>514</v>
      </c>
    </row>
    <row r="90" spans="1:18" hidden="1" x14ac:dyDescent="0.3">
      <c r="A90" s="5">
        <v>45161</v>
      </c>
      <c r="B90" s="5" t="s">
        <v>532</v>
      </c>
      <c r="C90" s="5" t="s">
        <v>158</v>
      </c>
      <c r="D90" s="3" t="s">
        <v>477</v>
      </c>
      <c r="E90" s="3" t="s">
        <v>485</v>
      </c>
      <c r="F90" s="3" t="s">
        <v>479</v>
      </c>
      <c r="G90" s="3" t="s">
        <v>499</v>
      </c>
      <c r="H90" s="3">
        <v>2912</v>
      </c>
      <c r="I90" s="3">
        <v>29</v>
      </c>
      <c r="J90" s="4">
        <v>5.4502379999999997</v>
      </c>
      <c r="K90" s="3">
        <v>751</v>
      </c>
      <c r="L90" s="3">
        <v>2438</v>
      </c>
      <c r="M90" s="3">
        <v>1200</v>
      </c>
      <c r="N90" s="3">
        <v>886</v>
      </c>
      <c r="O90" s="3">
        <v>688</v>
      </c>
      <c r="P90" s="3" t="s">
        <v>521</v>
      </c>
      <c r="Q90" s="3" t="s">
        <v>523</v>
      </c>
      <c r="R90" s="3" t="s">
        <v>514</v>
      </c>
    </row>
    <row r="91" spans="1:18" hidden="1" x14ac:dyDescent="0.3">
      <c r="A91" s="5">
        <v>45161</v>
      </c>
      <c r="B91" s="5" t="s">
        <v>532</v>
      </c>
      <c r="C91" s="5" t="s">
        <v>158</v>
      </c>
      <c r="D91" s="3" t="s">
        <v>477</v>
      </c>
      <c r="E91" s="3" t="s">
        <v>480</v>
      </c>
      <c r="F91" s="3" t="s">
        <v>479</v>
      </c>
      <c r="G91" s="3" t="s">
        <v>498</v>
      </c>
      <c r="H91" s="3">
        <v>4955</v>
      </c>
      <c r="I91" s="3">
        <v>56</v>
      </c>
      <c r="J91" s="4">
        <v>10.61819</v>
      </c>
      <c r="K91" s="3">
        <v>1125</v>
      </c>
      <c r="L91" s="3">
        <v>4551</v>
      </c>
      <c r="M91" s="3">
        <v>1961</v>
      </c>
      <c r="N91" s="3">
        <v>1342</v>
      </c>
      <c r="O91" s="3">
        <v>1027</v>
      </c>
      <c r="P91" s="3" t="s">
        <v>521</v>
      </c>
      <c r="Q91" s="3" t="s">
        <v>523</v>
      </c>
      <c r="R91" s="3" t="s">
        <v>514</v>
      </c>
    </row>
    <row r="92" spans="1:18" hidden="1" x14ac:dyDescent="0.3">
      <c r="A92" s="5">
        <v>45161</v>
      </c>
      <c r="B92" s="5" t="s">
        <v>532</v>
      </c>
      <c r="C92" s="5" t="s">
        <v>158</v>
      </c>
      <c r="D92" s="3" t="s">
        <v>477</v>
      </c>
      <c r="E92" s="3" t="s">
        <v>481</v>
      </c>
      <c r="F92" s="3" t="s">
        <v>479</v>
      </c>
      <c r="G92" s="3" t="s">
        <v>500</v>
      </c>
      <c r="H92" s="3">
        <v>1608</v>
      </c>
      <c r="I92" s="3">
        <v>16</v>
      </c>
      <c r="J92" s="4">
        <v>3.2363620000000002</v>
      </c>
      <c r="K92" s="3">
        <v>305</v>
      </c>
      <c r="L92" s="3">
        <v>1338</v>
      </c>
      <c r="M92" s="3">
        <v>552</v>
      </c>
      <c r="N92" s="3">
        <v>437</v>
      </c>
      <c r="O92" s="3">
        <v>320</v>
      </c>
      <c r="P92" s="3" t="s">
        <v>521</v>
      </c>
      <c r="Q92" s="3" t="s">
        <v>523</v>
      </c>
      <c r="R92" s="3" t="s">
        <v>514</v>
      </c>
    </row>
    <row r="93" spans="1:18" hidden="1" x14ac:dyDescent="0.3">
      <c r="A93" s="5">
        <v>45161</v>
      </c>
      <c r="B93" s="5" t="s">
        <v>532</v>
      </c>
      <c r="C93" s="5" t="s">
        <v>158</v>
      </c>
      <c r="D93" s="3" t="s">
        <v>477</v>
      </c>
      <c r="E93" s="3" t="s">
        <v>483</v>
      </c>
      <c r="F93" s="3" t="s">
        <v>479</v>
      </c>
      <c r="G93" s="3" t="s">
        <v>530</v>
      </c>
      <c r="H93" s="3">
        <v>3704</v>
      </c>
      <c r="I93" s="3">
        <v>65</v>
      </c>
      <c r="J93" s="4">
        <v>7.7117959999999997</v>
      </c>
      <c r="K93" s="3">
        <v>705</v>
      </c>
      <c r="L93" s="3">
        <v>3337</v>
      </c>
      <c r="M93" s="3">
        <v>1317</v>
      </c>
      <c r="N93" s="3">
        <v>914</v>
      </c>
      <c r="O93" s="3">
        <v>666</v>
      </c>
      <c r="P93" s="3" t="s">
        <v>521</v>
      </c>
      <c r="Q93" s="3" t="s">
        <v>523</v>
      </c>
      <c r="R93" s="3" t="s">
        <v>514</v>
      </c>
    </row>
    <row r="94" spans="1:18" x14ac:dyDescent="0.3">
      <c r="A94" s="66">
        <v>45161</v>
      </c>
      <c r="B94" s="66" t="s">
        <v>532</v>
      </c>
      <c r="C94" s="5" t="s">
        <v>158</v>
      </c>
      <c r="D94" s="3" t="s">
        <v>473</v>
      </c>
      <c r="E94" s="3" t="s">
        <v>474</v>
      </c>
      <c r="F94" s="3" t="s">
        <v>475</v>
      </c>
      <c r="G94" s="78" t="s">
        <v>504</v>
      </c>
      <c r="H94" s="78">
        <v>292856</v>
      </c>
      <c r="I94" s="78">
        <v>1504</v>
      </c>
      <c r="J94" s="82">
        <v>164.980358</v>
      </c>
      <c r="K94" s="41">
        <v>21528</v>
      </c>
      <c r="L94" s="78">
        <v>44275</v>
      </c>
      <c r="M94" s="78">
        <v>25863</v>
      </c>
      <c r="N94" s="78">
        <v>19428</v>
      </c>
      <c r="O94" s="78">
        <v>12820</v>
      </c>
      <c r="P94" s="78" t="s">
        <v>515</v>
      </c>
      <c r="Q94" s="3" t="s">
        <v>523</v>
      </c>
      <c r="R94" s="78" t="s">
        <v>513</v>
      </c>
    </row>
    <row r="95" spans="1:18" hidden="1" x14ac:dyDescent="0.3">
      <c r="A95" s="5">
        <v>45161</v>
      </c>
      <c r="B95" s="5" t="s">
        <v>532</v>
      </c>
      <c r="C95" s="5" t="s">
        <v>158</v>
      </c>
      <c r="D95" s="3" t="s">
        <v>473</v>
      </c>
      <c r="E95" s="3" t="s">
        <v>486</v>
      </c>
      <c r="F95" s="3" t="s">
        <v>475</v>
      </c>
      <c r="G95" s="3" t="s">
        <v>499</v>
      </c>
      <c r="H95" s="3">
        <v>3734</v>
      </c>
      <c r="I95" s="3">
        <v>28</v>
      </c>
      <c r="J95" s="4">
        <v>9.6355129999999996</v>
      </c>
      <c r="K95" s="3">
        <v>678</v>
      </c>
      <c r="L95" s="3">
        <v>3233</v>
      </c>
      <c r="M95" s="3">
        <v>1286</v>
      </c>
      <c r="N95" s="3">
        <v>855</v>
      </c>
      <c r="O95" s="3">
        <v>612</v>
      </c>
      <c r="P95" s="3" t="s">
        <v>515</v>
      </c>
      <c r="Q95" s="3" t="s">
        <v>523</v>
      </c>
      <c r="R95" s="3" t="s">
        <v>513</v>
      </c>
    </row>
    <row r="96" spans="1:18" hidden="1" x14ac:dyDescent="0.3">
      <c r="A96" s="5">
        <v>45161</v>
      </c>
      <c r="B96" s="5" t="s">
        <v>532</v>
      </c>
      <c r="C96" s="5" t="s">
        <v>158</v>
      </c>
      <c r="D96" s="3" t="s">
        <v>473</v>
      </c>
      <c r="E96" s="3" t="s">
        <v>487</v>
      </c>
      <c r="F96" s="3" t="s">
        <v>475</v>
      </c>
      <c r="G96" s="3" t="s">
        <v>506</v>
      </c>
      <c r="H96" s="3">
        <v>1528</v>
      </c>
      <c r="I96" s="3">
        <v>8</v>
      </c>
      <c r="J96" s="4">
        <v>4.4314549999999997</v>
      </c>
      <c r="K96" s="3">
        <v>300</v>
      </c>
      <c r="L96" s="3">
        <v>1325</v>
      </c>
      <c r="M96" s="3">
        <v>654</v>
      </c>
      <c r="N96" s="3">
        <v>434</v>
      </c>
      <c r="O96" s="3">
        <v>301</v>
      </c>
      <c r="P96" s="3" t="s">
        <v>515</v>
      </c>
      <c r="Q96" s="3" t="s">
        <v>523</v>
      </c>
      <c r="R96" s="3" t="s">
        <v>513</v>
      </c>
    </row>
    <row r="97" spans="1:18" hidden="1" x14ac:dyDescent="0.3">
      <c r="A97" s="5">
        <v>45161</v>
      </c>
      <c r="B97" s="5" t="s">
        <v>532</v>
      </c>
      <c r="C97" s="5" t="s">
        <v>158</v>
      </c>
      <c r="D97" s="3" t="s">
        <v>473</v>
      </c>
      <c r="E97" s="3" t="s">
        <v>488</v>
      </c>
      <c r="F97" s="3" t="s">
        <v>475</v>
      </c>
      <c r="G97" s="3" t="s">
        <v>503</v>
      </c>
      <c r="H97" s="3">
        <v>1062</v>
      </c>
      <c r="I97" s="3">
        <v>12</v>
      </c>
      <c r="J97" s="4">
        <v>2.5845440000000002</v>
      </c>
      <c r="K97" s="3">
        <v>193</v>
      </c>
      <c r="L97" s="3">
        <v>831</v>
      </c>
      <c r="M97" s="3">
        <v>373</v>
      </c>
      <c r="N97" s="3">
        <v>242</v>
      </c>
      <c r="O97" s="3">
        <v>179</v>
      </c>
      <c r="P97" s="3" t="s">
        <v>515</v>
      </c>
      <c r="Q97" s="3" t="s">
        <v>523</v>
      </c>
      <c r="R97" s="3" t="s">
        <v>513</v>
      </c>
    </row>
    <row r="98" spans="1:18" hidden="1" x14ac:dyDescent="0.3">
      <c r="A98" s="5">
        <v>45161</v>
      </c>
      <c r="B98" s="5" t="s">
        <v>532</v>
      </c>
      <c r="C98" s="5" t="s">
        <v>158</v>
      </c>
      <c r="D98" s="3" t="s">
        <v>473</v>
      </c>
      <c r="E98" s="3" t="s">
        <v>489</v>
      </c>
      <c r="F98" s="3" t="s">
        <v>475</v>
      </c>
      <c r="G98" s="3" t="s">
        <v>505</v>
      </c>
      <c r="H98" s="3">
        <v>4152</v>
      </c>
      <c r="I98" s="3">
        <v>32</v>
      </c>
      <c r="J98" s="4">
        <v>12.949159</v>
      </c>
      <c r="K98" s="3">
        <v>879</v>
      </c>
      <c r="L98" s="3">
        <v>3089</v>
      </c>
      <c r="M98" s="3">
        <v>1352</v>
      </c>
      <c r="N98" s="3">
        <v>1028</v>
      </c>
      <c r="O98" s="3">
        <v>727</v>
      </c>
      <c r="P98" s="3" t="s">
        <v>515</v>
      </c>
      <c r="Q98" s="3" t="s">
        <v>523</v>
      </c>
      <c r="R98" s="3" t="s">
        <v>513</v>
      </c>
    </row>
    <row r="99" spans="1:18" x14ac:dyDescent="0.3">
      <c r="A99" s="66">
        <v>45161</v>
      </c>
      <c r="B99" s="66" t="s">
        <v>532</v>
      </c>
      <c r="C99" s="5" t="s">
        <v>158</v>
      </c>
      <c r="D99" s="3" t="s">
        <v>455</v>
      </c>
      <c r="E99" s="3" t="s">
        <v>456</v>
      </c>
      <c r="F99" s="3" t="s">
        <v>457</v>
      </c>
      <c r="G99" s="78" t="s">
        <v>504</v>
      </c>
      <c r="H99" s="78">
        <v>3664044</v>
      </c>
      <c r="I99" s="78">
        <v>7975</v>
      </c>
      <c r="J99" s="82">
        <v>290.46401500000002</v>
      </c>
      <c r="K99" s="41">
        <v>114456</v>
      </c>
      <c r="L99" s="78">
        <v>280753</v>
      </c>
      <c r="M99" s="78">
        <v>138555</v>
      </c>
      <c r="N99" s="78">
        <v>100009</v>
      </c>
      <c r="O99" s="78">
        <v>57206</v>
      </c>
      <c r="P99" s="78" t="s">
        <v>519</v>
      </c>
      <c r="Q99" s="3" t="s">
        <v>523</v>
      </c>
      <c r="R99" s="78" t="s">
        <v>514</v>
      </c>
    </row>
    <row r="100" spans="1:18" hidden="1" x14ac:dyDescent="0.3">
      <c r="A100" s="5">
        <v>45161</v>
      </c>
      <c r="B100" s="5" t="s">
        <v>532</v>
      </c>
      <c r="C100" s="5" t="s">
        <v>158</v>
      </c>
      <c r="D100" s="3" t="s">
        <v>455</v>
      </c>
      <c r="E100" s="3" t="s">
        <v>484</v>
      </c>
      <c r="F100" s="3" t="s">
        <v>457</v>
      </c>
      <c r="G100" s="3" t="s">
        <v>507</v>
      </c>
      <c r="H100" s="3">
        <v>8500</v>
      </c>
      <c r="I100" s="3">
        <v>9</v>
      </c>
      <c r="J100" s="4">
        <v>0.734734</v>
      </c>
      <c r="K100" s="3">
        <v>300</v>
      </c>
      <c r="L100" s="3">
        <v>916</v>
      </c>
      <c r="M100" s="3">
        <v>404</v>
      </c>
      <c r="N100" s="3">
        <v>275</v>
      </c>
      <c r="O100" s="3">
        <v>145</v>
      </c>
      <c r="P100" s="3" t="s">
        <v>519</v>
      </c>
      <c r="Q100" s="3" t="s">
        <v>523</v>
      </c>
      <c r="R100" s="3" t="s">
        <v>514</v>
      </c>
    </row>
    <row r="101" spans="1:18" hidden="1" x14ac:dyDescent="0.3">
      <c r="A101" s="5">
        <v>45161</v>
      </c>
      <c r="B101" s="5" t="s">
        <v>532</v>
      </c>
      <c r="C101" s="5" t="s">
        <v>158</v>
      </c>
      <c r="D101" s="3" t="s">
        <v>455</v>
      </c>
      <c r="E101" s="3" t="s">
        <v>490</v>
      </c>
      <c r="F101" s="3" t="s">
        <v>457</v>
      </c>
      <c r="G101" s="3" t="s">
        <v>499</v>
      </c>
      <c r="H101" s="3">
        <v>3041</v>
      </c>
      <c r="I101" s="3">
        <v>7</v>
      </c>
      <c r="J101" s="4">
        <v>0.53812700000000002</v>
      </c>
      <c r="K101" s="3">
        <v>177</v>
      </c>
      <c r="L101" s="3">
        <v>753</v>
      </c>
      <c r="M101" s="3">
        <v>311</v>
      </c>
      <c r="N101" s="3">
        <v>226</v>
      </c>
      <c r="O101" s="3">
        <v>125</v>
      </c>
      <c r="P101" s="3" t="s">
        <v>519</v>
      </c>
      <c r="Q101" s="3" t="s">
        <v>523</v>
      </c>
      <c r="R101" s="3" t="s">
        <v>514</v>
      </c>
    </row>
    <row r="102" spans="1:18" hidden="1" x14ac:dyDescent="0.3">
      <c r="A102" s="5">
        <v>45161</v>
      </c>
      <c r="B102" s="5" t="s">
        <v>532</v>
      </c>
      <c r="C102" s="5" t="s">
        <v>158</v>
      </c>
      <c r="D102" s="3" t="s">
        <v>455</v>
      </c>
      <c r="E102" s="3" t="s">
        <v>491</v>
      </c>
      <c r="F102" s="3" t="s">
        <v>457</v>
      </c>
      <c r="G102" s="3" t="s">
        <v>500</v>
      </c>
      <c r="H102" s="3">
        <v>8377</v>
      </c>
      <c r="I102" s="3">
        <v>32</v>
      </c>
      <c r="J102" s="4">
        <v>2.3471829999999998</v>
      </c>
      <c r="K102" s="3">
        <v>641</v>
      </c>
      <c r="L102" s="3">
        <v>3115</v>
      </c>
      <c r="M102" s="3">
        <v>1253</v>
      </c>
      <c r="N102" s="3">
        <v>862</v>
      </c>
      <c r="O102" s="3">
        <v>552</v>
      </c>
      <c r="P102" s="3" t="s">
        <v>519</v>
      </c>
      <c r="Q102" s="3" t="s">
        <v>523</v>
      </c>
      <c r="R102" s="3" t="s">
        <v>514</v>
      </c>
    </row>
    <row r="103" spans="1:18" hidden="1" x14ac:dyDescent="0.3">
      <c r="A103" s="5">
        <v>45161</v>
      </c>
      <c r="B103" s="5" t="s">
        <v>532</v>
      </c>
      <c r="C103" s="5" t="s">
        <v>158</v>
      </c>
      <c r="D103" s="3" t="s">
        <v>455</v>
      </c>
      <c r="E103" s="3" t="s">
        <v>492</v>
      </c>
      <c r="F103" s="3" t="s">
        <v>457</v>
      </c>
      <c r="G103" s="3" t="s">
        <v>502</v>
      </c>
      <c r="H103" s="3">
        <v>3740</v>
      </c>
      <c r="I103" s="3">
        <v>9</v>
      </c>
      <c r="J103" s="4">
        <v>0.45151400000000003</v>
      </c>
      <c r="K103" s="3">
        <v>145</v>
      </c>
      <c r="L103" s="3">
        <v>609</v>
      </c>
      <c r="M103" s="3">
        <v>273</v>
      </c>
      <c r="N103" s="3">
        <v>178</v>
      </c>
      <c r="O103" s="3">
        <v>98</v>
      </c>
      <c r="P103" s="3" t="s">
        <v>519</v>
      </c>
      <c r="Q103" s="3" t="s">
        <v>523</v>
      </c>
      <c r="R103" s="3" t="s">
        <v>514</v>
      </c>
    </row>
    <row r="104" spans="1:18" hidden="1" x14ac:dyDescent="0.3">
      <c r="A104" s="5">
        <v>45161</v>
      </c>
      <c r="B104" s="5" t="s">
        <v>532</v>
      </c>
      <c r="C104" s="5" t="s">
        <v>158</v>
      </c>
      <c r="D104" s="3" t="s">
        <v>455</v>
      </c>
      <c r="E104" s="3" t="s">
        <v>493</v>
      </c>
      <c r="F104" s="3" t="s">
        <v>457</v>
      </c>
      <c r="G104" s="3" t="s">
        <v>501</v>
      </c>
      <c r="H104" s="3">
        <v>14225</v>
      </c>
      <c r="I104" s="3">
        <v>22</v>
      </c>
      <c r="J104" s="4">
        <v>1.0055639999999999</v>
      </c>
      <c r="K104" s="3">
        <v>1694</v>
      </c>
      <c r="L104" s="3">
        <v>2680</v>
      </c>
      <c r="M104" s="3">
        <v>1660</v>
      </c>
      <c r="N104" s="3">
        <v>1430</v>
      </c>
      <c r="O104" s="3">
        <v>897</v>
      </c>
      <c r="P104" s="3" t="s">
        <v>519</v>
      </c>
      <c r="Q104" s="3" t="s">
        <v>523</v>
      </c>
      <c r="R104" s="3" t="s">
        <v>514</v>
      </c>
    </row>
    <row r="105" spans="1:18" hidden="1" x14ac:dyDescent="0.3">
      <c r="A105" s="5">
        <v>45161</v>
      </c>
      <c r="B105" s="5" t="s">
        <v>532</v>
      </c>
      <c r="C105" s="5" t="s">
        <v>158</v>
      </c>
      <c r="D105" s="3" t="s">
        <v>455</v>
      </c>
      <c r="E105" s="3" t="s">
        <v>494</v>
      </c>
      <c r="F105" s="3" t="s">
        <v>457</v>
      </c>
      <c r="G105" s="3" t="s">
        <v>530</v>
      </c>
      <c r="H105" s="3">
        <v>11997</v>
      </c>
      <c r="I105" s="3">
        <v>18</v>
      </c>
      <c r="J105" s="4">
        <v>1.6947099999999999</v>
      </c>
      <c r="K105" s="3">
        <v>886</v>
      </c>
      <c r="L105" s="3">
        <v>2046</v>
      </c>
      <c r="M105" s="3">
        <v>1240</v>
      </c>
      <c r="N105" s="3">
        <v>1024</v>
      </c>
      <c r="O105" s="3">
        <v>652</v>
      </c>
      <c r="P105" s="3" t="s">
        <v>519</v>
      </c>
      <c r="Q105" s="3" t="s">
        <v>523</v>
      </c>
      <c r="R105" s="3" t="s">
        <v>514</v>
      </c>
    </row>
    <row r="106" spans="1:18" x14ac:dyDescent="0.3">
      <c r="A106" s="66">
        <v>45162</v>
      </c>
      <c r="B106" s="66" t="s">
        <v>532</v>
      </c>
      <c r="C106" s="5" t="s">
        <v>158</v>
      </c>
      <c r="D106" s="3" t="s">
        <v>450</v>
      </c>
      <c r="E106" s="3" t="s">
        <v>451</v>
      </c>
      <c r="F106" s="3" t="s">
        <v>452</v>
      </c>
      <c r="G106" s="78" t="s">
        <v>504</v>
      </c>
      <c r="H106" s="78">
        <v>442</v>
      </c>
      <c r="I106" s="78">
        <v>9</v>
      </c>
      <c r="J106" s="82">
        <v>0.914238</v>
      </c>
      <c r="K106" s="41">
        <v>75</v>
      </c>
      <c r="L106" s="78">
        <v>279</v>
      </c>
      <c r="M106" s="78">
        <v>115</v>
      </c>
      <c r="N106" s="78">
        <v>83</v>
      </c>
      <c r="O106" s="78">
        <v>61</v>
      </c>
      <c r="P106" s="78" t="s">
        <v>511</v>
      </c>
      <c r="Q106" s="3" t="s">
        <v>523</v>
      </c>
      <c r="R106" s="78" t="s">
        <v>513</v>
      </c>
    </row>
    <row r="107" spans="1:18" hidden="1" x14ac:dyDescent="0.3">
      <c r="A107" s="5">
        <v>45162</v>
      </c>
      <c r="B107" s="5" t="s">
        <v>532</v>
      </c>
      <c r="C107" s="5" t="s">
        <v>158</v>
      </c>
      <c r="D107" s="3" t="s">
        <v>450</v>
      </c>
      <c r="E107" s="3" t="s">
        <v>458</v>
      </c>
      <c r="F107" s="3" t="s">
        <v>452</v>
      </c>
      <c r="G107" s="3" t="s">
        <v>524</v>
      </c>
      <c r="H107" s="3">
        <v>18</v>
      </c>
      <c r="I107" s="3">
        <v>0</v>
      </c>
      <c r="J107" s="4">
        <v>4.0018999999999999E-2</v>
      </c>
      <c r="K107" s="3">
        <v>0</v>
      </c>
      <c r="L107" s="3">
        <v>10</v>
      </c>
      <c r="M107" s="3">
        <v>3</v>
      </c>
      <c r="N107" s="3">
        <v>3</v>
      </c>
      <c r="O107" s="3">
        <v>0</v>
      </c>
      <c r="P107" s="3" t="s">
        <v>511</v>
      </c>
      <c r="Q107" s="3" t="s">
        <v>523</v>
      </c>
      <c r="R107" s="3" t="s">
        <v>513</v>
      </c>
    </row>
    <row r="108" spans="1:18" hidden="1" x14ac:dyDescent="0.3">
      <c r="A108" s="5">
        <v>45162</v>
      </c>
      <c r="B108" s="5" t="s">
        <v>532</v>
      </c>
      <c r="C108" s="5" t="s">
        <v>158</v>
      </c>
      <c r="D108" s="3" t="s">
        <v>450</v>
      </c>
      <c r="E108" s="3" t="s">
        <v>459</v>
      </c>
      <c r="F108" s="3" t="s">
        <v>452</v>
      </c>
      <c r="G108" s="3" t="s">
        <v>499</v>
      </c>
      <c r="H108" s="3">
        <v>3525</v>
      </c>
      <c r="I108" s="3">
        <v>54</v>
      </c>
      <c r="J108" s="4">
        <v>3.17645</v>
      </c>
      <c r="K108" s="3">
        <v>35</v>
      </c>
      <c r="L108" s="3">
        <v>182</v>
      </c>
      <c r="M108" s="3">
        <v>68</v>
      </c>
      <c r="N108" s="3">
        <v>41</v>
      </c>
      <c r="O108" s="3">
        <v>28</v>
      </c>
      <c r="P108" s="3" t="s">
        <v>511</v>
      </c>
      <c r="Q108" s="3" t="s">
        <v>523</v>
      </c>
      <c r="R108" s="3" t="s">
        <v>513</v>
      </c>
    </row>
    <row r="109" spans="1:18" hidden="1" x14ac:dyDescent="0.3">
      <c r="A109" s="5">
        <v>45162</v>
      </c>
      <c r="B109" s="5" t="s">
        <v>532</v>
      </c>
      <c r="C109" s="5" t="s">
        <v>158</v>
      </c>
      <c r="D109" s="3" t="s">
        <v>450</v>
      </c>
      <c r="E109" s="3" t="s">
        <v>460</v>
      </c>
      <c r="F109" s="3" t="s">
        <v>452</v>
      </c>
      <c r="G109" s="3" t="s">
        <v>506</v>
      </c>
      <c r="H109" s="3">
        <v>3</v>
      </c>
      <c r="I109" s="3">
        <v>0</v>
      </c>
      <c r="J109" s="4">
        <v>1.127E-3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 t="s">
        <v>511</v>
      </c>
      <c r="Q109" s="3" t="s">
        <v>523</v>
      </c>
      <c r="R109" s="3" t="s">
        <v>513</v>
      </c>
    </row>
    <row r="110" spans="1:18" hidden="1" x14ac:dyDescent="0.3">
      <c r="A110" s="5">
        <v>45162</v>
      </c>
      <c r="B110" s="5" t="s">
        <v>532</v>
      </c>
      <c r="C110" s="5" t="s">
        <v>158</v>
      </c>
      <c r="D110" s="3" t="s">
        <v>450</v>
      </c>
      <c r="E110" s="3" t="s">
        <v>476</v>
      </c>
      <c r="F110" s="3" t="s">
        <v>452</v>
      </c>
      <c r="G110" s="3" t="s">
        <v>498</v>
      </c>
      <c r="H110" s="3">
        <v>193</v>
      </c>
      <c r="I110" s="3">
        <v>6</v>
      </c>
      <c r="J110" s="4">
        <v>0.424732</v>
      </c>
      <c r="K110" s="3">
        <v>29</v>
      </c>
      <c r="L110" s="3">
        <v>160</v>
      </c>
      <c r="M110" s="3">
        <v>53</v>
      </c>
      <c r="N110" s="3">
        <v>39</v>
      </c>
      <c r="O110" s="3">
        <v>22</v>
      </c>
      <c r="P110" s="3" t="s">
        <v>511</v>
      </c>
      <c r="Q110" s="3" t="s">
        <v>523</v>
      </c>
      <c r="R110" s="3" t="s">
        <v>513</v>
      </c>
    </row>
    <row r="111" spans="1:18" hidden="1" x14ac:dyDescent="0.3">
      <c r="A111" s="5">
        <v>45162</v>
      </c>
      <c r="B111" s="5" t="s">
        <v>532</v>
      </c>
      <c r="C111" s="5" t="s">
        <v>158</v>
      </c>
      <c r="D111" s="3" t="s">
        <v>450</v>
      </c>
      <c r="E111" s="3" t="s">
        <v>461</v>
      </c>
      <c r="F111" s="3" t="s">
        <v>452</v>
      </c>
      <c r="G111" s="3" t="s">
        <v>500</v>
      </c>
      <c r="H111" s="3">
        <v>704</v>
      </c>
      <c r="I111" s="3">
        <v>20</v>
      </c>
      <c r="J111" s="4">
        <v>1.460186</v>
      </c>
      <c r="K111" s="3">
        <v>121</v>
      </c>
      <c r="L111" s="3">
        <v>605</v>
      </c>
      <c r="M111" s="3">
        <v>217</v>
      </c>
      <c r="N111" s="3">
        <v>139</v>
      </c>
      <c r="O111" s="3">
        <v>100</v>
      </c>
      <c r="P111" s="3" t="s">
        <v>511</v>
      </c>
      <c r="Q111" s="3" t="s">
        <v>523</v>
      </c>
      <c r="R111" s="3" t="s">
        <v>513</v>
      </c>
    </row>
    <row r="112" spans="1:18" hidden="1" x14ac:dyDescent="0.3">
      <c r="A112" s="5">
        <v>45162</v>
      </c>
      <c r="B112" s="5" t="s">
        <v>532</v>
      </c>
      <c r="C112" s="5" t="s">
        <v>158</v>
      </c>
      <c r="D112" s="3" t="s">
        <v>450</v>
      </c>
      <c r="E112" s="3" t="s">
        <v>462</v>
      </c>
      <c r="F112" s="3" t="s">
        <v>452</v>
      </c>
      <c r="G112" s="3" t="s">
        <v>502</v>
      </c>
      <c r="H112" s="3">
        <v>140</v>
      </c>
      <c r="I112" s="3">
        <v>2</v>
      </c>
      <c r="J112" s="4">
        <v>0.28938000000000003</v>
      </c>
      <c r="K112" s="3">
        <v>20</v>
      </c>
      <c r="L112" s="3">
        <v>91</v>
      </c>
      <c r="M112" s="3">
        <v>35</v>
      </c>
      <c r="N112" s="3">
        <v>23</v>
      </c>
      <c r="O112" s="3">
        <v>18</v>
      </c>
      <c r="P112" s="3" t="s">
        <v>511</v>
      </c>
      <c r="Q112" s="3" t="s">
        <v>523</v>
      </c>
      <c r="R112" s="3" t="s">
        <v>513</v>
      </c>
    </row>
    <row r="113" spans="1:18" hidden="1" x14ac:dyDescent="0.3">
      <c r="A113" s="5">
        <v>45162</v>
      </c>
      <c r="B113" s="5" t="s">
        <v>532</v>
      </c>
      <c r="C113" s="5" t="s">
        <v>158</v>
      </c>
      <c r="D113" s="3" t="s">
        <v>450</v>
      </c>
      <c r="E113" s="3" t="s">
        <v>463</v>
      </c>
      <c r="F113" s="3" t="s">
        <v>452</v>
      </c>
      <c r="G113" s="3" t="s">
        <v>503</v>
      </c>
      <c r="H113" s="3">
        <v>104</v>
      </c>
      <c r="I113" s="3">
        <v>3</v>
      </c>
      <c r="J113" s="4">
        <v>0.22870199999999999</v>
      </c>
      <c r="K113" s="3">
        <v>17</v>
      </c>
      <c r="L113" s="3">
        <v>57</v>
      </c>
      <c r="M113" s="3">
        <v>25</v>
      </c>
      <c r="N113" s="3">
        <v>15</v>
      </c>
      <c r="O113" s="3">
        <v>15</v>
      </c>
      <c r="P113" s="3" t="s">
        <v>511</v>
      </c>
      <c r="Q113" s="3" t="s">
        <v>523</v>
      </c>
      <c r="R113" s="3" t="s">
        <v>513</v>
      </c>
    </row>
    <row r="114" spans="1:18" hidden="1" x14ac:dyDescent="0.3">
      <c r="A114" s="5">
        <v>45162</v>
      </c>
      <c r="B114" s="5" t="s">
        <v>532</v>
      </c>
      <c r="C114" s="5" t="s">
        <v>158</v>
      </c>
      <c r="D114" s="3" t="s">
        <v>450</v>
      </c>
      <c r="E114" s="3" t="s">
        <v>464</v>
      </c>
      <c r="F114" s="3" t="s">
        <v>452</v>
      </c>
      <c r="G114" s="3" t="s">
        <v>501</v>
      </c>
      <c r="H114" s="3">
        <v>3884</v>
      </c>
      <c r="I114" s="3">
        <v>96</v>
      </c>
      <c r="J114" s="4">
        <v>5.9977299999999998</v>
      </c>
      <c r="K114" s="3">
        <v>765</v>
      </c>
      <c r="L114" s="3">
        <v>2814</v>
      </c>
      <c r="M114" s="3">
        <v>1176</v>
      </c>
      <c r="N114" s="3">
        <v>898</v>
      </c>
      <c r="O114" s="3">
        <v>659</v>
      </c>
      <c r="P114" s="3" t="s">
        <v>511</v>
      </c>
      <c r="Q114" s="3" t="s">
        <v>523</v>
      </c>
      <c r="R114" s="3" t="s">
        <v>513</v>
      </c>
    </row>
    <row r="115" spans="1:18" x14ac:dyDescent="0.3">
      <c r="A115" s="66">
        <v>45162</v>
      </c>
      <c r="B115" s="66" t="s">
        <v>532</v>
      </c>
      <c r="C115" s="5" t="s">
        <v>158</v>
      </c>
      <c r="D115" s="3" t="s">
        <v>450</v>
      </c>
      <c r="E115" s="3" t="s">
        <v>453</v>
      </c>
      <c r="F115" s="3" t="s">
        <v>454</v>
      </c>
      <c r="G115" s="78" t="s">
        <v>504</v>
      </c>
      <c r="H115" s="78">
        <v>6831</v>
      </c>
      <c r="I115" s="78">
        <v>137</v>
      </c>
      <c r="J115" s="82">
        <v>6.7862039999999997</v>
      </c>
      <c r="K115" s="41">
        <v>722</v>
      </c>
      <c r="L115" s="78">
        <v>3129</v>
      </c>
      <c r="M115" s="78">
        <v>1212</v>
      </c>
      <c r="N115" s="78">
        <v>776</v>
      </c>
      <c r="O115" s="78">
        <v>581</v>
      </c>
      <c r="P115" s="78" t="s">
        <v>511</v>
      </c>
      <c r="Q115" s="3" t="s">
        <v>523</v>
      </c>
      <c r="R115" s="78" t="s">
        <v>514</v>
      </c>
    </row>
    <row r="116" spans="1:18" hidden="1" x14ac:dyDescent="0.3">
      <c r="A116" s="5">
        <v>45162</v>
      </c>
      <c r="B116" s="5" t="s">
        <v>532</v>
      </c>
      <c r="C116" s="5" t="s">
        <v>158</v>
      </c>
      <c r="D116" s="3" t="s">
        <v>450</v>
      </c>
      <c r="E116" s="3" t="s">
        <v>465</v>
      </c>
      <c r="F116" s="3" t="s">
        <v>454</v>
      </c>
      <c r="G116" s="3" t="s">
        <v>524</v>
      </c>
      <c r="H116" s="3">
        <v>3772</v>
      </c>
      <c r="I116" s="3">
        <v>134</v>
      </c>
      <c r="J116" s="4">
        <v>6.3334530000000004</v>
      </c>
      <c r="K116" s="3">
        <v>621</v>
      </c>
      <c r="L116" s="3">
        <v>2818</v>
      </c>
      <c r="M116" s="3">
        <v>1016</v>
      </c>
      <c r="N116" s="3">
        <v>686</v>
      </c>
      <c r="O116" s="3">
        <v>497</v>
      </c>
      <c r="P116" s="3" t="s">
        <v>511</v>
      </c>
      <c r="Q116" s="3" t="s">
        <v>523</v>
      </c>
      <c r="R116" s="3" t="s">
        <v>514</v>
      </c>
    </row>
    <row r="117" spans="1:18" hidden="1" x14ac:dyDescent="0.3">
      <c r="A117" s="5">
        <v>45162</v>
      </c>
      <c r="B117" s="5" t="s">
        <v>532</v>
      </c>
      <c r="C117" s="5" t="s">
        <v>158</v>
      </c>
      <c r="D117" s="3" t="s">
        <v>450</v>
      </c>
      <c r="E117" s="3" t="s">
        <v>466</v>
      </c>
      <c r="F117" s="3" t="s">
        <v>454</v>
      </c>
      <c r="G117" s="3" t="s">
        <v>499</v>
      </c>
      <c r="H117" s="3">
        <v>6963</v>
      </c>
      <c r="I117" s="3">
        <v>116</v>
      </c>
      <c r="J117" s="4">
        <v>5.7520889999999998</v>
      </c>
      <c r="K117" s="3">
        <v>249</v>
      </c>
      <c r="L117" s="3">
        <v>1117</v>
      </c>
      <c r="M117" s="3">
        <v>409</v>
      </c>
      <c r="N117" s="3">
        <v>266</v>
      </c>
      <c r="O117" s="3">
        <v>183</v>
      </c>
      <c r="P117" s="3" t="s">
        <v>511</v>
      </c>
      <c r="Q117" s="3" t="s">
        <v>523</v>
      </c>
      <c r="R117" s="3" t="s">
        <v>514</v>
      </c>
    </row>
    <row r="118" spans="1:18" hidden="1" x14ac:dyDescent="0.3">
      <c r="A118" s="5">
        <v>45162</v>
      </c>
      <c r="B118" s="5" t="s">
        <v>532</v>
      </c>
      <c r="C118" s="5" t="s">
        <v>158</v>
      </c>
      <c r="D118" s="3" t="s">
        <v>450</v>
      </c>
      <c r="E118" s="3" t="s">
        <v>467</v>
      </c>
      <c r="F118" s="3" t="s">
        <v>454</v>
      </c>
      <c r="G118" s="3" t="s">
        <v>506</v>
      </c>
      <c r="H118" s="3">
        <v>517</v>
      </c>
      <c r="I118" s="3">
        <v>10</v>
      </c>
      <c r="J118" s="4">
        <v>0.96162800000000004</v>
      </c>
      <c r="K118" s="3">
        <v>69</v>
      </c>
      <c r="L118" s="3">
        <v>304</v>
      </c>
      <c r="M118" s="3">
        <v>139</v>
      </c>
      <c r="N118" s="3">
        <v>79</v>
      </c>
      <c r="O118" s="3">
        <v>58</v>
      </c>
      <c r="P118" s="3" t="s">
        <v>511</v>
      </c>
      <c r="Q118" s="3" t="s">
        <v>523</v>
      </c>
      <c r="R118" s="3" t="s">
        <v>514</v>
      </c>
    </row>
    <row r="119" spans="1:18" hidden="1" x14ac:dyDescent="0.3">
      <c r="A119" s="5">
        <v>45162</v>
      </c>
      <c r="B119" s="5" t="s">
        <v>532</v>
      </c>
      <c r="C119" s="5" t="s">
        <v>158</v>
      </c>
      <c r="D119" s="3" t="s">
        <v>450</v>
      </c>
      <c r="E119" s="3" t="s">
        <v>468</v>
      </c>
      <c r="F119" s="3" t="s">
        <v>454</v>
      </c>
      <c r="G119" s="3" t="s">
        <v>498</v>
      </c>
      <c r="H119" s="3">
        <v>4717</v>
      </c>
      <c r="I119" s="3">
        <v>104</v>
      </c>
      <c r="J119" s="4">
        <v>4.818479</v>
      </c>
      <c r="K119" s="3">
        <v>368</v>
      </c>
      <c r="L119" s="3">
        <v>1875</v>
      </c>
      <c r="M119" s="3">
        <v>691</v>
      </c>
      <c r="N119" s="3">
        <v>417</v>
      </c>
      <c r="O119" s="3">
        <v>303</v>
      </c>
      <c r="P119" s="3" t="s">
        <v>511</v>
      </c>
      <c r="Q119" s="3" t="s">
        <v>523</v>
      </c>
      <c r="R119" s="3" t="s">
        <v>514</v>
      </c>
    </row>
    <row r="120" spans="1:18" hidden="1" x14ac:dyDescent="0.3">
      <c r="A120" s="5">
        <v>45162</v>
      </c>
      <c r="B120" s="5" t="s">
        <v>532</v>
      </c>
      <c r="C120" s="5" t="s">
        <v>158</v>
      </c>
      <c r="D120" s="3" t="s">
        <v>450</v>
      </c>
      <c r="E120" s="3" t="s">
        <v>469</v>
      </c>
      <c r="F120" s="3" t="s">
        <v>454</v>
      </c>
      <c r="G120" s="3" t="s">
        <v>500</v>
      </c>
      <c r="H120" s="3">
        <v>18896</v>
      </c>
      <c r="I120" s="3">
        <v>538</v>
      </c>
      <c r="J120" s="4">
        <v>28.796341999999999</v>
      </c>
      <c r="K120" s="3">
        <v>2588</v>
      </c>
      <c r="L120" s="3">
        <v>11764</v>
      </c>
      <c r="M120" s="3">
        <v>4473</v>
      </c>
      <c r="N120" s="3">
        <v>2896</v>
      </c>
      <c r="O120" s="3">
        <v>2183</v>
      </c>
      <c r="P120" s="3" t="s">
        <v>511</v>
      </c>
      <c r="Q120" s="3" t="s">
        <v>523</v>
      </c>
      <c r="R120" s="3" t="s">
        <v>514</v>
      </c>
    </row>
    <row r="121" spans="1:18" hidden="1" x14ac:dyDescent="0.3">
      <c r="A121" s="5">
        <v>45162</v>
      </c>
      <c r="B121" s="5" t="s">
        <v>532</v>
      </c>
      <c r="C121" s="5" t="s">
        <v>158</v>
      </c>
      <c r="D121" s="3" t="s">
        <v>450</v>
      </c>
      <c r="E121" s="3" t="s">
        <v>470</v>
      </c>
      <c r="F121" s="3" t="s">
        <v>454</v>
      </c>
      <c r="G121" s="3" t="s">
        <v>502</v>
      </c>
      <c r="H121" s="3">
        <v>31611</v>
      </c>
      <c r="I121" s="3">
        <v>553</v>
      </c>
      <c r="J121" s="4">
        <v>27.507504000000001</v>
      </c>
      <c r="K121" s="3">
        <v>1136</v>
      </c>
      <c r="L121" s="3">
        <v>5582</v>
      </c>
      <c r="M121" s="3">
        <v>2330</v>
      </c>
      <c r="N121" s="3">
        <v>1313</v>
      </c>
      <c r="O121" s="3">
        <v>919</v>
      </c>
      <c r="P121" s="3" t="s">
        <v>511</v>
      </c>
      <c r="Q121" s="3" t="s">
        <v>523</v>
      </c>
      <c r="R121" s="3" t="s">
        <v>514</v>
      </c>
    </row>
    <row r="122" spans="1:18" hidden="1" x14ac:dyDescent="0.3">
      <c r="A122" s="5">
        <v>45162</v>
      </c>
      <c r="B122" s="5" t="s">
        <v>532</v>
      </c>
      <c r="C122" s="5" t="s">
        <v>158</v>
      </c>
      <c r="D122" s="3" t="s">
        <v>450</v>
      </c>
      <c r="E122" s="3" t="s">
        <v>471</v>
      </c>
      <c r="F122" s="3" t="s">
        <v>454</v>
      </c>
      <c r="G122" s="3" t="s">
        <v>503</v>
      </c>
      <c r="H122" s="3">
        <v>806</v>
      </c>
      <c r="I122" s="3">
        <v>22</v>
      </c>
      <c r="J122" s="4">
        <v>1.480102</v>
      </c>
      <c r="K122" s="3">
        <v>117</v>
      </c>
      <c r="L122" s="3">
        <v>598</v>
      </c>
      <c r="M122" s="3">
        <v>228</v>
      </c>
      <c r="N122" s="3">
        <v>132</v>
      </c>
      <c r="O122" s="3">
        <v>89</v>
      </c>
      <c r="P122" s="3" t="s">
        <v>511</v>
      </c>
      <c r="Q122" s="3" t="s">
        <v>523</v>
      </c>
      <c r="R122" s="3" t="s">
        <v>514</v>
      </c>
    </row>
    <row r="123" spans="1:18" hidden="1" x14ac:dyDescent="0.3">
      <c r="A123" s="5">
        <v>45162</v>
      </c>
      <c r="B123" s="5" t="s">
        <v>532</v>
      </c>
      <c r="C123" s="5" t="s">
        <v>158</v>
      </c>
      <c r="D123" s="3" t="s">
        <v>450</v>
      </c>
      <c r="E123" s="3" t="s">
        <v>472</v>
      </c>
      <c r="F123" s="3" t="s">
        <v>454</v>
      </c>
      <c r="G123" s="3" t="s">
        <v>501</v>
      </c>
      <c r="H123" s="3">
        <v>14168</v>
      </c>
      <c r="I123" s="3">
        <v>354</v>
      </c>
      <c r="J123" s="4">
        <v>18.660436000000001</v>
      </c>
      <c r="K123" s="3">
        <v>2417</v>
      </c>
      <c r="L123" s="3">
        <v>8593</v>
      </c>
      <c r="M123" s="3">
        <v>3451</v>
      </c>
      <c r="N123" s="3">
        <v>2569</v>
      </c>
      <c r="O123" s="3">
        <v>1934</v>
      </c>
      <c r="P123" s="3" t="s">
        <v>511</v>
      </c>
      <c r="Q123" s="3" t="s">
        <v>523</v>
      </c>
      <c r="R123" s="3" t="s">
        <v>514</v>
      </c>
    </row>
    <row r="124" spans="1:18" x14ac:dyDescent="0.3">
      <c r="A124" s="66">
        <v>45162</v>
      </c>
      <c r="B124" s="66" t="s">
        <v>532</v>
      </c>
      <c r="C124" s="5" t="s">
        <v>158</v>
      </c>
      <c r="D124" s="3" t="s">
        <v>477</v>
      </c>
      <c r="E124" s="3" t="s">
        <v>478</v>
      </c>
      <c r="F124" s="3" t="s">
        <v>479</v>
      </c>
      <c r="G124" s="78" t="s">
        <v>504</v>
      </c>
      <c r="H124" s="78">
        <v>47309</v>
      </c>
      <c r="I124" s="78">
        <v>715</v>
      </c>
      <c r="J124" s="82">
        <v>17.824877999999998</v>
      </c>
      <c r="K124" s="41">
        <v>3367</v>
      </c>
      <c r="L124" s="78">
        <v>5433</v>
      </c>
      <c r="M124" s="78">
        <v>3347</v>
      </c>
      <c r="N124" s="78">
        <v>2536</v>
      </c>
      <c r="O124" s="78">
        <v>1935</v>
      </c>
      <c r="P124" s="78" t="s">
        <v>521</v>
      </c>
      <c r="Q124" s="3" t="s">
        <v>523</v>
      </c>
      <c r="R124" s="78" t="s">
        <v>514</v>
      </c>
    </row>
    <row r="125" spans="1:18" hidden="1" x14ac:dyDescent="0.3">
      <c r="A125" s="5">
        <v>45162</v>
      </c>
      <c r="B125" s="5" t="s">
        <v>532</v>
      </c>
      <c r="C125" s="5" t="s">
        <v>158</v>
      </c>
      <c r="D125" s="3" t="s">
        <v>477</v>
      </c>
      <c r="E125" s="3" t="s">
        <v>485</v>
      </c>
      <c r="F125" s="3" t="s">
        <v>479</v>
      </c>
      <c r="G125" s="3" t="s">
        <v>499</v>
      </c>
      <c r="H125" s="3">
        <v>33511</v>
      </c>
      <c r="I125" s="3">
        <v>208</v>
      </c>
      <c r="J125" s="4">
        <v>5.7627100000000002</v>
      </c>
      <c r="K125" s="3">
        <v>4174</v>
      </c>
      <c r="L125" s="3">
        <v>7020</v>
      </c>
      <c r="M125" s="3">
        <v>4569</v>
      </c>
      <c r="N125" s="3">
        <v>3957</v>
      </c>
      <c r="O125" s="3">
        <v>3197</v>
      </c>
      <c r="P125" s="3" t="s">
        <v>521</v>
      </c>
      <c r="Q125" s="3" t="s">
        <v>523</v>
      </c>
      <c r="R125" s="3" t="s">
        <v>514</v>
      </c>
    </row>
    <row r="126" spans="1:18" hidden="1" x14ac:dyDescent="0.3">
      <c r="A126" s="5">
        <v>45162</v>
      </c>
      <c r="B126" s="5" t="s">
        <v>532</v>
      </c>
      <c r="C126" s="5" t="s">
        <v>158</v>
      </c>
      <c r="D126" s="3" t="s">
        <v>477</v>
      </c>
      <c r="E126" s="3" t="s">
        <v>480</v>
      </c>
      <c r="F126" s="3" t="s">
        <v>479</v>
      </c>
      <c r="G126" s="3" t="s">
        <v>498</v>
      </c>
      <c r="H126" s="3">
        <v>27222</v>
      </c>
      <c r="I126" s="3">
        <v>476</v>
      </c>
      <c r="J126" s="4">
        <v>8.4134919999999997</v>
      </c>
      <c r="K126" s="3">
        <v>1043</v>
      </c>
      <c r="L126" s="3">
        <v>2443</v>
      </c>
      <c r="M126" s="3">
        <v>1321</v>
      </c>
      <c r="N126" s="3">
        <v>1016</v>
      </c>
      <c r="O126" s="3">
        <v>763</v>
      </c>
      <c r="P126" s="3" t="s">
        <v>521</v>
      </c>
      <c r="Q126" s="3" t="s">
        <v>523</v>
      </c>
      <c r="R126" s="3" t="s">
        <v>514</v>
      </c>
    </row>
    <row r="127" spans="1:18" hidden="1" x14ac:dyDescent="0.3">
      <c r="A127" s="5">
        <v>45162</v>
      </c>
      <c r="B127" s="5" t="s">
        <v>532</v>
      </c>
      <c r="C127" s="5" t="s">
        <v>158</v>
      </c>
      <c r="D127" s="3" t="s">
        <v>477</v>
      </c>
      <c r="E127" s="3" t="s">
        <v>481</v>
      </c>
      <c r="F127" s="3" t="s">
        <v>479</v>
      </c>
      <c r="G127" s="3" t="s">
        <v>500</v>
      </c>
      <c r="H127" s="3">
        <v>17904</v>
      </c>
      <c r="I127" s="3">
        <v>541</v>
      </c>
      <c r="J127" s="4">
        <v>6.9771460000000003</v>
      </c>
      <c r="K127" s="3">
        <v>219</v>
      </c>
      <c r="L127" s="3">
        <v>414</v>
      </c>
      <c r="M127" s="3">
        <v>225</v>
      </c>
      <c r="N127" s="3">
        <v>182</v>
      </c>
      <c r="O127" s="3">
        <v>139</v>
      </c>
      <c r="P127" s="3" t="s">
        <v>521</v>
      </c>
      <c r="Q127" s="3" t="s">
        <v>523</v>
      </c>
      <c r="R127" s="3" t="s">
        <v>514</v>
      </c>
    </row>
    <row r="128" spans="1:18" hidden="1" x14ac:dyDescent="0.3">
      <c r="A128" s="5">
        <v>45162</v>
      </c>
      <c r="B128" s="5" t="s">
        <v>532</v>
      </c>
      <c r="C128" s="5" t="s">
        <v>158</v>
      </c>
      <c r="D128" s="3" t="s">
        <v>477</v>
      </c>
      <c r="E128" s="3" t="s">
        <v>483</v>
      </c>
      <c r="F128" s="3" t="s">
        <v>479</v>
      </c>
      <c r="G128" s="3" t="s">
        <v>530</v>
      </c>
      <c r="H128" s="3">
        <v>12503</v>
      </c>
      <c r="I128" s="3">
        <v>191</v>
      </c>
      <c r="J128" s="4">
        <v>4.2722899999999999</v>
      </c>
      <c r="K128" s="3">
        <v>301</v>
      </c>
      <c r="L128" s="3">
        <v>928</v>
      </c>
      <c r="M128" s="3">
        <v>436</v>
      </c>
      <c r="N128" s="3">
        <v>332</v>
      </c>
      <c r="O128" s="3">
        <v>250</v>
      </c>
      <c r="P128" s="3" t="s">
        <v>521</v>
      </c>
      <c r="Q128" s="3" t="s">
        <v>523</v>
      </c>
      <c r="R128" s="3" t="s">
        <v>514</v>
      </c>
    </row>
    <row r="129" spans="1:18" hidden="1" x14ac:dyDescent="0.3">
      <c r="A129" s="5">
        <v>45162</v>
      </c>
      <c r="B129" s="5" t="s">
        <v>532</v>
      </c>
      <c r="C129" s="5" t="s">
        <v>158</v>
      </c>
      <c r="D129" s="3" t="s">
        <v>473</v>
      </c>
      <c r="E129" s="3" t="s">
        <v>486</v>
      </c>
      <c r="F129" s="3" t="s">
        <v>475</v>
      </c>
      <c r="G129" s="3" t="s">
        <v>499</v>
      </c>
      <c r="H129" s="3">
        <v>26128</v>
      </c>
      <c r="I129" s="3">
        <v>216</v>
      </c>
      <c r="J129" s="4">
        <v>22.943037</v>
      </c>
      <c r="K129" s="3">
        <v>3743</v>
      </c>
      <c r="L129" s="3">
        <v>10687</v>
      </c>
      <c r="M129" s="3">
        <v>5126</v>
      </c>
      <c r="N129" s="3">
        <v>3733</v>
      </c>
      <c r="O129" s="3">
        <v>2482</v>
      </c>
      <c r="P129" s="3" t="s">
        <v>515</v>
      </c>
      <c r="Q129" s="3" t="s">
        <v>523</v>
      </c>
      <c r="R129" s="3" t="s">
        <v>513</v>
      </c>
    </row>
    <row r="130" spans="1:18" hidden="1" x14ac:dyDescent="0.3">
      <c r="A130" s="5">
        <v>45162</v>
      </c>
      <c r="B130" s="5" t="s">
        <v>532</v>
      </c>
      <c r="C130" s="5" t="s">
        <v>158</v>
      </c>
      <c r="D130" s="3" t="s">
        <v>473</v>
      </c>
      <c r="E130" s="3" t="s">
        <v>487</v>
      </c>
      <c r="F130" s="3" t="s">
        <v>475</v>
      </c>
      <c r="G130" s="3" t="s">
        <v>506</v>
      </c>
      <c r="H130" s="3">
        <v>8136</v>
      </c>
      <c r="I130" s="3">
        <v>69</v>
      </c>
      <c r="J130" s="4">
        <v>8.9081379999999992</v>
      </c>
      <c r="K130" s="3">
        <v>1422</v>
      </c>
      <c r="L130" s="3">
        <v>3679</v>
      </c>
      <c r="M130" s="3">
        <v>2073</v>
      </c>
      <c r="N130" s="3">
        <v>1540</v>
      </c>
      <c r="O130" s="3">
        <v>1215</v>
      </c>
      <c r="P130" s="3" t="s">
        <v>515</v>
      </c>
      <c r="Q130" s="3" t="s">
        <v>523</v>
      </c>
      <c r="R130" s="3" t="s">
        <v>513</v>
      </c>
    </row>
    <row r="131" spans="1:18" hidden="1" x14ac:dyDescent="0.3">
      <c r="A131" s="5">
        <v>45162</v>
      </c>
      <c r="B131" s="5" t="s">
        <v>532</v>
      </c>
      <c r="C131" s="5" t="s">
        <v>158</v>
      </c>
      <c r="D131" s="3" t="s">
        <v>473</v>
      </c>
      <c r="E131" s="3" t="s">
        <v>488</v>
      </c>
      <c r="F131" s="3" t="s">
        <v>475</v>
      </c>
      <c r="G131" s="3" t="s">
        <v>503</v>
      </c>
      <c r="H131" s="3">
        <v>3304</v>
      </c>
      <c r="I131" s="3">
        <v>25</v>
      </c>
      <c r="J131" s="4">
        <v>3.7423510000000002</v>
      </c>
      <c r="K131" s="3">
        <v>454</v>
      </c>
      <c r="L131" s="3">
        <v>1421</v>
      </c>
      <c r="M131" s="3">
        <v>698</v>
      </c>
      <c r="N131" s="3">
        <v>503</v>
      </c>
      <c r="O131" s="3">
        <v>333</v>
      </c>
      <c r="P131" s="3" t="s">
        <v>515</v>
      </c>
      <c r="Q131" s="3" t="s">
        <v>523</v>
      </c>
      <c r="R131" s="3" t="s">
        <v>513</v>
      </c>
    </row>
    <row r="132" spans="1:18" hidden="1" x14ac:dyDescent="0.3">
      <c r="A132" s="5">
        <v>45162</v>
      </c>
      <c r="B132" s="5" t="s">
        <v>532</v>
      </c>
      <c r="C132" s="5" t="s">
        <v>158</v>
      </c>
      <c r="D132" s="3" t="s">
        <v>473</v>
      </c>
      <c r="E132" s="3" t="s">
        <v>489</v>
      </c>
      <c r="F132" s="3" t="s">
        <v>475</v>
      </c>
      <c r="G132" s="3" t="s">
        <v>505</v>
      </c>
      <c r="H132" s="3">
        <v>421118</v>
      </c>
      <c r="I132" s="3">
        <v>1621</v>
      </c>
      <c r="J132" s="4">
        <v>161.300477</v>
      </c>
      <c r="K132" s="3">
        <v>67212</v>
      </c>
      <c r="L132" s="3">
        <v>93897</v>
      </c>
      <c r="M132" s="3">
        <v>65992</v>
      </c>
      <c r="N132" s="3">
        <v>56736</v>
      </c>
      <c r="O132" s="3">
        <v>40424</v>
      </c>
      <c r="P132" s="3" t="s">
        <v>515</v>
      </c>
      <c r="Q132" s="3" t="s">
        <v>523</v>
      </c>
      <c r="R132" s="3" t="s">
        <v>513</v>
      </c>
    </row>
    <row r="133" spans="1:18" x14ac:dyDescent="0.3">
      <c r="A133" s="66">
        <v>45162</v>
      </c>
      <c r="B133" s="66" t="s">
        <v>532</v>
      </c>
      <c r="C133" s="5" t="s">
        <v>158</v>
      </c>
      <c r="D133" s="3" t="s">
        <v>455</v>
      </c>
      <c r="E133" s="3" t="s">
        <v>456</v>
      </c>
      <c r="F133" s="3" t="s">
        <v>457</v>
      </c>
      <c r="G133" s="78" t="s">
        <v>504</v>
      </c>
      <c r="H133" s="78">
        <v>321424</v>
      </c>
      <c r="I133" s="78">
        <v>768</v>
      </c>
      <c r="J133" s="82">
        <v>24.553498999999999</v>
      </c>
      <c r="K133" s="41">
        <v>10169</v>
      </c>
      <c r="L133" s="78">
        <v>23655</v>
      </c>
      <c r="M133" s="78">
        <v>11828</v>
      </c>
      <c r="N133" s="78">
        <v>8490</v>
      </c>
      <c r="O133" s="78">
        <v>4452</v>
      </c>
      <c r="P133" s="78" t="s">
        <v>519</v>
      </c>
      <c r="Q133" s="3" t="s">
        <v>523</v>
      </c>
      <c r="R133" s="78" t="s">
        <v>514</v>
      </c>
    </row>
    <row r="134" spans="1:18" hidden="1" x14ac:dyDescent="0.3">
      <c r="A134" s="5">
        <v>45162</v>
      </c>
      <c r="B134" s="5" t="s">
        <v>532</v>
      </c>
      <c r="C134" s="5" t="s">
        <v>158</v>
      </c>
      <c r="D134" s="3" t="s">
        <v>455</v>
      </c>
      <c r="E134" s="3" t="s">
        <v>484</v>
      </c>
      <c r="F134" s="3" t="s">
        <v>457</v>
      </c>
      <c r="G134" s="3" t="s">
        <v>507</v>
      </c>
      <c r="H134" s="3">
        <v>51059</v>
      </c>
      <c r="I134" s="3">
        <v>64</v>
      </c>
      <c r="J134" s="4">
        <v>4.3882019999999997</v>
      </c>
      <c r="K134" s="3">
        <v>1997</v>
      </c>
      <c r="L134" s="3">
        <v>5077</v>
      </c>
      <c r="M134" s="3">
        <v>2432</v>
      </c>
      <c r="N134" s="3">
        <v>1745</v>
      </c>
      <c r="O134" s="3">
        <v>886</v>
      </c>
      <c r="P134" s="3" t="s">
        <v>519</v>
      </c>
      <c r="Q134" s="3" t="s">
        <v>523</v>
      </c>
      <c r="R134" s="3" t="s">
        <v>514</v>
      </c>
    </row>
    <row r="135" spans="1:18" hidden="1" x14ac:dyDescent="0.3">
      <c r="A135" s="5">
        <v>45162</v>
      </c>
      <c r="B135" s="5" t="s">
        <v>532</v>
      </c>
      <c r="C135" s="5" t="s">
        <v>158</v>
      </c>
      <c r="D135" s="3" t="s">
        <v>455</v>
      </c>
      <c r="E135" s="3" t="s">
        <v>490</v>
      </c>
      <c r="F135" s="3" t="s">
        <v>457</v>
      </c>
      <c r="G135" s="3" t="s">
        <v>499</v>
      </c>
      <c r="H135" s="3">
        <v>9557</v>
      </c>
      <c r="I135" s="3">
        <v>22</v>
      </c>
      <c r="J135" s="4">
        <v>1.8078430000000001</v>
      </c>
      <c r="K135" s="3">
        <v>717</v>
      </c>
      <c r="L135" s="3">
        <v>2069</v>
      </c>
      <c r="M135" s="3">
        <v>963</v>
      </c>
      <c r="N135" s="3">
        <v>752</v>
      </c>
      <c r="O135" s="3">
        <v>463</v>
      </c>
      <c r="P135" s="3" t="s">
        <v>519</v>
      </c>
      <c r="Q135" s="3" t="s">
        <v>523</v>
      </c>
      <c r="R135" s="3" t="s">
        <v>514</v>
      </c>
    </row>
    <row r="136" spans="1:18" hidden="1" x14ac:dyDescent="0.3">
      <c r="A136" s="5">
        <v>45162</v>
      </c>
      <c r="B136" s="5" t="s">
        <v>532</v>
      </c>
      <c r="C136" s="5" t="s">
        <v>158</v>
      </c>
      <c r="D136" s="3" t="s">
        <v>455</v>
      </c>
      <c r="E136" s="3" t="s">
        <v>491</v>
      </c>
      <c r="F136" s="3" t="s">
        <v>457</v>
      </c>
      <c r="G136" s="3" t="s">
        <v>500</v>
      </c>
      <c r="H136" s="3">
        <v>41834</v>
      </c>
      <c r="I136" s="3">
        <v>335</v>
      </c>
      <c r="J136" s="4">
        <v>10.499879999999999</v>
      </c>
      <c r="K136" s="3">
        <v>4315</v>
      </c>
      <c r="L136" s="3">
        <v>16131</v>
      </c>
      <c r="M136" s="3">
        <v>7282</v>
      </c>
      <c r="N136" s="3">
        <v>5218</v>
      </c>
      <c r="O136" s="3">
        <v>3651</v>
      </c>
      <c r="P136" s="3" t="s">
        <v>519</v>
      </c>
      <c r="Q136" s="3" t="s">
        <v>523</v>
      </c>
      <c r="R136" s="3" t="s">
        <v>514</v>
      </c>
    </row>
    <row r="137" spans="1:18" hidden="1" x14ac:dyDescent="0.3">
      <c r="A137" s="5">
        <v>45162</v>
      </c>
      <c r="B137" s="5" t="s">
        <v>532</v>
      </c>
      <c r="C137" s="5" t="s">
        <v>158</v>
      </c>
      <c r="D137" s="3" t="s">
        <v>455</v>
      </c>
      <c r="E137" s="3" t="s">
        <v>492</v>
      </c>
      <c r="F137" s="3" t="s">
        <v>457</v>
      </c>
      <c r="G137" s="3" t="s">
        <v>502</v>
      </c>
      <c r="H137" s="3">
        <v>18615</v>
      </c>
      <c r="I137" s="3">
        <v>105</v>
      </c>
      <c r="J137" s="4">
        <v>12.092002000000001</v>
      </c>
      <c r="K137" s="3">
        <v>2612</v>
      </c>
      <c r="L137" s="3">
        <v>7002</v>
      </c>
      <c r="M137" s="3">
        <v>4316</v>
      </c>
      <c r="N137" s="3">
        <v>3247</v>
      </c>
      <c r="O137" s="3">
        <v>2566</v>
      </c>
      <c r="P137" s="3" t="s">
        <v>519</v>
      </c>
      <c r="Q137" s="3" t="s">
        <v>523</v>
      </c>
      <c r="R137" s="3" t="s">
        <v>514</v>
      </c>
    </row>
    <row r="138" spans="1:18" hidden="1" x14ac:dyDescent="0.3">
      <c r="A138" s="5">
        <v>45162</v>
      </c>
      <c r="B138" s="5" t="s">
        <v>532</v>
      </c>
      <c r="C138" s="5" t="s">
        <v>158</v>
      </c>
      <c r="D138" s="3" t="s">
        <v>455</v>
      </c>
      <c r="E138" s="3" t="s">
        <v>495</v>
      </c>
      <c r="F138" s="3" t="s">
        <v>457</v>
      </c>
      <c r="G138" s="3" t="s">
        <v>503</v>
      </c>
      <c r="H138" s="3">
        <v>30090</v>
      </c>
      <c r="I138" s="3">
        <v>49</v>
      </c>
      <c r="J138" s="4">
        <v>1.784724</v>
      </c>
      <c r="K138" s="3">
        <v>2293</v>
      </c>
      <c r="L138" s="3">
        <v>4179</v>
      </c>
      <c r="M138" s="3">
        <v>2852</v>
      </c>
      <c r="N138" s="3">
        <v>2281</v>
      </c>
      <c r="O138" s="3">
        <v>1332</v>
      </c>
      <c r="P138" s="3" t="s">
        <v>519</v>
      </c>
      <c r="Q138" s="3" t="s">
        <v>523</v>
      </c>
      <c r="R138" s="3" t="s">
        <v>514</v>
      </c>
    </row>
    <row r="139" spans="1:18" hidden="1" x14ac:dyDescent="0.3">
      <c r="A139" s="5">
        <v>45162</v>
      </c>
      <c r="B139" s="5" t="s">
        <v>532</v>
      </c>
      <c r="C139" s="5" t="s">
        <v>158</v>
      </c>
      <c r="D139" s="3" t="s">
        <v>455</v>
      </c>
      <c r="E139" s="3" t="s">
        <v>493</v>
      </c>
      <c r="F139" s="3" t="s">
        <v>457</v>
      </c>
      <c r="G139" s="3" t="s">
        <v>501</v>
      </c>
      <c r="H139" s="3">
        <v>1192714</v>
      </c>
      <c r="I139" s="3">
        <v>3094</v>
      </c>
      <c r="J139" s="4">
        <v>173.99882400000001</v>
      </c>
      <c r="K139" s="3">
        <v>128198</v>
      </c>
      <c r="L139" s="3">
        <v>240099</v>
      </c>
      <c r="M139" s="3">
        <v>131829</v>
      </c>
      <c r="N139" s="3">
        <v>109179</v>
      </c>
      <c r="O139" s="3">
        <v>70337</v>
      </c>
      <c r="P139" s="3" t="s">
        <v>519</v>
      </c>
      <c r="Q139" s="3" t="s">
        <v>523</v>
      </c>
      <c r="R139" s="3" t="s">
        <v>514</v>
      </c>
    </row>
    <row r="140" spans="1:18" hidden="1" x14ac:dyDescent="0.3">
      <c r="A140" s="5">
        <v>45162</v>
      </c>
      <c r="B140" s="5" t="s">
        <v>532</v>
      </c>
      <c r="C140" s="5" t="s">
        <v>158</v>
      </c>
      <c r="D140" s="3" t="s">
        <v>455</v>
      </c>
      <c r="E140" s="3" t="s">
        <v>494</v>
      </c>
      <c r="F140" s="3" t="s">
        <v>457</v>
      </c>
      <c r="G140" s="3" t="s">
        <v>530</v>
      </c>
      <c r="H140" s="3">
        <v>584246</v>
      </c>
      <c r="I140" s="3">
        <v>626</v>
      </c>
      <c r="J140" s="4">
        <v>66.501649</v>
      </c>
      <c r="K140" s="3">
        <v>33066</v>
      </c>
      <c r="L140" s="3">
        <v>55471</v>
      </c>
      <c r="M140" s="3">
        <v>36670</v>
      </c>
      <c r="N140" s="3">
        <v>32146</v>
      </c>
      <c r="O140" s="3">
        <v>21355</v>
      </c>
      <c r="P140" s="3" t="s">
        <v>519</v>
      </c>
      <c r="Q140" s="3" t="s">
        <v>523</v>
      </c>
      <c r="R140" s="3" t="s">
        <v>514</v>
      </c>
    </row>
    <row r="141" spans="1:18" x14ac:dyDescent="0.3">
      <c r="A141" s="66">
        <v>45163</v>
      </c>
      <c r="B141" s="66" t="s">
        <v>532</v>
      </c>
      <c r="C141" s="5" t="s">
        <v>158</v>
      </c>
      <c r="D141" s="3" t="s">
        <v>450</v>
      </c>
      <c r="E141" s="3" t="s">
        <v>451</v>
      </c>
      <c r="F141" s="3" t="s">
        <v>452</v>
      </c>
      <c r="G141" s="78" t="s">
        <v>504</v>
      </c>
      <c r="H141" s="78">
        <v>426</v>
      </c>
      <c r="I141" s="78">
        <v>12</v>
      </c>
      <c r="J141" s="82">
        <v>0.66664100000000004</v>
      </c>
      <c r="K141" s="41">
        <v>56</v>
      </c>
      <c r="L141" s="78">
        <v>193</v>
      </c>
      <c r="M141" s="78">
        <v>78</v>
      </c>
      <c r="N141" s="78">
        <v>61</v>
      </c>
      <c r="O141" s="78">
        <v>44</v>
      </c>
      <c r="P141" s="78" t="s">
        <v>511</v>
      </c>
      <c r="Q141" s="3" t="s">
        <v>523</v>
      </c>
      <c r="R141" s="78" t="s">
        <v>513</v>
      </c>
    </row>
    <row r="142" spans="1:18" hidden="1" x14ac:dyDescent="0.3">
      <c r="A142" s="5">
        <v>45163</v>
      </c>
      <c r="B142" s="5" t="s">
        <v>532</v>
      </c>
      <c r="C142" s="5" t="s">
        <v>158</v>
      </c>
      <c r="D142" s="3" t="s">
        <v>450</v>
      </c>
      <c r="E142" s="3" t="s">
        <v>458</v>
      </c>
      <c r="F142" s="3" t="s">
        <v>452</v>
      </c>
      <c r="G142" s="3" t="s">
        <v>524</v>
      </c>
      <c r="H142" s="3">
        <v>18</v>
      </c>
      <c r="I142" s="3">
        <v>0</v>
      </c>
      <c r="J142" s="4">
        <v>4.0384999999999997E-2</v>
      </c>
      <c r="K142" s="3">
        <v>3</v>
      </c>
      <c r="L142" s="3">
        <v>17</v>
      </c>
      <c r="M142" s="3">
        <v>11</v>
      </c>
      <c r="N142" s="3">
        <v>6</v>
      </c>
      <c r="O142" s="3">
        <v>3</v>
      </c>
      <c r="P142" s="3" t="s">
        <v>511</v>
      </c>
      <c r="Q142" s="3" t="s">
        <v>523</v>
      </c>
      <c r="R142" s="3" t="s">
        <v>513</v>
      </c>
    </row>
    <row r="143" spans="1:18" hidden="1" x14ac:dyDescent="0.3">
      <c r="A143" s="5">
        <v>45163</v>
      </c>
      <c r="B143" s="5" t="s">
        <v>532</v>
      </c>
      <c r="C143" s="5" t="s">
        <v>158</v>
      </c>
      <c r="D143" s="3" t="s">
        <v>450</v>
      </c>
      <c r="E143" s="3" t="s">
        <v>459</v>
      </c>
      <c r="F143" s="3" t="s">
        <v>452</v>
      </c>
      <c r="G143" s="3" t="s">
        <v>499</v>
      </c>
      <c r="H143" s="3">
        <v>418</v>
      </c>
      <c r="I143" s="3">
        <v>11</v>
      </c>
      <c r="J143" s="4">
        <v>0.46808300000000003</v>
      </c>
      <c r="K143" s="3">
        <v>52</v>
      </c>
      <c r="L143" s="3">
        <v>172</v>
      </c>
      <c r="M143" s="3">
        <v>74</v>
      </c>
      <c r="N143" s="3">
        <v>53</v>
      </c>
      <c r="O143" s="3">
        <v>38</v>
      </c>
      <c r="P143" s="3" t="s">
        <v>511</v>
      </c>
      <c r="Q143" s="3" t="s">
        <v>523</v>
      </c>
      <c r="R143" s="3" t="s">
        <v>513</v>
      </c>
    </row>
    <row r="144" spans="1:18" hidden="1" x14ac:dyDescent="0.3">
      <c r="A144" s="5">
        <v>45163</v>
      </c>
      <c r="B144" s="5" t="s">
        <v>532</v>
      </c>
      <c r="C144" s="5" t="s">
        <v>158</v>
      </c>
      <c r="D144" s="3" t="s">
        <v>450</v>
      </c>
      <c r="E144" s="3" t="s">
        <v>460</v>
      </c>
      <c r="F144" s="3" t="s">
        <v>452</v>
      </c>
      <c r="G144" s="3" t="s">
        <v>506</v>
      </c>
      <c r="H144" s="3">
        <v>4</v>
      </c>
      <c r="I144" s="3">
        <v>0</v>
      </c>
      <c r="J144" s="4">
        <v>3.0409999999999999E-3</v>
      </c>
      <c r="K144" s="3">
        <v>0</v>
      </c>
      <c r="L144" s="3">
        <v>1</v>
      </c>
      <c r="M144" s="3">
        <v>1</v>
      </c>
      <c r="N144" s="3">
        <v>0</v>
      </c>
      <c r="O144" s="3">
        <v>0</v>
      </c>
      <c r="P144" s="3" t="s">
        <v>511</v>
      </c>
      <c r="Q144" s="3" t="s">
        <v>523</v>
      </c>
      <c r="R144" s="3" t="s">
        <v>513</v>
      </c>
    </row>
    <row r="145" spans="1:18" hidden="1" x14ac:dyDescent="0.3">
      <c r="A145" s="5">
        <v>45163</v>
      </c>
      <c r="B145" s="5" t="s">
        <v>532</v>
      </c>
      <c r="C145" s="5" t="s">
        <v>158</v>
      </c>
      <c r="D145" s="3" t="s">
        <v>450</v>
      </c>
      <c r="E145" s="3" t="s">
        <v>476</v>
      </c>
      <c r="F145" s="3" t="s">
        <v>452</v>
      </c>
      <c r="G145" s="3" t="s">
        <v>498</v>
      </c>
      <c r="H145" s="3">
        <v>145</v>
      </c>
      <c r="I145" s="3">
        <v>4</v>
      </c>
      <c r="J145" s="4">
        <v>0.24035100000000001</v>
      </c>
      <c r="K145" s="3">
        <v>31</v>
      </c>
      <c r="L145" s="3">
        <v>105</v>
      </c>
      <c r="M145" s="3">
        <v>51</v>
      </c>
      <c r="N145" s="3">
        <v>35</v>
      </c>
      <c r="O145" s="3">
        <v>27</v>
      </c>
      <c r="P145" s="3" t="s">
        <v>511</v>
      </c>
      <c r="Q145" s="3" t="s">
        <v>523</v>
      </c>
      <c r="R145" s="3" t="s">
        <v>513</v>
      </c>
    </row>
    <row r="146" spans="1:18" hidden="1" x14ac:dyDescent="0.3">
      <c r="A146" s="5">
        <v>45163</v>
      </c>
      <c r="B146" s="5" t="s">
        <v>532</v>
      </c>
      <c r="C146" s="5" t="s">
        <v>158</v>
      </c>
      <c r="D146" s="3" t="s">
        <v>450</v>
      </c>
      <c r="E146" s="3" t="s">
        <v>461</v>
      </c>
      <c r="F146" s="3" t="s">
        <v>452</v>
      </c>
      <c r="G146" s="3" t="s">
        <v>500</v>
      </c>
      <c r="H146" s="3">
        <v>1215</v>
      </c>
      <c r="I146" s="3">
        <v>46</v>
      </c>
      <c r="J146" s="4">
        <v>2.1478290000000002</v>
      </c>
      <c r="K146" s="3">
        <v>231</v>
      </c>
      <c r="L146" s="3">
        <v>1071</v>
      </c>
      <c r="M146" s="3">
        <v>444</v>
      </c>
      <c r="N146" s="3">
        <v>266</v>
      </c>
      <c r="O146" s="3">
        <v>192</v>
      </c>
      <c r="P146" s="3" t="s">
        <v>511</v>
      </c>
      <c r="Q146" s="3" t="s">
        <v>523</v>
      </c>
      <c r="R146" s="3" t="s">
        <v>513</v>
      </c>
    </row>
    <row r="147" spans="1:18" hidden="1" x14ac:dyDescent="0.3">
      <c r="A147" s="5">
        <v>45163</v>
      </c>
      <c r="B147" s="5" t="s">
        <v>532</v>
      </c>
      <c r="C147" s="5" t="s">
        <v>158</v>
      </c>
      <c r="D147" s="3" t="s">
        <v>450</v>
      </c>
      <c r="E147" s="3" t="s">
        <v>462</v>
      </c>
      <c r="F147" s="3" t="s">
        <v>452</v>
      </c>
      <c r="G147" s="3" t="s">
        <v>502</v>
      </c>
      <c r="H147" s="3">
        <v>1011</v>
      </c>
      <c r="I147" s="3">
        <v>47</v>
      </c>
      <c r="J147" s="4">
        <v>1.950383</v>
      </c>
      <c r="K147" s="3">
        <v>180</v>
      </c>
      <c r="L147" s="3">
        <v>931</v>
      </c>
      <c r="M147" s="3">
        <v>386</v>
      </c>
      <c r="N147" s="3">
        <v>214</v>
      </c>
      <c r="O147" s="3">
        <v>136</v>
      </c>
      <c r="P147" s="3" t="s">
        <v>511</v>
      </c>
      <c r="Q147" s="3" t="s">
        <v>523</v>
      </c>
      <c r="R147" s="3" t="s">
        <v>513</v>
      </c>
    </row>
    <row r="148" spans="1:18" hidden="1" x14ac:dyDescent="0.3">
      <c r="A148" s="5">
        <v>45163</v>
      </c>
      <c r="B148" s="5" t="s">
        <v>532</v>
      </c>
      <c r="C148" s="5" t="s">
        <v>158</v>
      </c>
      <c r="D148" s="3" t="s">
        <v>450</v>
      </c>
      <c r="E148" s="3" t="s">
        <v>463</v>
      </c>
      <c r="F148" s="3" t="s">
        <v>452</v>
      </c>
      <c r="G148" s="3" t="s">
        <v>503</v>
      </c>
      <c r="H148" s="3">
        <v>87</v>
      </c>
      <c r="I148" s="3">
        <v>2</v>
      </c>
      <c r="J148" s="4">
        <v>0.19090199999999999</v>
      </c>
      <c r="K148" s="3">
        <v>19</v>
      </c>
      <c r="L148" s="3">
        <v>67</v>
      </c>
      <c r="M148" s="3">
        <v>34</v>
      </c>
      <c r="N148" s="3">
        <v>23</v>
      </c>
      <c r="O148" s="3">
        <v>17</v>
      </c>
      <c r="P148" s="3" t="s">
        <v>511</v>
      </c>
      <c r="Q148" s="3" t="s">
        <v>523</v>
      </c>
      <c r="R148" s="3" t="s">
        <v>513</v>
      </c>
    </row>
    <row r="149" spans="1:18" hidden="1" x14ac:dyDescent="0.3">
      <c r="A149" s="5">
        <v>45163</v>
      </c>
      <c r="B149" s="5" t="s">
        <v>532</v>
      </c>
      <c r="C149" s="5" t="s">
        <v>158</v>
      </c>
      <c r="D149" s="3" t="s">
        <v>450</v>
      </c>
      <c r="E149" s="3" t="s">
        <v>464</v>
      </c>
      <c r="F149" s="3" t="s">
        <v>452</v>
      </c>
      <c r="G149" s="3" t="s">
        <v>501</v>
      </c>
      <c r="H149" s="3">
        <v>3804</v>
      </c>
      <c r="I149" s="3">
        <v>81</v>
      </c>
      <c r="J149" s="4">
        <v>3.8545569999999998</v>
      </c>
      <c r="K149" s="3">
        <v>731</v>
      </c>
      <c r="L149" s="3">
        <v>2210</v>
      </c>
      <c r="M149" s="3">
        <v>993</v>
      </c>
      <c r="N149" s="3">
        <v>788</v>
      </c>
      <c r="O149" s="3">
        <v>608</v>
      </c>
      <c r="P149" s="3" t="s">
        <v>511</v>
      </c>
      <c r="Q149" s="3" t="s">
        <v>523</v>
      </c>
      <c r="R149" s="3" t="s">
        <v>513</v>
      </c>
    </row>
    <row r="150" spans="1:18" x14ac:dyDescent="0.3">
      <c r="A150" s="66">
        <v>45163</v>
      </c>
      <c r="B150" s="66" t="s">
        <v>532</v>
      </c>
      <c r="C150" s="5" t="s">
        <v>158</v>
      </c>
      <c r="D150" s="3" t="s">
        <v>450</v>
      </c>
      <c r="E150" s="3" t="s">
        <v>453</v>
      </c>
      <c r="F150" s="3" t="s">
        <v>454</v>
      </c>
      <c r="G150" s="78" t="s">
        <v>504</v>
      </c>
      <c r="H150" s="78">
        <v>28439</v>
      </c>
      <c r="I150" s="78">
        <v>395</v>
      </c>
      <c r="J150" s="82">
        <v>15.66677</v>
      </c>
      <c r="K150" s="41">
        <v>1070</v>
      </c>
      <c r="L150" s="78">
        <v>4033</v>
      </c>
      <c r="M150" s="78">
        <v>1630</v>
      </c>
      <c r="N150" s="78">
        <v>1091</v>
      </c>
      <c r="O150" s="78">
        <v>788</v>
      </c>
      <c r="P150" s="78" t="s">
        <v>511</v>
      </c>
      <c r="Q150" s="3" t="s">
        <v>523</v>
      </c>
      <c r="R150" s="78" t="s">
        <v>514</v>
      </c>
    </row>
    <row r="151" spans="1:18" hidden="1" x14ac:dyDescent="0.3">
      <c r="A151" s="5">
        <v>45163</v>
      </c>
      <c r="B151" s="5" t="s">
        <v>532</v>
      </c>
      <c r="C151" s="5" t="s">
        <v>158</v>
      </c>
      <c r="D151" s="3" t="s">
        <v>450</v>
      </c>
      <c r="E151" s="3" t="s">
        <v>465</v>
      </c>
      <c r="F151" s="3" t="s">
        <v>454</v>
      </c>
      <c r="G151" s="3" t="s">
        <v>524</v>
      </c>
      <c r="H151" s="3">
        <v>1893</v>
      </c>
      <c r="I151" s="3">
        <v>62</v>
      </c>
      <c r="J151" s="4">
        <v>4.6090790000000004</v>
      </c>
      <c r="K151" s="3">
        <v>426</v>
      </c>
      <c r="L151" s="3">
        <v>1546</v>
      </c>
      <c r="M151" s="3">
        <v>644</v>
      </c>
      <c r="N151" s="3">
        <v>481</v>
      </c>
      <c r="O151" s="3">
        <v>368</v>
      </c>
      <c r="P151" s="3" t="s">
        <v>511</v>
      </c>
      <c r="Q151" s="3" t="s">
        <v>523</v>
      </c>
      <c r="R151" s="3" t="s">
        <v>514</v>
      </c>
    </row>
    <row r="152" spans="1:18" hidden="1" x14ac:dyDescent="0.3">
      <c r="A152" s="5">
        <v>45163</v>
      </c>
      <c r="B152" s="5" t="s">
        <v>532</v>
      </c>
      <c r="C152" s="5" t="s">
        <v>158</v>
      </c>
      <c r="D152" s="3" t="s">
        <v>450</v>
      </c>
      <c r="E152" s="3" t="s">
        <v>466</v>
      </c>
      <c r="F152" s="3" t="s">
        <v>454</v>
      </c>
      <c r="G152" s="3" t="s">
        <v>499</v>
      </c>
      <c r="H152" s="3">
        <v>7201</v>
      </c>
      <c r="I152" s="3">
        <v>118</v>
      </c>
      <c r="J152" s="4">
        <v>5.9652500000000002</v>
      </c>
      <c r="K152" s="3">
        <v>216</v>
      </c>
      <c r="L152" s="3">
        <v>1058</v>
      </c>
      <c r="M152" s="3">
        <v>381</v>
      </c>
      <c r="N152" s="3">
        <v>236</v>
      </c>
      <c r="O152" s="3">
        <v>163</v>
      </c>
      <c r="P152" s="3" t="s">
        <v>511</v>
      </c>
      <c r="Q152" s="3" t="s">
        <v>523</v>
      </c>
      <c r="R152" s="3" t="s">
        <v>514</v>
      </c>
    </row>
    <row r="153" spans="1:18" hidden="1" x14ac:dyDescent="0.3">
      <c r="A153" s="5">
        <v>45163</v>
      </c>
      <c r="B153" s="5" t="s">
        <v>532</v>
      </c>
      <c r="C153" s="5" t="s">
        <v>158</v>
      </c>
      <c r="D153" s="3" t="s">
        <v>450</v>
      </c>
      <c r="E153" s="3" t="s">
        <v>467</v>
      </c>
      <c r="F153" s="3" t="s">
        <v>454</v>
      </c>
      <c r="G153" s="3" t="s">
        <v>506</v>
      </c>
      <c r="H153" s="3">
        <v>772</v>
      </c>
      <c r="I153" s="3">
        <v>19</v>
      </c>
      <c r="J153" s="4">
        <v>1.707187</v>
      </c>
      <c r="K153" s="3">
        <v>147</v>
      </c>
      <c r="L153" s="3">
        <v>613</v>
      </c>
      <c r="M153" s="3">
        <v>285</v>
      </c>
      <c r="N153" s="3">
        <v>178</v>
      </c>
      <c r="O153" s="3">
        <v>130</v>
      </c>
      <c r="P153" s="3" t="s">
        <v>511</v>
      </c>
      <c r="Q153" s="3" t="s">
        <v>523</v>
      </c>
      <c r="R153" s="3" t="s">
        <v>514</v>
      </c>
    </row>
    <row r="154" spans="1:18" hidden="1" x14ac:dyDescent="0.3">
      <c r="A154" s="5">
        <v>45163</v>
      </c>
      <c r="B154" s="5" t="s">
        <v>532</v>
      </c>
      <c r="C154" s="5" t="s">
        <v>158</v>
      </c>
      <c r="D154" s="3" t="s">
        <v>450</v>
      </c>
      <c r="E154" s="3" t="s">
        <v>468</v>
      </c>
      <c r="F154" s="3" t="s">
        <v>454</v>
      </c>
      <c r="G154" s="3" t="s">
        <v>498</v>
      </c>
      <c r="H154" s="3">
        <v>13040</v>
      </c>
      <c r="I154" s="3">
        <v>352</v>
      </c>
      <c r="J154" s="4">
        <v>24.762536000000001</v>
      </c>
      <c r="K154" s="3">
        <v>2397</v>
      </c>
      <c r="L154" s="3">
        <v>11176</v>
      </c>
      <c r="M154" s="3">
        <v>4258</v>
      </c>
      <c r="N154" s="3">
        <v>2689</v>
      </c>
      <c r="O154" s="3">
        <v>2063</v>
      </c>
      <c r="P154" s="3" t="s">
        <v>511</v>
      </c>
      <c r="Q154" s="3" t="s">
        <v>523</v>
      </c>
      <c r="R154" s="3" t="s">
        <v>514</v>
      </c>
    </row>
    <row r="155" spans="1:18" hidden="1" x14ac:dyDescent="0.3">
      <c r="A155" s="5">
        <v>45163</v>
      </c>
      <c r="B155" s="5" t="s">
        <v>532</v>
      </c>
      <c r="C155" s="5" t="s">
        <v>158</v>
      </c>
      <c r="D155" s="3" t="s">
        <v>450</v>
      </c>
      <c r="E155" s="3" t="s">
        <v>469</v>
      </c>
      <c r="F155" s="3" t="s">
        <v>454</v>
      </c>
      <c r="G155" s="3" t="s">
        <v>500</v>
      </c>
      <c r="H155" s="3">
        <v>8747</v>
      </c>
      <c r="I155" s="3">
        <v>263</v>
      </c>
      <c r="J155" s="4">
        <v>16.617315000000001</v>
      </c>
      <c r="K155" s="3">
        <v>1580</v>
      </c>
      <c r="L155" s="3">
        <v>5799</v>
      </c>
      <c r="M155" s="3">
        <v>2509</v>
      </c>
      <c r="N155" s="3">
        <v>1740</v>
      </c>
      <c r="O155" s="3">
        <v>1377</v>
      </c>
      <c r="P155" s="3" t="s">
        <v>511</v>
      </c>
      <c r="Q155" s="3" t="s">
        <v>523</v>
      </c>
      <c r="R155" s="3" t="s">
        <v>514</v>
      </c>
    </row>
    <row r="156" spans="1:18" hidden="1" x14ac:dyDescent="0.3">
      <c r="A156" s="5">
        <v>45163</v>
      </c>
      <c r="B156" s="5" t="s">
        <v>532</v>
      </c>
      <c r="C156" s="5" t="s">
        <v>158</v>
      </c>
      <c r="D156" s="3" t="s">
        <v>450</v>
      </c>
      <c r="E156" s="3" t="s">
        <v>470</v>
      </c>
      <c r="F156" s="3" t="s">
        <v>454</v>
      </c>
      <c r="G156" s="3" t="s">
        <v>502</v>
      </c>
      <c r="H156" s="3">
        <v>9243</v>
      </c>
      <c r="I156" s="3">
        <v>166</v>
      </c>
      <c r="J156" s="4">
        <v>12.549099</v>
      </c>
      <c r="K156" s="3">
        <v>964</v>
      </c>
      <c r="L156" s="3">
        <v>4355</v>
      </c>
      <c r="M156" s="3">
        <v>1874</v>
      </c>
      <c r="N156" s="3">
        <v>1148</v>
      </c>
      <c r="O156" s="3">
        <v>848</v>
      </c>
      <c r="P156" s="3" t="s">
        <v>511</v>
      </c>
      <c r="Q156" s="3" t="s">
        <v>523</v>
      </c>
      <c r="R156" s="3" t="s">
        <v>514</v>
      </c>
    </row>
    <row r="157" spans="1:18" hidden="1" x14ac:dyDescent="0.3">
      <c r="A157" s="5">
        <v>45163</v>
      </c>
      <c r="B157" s="5" t="s">
        <v>532</v>
      </c>
      <c r="C157" s="5" t="s">
        <v>158</v>
      </c>
      <c r="D157" s="3" t="s">
        <v>450</v>
      </c>
      <c r="E157" s="3" t="s">
        <v>471</v>
      </c>
      <c r="F157" s="3" t="s">
        <v>454</v>
      </c>
      <c r="G157" s="3" t="s">
        <v>503</v>
      </c>
      <c r="H157" s="3">
        <v>531</v>
      </c>
      <c r="I157" s="3">
        <v>11</v>
      </c>
      <c r="J157" s="4">
        <v>1.2090540000000001</v>
      </c>
      <c r="K157" s="3">
        <v>78</v>
      </c>
      <c r="L157" s="3">
        <v>367</v>
      </c>
      <c r="M157" s="3">
        <v>158</v>
      </c>
      <c r="N157" s="3">
        <v>93</v>
      </c>
      <c r="O157" s="3">
        <v>71</v>
      </c>
      <c r="P157" s="3" t="s">
        <v>511</v>
      </c>
      <c r="Q157" s="3" t="s">
        <v>523</v>
      </c>
      <c r="R157" s="3" t="s">
        <v>514</v>
      </c>
    </row>
    <row r="158" spans="1:18" hidden="1" x14ac:dyDescent="0.3">
      <c r="A158" s="5">
        <v>45163</v>
      </c>
      <c r="B158" s="5" t="s">
        <v>532</v>
      </c>
      <c r="C158" s="5" t="s">
        <v>158</v>
      </c>
      <c r="D158" s="3" t="s">
        <v>450</v>
      </c>
      <c r="E158" s="3" t="s">
        <v>472</v>
      </c>
      <c r="F158" s="3" t="s">
        <v>454</v>
      </c>
      <c r="G158" s="3" t="s">
        <v>501</v>
      </c>
      <c r="H158" s="3">
        <v>24707</v>
      </c>
      <c r="I158" s="3">
        <v>312</v>
      </c>
      <c r="J158" s="4">
        <v>21.000630000000001</v>
      </c>
      <c r="K158" s="3">
        <v>3522</v>
      </c>
      <c r="L158" s="3">
        <v>9995</v>
      </c>
      <c r="M158" s="3">
        <v>4563</v>
      </c>
      <c r="N158" s="3">
        <v>3595</v>
      </c>
      <c r="O158" s="3">
        <v>2681</v>
      </c>
      <c r="P158" s="3" t="s">
        <v>511</v>
      </c>
      <c r="Q158" s="3" t="s">
        <v>523</v>
      </c>
      <c r="R158" s="3" t="s">
        <v>514</v>
      </c>
    </row>
    <row r="159" spans="1:18" x14ac:dyDescent="0.3">
      <c r="A159" s="66">
        <v>45163</v>
      </c>
      <c r="B159" s="66" t="s">
        <v>532</v>
      </c>
      <c r="C159" s="5" t="s">
        <v>158</v>
      </c>
      <c r="D159" s="3" t="s">
        <v>477</v>
      </c>
      <c r="E159" s="3" t="s">
        <v>478</v>
      </c>
      <c r="F159" s="3" t="s">
        <v>479</v>
      </c>
      <c r="G159" s="78" t="s">
        <v>504</v>
      </c>
      <c r="H159" s="78">
        <v>23041</v>
      </c>
      <c r="I159" s="78">
        <v>182</v>
      </c>
      <c r="J159" s="82">
        <v>12.009795</v>
      </c>
      <c r="K159" s="41">
        <v>3516</v>
      </c>
      <c r="L159" s="78">
        <v>6306</v>
      </c>
      <c r="M159" s="78">
        <v>3665</v>
      </c>
      <c r="N159" s="78">
        <v>2825</v>
      </c>
      <c r="O159" s="78">
        <v>2157</v>
      </c>
      <c r="P159" s="78" t="s">
        <v>521</v>
      </c>
      <c r="Q159" s="3" t="s">
        <v>523</v>
      </c>
      <c r="R159" s="78" t="s">
        <v>514</v>
      </c>
    </row>
    <row r="160" spans="1:18" hidden="1" x14ac:dyDescent="0.3">
      <c r="A160" s="5">
        <v>45163</v>
      </c>
      <c r="B160" s="5" t="s">
        <v>532</v>
      </c>
      <c r="C160" s="5" t="s">
        <v>158</v>
      </c>
      <c r="D160" s="3" t="s">
        <v>477</v>
      </c>
      <c r="E160" s="3" t="s">
        <v>485</v>
      </c>
      <c r="F160" s="3" t="s">
        <v>479</v>
      </c>
      <c r="G160" s="3" t="s">
        <v>499</v>
      </c>
      <c r="H160" s="3">
        <v>30538</v>
      </c>
      <c r="I160" s="3">
        <v>271</v>
      </c>
      <c r="J160" s="4">
        <v>10.822267999999999</v>
      </c>
      <c r="K160" s="3">
        <v>3114</v>
      </c>
      <c r="L160" s="3">
        <v>6141</v>
      </c>
      <c r="M160" s="3">
        <v>3680</v>
      </c>
      <c r="N160" s="3">
        <v>3071</v>
      </c>
      <c r="O160" s="3">
        <v>2457</v>
      </c>
      <c r="P160" s="3" t="s">
        <v>521</v>
      </c>
      <c r="Q160" s="3" t="s">
        <v>523</v>
      </c>
      <c r="R160" s="3" t="s">
        <v>514</v>
      </c>
    </row>
    <row r="161" spans="1:18" hidden="1" x14ac:dyDescent="0.3">
      <c r="A161" s="5">
        <v>45163</v>
      </c>
      <c r="B161" s="5" t="s">
        <v>532</v>
      </c>
      <c r="C161" s="5" t="s">
        <v>158</v>
      </c>
      <c r="D161" s="3" t="s">
        <v>477</v>
      </c>
      <c r="E161" s="3" t="s">
        <v>480</v>
      </c>
      <c r="F161" s="3" t="s">
        <v>479</v>
      </c>
      <c r="G161" s="3" t="s">
        <v>498</v>
      </c>
      <c r="H161" s="3">
        <v>11135</v>
      </c>
      <c r="I161" s="3">
        <v>91</v>
      </c>
      <c r="J161" s="4">
        <v>6.2448629999999996</v>
      </c>
      <c r="K161" s="3">
        <v>1050</v>
      </c>
      <c r="L161" s="3">
        <v>2372</v>
      </c>
      <c r="M161" s="3">
        <v>1368</v>
      </c>
      <c r="N161" s="3">
        <v>1052</v>
      </c>
      <c r="O161" s="3">
        <v>797</v>
      </c>
      <c r="P161" s="3" t="s">
        <v>521</v>
      </c>
      <c r="Q161" s="3" t="s">
        <v>523</v>
      </c>
      <c r="R161" s="3" t="s">
        <v>514</v>
      </c>
    </row>
    <row r="162" spans="1:18" hidden="1" x14ac:dyDescent="0.3">
      <c r="A162" s="5">
        <v>45163</v>
      </c>
      <c r="B162" s="5" t="s">
        <v>532</v>
      </c>
      <c r="C162" s="5" t="s">
        <v>158</v>
      </c>
      <c r="D162" s="3" t="s">
        <v>477</v>
      </c>
      <c r="E162" s="3" t="s">
        <v>481</v>
      </c>
      <c r="F162" s="3" t="s">
        <v>479</v>
      </c>
      <c r="G162" s="3" t="s">
        <v>500</v>
      </c>
      <c r="H162" s="3">
        <v>22532</v>
      </c>
      <c r="I162" s="3">
        <v>637</v>
      </c>
      <c r="J162" s="4">
        <v>9.0687309999999997</v>
      </c>
      <c r="K162" s="3">
        <v>359</v>
      </c>
      <c r="L162" s="3">
        <v>947</v>
      </c>
      <c r="M162" s="3">
        <v>465</v>
      </c>
      <c r="N162" s="3">
        <v>378</v>
      </c>
      <c r="O162" s="3">
        <v>276</v>
      </c>
      <c r="P162" s="3" t="s">
        <v>521</v>
      </c>
      <c r="Q162" s="3" t="s">
        <v>523</v>
      </c>
      <c r="R162" s="3" t="s">
        <v>514</v>
      </c>
    </row>
    <row r="163" spans="1:18" hidden="1" x14ac:dyDescent="0.3">
      <c r="A163" s="5">
        <v>45163</v>
      </c>
      <c r="B163" s="5" t="s">
        <v>532</v>
      </c>
      <c r="C163" s="5" t="s">
        <v>158</v>
      </c>
      <c r="D163" s="3" t="s">
        <v>477</v>
      </c>
      <c r="E163" s="3" t="s">
        <v>483</v>
      </c>
      <c r="F163" s="3" t="s">
        <v>479</v>
      </c>
      <c r="G163" s="3" t="s">
        <v>530</v>
      </c>
      <c r="H163" s="3">
        <v>9666</v>
      </c>
      <c r="I163" s="3">
        <v>119</v>
      </c>
      <c r="J163" s="4">
        <v>6.8601900000000002</v>
      </c>
      <c r="K163" s="3">
        <v>671</v>
      </c>
      <c r="L163" s="3">
        <v>1969</v>
      </c>
      <c r="M163" s="3">
        <v>971</v>
      </c>
      <c r="N163" s="3">
        <v>761</v>
      </c>
      <c r="O163" s="3">
        <v>554</v>
      </c>
      <c r="P163" s="3" t="s">
        <v>521</v>
      </c>
      <c r="Q163" s="3" t="s">
        <v>523</v>
      </c>
      <c r="R163" s="3" t="s">
        <v>514</v>
      </c>
    </row>
    <row r="164" spans="1:18" hidden="1" x14ac:dyDescent="0.3">
      <c r="A164" s="5">
        <v>45163</v>
      </c>
      <c r="B164" s="5" t="s">
        <v>532</v>
      </c>
      <c r="C164" s="5" t="s">
        <v>158</v>
      </c>
      <c r="D164" s="3" t="s">
        <v>473</v>
      </c>
      <c r="E164" s="3" t="s">
        <v>486</v>
      </c>
      <c r="F164" s="3" t="s">
        <v>475</v>
      </c>
      <c r="G164" s="3" t="s">
        <v>499</v>
      </c>
      <c r="H164" s="3">
        <v>8336</v>
      </c>
      <c r="I164" s="3">
        <v>112</v>
      </c>
      <c r="J164" s="4">
        <v>4.484</v>
      </c>
      <c r="K164" s="3">
        <v>454</v>
      </c>
      <c r="L164" s="3">
        <v>1425</v>
      </c>
      <c r="M164" s="3">
        <v>641</v>
      </c>
      <c r="N164" s="3">
        <v>453</v>
      </c>
      <c r="O164" s="3">
        <v>292</v>
      </c>
      <c r="P164" s="3" t="s">
        <v>515</v>
      </c>
      <c r="Q164" s="3" t="s">
        <v>523</v>
      </c>
      <c r="R164" s="3" t="s">
        <v>513</v>
      </c>
    </row>
    <row r="165" spans="1:18" hidden="1" x14ac:dyDescent="0.3">
      <c r="A165" s="5">
        <v>45163</v>
      </c>
      <c r="B165" s="5" t="s">
        <v>532</v>
      </c>
      <c r="C165" s="5" t="s">
        <v>158</v>
      </c>
      <c r="D165" s="3" t="s">
        <v>473</v>
      </c>
      <c r="E165" s="3" t="s">
        <v>487</v>
      </c>
      <c r="F165" s="3" t="s">
        <v>475</v>
      </c>
      <c r="G165" s="3" t="s">
        <v>506</v>
      </c>
      <c r="H165" s="3">
        <v>124517</v>
      </c>
      <c r="I165" s="3">
        <v>3110</v>
      </c>
      <c r="J165" s="4">
        <v>100.917553</v>
      </c>
      <c r="K165" s="3">
        <v>1006</v>
      </c>
      <c r="L165" s="3">
        <v>1530</v>
      </c>
      <c r="M165" s="3">
        <v>980</v>
      </c>
      <c r="N165" s="3">
        <v>797</v>
      </c>
      <c r="O165" s="3">
        <v>656</v>
      </c>
      <c r="P165" s="3" t="s">
        <v>515</v>
      </c>
      <c r="Q165" s="3" t="s">
        <v>523</v>
      </c>
      <c r="R165" s="3" t="s">
        <v>513</v>
      </c>
    </row>
    <row r="166" spans="1:18" hidden="1" x14ac:dyDescent="0.3">
      <c r="A166" s="5">
        <v>45163</v>
      </c>
      <c r="B166" s="5" t="s">
        <v>532</v>
      </c>
      <c r="C166" s="5" t="s">
        <v>158</v>
      </c>
      <c r="D166" s="3" t="s">
        <v>473</v>
      </c>
      <c r="E166" s="3" t="s">
        <v>488</v>
      </c>
      <c r="F166" s="3" t="s">
        <v>475</v>
      </c>
      <c r="G166" s="3" t="s">
        <v>503</v>
      </c>
      <c r="H166" s="3">
        <v>7760</v>
      </c>
      <c r="I166" s="3">
        <v>195</v>
      </c>
      <c r="J166" s="4">
        <v>5.6025169999999997</v>
      </c>
      <c r="K166" s="3">
        <v>93</v>
      </c>
      <c r="L166" s="3">
        <v>375</v>
      </c>
      <c r="M166" s="3">
        <v>165</v>
      </c>
      <c r="N166" s="3">
        <v>99</v>
      </c>
      <c r="O166" s="3">
        <v>59</v>
      </c>
      <c r="P166" s="3" t="s">
        <v>515</v>
      </c>
      <c r="Q166" s="3" t="s">
        <v>523</v>
      </c>
      <c r="R166" s="3" t="s">
        <v>513</v>
      </c>
    </row>
    <row r="167" spans="1:18" hidden="1" x14ac:dyDescent="0.3">
      <c r="A167" s="5">
        <v>45163</v>
      </c>
      <c r="B167" s="5" t="s">
        <v>532</v>
      </c>
      <c r="C167" s="5" t="s">
        <v>158</v>
      </c>
      <c r="D167" s="3" t="s">
        <v>473</v>
      </c>
      <c r="E167" s="3" t="s">
        <v>489</v>
      </c>
      <c r="F167" s="3" t="s">
        <v>475</v>
      </c>
      <c r="G167" s="3" t="s">
        <v>505</v>
      </c>
      <c r="H167" s="3">
        <v>170799</v>
      </c>
      <c r="I167" s="3">
        <v>2824</v>
      </c>
      <c r="J167" s="4">
        <v>86.022454999999994</v>
      </c>
      <c r="K167" s="3">
        <v>9469</v>
      </c>
      <c r="L167" s="3">
        <v>13717</v>
      </c>
      <c r="M167" s="3">
        <v>9201</v>
      </c>
      <c r="N167" s="3">
        <v>7832</v>
      </c>
      <c r="O167" s="3">
        <v>5445</v>
      </c>
      <c r="P167" s="3" t="s">
        <v>515</v>
      </c>
      <c r="Q167" s="3" t="s">
        <v>523</v>
      </c>
      <c r="R167" s="3" t="s">
        <v>513</v>
      </c>
    </row>
    <row r="168" spans="1:18" x14ac:dyDescent="0.3">
      <c r="A168" s="66">
        <v>45163</v>
      </c>
      <c r="B168" s="66" t="s">
        <v>532</v>
      </c>
      <c r="C168" s="5" t="s">
        <v>158</v>
      </c>
      <c r="D168" s="3" t="s">
        <v>455</v>
      </c>
      <c r="E168" s="3" t="s">
        <v>456</v>
      </c>
      <c r="F168" s="3" t="s">
        <v>457</v>
      </c>
      <c r="G168" s="78" t="s">
        <v>504</v>
      </c>
      <c r="H168" s="78">
        <v>6655</v>
      </c>
      <c r="I168" s="78">
        <v>42</v>
      </c>
      <c r="J168" s="82">
        <v>0.91964800000000002</v>
      </c>
      <c r="K168" s="41">
        <v>66</v>
      </c>
      <c r="L168" s="78">
        <v>334</v>
      </c>
      <c r="M168" s="78">
        <v>114</v>
      </c>
      <c r="N168" s="78">
        <v>75</v>
      </c>
      <c r="O168" s="78">
        <v>49</v>
      </c>
      <c r="P168" s="78" t="s">
        <v>519</v>
      </c>
      <c r="Q168" s="3" t="s">
        <v>523</v>
      </c>
      <c r="R168" s="78" t="s">
        <v>514</v>
      </c>
    </row>
    <row r="169" spans="1:18" hidden="1" x14ac:dyDescent="0.3">
      <c r="A169" s="5">
        <v>45163</v>
      </c>
      <c r="B169" s="5" t="s">
        <v>532</v>
      </c>
      <c r="C169" s="5" t="s">
        <v>158</v>
      </c>
      <c r="D169" s="3" t="s">
        <v>455</v>
      </c>
      <c r="E169" s="3" t="s">
        <v>484</v>
      </c>
      <c r="F169" s="3" t="s">
        <v>457</v>
      </c>
      <c r="G169" s="3" t="s">
        <v>507</v>
      </c>
      <c r="H169" s="3">
        <v>25101</v>
      </c>
      <c r="I169" s="3">
        <v>49</v>
      </c>
      <c r="J169" s="4">
        <v>1.648981</v>
      </c>
      <c r="K169" s="3">
        <v>960</v>
      </c>
      <c r="L169" s="3">
        <v>2316</v>
      </c>
      <c r="M169" s="3">
        <v>1120</v>
      </c>
      <c r="N169" s="3">
        <v>836</v>
      </c>
      <c r="O169" s="3">
        <v>448</v>
      </c>
      <c r="P169" s="3" t="s">
        <v>519</v>
      </c>
      <c r="Q169" s="3" t="s">
        <v>523</v>
      </c>
      <c r="R169" s="3" t="s">
        <v>514</v>
      </c>
    </row>
    <row r="170" spans="1:18" hidden="1" x14ac:dyDescent="0.3">
      <c r="A170" s="5">
        <v>45163</v>
      </c>
      <c r="B170" s="5" t="s">
        <v>532</v>
      </c>
      <c r="C170" s="5" t="s">
        <v>158</v>
      </c>
      <c r="D170" s="3" t="s">
        <v>455</v>
      </c>
      <c r="E170" s="3" t="s">
        <v>490</v>
      </c>
      <c r="F170" s="3" t="s">
        <v>457</v>
      </c>
      <c r="G170" s="3" t="s">
        <v>499</v>
      </c>
      <c r="H170" s="3">
        <v>26055</v>
      </c>
      <c r="I170" s="3">
        <v>177</v>
      </c>
      <c r="J170" s="4">
        <v>2.9579650000000002</v>
      </c>
      <c r="K170" s="3">
        <v>273</v>
      </c>
      <c r="L170" s="3">
        <v>662</v>
      </c>
      <c r="M170" s="3">
        <v>324</v>
      </c>
      <c r="N170" s="3">
        <v>245</v>
      </c>
      <c r="O170" s="3">
        <v>150</v>
      </c>
      <c r="P170" s="3" t="s">
        <v>519</v>
      </c>
      <c r="Q170" s="3" t="s">
        <v>523</v>
      </c>
      <c r="R170" s="3" t="s">
        <v>514</v>
      </c>
    </row>
    <row r="171" spans="1:18" hidden="1" x14ac:dyDescent="0.3">
      <c r="A171" s="5">
        <v>45163</v>
      </c>
      <c r="B171" s="5" t="s">
        <v>532</v>
      </c>
      <c r="C171" s="5" t="s">
        <v>158</v>
      </c>
      <c r="D171" s="3" t="s">
        <v>455</v>
      </c>
      <c r="E171" s="3" t="s">
        <v>491</v>
      </c>
      <c r="F171" s="3" t="s">
        <v>457</v>
      </c>
      <c r="G171" s="3" t="s">
        <v>500</v>
      </c>
      <c r="H171" s="3">
        <v>55184</v>
      </c>
      <c r="I171" s="3">
        <v>460</v>
      </c>
      <c r="J171" s="4">
        <v>7.3582260000000002</v>
      </c>
      <c r="K171" s="3">
        <v>1048</v>
      </c>
      <c r="L171" s="3">
        <v>2553</v>
      </c>
      <c r="M171" s="3">
        <v>1299</v>
      </c>
      <c r="N171" s="3">
        <v>974</v>
      </c>
      <c r="O171" s="3">
        <v>714</v>
      </c>
      <c r="P171" s="3" t="s">
        <v>519</v>
      </c>
      <c r="Q171" s="3" t="s">
        <v>523</v>
      </c>
      <c r="R171" s="3" t="s">
        <v>514</v>
      </c>
    </row>
    <row r="172" spans="1:18" hidden="1" x14ac:dyDescent="0.3">
      <c r="A172" s="5">
        <v>45163</v>
      </c>
      <c r="B172" s="5" t="s">
        <v>532</v>
      </c>
      <c r="C172" s="5" t="s">
        <v>158</v>
      </c>
      <c r="D172" s="3" t="s">
        <v>455</v>
      </c>
      <c r="E172" s="3" t="s">
        <v>492</v>
      </c>
      <c r="F172" s="3" t="s">
        <v>457</v>
      </c>
      <c r="G172" s="3" t="s">
        <v>502</v>
      </c>
      <c r="H172" s="3">
        <v>19325</v>
      </c>
      <c r="I172" s="3">
        <v>128</v>
      </c>
      <c r="J172" s="4">
        <v>5.475346</v>
      </c>
      <c r="K172" s="3">
        <v>922</v>
      </c>
      <c r="L172" s="3">
        <v>3123</v>
      </c>
      <c r="M172" s="3">
        <v>1800</v>
      </c>
      <c r="N172" s="3">
        <v>1281</v>
      </c>
      <c r="O172" s="3">
        <v>957</v>
      </c>
      <c r="P172" s="3" t="s">
        <v>519</v>
      </c>
      <c r="Q172" s="3" t="s">
        <v>523</v>
      </c>
      <c r="R172" s="3" t="s">
        <v>514</v>
      </c>
    </row>
    <row r="173" spans="1:18" hidden="1" x14ac:dyDescent="0.3">
      <c r="A173" s="5">
        <v>45163</v>
      </c>
      <c r="B173" s="5" t="s">
        <v>532</v>
      </c>
      <c r="C173" s="5" t="s">
        <v>158</v>
      </c>
      <c r="D173" s="3" t="s">
        <v>455</v>
      </c>
      <c r="E173" s="3" t="s">
        <v>495</v>
      </c>
      <c r="F173" s="3" t="s">
        <v>457</v>
      </c>
      <c r="G173" s="3" t="s">
        <v>503</v>
      </c>
      <c r="H173" s="3">
        <v>22801</v>
      </c>
      <c r="I173" s="3">
        <v>133</v>
      </c>
      <c r="J173" s="4">
        <v>2.2416269999999998</v>
      </c>
      <c r="K173" s="3">
        <v>704</v>
      </c>
      <c r="L173" s="3">
        <v>1524</v>
      </c>
      <c r="M173" s="3">
        <v>905</v>
      </c>
      <c r="N173" s="3">
        <v>695</v>
      </c>
      <c r="O173" s="3">
        <v>352</v>
      </c>
      <c r="P173" s="3" t="s">
        <v>519</v>
      </c>
      <c r="Q173" s="3" t="s">
        <v>523</v>
      </c>
      <c r="R173" s="3" t="s">
        <v>514</v>
      </c>
    </row>
    <row r="174" spans="1:18" hidden="1" x14ac:dyDescent="0.3">
      <c r="A174" s="5">
        <v>45163</v>
      </c>
      <c r="B174" s="5" t="s">
        <v>532</v>
      </c>
      <c r="C174" s="5" t="s">
        <v>158</v>
      </c>
      <c r="D174" s="3" t="s">
        <v>455</v>
      </c>
      <c r="E174" s="3" t="s">
        <v>493</v>
      </c>
      <c r="F174" s="3" t="s">
        <v>457</v>
      </c>
      <c r="G174" s="3" t="s">
        <v>501</v>
      </c>
      <c r="H174" s="3">
        <v>360733</v>
      </c>
      <c r="I174" s="3">
        <v>2332</v>
      </c>
      <c r="J174" s="4">
        <v>131.07817299999999</v>
      </c>
      <c r="K174" s="3">
        <v>36464</v>
      </c>
      <c r="L174" s="3">
        <v>108347</v>
      </c>
      <c r="M174" s="3">
        <v>46549</v>
      </c>
      <c r="N174" s="3">
        <v>36125</v>
      </c>
      <c r="O174" s="3">
        <v>23385</v>
      </c>
      <c r="P174" s="3" t="s">
        <v>519</v>
      </c>
      <c r="Q174" s="3" t="s">
        <v>523</v>
      </c>
      <c r="R174" s="3" t="s">
        <v>514</v>
      </c>
    </row>
    <row r="175" spans="1:18" hidden="1" x14ac:dyDescent="0.3">
      <c r="A175" s="5">
        <v>45163</v>
      </c>
      <c r="B175" s="5" t="s">
        <v>532</v>
      </c>
      <c r="C175" s="5" t="s">
        <v>158</v>
      </c>
      <c r="D175" s="3" t="s">
        <v>455</v>
      </c>
      <c r="E175" s="3" t="s">
        <v>494</v>
      </c>
      <c r="F175" s="3" t="s">
        <v>457</v>
      </c>
      <c r="G175" s="3" t="s">
        <v>530</v>
      </c>
      <c r="H175" s="3">
        <v>604890</v>
      </c>
      <c r="I175" s="3">
        <v>9289</v>
      </c>
      <c r="J175" s="4">
        <v>143.39673999999999</v>
      </c>
      <c r="K175" s="3">
        <v>8597</v>
      </c>
      <c r="L175" s="3">
        <v>12639</v>
      </c>
      <c r="M175" s="3">
        <v>8563</v>
      </c>
      <c r="N175" s="3">
        <v>7457</v>
      </c>
      <c r="O175" s="3">
        <v>5159</v>
      </c>
      <c r="P175" s="3" t="s">
        <v>519</v>
      </c>
      <c r="Q175" s="3" t="s">
        <v>523</v>
      </c>
      <c r="R175" s="3" t="s">
        <v>514</v>
      </c>
    </row>
    <row r="176" spans="1:18" x14ac:dyDescent="0.3">
      <c r="A176" s="66">
        <v>45164</v>
      </c>
      <c r="B176" s="66" t="s">
        <v>532</v>
      </c>
      <c r="C176" s="5" t="s">
        <v>158</v>
      </c>
      <c r="D176" s="3" t="s">
        <v>450</v>
      </c>
      <c r="E176" s="3" t="s">
        <v>451</v>
      </c>
      <c r="F176" s="3" t="s">
        <v>452</v>
      </c>
      <c r="G176" s="78" t="s">
        <v>504</v>
      </c>
      <c r="H176" s="78">
        <v>215</v>
      </c>
      <c r="I176" s="78">
        <v>3</v>
      </c>
      <c r="J176" s="82">
        <v>0.381249</v>
      </c>
      <c r="K176" s="41">
        <v>34</v>
      </c>
      <c r="L176" s="78">
        <v>132</v>
      </c>
      <c r="M176" s="78">
        <v>61</v>
      </c>
      <c r="N176" s="78">
        <v>47</v>
      </c>
      <c r="O176" s="78">
        <v>30</v>
      </c>
      <c r="P176" s="78" t="s">
        <v>511</v>
      </c>
      <c r="Q176" s="3" t="s">
        <v>523</v>
      </c>
      <c r="R176" s="78" t="s">
        <v>513</v>
      </c>
    </row>
    <row r="177" spans="1:18" hidden="1" x14ac:dyDescent="0.3">
      <c r="A177" s="5">
        <v>45164</v>
      </c>
      <c r="B177" s="5" t="s">
        <v>532</v>
      </c>
      <c r="C177" s="5" t="s">
        <v>158</v>
      </c>
      <c r="D177" s="3" t="s">
        <v>450</v>
      </c>
      <c r="E177" s="3" t="s">
        <v>458</v>
      </c>
      <c r="F177" s="3" t="s">
        <v>452</v>
      </c>
      <c r="G177" s="3" t="s">
        <v>524</v>
      </c>
      <c r="H177" s="3">
        <v>35</v>
      </c>
      <c r="I177" s="3">
        <v>0</v>
      </c>
      <c r="J177" s="4">
        <v>8.3835999999999994E-2</v>
      </c>
      <c r="K177" s="3">
        <v>5</v>
      </c>
      <c r="L177" s="3">
        <v>29</v>
      </c>
      <c r="M177" s="3">
        <v>8</v>
      </c>
      <c r="N177" s="3">
        <v>7</v>
      </c>
      <c r="O177" s="3">
        <v>5</v>
      </c>
      <c r="P177" s="3" t="s">
        <v>511</v>
      </c>
      <c r="Q177" s="3" t="s">
        <v>523</v>
      </c>
      <c r="R177" s="3" t="s">
        <v>513</v>
      </c>
    </row>
    <row r="178" spans="1:18" hidden="1" x14ac:dyDescent="0.3">
      <c r="A178" s="5">
        <v>45164</v>
      </c>
      <c r="B178" s="5" t="s">
        <v>532</v>
      </c>
      <c r="C178" s="5" t="s">
        <v>158</v>
      </c>
      <c r="D178" s="3" t="s">
        <v>450</v>
      </c>
      <c r="E178" s="3" t="s">
        <v>459</v>
      </c>
      <c r="F178" s="3" t="s">
        <v>452</v>
      </c>
      <c r="G178" s="3" t="s">
        <v>499</v>
      </c>
      <c r="H178" s="3">
        <v>586</v>
      </c>
      <c r="I178" s="3">
        <v>10</v>
      </c>
      <c r="J178" s="4">
        <v>0.70768399999999998</v>
      </c>
      <c r="K178" s="3">
        <v>36</v>
      </c>
      <c r="L178" s="3">
        <v>191</v>
      </c>
      <c r="M178" s="3">
        <v>62</v>
      </c>
      <c r="N178" s="3">
        <v>41</v>
      </c>
      <c r="O178" s="3">
        <v>31</v>
      </c>
      <c r="P178" s="3" t="s">
        <v>511</v>
      </c>
      <c r="Q178" s="3" t="s">
        <v>523</v>
      </c>
      <c r="R178" s="3" t="s">
        <v>513</v>
      </c>
    </row>
    <row r="179" spans="1:18" hidden="1" x14ac:dyDescent="0.3">
      <c r="A179" s="5">
        <v>45164</v>
      </c>
      <c r="B179" s="5" t="s">
        <v>532</v>
      </c>
      <c r="C179" s="5" t="s">
        <v>158</v>
      </c>
      <c r="D179" s="3" t="s">
        <v>450</v>
      </c>
      <c r="E179" s="3" t="s">
        <v>460</v>
      </c>
      <c r="F179" s="3" t="s">
        <v>452</v>
      </c>
      <c r="G179" s="3" t="s">
        <v>506</v>
      </c>
      <c r="H179" s="3">
        <v>15</v>
      </c>
      <c r="I179" s="3">
        <v>0</v>
      </c>
      <c r="J179" s="4">
        <v>1.9671999999999999E-2</v>
      </c>
      <c r="K179" s="3">
        <v>2</v>
      </c>
      <c r="L179" s="3">
        <v>5</v>
      </c>
      <c r="M179" s="3">
        <v>4</v>
      </c>
      <c r="N179" s="3">
        <v>3</v>
      </c>
      <c r="O179" s="3">
        <v>2</v>
      </c>
      <c r="P179" s="3" t="s">
        <v>511</v>
      </c>
      <c r="Q179" s="3" t="s">
        <v>523</v>
      </c>
      <c r="R179" s="3" t="s">
        <v>513</v>
      </c>
    </row>
    <row r="180" spans="1:18" hidden="1" x14ac:dyDescent="0.3">
      <c r="A180" s="5">
        <v>45164</v>
      </c>
      <c r="B180" s="5" t="s">
        <v>532</v>
      </c>
      <c r="C180" s="5" t="s">
        <v>158</v>
      </c>
      <c r="D180" s="3" t="s">
        <v>450</v>
      </c>
      <c r="E180" s="3" t="s">
        <v>476</v>
      </c>
      <c r="F180" s="3" t="s">
        <v>452</v>
      </c>
      <c r="G180" s="3" t="s">
        <v>498</v>
      </c>
      <c r="H180" s="3">
        <v>620</v>
      </c>
      <c r="I180" s="3">
        <v>14</v>
      </c>
      <c r="J180" s="4">
        <v>0.84267300000000001</v>
      </c>
      <c r="K180" s="3">
        <v>92</v>
      </c>
      <c r="L180" s="3">
        <v>466</v>
      </c>
      <c r="M180" s="3">
        <v>176</v>
      </c>
      <c r="N180" s="3">
        <v>109</v>
      </c>
      <c r="O180" s="3">
        <v>73</v>
      </c>
      <c r="P180" s="3" t="s">
        <v>511</v>
      </c>
      <c r="Q180" s="3" t="s">
        <v>523</v>
      </c>
      <c r="R180" s="3" t="s">
        <v>513</v>
      </c>
    </row>
    <row r="181" spans="1:18" hidden="1" x14ac:dyDescent="0.3">
      <c r="A181" s="5">
        <v>45164</v>
      </c>
      <c r="B181" s="5" t="s">
        <v>532</v>
      </c>
      <c r="C181" s="5" t="s">
        <v>158</v>
      </c>
      <c r="D181" s="3" t="s">
        <v>450</v>
      </c>
      <c r="E181" s="3" t="s">
        <v>461</v>
      </c>
      <c r="F181" s="3" t="s">
        <v>452</v>
      </c>
      <c r="G181" s="3" t="s">
        <v>500</v>
      </c>
      <c r="H181" s="3">
        <v>888</v>
      </c>
      <c r="I181" s="3">
        <v>28</v>
      </c>
      <c r="J181" s="4">
        <v>1.674029</v>
      </c>
      <c r="K181" s="3">
        <v>178</v>
      </c>
      <c r="L181" s="3">
        <v>785</v>
      </c>
      <c r="M181" s="3">
        <v>316</v>
      </c>
      <c r="N181" s="3">
        <v>202</v>
      </c>
      <c r="O181" s="3">
        <v>151</v>
      </c>
      <c r="P181" s="3" t="s">
        <v>511</v>
      </c>
      <c r="Q181" s="3" t="s">
        <v>523</v>
      </c>
      <c r="R181" s="3" t="s">
        <v>513</v>
      </c>
    </row>
    <row r="182" spans="1:18" hidden="1" x14ac:dyDescent="0.3">
      <c r="A182" s="5">
        <v>45164</v>
      </c>
      <c r="B182" s="5" t="s">
        <v>532</v>
      </c>
      <c r="C182" s="5" t="s">
        <v>158</v>
      </c>
      <c r="D182" s="3" t="s">
        <v>450</v>
      </c>
      <c r="E182" s="3" t="s">
        <v>462</v>
      </c>
      <c r="F182" s="3" t="s">
        <v>452</v>
      </c>
      <c r="G182" s="3" t="s">
        <v>502</v>
      </c>
      <c r="H182" s="3">
        <v>1099</v>
      </c>
      <c r="I182" s="3">
        <v>38</v>
      </c>
      <c r="J182" s="4">
        <v>2.175872</v>
      </c>
      <c r="K182" s="3">
        <v>193</v>
      </c>
      <c r="L182" s="3">
        <v>1022</v>
      </c>
      <c r="M182" s="3">
        <v>444</v>
      </c>
      <c r="N182" s="3">
        <v>227</v>
      </c>
      <c r="O182" s="3">
        <v>155</v>
      </c>
      <c r="P182" s="3" t="s">
        <v>511</v>
      </c>
      <c r="Q182" s="3" t="s">
        <v>523</v>
      </c>
      <c r="R182" s="3" t="s">
        <v>513</v>
      </c>
    </row>
    <row r="183" spans="1:18" hidden="1" x14ac:dyDescent="0.3">
      <c r="A183" s="5">
        <v>45164</v>
      </c>
      <c r="B183" s="5" t="s">
        <v>532</v>
      </c>
      <c r="C183" s="5" t="s">
        <v>158</v>
      </c>
      <c r="D183" s="3" t="s">
        <v>450</v>
      </c>
      <c r="E183" s="3" t="s">
        <v>463</v>
      </c>
      <c r="F183" s="3" t="s">
        <v>452</v>
      </c>
      <c r="G183" s="3" t="s">
        <v>503</v>
      </c>
      <c r="H183" s="3">
        <v>218</v>
      </c>
      <c r="I183" s="3">
        <v>4</v>
      </c>
      <c r="J183" s="4">
        <v>0.44875500000000001</v>
      </c>
      <c r="K183" s="3">
        <v>35</v>
      </c>
      <c r="L183" s="3">
        <v>196</v>
      </c>
      <c r="M183" s="3">
        <v>77</v>
      </c>
      <c r="N183" s="3">
        <v>48</v>
      </c>
      <c r="O183" s="3">
        <v>32</v>
      </c>
      <c r="P183" s="3" t="s">
        <v>511</v>
      </c>
      <c r="Q183" s="3" t="s">
        <v>523</v>
      </c>
      <c r="R183" s="3" t="s">
        <v>513</v>
      </c>
    </row>
    <row r="184" spans="1:18" hidden="1" x14ac:dyDescent="0.3">
      <c r="A184" s="5">
        <v>45164</v>
      </c>
      <c r="B184" s="5" t="s">
        <v>532</v>
      </c>
      <c r="C184" s="5" t="s">
        <v>158</v>
      </c>
      <c r="D184" s="3" t="s">
        <v>450</v>
      </c>
      <c r="E184" s="3" t="s">
        <v>464</v>
      </c>
      <c r="F184" s="3" t="s">
        <v>452</v>
      </c>
      <c r="G184" s="3" t="s">
        <v>501</v>
      </c>
      <c r="H184" s="3">
        <v>1874</v>
      </c>
      <c r="I184" s="3">
        <v>27</v>
      </c>
      <c r="J184" s="4">
        <v>1.5539860000000001</v>
      </c>
      <c r="K184" s="3">
        <v>305</v>
      </c>
      <c r="L184" s="3">
        <v>875</v>
      </c>
      <c r="M184" s="3">
        <v>431</v>
      </c>
      <c r="N184" s="3">
        <v>344</v>
      </c>
      <c r="O184" s="3">
        <v>251</v>
      </c>
      <c r="P184" s="3" t="s">
        <v>511</v>
      </c>
      <c r="Q184" s="3" t="s">
        <v>523</v>
      </c>
      <c r="R184" s="3" t="s">
        <v>513</v>
      </c>
    </row>
    <row r="185" spans="1:18" x14ac:dyDescent="0.3">
      <c r="A185" s="66">
        <v>45164</v>
      </c>
      <c r="B185" s="66" t="s">
        <v>532</v>
      </c>
      <c r="C185" s="5" t="s">
        <v>158</v>
      </c>
      <c r="D185" s="3" t="s">
        <v>450</v>
      </c>
      <c r="E185" s="3" t="s">
        <v>453</v>
      </c>
      <c r="F185" s="3" t="s">
        <v>454</v>
      </c>
      <c r="G185" s="78" t="s">
        <v>504</v>
      </c>
      <c r="H185" s="78">
        <v>102910</v>
      </c>
      <c r="I185" s="78">
        <v>1283</v>
      </c>
      <c r="J185" s="82">
        <v>40.082782999999999</v>
      </c>
      <c r="K185" s="41">
        <v>662</v>
      </c>
      <c r="L185" s="78">
        <v>1493</v>
      </c>
      <c r="M185" s="78">
        <v>801</v>
      </c>
      <c r="N185" s="78">
        <v>574</v>
      </c>
      <c r="O185" s="78">
        <v>416</v>
      </c>
      <c r="P185" s="78" t="s">
        <v>511</v>
      </c>
      <c r="Q185" s="3" t="s">
        <v>523</v>
      </c>
      <c r="R185" s="78" t="s">
        <v>514</v>
      </c>
    </row>
    <row r="186" spans="1:18" hidden="1" x14ac:dyDescent="0.3">
      <c r="A186" s="5">
        <v>45164</v>
      </c>
      <c r="B186" s="5" t="s">
        <v>532</v>
      </c>
      <c r="C186" s="5" t="s">
        <v>158</v>
      </c>
      <c r="D186" s="3" t="s">
        <v>450</v>
      </c>
      <c r="E186" s="3" t="s">
        <v>465</v>
      </c>
      <c r="F186" s="3" t="s">
        <v>454</v>
      </c>
      <c r="G186" s="3" t="s">
        <v>524</v>
      </c>
      <c r="H186" s="3">
        <v>5274</v>
      </c>
      <c r="I186" s="3">
        <v>115</v>
      </c>
      <c r="J186" s="4">
        <v>4.6783780000000004</v>
      </c>
      <c r="K186" s="3">
        <v>202</v>
      </c>
      <c r="L186" s="3">
        <v>747</v>
      </c>
      <c r="M186" s="3">
        <v>289</v>
      </c>
      <c r="N186" s="3">
        <v>213</v>
      </c>
      <c r="O186" s="3">
        <v>146</v>
      </c>
      <c r="P186" s="3" t="s">
        <v>511</v>
      </c>
      <c r="Q186" s="3" t="s">
        <v>523</v>
      </c>
      <c r="R186" s="3" t="s">
        <v>514</v>
      </c>
    </row>
    <row r="187" spans="1:18" hidden="1" x14ac:dyDescent="0.3">
      <c r="A187" s="5">
        <v>45164</v>
      </c>
      <c r="B187" s="5" t="s">
        <v>532</v>
      </c>
      <c r="C187" s="5" t="s">
        <v>158</v>
      </c>
      <c r="D187" s="3" t="s">
        <v>450</v>
      </c>
      <c r="E187" s="3" t="s">
        <v>466</v>
      </c>
      <c r="F187" s="3" t="s">
        <v>454</v>
      </c>
      <c r="G187" s="3" t="s">
        <v>499</v>
      </c>
      <c r="H187" s="3">
        <v>28551</v>
      </c>
      <c r="I187" s="3">
        <v>440</v>
      </c>
      <c r="J187" s="4">
        <v>20.932221999999999</v>
      </c>
      <c r="K187" s="3">
        <v>60</v>
      </c>
      <c r="L187" s="3">
        <v>298</v>
      </c>
      <c r="M187" s="3">
        <v>112</v>
      </c>
      <c r="N187" s="3">
        <v>66</v>
      </c>
      <c r="O187" s="3">
        <v>42</v>
      </c>
      <c r="P187" s="3" t="s">
        <v>511</v>
      </c>
      <c r="Q187" s="3" t="s">
        <v>523</v>
      </c>
      <c r="R187" s="3" t="s">
        <v>514</v>
      </c>
    </row>
    <row r="188" spans="1:18" hidden="1" x14ac:dyDescent="0.3">
      <c r="A188" s="5">
        <v>45164</v>
      </c>
      <c r="B188" s="5" t="s">
        <v>532</v>
      </c>
      <c r="C188" s="5" t="s">
        <v>158</v>
      </c>
      <c r="D188" s="3" t="s">
        <v>450</v>
      </c>
      <c r="E188" s="3" t="s">
        <v>467</v>
      </c>
      <c r="F188" s="3" t="s">
        <v>454</v>
      </c>
      <c r="G188" s="3" t="s">
        <v>506</v>
      </c>
      <c r="H188" s="3">
        <v>618</v>
      </c>
      <c r="I188" s="3">
        <v>8</v>
      </c>
      <c r="J188" s="4">
        <v>0.79007000000000005</v>
      </c>
      <c r="K188" s="3">
        <v>51</v>
      </c>
      <c r="L188" s="3">
        <v>205</v>
      </c>
      <c r="M188" s="3">
        <v>90</v>
      </c>
      <c r="N188" s="3">
        <v>59</v>
      </c>
      <c r="O188" s="3">
        <v>46</v>
      </c>
      <c r="P188" s="3" t="s">
        <v>511</v>
      </c>
      <c r="Q188" s="3" t="s">
        <v>523</v>
      </c>
      <c r="R188" s="3" t="s">
        <v>514</v>
      </c>
    </row>
    <row r="189" spans="1:18" hidden="1" x14ac:dyDescent="0.3">
      <c r="A189" s="5">
        <v>45164</v>
      </c>
      <c r="B189" s="5" t="s">
        <v>532</v>
      </c>
      <c r="C189" s="5" t="s">
        <v>158</v>
      </c>
      <c r="D189" s="3" t="s">
        <v>450</v>
      </c>
      <c r="E189" s="3" t="s">
        <v>468</v>
      </c>
      <c r="F189" s="3" t="s">
        <v>454</v>
      </c>
      <c r="G189" s="3" t="s">
        <v>498</v>
      </c>
      <c r="H189" s="3">
        <v>2178</v>
      </c>
      <c r="I189" s="3">
        <v>62</v>
      </c>
      <c r="J189" s="4">
        <v>3.1180270000000001</v>
      </c>
      <c r="K189" s="3">
        <v>340</v>
      </c>
      <c r="L189" s="3">
        <v>1400</v>
      </c>
      <c r="M189" s="3">
        <v>576</v>
      </c>
      <c r="N189" s="3">
        <v>398</v>
      </c>
      <c r="O189" s="3">
        <v>291</v>
      </c>
      <c r="P189" s="3" t="s">
        <v>511</v>
      </c>
      <c r="Q189" s="3" t="s">
        <v>523</v>
      </c>
      <c r="R189" s="3" t="s">
        <v>514</v>
      </c>
    </row>
    <row r="190" spans="1:18" hidden="1" x14ac:dyDescent="0.3">
      <c r="A190" s="5">
        <v>45164</v>
      </c>
      <c r="B190" s="5" t="s">
        <v>532</v>
      </c>
      <c r="C190" s="5" t="s">
        <v>158</v>
      </c>
      <c r="D190" s="3" t="s">
        <v>450</v>
      </c>
      <c r="E190" s="3" t="s">
        <v>469</v>
      </c>
      <c r="F190" s="3" t="s">
        <v>454</v>
      </c>
      <c r="G190" s="3" t="s">
        <v>500</v>
      </c>
      <c r="H190" s="3">
        <v>19339</v>
      </c>
      <c r="I190" s="3">
        <v>252</v>
      </c>
      <c r="J190" s="4">
        <v>15.331255000000001</v>
      </c>
      <c r="K190" s="3">
        <v>237</v>
      </c>
      <c r="L190" s="3">
        <v>834</v>
      </c>
      <c r="M190" s="3">
        <v>352</v>
      </c>
      <c r="N190" s="3">
        <v>254</v>
      </c>
      <c r="O190" s="3">
        <v>207</v>
      </c>
      <c r="P190" s="3" t="s">
        <v>511</v>
      </c>
      <c r="Q190" s="3" t="s">
        <v>523</v>
      </c>
      <c r="R190" s="3" t="s">
        <v>514</v>
      </c>
    </row>
    <row r="191" spans="1:18" hidden="1" x14ac:dyDescent="0.3">
      <c r="A191" s="5">
        <v>45164</v>
      </c>
      <c r="B191" s="5" t="s">
        <v>532</v>
      </c>
      <c r="C191" s="5" t="s">
        <v>158</v>
      </c>
      <c r="D191" s="3" t="s">
        <v>450</v>
      </c>
      <c r="E191" s="3" t="s">
        <v>470</v>
      </c>
      <c r="F191" s="3" t="s">
        <v>454</v>
      </c>
      <c r="G191" s="3" t="s">
        <v>502</v>
      </c>
      <c r="H191" s="3">
        <v>11753</v>
      </c>
      <c r="I191" s="3">
        <v>169</v>
      </c>
      <c r="J191" s="4">
        <v>8.8005960000000005</v>
      </c>
      <c r="K191" s="3">
        <v>172</v>
      </c>
      <c r="L191" s="3">
        <v>565</v>
      </c>
      <c r="M191" s="3">
        <v>295</v>
      </c>
      <c r="N191" s="3">
        <v>197</v>
      </c>
      <c r="O191" s="3">
        <v>155</v>
      </c>
      <c r="P191" s="3" t="s">
        <v>511</v>
      </c>
      <c r="Q191" s="3" t="s">
        <v>523</v>
      </c>
      <c r="R191" s="3" t="s">
        <v>514</v>
      </c>
    </row>
    <row r="192" spans="1:18" hidden="1" x14ac:dyDescent="0.3">
      <c r="A192" s="5">
        <v>45164</v>
      </c>
      <c r="B192" s="5" t="s">
        <v>532</v>
      </c>
      <c r="C192" s="5" t="s">
        <v>158</v>
      </c>
      <c r="D192" s="3" t="s">
        <v>450</v>
      </c>
      <c r="E192" s="3" t="s">
        <v>471</v>
      </c>
      <c r="F192" s="3" t="s">
        <v>454</v>
      </c>
      <c r="G192" s="3" t="s">
        <v>503</v>
      </c>
      <c r="H192" s="3">
        <v>821</v>
      </c>
      <c r="I192" s="3">
        <v>3</v>
      </c>
      <c r="J192" s="4">
        <v>0.63745300000000005</v>
      </c>
      <c r="K192" s="3">
        <v>20</v>
      </c>
      <c r="L192" s="3">
        <v>92</v>
      </c>
      <c r="M192" s="3">
        <v>42</v>
      </c>
      <c r="N192" s="3">
        <v>28</v>
      </c>
      <c r="O192" s="3">
        <v>19</v>
      </c>
      <c r="P192" s="3" t="s">
        <v>511</v>
      </c>
      <c r="Q192" s="3" t="s">
        <v>523</v>
      </c>
      <c r="R192" s="3" t="s">
        <v>514</v>
      </c>
    </row>
    <row r="193" spans="1:18" hidden="1" x14ac:dyDescent="0.3">
      <c r="A193" s="5">
        <v>45164</v>
      </c>
      <c r="B193" s="5" t="s">
        <v>532</v>
      </c>
      <c r="C193" s="5" t="s">
        <v>158</v>
      </c>
      <c r="D193" s="3" t="s">
        <v>450</v>
      </c>
      <c r="E193" s="3" t="s">
        <v>472</v>
      </c>
      <c r="F193" s="3" t="s">
        <v>454</v>
      </c>
      <c r="G193" s="3" t="s">
        <v>501</v>
      </c>
      <c r="H193" s="3">
        <v>31201</v>
      </c>
      <c r="I193" s="3">
        <v>254</v>
      </c>
      <c r="J193" s="4">
        <v>11.547352999999999</v>
      </c>
      <c r="K193" s="3">
        <v>3173</v>
      </c>
      <c r="L193" s="3">
        <v>7052</v>
      </c>
      <c r="M193" s="3">
        <v>3547</v>
      </c>
      <c r="N193" s="3">
        <v>2881</v>
      </c>
      <c r="O193" s="3">
        <v>2086</v>
      </c>
      <c r="P193" s="3" t="s">
        <v>511</v>
      </c>
      <c r="Q193" s="3" t="s">
        <v>523</v>
      </c>
      <c r="R193" s="3" t="s">
        <v>514</v>
      </c>
    </row>
    <row r="194" spans="1:18" x14ac:dyDescent="0.3">
      <c r="A194" s="66">
        <v>45164</v>
      </c>
      <c r="B194" s="66" t="s">
        <v>532</v>
      </c>
      <c r="C194" s="5" t="s">
        <v>158</v>
      </c>
      <c r="D194" s="3" t="s">
        <v>477</v>
      </c>
      <c r="E194" s="3" t="s">
        <v>478</v>
      </c>
      <c r="F194" s="3" t="s">
        <v>479</v>
      </c>
      <c r="G194" s="78" t="s">
        <v>504</v>
      </c>
      <c r="H194" s="78">
        <v>5970</v>
      </c>
      <c r="I194" s="78">
        <v>32</v>
      </c>
      <c r="J194" s="82">
        <v>7.0070690000000004</v>
      </c>
      <c r="K194" s="41">
        <v>763</v>
      </c>
      <c r="L194" s="78">
        <v>2508</v>
      </c>
      <c r="M194" s="78">
        <v>980</v>
      </c>
      <c r="N194" s="78">
        <v>717</v>
      </c>
      <c r="O194" s="78">
        <v>523</v>
      </c>
      <c r="P194" s="78" t="s">
        <v>521</v>
      </c>
      <c r="Q194" s="3" t="s">
        <v>523</v>
      </c>
      <c r="R194" s="78" t="s">
        <v>514</v>
      </c>
    </row>
    <row r="195" spans="1:18" hidden="1" x14ac:dyDescent="0.3">
      <c r="A195" s="5">
        <v>45164</v>
      </c>
      <c r="B195" s="5" t="s">
        <v>532</v>
      </c>
      <c r="C195" s="5" t="s">
        <v>158</v>
      </c>
      <c r="D195" s="3" t="s">
        <v>477</v>
      </c>
      <c r="E195" s="3" t="s">
        <v>485</v>
      </c>
      <c r="F195" s="3" t="s">
        <v>479</v>
      </c>
      <c r="G195" s="3" t="s">
        <v>499</v>
      </c>
      <c r="H195" s="3">
        <v>17498</v>
      </c>
      <c r="I195" s="3">
        <v>175</v>
      </c>
      <c r="J195" s="4">
        <v>12.437435000000001</v>
      </c>
      <c r="K195" s="3">
        <v>3477</v>
      </c>
      <c r="L195" s="3">
        <v>9558</v>
      </c>
      <c r="M195" s="3">
        <v>4933</v>
      </c>
      <c r="N195" s="3">
        <v>3720</v>
      </c>
      <c r="O195" s="3">
        <v>2909</v>
      </c>
      <c r="P195" s="3" t="s">
        <v>521</v>
      </c>
      <c r="Q195" s="3" t="s">
        <v>523</v>
      </c>
      <c r="R195" s="3" t="s">
        <v>514</v>
      </c>
    </row>
    <row r="196" spans="1:18" hidden="1" x14ac:dyDescent="0.3">
      <c r="A196" s="5">
        <v>45164</v>
      </c>
      <c r="B196" s="5" t="s">
        <v>532</v>
      </c>
      <c r="C196" s="5" t="s">
        <v>158</v>
      </c>
      <c r="D196" s="3" t="s">
        <v>477</v>
      </c>
      <c r="E196" s="3" t="s">
        <v>480</v>
      </c>
      <c r="F196" s="3" t="s">
        <v>479</v>
      </c>
      <c r="G196" s="3" t="s">
        <v>498</v>
      </c>
      <c r="H196" s="3">
        <v>7191</v>
      </c>
      <c r="I196" s="3">
        <v>61</v>
      </c>
      <c r="J196" s="4">
        <v>8.7275299999999998</v>
      </c>
      <c r="K196" s="3">
        <v>1080</v>
      </c>
      <c r="L196" s="3">
        <v>4051</v>
      </c>
      <c r="M196" s="3">
        <v>1811</v>
      </c>
      <c r="N196" s="3">
        <v>1226</v>
      </c>
      <c r="O196" s="3">
        <v>941</v>
      </c>
      <c r="P196" s="3" t="s">
        <v>521</v>
      </c>
      <c r="Q196" s="3" t="s">
        <v>523</v>
      </c>
      <c r="R196" s="3" t="s">
        <v>514</v>
      </c>
    </row>
    <row r="197" spans="1:18" hidden="1" x14ac:dyDescent="0.3">
      <c r="A197" s="5">
        <v>45164</v>
      </c>
      <c r="B197" s="5" t="s">
        <v>532</v>
      </c>
      <c r="C197" s="5" t="s">
        <v>158</v>
      </c>
      <c r="D197" s="3" t="s">
        <v>477</v>
      </c>
      <c r="E197" s="3" t="s">
        <v>481</v>
      </c>
      <c r="F197" s="3" t="s">
        <v>479</v>
      </c>
      <c r="G197" s="3" t="s">
        <v>500</v>
      </c>
      <c r="H197" s="3">
        <v>10725</v>
      </c>
      <c r="I197" s="3">
        <v>227</v>
      </c>
      <c r="J197" s="4">
        <v>7.210858</v>
      </c>
      <c r="K197" s="3">
        <v>657</v>
      </c>
      <c r="L197" s="3">
        <v>2600</v>
      </c>
      <c r="M197" s="3">
        <v>1073</v>
      </c>
      <c r="N197" s="3">
        <v>799</v>
      </c>
      <c r="O197" s="3">
        <v>550</v>
      </c>
      <c r="P197" s="3" t="s">
        <v>521</v>
      </c>
      <c r="Q197" s="3" t="s">
        <v>523</v>
      </c>
      <c r="R197" s="3" t="s">
        <v>514</v>
      </c>
    </row>
    <row r="198" spans="1:18" hidden="1" x14ac:dyDescent="0.3">
      <c r="A198" s="5">
        <v>45164</v>
      </c>
      <c r="B198" s="5" t="s">
        <v>532</v>
      </c>
      <c r="C198" s="5" t="s">
        <v>158</v>
      </c>
      <c r="D198" s="3" t="s">
        <v>477</v>
      </c>
      <c r="E198" s="3" t="s">
        <v>483</v>
      </c>
      <c r="F198" s="3" t="s">
        <v>479</v>
      </c>
      <c r="G198" s="3" t="s">
        <v>530</v>
      </c>
      <c r="H198" s="3">
        <v>7250</v>
      </c>
      <c r="I198" s="3">
        <v>90</v>
      </c>
      <c r="J198" s="4">
        <v>9.4299420000000005</v>
      </c>
      <c r="K198" s="3">
        <v>935</v>
      </c>
      <c r="L198" s="3">
        <v>3613</v>
      </c>
      <c r="M198" s="3">
        <v>1572</v>
      </c>
      <c r="N198" s="3">
        <v>1149</v>
      </c>
      <c r="O198" s="3">
        <v>799</v>
      </c>
      <c r="P198" s="3" t="s">
        <v>521</v>
      </c>
      <c r="Q198" s="3" t="s">
        <v>523</v>
      </c>
      <c r="R198" s="3" t="s">
        <v>514</v>
      </c>
    </row>
    <row r="199" spans="1:18" hidden="1" x14ac:dyDescent="0.3">
      <c r="A199" s="5">
        <v>45164</v>
      </c>
      <c r="B199" s="5" t="s">
        <v>532</v>
      </c>
      <c r="C199" s="5" t="s">
        <v>158</v>
      </c>
      <c r="D199" s="3" t="s">
        <v>473</v>
      </c>
      <c r="E199" s="3" t="s">
        <v>486</v>
      </c>
      <c r="F199" s="3" t="s">
        <v>475</v>
      </c>
      <c r="G199" s="3" t="s">
        <v>499</v>
      </c>
      <c r="H199" s="3">
        <v>29120</v>
      </c>
      <c r="I199" s="3">
        <v>1104</v>
      </c>
      <c r="J199" s="4">
        <v>34.467593999999998</v>
      </c>
      <c r="K199" s="3">
        <v>5040</v>
      </c>
      <c r="L199" s="3">
        <v>21698</v>
      </c>
      <c r="M199" s="3">
        <v>8380</v>
      </c>
      <c r="N199" s="3">
        <v>5357</v>
      </c>
      <c r="O199" s="3">
        <v>3895</v>
      </c>
      <c r="P199" s="3" t="s">
        <v>515</v>
      </c>
      <c r="Q199" s="3" t="s">
        <v>523</v>
      </c>
      <c r="R199" s="3" t="s">
        <v>513</v>
      </c>
    </row>
    <row r="200" spans="1:18" hidden="1" x14ac:dyDescent="0.3">
      <c r="A200" s="5">
        <v>45164</v>
      </c>
      <c r="B200" s="5" t="s">
        <v>532</v>
      </c>
      <c r="C200" s="5" t="s">
        <v>158</v>
      </c>
      <c r="D200" s="3" t="s">
        <v>473</v>
      </c>
      <c r="E200" s="3" t="s">
        <v>487</v>
      </c>
      <c r="F200" s="3" t="s">
        <v>475</v>
      </c>
      <c r="G200" s="3" t="s">
        <v>506</v>
      </c>
      <c r="H200" s="3">
        <v>32855</v>
      </c>
      <c r="I200" s="3">
        <v>545</v>
      </c>
      <c r="J200" s="4">
        <v>15.853258</v>
      </c>
      <c r="K200" s="3">
        <v>814</v>
      </c>
      <c r="L200" s="3">
        <v>2758</v>
      </c>
      <c r="M200" s="3">
        <v>1424</v>
      </c>
      <c r="N200" s="3">
        <v>987</v>
      </c>
      <c r="O200" s="3">
        <v>692</v>
      </c>
      <c r="P200" s="3" t="s">
        <v>515</v>
      </c>
      <c r="Q200" s="3" t="s">
        <v>523</v>
      </c>
      <c r="R200" s="3" t="s">
        <v>513</v>
      </c>
    </row>
    <row r="201" spans="1:18" hidden="1" x14ac:dyDescent="0.3">
      <c r="A201" s="5">
        <v>45164</v>
      </c>
      <c r="B201" s="5" t="s">
        <v>532</v>
      </c>
      <c r="C201" s="5" t="s">
        <v>158</v>
      </c>
      <c r="D201" s="3" t="s">
        <v>473</v>
      </c>
      <c r="E201" s="3" t="s">
        <v>488</v>
      </c>
      <c r="F201" s="3" t="s">
        <v>475</v>
      </c>
      <c r="G201" s="3" t="s">
        <v>503</v>
      </c>
      <c r="H201" s="3">
        <v>24885</v>
      </c>
      <c r="I201" s="3">
        <v>730</v>
      </c>
      <c r="J201" s="4">
        <v>28.491955000000001</v>
      </c>
      <c r="K201" s="3">
        <v>3722</v>
      </c>
      <c r="L201" s="3">
        <v>12921</v>
      </c>
      <c r="M201" s="3">
        <v>6192</v>
      </c>
      <c r="N201" s="3">
        <v>4172</v>
      </c>
      <c r="O201" s="3">
        <v>3239</v>
      </c>
      <c r="P201" s="3" t="s">
        <v>515</v>
      </c>
      <c r="Q201" s="3" t="s">
        <v>523</v>
      </c>
      <c r="R201" s="3" t="s">
        <v>513</v>
      </c>
    </row>
    <row r="202" spans="1:18" hidden="1" x14ac:dyDescent="0.3">
      <c r="A202" s="5">
        <v>45164</v>
      </c>
      <c r="B202" s="5" t="s">
        <v>532</v>
      </c>
      <c r="C202" s="5" t="s">
        <v>158</v>
      </c>
      <c r="D202" s="3" t="s">
        <v>473</v>
      </c>
      <c r="E202" s="3" t="s">
        <v>489</v>
      </c>
      <c r="F202" s="3" t="s">
        <v>475</v>
      </c>
      <c r="G202" s="3" t="s">
        <v>505</v>
      </c>
      <c r="H202" s="3">
        <v>119124</v>
      </c>
      <c r="I202" s="3">
        <v>3941</v>
      </c>
      <c r="J202" s="4">
        <v>112.168228</v>
      </c>
      <c r="K202" s="3">
        <v>23289</v>
      </c>
      <c r="L202" s="3">
        <v>68251</v>
      </c>
      <c r="M202" s="3">
        <v>32765</v>
      </c>
      <c r="N202" s="3">
        <v>25073</v>
      </c>
      <c r="O202" s="3">
        <v>18808</v>
      </c>
      <c r="P202" s="3" t="s">
        <v>515</v>
      </c>
      <c r="Q202" s="3" t="s">
        <v>523</v>
      </c>
      <c r="R202" s="3" t="s">
        <v>513</v>
      </c>
    </row>
    <row r="203" spans="1:18" x14ac:dyDescent="0.3">
      <c r="A203" s="66">
        <v>45164</v>
      </c>
      <c r="B203" s="66" t="s">
        <v>532</v>
      </c>
      <c r="C203" s="5" t="s">
        <v>158</v>
      </c>
      <c r="D203" s="3" t="s">
        <v>455</v>
      </c>
      <c r="E203" s="3" t="s">
        <v>456</v>
      </c>
      <c r="F203" s="3" t="s">
        <v>457</v>
      </c>
      <c r="G203" s="78" t="s">
        <v>504</v>
      </c>
      <c r="H203" s="78">
        <v>2887</v>
      </c>
      <c r="I203" s="78">
        <v>5</v>
      </c>
      <c r="J203" s="82">
        <v>1.3445229999999999</v>
      </c>
      <c r="K203" s="41">
        <v>136</v>
      </c>
      <c r="L203" s="78">
        <v>433</v>
      </c>
      <c r="M203" s="78">
        <v>193</v>
      </c>
      <c r="N203" s="78">
        <v>130</v>
      </c>
      <c r="O203" s="78">
        <v>76</v>
      </c>
      <c r="P203" s="78" t="s">
        <v>519</v>
      </c>
      <c r="Q203" s="3" t="s">
        <v>523</v>
      </c>
      <c r="R203" s="78" t="s">
        <v>514</v>
      </c>
    </row>
    <row r="204" spans="1:18" hidden="1" x14ac:dyDescent="0.3">
      <c r="A204" s="5">
        <v>45164</v>
      </c>
      <c r="B204" s="5" t="s">
        <v>532</v>
      </c>
      <c r="C204" s="5" t="s">
        <v>158</v>
      </c>
      <c r="D204" s="3" t="s">
        <v>455</v>
      </c>
      <c r="E204" s="3" t="s">
        <v>484</v>
      </c>
      <c r="F204" s="3" t="s">
        <v>457</v>
      </c>
      <c r="G204" s="3" t="s">
        <v>507</v>
      </c>
      <c r="H204" s="3">
        <v>11898</v>
      </c>
      <c r="I204" s="3">
        <v>64</v>
      </c>
      <c r="J204" s="4">
        <v>2.4811230000000002</v>
      </c>
      <c r="K204" s="3">
        <v>256</v>
      </c>
      <c r="L204" s="3">
        <v>708</v>
      </c>
      <c r="M204" s="3">
        <v>336</v>
      </c>
      <c r="N204" s="3">
        <v>229</v>
      </c>
      <c r="O204" s="3">
        <v>147</v>
      </c>
      <c r="P204" s="3" t="s">
        <v>519</v>
      </c>
      <c r="Q204" s="3" t="s">
        <v>523</v>
      </c>
      <c r="R204" s="3" t="s">
        <v>514</v>
      </c>
    </row>
    <row r="205" spans="1:18" hidden="1" x14ac:dyDescent="0.3">
      <c r="A205" s="5">
        <v>45164</v>
      </c>
      <c r="B205" s="5" t="s">
        <v>532</v>
      </c>
      <c r="C205" s="5" t="s">
        <v>158</v>
      </c>
      <c r="D205" s="3" t="s">
        <v>455</v>
      </c>
      <c r="E205" s="3" t="s">
        <v>490</v>
      </c>
      <c r="F205" s="3" t="s">
        <v>457</v>
      </c>
      <c r="G205" s="3" t="s">
        <v>499</v>
      </c>
      <c r="H205" s="3">
        <v>23886</v>
      </c>
      <c r="I205" s="3">
        <v>198</v>
      </c>
      <c r="J205" s="4">
        <v>4.19618</v>
      </c>
      <c r="K205" s="3">
        <v>122</v>
      </c>
      <c r="L205" s="3">
        <v>341</v>
      </c>
      <c r="M205" s="3">
        <v>148</v>
      </c>
      <c r="N205" s="3">
        <v>112</v>
      </c>
      <c r="O205" s="3">
        <v>68</v>
      </c>
      <c r="P205" s="3" t="s">
        <v>519</v>
      </c>
      <c r="Q205" s="3" t="s">
        <v>523</v>
      </c>
      <c r="R205" s="3" t="s">
        <v>514</v>
      </c>
    </row>
    <row r="206" spans="1:18" hidden="1" x14ac:dyDescent="0.3">
      <c r="A206" s="5">
        <v>45164</v>
      </c>
      <c r="B206" s="5" t="s">
        <v>532</v>
      </c>
      <c r="C206" s="5" t="s">
        <v>158</v>
      </c>
      <c r="D206" s="3" t="s">
        <v>455</v>
      </c>
      <c r="E206" s="3" t="s">
        <v>491</v>
      </c>
      <c r="F206" s="3" t="s">
        <v>457</v>
      </c>
      <c r="G206" s="3" t="s">
        <v>500</v>
      </c>
      <c r="H206" s="3">
        <v>45092</v>
      </c>
      <c r="I206" s="3">
        <v>548</v>
      </c>
      <c r="J206" s="4">
        <v>9.6462719999999997</v>
      </c>
      <c r="K206" s="3">
        <v>1052</v>
      </c>
      <c r="L206" s="3">
        <v>1950</v>
      </c>
      <c r="M206" s="3">
        <v>1046</v>
      </c>
      <c r="N206" s="3">
        <v>762</v>
      </c>
      <c r="O206" s="3">
        <v>589</v>
      </c>
      <c r="P206" s="3" t="s">
        <v>519</v>
      </c>
      <c r="Q206" s="3" t="s">
        <v>523</v>
      </c>
      <c r="R206" s="3" t="s">
        <v>514</v>
      </c>
    </row>
    <row r="207" spans="1:18" hidden="1" x14ac:dyDescent="0.3">
      <c r="A207" s="5">
        <v>45164</v>
      </c>
      <c r="B207" s="5" t="s">
        <v>532</v>
      </c>
      <c r="C207" s="5" t="s">
        <v>158</v>
      </c>
      <c r="D207" s="3" t="s">
        <v>455</v>
      </c>
      <c r="E207" s="3" t="s">
        <v>492</v>
      </c>
      <c r="F207" s="3" t="s">
        <v>457</v>
      </c>
      <c r="G207" s="3" t="s">
        <v>502</v>
      </c>
      <c r="H207" s="3">
        <v>31370</v>
      </c>
      <c r="I207" s="3">
        <v>305</v>
      </c>
      <c r="J207" s="4">
        <v>7.151961</v>
      </c>
      <c r="K207" s="3">
        <v>206</v>
      </c>
      <c r="L207" s="3">
        <v>825</v>
      </c>
      <c r="M207" s="3">
        <v>414</v>
      </c>
      <c r="N207" s="3">
        <v>293</v>
      </c>
      <c r="O207" s="3">
        <v>203</v>
      </c>
      <c r="P207" s="3" t="s">
        <v>519</v>
      </c>
      <c r="Q207" s="3" t="s">
        <v>523</v>
      </c>
      <c r="R207" s="3" t="s">
        <v>514</v>
      </c>
    </row>
    <row r="208" spans="1:18" hidden="1" x14ac:dyDescent="0.3">
      <c r="A208" s="5">
        <v>45164</v>
      </c>
      <c r="B208" s="5" t="s">
        <v>532</v>
      </c>
      <c r="C208" s="5" t="s">
        <v>158</v>
      </c>
      <c r="D208" s="3" t="s">
        <v>455</v>
      </c>
      <c r="E208" s="3" t="s">
        <v>495</v>
      </c>
      <c r="F208" s="3" t="s">
        <v>457</v>
      </c>
      <c r="G208" s="3" t="s">
        <v>503</v>
      </c>
      <c r="H208" s="3">
        <v>15961</v>
      </c>
      <c r="I208" s="3">
        <v>109</v>
      </c>
      <c r="J208" s="4">
        <v>2.9411990000000001</v>
      </c>
      <c r="K208" s="3">
        <v>280</v>
      </c>
      <c r="L208" s="3">
        <v>650</v>
      </c>
      <c r="M208" s="3">
        <v>377</v>
      </c>
      <c r="N208" s="3">
        <v>290</v>
      </c>
      <c r="O208" s="3">
        <v>152</v>
      </c>
      <c r="P208" s="3" t="s">
        <v>519</v>
      </c>
      <c r="Q208" s="3" t="s">
        <v>523</v>
      </c>
      <c r="R208" s="3" t="s">
        <v>514</v>
      </c>
    </row>
    <row r="209" spans="1:18" hidden="1" x14ac:dyDescent="0.3">
      <c r="A209" s="5">
        <v>45164</v>
      </c>
      <c r="B209" s="5" t="s">
        <v>532</v>
      </c>
      <c r="C209" s="5" t="s">
        <v>158</v>
      </c>
      <c r="D209" s="3" t="s">
        <v>455</v>
      </c>
      <c r="E209" s="3" t="s">
        <v>493</v>
      </c>
      <c r="F209" s="3" t="s">
        <v>457</v>
      </c>
      <c r="G209" s="3" t="s">
        <v>501</v>
      </c>
      <c r="H209" s="3">
        <v>110747</v>
      </c>
      <c r="I209" s="3">
        <v>1135</v>
      </c>
      <c r="J209" s="4">
        <v>28.34637</v>
      </c>
      <c r="K209" s="3">
        <v>4661</v>
      </c>
      <c r="L209" s="3">
        <v>8444</v>
      </c>
      <c r="M209" s="3">
        <v>4503</v>
      </c>
      <c r="N209" s="3">
        <v>3592</v>
      </c>
      <c r="O209" s="3">
        <v>2360</v>
      </c>
      <c r="P209" s="3" t="s">
        <v>519</v>
      </c>
      <c r="Q209" s="3" t="s">
        <v>523</v>
      </c>
      <c r="R209" s="3" t="s">
        <v>514</v>
      </c>
    </row>
    <row r="210" spans="1:18" hidden="1" x14ac:dyDescent="0.3">
      <c r="A210" s="5">
        <v>45164</v>
      </c>
      <c r="B210" s="5" t="s">
        <v>532</v>
      </c>
      <c r="C210" s="5" t="s">
        <v>158</v>
      </c>
      <c r="D210" s="3" t="s">
        <v>455</v>
      </c>
      <c r="E210" s="3" t="s">
        <v>494</v>
      </c>
      <c r="F210" s="3" t="s">
        <v>457</v>
      </c>
      <c r="G210" s="3" t="s">
        <v>530</v>
      </c>
      <c r="H210" s="3">
        <v>601537</v>
      </c>
      <c r="I210" s="3">
        <v>14977</v>
      </c>
      <c r="J210" s="4">
        <v>237.96038999999999</v>
      </c>
      <c r="K210" s="3">
        <v>6017</v>
      </c>
      <c r="L210" s="3">
        <v>5743</v>
      </c>
      <c r="M210" s="3">
        <v>4155</v>
      </c>
      <c r="N210" s="3">
        <v>3497</v>
      </c>
      <c r="O210" s="3">
        <v>2668</v>
      </c>
      <c r="P210" s="3" t="s">
        <v>519</v>
      </c>
      <c r="Q210" s="3" t="s">
        <v>523</v>
      </c>
      <c r="R210" s="3" t="s">
        <v>514</v>
      </c>
    </row>
    <row r="211" spans="1:18" x14ac:dyDescent="0.3">
      <c r="A211" s="66">
        <v>45165</v>
      </c>
      <c r="B211" s="66" t="s">
        <v>532</v>
      </c>
      <c r="C211" s="5" t="s">
        <v>158</v>
      </c>
      <c r="D211" s="3" t="s">
        <v>450</v>
      </c>
      <c r="E211" s="3" t="s">
        <v>451</v>
      </c>
      <c r="F211" s="3" t="s">
        <v>452</v>
      </c>
      <c r="G211" s="78" t="s">
        <v>504</v>
      </c>
      <c r="H211" s="78">
        <v>448</v>
      </c>
      <c r="I211" s="78">
        <v>2</v>
      </c>
      <c r="J211" s="82">
        <v>0.30697200000000002</v>
      </c>
      <c r="K211" s="41">
        <v>35</v>
      </c>
      <c r="L211" s="78">
        <v>93</v>
      </c>
      <c r="M211" s="78">
        <v>47</v>
      </c>
      <c r="N211" s="78">
        <v>33</v>
      </c>
      <c r="O211" s="78">
        <v>23</v>
      </c>
      <c r="P211" s="78" t="s">
        <v>511</v>
      </c>
      <c r="Q211" s="3" t="s">
        <v>523</v>
      </c>
      <c r="R211" s="78" t="s">
        <v>513</v>
      </c>
    </row>
    <row r="212" spans="1:18" hidden="1" x14ac:dyDescent="0.3">
      <c r="A212" s="5">
        <v>45165</v>
      </c>
      <c r="B212" s="5" t="s">
        <v>532</v>
      </c>
      <c r="C212" s="5" t="s">
        <v>158</v>
      </c>
      <c r="D212" s="3" t="s">
        <v>450</v>
      </c>
      <c r="E212" s="3" t="s">
        <v>458</v>
      </c>
      <c r="F212" s="3" t="s">
        <v>452</v>
      </c>
      <c r="G212" s="3" t="s">
        <v>524</v>
      </c>
      <c r="H212" s="3">
        <v>19</v>
      </c>
      <c r="I212" s="3">
        <v>2</v>
      </c>
      <c r="J212" s="4">
        <v>5.4677000000000003E-2</v>
      </c>
      <c r="K212" s="3">
        <v>2</v>
      </c>
      <c r="L212" s="3">
        <v>7</v>
      </c>
      <c r="M212" s="3">
        <v>3</v>
      </c>
      <c r="N212" s="3">
        <v>2</v>
      </c>
      <c r="O212" s="3">
        <v>1</v>
      </c>
      <c r="P212" s="3" t="s">
        <v>511</v>
      </c>
      <c r="Q212" s="3" t="s">
        <v>523</v>
      </c>
      <c r="R212" s="3" t="s">
        <v>513</v>
      </c>
    </row>
    <row r="213" spans="1:18" hidden="1" x14ac:dyDescent="0.3">
      <c r="A213" s="5">
        <v>45165</v>
      </c>
      <c r="B213" s="5" t="s">
        <v>532</v>
      </c>
      <c r="C213" s="5" t="s">
        <v>158</v>
      </c>
      <c r="D213" s="3" t="s">
        <v>450</v>
      </c>
      <c r="E213" s="3" t="s">
        <v>459</v>
      </c>
      <c r="F213" s="3" t="s">
        <v>452</v>
      </c>
      <c r="G213" s="3" t="s">
        <v>499</v>
      </c>
      <c r="H213" s="3">
        <v>1837</v>
      </c>
      <c r="I213" s="3">
        <v>51</v>
      </c>
      <c r="J213" s="4">
        <v>2.368938</v>
      </c>
      <c r="K213" s="3">
        <v>199</v>
      </c>
      <c r="L213" s="3">
        <v>786</v>
      </c>
      <c r="M213" s="3">
        <v>314</v>
      </c>
      <c r="N213" s="3">
        <v>202</v>
      </c>
      <c r="O213" s="3">
        <v>159</v>
      </c>
      <c r="P213" s="3" t="s">
        <v>511</v>
      </c>
      <c r="Q213" s="3" t="s">
        <v>523</v>
      </c>
      <c r="R213" s="3" t="s">
        <v>513</v>
      </c>
    </row>
    <row r="214" spans="1:18" hidden="1" x14ac:dyDescent="0.3">
      <c r="A214" s="5">
        <v>45165</v>
      </c>
      <c r="B214" s="5" t="s">
        <v>532</v>
      </c>
      <c r="C214" s="5" t="s">
        <v>158</v>
      </c>
      <c r="D214" s="3" t="s">
        <v>450</v>
      </c>
      <c r="E214" s="3" t="s">
        <v>460</v>
      </c>
      <c r="F214" s="3" t="s">
        <v>452</v>
      </c>
      <c r="G214" s="3" t="s">
        <v>506</v>
      </c>
      <c r="H214" s="3">
        <v>17</v>
      </c>
      <c r="I214" s="3">
        <v>0</v>
      </c>
      <c r="J214" s="4">
        <v>1.4226000000000001E-2</v>
      </c>
      <c r="K214" s="3">
        <v>1</v>
      </c>
      <c r="L214" s="3">
        <v>2</v>
      </c>
      <c r="M214" s="3">
        <v>2</v>
      </c>
      <c r="N214" s="3">
        <v>1</v>
      </c>
      <c r="O214" s="3">
        <v>1</v>
      </c>
      <c r="P214" s="3" t="s">
        <v>511</v>
      </c>
      <c r="Q214" s="3" t="s">
        <v>523</v>
      </c>
      <c r="R214" s="3" t="s">
        <v>513</v>
      </c>
    </row>
    <row r="215" spans="1:18" hidden="1" x14ac:dyDescent="0.3">
      <c r="A215" s="5">
        <v>45165</v>
      </c>
      <c r="B215" s="5" t="s">
        <v>532</v>
      </c>
      <c r="C215" s="5" t="s">
        <v>158</v>
      </c>
      <c r="D215" s="3" t="s">
        <v>450</v>
      </c>
      <c r="E215" s="3" t="s">
        <v>476</v>
      </c>
      <c r="F215" s="3" t="s">
        <v>452</v>
      </c>
      <c r="G215" s="3" t="s">
        <v>498</v>
      </c>
      <c r="H215" s="3">
        <v>789</v>
      </c>
      <c r="I215" s="3">
        <v>7</v>
      </c>
      <c r="J215" s="4">
        <v>0.54129700000000003</v>
      </c>
      <c r="K215" s="3">
        <v>113</v>
      </c>
      <c r="L215" s="3">
        <v>280</v>
      </c>
      <c r="M215" s="3">
        <v>155</v>
      </c>
      <c r="N215" s="3">
        <v>114</v>
      </c>
      <c r="O215" s="3">
        <v>85</v>
      </c>
      <c r="P215" s="3" t="s">
        <v>511</v>
      </c>
      <c r="Q215" s="3" t="s">
        <v>523</v>
      </c>
      <c r="R215" s="3" t="s">
        <v>513</v>
      </c>
    </row>
    <row r="216" spans="1:18" hidden="1" x14ac:dyDescent="0.3">
      <c r="A216" s="5">
        <v>45165</v>
      </c>
      <c r="B216" s="5" t="s">
        <v>532</v>
      </c>
      <c r="C216" s="5" t="s">
        <v>158</v>
      </c>
      <c r="D216" s="3" t="s">
        <v>450</v>
      </c>
      <c r="E216" s="3" t="s">
        <v>461</v>
      </c>
      <c r="F216" s="3" t="s">
        <v>452</v>
      </c>
      <c r="G216" s="3" t="s">
        <v>500</v>
      </c>
      <c r="H216" s="3">
        <v>363</v>
      </c>
      <c r="I216" s="3">
        <v>14</v>
      </c>
      <c r="J216" s="4">
        <v>0.53715100000000005</v>
      </c>
      <c r="K216" s="3">
        <v>59</v>
      </c>
      <c r="L216" s="3">
        <v>257</v>
      </c>
      <c r="M216" s="3">
        <v>104</v>
      </c>
      <c r="N216" s="3">
        <v>62</v>
      </c>
      <c r="O216" s="3">
        <v>46</v>
      </c>
      <c r="P216" s="3" t="s">
        <v>511</v>
      </c>
      <c r="Q216" s="3" t="s">
        <v>523</v>
      </c>
      <c r="R216" s="3" t="s">
        <v>513</v>
      </c>
    </row>
    <row r="217" spans="1:18" hidden="1" x14ac:dyDescent="0.3">
      <c r="A217" s="5">
        <v>45165</v>
      </c>
      <c r="B217" s="5" t="s">
        <v>532</v>
      </c>
      <c r="C217" s="5" t="s">
        <v>158</v>
      </c>
      <c r="D217" s="3" t="s">
        <v>450</v>
      </c>
      <c r="E217" s="3" t="s">
        <v>462</v>
      </c>
      <c r="F217" s="3" t="s">
        <v>452</v>
      </c>
      <c r="G217" s="3" t="s">
        <v>502</v>
      </c>
      <c r="H217" s="3">
        <v>615</v>
      </c>
      <c r="I217" s="3">
        <v>28</v>
      </c>
      <c r="J217" s="4">
        <v>1.177748</v>
      </c>
      <c r="K217" s="3">
        <v>121</v>
      </c>
      <c r="L217" s="3">
        <v>540</v>
      </c>
      <c r="M217" s="3">
        <v>229</v>
      </c>
      <c r="N217" s="3">
        <v>130</v>
      </c>
      <c r="O217" s="3">
        <v>97</v>
      </c>
      <c r="P217" s="3" t="s">
        <v>511</v>
      </c>
      <c r="Q217" s="3" t="s">
        <v>523</v>
      </c>
      <c r="R217" s="3" t="s">
        <v>513</v>
      </c>
    </row>
    <row r="218" spans="1:18" hidden="1" x14ac:dyDescent="0.3">
      <c r="A218" s="5">
        <v>45165</v>
      </c>
      <c r="B218" s="5" t="s">
        <v>532</v>
      </c>
      <c r="C218" s="5" t="s">
        <v>158</v>
      </c>
      <c r="D218" s="3" t="s">
        <v>450</v>
      </c>
      <c r="E218" s="3" t="s">
        <v>463</v>
      </c>
      <c r="F218" s="3" t="s">
        <v>452</v>
      </c>
      <c r="G218" s="3" t="s">
        <v>503</v>
      </c>
      <c r="H218" s="3">
        <v>166</v>
      </c>
      <c r="I218" s="3">
        <v>3</v>
      </c>
      <c r="J218" s="4">
        <v>0.30354799999999998</v>
      </c>
      <c r="K218" s="3">
        <v>29</v>
      </c>
      <c r="L218" s="3">
        <v>113</v>
      </c>
      <c r="M218" s="3">
        <v>47</v>
      </c>
      <c r="N218" s="3">
        <v>35</v>
      </c>
      <c r="O218" s="3">
        <v>26</v>
      </c>
      <c r="P218" s="3" t="s">
        <v>511</v>
      </c>
      <c r="Q218" s="3" t="s">
        <v>523</v>
      </c>
      <c r="R218" s="3" t="s">
        <v>513</v>
      </c>
    </row>
    <row r="219" spans="1:18" hidden="1" x14ac:dyDescent="0.3">
      <c r="A219" s="5">
        <v>45165</v>
      </c>
      <c r="B219" s="5" t="s">
        <v>532</v>
      </c>
      <c r="C219" s="5" t="s">
        <v>158</v>
      </c>
      <c r="D219" s="3" t="s">
        <v>450</v>
      </c>
      <c r="E219" s="3" t="s">
        <v>464</v>
      </c>
      <c r="F219" s="3" t="s">
        <v>452</v>
      </c>
      <c r="G219" s="3" t="s">
        <v>501</v>
      </c>
      <c r="H219" s="3">
        <v>3191</v>
      </c>
      <c r="I219" s="3">
        <v>22</v>
      </c>
      <c r="J219" s="4">
        <v>1.120052</v>
      </c>
      <c r="K219" s="3">
        <v>347</v>
      </c>
      <c r="L219" s="3">
        <v>693</v>
      </c>
      <c r="M219" s="3">
        <v>378</v>
      </c>
      <c r="N219" s="3">
        <v>315</v>
      </c>
      <c r="O219" s="3">
        <v>227</v>
      </c>
      <c r="P219" s="3" t="s">
        <v>511</v>
      </c>
      <c r="Q219" s="3" t="s">
        <v>523</v>
      </c>
      <c r="R219" s="3" t="s">
        <v>513</v>
      </c>
    </row>
    <row r="220" spans="1:18" x14ac:dyDescent="0.3">
      <c r="A220" s="66">
        <v>45165</v>
      </c>
      <c r="B220" s="66" t="s">
        <v>532</v>
      </c>
      <c r="C220" s="5" t="s">
        <v>158</v>
      </c>
      <c r="D220" s="3" t="s">
        <v>450</v>
      </c>
      <c r="E220" s="3" t="s">
        <v>453</v>
      </c>
      <c r="F220" s="3" t="s">
        <v>454</v>
      </c>
      <c r="G220" s="78" t="s">
        <v>504</v>
      </c>
      <c r="H220" s="78">
        <v>134464</v>
      </c>
      <c r="I220" s="78">
        <v>1691</v>
      </c>
      <c r="J220" s="82">
        <v>53.787965999999997</v>
      </c>
      <c r="K220" s="41">
        <v>752</v>
      </c>
      <c r="L220" s="78">
        <v>1311</v>
      </c>
      <c r="M220" s="78">
        <v>851</v>
      </c>
      <c r="N220" s="78">
        <v>609</v>
      </c>
      <c r="O220" s="78">
        <v>435</v>
      </c>
      <c r="P220" s="78" t="s">
        <v>511</v>
      </c>
      <c r="Q220" s="3" t="s">
        <v>523</v>
      </c>
      <c r="R220" s="78" t="s">
        <v>514</v>
      </c>
    </row>
    <row r="221" spans="1:18" hidden="1" x14ac:dyDescent="0.3">
      <c r="A221" s="5">
        <v>45165</v>
      </c>
      <c r="B221" s="5" t="s">
        <v>532</v>
      </c>
      <c r="C221" s="5" t="s">
        <v>158</v>
      </c>
      <c r="D221" s="3" t="s">
        <v>450</v>
      </c>
      <c r="E221" s="3" t="s">
        <v>465</v>
      </c>
      <c r="F221" s="3" t="s">
        <v>454</v>
      </c>
      <c r="G221" s="3" t="s">
        <v>524</v>
      </c>
      <c r="H221" s="3">
        <v>4006</v>
      </c>
      <c r="I221" s="3">
        <v>65</v>
      </c>
      <c r="J221" s="4">
        <v>3.3075199999999998</v>
      </c>
      <c r="K221" s="3">
        <v>116</v>
      </c>
      <c r="L221" s="3">
        <v>391</v>
      </c>
      <c r="M221" s="3">
        <v>136</v>
      </c>
      <c r="N221" s="3">
        <v>110</v>
      </c>
      <c r="O221" s="3">
        <v>62</v>
      </c>
      <c r="P221" s="3" t="s">
        <v>511</v>
      </c>
      <c r="Q221" s="3" t="s">
        <v>523</v>
      </c>
      <c r="R221" s="3" t="s">
        <v>514</v>
      </c>
    </row>
    <row r="222" spans="1:18" hidden="1" x14ac:dyDescent="0.3">
      <c r="A222" s="5">
        <v>45165</v>
      </c>
      <c r="B222" s="5" t="s">
        <v>532</v>
      </c>
      <c r="C222" s="5" t="s">
        <v>158</v>
      </c>
      <c r="D222" s="3" t="s">
        <v>450</v>
      </c>
      <c r="E222" s="3" t="s">
        <v>466</v>
      </c>
      <c r="F222" s="3" t="s">
        <v>454</v>
      </c>
      <c r="G222" s="3" t="s">
        <v>499</v>
      </c>
      <c r="H222" s="3">
        <v>15006</v>
      </c>
      <c r="I222" s="3">
        <v>252</v>
      </c>
      <c r="J222" s="4">
        <v>11.719393999999999</v>
      </c>
      <c r="K222" s="3">
        <v>36</v>
      </c>
      <c r="L222" s="3">
        <v>94</v>
      </c>
      <c r="M222" s="3">
        <v>45</v>
      </c>
      <c r="N222" s="3">
        <v>33</v>
      </c>
      <c r="O222" s="3">
        <v>27</v>
      </c>
      <c r="P222" s="3" t="s">
        <v>511</v>
      </c>
      <c r="Q222" s="3" t="s">
        <v>523</v>
      </c>
      <c r="R222" s="3" t="s">
        <v>514</v>
      </c>
    </row>
    <row r="223" spans="1:18" hidden="1" x14ac:dyDescent="0.3">
      <c r="A223" s="5">
        <v>45165</v>
      </c>
      <c r="B223" s="5" t="s">
        <v>532</v>
      </c>
      <c r="C223" s="5" t="s">
        <v>158</v>
      </c>
      <c r="D223" s="3" t="s">
        <v>450</v>
      </c>
      <c r="E223" s="3" t="s">
        <v>467</v>
      </c>
      <c r="F223" s="3" t="s">
        <v>454</v>
      </c>
      <c r="G223" s="3" t="s">
        <v>506</v>
      </c>
      <c r="H223" s="3">
        <v>596</v>
      </c>
      <c r="I223" s="3">
        <v>5</v>
      </c>
      <c r="J223" s="4">
        <v>0.52924199999999999</v>
      </c>
      <c r="K223" s="3">
        <v>24</v>
      </c>
      <c r="L223" s="3">
        <v>79</v>
      </c>
      <c r="M223" s="3">
        <v>39</v>
      </c>
      <c r="N223" s="3">
        <v>30</v>
      </c>
      <c r="O223" s="3">
        <v>22</v>
      </c>
      <c r="P223" s="3" t="s">
        <v>511</v>
      </c>
      <c r="Q223" s="3" t="s">
        <v>523</v>
      </c>
      <c r="R223" s="3" t="s">
        <v>514</v>
      </c>
    </row>
    <row r="224" spans="1:18" hidden="1" x14ac:dyDescent="0.3">
      <c r="A224" s="5">
        <v>45165</v>
      </c>
      <c r="B224" s="5" t="s">
        <v>532</v>
      </c>
      <c r="C224" s="5" t="s">
        <v>158</v>
      </c>
      <c r="D224" s="3" t="s">
        <v>450</v>
      </c>
      <c r="E224" s="3" t="s">
        <v>468</v>
      </c>
      <c r="F224" s="3" t="s">
        <v>454</v>
      </c>
      <c r="G224" s="3" t="s">
        <v>498</v>
      </c>
      <c r="H224" s="3">
        <v>733</v>
      </c>
      <c r="I224" s="3">
        <v>11</v>
      </c>
      <c r="J224" s="4">
        <v>0.66439599999999999</v>
      </c>
      <c r="K224" s="3">
        <v>38</v>
      </c>
      <c r="L224" s="3">
        <v>151</v>
      </c>
      <c r="M224" s="3">
        <v>61</v>
      </c>
      <c r="N224" s="3">
        <v>39</v>
      </c>
      <c r="O224" s="3">
        <v>34</v>
      </c>
      <c r="P224" s="3" t="s">
        <v>511</v>
      </c>
      <c r="Q224" s="3" t="s">
        <v>523</v>
      </c>
      <c r="R224" s="3" t="s">
        <v>514</v>
      </c>
    </row>
    <row r="225" spans="1:18" hidden="1" x14ac:dyDescent="0.3">
      <c r="A225" s="5">
        <v>45165</v>
      </c>
      <c r="B225" s="5" t="s">
        <v>532</v>
      </c>
      <c r="C225" s="5" t="s">
        <v>158</v>
      </c>
      <c r="D225" s="3" t="s">
        <v>450</v>
      </c>
      <c r="E225" s="3" t="s">
        <v>469</v>
      </c>
      <c r="F225" s="3" t="s">
        <v>454</v>
      </c>
      <c r="G225" s="3" t="s">
        <v>500</v>
      </c>
      <c r="H225" s="3">
        <v>32338</v>
      </c>
      <c r="I225" s="3">
        <v>444</v>
      </c>
      <c r="J225" s="4">
        <v>24.576203</v>
      </c>
      <c r="K225" s="3">
        <v>54</v>
      </c>
      <c r="L225" s="3">
        <v>162</v>
      </c>
      <c r="M225" s="3">
        <v>67</v>
      </c>
      <c r="N225" s="3">
        <v>47</v>
      </c>
      <c r="O225" s="3">
        <v>40</v>
      </c>
      <c r="P225" s="3" t="s">
        <v>511</v>
      </c>
      <c r="Q225" s="3" t="s">
        <v>523</v>
      </c>
      <c r="R225" s="3" t="s">
        <v>514</v>
      </c>
    </row>
    <row r="226" spans="1:18" hidden="1" x14ac:dyDescent="0.3">
      <c r="A226" s="5">
        <v>45165</v>
      </c>
      <c r="B226" s="5" t="s">
        <v>532</v>
      </c>
      <c r="C226" s="5" t="s">
        <v>158</v>
      </c>
      <c r="D226" s="3" t="s">
        <v>450</v>
      </c>
      <c r="E226" s="3" t="s">
        <v>470</v>
      </c>
      <c r="F226" s="3" t="s">
        <v>454</v>
      </c>
      <c r="G226" s="3" t="s">
        <v>502</v>
      </c>
      <c r="H226" s="3">
        <v>13457</v>
      </c>
      <c r="I226" s="3">
        <v>157</v>
      </c>
      <c r="J226" s="4">
        <v>9.1038630000000005</v>
      </c>
      <c r="K226" s="3">
        <v>36</v>
      </c>
      <c r="L226" s="3">
        <v>130</v>
      </c>
      <c r="M226" s="3">
        <v>58</v>
      </c>
      <c r="N226" s="3">
        <v>37</v>
      </c>
      <c r="O226" s="3">
        <v>24</v>
      </c>
      <c r="P226" s="3" t="s">
        <v>511</v>
      </c>
      <c r="Q226" s="3" t="s">
        <v>523</v>
      </c>
      <c r="R226" s="3" t="s">
        <v>514</v>
      </c>
    </row>
    <row r="227" spans="1:18" hidden="1" x14ac:dyDescent="0.3">
      <c r="A227" s="5">
        <v>45165</v>
      </c>
      <c r="B227" s="5" t="s">
        <v>532</v>
      </c>
      <c r="C227" s="5" t="s">
        <v>158</v>
      </c>
      <c r="D227" s="3" t="s">
        <v>450</v>
      </c>
      <c r="E227" s="3" t="s">
        <v>471</v>
      </c>
      <c r="F227" s="3" t="s">
        <v>454</v>
      </c>
      <c r="G227" s="3" t="s">
        <v>503</v>
      </c>
      <c r="H227" s="3">
        <v>388</v>
      </c>
      <c r="I227" s="3">
        <v>1</v>
      </c>
      <c r="J227" s="4">
        <v>0.25098500000000001</v>
      </c>
      <c r="K227" s="3">
        <v>2</v>
      </c>
      <c r="L227" s="3">
        <v>20</v>
      </c>
      <c r="M227" s="3">
        <v>8</v>
      </c>
      <c r="N227" s="3">
        <v>4</v>
      </c>
      <c r="O227" s="3">
        <v>2</v>
      </c>
      <c r="P227" s="3" t="s">
        <v>511</v>
      </c>
      <c r="Q227" s="3" t="s">
        <v>523</v>
      </c>
      <c r="R227" s="3" t="s">
        <v>514</v>
      </c>
    </row>
    <row r="228" spans="1:18" hidden="1" x14ac:dyDescent="0.3">
      <c r="A228" s="5">
        <v>45165</v>
      </c>
      <c r="B228" s="5" t="s">
        <v>532</v>
      </c>
      <c r="C228" s="5" t="s">
        <v>158</v>
      </c>
      <c r="D228" s="3" t="s">
        <v>450</v>
      </c>
      <c r="E228" s="3" t="s">
        <v>472</v>
      </c>
      <c r="F228" s="3" t="s">
        <v>454</v>
      </c>
      <c r="G228" s="3" t="s">
        <v>501</v>
      </c>
      <c r="H228" s="3">
        <v>14743</v>
      </c>
      <c r="I228" s="3">
        <v>88</v>
      </c>
      <c r="J228" s="4">
        <v>3.5938460000000001</v>
      </c>
      <c r="K228" s="3">
        <v>1295</v>
      </c>
      <c r="L228" s="3">
        <v>2315</v>
      </c>
      <c r="M228" s="3">
        <v>1327</v>
      </c>
      <c r="N228" s="3">
        <v>1098</v>
      </c>
      <c r="O228" s="3">
        <v>769</v>
      </c>
      <c r="P228" s="3" t="s">
        <v>511</v>
      </c>
      <c r="Q228" s="3" t="s">
        <v>523</v>
      </c>
      <c r="R228" s="3" t="s">
        <v>514</v>
      </c>
    </row>
    <row r="229" spans="1:18" x14ac:dyDescent="0.3">
      <c r="A229" s="66">
        <v>45165</v>
      </c>
      <c r="B229" s="66" t="s">
        <v>532</v>
      </c>
      <c r="C229" s="5" t="s">
        <v>158</v>
      </c>
      <c r="D229" s="3" t="s">
        <v>477</v>
      </c>
      <c r="E229" s="3" t="s">
        <v>478</v>
      </c>
      <c r="F229" s="3" t="s">
        <v>479</v>
      </c>
      <c r="G229" s="78" t="s">
        <v>504</v>
      </c>
      <c r="H229" s="78">
        <v>4106</v>
      </c>
      <c r="I229" s="78">
        <v>27</v>
      </c>
      <c r="J229" s="82">
        <v>5.4408130000000003</v>
      </c>
      <c r="K229" s="41">
        <v>333</v>
      </c>
      <c r="L229" s="78">
        <v>1450</v>
      </c>
      <c r="M229" s="78">
        <v>535</v>
      </c>
      <c r="N229" s="78">
        <v>380</v>
      </c>
      <c r="O229" s="78">
        <v>257</v>
      </c>
      <c r="P229" s="78" t="s">
        <v>521</v>
      </c>
      <c r="Q229" s="3" t="s">
        <v>523</v>
      </c>
      <c r="R229" s="78" t="s">
        <v>514</v>
      </c>
    </row>
    <row r="230" spans="1:18" hidden="1" x14ac:dyDescent="0.3">
      <c r="A230" s="5">
        <v>45165</v>
      </c>
      <c r="B230" s="5" t="s">
        <v>532</v>
      </c>
      <c r="C230" s="5" t="s">
        <v>158</v>
      </c>
      <c r="D230" s="3" t="s">
        <v>477</v>
      </c>
      <c r="E230" s="3" t="s">
        <v>485</v>
      </c>
      <c r="F230" s="3" t="s">
        <v>479</v>
      </c>
      <c r="G230" s="3" t="s">
        <v>499</v>
      </c>
      <c r="H230" s="3">
        <v>17532</v>
      </c>
      <c r="I230" s="3">
        <v>247</v>
      </c>
      <c r="J230" s="4">
        <v>14.899234999999999</v>
      </c>
      <c r="K230" s="3">
        <v>3331</v>
      </c>
      <c r="L230" s="3">
        <v>10269</v>
      </c>
      <c r="M230" s="3">
        <v>5068</v>
      </c>
      <c r="N230" s="3">
        <v>3677</v>
      </c>
      <c r="O230" s="3">
        <v>2832</v>
      </c>
      <c r="P230" s="3" t="s">
        <v>521</v>
      </c>
      <c r="Q230" s="3" t="s">
        <v>523</v>
      </c>
      <c r="R230" s="3" t="s">
        <v>514</v>
      </c>
    </row>
    <row r="231" spans="1:18" hidden="1" x14ac:dyDescent="0.3">
      <c r="A231" s="5">
        <v>45165</v>
      </c>
      <c r="B231" s="5" t="s">
        <v>532</v>
      </c>
      <c r="C231" s="5" t="s">
        <v>158</v>
      </c>
      <c r="D231" s="3" t="s">
        <v>477</v>
      </c>
      <c r="E231" s="3" t="s">
        <v>480</v>
      </c>
      <c r="F231" s="3" t="s">
        <v>479</v>
      </c>
      <c r="G231" s="3" t="s">
        <v>498</v>
      </c>
      <c r="H231" s="3">
        <v>7706</v>
      </c>
      <c r="I231" s="3">
        <v>71</v>
      </c>
      <c r="J231" s="4">
        <v>9.0213730000000005</v>
      </c>
      <c r="K231" s="3">
        <v>1142</v>
      </c>
      <c r="L231" s="3">
        <v>4007</v>
      </c>
      <c r="M231" s="3">
        <v>1865</v>
      </c>
      <c r="N231" s="3">
        <v>1336</v>
      </c>
      <c r="O231" s="3">
        <v>1062</v>
      </c>
      <c r="P231" s="3" t="s">
        <v>521</v>
      </c>
      <c r="Q231" s="3" t="s">
        <v>523</v>
      </c>
      <c r="R231" s="3" t="s">
        <v>514</v>
      </c>
    </row>
    <row r="232" spans="1:18" hidden="1" x14ac:dyDescent="0.3">
      <c r="A232" s="5">
        <v>45165</v>
      </c>
      <c r="B232" s="5" t="s">
        <v>532</v>
      </c>
      <c r="C232" s="5" t="s">
        <v>158</v>
      </c>
      <c r="D232" s="3" t="s">
        <v>477</v>
      </c>
      <c r="E232" s="3" t="s">
        <v>481</v>
      </c>
      <c r="F232" s="3" t="s">
        <v>479</v>
      </c>
      <c r="G232" s="3" t="s">
        <v>500</v>
      </c>
      <c r="H232" s="3">
        <v>8907</v>
      </c>
      <c r="I232" s="3">
        <v>211</v>
      </c>
      <c r="J232" s="4">
        <v>6.2114529999999997</v>
      </c>
      <c r="K232" s="3">
        <v>591</v>
      </c>
      <c r="L232" s="3">
        <v>2302</v>
      </c>
      <c r="M232" s="3">
        <v>969</v>
      </c>
      <c r="N232" s="3">
        <v>731</v>
      </c>
      <c r="O232" s="3">
        <v>522</v>
      </c>
      <c r="P232" s="3" t="s">
        <v>521</v>
      </c>
      <c r="Q232" s="3" t="s">
        <v>523</v>
      </c>
      <c r="R232" s="3" t="s">
        <v>514</v>
      </c>
    </row>
    <row r="233" spans="1:18" hidden="1" x14ac:dyDescent="0.3">
      <c r="A233" s="5">
        <v>45165</v>
      </c>
      <c r="B233" s="5" t="s">
        <v>532</v>
      </c>
      <c r="C233" s="5" t="s">
        <v>158</v>
      </c>
      <c r="D233" s="3" t="s">
        <v>477</v>
      </c>
      <c r="E233" s="3" t="s">
        <v>483</v>
      </c>
      <c r="F233" s="3" t="s">
        <v>479</v>
      </c>
      <c r="G233" s="3" t="s">
        <v>530</v>
      </c>
      <c r="H233" s="3">
        <v>6860</v>
      </c>
      <c r="I233" s="3">
        <v>100</v>
      </c>
      <c r="J233" s="4">
        <v>9.2297290000000007</v>
      </c>
      <c r="K233" s="3">
        <v>1006</v>
      </c>
      <c r="L233" s="3">
        <v>3544</v>
      </c>
      <c r="M233" s="3">
        <v>1637</v>
      </c>
      <c r="N233" s="3">
        <v>1243</v>
      </c>
      <c r="O233" s="3">
        <v>910</v>
      </c>
      <c r="P233" s="3" t="s">
        <v>521</v>
      </c>
      <c r="Q233" s="3" t="s">
        <v>523</v>
      </c>
      <c r="R233" s="3" t="s">
        <v>514</v>
      </c>
    </row>
    <row r="234" spans="1:18" hidden="1" x14ac:dyDescent="0.3">
      <c r="A234" s="5">
        <v>45165</v>
      </c>
      <c r="B234" s="5" t="s">
        <v>532</v>
      </c>
      <c r="C234" s="5" t="s">
        <v>158</v>
      </c>
      <c r="D234" s="3" t="s">
        <v>473</v>
      </c>
      <c r="E234" s="3" t="s">
        <v>486</v>
      </c>
      <c r="F234" s="3" t="s">
        <v>475</v>
      </c>
      <c r="G234" s="3" t="s">
        <v>499</v>
      </c>
      <c r="H234" s="3">
        <v>47612</v>
      </c>
      <c r="I234" s="3">
        <v>2068</v>
      </c>
      <c r="J234" s="4">
        <v>61.083410000000001</v>
      </c>
      <c r="K234" s="3">
        <v>9622</v>
      </c>
      <c r="L234" s="3">
        <v>39287</v>
      </c>
      <c r="M234" s="3">
        <v>15809</v>
      </c>
      <c r="N234" s="3">
        <v>10111</v>
      </c>
      <c r="O234" s="3">
        <v>7510</v>
      </c>
      <c r="P234" s="3" t="s">
        <v>515</v>
      </c>
      <c r="Q234" s="3" t="s">
        <v>523</v>
      </c>
      <c r="R234" s="3" t="s">
        <v>513</v>
      </c>
    </row>
    <row r="235" spans="1:18" hidden="1" x14ac:dyDescent="0.3">
      <c r="A235" s="5">
        <v>45165</v>
      </c>
      <c r="B235" s="5" t="s">
        <v>532</v>
      </c>
      <c r="C235" s="5" t="s">
        <v>158</v>
      </c>
      <c r="D235" s="3" t="s">
        <v>473</v>
      </c>
      <c r="E235" s="3" t="s">
        <v>487</v>
      </c>
      <c r="F235" s="3" t="s">
        <v>475</v>
      </c>
      <c r="G235" s="3" t="s">
        <v>506</v>
      </c>
      <c r="H235" s="3">
        <v>29892</v>
      </c>
      <c r="I235" s="3">
        <v>583</v>
      </c>
      <c r="J235" s="4">
        <v>17.009391999999998</v>
      </c>
      <c r="K235" s="3">
        <v>1275</v>
      </c>
      <c r="L235" s="3">
        <v>4299</v>
      </c>
      <c r="M235" s="3">
        <v>2343</v>
      </c>
      <c r="N235" s="3">
        <v>1632</v>
      </c>
      <c r="O235" s="3">
        <v>1123</v>
      </c>
      <c r="P235" s="3" t="s">
        <v>515</v>
      </c>
      <c r="Q235" s="3" t="s">
        <v>523</v>
      </c>
      <c r="R235" s="3" t="s">
        <v>513</v>
      </c>
    </row>
    <row r="236" spans="1:18" hidden="1" x14ac:dyDescent="0.3">
      <c r="A236" s="5">
        <v>45165</v>
      </c>
      <c r="B236" s="5" t="s">
        <v>532</v>
      </c>
      <c r="C236" s="5" t="s">
        <v>158</v>
      </c>
      <c r="D236" s="3" t="s">
        <v>473</v>
      </c>
      <c r="E236" s="3" t="s">
        <v>488</v>
      </c>
      <c r="F236" s="3" t="s">
        <v>475</v>
      </c>
      <c r="G236" s="3" t="s">
        <v>503</v>
      </c>
      <c r="H236" s="3">
        <v>25522</v>
      </c>
      <c r="I236" s="3">
        <v>673</v>
      </c>
      <c r="J236" s="4">
        <v>25.384875999999998</v>
      </c>
      <c r="K236" s="3">
        <v>3138</v>
      </c>
      <c r="L236" s="3">
        <v>9218</v>
      </c>
      <c r="M236" s="3">
        <v>4907</v>
      </c>
      <c r="N236" s="3">
        <v>3506</v>
      </c>
      <c r="O236" s="3">
        <v>2793</v>
      </c>
      <c r="P236" s="3" t="s">
        <v>515</v>
      </c>
      <c r="Q236" s="3" t="s">
        <v>523</v>
      </c>
      <c r="R236" s="3" t="s">
        <v>513</v>
      </c>
    </row>
    <row r="237" spans="1:18" hidden="1" x14ac:dyDescent="0.3">
      <c r="A237" s="5">
        <v>45165</v>
      </c>
      <c r="B237" s="5" t="s">
        <v>532</v>
      </c>
      <c r="C237" s="5" t="s">
        <v>158</v>
      </c>
      <c r="D237" s="3" t="s">
        <v>473</v>
      </c>
      <c r="E237" s="3" t="s">
        <v>489</v>
      </c>
      <c r="F237" s="3" t="s">
        <v>475</v>
      </c>
      <c r="G237" s="3" t="s">
        <v>505</v>
      </c>
      <c r="H237" s="3">
        <v>101267</v>
      </c>
      <c r="I237" s="3">
        <v>3038</v>
      </c>
      <c r="J237" s="4">
        <v>93.725459000000001</v>
      </c>
      <c r="K237" s="3">
        <v>22177</v>
      </c>
      <c r="L237" s="3">
        <v>60221</v>
      </c>
      <c r="M237" s="3">
        <v>30587</v>
      </c>
      <c r="N237" s="3">
        <v>23954</v>
      </c>
      <c r="O237" s="3">
        <v>18119</v>
      </c>
      <c r="P237" s="3" t="s">
        <v>515</v>
      </c>
      <c r="Q237" s="3" t="s">
        <v>523</v>
      </c>
      <c r="R237" s="3" t="s">
        <v>513</v>
      </c>
    </row>
    <row r="238" spans="1:18" x14ac:dyDescent="0.3">
      <c r="A238" s="66">
        <v>45165</v>
      </c>
      <c r="B238" s="66" t="s">
        <v>532</v>
      </c>
      <c r="C238" s="5" t="s">
        <v>158</v>
      </c>
      <c r="D238" s="3" t="s">
        <v>455</v>
      </c>
      <c r="E238" s="3" t="s">
        <v>456</v>
      </c>
      <c r="F238" s="3" t="s">
        <v>457</v>
      </c>
      <c r="G238" s="78" t="s">
        <v>504</v>
      </c>
      <c r="H238" s="78">
        <v>27580</v>
      </c>
      <c r="I238" s="78">
        <v>147</v>
      </c>
      <c r="J238" s="82">
        <v>14.573363000000001</v>
      </c>
      <c r="K238" s="41">
        <v>1677</v>
      </c>
      <c r="L238" s="78">
        <v>6902</v>
      </c>
      <c r="M238" s="78">
        <v>2705</v>
      </c>
      <c r="N238" s="78">
        <v>1792</v>
      </c>
      <c r="O238" s="78">
        <v>1199</v>
      </c>
      <c r="P238" s="78" t="s">
        <v>519</v>
      </c>
      <c r="Q238" s="3" t="s">
        <v>523</v>
      </c>
      <c r="R238" s="78" t="s">
        <v>514</v>
      </c>
    </row>
    <row r="239" spans="1:18" hidden="1" x14ac:dyDescent="0.3">
      <c r="A239" s="5">
        <v>45165</v>
      </c>
      <c r="B239" s="5" t="s">
        <v>532</v>
      </c>
      <c r="C239" s="5" t="s">
        <v>158</v>
      </c>
      <c r="D239" s="3" t="s">
        <v>455</v>
      </c>
      <c r="E239" s="3" t="s">
        <v>484</v>
      </c>
      <c r="F239" s="3" t="s">
        <v>457</v>
      </c>
      <c r="G239" s="3" t="s">
        <v>507</v>
      </c>
      <c r="H239" s="3">
        <v>57093</v>
      </c>
      <c r="I239" s="3">
        <v>276</v>
      </c>
      <c r="J239" s="4">
        <v>16.350594999999998</v>
      </c>
      <c r="K239" s="3">
        <v>1764</v>
      </c>
      <c r="L239" s="3">
        <v>6316</v>
      </c>
      <c r="M239" s="3">
        <v>2620</v>
      </c>
      <c r="N239" s="3">
        <v>1842</v>
      </c>
      <c r="O239" s="3">
        <v>1123</v>
      </c>
      <c r="P239" s="3" t="s">
        <v>519</v>
      </c>
      <c r="Q239" s="3" t="s">
        <v>523</v>
      </c>
      <c r="R239" s="3" t="s">
        <v>514</v>
      </c>
    </row>
    <row r="240" spans="1:18" hidden="1" x14ac:dyDescent="0.3">
      <c r="A240" s="5">
        <v>45165</v>
      </c>
      <c r="B240" s="5" t="s">
        <v>532</v>
      </c>
      <c r="C240" s="5" t="s">
        <v>158</v>
      </c>
      <c r="D240" s="3" t="s">
        <v>455</v>
      </c>
      <c r="E240" s="3" t="s">
        <v>490</v>
      </c>
      <c r="F240" s="3" t="s">
        <v>457</v>
      </c>
      <c r="G240" s="3" t="s">
        <v>499</v>
      </c>
      <c r="H240" s="3">
        <v>66523</v>
      </c>
      <c r="I240" s="3">
        <v>697</v>
      </c>
      <c r="J240" s="4">
        <v>24.820574000000001</v>
      </c>
      <c r="K240" s="3">
        <v>1280</v>
      </c>
      <c r="L240" s="3">
        <v>3930</v>
      </c>
      <c r="M240" s="3">
        <v>1724</v>
      </c>
      <c r="N240" s="3">
        <v>1255</v>
      </c>
      <c r="O240" s="3">
        <v>820</v>
      </c>
      <c r="P240" s="3" t="s">
        <v>519</v>
      </c>
      <c r="Q240" s="3" t="s">
        <v>523</v>
      </c>
      <c r="R240" s="3" t="s">
        <v>514</v>
      </c>
    </row>
    <row r="241" spans="1:18" hidden="1" x14ac:dyDescent="0.3">
      <c r="A241" s="5">
        <v>45165</v>
      </c>
      <c r="B241" s="5" t="s">
        <v>532</v>
      </c>
      <c r="C241" s="5" t="s">
        <v>158</v>
      </c>
      <c r="D241" s="3" t="s">
        <v>455</v>
      </c>
      <c r="E241" s="3" t="s">
        <v>491</v>
      </c>
      <c r="F241" s="3" t="s">
        <v>457</v>
      </c>
      <c r="G241" s="3" t="s">
        <v>500</v>
      </c>
      <c r="H241" s="3">
        <v>91201</v>
      </c>
      <c r="I241" s="3">
        <v>874</v>
      </c>
      <c r="J241" s="4">
        <v>31.026731999999999</v>
      </c>
      <c r="K241" s="3">
        <v>1914</v>
      </c>
      <c r="L241" s="3">
        <v>6546</v>
      </c>
      <c r="M241" s="3">
        <v>2933</v>
      </c>
      <c r="N241" s="3">
        <v>2177</v>
      </c>
      <c r="O241" s="3">
        <v>1482</v>
      </c>
      <c r="P241" s="3" t="s">
        <v>519</v>
      </c>
      <c r="Q241" s="3" t="s">
        <v>523</v>
      </c>
      <c r="R241" s="3" t="s">
        <v>514</v>
      </c>
    </row>
    <row r="242" spans="1:18" hidden="1" x14ac:dyDescent="0.3">
      <c r="A242" s="5">
        <v>45165</v>
      </c>
      <c r="B242" s="5" t="s">
        <v>532</v>
      </c>
      <c r="C242" s="5" t="s">
        <v>158</v>
      </c>
      <c r="D242" s="3" t="s">
        <v>455</v>
      </c>
      <c r="E242" s="3" t="s">
        <v>492</v>
      </c>
      <c r="F242" s="3" t="s">
        <v>457</v>
      </c>
      <c r="G242" s="3" t="s">
        <v>502</v>
      </c>
      <c r="H242" s="3">
        <v>76448</v>
      </c>
      <c r="I242" s="3">
        <v>625</v>
      </c>
      <c r="J242" s="4">
        <v>23.963623999999999</v>
      </c>
      <c r="K242" s="3">
        <v>1398</v>
      </c>
      <c r="L242" s="3">
        <v>5774</v>
      </c>
      <c r="M242" s="3">
        <v>2718</v>
      </c>
      <c r="N242" s="3">
        <v>1721</v>
      </c>
      <c r="O242" s="3">
        <v>1085</v>
      </c>
      <c r="P242" s="3" t="s">
        <v>519</v>
      </c>
      <c r="Q242" s="3" t="s">
        <v>523</v>
      </c>
      <c r="R242" s="3" t="s">
        <v>514</v>
      </c>
    </row>
    <row r="243" spans="1:18" hidden="1" x14ac:dyDescent="0.3">
      <c r="A243" s="5">
        <v>45165</v>
      </c>
      <c r="B243" s="5" t="s">
        <v>532</v>
      </c>
      <c r="C243" s="5" t="s">
        <v>158</v>
      </c>
      <c r="D243" s="3" t="s">
        <v>455</v>
      </c>
      <c r="E243" s="3" t="s">
        <v>495</v>
      </c>
      <c r="F243" s="3" t="s">
        <v>457</v>
      </c>
      <c r="G243" s="3" t="s">
        <v>503</v>
      </c>
      <c r="H243" s="3">
        <v>53525</v>
      </c>
      <c r="I243" s="3">
        <v>285</v>
      </c>
      <c r="J243" s="4">
        <v>22.324119</v>
      </c>
      <c r="K243" s="3">
        <v>1920</v>
      </c>
      <c r="L243" s="3">
        <v>6228</v>
      </c>
      <c r="M243" s="3">
        <v>3125</v>
      </c>
      <c r="N243" s="3">
        <v>2283</v>
      </c>
      <c r="O243" s="3">
        <v>1289</v>
      </c>
      <c r="P243" s="3" t="s">
        <v>519</v>
      </c>
      <c r="Q243" s="3" t="s">
        <v>523</v>
      </c>
      <c r="R243" s="3" t="s">
        <v>514</v>
      </c>
    </row>
    <row r="244" spans="1:18" hidden="1" x14ac:dyDescent="0.3">
      <c r="A244" s="5">
        <v>45165</v>
      </c>
      <c r="B244" s="5" t="s">
        <v>532</v>
      </c>
      <c r="C244" s="5" t="s">
        <v>158</v>
      </c>
      <c r="D244" s="3" t="s">
        <v>455</v>
      </c>
      <c r="E244" s="3" t="s">
        <v>493</v>
      </c>
      <c r="F244" s="3" t="s">
        <v>457</v>
      </c>
      <c r="G244" s="3" t="s">
        <v>501</v>
      </c>
      <c r="H244" s="3">
        <v>302129</v>
      </c>
      <c r="I244" s="3">
        <v>5300</v>
      </c>
      <c r="J244" s="4">
        <v>100.861897</v>
      </c>
      <c r="K244" s="3">
        <v>10278</v>
      </c>
      <c r="L244" s="3">
        <v>17597</v>
      </c>
      <c r="M244" s="3">
        <v>10008</v>
      </c>
      <c r="N244" s="3">
        <v>8259</v>
      </c>
      <c r="O244" s="3">
        <v>5452</v>
      </c>
      <c r="P244" s="3" t="s">
        <v>519</v>
      </c>
      <c r="Q244" s="3" t="s">
        <v>523</v>
      </c>
      <c r="R244" s="3" t="s">
        <v>514</v>
      </c>
    </row>
    <row r="245" spans="1:18" hidden="1" x14ac:dyDescent="0.3">
      <c r="A245" s="5">
        <v>45165</v>
      </c>
      <c r="B245" s="5" t="s">
        <v>532</v>
      </c>
      <c r="C245" s="5" t="s">
        <v>158</v>
      </c>
      <c r="D245" s="3" t="s">
        <v>455</v>
      </c>
      <c r="E245" s="3" t="s">
        <v>494</v>
      </c>
      <c r="F245" s="3" t="s">
        <v>457</v>
      </c>
      <c r="G245" s="3" t="s">
        <v>530</v>
      </c>
      <c r="H245" s="3">
        <v>159514</v>
      </c>
      <c r="I245" s="3">
        <v>2154</v>
      </c>
      <c r="J245" s="4">
        <v>59.311298000000001</v>
      </c>
      <c r="K245" s="3">
        <v>3725</v>
      </c>
      <c r="L245" s="3">
        <v>9929</v>
      </c>
      <c r="M245" s="3">
        <v>6048</v>
      </c>
      <c r="N245" s="3">
        <v>4839</v>
      </c>
      <c r="O245" s="3">
        <v>2962</v>
      </c>
      <c r="P245" s="3" t="s">
        <v>519</v>
      </c>
      <c r="Q245" s="3" t="s">
        <v>523</v>
      </c>
      <c r="R245" s="3" t="s">
        <v>514</v>
      </c>
    </row>
    <row r="246" spans="1:18" x14ac:dyDescent="0.3">
      <c r="A246" s="66">
        <v>45166</v>
      </c>
      <c r="B246" s="66" t="s">
        <v>532</v>
      </c>
      <c r="C246" s="5" t="s">
        <v>158</v>
      </c>
      <c r="D246" s="3" t="s">
        <v>450</v>
      </c>
      <c r="E246" s="3" t="s">
        <v>451</v>
      </c>
      <c r="F246" s="3" t="s">
        <v>452</v>
      </c>
      <c r="G246" s="78" t="s">
        <v>504</v>
      </c>
      <c r="H246" s="78">
        <v>1636</v>
      </c>
      <c r="I246" s="78">
        <v>30</v>
      </c>
      <c r="J246" s="82">
        <v>1.591539</v>
      </c>
      <c r="K246" s="41">
        <v>43</v>
      </c>
      <c r="L246" s="78">
        <v>81</v>
      </c>
      <c r="M246" s="78">
        <v>48</v>
      </c>
      <c r="N246" s="78">
        <v>35</v>
      </c>
      <c r="O246" s="78">
        <v>25</v>
      </c>
      <c r="P246" s="78" t="s">
        <v>511</v>
      </c>
      <c r="Q246" s="3" t="s">
        <v>523</v>
      </c>
      <c r="R246" s="78" t="s">
        <v>513</v>
      </c>
    </row>
    <row r="247" spans="1:18" hidden="1" x14ac:dyDescent="0.3">
      <c r="A247" s="5">
        <v>45166</v>
      </c>
      <c r="B247" s="5" t="s">
        <v>532</v>
      </c>
      <c r="C247" s="5" t="s">
        <v>158</v>
      </c>
      <c r="D247" s="3" t="s">
        <v>450</v>
      </c>
      <c r="E247" s="3" t="s">
        <v>458</v>
      </c>
      <c r="F247" s="3" t="s">
        <v>452</v>
      </c>
      <c r="G247" s="3" t="s">
        <v>524</v>
      </c>
      <c r="H247" s="3">
        <v>83</v>
      </c>
      <c r="I247" s="3">
        <v>3</v>
      </c>
      <c r="J247" s="4">
        <v>8.0287999999999998E-2</v>
      </c>
      <c r="K247" s="3">
        <v>1</v>
      </c>
      <c r="L247" s="3">
        <v>4</v>
      </c>
      <c r="M247" s="3">
        <v>1</v>
      </c>
      <c r="N247" s="3">
        <v>1</v>
      </c>
      <c r="O247" s="3">
        <v>1</v>
      </c>
      <c r="P247" s="3" t="s">
        <v>511</v>
      </c>
      <c r="Q247" s="3" t="s">
        <v>523</v>
      </c>
      <c r="R247" s="3" t="s">
        <v>513</v>
      </c>
    </row>
    <row r="248" spans="1:18" hidden="1" x14ac:dyDescent="0.3">
      <c r="A248" s="5">
        <v>45166</v>
      </c>
      <c r="B248" s="5" t="s">
        <v>532</v>
      </c>
      <c r="C248" s="5" t="s">
        <v>158</v>
      </c>
      <c r="D248" s="3" t="s">
        <v>450</v>
      </c>
      <c r="E248" s="3" t="s">
        <v>459</v>
      </c>
      <c r="F248" s="3" t="s">
        <v>452</v>
      </c>
      <c r="G248" s="3" t="s">
        <v>499</v>
      </c>
      <c r="H248" s="3">
        <v>11364</v>
      </c>
      <c r="I248" s="3">
        <v>227</v>
      </c>
      <c r="J248" s="4">
        <v>10.167021999999999</v>
      </c>
      <c r="K248" s="3">
        <v>172</v>
      </c>
      <c r="L248" s="3">
        <v>565</v>
      </c>
      <c r="M248" s="3">
        <v>245</v>
      </c>
      <c r="N248" s="3">
        <v>168</v>
      </c>
      <c r="O248" s="3">
        <v>130</v>
      </c>
      <c r="P248" s="3" t="s">
        <v>511</v>
      </c>
      <c r="Q248" s="3" t="s">
        <v>523</v>
      </c>
      <c r="R248" s="3" t="s">
        <v>513</v>
      </c>
    </row>
    <row r="249" spans="1:18" hidden="1" x14ac:dyDescent="0.3">
      <c r="A249" s="5">
        <v>45166</v>
      </c>
      <c r="B249" s="5" t="s">
        <v>532</v>
      </c>
      <c r="C249" s="5" t="s">
        <v>158</v>
      </c>
      <c r="D249" s="3" t="s">
        <v>450</v>
      </c>
      <c r="E249" s="3" t="s">
        <v>460</v>
      </c>
      <c r="F249" s="3" t="s">
        <v>452</v>
      </c>
      <c r="G249" s="3" t="s">
        <v>506</v>
      </c>
      <c r="H249" s="3">
        <v>72</v>
      </c>
      <c r="I249" s="3">
        <v>0</v>
      </c>
      <c r="J249" s="4">
        <v>3.5145000000000003E-2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 t="s">
        <v>511</v>
      </c>
      <c r="Q249" s="3" t="s">
        <v>523</v>
      </c>
      <c r="R249" s="3" t="s">
        <v>513</v>
      </c>
    </row>
    <row r="250" spans="1:18" hidden="1" x14ac:dyDescent="0.3">
      <c r="A250" s="5">
        <v>45166</v>
      </c>
      <c r="B250" s="5" t="s">
        <v>532</v>
      </c>
      <c r="C250" s="5" t="s">
        <v>158</v>
      </c>
      <c r="D250" s="3" t="s">
        <v>450</v>
      </c>
      <c r="E250" s="3" t="s">
        <v>476</v>
      </c>
      <c r="F250" s="3" t="s">
        <v>452</v>
      </c>
      <c r="G250" s="3" t="s">
        <v>498</v>
      </c>
      <c r="H250" s="3">
        <v>1058</v>
      </c>
      <c r="I250" s="3">
        <v>9</v>
      </c>
      <c r="J250" s="4">
        <v>0.60297900000000004</v>
      </c>
      <c r="K250" s="3">
        <v>84</v>
      </c>
      <c r="L250" s="3">
        <v>153</v>
      </c>
      <c r="M250" s="3">
        <v>99</v>
      </c>
      <c r="N250" s="3">
        <v>77</v>
      </c>
      <c r="O250" s="3">
        <v>59</v>
      </c>
      <c r="P250" s="3" t="s">
        <v>511</v>
      </c>
      <c r="Q250" s="3" t="s">
        <v>523</v>
      </c>
      <c r="R250" s="3" t="s">
        <v>513</v>
      </c>
    </row>
    <row r="251" spans="1:18" hidden="1" x14ac:dyDescent="0.3">
      <c r="A251" s="5">
        <v>45166</v>
      </c>
      <c r="B251" s="5" t="s">
        <v>532</v>
      </c>
      <c r="C251" s="5" t="s">
        <v>158</v>
      </c>
      <c r="D251" s="3" t="s">
        <v>450</v>
      </c>
      <c r="E251" s="3" t="s">
        <v>461</v>
      </c>
      <c r="F251" s="3" t="s">
        <v>452</v>
      </c>
      <c r="G251" s="3" t="s">
        <v>500</v>
      </c>
      <c r="H251" s="3">
        <v>140</v>
      </c>
      <c r="I251" s="3">
        <v>3</v>
      </c>
      <c r="J251" s="4">
        <v>0.21946599999999999</v>
      </c>
      <c r="K251" s="3">
        <v>17</v>
      </c>
      <c r="L251" s="3">
        <v>83</v>
      </c>
      <c r="M251" s="3">
        <v>31</v>
      </c>
      <c r="N251" s="3">
        <v>23</v>
      </c>
      <c r="O251" s="3">
        <v>14</v>
      </c>
      <c r="P251" s="3" t="s">
        <v>511</v>
      </c>
      <c r="Q251" s="3" t="s">
        <v>523</v>
      </c>
      <c r="R251" s="3" t="s">
        <v>513</v>
      </c>
    </row>
    <row r="252" spans="1:18" hidden="1" x14ac:dyDescent="0.3">
      <c r="A252" s="5">
        <v>45166</v>
      </c>
      <c r="B252" s="5" t="s">
        <v>532</v>
      </c>
      <c r="C252" s="5" t="s">
        <v>158</v>
      </c>
      <c r="D252" s="3" t="s">
        <v>450</v>
      </c>
      <c r="E252" s="3" t="s">
        <v>462</v>
      </c>
      <c r="F252" s="3" t="s">
        <v>452</v>
      </c>
      <c r="G252" s="3" t="s">
        <v>502</v>
      </c>
      <c r="H252" s="3">
        <v>647</v>
      </c>
      <c r="I252" s="3">
        <v>13</v>
      </c>
      <c r="J252" s="4">
        <v>0.73801899999999998</v>
      </c>
      <c r="K252" s="3">
        <v>22</v>
      </c>
      <c r="L252" s="3">
        <v>96</v>
      </c>
      <c r="M252" s="3">
        <v>43</v>
      </c>
      <c r="N252" s="3">
        <v>28</v>
      </c>
      <c r="O252" s="3">
        <v>16</v>
      </c>
      <c r="P252" s="3" t="s">
        <v>511</v>
      </c>
      <c r="Q252" s="3" t="s">
        <v>523</v>
      </c>
      <c r="R252" s="3" t="s">
        <v>513</v>
      </c>
    </row>
    <row r="253" spans="1:18" hidden="1" x14ac:dyDescent="0.3">
      <c r="A253" s="5">
        <v>45166</v>
      </c>
      <c r="B253" s="5" t="s">
        <v>532</v>
      </c>
      <c r="C253" s="5" t="s">
        <v>158</v>
      </c>
      <c r="D253" s="3" t="s">
        <v>450</v>
      </c>
      <c r="E253" s="3" t="s">
        <v>463</v>
      </c>
      <c r="F253" s="3" t="s">
        <v>452</v>
      </c>
      <c r="G253" s="3" t="s">
        <v>503</v>
      </c>
      <c r="H253" s="3">
        <v>737</v>
      </c>
      <c r="I253" s="3">
        <v>11</v>
      </c>
      <c r="J253" s="4">
        <v>0.787076</v>
      </c>
      <c r="K253" s="3">
        <v>7</v>
      </c>
      <c r="L253" s="3">
        <v>28</v>
      </c>
      <c r="M253" s="3">
        <v>9</v>
      </c>
      <c r="N253" s="3">
        <v>7</v>
      </c>
      <c r="O253" s="3">
        <v>6</v>
      </c>
      <c r="P253" s="3" t="s">
        <v>511</v>
      </c>
      <c r="Q253" s="3" t="s">
        <v>523</v>
      </c>
      <c r="R253" s="3" t="s">
        <v>513</v>
      </c>
    </row>
    <row r="254" spans="1:18" hidden="1" x14ac:dyDescent="0.3">
      <c r="A254" s="5">
        <v>45166</v>
      </c>
      <c r="B254" s="5" t="s">
        <v>532</v>
      </c>
      <c r="C254" s="5" t="s">
        <v>158</v>
      </c>
      <c r="D254" s="3" t="s">
        <v>450</v>
      </c>
      <c r="E254" s="3" t="s">
        <v>464</v>
      </c>
      <c r="F254" s="3" t="s">
        <v>452</v>
      </c>
      <c r="G254" s="3" t="s">
        <v>501</v>
      </c>
      <c r="H254" s="3">
        <v>4969</v>
      </c>
      <c r="I254" s="3">
        <v>15</v>
      </c>
      <c r="J254" s="4">
        <v>1.2862070000000001</v>
      </c>
      <c r="K254" s="3">
        <v>477</v>
      </c>
      <c r="L254" s="3">
        <v>749</v>
      </c>
      <c r="M254" s="3">
        <v>458</v>
      </c>
      <c r="N254" s="3">
        <v>400</v>
      </c>
      <c r="O254" s="3">
        <v>286</v>
      </c>
      <c r="P254" s="3" t="s">
        <v>511</v>
      </c>
      <c r="Q254" s="3" t="s">
        <v>523</v>
      </c>
      <c r="R254" s="3" t="s">
        <v>513</v>
      </c>
    </row>
    <row r="255" spans="1:18" x14ac:dyDescent="0.3">
      <c r="A255" s="66">
        <v>45166</v>
      </c>
      <c r="B255" s="66" t="s">
        <v>532</v>
      </c>
      <c r="C255" s="5" t="s">
        <v>158</v>
      </c>
      <c r="D255" s="3" t="s">
        <v>450</v>
      </c>
      <c r="E255" s="3" t="s">
        <v>453</v>
      </c>
      <c r="F255" s="3" t="s">
        <v>454</v>
      </c>
      <c r="G255" s="78" t="s">
        <v>504</v>
      </c>
      <c r="H255" s="78">
        <v>155080</v>
      </c>
      <c r="I255" s="78">
        <v>1914</v>
      </c>
      <c r="J255" s="82">
        <v>65.551385999999994</v>
      </c>
      <c r="K255" s="41">
        <v>206</v>
      </c>
      <c r="L255" s="78">
        <v>328</v>
      </c>
      <c r="M255" s="78">
        <v>206</v>
      </c>
      <c r="N255" s="78">
        <v>149</v>
      </c>
      <c r="O255" s="78">
        <v>98</v>
      </c>
      <c r="P255" s="78" t="s">
        <v>511</v>
      </c>
      <c r="Q255" s="3" t="s">
        <v>523</v>
      </c>
      <c r="R255" s="78" t="s">
        <v>514</v>
      </c>
    </row>
    <row r="256" spans="1:18" hidden="1" x14ac:dyDescent="0.3">
      <c r="A256" s="5">
        <v>45166</v>
      </c>
      <c r="B256" s="5" t="s">
        <v>532</v>
      </c>
      <c r="C256" s="5" t="s">
        <v>158</v>
      </c>
      <c r="D256" s="3" t="s">
        <v>450</v>
      </c>
      <c r="E256" s="3" t="s">
        <v>465</v>
      </c>
      <c r="F256" s="3" t="s">
        <v>454</v>
      </c>
      <c r="G256" s="3" t="s">
        <v>524</v>
      </c>
      <c r="H256" s="3">
        <v>14147</v>
      </c>
      <c r="I256" s="3">
        <v>229</v>
      </c>
      <c r="J256" s="4">
        <v>9.9470299999999998</v>
      </c>
      <c r="K256" s="3">
        <v>137</v>
      </c>
      <c r="L256" s="3">
        <v>424</v>
      </c>
      <c r="M256" s="3">
        <v>153</v>
      </c>
      <c r="N256" s="3">
        <v>128</v>
      </c>
      <c r="O256" s="3">
        <v>90</v>
      </c>
      <c r="P256" s="3" t="s">
        <v>511</v>
      </c>
      <c r="Q256" s="3" t="s">
        <v>523</v>
      </c>
      <c r="R256" s="3" t="s">
        <v>514</v>
      </c>
    </row>
    <row r="257" spans="1:18" hidden="1" x14ac:dyDescent="0.3">
      <c r="A257" s="5">
        <v>45166</v>
      </c>
      <c r="B257" s="5" t="s">
        <v>532</v>
      </c>
      <c r="C257" s="5" t="s">
        <v>158</v>
      </c>
      <c r="D257" s="3" t="s">
        <v>450</v>
      </c>
      <c r="E257" s="3" t="s">
        <v>466</v>
      </c>
      <c r="F257" s="3" t="s">
        <v>454</v>
      </c>
      <c r="G257" s="3" t="s">
        <v>499</v>
      </c>
      <c r="H257" s="3">
        <v>20153</v>
      </c>
      <c r="I257" s="3">
        <v>239</v>
      </c>
      <c r="J257" s="4">
        <v>13.350578000000001</v>
      </c>
      <c r="K257" s="3">
        <v>11</v>
      </c>
      <c r="L257" s="3">
        <v>28</v>
      </c>
      <c r="M257" s="3">
        <v>9</v>
      </c>
      <c r="N257" s="3">
        <v>5</v>
      </c>
      <c r="O257" s="3">
        <v>4</v>
      </c>
      <c r="P257" s="3" t="s">
        <v>511</v>
      </c>
      <c r="Q257" s="3" t="s">
        <v>523</v>
      </c>
      <c r="R257" s="3" t="s">
        <v>514</v>
      </c>
    </row>
    <row r="258" spans="1:18" hidden="1" x14ac:dyDescent="0.3">
      <c r="A258" s="5">
        <v>45166</v>
      </c>
      <c r="B258" s="5" t="s">
        <v>532</v>
      </c>
      <c r="C258" s="5" t="s">
        <v>158</v>
      </c>
      <c r="D258" s="3" t="s">
        <v>450</v>
      </c>
      <c r="E258" s="3" t="s">
        <v>467</v>
      </c>
      <c r="F258" s="3" t="s">
        <v>454</v>
      </c>
      <c r="G258" s="3" t="s">
        <v>506</v>
      </c>
      <c r="H258" s="3">
        <v>2309</v>
      </c>
      <c r="I258" s="3">
        <v>19</v>
      </c>
      <c r="J258" s="4">
        <v>0.87532600000000005</v>
      </c>
      <c r="K258" s="3">
        <v>4</v>
      </c>
      <c r="L258" s="3">
        <v>12</v>
      </c>
      <c r="M258" s="3">
        <v>5</v>
      </c>
      <c r="N258" s="3">
        <v>4</v>
      </c>
      <c r="O258" s="3">
        <v>4</v>
      </c>
      <c r="P258" s="3" t="s">
        <v>511</v>
      </c>
      <c r="Q258" s="3" t="s">
        <v>523</v>
      </c>
      <c r="R258" s="3" t="s">
        <v>514</v>
      </c>
    </row>
    <row r="259" spans="1:18" hidden="1" x14ac:dyDescent="0.3">
      <c r="A259" s="5">
        <v>45166</v>
      </c>
      <c r="B259" s="5" t="s">
        <v>532</v>
      </c>
      <c r="C259" s="5" t="s">
        <v>158</v>
      </c>
      <c r="D259" s="3" t="s">
        <v>450</v>
      </c>
      <c r="E259" s="3" t="s">
        <v>468</v>
      </c>
      <c r="F259" s="3" t="s">
        <v>454</v>
      </c>
      <c r="G259" s="3" t="s">
        <v>498</v>
      </c>
      <c r="H259" s="3">
        <v>471</v>
      </c>
      <c r="I259" s="3">
        <v>7</v>
      </c>
      <c r="J259" s="4">
        <v>0.51680899999999996</v>
      </c>
      <c r="K259" s="3">
        <v>16</v>
      </c>
      <c r="L259" s="3">
        <v>72</v>
      </c>
      <c r="M259" s="3">
        <v>31</v>
      </c>
      <c r="N259" s="3">
        <v>21</v>
      </c>
      <c r="O259" s="3">
        <v>14</v>
      </c>
      <c r="P259" s="3" t="s">
        <v>511</v>
      </c>
      <c r="Q259" s="3" t="s">
        <v>523</v>
      </c>
      <c r="R259" s="3" t="s">
        <v>514</v>
      </c>
    </row>
    <row r="260" spans="1:18" hidden="1" x14ac:dyDescent="0.3">
      <c r="A260" s="5">
        <v>45166</v>
      </c>
      <c r="B260" s="5" t="s">
        <v>532</v>
      </c>
      <c r="C260" s="5" t="s">
        <v>158</v>
      </c>
      <c r="D260" s="3" t="s">
        <v>450</v>
      </c>
      <c r="E260" s="3" t="s">
        <v>469</v>
      </c>
      <c r="F260" s="3" t="s">
        <v>454</v>
      </c>
      <c r="G260" s="3" t="s">
        <v>500</v>
      </c>
      <c r="H260" s="3">
        <v>3744</v>
      </c>
      <c r="I260" s="3">
        <v>29</v>
      </c>
      <c r="J260" s="4">
        <v>2.6674329999999999</v>
      </c>
      <c r="K260" s="3">
        <v>20</v>
      </c>
      <c r="L260" s="3">
        <v>75</v>
      </c>
      <c r="M260" s="3">
        <v>33</v>
      </c>
      <c r="N260" s="3">
        <v>20</v>
      </c>
      <c r="O260" s="3">
        <v>19</v>
      </c>
      <c r="P260" s="3" t="s">
        <v>511</v>
      </c>
      <c r="Q260" s="3" t="s">
        <v>523</v>
      </c>
      <c r="R260" s="3" t="s">
        <v>514</v>
      </c>
    </row>
    <row r="261" spans="1:18" hidden="1" x14ac:dyDescent="0.3">
      <c r="A261" s="5">
        <v>45166</v>
      </c>
      <c r="B261" s="5" t="s">
        <v>532</v>
      </c>
      <c r="C261" s="5" t="s">
        <v>158</v>
      </c>
      <c r="D261" s="3" t="s">
        <v>450</v>
      </c>
      <c r="E261" s="3" t="s">
        <v>470</v>
      </c>
      <c r="F261" s="3" t="s">
        <v>454</v>
      </c>
      <c r="G261" s="3" t="s">
        <v>502</v>
      </c>
      <c r="H261" s="3">
        <v>2319</v>
      </c>
      <c r="I261" s="3">
        <v>40</v>
      </c>
      <c r="J261" s="4">
        <v>2.0140950000000002</v>
      </c>
      <c r="K261" s="3">
        <v>9</v>
      </c>
      <c r="L261" s="3">
        <v>42</v>
      </c>
      <c r="M261" s="3">
        <v>16</v>
      </c>
      <c r="N261" s="3">
        <v>11</v>
      </c>
      <c r="O261" s="3">
        <v>8</v>
      </c>
      <c r="P261" s="3" t="s">
        <v>511</v>
      </c>
      <c r="Q261" s="3" t="s">
        <v>523</v>
      </c>
      <c r="R261" s="3" t="s">
        <v>514</v>
      </c>
    </row>
    <row r="262" spans="1:18" hidden="1" x14ac:dyDescent="0.3">
      <c r="A262" s="5">
        <v>45166</v>
      </c>
      <c r="B262" s="5" t="s">
        <v>532</v>
      </c>
      <c r="C262" s="5" t="s">
        <v>158</v>
      </c>
      <c r="D262" s="3" t="s">
        <v>450</v>
      </c>
      <c r="E262" s="3" t="s">
        <v>471</v>
      </c>
      <c r="F262" s="3" t="s">
        <v>454</v>
      </c>
      <c r="G262" s="3" t="s">
        <v>503</v>
      </c>
      <c r="H262" s="3">
        <v>1674</v>
      </c>
      <c r="I262" s="3">
        <v>16</v>
      </c>
      <c r="J262" s="4">
        <v>0.85413399999999995</v>
      </c>
      <c r="K262" s="3">
        <v>3</v>
      </c>
      <c r="L262" s="3">
        <v>3</v>
      </c>
      <c r="M262" s="3">
        <v>2</v>
      </c>
      <c r="N262" s="3">
        <v>2</v>
      </c>
      <c r="O262" s="3">
        <v>2</v>
      </c>
      <c r="P262" s="3" t="s">
        <v>511</v>
      </c>
      <c r="Q262" s="3" t="s">
        <v>523</v>
      </c>
      <c r="R262" s="3" t="s">
        <v>514</v>
      </c>
    </row>
    <row r="263" spans="1:18" hidden="1" x14ac:dyDescent="0.3">
      <c r="A263" s="5">
        <v>45166</v>
      </c>
      <c r="B263" s="5" t="s">
        <v>532</v>
      </c>
      <c r="C263" s="5" t="s">
        <v>158</v>
      </c>
      <c r="D263" s="3" t="s">
        <v>450</v>
      </c>
      <c r="E263" s="3" t="s">
        <v>472</v>
      </c>
      <c r="F263" s="3" t="s">
        <v>454</v>
      </c>
      <c r="G263" s="3" t="s">
        <v>501</v>
      </c>
      <c r="H263" s="3">
        <v>10739</v>
      </c>
      <c r="I263" s="3">
        <v>58</v>
      </c>
      <c r="J263" s="4">
        <v>2.7741560000000001</v>
      </c>
      <c r="K263" s="3">
        <v>767</v>
      </c>
      <c r="L263" s="3">
        <v>1236</v>
      </c>
      <c r="M263" s="3">
        <v>742</v>
      </c>
      <c r="N263" s="3">
        <v>638</v>
      </c>
      <c r="O263" s="3">
        <v>439</v>
      </c>
      <c r="P263" s="3" t="s">
        <v>511</v>
      </c>
      <c r="Q263" s="3" t="s">
        <v>523</v>
      </c>
      <c r="R263" s="3" t="s">
        <v>514</v>
      </c>
    </row>
    <row r="264" spans="1:18" x14ac:dyDescent="0.3">
      <c r="A264" s="66">
        <v>45166</v>
      </c>
      <c r="B264" s="66" t="s">
        <v>532</v>
      </c>
      <c r="C264" s="5" t="s">
        <v>158</v>
      </c>
      <c r="D264" s="3" t="s">
        <v>477</v>
      </c>
      <c r="E264" s="3" t="s">
        <v>478</v>
      </c>
      <c r="F264" s="3" t="s">
        <v>479</v>
      </c>
      <c r="G264" s="78" t="s">
        <v>504</v>
      </c>
      <c r="H264" s="78">
        <v>2640</v>
      </c>
      <c r="I264" s="78">
        <v>18</v>
      </c>
      <c r="J264" s="82">
        <v>3.0780479999999999</v>
      </c>
      <c r="K264" s="41">
        <v>243</v>
      </c>
      <c r="L264" s="78">
        <v>882</v>
      </c>
      <c r="M264" s="78">
        <v>340</v>
      </c>
      <c r="N264" s="78">
        <v>240</v>
      </c>
      <c r="O264" s="78">
        <v>174</v>
      </c>
      <c r="P264" s="78" t="s">
        <v>521</v>
      </c>
      <c r="Q264" s="3" t="s">
        <v>523</v>
      </c>
      <c r="R264" s="78" t="s">
        <v>514</v>
      </c>
    </row>
    <row r="265" spans="1:18" hidden="1" x14ac:dyDescent="0.3">
      <c r="A265" s="5">
        <v>45166</v>
      </c>
      <c r="B265" s="5" t="s">
        <v>532</v>
      </c>
      <c r="C265" s="5" t="s">
        <v>158</v>
      </c>
      <c r="D265" s="3" t="s">
        <v>477</v>
      </c>
      <c r="E265" s="3" t="s">
        <v>485</v>
      </c>
      <c r="F265" s="3" t="s">
        <v>479</v>
      </c>
      <c r="G265" s="3" t="s">
        <v>499</v>
      </c>
      <c r="H265" s="3">
        <v>15166</v>
      </c>
      <c r="I265" s="3">
        <v>156</v>
      </c>
      <c r="J265" s="4">
        <v>11.488222</v>
      </c>
      <c r="K265" s="3">
        <v>3430</v>
      </c>
      <c r="L265" s="3">
        <v>9976</v>
      </c>
      <c r="M265" s="3">
        <v>5189</v>
      </c>
      <c r="N265" s="3">
        <v>3819</v>
      </c>
      <c r="O265" s="3">
        <v>2912</v>
      </c>
      <c r="P265" s="3" t="s">
        <v>521</v>
      </c>
      <c r="Q265" s="3" t="s">
        <v>523</v>
      </c>
      <c r="R265" s="3" t="s">
        <v>514</v>
      </c>
    </row>
    <row r="266" spans="1:18" hidden="1" x14ac:dyDescent="0.3">
      <c r="A266" s="5">
        <v>45166</v>
      </c>
      <c r="B266" s="5" t="s">
        <v>532</v>
      </c>
      <c r="C266" s="5" t="s">
        <v>158</v>
      </c>
      <c r="D266" s="3" t="s">
        <v>477</v>
      </c>
      <c r="E266" s="3" t="s">
        <v>480</v>
      </c>
      <c r="F266" s="3" t="s">
        <v>479</v>
      </c>
      <c r="G266" s="3" t="s">
        <v>498</v>
      </c>
      <c r="H266" s="3">
        <v>10879</v>
      </c>
      <c r="I266" s="3">
        <v>110</v>
      </c>
      <c r="J266" s="4">
        <v>13.009159</v>
      </c>
      <c r="K266" s="3">
        <v>2682</v>
      </c>
      <c r="L266" s="3">
        <v>8163</v>
      </c>
      <c r="M266" s="3">
        <v>4344</v>
      </c>
      <c r="N266" s="3">
        <v>3223</v>
      </c>
      <c r="O266" s="3">
        <v>2505</v>
      </c>
      <c r="P266" s="3" t="s">
        <v>521</v>
      </c>
      <c r="Q266" s="3" t="s">
        <v>523</v>
      </c>
      <c r="R266" s="3" t="s">
        <v>514</v>
      </c>
    </row>
    <row r="267" spans="1:18" hidden="1" x14ac:dyDescent="0.3">
      <c r="A267" s="5">
        <v>45166</v>
      </c>
      <c r="B267" s="5" t="s">
        <v>532</v>
      </c>
      <c r="C267" s="5" t="s">
        <v>158</v>
      </c>
      <c r="D267" s="3" t="s">
        <v>477</v>
      </c>
      <c r="E267" s="3" t="s">
        <v>481</v>
      </c>
      <c r="F267" s="3" t="s">
        <v>479</v>
      </c>
      <c r="G267" s="3" t="s">
        <v>500</v>
      </c>
      <c r="H267" s="3">
        <v>6900</v>
      </c>
      <c r="I267" s="3">
        <v>145</v>
      </c>
      <c r="J267" s="4">
        <v>5.080902</v>
      </c>
      <c r="K267" s="3">
        <v>621</v>
      </c>
      <c r="L267" s="3">
        <v>2252</v>
      </c>
      <c r="M267" s="3">
        <v>1034</v>
      </c>
      <c r="N267" s="3">
        <v>790</v>
      </c>
      <c r="O267" s="3">
        <v>562</v>
      </c>
      <c r="P267" s="3" t="s">
        <v>521</v>
      </c>
      <c r="Q267" s="3" t="s">
        <v>523</v>
      </c>
      <c r="R267" s="3" t="s">
        <v>514</v>
      </c>
    </row>
    <row r="268" spans="1:18" hidden="1" x14ac:dyDescent="0.3">
      <c r="A268" s="5">
        <v>45166</v>
      </c>
      <c r="B268" s="5" t="s">
        <v>532</v>
      </c>
      <c r="C268" s="5" t="s">
        <v>158</v>
      </c>
      <c r="D268" s="3" t="s">
        <v>477</v>
      </c>
      <c r="E268" s="3" t="s">
        <v>483</v>
      </c>
      <c r="F268" s="3" t="s">
        <v>479</v>
      </c>
      <c r="G268" s="3" t="s">
        <v>530</v>
      </c>
      <c r="H268" s="3">
        <v>9608</v>
      </c>
      <c r="I268" s="3">
        <v>104</v>
      </c>
      <c r="J268" s="4">
        <v>12.141572</v>
      </c>
      <c r="K268" s="3">
        <v>2038</v>
      </c>
      <c r="L268" s="3">
        <v>6538</v>
      </c>
      <c r="M268" s="3">
        <v>3502</v>
      </c>
      <c r="N268" s="3">
        <v>2779</v>
      </c>
      <c r="O268" s="3">
        <v>1949</v>
      </c>
      <c r="P268" s="3" t="s">
        <v>521</v>
      </c>
      <c r="Q268" s="3" t="s">
        <v>523</v>
      </c>
      <c r="R268" s="3" t="s">
        <v>514</v>
      </c>
    </row>
    <row r="269" spans="1:18" hidden="1" x14ac:dyDescent="0.3">
      <c r="A269" s="5">
        <v>45166</v>
      </c>
      <c r="B269" s="5" t="s">
        <v>532</v>
      </c>
      <c r="C269" s="5" t="s">
        <v>158</v>
      </c>
      <c r="D269" s="3" t="s">
        <v>473</v>
      </c>
      <c r="E269" s="3" t="s">
        <v>486</v>
      </c>
      <c r="F269" s="3" t="s">
        <v>475</v>
      </c>
      <c r="G269" s="3" t="s">
        <v>499</v>
      </c>
      <c r="H269" s="3">
        <v>15624</v>
      </c>
      <c r="I269" s="3">
        <v>585</v>
      </c>
      <c r="J269" s="4">
        <v>16.473374</v>
      </c>
      <c r="K269" s="3">
        <v>2622</v>
      </c>
      <c r="L269" s="3">
        <v>10048</v>
      </c>
      <c r="M269" s="3">
        <v>4284</v>
      </c>
      <c r="N269" s="3">
        <v>2821</v>
      </c>
      <c r="O269" s="3">
        <v>2087</v>
      </c>
      <c r="P269" s="3" t="s">
        <v>515</v>
      </c>
      <c r="Q269" s="3" t="s">
        <v>523</v>
      </c>
      <c r="R269" s="3" t="s">
        <v>513</v>
      </c>
    </row>
    <row r="270" spans="1:18" hidden="1" x14ac:dyDescent="0.3">
      <c r="A270" s="5">
        <v>45166</v>
      </c>
      <c r="B270" s="5" t="s">
        <v>532</v>
      </c>
      <c r="C270" s="5" t="s">
        <v>158</v>
      </c>
      <c r="D270" s="3" t="s">
        <v>473</v>
      </c>
      <c r="E270" s="3" t="s">
        <v>487</v>
      </c>
      <c r="F270" s="3" t="s">
        <v>475</v>
      </c>
      <c r="G270" s="3" t="s">
        <v>506</v>
      </c>
      <c r="H270" s="3">
        <v>61490</v>
      </c>
      <c r="I270" s="3">
        <v>907</v>
      </c>
      <c r="J270" s="4">
        <v>21.094519999999999</v>
      </c>
      <c r="K270" s="3">
        <v>565</v>
      </c>
      <c r="L270" s="3">
        <v>1824</v>
      </c>
      <c r="M270" s="3">
        <v>1038</v>
      </c>
      <c r="N270" s="3">
        <v>742</v>
      </c>
      <c r="O270" s="3">
        <v>488</v>
      </c>
      <c r="P270" s="3" t="s">
        <v>515</v>
      </c>
      <c r="Q270" s="3" t="s">
        <v>523</v>
      </c>
      <c r="R270" s="3" t="s">
        <v>513</v>
      </c>
    </row>
    <row r="271" spans="1:18" hidden="1" x14ac:dyDescent="0.3">
      <c r="A271" s="5">
        <v>45166</v>
      </c>
      <c r="B271" s="5" t="s">
        <v>532</v>
      </c>
      <c r="C271" s="5" t="s">
        <v>158</v>
      </c>
      <c r="D271" s="3" t="s">
        <v>473</v>
      </c>
      <c r="E271" s="3" t="s">
        <v>488</v>
      </c>
      <c r="F271" s="3" t="s">
        <v>475</v>
      </c>
      <c r="G271" s="3" t="s">
        <v>503</v>
      </c>
      <c r="H271" s="3">
        <v>29131</v>
      </c>
      <c r="I271" s="3">
        <v>772</v>
      </c>
      <c r="J271" s="4">
        <v>23.373031999999998</v>
      </c>
      <c r="K271" s="3">
        <v>3362</v>
      </c>
      <c r="L271" s="3">
        <v>10359</v>
      </c>
      <c r="M271" s="3">
        <v>5407</v>
      </c>
      <c r="N271" s="3">
        <v>3723</v>
      </c>
      <c r="O271" s="3">
        <v>2916</v>
      </c>
      <c r="P271" s="3" t="s">
        <v>515</v>
      </c>
      <c r="Q271" s="3" t="s">
        <v>523</v>
      </c>
      <c r="R271" s="3" t="s">
        <v>513</v>
      </c>
    </row>
    <row r="272" spans="1:18" hidden="1" x14ac:dyDescent="0.3">
      <c r="A272" s="5">
        <v>45166</v>
      </c>
      <c r="B272" s="5" t="s">
        <v>532</v>
      </c>
      <c r="C272" s="5" t="s">
        <v>158</v>
      </c>
      <c r="D272" s="3" t="s">
        <v>473</v>
      </c>
      <c r="E272" s="3" t="s">
        <v>489</v>
      </c>
      <c r="F272" s="3" t="s">
        <v>475</v>
      </c>
      <c r="G272" s="3" t="s">
        <v>505</v>
      </c>
      <c r="H272" s="3">
        <v>199793</v>
      </c>
      <c r="I272" s="3">
        <v>5603</v>
      </c>
      <c r="J272" s="4">
        <v>136.56797800000001</v>
      </c>
      <c r="K272" s="3">
        <v>17001</v>
      </c>
      <c r="L272" s="3">
        <v>43789</v>
      </c>
      <c r="M272" s="3">
        <v>23062</v>
      </c>
      <c r="N272" s="3">
        <v>18271</v>
      </c>
      <c r="O272" s="3">
        <v>13770</v>
      </c>
      <c r="P272" s="3" t="s">
        <v>515</v>
      </c>
      <c r="Q272" s="3" t="s">
        <v>523</v>
      </c>
      <c r="R272" s="3" t="s">
        <v>513</v>
      </c>
    </row>
    <row r="273" spans="1:18" x14ac:dyDescent="0.3">
      <c r="A273" s="66">
        <v>45166</v>
      </c>
      <c r="B273" s="66" t="s">
        <v>532</v>
      </c>
      <c r="C273" s="5" t="s">
        <v>158</v>
      </c>
      <c r="D273" s="3" t="s">
        <v>455</v>
      </c>
      <c r="E273" s="3" t="s">
        <v>456</v>
      </c>
      <c r="F273" s="3" t="s">
        <v>457</v>
      </c>
      <c r="G273" s="78" t="s">
        <v>504</v>
      </c>
      <c r="H273" s="78">
        <v>40340</v>
      </c>
      <c r="I273" s="78">
        <v>325</v>
      </c>
      <c r="J273" s="82">
        <v>61.699047999999998</v>
      </c>
      <c r="K273" s="41">
        <v>3576</v>
      </c>
      <c r="L273" s="78">
        <v>17218</v>
      </c>
      <c r="M273" s="78">
        <v>8116</v>
      </c>
      <c r="N273" s="78">
        <v>5657</v>
      </c>
      <c r="O273" s="78">
        <v>4174</v>
      </c>
      <c r="P273" s="78" t="s">
        <v>519</v>
      </c>
      <c r="Q273" s="3" t="s">
        <v>523</v>
      </c>
      <c r="R273" s="78" t="s">
        <v>514</v>
      </c>
    </row>
    <row r="274" spans="1:18" hidden="1" x14ac:dyDescent="0.3">
      <c r="A274" s="5">
        <v>45166</v>
      </c>
      <c r="B274" s="5" t="s">
        <v>532</v>
      </c>
      <c r="C274" s="5" t="s">
        <v>158</v>
      </c>
      <c r="D274" s="3" t="s">
        <v>455</v>
      </c>
      <c r="E274" s="3" t="s">
        <v>484</v>
      </c>
      <c r="F274" s="3" t="s">
        <v>457</v>
      </c>
      <c r="G274" s="3" t="s">
        <v>507</v>
      </c>
      <c r="H274" s="3">
        <v>31566</v>
      </c>
      <c r="I274" s="3">
        <v>151</v>
      </c>
      <c r="J274" s="4">
        <v>16.883217999999999</v>
      </c>
      <c r="K274" s="3">
        <v>1764</v>
      </c>
      <c r="L274" s="3">
        <v>7525</v>
      </c>
      <c r="M274" s="3">
        <v>2956</v>
      </c>
      <c r="N274" s="3">
        <v>1996</v>
      </c>
      <c r="O274" s="3">
        <v>1336</v>
      </c>
      <c r="P274" s="3" t="s">
        <v>519</v>
      </c>
      <c r="Q274" s="3" t="s">
        <v>523</v>
      </c>
      <c r="R274" s="3" t="s">
        <v>514</v>
      </c>
    </row>
    <row r="275" spans="1:18" hidden="1" x14ac:dyDescent="0.3">
      <c r="A275" s="5">
        <v>45166</v>
      </c>
      <c r="B275" s="5" t="s">
        <v>532</v>
      </c>
      <c r="C275" s="5" t="s">
        <v>158</v>
      </c>
      <c r="D275" s="3" t="s">
        <v>455</v>
      </c>
      <c r="E275" s="3" t="s">
        <v>490</v>
      </c>
      <c r="F275" s="3" t="s">
        <v>457</v>
      </c>
      <c r="G275" s="3" t="s">
        <v>499</v>
      </c>
      <c r="H275" s="3">
        <v>49225</v>
      </c>
      <c r="I275" s="3">
        <v>438</v>
      </c>
      <c r="J275" s="4">
        <v>29.787998000000002</v>
      </c>
      <c r="K275" s="3">
        <v>1566</v>
      </c>
      <c r="L275" s="3">
        <v>6358</v>
      </c>
      <c r="M275" s="3">
        <v>2535</v>
      </c>
      <c r="N275" s="3">
        <v>1793</v>
      </c>
      <c r="O275" s="3">
        <v>1232</v>
      </c>
      <c r="P275" s="3" t="s">
        <v>519</v>
      </c>
      <c r="Q275" s="3" t="s">
        <v>523</v>
      </c>
      <c r="R275" s="3" t="s">
        <v>514</v>
      </c>
    </row>
    <row r="276" spans="1:18" hidden="1" x14ac:dyDescent="0.3">
      <c r="A276" s="5">
        <v>45166</v>
      </c>
      <c r="B276" s="5" t="s">
        <v>532</v>
      </c>
      <c r="C276" s="5" t="s">
        <v>158</v>
      </c>
      <c r="D276" s="3" t="s">
        <v>455</v>
      </c>
      <c r="E276" s="3" t="s">
        <v>491</v>
      </c>
      <c r="F276" s="3" t="s">
        <v>457</v>
      </c>
      <c r="G276" s="3" t="s">
        <v>500</v>
      </c>
      <c r="H276" s="3">
        <v>58298</v>
      </c>
      <c r="I276" s="3">
        <v>519</v>
      </c>
      <c r="J276" s="4">
        <v>32.803818999999997</v>
      </c>
      <c r="K276" s="3">
        <v>1925</v>
      </c>
      <c r="L276" s="3">
        <v>8008</v>
      </c>
      <c r="M276" s="3">
        <v>3391</v>
      </c>
      <c r="N276" s="3">
        <v>2421</v>
      </c>
      <c r="O276" s="3">
        <v>1637</v>
      </c>
      <c r="P276" s="3" t="s">
        <v>519</v>
      </c>
      <c r="Q276" s="3" t="s">
        <v>523</v>
      </c>
      <c r="R276" s="3" t="s">
        <v>514</v>
      </c>
    </row>
    <row r="277" spans="1:18" hidden="1" x14ac:dyDescent="0.3">
      <c r="A277" s="5">
        <v>45166</v>
      </c>
      <c r="B277" s="5" t="s">
        <v>532</v>
      </c>
      <c r="C277" s="5" t="s">
        <v>158</v>
      </c>
      <c r="D277" s="3" t="s">
        <v>455</v>
      </c>
      <c r="E277" s="3" t="s">
        <v>492</v>
      </c>
      <c r="F277" s="3" t="s">
        <v>457</v>
      </c>
      <c r="G277" s="3" t="s">
        <v>502</v>
      </c>
      <c r="H277" s="3">
        <v>66690</v>
      </c>
      <c r="I277" s="3">
        <v>611</v>
      </c>
      <c r="J277" s="4">
        <v>32.707349000000001</v>
      </c>
      <c r="K277" s="3">
        <v>1814</v>
      </c>
      <c r="L277" s="3">
        <v>7995</v>
      </c>
      <c r="M277" s="3">
        <v>3635</v>
      </c>
      <c r="N277" s="3">
        <v>2320</v>
      </c>
      <c r="O277" s="3">
        <v>1556</v>
      </c>
      <c r="P277" s="3" t="s">
        <v>519</v>
      </c>
      <c r="Q277" s="3" t="s">
        <v>523</v>
      </c>
      <c r="R277" s="3" t="s">
        <v>514</v>
      </c>
    </row>
    <row r="278" spans="1:18" hidden="1" x14ac:dyDescent="0.3">
      <c r="A278" s="5">
        <v>45166</v>
      </c>
      <c r="B278" s="5" t="s">
        <v>532</v>
      </c>
      <c r="C278" s="5" t="s">
        <v>158</v>
      </c>
      <c r="D278" s="3" t="s">
        <v>455</v>
      </c>
      <c r="E278" s="3" t="s">
        <v>495</v>
      </c>
      <c r="F278" s="3" t="s">
        <v>457</v>
      </c>
      <c r="G278" s="3" t="s">
        <v>503</v>
      </c>
      <c r="H278" s="3">
        <v>43876</v>
      </c>
      <c r="I278" s="3">
        <v>308</v>
      </c>
      <c r="J278" s="4">
        <v>26.541512999999998</v>
      </c>
      <c r="K278" s="3">
        <v>2109</v>
      </c>
      <c r="L278" s="3">
        <v>8061</v>
      </c>
      <c r="M278" s="3">
        <v>3936</v>
      </c>
      <c r="N278" s="3">
        <v>2781</v>
      </c>
      <c r="O278" s="3">
        <v>1681</v>
      </c>
      <c r="P278" s="3" t="s">
        <v>519</v>
      </c>
      <c r="Q278" s="3" t="s">
        <v>523</v>
      </c>
      <c r="R278" s="3" t="s">
        <v>514</v>
      </c>
    </row>
    <row r="279" spans="1:18" hidden="1" x14ac:dyDescent="0.3">
      <c r="A279" s="5">
        <v>45166</v>
      </c>
      <c r="B279" s="5" t="s">
        <v>532</v>
      </c>
      <c r="C279" s="5" t="s">
        <v>158</v>
      </c>
      <c r="D279" s="3" t="s">
        <v>455</v>
      </c>
      <c r="E279" s="3" t="s">
        <v>493</v>
      </c>
      <c r="F279" s="3" t="s">
        <v>457</v>
      </c>
      <c r="G279" s="3" t="s">
        <v>501</v>
      </c>
      <c r="H279" s="3">
        <v>86471</v>
      </c>
      <c r="I279" s="3">
        <v>1007</v>
      </c>
      <c r="J279" s="4">
        <v>55.684277999999999</v>
      </c>
      <c r="K279" s="3">
        <v>4179</v>
      </c>
      <c r="L279" s="3">
        <v>14119</v>
      </c>
      <c r="M279" s="3">
        <v>6250</v>
      </c>
      <c r="N279" s="3">
        <v>4922</v>
      </c>
      <c r="O279" s="3">
        <v>3530</v>
      </c>
      <c r="P279" s="3" t="s">
        <v>519</v>
      </c>
      <c r="Q279" s="3" t="s">
        <v>523</v>
      </c>
      <c r="R279" s="3" t="s">
        <v>514</v>
      </c>
    </row>
    <row r="280" spans="1:18" hidden="1" x14ac:dyDescent="0.3">
      <c r="A280" s="5">
        <v>45166</v>
      </c>
      <c r="B280" s="5" t="s">
        <v>532</v>
      </c>
      <c r="C280" s="5" t="s">
        <v>158</v>
      </c>
      <c r="D280" s="3" t="s">
        <v>455</v>
      </c>
      <c r="E280" s="3" t="s">
        <v>494</v>
      </c>
      <c r="F280" s="3" t="s">
        <v>457</v>
      </c>
      <c r="G280" s="3" t="s">
        <v>530</v>
      </c>
      <c r="H280" s="3">
        <v>65604</v>
      </c>
      <c r="I280" s="3">
        <v>462</v>
      </c>
      <c r="J280" s="4">
        <v>38.675592000000002</v>
      </c>
      <c r="K280" s="3">
        <v>4408</v>
      </c>
      <c r="L280" s="3">
        <v>14372</v>
      </c>
      <c r="M280" s="3">
        <v>8488</v>
      </c>
      <c r="N280" s="3">
        <v>6631</v>
      </c>
      <c r="O280" s="3">
        <v>3903</v>
      </c>
      <c r="P280" s="3" t="s">
        <v>519</v>
      </c>
      <c r="Q280" s="3" t="s">
        <v>523</v>
      </c>
      <c r="R280" s="3" t="s">
        <v>514</v>
      </c>
    </row>
    <row r="281" spans="1:18" x14ac:dyDescent="0.3">
      <c r="A281" s="66">
        <v>45167</v>
      </c>
      <c r="B281" s="66" t="s">
        <v>532</v>
      </c>
      <c r="C281" s="5" t="s">
        <v>158</v>
      </c>
      <c r="D281" s="3" t="s">
        <v>450</v>
      </c>
      <c r="E281" s="3" t="s">
        <v>451</v>
      </c>
      <c r="F281" s="3" t="s">
        <v>452</v>
      </c>
      <c r="G281" s="78" t="s">
        <v>504</v>
      </c>
      <c r="H281" s="78">
        <v>1989</v>
      </c>
      <c r="I281" s="78">
        <v>35</v>
      </c>
      <c r="J281" s="82">
        <v>1.856185</v>
      </c>
      <c r="K281" s="41">
        <v>46</v>
      </c>
      <c r="L281" s="78">
        <v>77</v>
      </c>
      <c r="M281" s="78">
        <v>48</v>
      </c>
      <c r="N281" s="78">
        <v>40</v>
      </c>
      <c r="O281" s="78">
        <v>17</v>
      </c>
      <c r="P281" s="78" t="s">
        <v>511</v>
      </c>
      <c r="Q281" s="3" t="s">
        <v>523</v>
      </c>
      <c r="R281" s="78" t="s">
        <v>513</v>
      </c>
    </row>
    <row r="282" spans="1:18" hidden="1" x14ac:dyDescent="0.3">
      <c r="A282" s="5">
        <v>45167</v>
      </c>
      <c r="B282" s="5" t="s">
        <v>532</v>
      </c>
      <c r="C282" s="5" t="s">
        <v>158</v>
      </c>
      <c r="D282" s="3" t="s">
        <v>450</v>
      </c>
      <c r="E282" s="3" t="s">
        <v>458</v>
      </c>
      <c r="F282" s="3" t="s">
        <v>452</v>
      </c>
      <c r="G282" s="3" t="s">
        <v>524</v>
      </c>
      <c r="H282" s="3">
        <v>146</v>
      </c>
      <c r="I282" s="3">
        <v>4</v>
      </c>
      <c r="J282" s="4">
        <v>0.19063099999999999</v>
      </c>
      <c r="K282" s="3">
        <v>1</v>
      </c>
      <c r="L282" s="3">
        <v>10</v>
      </c>
      <c r="M282" s="3">
        <v>4</v>
      </c>
      <c r="N282" s="3">
        <v>2</v>
      </c>
      <c r="O282" s="3">
        <v>1</v>
      </c>
      <c r="P282" s="3" t="s">
        <v>511</v>
      </c>
      <c r="Q282" s="3" t="s">
        <v>523</v>
      </c>
      <c r="R282" s="3" t="s">
        <v>513</v>
      </c>
    </row>
    <row r="283" spans="1:18" hidden="1" x14ac:dyDescent="0.3">
      <c r="A283" s="5">
        <v>45167</v>
      </c>
      <c r="B283" s="5" t="s">
        <v>532</v>
      </c>
      <c r="C283" s="5" t="s">
        <v>158</v>
      </c>
      <c r="D283" s="3" t="s">
        <v>450</v>
      </c>
      <c r="E283" s="3" t="s">
        <v>459</v>
      </c>
      <c r="F283" s="3" t="s">
        <v>452</v>
      </c>
      <c r="G283" s="3" t="s">
        <v>499</v>
      </c>
      <c r="H283" s="3">
        <v>15266</v>
      </c>
      <c r="I283" s="3">
        <v>278</v>
      </c>
      <c r="J283" s="4">
        <v>14.242742</v>
      </c>
      <c r="K283" s="3">
        <v>99</v>
      </c>
      <c r="L283" s="3">
        <v>293</v>
      </c>
      <c r="M283" s="3">
        <v>140</v>
      </c>
      <c r="N283" s="3">
        <v>102</v>
      </c>
      <c r="O283" s="3">
        <v>64</v>
      </c>
      <c r="P283" s="3" t="s">
        <v>511</v>
      </c>
      <c r="Q283" s="3" t="s">
        <v>523</v>
      </c>
      <c r="R283" s="3" t="s">
        <v>513</v>
      </c>
    </row>
    <row r="284" spans="1:18" hidden="1" x14ac:dyDescent="0.3">
      <c r="A284" s="5">
        <v>45167</v>
      </c>
      <c r="B284" s="5" t="s">
        <v>532</v>
      </c>
      <c r="C284" s="5" t="s">
        <v>158</v>
      </c>
      <c r="D284" s="3" t="s">
        <v>450</v>
      </c>
      <c r="E284" s="3" t="s">
        <v>460</v>
      </c>
      <c r="F284" s="3" t="s">
        <v>452</v>
      </c>
      <c r="G284" s="3" t="s">
        <v>506</v>
      </c>
      <c r="H284" s="3">
        <v>194</v>
      </c>
      <c r="I284" s="3">
        <v>3</v>
      </c>
      <c r="J284" s="4">
        <v>0.16250100000000001</v>
      </c>
      <c r="K284" s="3">
        <v>2</v>
      </c>
      <c r="L284" s="3">
        <v>3</v>
      </c>
      <c r="M284" s="3">
        <v>2</v>
      </c>
      <c r="N284" s="3">
        <v>2</v>
      </c>
      <c r="O284" s="3">
        <v>2</v>
      </c>
      <c r="P284" s="3" t="s">
        <v>511</v>
      </c>
      <c r="Q284" s="3" t="s">
        <v>523</v>
      </c>
      <c r="R284" s="3" t="s">
        <v>513</v>
      </c>
    </row>
    <row r="285" spans="1:18" hidden="1" x14ac:dyDescent="0.3">
      <c r="A285" s="5">
        <v>45167</v>
      </c>
      <c r="B285" s="5" t="s">
        <v>532</v>
      </c>
      <c r="C285" s="5" t="s">
        <v>158</v>
      </c>
      <c r="D285" s="3" t="s">
        <v>450</v>
      </c>
      <c r="E285" s="3" t="s">
        <v>476</v>
      </c>
      <c r="F285" s="3" t="s">
        <v>452</v>
      </c>
      <c r="G285" s="3" t="s">
        <v>498</v>
      </c>
      <c r="H285" s="3">
        <v>1365</v>
      </c>
      <c r="I285" s="3">
        <v>16</v>
      </c>
      <c r="J285" s="4">
        <v>1.133821</v>
      </c>
      <c r="K285" s="3">
        <v>50</v>
      </c>
      <c r="L285" s="3">
        <v>119</v>
      </c>
      <c r="M285" s="3">
        <v>62</v>
      </c>
      <c r="N285" s="3">
        <v>49</v>
      </c>
      <c r="O285" s="3">
        <v>35</v>
      </c>
      <c r="P285" s="3" t="s">
        <v>511</v>
      </c>
      <c r="Q285" s="3" t="s">
        <v>523</v>
      </c>
      <c r="R285" s="3" t="s">
        <v>513</v>
      </c>
    </row>
    <row r="286" spans="1:18" hidden="1" x14ac:dyDescent="0.3">
      <c r="A286" s="5">
        <v>45167</v>
      </c>
      <c r="B286" s="5" t="s">
        <v>532</v>
      </c>
      <c r="C286" s="5" t="s">
        <v>158</v>
      </c>
      <c r="D286" s="3" t="s">
        <v>450</v>
      </c>
      <c r="E286" s="3" t="s">
        <v>461</v>
      </c>
      <c r="F286" s="3" t="s">
        <v>452</v>
      </c>
      <c r="G286" s="3" t="s">
        <v>500</v>
      </c>
      <c r="H286" s="3">
        <v>176</v>
      </c>
      <c r="I286" s="3">
        <v>3</v>
      </c>
      <c r="J286" s="4">
        <v>0.246338</v>
      </c>
      <c r="K286" s="3">
        <v>8</v>
      </c>
      <c r="L286" s="3">
        <v>34</v>
      </c>
      <c r="M286" s="3">
        <v>15</v>
      </c>
      <c r="N286" s="3">
        <v>11</v>
      </c>
      <c r="O286" s="3">
        <v>7</v>
      </c>
      <c r="P286" s="3" t="s">
        <v>511</v>
      </c>
      <c r="Q286" s="3" t="s">
        <v>523</v>
      </c>
      <c r="R286" s="3" t="s">
        <v>513</v>
      </c>
    </row>
    <row r="287" spans="1:18" hidden="1" x14ac:dyDescent="0.3">
      <c r="A287" s="5">
        <v>45167</v>
      </c>
      <c r="B287" s="5" t="s">
        <v>532</v>
      </c>
      <c r="C287" s="5" t="s">
        <v>158</v>
      </c>
      <c r="D287" s="3" t="s">
        <v>450</v>
      </c>
      <c r="E287" s="3" t="s">
        <v>462</v>
      </c>
      <c r="F287" s="3" t="s">
        <v>452</v>
      </c>
      <c r="G287" s="3" t="s">
        <v>502</v>
      </c>
      <c r="H287" s="3">
        <v>1727</v>
      </c>
      <c r="I287" s="3">
        <v>36</v>
      </c>
      <c r="J287" s="4">
        <v>1.7807519999999999</v>
      </c>
      <c r="K287" s="3">
        <v>6</v>
      </c>
      <c r="L287" s="3">
        <v>23</v>
      </c>
      <c r="M287" s="3">
        <v>13</v>
      </c>
      <c r="N287" s="3">
        <v>8</v>
      </c>
      <c r="O287" s="3">
        <v>3</v>
      </c>
      <c r="P287" s="3" t="s">
        <v>511</v>
      </c>
      <c r="Q287" s="3" t="s">
        <v>523</v>
      </c>
      <c r="R287" s="3" t="s">
        <v>513</v>
      </c>
    </row>
    <row r="288" spans="1:18" hidden="1" x14ac:dyDescent="0.3">
      <c r="A288" s="5">
        <v>45167</v>
      </c>
      <c r="B288" s="5" t="s">
        <v>532</v>
      </c>
      <c r="C288" s="5" t="s">
        <v>158</v>
      </c>
      <c r="D288" s="3" t="s">
        <v>450</v>
      </c>
      <c r="E288" s="3" t="s">
        <v>463</v>
      </c>
      <c r="F288" s="3" t="s">
        <v>452</v>
      </c>
      <c r="G288" s="3" t="s">
        <v>503</v>
      </c>
      <c r="H288" s="3">
        <v>2022</v>
      </c>
      <c r="I288" s="3">
        <v>50</v>
      </c>
      <c r="J288" s="4">
        <v>2.2420819999999999</v>
      </c>
      <c r="K288" s="3">
        <v>6</v>
      </c>
      <c r="L288" s="3">
        <v>12</v>
      </c>
      <c r="M288" s="3">
        <v>6</v>
      </c>
      <c r="N288" s="3">
        <v>5</v>
      </c>
      <c r="O288" s="3">
        <v>3</v>
      </c>
      <c r="P288" s="3" t="s">
        <v>511</v>
      </c>
      <c r="Q288" s="3" t="s">
        <v>523</v>
      </c>
      <c r="R288" s="3" t="s">
        <v>513</v>
      </c>
    </row>
    <row r="289" spans="1:18" hidden="1" x14ac:dyDescent="0.3">
      <c r="A289" s="5">
        <v>45167</v>
      </c>
      <c r="B289" s="5" t="s">
        <v>532</v>
      </c>
      <c r="C289" s="5" t="s">
        <v>158</v>
      </c>
      <c r="D289" s="3" t="s">
        <v>450</v>
      </c>
      <c r="E289" s="3" t="s">
        <v>464</v>
      </c>
      <c r="F289" s="3" t="s">
        <v>452</v>
      </c>
      <c r="G289" s="3" t="s">
        <v>501</v>
      </c>
      <c r="H289" s="3">
        <v>10800</v>
      </c>
      <c r="I289" s="3">
        <v>25</v>
      </c>
      <c r="J289" s="4">
        <v>2.5720619999999998</v>
      </c>
      <c r="K289" s="3">
        <v>1004</v>
      </c>
      <c r="L289" s="3">
        <v>1506</v>
      </c>
      <c r="M289" s="3">
        <v>953</v>
      </c>
      <c r="N289" s="3">
        <v>810</v>
      </c>
      <c r="O289" s="3">
        <v>558</v>
      </c>
      <c r="P289" s="3" t="s">
        <v>511</v>
      </c>
      <c r="Q289" s="3" t="s">
        <v>523</v>
      </c>
      <c r="R289" s="3" t="s">
        <v>513</v>
      </c>
    </row>
    <row r="290" spans="1:18" x14ac:dyDescent="0.3">
      <c r="A290" s="66">
        <v>45167</v>
      </c>
      <c r="B290" s="66" t="s">
        <v>532</v>
      </c>
      <c r="C290" s="5" t="s">
        <v>158</v>
      </c>
      <c r="D290" s="3" t="s">
        <v>450</v>
      </c>
      <c r="E290" s="3" t="s">
        <v>453</v>
      </c>
      <c r="F290" s="3" t="s">
        <v>454</v>
      </c>
      <c r="G290" s="78" t="s">
        <v>504</v>
      </c>
      <c r="H290" s="78">
        <v>160070</v>
      </c>
      <c r="I290" s="78">
        <v>1875</v>
      </c>
      <c r="J290" s="82">
        <v>64.357692999999998</v>
      </c>
      <c r="K290" s="41">
        <v>102</v>
      </c>
      <c r="L290" s="78">
        <v>154</v>
      </c>
      <c r="M290" s="78">
        <v>98</v>
      </c>
      <c r="N290" s="78">
        <v>70</v>
      </c>
      <c r="O290" s="78">
        <v>48</v>
      </c>
      <c r="P290" s="78" t="s">
        <v>511</v>
      </c>
      <c r="Q290" s="3" t="s">
        <v>523</v>
      </c>
      <c r="R290" s="78" t="s">
        <v>514</v>
      </c>
    </row>
    <row r="291" spans="1:18" hidden="1" x14ac:dyDescent="0.3">
      <c r="A291" s="5">
        <v>45167</v>
      </c>
      <c r="B291" s="5" t="s">
        <v>532</v>
      </c>
      <c r="C291" s="5" t="s">
        <v>158</v>
      </c>
      <c r="D291" s="3" t="s">
        <v>450</v>
      </c>
      <c r="E291" s="3" t="s">
        <v>465</v>
      </c>
      <c r="F291" s="3" t="s">
        <v>454</v>
      </c>
      <c r="G291" s="3" t="s">
        <v>524</v>
      </c>
      <c r="H291" s="3">
        <v>13141</v>
      </c>
      <c r="I291" s="3">
        <v>214</v>
      </c>
      <c r="J291" s="4">
        <v>10.438912</v>
      </c>
      <c r="K291" s="3">
        <v>54</v>
      </c>
      <c r="L291" s="3">
        <v>146</v>
      </c>
      <c r="M291" s="3">
        <v>55</v>
      </c>
      <c r="N291" s="3">
        <v>42</v>
      </c>
      <c r="O291" s="3">
        <v>22</v>
      </c>
      <c r="P291" s="3" t="s">
        <v>511</v>
      </c>
      <c r="Q291" s="3" t="s">
        <v>523</v>
      </c>
      <c r="R291" s="3" t="s">
        <v>514</v>
      </c>
    </row>
    <row r="292" spans="1:18" hidden="1" x14ac:dyDescent="0.3">
      <c r="A292" s="5">
        <v>45167</v>
      </c>
      <c r="B292" s="5" t="s">
        <v>532</v>
      </c>
      <c r="C292" s="5" t="s">
        <v>158</v>
      </c>
      <c r="D292" s="3" t="s">
        <v>450</v>
      </c>
      <c r="E292" s="3" t="s">
        <v>466</v>
      </c>
      <c r="F292" s="3" t="s">
        <v>454</v>
      </c>
      <c r="G292" s="3" t="s">
        <v>499</v>
      </c>
      <c r="H292" s="3">
        <v>12276</v>
      </c>
      <c r="I292" s="3">
        <v>157</v>
      </c>
      <c r="J292" s="4">
        <v>7.6116960000000002</v>
      </c>
      <c r="K292" s="3">
        <v>6</v>
      </c>
      <c r="L292" s="3">
        <v>10</v>
      </c>
      <c r="M292" s="3">
        <v>6</v>
      </c>
      <c r="N292" s="3">
        <v>4</v>
      </c>
      <c r="O292" s="3">
        <v>2</v>
      </c>
      <c r="P292" s="3" t="s">
        <v>511</v>
      </c>
      <c r="Q292" s="3" t="s">
        <v>523</v>
      </c>
      <c r="R292" s="3" t="s">
        <v>514</v>
      </c>
    </row>
    <row r="293" spans="1:18" hidden="1" x14ac:dyDescent="0.3">
      <c r="A293" s="5">
        <v>45167</v>
      </c>
      <c r="B293" s="5" t="s">
        <v>532</v>
      </c>
      <c r="C293" s="5" t="s">
        <v>158</v>
      </c>
      <c r="D293" s="3" t="s">
        <v>450</v>
      </c>
      <c r="E293" s="3" t="s">
        <v>467</v>
      </c>
      <c r="F293" s="3" t="s">
        <v>454</v>
      </c>
      <c r="G293" s="3" t="s">
        <v>506</v>
      </c>
      <c r="H293" s="3">
        <v>1894</v>
      </c>
      <c r="I293" s="3">
        <v>18</v>
      </c>
      <c r="J293" s="4">
        <v>0.78187899999999999</v>
      </c>
      <c r="K293" s="3">
        <v>3</v>
      </c>
      <c r="L293" s="3">
        <v>7</v>
      </c>
      <c r="M293" s="3">
        <v>4</v>
      </c>
      <c r="N293" s="3">
        <v>2</v>
      </c>
      <c r="O293" s="3">
        <v>2</v>
      </c>
      <c r="P293" s="3" t="s">
        <v>511</v>
      </c>
      <c r="Q293" s="3" t="s">
        <v>523</v>
      </c>
      <c r="R293" s="3" t="s">
        <v>514</v>
      </c>
    </row>
    <row r="294" spans="1:18" hidden="1" x14ac:dyDescent="0.3">
      <c r="A294" s="5">
        <v>45167</v>
      </c>
      <c r="B294" s="5" t="s">
        <v>532</v>
      </c>
      <c r="C294" s="5" t="s">
        <v>158</v>
      </c>
      <c r="D294" s="3" t="s">
        <v>450</v>
      </c>
      <c r="E294" s="3" t="s">
        <v>468</v>
      </c>
      <c r="F294" s="3" t="s">
        <v>454</v>
      </c>
      <c r="G294" s="3" t="s">
        <v>498</v>
      </c>
      <c r="H294" s="3">
        <v>315</v>
      </c>
      <c r="I294" s="3">
        <v>2</v>
      </c>
      <c r="J294" s="4">
        <v>0.26467600000000002</v>
      </c>
      <c r="K294" s="3">
        <v>3</v>
      </c>
      <c r="L294" s="3">
        <v>8</v>
      </c>
      <c r="M294" s="3">
        <v>3</v>
      </c>
      <c r="N294" s="3">
        <v>3</v>
      </c>
      <c r="O294" s="3">
        <v>3</v>
      </c>
      <c r="P294" s="3" t="s">
        <v>511</v>
      </c>
      <c r="Q294" s="3" t="s">
        <v>523</v>
      </c>
      <c r="R294" s="3" t="s">
        <v>514</v>
      </c>
    </row>
    <row r="295" spans="1:18" hidden="1" x14ac:dyDescent="0.3">
      <c r="A295" s="5">
        <v>45167</v>
      </c>
      <c r="B295" s="5" t="s">
        <v>532</v>
      </c>
      <c r="C295" s="5" t="s">
        <v>158</v>
      </c>
      <c r="D295" s="3" t="s">
        <v>450</v>
      </c>
      <c r="E295" s="3" t="s">
        <v>469</v>
      </c>
      <c r="F295" s="3" t="s">
        <v>454</v>
      </c>
      <c r="G295" s="3" t="s">
        <v>500</v>
      </c>
      <c r="H295" s="3">
        <v>1338</v>
      </c>
      <c r="I295" s="3">
        <v>14</v>
      </c>
      <c r="J295" s="4">
        <v>1.007533</v>
      </c>
      <c r="K295" s="3">
        <v>3</v>
      </c>
      <c r="L295" s="3">
        <v>9</v>
      </c>
      <c r="M295" s="3">
        <v>4</v>
      </c>
      <c r="N295" s="3">
        <v>3</v>
      </c>
      <c r="O295" s="3">
        <v>2</v>
      </c>
      <c r="P295" s="3" t="s">
        <v>511</v>
      </c>
      <c r="Q295" s="3" t="s">
        <v>523</v>
      </c>
      <c r="R295" s="3" t="s">
        <v>514</v>
      </c>
    </row>
    <row r="296" spans="1:18" hidden="1" x14ac:dyDescent="0.3">
      <c r="A296" s="5">
        <v>45167</v>
      </c>
      <c r="B296" s="5" t="s">
        <v>532</v>
      </c>
      <c r="C296" s="5" t="s">
        <v>158</v>
      </c>
      <c r="D296" s="3" t="s">
        <v>450</v>
      </c>
      <c r="E296" s="3" t="s">
        <v>470</v>
      </c>
      <c r="F296" s="3" t="s">
        <v>454</v>
      </c>
      <c r="G296" s="3" t="s">
        <v>502</v>
      </c>
      <c r="H296" s="3">
        <v>1239</v>
      </c>
      <c r="I296" s="3">
        <v>25</v>
      </c>
      <c r="J296" s="4">
        <v>1.0185930000000001</v>
      </c>
      <c r="K296" s="3">
        <v>3</v>
      </c>
      <c r="L296" s="3">
        <v>4</v>
      </c>
      <c r="M296" s="3">
        <v>3</v>
      </c>
      <c r="N296" s="3">
        <v>3</v>
      </c>
      <c r="O296" s="3">
        <v>2</v>
      </c>
      <c r="P296" s="3" t="s">
        <v>511</v>
      </c>
      <c r="Q296" s="3" t="s">
        <v>523</v>
      </c>
      <c r="R296" s="3" t="s">
        <v>514</v>
      </c>
    </row>
    <row r="297" spans="1:18" hidden="1" x14ac:dyDescent="0.3">
      <c r="A297" s="5">
        <v>45167</v>
      </c>
      <c r="B297" s="5" t="s">
        <v>532</v>
      </c>
      <c r="C297" s="5" t="s">
        <v>158</v>
      </c>
      <c r="D297" s="3" t="s">
        <v>450</v>
      </c>
      <c r="E297" s="3" t="s">
        <v>471</v>
      </c>
      <c r="F297" s="3" t="s">
        <v>454</v>
      </c>
      <c r="G297" s="3" t="s">
        <v>503</v>
      </c>
      <c r="H297" s="3">
        <v>894</v>
      </c>
      <c r="I297" s="3">
        <v>14</v>
      </c>
      <c r="J297" s="4">
        <v>0.50916499999999998</v>
      </c>
      <c r="K297" s="3">
        <v>2</v>
      </c>
      <c r="L297" s="3">
        <v>6</v>
      </c>
      <c r="M297" s="3">
        <v>3</v>
      </c>
      <c r="N297" s="3">
        <v>2</v>
      </c>
      <c r="O297" s="3">
        <v>1</v>
      </c>
      <c r="P297" s="3" t="s">
        <v>511</v>
      </c>
      <c r="Q297" s="3" t="s">
        <v>523</v>
      </c>
      <c r="R297" s="3" t="s">
        <v>514</v>
      </c>
    </row>
    <row r="298" spans="1:18" hidden="1" x14ac:dyDescent="0.3">
      <c r="A298" s="5">
        <v>45167</v>
      </c>
      <c r="B298" s="5" t="s">
        <v>532</v>
      </c>
      <c r="C298" s="5" t="s">
        <v>158</v>
      </c>
      <c r="D298" s="3" t="s">
        <v>450</v>
      </c>
      <c r="E298" s="3" t="s">
        <v>472</v>
      </c>
      <c r="F298" s="3" t="s">
        <v>454</v>
      </c>
      <c r="G298" s="3" t="s">
        <v>501</v>
      </c>
      <c r="H298" s="3">
        <v>6482</v>
      </c>
      <c r="I298" s="3">
        <v>33</v>
      </c>
      <c r="J298" s="4">
        <v>1.525598</v>
      </c>
      <c r="K298" s="3">
        <v>536</v>
      </c>
      <c r="L298" s="3">
        <v>807</v>
      </c>
      <c r="M298" s="3">
        <v>500</v>
      </c>
      <c r="N298" s="3">
        <v>420</v>
      </c>
      <c r="O298" s="3">
        <v>287</v>
      </c>
      <c r="P298" s="3" t="s">
        <v>511</v>
      </c>
      <c r="Q298" s="3" t="s">
        <v>523</v>
      </c>
      <c r="R298" s="3" t="s">
        <v>514</v>
      </c>
    </row>
    <row r="299" spans="1:18" x14ac:dyDescent="0.3">
      <c r="A299" s="66">
        <v>45167</v>
      </c>
      <c r="B299" s="66" t="s">
        <v>532</v>
      </c>
      <c r="C299" s="5" t="s">
        <v>158</v>
      </c>
      <c r="D299" s="3" t="s">
        <v>477</v>
      </c>
      <c r="E299" s="3" t="s">
        <v>478</v>
      </c>
      <c r="F299" s="3" t="s">
        <v>479</v>
      </c>
      <c r="G299" s="78" t="s">
        <v>504</v>
      </c>
      <c r="H299" s="78">
        <v>1350</v>
      </c>
      <c r="I299" s="78">
        <v>12</v>
      </c>
      <c r="J299" s="82">
        <v>1.751091</v>
      </c>
      <c r="K299" s="41">
        <v>135</v>
      </c>
      <c r="L299" s="78">
        <v>500</v>
      </c>
      <c r="M299" s="78">
        <v>209</v>
      </c>
      <c r="N299" s="78">
        <v>144</v>
      </c>
      <c r="O299" s="78">
        <v>98</v>
      </c>
      <c r="P299" s="78" t="s">
        <v>521</v>
      </c>
      <c r="Q299" s="3" t="s">
        <v>523</v>
      </c>
      <c r="R299" s="78" t="s">
        <v>514</v>
      </c>
    </row>
    <row r="300" spans="1:18" hidden="1" x14ac:dyDescent="0.3">
      <c r="A300" s="5">
        <v>45167</v>
      </c>
      <c r="B300" s="5" t="s">
        <v>532</v>
      </c>
      <c r="C300" s="5" t="s">
        <v>158</v>
      </c>
      <c r="D300" s="3" t="s">
        <v>477</v>
      </c>
      <c r="E300" s="3" t="s">
        <v>485</v>
      </c>
      <c r="F300" s="3" t="s">
        <v>479</v>
      </c>
      <c r="G300" s="3" t="s">
        <v>499</v>
      </c>
      <c r="H300" s="3">
        <v>8701</v>
      </c>
      <c r="I300" s="3">
        <v>95</v>
      </c>
      <c r="J300" s="4">
        <v>7.2336460000000002</v>
      </c>
      <c r="K300" s="3">
        <v>2258</v>
      </c>
      <c r="L300" s="3">
        <v>6365</v>
      </c>
      <c r="M300" s="3">
        <v>3409</v>
      </c>
      <c r="N300" s="3">
        <v>2579</v>
      </c>
      <c r="O300" s="3">
        <v>1928</v>
      </c>
      <c r="P300" s="3" t="s">
        <v>521</v>
      </c>
      <c r="Q300" s="3" t="s">
        <v>523</v>
      </c>
      <c r="R300" s="3" t="s">
        <v>514</v>
      </c>
    </row>
    <row r="301" spans="1:18" hidden="1" x14ac:dyDescent="0.3">
      <c r="A301" s="5">
        <v>45167</v>
      </c>
      <c r="B301" s="5" t="s">
        <v>532</v>
      </c>
      <c r="C301" s="5" t="s">
        <v>158</v>
      </c>
      <c r="D301" s="3" t="s">
        <v>477</v>
      </c>
      <c r="E301" s="3" t="s">
        <v>480</v>
      </c>
      <c r="F301" s="3" t="s">
        <v>479</v>
      </c>
      <c r="G301" s="3" t="s">
        <v>498</v>
      </c>
      <c r="H301" s="3">
        <v>12034</v>
      </c>
      <c r="I301" s="3">
        <v>96</v>
      </c>
      <c r="J301" s="4">
        <v>14.072982</v>
      </c>
      <c r="K301" s="3">
        <v>3341</v>
      </c>
      <c r="L301" s="3">
        <v>10351</v>
      </c>
      <c r="M301" s="3">
        <v>5439</v>
      </c>
      <c r="N301" s="3">
        <v>4006</v>
      </c>
      <c r="O301" s="3">
        <v>3207</v>
      </c>
      <c r="P301" s="3" t="s">
        <v>521</v>
      </c>
      <c r="Q301" s="3" t="s">
        <v>523</v>
      </c>
      <c r="R301" s="3" t="s">
        <v>514</v>
      </c>
    </row>
    <row r="302" spans="1:18" hidden="1" x14ac:dyDescent="0.3">
      <c r="A302" s="5">
        <v>45167</v>
      </c>
      <c r="B302" s="5" t="s">
        <v>532</v>
      </c>
      <c r="C302" s="5" t="s">
        <v>158</v>
      </c>
      <c r="D302" s="3" t="s">
        <v>477</v>
      </c>
      <c r="E302" s="3" t="s">
        <v>481</v>
      </c>
      <c r="F302" s="3" t="s">
        <v>479</v>
      </c>
      <c r="G302" s="3" t="s">
        <v>500</v>
      </c>
      <c r="H302" s="3">
        <v>11981</v>
      </c>
      <c r="I302" s="3">
        <v>178</v>
      </c>
      <c r="J302" s="4">
        <v>11.457364999999999</v>
      </c>
      <c r="K302" s="3">
        <v>2768</v>
      </c>
      <c r="L302" s="3">
        <v>9802</v>
      </c>
      <c r="M302" s="3">
        <v>4593</v>
      </c>
      <c r="N302" s="3">
        <v>3605</v>
      </c>
      <c r="O302" s="3">
        <v>2600</v>
      </c>
      <c r="P302" s="3" t="s">
        <v>521</v>
      </c>
      <c r="Q302" s="3" t="s">
        <v>523</v>
      </c>
      <c r="R302" s="3" t="s">
        <v>514</v>
      </c>
    </row>
    <row r="303" spans="1:18" hidden="1" x14ac:dyDescent="0.3">
      <c r="A303" s="5">
        <v>45167</v>
      </c>
      <c r="B303" s="5" t="s">
        <v>532</v>
      </c>
      <c r="C303" s="5" t="s">
        <v>158</v>
      </c>
      <c r="D303" s="3" t="s">
        <v>477</v>
      </c>
      <c r="E303" s="3" t="s">
        <v>483</v>
      </c>
      <c r="F303" s="3" t="s">
        <v>479</v>
      </c>
      <c r="G303" s="3" t="s">
        <v>530</v>
      </c>
      <c r="H303" s="3">
        <v>7514</v>
      </c>
      <c r="I303" s="3">
        <v>77</v>
      </c>
      <c r="J303" s="4">
        <v>10.143065999999999</v>
      </c>
      <c r="K303" s="3">
        <v>1891</v>
      </c>
      <c r="L303" s="3">
        <v>5875</v>
      </c>
      <c r="M303" s="3">
        <v>3287</v>
      </c>
      <c r="N303" s="3">
        <v>2607</v>
      </c>
      <c r="O303" s="3">
        <v>1850</v>
      </c>
      <c r="P303" s="3" t="s">
        <v>521</v>
      </c>
      <c r="Q303" s="3" t="s">
        <v>523</v>
      </c>
      <c r="R303" s="3" t="s">
        <v>514</v>
      </c>
    </row>
    <row r="304" spans="1:18" hidden="1" x14ac:dyDescent="0.3">
      <c r="A304" s="5">
        <v>45167</v>
      </c>
      <c r="B304" s="5" t="s">
        <v>532</v>
      </c>
      <c r="C304" s="5" t="s">
        <v>158</v>
      </c>
      <c r="D304" s="3" t="s">
        <v>473</v>
      </c>
      <c r="E304" s="3" t="s">
        <v>486</v>
      </c>
      <c r="F304" s="3" t="s">
        <v>475</v>
      </c>
      <c r="G304" s="3" t="s">
        <v>499</v>
      </c>
      <c r="H304" s="3">
        <v>10901</v>
      </c>
      <c r="I304" s="3">
        <v>295</v>
      </c>
      <c r="J304" s="4">
        <v>9.1680229999999998</v>
      </c>
      <c r="K304" s="3">
        <v>665</v>
      </c>
      <c r="L304" s="3">
        <v>2284</v>
      </c>
      <c r="M304" s="3">
        <v>1123</v>
      </c>
      <c r="N304" s="3">
        <v>798</v>
      </c>
      <c r="O304" s="3">
        <v>564</v>
      </c>
      <c r="P304" s="3" t="s">
        <v>515</v>
      </c>
      <c r="Q304" s="3" t="s">
        <v>523</v>
      </c>
      <c r="R304" s="3" t="s">
        <v>513</v>
      </c>
    </row>
    <row r="305" spans="1:18" hidden="1" x14ac:dyDescent="0.3">
      <c r="A305" s="5">
        <v>45167</v>
      </c>
      <c r="B305" s="5" t="s">
        <v>532</v>
      </c>
      <c r="C305" s="5" t="s">
        <v>158</v>
      </c>
      <c r="D305" s="3" t="s">
        <v>473</v>
      </c>
      <c r="E305" s="3" t="s">
        <v>487</v>
      </c>
      <c r="F305" s="3" t="s">
        <v>475</v>
      </c>
      <c r="G305" s="3" t="s">
        <v>506</v>
      </c>
      <c r="H305" s="3">
        <v>99106</v>
      </c>
      <c r="I305" s="3">
        <v>1622</v>
      </c>
      <c r="J305" s="4">
        <v>33.916308000000001</v>
      </c>
      <c r="K305" s="3">
        <v>324</v>
      </c>
      <c r="L305" s="3">
        <v>769</v>
      </c>
      <c r="M305" s="3">
        <v>498</v>
      </c>
      <c r="N305" s="3">
        <v>379</v>
      </c>
      <c r="O305" s="3">
        <v>264</v>
      </c>
      <c r="P305" s="3" t="s">
        <v>515</v>
      </c>
      <c r="Q305" s="3" t="s">
        <v>523</v>
      </c>
      <c r="R305" s="3" t="s">
        <v>513</v>
      </c>
    </row>
    <row r="306" spans="1:18" hidden="1" x14ac:dyDescent="0.3">
      <c r="A306" s="5">
        <v>45167</v>
      </c>
      <c r="B306" s="5" t="s">
        <v>532</v>
      </c>
      <c r="C306" s="5" t="s">
        <v>158</v>
      </c>
      <c r="D306" s="3" t="s">
        <v>473</v>
      </c>
      <c r="E306" s="3" t="s">
        <v>488</v>
      </c>
      <c r="F306" s="3" t="s">
        <v>475</v>
      </c>
      <c r="G306" s="3" t="s">
        <v>503</v>
      </c>
      <c r="H306" s="3">
        <v>27257</v>
      </c>
      <c r="I306" s="3">
        <v>734</v>
      </c>
      <c r="J306" s="4">
        <v>18.011752999999999</v>
      </c>
      <c r="K306" s="3">
        <v>1379</v>
      </c>
      <c r="L306" s="3">
        <v>3860</v>
      </c>
      <c r="M306" s="3">
        <v>2074</v>
      </c>
      <c r="N306" s="3">
        <v>1462</v>
      </c>
      <c r="O306" s="3">
        <v>1185</v>
      </c>
      <c r="P306" s="3" t="s">
        <v>515</v>
      </c>
      <c r="Q306" s="3" t="s">
        <v>523</v>
      </c>
      <c r="R306" s="3" t="s">
        <v>513</v>
      </c>
    </row>
    <row r="307" spans="1:18" hidden="1" x14ac:dyDescent="0.3">
      <c r="A307" s="5">
        <v>45167</v>
      </c>
      <c r="B307" s="5" t="s">
        <v>532</v>
      </c>
      <c r="C307" s="5" t="s">
        <v>158</v>
      </c>
      <c r="D307" s="3" t="s">
        <v>473</v>
      </c>
      <c r="E307" s="3" t="s">
        <v>489</v>
      </c>
      <c r="F307" s="3" t="s">
        <v>475</v>
      </c>
      <c r="G307" s="3" t="s">
        <v>505</v>
      </c>
      <c r="H307" s="3">
        <v>213428</v>
      </c>
      <c r="I307" s="3">
        <v>5768</v>
      </c>
      <c r="J307" s="4">
        <v>136.324039</v>
      </c>
      <c r="K307" s="3">
        <v>14291</v>
      </c>
      <c r="L307" s="3">
        <v>33363</v>
      </c>
      <c r="M307" s="3">
        <v>18828</v>
      </c>
      <c r="N307" s="3">
        <v>15125</v>
      </c>
      <c r="O307" s="3">
        <v>11116</v>
      </c>
      <c r="P307" s="3" t="s">
        <v>515</v>
      </c>
      <c r="Q307" s="3" t="s">
        <v>523</v>
      </c>
      <c r="R307" s="3" t="s">
        <v>513</v>
      </c>
    </row>
    <row r="308" spans="1:18" x14ac:dyDescent="0.3">
      <c r="A308" s="66">
        <v>45167</v>
      </c>
      <c r="B308" s="66" t="s">
        <v>532</v>
      </c>
      <c r="C308" s="5" t="s">
        <v>158</v>
      </c>
      <c r="D308" s="3" t="s">
        <v>455</v>
      </c>
      <c r="E308" s="3" t="s">
        <v>456</v>
      </c>
      <c r="F308" s="3" t="s">
        <v>457</v>
      </c>
      <c r="G308" s="78" t="s">
        <v>504</v>
      </c>
      <c r="H308" s="78">
        <v>76398</v>
      </c>
      <c r="I308" s="78">
        <v>856</v>
      </c>
      <c r="J308" s="82">
        <v>89.753283999999994</v>
      </c>
      <c r="K308" s="41">
        <v>10825</v>
      </c>
      <c r="L308" s="78">
        <v>43753</v>
      </c>
      <c r="M308" s="78">
        <v>26513</v>
      </c>
      <c r="N308" s="78">
        <v>19910</v>
      </c>
      <c r="O308" s="78">
        <v>15884</v>
      </c>
      <c r="P308" s="78" t="s">
        <v>519</v>
      </c>
      <c r="Q308" s="3" t="s">
        <v>523</v>
      </c>
      <c r="R308" s="78" t="s">
        <v>514</v>
      </c>
    </row>
    <row r="309" spans="1:18" hidden="1" x14ac:dyDescent="0.3">
      <c r="A309" s="5">
        <v>45167</v>
      </c>
      <c r="B309" s="5" t="s">
        <v>532</v>
      </c>
      <c r="C309" s="5" t="s">
        <v>158</v>
      </c>
      <c r="D309" s="3" t="s">
        <v>455</v>
      </c>
      <c r="E309" s="3" t="s">
        <v>484</v>
      </c>
      <c r="F309" s="3" t="s">
        <v>457</v>
      </c>
      <c r="G309" s="3" t="s">
        <v>507</v>
      </c>
      <c r="H309" s="3">
        <v>19609</v>
      </c>
      <c r="I309" s="3">
        <v>104</v>
      </c>
      <c r="J309" s="4">
        <v>10.977733000000001</v>
      </c>
      <c r="K309" s="3">
        <v>925</v>
      </c>
      <c r="L309" s="3">
        <v>4167</v>
      </c>
      <c r="M309" s="3">
        <v>1628</v>
      </c>
      <c r="N309" s="3">
        <v>1095</v>
      </c>
      <c r="O309" s="3">
        <v>758</v>
      </c>
      <c r="P309" s="3" t="s">
        <v>519</v>
      </c>
      <c r="Q309" s="3" t="s">
        <v>523</v>
      </c>
      <c r="R309" s="3" t="s">
        <v>514</v>
      </c>
    </row>
    <row r="310" spans="1:18" hidden="1" x14ac:dyDescent="0.3">
      <c r="A310" s="5">
        <v>45167</v>
      </c>
      <c r="B310" s="5" t="s">
        <v>532</v>
      </c>
      <c r="C310" s="5" t="s">
        <v>158</v>
      </c>
      <c r="D310" s="3" t="s">
        <v>455</v>
      </c>
      <c r="E310" s="3" t="s">
        <v>490</v>
      </c>
      <c r="F310" s="3" t="s">
        <v>457</v>
      </c>
      <c r="G310" s="3" t="s">
        <v>499</v>
      </c>
      <c r="H310" s="3">
        <v>28342</v>
      </c>
      <c r="I310" s="3">
        <v>234</v>
      </c>
      <c r="J310" s="4">
        <v>19.970673999999999</v>
      </c>
      <c r="K310" s="3">
        <v>922</v>
      </c>
      <c r="L310" s="3">
        <v>4115</v>
      </c>
      <c r="M310" s="3">
        <v>1594</v>
      </c>
      <c r="N310" s="3">
        <v>1124</v>
      </c>
      <c r="O310" s="3">
        <v>748</v>
      </c>
      <c r="P310" s="3" t="s">
        <v>519</v>
      </c>
      <c r="Q310" s="3" t="s">
        <v>523</v>
      </c>
      <c r="R310" s="3" t="s">
        <v>514</v>
      </c>
    </row>
    <row r="311" spans="1:18" hidden="1" x14ac:dyDescent="0.3">
      <c r="A311" s="5">
        <v>45167</v>
      </c>
      <c r="B311" s="5" t="s">
        <v>532</v>
      </c>
      <c r="C311" s="5" t="s">
        <v>158</v>
      </c>
      <c r="D311" s="3" t="s">
        <v>455</v>
      </c>
      <c r="E311" s="3" t="s">
        <v>491</v>
      </c>
      <c r="F311" s="3" t="s">
        <v>457</v>
      </c>
      <c r="G311" s="3" t="s">
        <v>500</v>
      </c>
      <c r="H311" s="3">
        <v>36043</v>
      </c>
      <c r="I311" s="3">
        <v>328</v>
      </c>
      <c r="J311" s="4">
        <v>26.528036</v>
      </c>
      <c r="K311" s="3">
        <v>1858</v>
      </c>
      <c r="L311" s="3">
        <v>6981</v>
      </c>
      <c r="M311" s="3">
        <v>3187</v>
      </c>
      <c r="N311" s="3">
        <v>2354</v>
      </c>
      <c r="O311" s="3">
        <v>1665</v>
      </c>
      <c r="P311" s="3" t="s">
        <v>519</v>
      </c>
      <c r="Q311" s="3" t="s">
        <v>523</v>
      </c>
      <c r="R311" s="3" t="s">
        <v>514</v>
      </c>
    </row>
    <row r="312" spans="1:18" hidden="1" x14ac:dyDescent="0.3">
      <c r="A312" s="5">
        <v>45167</v>
      </c>
      <c r="B312" s="5" t="s">
        <v>532</v>
      </c>
      <c r="C312" s="5" t="s">
        <v>158</v>
      </c>
      <c r="D312" s="3" t="s">
        <v>455</v>
      </c>
      <c r="E312" s="3" t="s">
        <v>492</v>
      </c>
      <c r="F312" s="3" t="s">
        <v>457</v>
      </c>
      <c r="G312" s="3" t="s">
        <v>502</v>
      </c>
      <c r="H312" s="3">
        <v>38102</v>
      </c>
      <c r="I312" s="3">
        <v>338</v>
      </c>
      <c r="J312" s="4">
        <v>21.353020000000001</v>
      </c>
      <c r="K312" s="3">
        <v>935</v>
      </c>
      <c r="L312" s="3">
        <v>4450</v>
      </c>
      <c r="M312" s="3">
        <v>2023</v>
      </c>
      <c r="N312" s="3">
        <v>1274</v>
      </c>
      <c r="O312" s="3">
        <v>856</v>
      </c>
      <c r="P312" s="3" t="s">
        <v>519</v>
      </c>
      <c r="Q312" s="3" t="s">
        <v>523</v>
      </c>
      <c r="R312" s="3" t="s">
        <v>514</v>
      </c>
    </row>
    <row r="313" spans="1:18" hidden="1" x14ac:dyDescent="0.3">
      <c r="A313" s="5">
        <v>45167</v>
      </c>
      <c r="B313" s="5" t="s">
        <v>532</v>
      </c>
      <c r="C313" s="5" t="s">
        <v>158</v>
      </c>
      <c r="D313" s="3" t="s">
        <v>455</v>
      </c>
      <c r="E313" s="3" t="s">
        <v>495</v>
      </c>
      <c r="F313" s="3" t="s">
        <v>457</v>
      </c>
      <c r="G313" s="3" t="s">
        <v>503</v>
      </c>
      <c r="H313" s="3">
        <v>25459</v>
      </c>
      <c r="I313" s="3">
        <v>197</v>
      </c>
      <c r="J313" s="4">
        <v>15.860699</v>
      </c>
      <c r="K313" s="3">
        <v>1024</v>
      </c>
      <c r="L313" s="3">
        <v>4072</v>
      </c>
      <c r="M313" s="3">
        <v>1957</v>
      </c>
      <c r="N313" s="3">
        <v>1415</v>
      </c>
      <c r="O313" s="3">
        <v>856</v>
      </c>
      <c r="P313" s="3" t="s">
        <v>519</v>
      </c>
      <c r="Q313" s="3" t="s">
        <v>523</v>
      </c>
      <c r="R313" s="3" t="s">
        <v>514</v>
      </c>
    </row>
    <row r="314" spans="1:18" hidden="1" x14ac:dyDescent="0.3">
      <c r="A314" s="5">
        <v>45167</v>
      </c>
      <c r="B314" s="5" t="s">
        <v>532</v>
      </c>
      <c r="C314" s="5" t="s">
        <v>158</v>
      </c>
      <c r="D314" s="3" t="s">
        <v>455</v>
      </c>
      <c r="E314" s="3" t="s">
        <v>493</v>
      </c>
      <c r="F314" s="3" t="s">
        <v>457</v>
      </c>
      <c r="G314" s="3" t="s">
        <v>501</v>
      </c>
      <c r="H314" s="3">
        <v>58459</v>
      </c>
      <c r="I314" s="3">
        <v>673</v>
      </c>
      <c r="J314" s="4">
        <v>44.049422</v>
      </c>
      <c r="K314" s="3">
        <v>5907</v>
      </c>
      <c r="L314" s="3">
        <v>24491</v>
      </c>
      <c r="M314" s="3">
        <v>10787</v>
      </c>
      <c r="N314" s="3">
        <v>8282</v>
      </c>
      <c r="O314" s="3">
        <v>6300</v>
      </c>
      <c r="P314" s="3" t="s">
        <v>519</v>
      </c>
      <c r="Q314" s="3" t="s">
        <v>523</v>
      </c>
      <c r="R314" s="3" t="s">
        <v>514</v>
      </c>
    </row>
    <row r="315" spans="1:18" hidden="1" x14ac:dyDescent="0.3">
      <c r="A315" s="5">
        <v>45167</v>
      </c>
      <c r="B315" s="5" t="s">
        <v>532</v>
      </c>
      <c r="C315" s="5" t="s">
        <v>158</v>
      </c>
      <c r="D315" s="3" t="s">
        <v>455</v>
      </c>
      <c r="E315" s="3" t="s">
        <v>494</v>
      </c>
      <c r="F315" s="3" t="s">
        <v>457</v>
      </c>
      <c r="G315" s="3" t="s">
        <v>530</v>
      </c>
      <c r="H315" s="3">
        <v>86079</v>
      </c>
      <c r="I315" s="3">
        <v>751</v>
      </c>
      <c r="J315" s="4">
        <v>61.999585000000003</v>
      </c>
      <c r="K315" s="3">
        <v>7618</v>
      </c>
      <c r="L315" s="3">
        <v>23950</v>
      </c>
      <c r="M315" s="3">
        <v>14653</v>
      </c>
      <c r="N315" s="3">
        <v>11549</v>
      </c>
      <c r="O315" s="3">
        <v>7206</v>
      </c>
      <c r="P315" s="3" t="s">
        <v>519</v>
      </c>
      <c r="Q315" s="3" t="s">
        <v>523</v>
      </c>
      <c r="R315" s="3" t="s">
        <v>514</v>
      </c>
    </row>
    <row r="316" spans="1:18" x14ac:dyDescent="0.3">
      <c r="A316" s="66">
        <v>45168</v>
      </c>
      <c r="B316" s="66" t="s">
        <v>532</v>
      </c>
      <c r="C316" s="5" t="s">
        <v>158</v>
      </c>
      <c r="D316" s="3" t="s">
        <v>450</v>
      </c>
      <c r="E316" s="3" t="s">
        <v>451</v>
      </c>
      <c r="F316" s="3" t="s">
        <v>452</v>
      </c>
      <c r="G316" s="78" t="s">
        <v>504</v>
      </c>
      <c r="H316" s="78">
        <v>5758</v>
      </c>
      <c r="I316" s="78">
        <v>137</v>
      </c>
      <c r="J316" s="82">
        <v>7.1658030000000004</v>
      </c>
      <c r="K316" s="41">
        <v>64</v>
      </c>
      <c r="L316" s="78">
        <v>154</v>
      </c>
      <c r="M316" s="78">
        <v>82</v>
      </c>
      <c r="N316" s="78">
        <v>52</v>
      </c>
      <c r="O316" s="78">
        <v>36</v>
      </c>
      <c r="P316" s="78" t="s">
        <v>511</v>
      </c>
      <c r="Q316" s="3" t="s">
        <v>523</v>
      </c>
      <c r="R316" s="78" t="s">
        <v>513</v>
      </c>
    </row>
    <row r="317" spans="1:18" hidden="1" x14ac:dyDescent="0.3">
      <c r="A317" s="5">
        <v>45168</v>
      </c>
      <c r="B317" s="5" t="s">
        <v>532</v>
      </c>
      <c r="C317" s="5" t="s">
        <v>158</v>
      </c>
      <c r="D317" s="3" t="s">
        <v>450</v>
      </c>
      <c r="E317" s="3" t="s">
        <v>458</v>
      </c>
      <c r="F317" s="3" t="s">
        <v>452</v>
      </c>
      <c r="G317" s="3" t="s">
        <v>524</v>
      </c>
      <c r="H317" s="3">
        <v>503</v>
      </c>
      <c r="I317" s="3">
        <v>10</v>
      </c>
      <c r="J317" s="4">
        <v>1.0350969999999999</v>
      </c>
      <c r="K317" s="3">
        <v>65</v>
      </c>
      <c r="L317" s="3">
        <v>228</v>
      </c>
      <c r="M317" s="3">
        <v>124</v>
      </c>
      <c r="N317" s="3">
        <v>86</v>
      </c>
      <c r="O317" s="3">
        <v>56</v>
      </c>
      <c r="P317" s="3" t="s">
        <v>511</v>
      </c>
      <c r="Q317" s="3" t="s">
        <v>523</v>
      </c>
      <c r="R317" s="3" t="s">
        <v>513</v>
      </c>
    </row>
    <row r="318" spans="1:18" hidden="1" x14ac:dyDescent="0.3">
      <c r="A318" s="5">
        <v>45168</v>
      </c>
      <c r="B318" s="5" t="s">
        <v>532</v>
      </c>
      <c r="C318" s="5" t="s">
        <v>158</v>
      </c>
      <c r="D318" s="3" t="s">
        <v>450</v>
      </c>
      <c r="E318" s="3" t="s">
        <v>459</v>
      </c>
      <c r="F318" s="3" t="s">
        <v>452</v>
      </c>
      <c r="G318" s="3" t="s">
        <v>499</v>
      </c>
      <c r="H318" s="3">
        <v>8604</v>
      </c>
      <c r="I318" s="3">
        <v>185</v>
      </c>
      <c r="J318" s="4">
        <v>10.124446000000001</v>
      </c>
      <c r="K318" s="3">
        <v>428</v>
      </c>
      <c r="L318" s="3">
        <v>1640</v>
      </c>
      <c r="M318" s="3">
        <v>638</v>
      </c>
      <c r="N318" s="3">
        <v>449</v>
      </c>
      <c r="O318" s="3">
        <v>332</v>
      </c>
      <c r="P318" s="3" t="s">
        <v>511</v>
      </c>
      <c r="Q318" s="3" t="s">
        <v>523</v>
      </c>
      <c r="R318" s="3" t="s">
        <v>513</v>
      </c>
    </row>
    <row r="319" spans="1:18" hidden="1" x14ac:dyDescent="0.3">
      <c r="A319" s="5">
        <v>45168</v>
      </c>
      <c r="B319" s="5" t="s">
        <v>532</v>
      </c>
      <c r="C319" s="5" t="s">
        <v>158</v>
      </c>
      <c r="D319" s="3" t="s">
        <v>450</v>
      </c>
      <c r="E319" s="3" t="s">
        <v>460</v>
      </c>
      <c r="F319" s="3" t="s">
        <v>452</v>
      </c>
      <c r="G319" s="3" t="s">
        <v>506</v>
      </c>
      <c r="H319" s="3">
        <v>498</v>
      </c>
      <c r="I319" s="3">
        <v>6</v>
      </c>
      <c r="J319" s="4">
        <v>0.515795</v>
      </c>
      <c r="K319" s="3">
        <v>17</v>
      </c>
      <c r="L319" s="3">
        <v>29</v>
      </c>
      <c r="M319" s="3">
        <v>20</v>
      </c>
      <c r="N319" s="3">
        <v>20</v>
      </c>
      <c r="O319" s="3">
        <v>12</v>
      </c>
      <c r="P319" s="3" t="s">
        <v>511</v>
      </c>
      <c r="Q319" s="3" t="s">
        <v>523</v>
      </c>
      <c r="R319" s="3" t="s">
        <v>513</v>
      </c>
    </row>
    <row r="320" spans="1:18" hidden="1" x14ac:dyDescent="0.3">
      <c r="A320" s="5">
        <v>45168</v>
      </c>
      <c r="B320" s="5" t="s">
        <v>532</v>
      </c>
      <c r="C320" s="5" t="s">
        <v>158</v>
      </c>
      <c r="D320" s="3" t="s">
        <v>450</v>
      </c>
      <c r="E320" s="3" t="s">
        <v>476</v>
      </c>
      <c r="F320" s="3" t="s">
        <v>452</v>
      </c>
      <c r="G320" s="3" t="s">
        <v>498</v>
      </c>
      <c r="H320" s="3">
        <v>2714</v>
      </c>
      <c r="I320" s="3">
        <v>44</v>
      </c>
      <c r="J320" s="4">
        <v>2.4931640000000002</v>
      </c>
      <c r="K320" s="3">
        <v>160</v>
      </c>
      <c r="L320" s="3">
        <v>452</v>
      </c>
      <c r="M320" s="3">
        <v>231</v>
      </c>
      <c r="N320" s="3">
        <v>158</v>
      </c>
      <c r="O320" s="3">
        <v>118</v>
      </c>
      <c r="P320" s="3" t="s">
        <v>511</v>
      </c>
      <c r="Q320" s="3" t="s">
        <v>523</v>
      </c>
      <c r="R320" s="3" t="s">
        <v>513</v>
      </c>
    </row>
    <row r="321" spans="1:18" hidden="1" x14ac:dyDescent="0.3">
      <c r="A321" s="5">
        <v>45168</v>
      </c>
      <c r="B321" s="5" t="s">
        <v>532</v>
      </c>
      <c r="C321" s="5" t="s">
        <v>158</v>
      </c>
      <c r="D321" s="3" t="s">
        <v>450</v>
      </c>
      <c r="E321" s="3" t="s">
        <v>461</v>
      </c>
      <c r="F321" s="3" t="s">
        <v>452</v>
      </c>
      <c r="G321" s="3" t="s">
        <v>500</v>
      </c>
      <c r="H321" s="3">
        <v>649</v>
      </c>
      <c r="I321" s="3">
        <v>8</v>
      </c>
      <c r="J321" s="4">
        <v>1.2993729999999999</v>
      </c>
      <c r="K321" s="3">
        <v>56</v>
      </c>
      <c r="L321" s="3">
        <v>212</v>
      </c>
      <c r="M321" s="3">
        <v>99</v>
      </c>
      <c r="N321" s="3">
        <v>67</v>
      </c>
      <c r="O321" s="3">
        <v>48</v>
      </c>
      <c r="P321" s="3" t="s">
        <v>511</v>
      </c>
      <c r="Q321" s="3" t="s">
        <v>523</v>
      </c>
      <c r="R321" s="3" t="s">
        <v>513</v>
      </c>
    </row>
    <row r="322" spans="1:18" hidden="1" x14ac:dyDescent="0.3">
      <c r="A322" s="5">
        <v>45168</v>
      </c>
      <c r="B322" s="5" t="s">
        <v>532</v>
      </c>
      <c r="C322" s="5" t="s">
        <v>158</v>
      </c>
      <c r="D322" s="3" t="s">
        <v>450</v>
      </c>
      <c r="E322" s="3" t="s">
        <v>462</v>
      </c>
      <c r="F322" s="3" t="s">
        <v>452</v>
      </c>
      <c r="G322" s="3" t="s">
        <v>502</v>
      </c>
      <c r="H322" s="3">
        <v>3277</v>
      </c>
      <c r="I322" s="3">
        <v>53</v>
      </c>
      <c r="J322" s="4">
        <v>3.9707330000000001</v>
      </c>
      <c r="K322" s="3">
        <v>39</v>
      </c>
      <c r="L322" s="3">
        <v>132</v>
      </c>
      <c r="M322" s="3">
        <v>72</v>
      </c>
      <c r="N322" s="3">
        <v>48</v>
      </c>
      <c r="O322" s="3">
        <v>36</v>
      </c>
      <c r="P322" s="3" t="s">
        <v>511</v>
      </c>
      <c r="Q322" s="3" t="s">
        <v>523</v>
      </c>
      <c r="R322" s="3" t="s">
        <v>513</v>
      </c>
    </row>
    <row r="323" spans="1:18" hidden="1" x14ac:dyDescent="0.3">
      <c r="A323" s="5">
        <v>45168</v>
      </c>
      <c r="B323" s="5" t="s">
        <v>532</v>
      </c>
      <c r="C323" s="5" t="s">
        <v>158</v>
      </c>
      <c r="D323" s="3" t="s">
        <v>450</v>
      </c>
      <c r="E323" s="3" t="s">
        <v>463</v>
      </c>
      <c r="F323" s="3" t="s">
        <v>452</v>
      </c>
      <c r="G323" s="3" t="s">
        <v>503</v>
      </c>
      <c r="H323" s="3">
        <v>1413</v>
      </c>
      <c r="I323" s="3">
        <v>23</v>
      </c>
      <c r="J323" s="4">
        <v>1.7529490000000001</v>
      </c>
      <c r="K323" s="3">
        <v>45</v>
      </c>
      <c r="L323" s="3">
        <v>211</v>
      </c>
      <c r="M323" s="3">
        <v>94</v>
      </c>
      <c r="N323" s="3">
        <v>58</v>
      </c>
      <c r="O323" s="3">
        <v>41</v>
      </c>
      <c r="P323" s="3" t="s">
        <v>511</v>
      </c>
      <c r="Q323" s="3" t="s">
        <v>523</v>
      </c>
      <c r="R323" s="3" t="s">
        <v>513</v>
      </c>
    </row>
    <row r="324" spans="1:18" hidden="1" x14ac:dyDescent="0.3">
      <c r="A324" s="5">
        <v>45168</v>
      </c>
      <c r="B324" s="5" t="s">
        <v>532</v>
      </c>
      <c r="C324" s="5" t="s">
        <v>158</v>
      </c>
      <c r="D324" s="3" t="s">
        <v>450</v>
      </c>
      <c r="E324" s="3" t="s">
        <v>464</v>
      </c>
      <c r="F324" s="3" t="s">
        <v>452</v>
      </c>
      <c r="G324" s="3" t="s">
        <v>501</v>
      </c>
      <c r="H324" s="3">
        <v>18922</v>
      </c>
      <c r="I324" s="3">
        <v>63</v>
      </c>
      <c r="J324" s="4">
        <v>6.233161</v>
      </c>
      <c r="K324" s="3">
        <v>1689</v>
      </c>
      <c r="L324" s="3">
        <v>2752</v>
      </c>
      <c r="M324" s="3">
        <v>1682</v>
      </c>
      <c r="N324" s="3">
        <v>1413</v>
      </c>
      <c r="O324" s="3">
        <v>936</v>
      </c>
      <c r="P324" s="3" t="s">
        <v>511</v>
      </c>
      <c r="Q324" s="3" t="s">
        <v>523</v>
      </c>
      <c r="R324" s="3" t="s">
        <v>513</v>
      </c>
    </row>
    <row r="325" spans="1:18" x14ac:dyDescent="0.3">
      <c r="A325" s="66">
        <v>45168</v>
      </c>
      <c r="B325" s="66" t="s">
        <v>532</v>
      </c>
      <c r="C325" s="5" t="s">
        <v>158</v>
      </c>
      <c r="D325" s="3" t="s">
        <v>450</v>
      </c>
      <c r="E325" s="3" t="s">
        <v>453</v>
      </c>
      <c r="F325" s="3" t="s">
        <v>454</v>
      </c>
      <c r="G325" s="78" t="s">
        <v>504</v>
      </c>
      <c r="H325" s="78">
        <v>127960</v>
      </c>
      <c r="I325" s="78">
        <v>1557</v>
      </c>
      <c r="J325" s="82">
        <v>56.104779000000001</v>
      </c>
      <c r="K325" s="41">
        <v>108</v>
      </c>
      <c r="L325" s="78">
        <v>251</v>
      </c>
      <c r="M325" s="78">
        <v>140</v>
      </c>
      <c r="N325" s="78">
        <v>99</v>
      </c>
      <c r="O325" s="78">
        <v>65</v>
      </c>
      <c r="P325" s="78" t="s">
        <v>511</v>
      </c>
      <c r="Q325" s="3" t="s">
        <v>523</v>
      </c>
      <c r="R325" s="78" t="s">
        <v>514</v>
      </c>
    </row>
    <row r="326" spans="1:18" hidden="1" x14ac:dyDescent="0.3">
      <c r="A326" s="5">
        <v>45168</v>
      </c>
      <c r="B326" s="5" t="s">
        <v>532</v>
      </c>
      <c r="C326" s="5" t="s">
        <v>158</v>
      </c>
      <c r="D326" s="3" t="s">
        <v>450</v>
      </c>
      <c r="E326" s="3" t="s">
        <v>465</v>
      </c>
      <c r="F326" s="3" t="s">
        <v>454</v>
      </c>
      <c r="G326" s="3" t="s">
        <v>524</v>
      </c>
      <c r="H326" s="3">
        <v>9030</v>
      </c>
      <c r="I326" s="3">
        <v>67</v>
      </c>
      <c r="J326" s="4">
        <v>4.8997900000000003</v>
      </c>
      <c r="K326" s="3">
        <v>398</v>
      </c>
      <c r="L326" s="3">
        <v>1310</v>
      </c>
      <c r="M326" s="3">
        <v>433</v>
      </c>
      <c r="N326" s="3">
        <v>350</v>
      </c>
      <c r="O326" s="3">
        <v>226</v>
      </c>
      <c r="P326" s="3" t="s">
        <v>511</v>
      </c>
      <c r="Q326" s="3" t="s">
        <v>523</v>
      </c>
      <c r="R326" s="3" t="s">
        <v>514</v>
      </c>
    </row>
    <row r="327" spans="1:18" hidden="1" x14ac:dyDescent="0.3">
      <c r="A327" s="5">
        <v>45168</v>
      </c>
      <c r="B327" s="5" t="s">
        <v>532</v>
      </c>
      <c r="C327" s="5" t="s">
        <v>158</v>
      </c>
      <c r="D327" s="3" t="s">
        <v>450</v>
      </c>
      <c r="E327" s="3" t="s">
        <v>466</v>
      </c>
      <c r="F327" s="3" t="s">
        <v>454</v>
      </c>
      <c r="G327" s="3" t="s">
        <v>499</v>
      </c>
      <c r="H327" s="3">
        <v>14739</v>
      </c>
      <c r="I327" s="3">
        <v>152</v>
      </c>
      <c r="J327" s="4">
        <v>7.9593350000000003</v>
      </c>
      <c r="K327" s="3">
        <v>53</v>
      </c>
      <c r="L327" s="3">
        <v>137</v>
      </c>
      <c r="M327" s="3">
        <v>62</v>
      </c>
      <c r="N327" s="3">
        <v>46</v>
      </c>
      <c r="O327" s="3">
        <v>37</v>
      </c>
      <c r="P327" s="3" t="s">
        <v>511</v>
      </c>
      <c r="Q327" s="3" t="s">
        <v>523</v>
      </c>
      <c r="R327" s="3" t="s">
        <v>514</v>
      </c>
    </row>
    <row r="328" spans="1:18" hidden="1" x14ac:dyDescent="0.3">
      <c r="A328" s="5">
        <v>45168</v>
      </c>
      <c r="B328" s="5" t="s">
        <v>532</v>
      </c>
      <c r="C328" s="5" t="s">
        <v>158</v>
      </c>
      <c r="D328" s="3" t="s">
        <v>450</v>
      </c>
      <c r="E328" s="3" t="s">
        <v>467</v>
      </c>
      <c r="F328" s="3" t="s">
        <v>454</v>
      </c>
      <c r="G328" s="3" t="s">
        <v>506</v>
      </c>
      <c r="H328" s="3">
        <v>4252</v>
      </c>
      <c r="I328" s="3">
        <v>26</v>
      </c>
      <c r="J328" s="4">
        <v>1.924742</v>
      </c>
      <c r="K328" s="3">
        <v>27</v>
      </c>
      <c r="L328" s="3">
        <v>91</v>
      </c>
      <c r="M328" s="3">
        <v>45</v>
      </c>
      <c r="N328" s="3">
        <v>32</v>
      </c>
      <c r="O328" s="3">
        <v>25</v>
      </c>
      <c r="P328" s="3" t="s">
        <v>511</v>
      </c>
      <c r="Q328" s="3" t="s">
        <v>523</v>
      </c>
      <c r="R328" s="3" t="s">
        <v>514</v>
      </c>
    </row>
    <row r="329" spans="1:18" hidden="1" x14ac:dyDescent="0.3">
      <c r="A329" s="5">
        <v>45168</v>
      </c>
      <c r="B329" s="5" t="s">
        <v>532</v>
      </c>
      <c r="C329" s="5" t="s">
        <v>158</v>
      </c>
      <c r="D329" s="3" t="s">
        <v>450</v>
      </c>
      <c r="E329" s="3" t="s">
        <v>468</v>
      </c>
      <c r="F329" s="3" t="s">
        <v>454</v>
      </c>
      <c r="G329" s="3" t="s">
        <v>498</v>
      </c>
      <c r="H329" s="3">
        <v>917</v>
      </c>
      <c r="I329" s="3">
        <v>13</v>
      </c>
      <c r="J329" s="4">
        <v>0.80072299999999996</v>
      </c>
      <c r="K329" s="3">
        <v>15</v>
      </c>
      <c r="L329" s="3">
        <v>51</v>
      </c>
      <c r="M329" s="3">
        <v>22</v>
      </c>
      <c r="N329" s="3">
        <v>16</v>
      </c>
      <c r="O329" s="3">
        <v>13</v>
      </c>
      <c r="P329" s="3" t="s">
        <v>511</v>
      </c>
      <c r="Q329" s="3" t="s">
        <v>523</v>
      </c>
      <c r="R329" s="3" t="s">
        <v>514</v>
      </c>
    </row>
    <row r="330" spans="1:18" hidden="1" x14ac:dyDescent="0.3">
      <c r="A330" s="5">
        <v>45168</v>
      </c>
      <c r="B330" s="5" t="s">
        <v>532</v>
      </c>
      <c r="C330" s="5" t="s">
        <v>158</v>
      </c>
      <c r="D330" s="3" t="s">
        <v>450</v>
      </c>
      <c r="E330" s="3" t="s">
        <v>469</v>
      </c>
      <c r="F330" s="3" t="s">
        <v>454</v>
      </c>
      <c r="G330" s="3" t="s">
        <v>500</v>
      </c>
      <c r="H330" s="3">
        <v>1432</v>
      </c>
      <c r="I330" s="3">
        <v>5</v>
      </c>
      <c r="J330" s="4">
        <v>1.4413830000000001</v>
      </c>
      <c r="K330" s="3">
        <v>20</v>
      </c>
      <c r="L330" s="3">
        <v>71</v>
      </c>
      <c r="M330" s="3">
        <v>30</v>
      </c>
      <c r="N330" s="3">
        <v>22</v>
      </c>
      <c r="O330" s="3">
        <v>18</v>
      </c>
      <c r="P330" s="3" t="s">
        <v>511</v>
      </c>
      <c r="Q330" s="3" t="s">
        <v>523</v>
      </c>
      <c r="R330" s="3" t="s">
        <v>514</v>
      </c>
    </row>
    <row r="331" spans="1:18" hidden="1" x14ac:dyDescent="0.3">
      <c r="A331" s="5">
        <v>45168</v>
      </c>
      <c r="B331" s="5" t="s">
        <v>532</v>
      </c>
      <c r="C331" s="5" t="s">
        <v>158</v>
      </c>
      <c r="D331" s="3" t="s">
        <v>450</v>
      </c>
      <c r="E331" s="3" t="s">
        <v>470</v>
      </c>
      <c r="F331" s="3" t="s">
        <v>454</v>
      </c>
      <c r="G331" s="3" t="s">
        <v>502</v>
      </c>
      <c r="H331" s="3">
        <v>1823</v>
      </c>
      <c r="I331" s="3">
        <v>29</v>
      </c>
      <c r="J331" s="4">
        <v>1.7281839999999999</v>
      </c>
      <c r="K331" s="3">
        <v>4</v>
      </c>
      <c r="L331" s="3">
        <v>19</v>
      </c>
      <c r="M331" s="3">
        <v>9</v>
      </c>
      <c r="N331" s="3">
        <v>6</v>
      </c>
      <c r="O331" s="3">
        <v>3</v>
      </c>
      <c r="P331" s="3" t="s">
        <v>511</v>
      </c>
      <c r="Q331" s="3" t="s">
        <v>523</v>
      </c>
      <c r="R331" s="3" t="s">
        <v>514</v>
      </c>
    </row>
    <row r="332" spans="1:18" hidden="1" x14ac:dyDescent="0.3">
      <c r="A332" s="5">
        <v>45168</v>
      </c>
      <c r="B332" s="5" t="s">
        <v>532</v>
      </c>
      <c r="C332" s="5" t="s">
        <v>158</v>
      </c>
      <c r="D332" s="3" t="s">
        <v>450</v>
      </c>
      <c r="E332" s="3" t="s">
        <v>471</v>
      </c>
      <c r="F332" s="3" t="s">
        <v>454</v>
      </c>
      <c r="G332" s="3" t="s">
        <v>503</v>
      </c>
      <c r="H332" s="3">
        <v>1640</v>
      </c>
      <c r="I332" s="3">
        <v>12</v>
      </c>
      <c r="J332" s="4">
        <v>1.23105</v>
      </c>
      <c r="K332" s="3">
        <v>26</v>
      </c>
      <c r="L332" s="3">
        <v>75</v>
      </c>
      <c r="M332" s="3">
        <v>47</v>
      </c>
      <c r="N332" s="3">
        <v>28</v>
      </c>
      <c r="O332" s="3">
        <v>24</v>
      </c>
      <c r="P332" s="3" t="s">
        <v>511</v>
      </c>
      <c r="Q332" s="3" t="s">
        <v>523</v>
      </c>
      <c r="R332" s="3" t="s">
        <v>514</v>
      </c>
    </row>
    <row r="333" spans="1:18" hidden="1" x14ac:dyDescent="0.3">
      <c r="A333" s="5">
        <v>45168</v>
      </c>
      <c r="B333" s="5" t="s">
        <v>532</v>
      </c>
      <c r="C333" s="5" t="s">
        <v>158</v>
      </c>
      <c r="D333" s="3" t="s">
        <v>450</v>
      </c>
      <c r="E333" s="3" t="s">
        <v>472</v>
      </c>
      <c r="F333" s="3" t="s">
        <v>454</v>
      </c>
      <c r="G333" s="3" t="s">
        <v>501</v>
      </c>
      <c r="H333" s="3">
        <v>12247</v>
      </c>
      <c r="I333" s="3">
        <v>53</v>
      </c>
      <c r="J333" s="4">
        <v>3.557925</v>
      </c>
      <c r="K333" s="3">
        <v>913</v>
      </c>
      <c r="L333" s="3">
        <v>1482</v>
      </c>
      <c r="M333" s="3">
        <v>887</v>
      </c>
      <c r="N333" s="3">
        <v>755</v>
      </c>
      <c r="O333" s="3">
        <v>551</v>
      </c>
      <c r="P333" s="3" t="s">
        <v>511</v>
      </c>
      <c r="Q333" s="3" t="s">
        <v>523</v>
      </c>
      <c r="R333" s="3" t="s">
        <v>514</v>
      </c>
    </row>
    <row r="334" spans="1:18" x14ac:dyDescent="0.3">
      <c r="A334" s="66">
        <v>45168</v>
      </c>
      <c r="B334" s="66" t="s">
        <v>532</v>
      </c>
      <c r="C334" s="5" t="s">
        <v>158</v>
      </c>
      <c r="D334" s="3" t="s">
        <v>477</v>
      </c>
      <c r="E334" s="3" t="s">
        <v>478</v>
      </c>
      <c r="F334" s="3" t="s">
        <v>479</v>
      </c>
      <c r="G334" s="78" t="s">
        <v>504</v>
      </c>
      <c r="H334" s="78">
        <v>2180</v>
      </c>
      <c r="I334" s="78">
        <v>27</v>
      </c>
      <c r="J334" s="82">
        <v>3.462555</v>
      </c>
      <c r="K334" s="41">
        <v>311</v>
      </c>
      <c r="L334" s="78">
        <v>1168</v>
      </c>
      <c r="M334" s="78">
        <v>443</v>
      </c>
      <c r="N334" s="78">
        <v>325</v>
      </c>
      <c r="O334" s="78">
        <v>255</v>
      </c>
      <c r="P334" s="78" t="s">
        <v>521</v>
      </c>
      <c r="Q334" s="3" t="s">
        <v>523</v>
      </c>
      <c r="R334" s="78" t="s">
        <v>514</v>
      </c>
    </row>
    <row r="335" spans="1:18" hidden="1" x14ac:dyDescent="0.3">
      <c r="A335" s="5">
        <v>45168</v>
      </c>
      <c r="B335" s="5" t="s">
        <v>532</v>
      </c>
      <c r="C335" s="5" t="s">
        <v>158</v>
      </c>
      <c r="D335" s="3" t="s">
        <v>477</v>
      </c>
      <c r="E335" s="3" t="s">
        <v>485</v>
      </c>
      <c r="F335" s="3" t="s">
        <v>479</v>
      </c>
      <c r="G335" s="3" t="s">
        <v>499</v>
      </c>
      <c r="H335" s="3">
        <v>9237</v>
      </c>
      <c r="I335" s="3">
        <v>72</v>
      </c>
      <c r="J335" s="4">
        <v>5.6276380000000001</v>
      </c>
      <c r="K335" s="3">
        <v>2750</v>
      </c>
      <c r="L335" s="3">
        <v>7946</v>
      </c>
      <c r="M335" s="3">
        <v>4226</v>
      </c>
      <c r="N335" s="3">
        <v>3217</v>
      </c>
      <c r="O335" s="3">
        <v>2320</v>
      </c>
      <c r="P335" s="3" t="s">
        <v>521</v>
      </c>
      <c r="Q335" s="3" t="s">
        <v>523</v>
      </c>
      <c r="R335" s="3" t="s">
        <v>514</v>
      </c>
    </row>
    <row r="336" spans="1:18" hidden="1" x14ac:dyDescent="0.3">
      <c r="A336" s="5">
        <v>45168</v>
      </c>
      <c r="B336" s="5" t="s">
        <v>532</v>
      </c>
      <c r="C336" s="5" t="s">
        <v>158</v>
      </c>
      <c r="D336" s="3" t="s">
        <v>477</v>
      </c>
      <c r="E336" s="3" t="s">
        <v>480</v>
      </c>
      <c r="F336" s="3" t="s">
        <v>479</v>
      </c>
      <c r="G336" s="3" t="s">
        <v>498</v>
      </c>
      <c r="H336" s="3">
        <v>3612</v>
      </c>
      <c r="I336" s="3">
        <v>32</v>
      </c>
      <c r="J336" s="4">
        <v>4.6486000000000001</v>
      </c>
      <c r="K336" s="3">
        <v>762</v>
      </c>
      <c r="L336" s="3">
        <v>2196</v>
      </c>
      <c r="M336" s="3">
        <v>1205</v>
      </c>
      <c r="N336" s="3">
        <v>882</v>
      </c>
      <c r="O336" s="3">
        <v>708</v>
      </c>
      <c r="P336" s="3" t="s">
        <v>521</v>
      </c>
      <c r="Q336" s="3" t="s">
        <v>523</v>
      </c>
      <c r="R336" s="3" t="s">
        <v>514</v>
      </c>
    </row>
    <row r="337" spans="1:18" hidden="1" x14ac:dyDescent="0.3">
      <c r="A337" s="5">
        <v>45168</v>
      </c>
      <c r="B337" s="5" t="s">
        <v>532</v>
      </c>
      <c r="C337" s="5" t="s">
        <v>158</v>
      </c>
      <c r="D337" s="3" t="s">
        <v>477</v>
      </c>
      <c r="E337" s="3" t="s">
        <v>481</v>
      </c>
      <c r="F337" s="3" t="s">
        <v>479</v>
      </c>
      <c r="G337" s="3" t="s">
        <v>500</v>
      </c>
      <c r="H337" s="3">
        <v>19136</v>
      </c>
      <c r="I337" s="3">
        <v>172</v>
      </c>
      <c r="J337" s="4">
        <v>21.274713999999999</v>
      </c>
      <c r="K337" s="3">
        <v>4939</v>
      </c>
      <c r="L337" s="3">
        <v>17279</v>
      </c>
      <c r="M337" s="3">
        <v>8303</v>
      </c>
      <c r="N337" s="3">
        <v>6614</v>
      </c>
      <c r="O337" s="3">
        <v>4658</v>
      </c>
      <c r="P337" s="3" t="s">
        <v>521</v>
      </c>
      <c r="Q337" s="3" t="s">
        <v>523</v>
      </c>
      <c r="R337" s="3" t="s">
        <v>514</v>
      </c>
    </row>
    <row r="338" spans="1:18" hidden="1" x14ac:dyDescent="0.3">
      <c r="A338" s="5">
        <v>45168</v>
      </c>
      <c r="B338" s="5" t="s">
        <v>532</v>
      </c>
      <c r="C338" s="5" t="s">
        <v>158</v>
      </c>
      <c r="D338" s="3" t="s">
        <v>477</v>
      </c>
      <c r="E338" s="3" t="s">
        <v>483</v>
      </c>
      <c r="F338" s="3" t="s">
        <v>479</v>
      </c>
      <c r="G338" s="3" t="s">
        <v>530</v>
      </c>
      <c r="H338" s="3">
        <v>7634</v>
      </c>
      <c r="I338" s="3">
        <v>62</v>
      </c>
      <c r="J338" s="4">
        <v>9.8712929999999997</v>
      </c>
      <c r="K338" s="3">
        <v>1963</v>
      </c>
      <c r="L338" s="3">
        <v>6232</v>
      </c>
      <c r="M338" s="3">
        <v>3529</v>
      </c>
      <c r="N338" s="3">
        <v>2855</v>
      </c>
      <c r="O338" s="3">
        <v>1954</v>
      </c>
      <c r="P338" s="3" t="s">
        <v>521</v>
      </c>
      <c r="Q338" s="3" t="s">
        <v>523</v>
      </c>
      <c r="R338" s="3" t="s">
        <v>514</v>
      </c>
    </row>
    <row r="339" spans="1:18" hidden="1" x14ac:dyDescent="0.3">
      <c r="A339" s="5">
        <v>45168</v>
      </c>
      <c r="B339" s="5" t="s">
        <v>532</v>
      </c>
      <c r="C339" s="5" t="s">
        <v>158</v>
      </c>
      <c r="D339" s="3" t="s">
        <v>473</v>
      </c>
      <c r="E339" s="3" t="s">
        <v>486</v>
      </c>
      <c r="F339" s="3" t="s">
        <v>475</v>
      </c>
      <c r="G339" s="3" t="s">
        <v>499</v>
      </c>
      <c r="H339" s="3">
        <v>23762</v>
      </c>
      <c r="I339" s="3">
        <v>735</v>
      </c>
      <c r="J339" s="4">
        <v>17.894570000000002</v>
      </c>
      <c r="K339" s="3">
        <v>760</v>
      </c>
      <c r="L339" s="3">
        <v>2660</v>
      </c>
      <c r="M339" s="3">
        <v>1244</v>
      </c>
      <c r="N339" s="3">
        <v>882</v>
      </c>
      <c r="O339" s="3">
        <v>629</v>
      </c>
      <c r="P339" s="3" t="s">
        <v>515</v>
      </c>
      <c r="Q339" s="3" t="s">
        <v>523</v>
      </c>
      <c r="R339" s="3" t="s">
        <v>513</v>
      </c>
    </row>
    <row r="340" spans="1:18" hidden="1" x14ac:dyDescent="0.3">
      <c r="A340" s="5">
        <v>45168</v>
      </c>
      <c r="B340" s="5" t="s">
        <v>532</v>
      </c>
      <c r="C340" s="5" t="s">
        <v>158</v>
      </c>
      <c r="D340" s="3" t="s">
        <v>473</v>
      </c>
      <c r="E340" s="3" t="s">
        <v>487</v>
      </c>
      <c r="F340" s="3" t="s">
        <v>475</v>
      </c>
      <c r="G340" s="3" t="s">
        <v>506</v>
      </c>
      <c r="H340" s="3">
        <v>108036</v>
      </c>
      <c r="I340" s="3">
        <v>2565</v>
      </c>
      <c r="J340" s="4">
        <v>53.897129</v>
      </c>
      <c r="K340" s="3">
        <v>858</v>
      </c>
      <c r="L340" s="3">
        <v>1821</v>
      </c>
      <c r="M340" s="3">
        <v>1118</v>
      </c>
      <c r="N340" s="3">
        <v>856</v>
      </c>
      <c r="O340" s="3">
        <v>608</v>
      </c>
      <c r="P340" s="3" t="s">
        <v>515</v>
      </c>
      <c r="Q340" s="3" t="s">
        <v>523</v>
      </c>
      <c r="R340" s="3" t="s">
        <v>513</v>
      </c>
    </row>
    <row r="341" spans="1:18" hidden="1" x14ac:dyDescent="0.3">
      <c r="A341" s="5">
        <v>45168</v>
      </c>
      <c r="B341" s="5" t="s">
        <v>532</v>
      </c>
      <c r="C341" s="5" t="s">
        <v>158</v>
      </c>
      <c r="D341" s="3" t="s">
        <v>473</v>
      </c>
      <c r="E341" s="3" t="s">
        <v>488</v>
      </c>
      <c r="F341" s="3" t="s">
        <v>475</v>
      </c>
      <c r="G341" s="3" t="s">
        <v>503</v>
      </c>
      <c r="H341" s="3">
        <v>48910</v>
      </c>
      <c r="I341" s="3">
        <v>1132</v>
      </c>
      <c r="J341" s="4">
        <v>27.774039999999999</v>
      </c>
      <c r="K341" s="3">
        <v>891</v>
      </c>
      <c r="L341" s="3">
        <v>2480</v>
      </c>
      <c r="M341" s="3">
        <v>1340</v>
      </c>
      <c r="N341" s="3">
        <v>966</v>
      </c>
      <c r="O341" s="3">
        <v>714</v>
      </c>
      <c r="P341" s="3" t="s">
        <v>515</v>
      </c>
      <c r="Q341" s="3" t="s">
        <v>523</v>
      </c>
      <c r="R341" s="3" t="s">
        <v>513</v>
      </c>
    </row>
    <row r="342" spans="1:18" hidden="1" x14ac:dyDescent="0.3">
      <c r="A342" s="5">
        <v>45168</v>
      </c>
      <c r="B342" s="5" t="s">
        <v>532</v>
      </c>
      <c r="C342" s="5" t="s">
        <v>158</v>
      </c>
      <c r="D342" s="3" t="s">
        <v>473</v>
      </c>
      <c r="E342" s="3" t="s">
        <v>489</v>
      </c>
      <c r="F342" s="3" t="s">
        <v>475</v>
      </c>
      <c r="G342" s="3" t="s">
        <v>505</v>
      </c>
      <c r="H342" s="3">
        <v>135361</v>
      </c>
      <c r="I342" s="3">
        <v>3852</v>
      </c>
      <c r="J342" s="4">
        <v>98.025518000000005</v>
      </c>
      <c r="K342" s="3">
        <v>16203</v>
      </c>
      <c r="L342" s="3">
        <v>40064</v>
      </c>
      <c r="M342" s="3">
        <v>21793</v>
      </c>
      <c r="N342" s="3">
        <v>17355</v>
      </c>
      <c r="O342" s="3">
        <v>12853</v>
      </c>
      <c r="P342" s="3" t="s">
        <v>515</v>
      </c>
      <c r="Q342" s="3" t="s">
        <v>523</v>
      </c>
      <c r="R342" s="3" t="s">
        <v>513</v>
      </c>
    </row>
    <row r="343" spans="1:18" x14ac:dyDescent="0.3">
      <c r="A343" s="66">
        <v>45168</v>
      </c>
      <c r="B343" s="66" t="s">
        <v>532</v>
      </c>
      <c r="C343" s="5" t="s">
        <v>158</v>
      </c>
      <c r="D343" s="3" t="s">
        <v>455</v>
      </c>
      <c r="E343" s="3" t="s">
        <v>456</v>
      </c>
      <c r="F343" s="3" t="s">
        <v>457</v>
      </c>
      <c r="G343" s="78" t="s">
        <v>504</v>
      </c>
      <c r="H343" s="78">
        <v>40639</v>
      </c>
      <c r="I343" s="78">
        <v>455</v>
      </c>
      <c r="J343" s="82">
        <v>95.179957000000002</v>
      </c>
      <c r="K343" s="41">
        <v>3615</v>
      </c>
      <c r="L343" s="78">
        <v>22987</v>
      </c>
      <c r="M343" s="78">
        <v>12444</v>
      </c>
      <c r="N343" s="78">
        <v>9218</v>
      </c>
      <c r="O343" s="78">
        <v>7325</v>
      </c>
      <c r="P343" s="78" t="s">
        <v>519</v>
      </c>
      <c r="Q343" s="3" t="s">
        <v>523</v>
      </c>
      <c r="R343" s="78" t="s">
        <v>514</v>
      </c>
    </row>
    <row r="344" spans="1:18" hidden="1" x14ac:dyDescent="0.3">
      <c r="A344" s="5">
        <v>45168</v>
      </c>
      <c r="B344" s="5" t="s">
        <v>532</v>
      </c>
      <c r="C344" s="5" t="s">
        <v>158</v>
      </c>
      <c r="D344" s="3" t="s">
        <v>455</v>
      </c>
      <c r="E344" s="3" t="s">
        <v>484</v>
      </c>
      <c r="F344" s="3" t="s">
        <v>457</v>
      </c>
      <c r="G344" s="3" t="s">
        <v>507</v>
      </c>
      <c r="H344" s="3">
        <v>11442</v>
      </c>
      <c r="I344" s="3">
        <v>50</v>
      </c>
      <c r="J344" s="4">
        <v>7.9494179999999997</v>
      </c>
      <c r="K344" s="3">
        <v>849</v>
      </c>
      <c r="L344" s="3">
        <v>3789</v>
      </c>
      <c r="M344" s="3">
        <v>1479</v>
      </c>
      <c r="N344" s="3">
        <v>1004</v>
      </c>
      <c r="O344" s="3">
        <v>728</v>
      </c>
      <c r="P344" s="3" t="s">
        <v>519</v>
      </c>
      <c r="Q344" s="3" t="s">
        <v>523</v>
      </c>
      <c r="R344" s="3" t="s">
        <v>514</v>
      </c>
    </row>
    <row r="345" spans="1:18" hidden="1" x14ac:dyDescent="0.3">
      <c r="A345" s="5">
        <v>45168</v>
      </c>
      <c r="B345" s="5" t="s">
        <v>532</v>
      </c>
      <c r="C345" s="5" t="s">
        <v>158</v>
      </c>
      <c r="D345" s="3" t="s">
        <v>455</v>
      </c>
      <c r="E345" s="3" t="s">
        <v>490</v>
      </c>
      <c r="F345" s="3" t="s">
        <v>457</v>
      </c>
      <c r="G345" s="3" t="s">
        <v>499</v>
      </c>
      <c r="H345" s="3">
        <v>11943</v>
      </c>
      <c r="I345" s="3">
        <v>85</v>
      </c>
      <c r="J345" s="4">
        <v>8.5946709999999999</v>
      </c>
      <c r="K345" s="3">
        <v>874</v>
      </c>
      <c r="L345" s="3">
        <v>3692</v>
      </c>
      <c r="M345" s="3">
        <v>1448</v>
      </c>
      <c r="N345" s="3">
        <v>1040</v>
      </c>
      <c r="O345" s="3">
        <v>726</v>
      </c>
      <c r="P345" s="3" t="s">
        <v>519</v>
      </c>
      <c r="Q345" s="3" t="s">
        <v>523</v>
      </c>
      <c r="R345" s="3" t="s">
        <v>514</v>
      </c>
    </row>
    <row r="346" spans="1:18" hidden="1" x14ac:dyDescent="0.3">
      <c r="A346" s="5">
        <v>45168</v>
      </c>
      <c r="B346" s="5" t="s">
        <v>532</v>
      </c>
      <c r="C346" s="5" t="s">
        <v>158</v>
      </c>
      <c r="D346" s="3" t="s">
        <v>455</v>
      </c>
      <c r="E346" s="3" t="s">
        <v>491</v>
      </c>
      <c r="F346" s="3" t="s">
        <v>457</v>
      </c>
      <c r="G346" s="3" t="s">
        <v>500</v>
      </c>
      <c r="H346" s="3">
        <v>24883</v>
      </c>
      <c r="I346" s="3">
        <v>229</v>
      </c>
      <c r="J346" s="4">
        <v>28.118153</v>
      </c>
      <c r="K346" s="3">
        <v>4283</v>
      </c>
      <c r="L346" s="3">
        <v>14496</v>
      </c>
      <c r="M346" s="3">
        <v>7044</v>
      </c>
      <c r="N346" s="3">
        <v>5387</v>
      </c>
      <c r="O346" s="3">
        <v>4090</v>
      </c>
      <c r="P346" s="3" t="s">
        <v>519</v>
      </c>
      <c r="Q346" s="3" t="s">
        <v>523</v>
      </c>
      <c r="R346" s="3" t="s">
        <v>514</v>
      </c>
    </row>
    <row r="347" spans="1:18" hidden="1" x14ac:dyDescent="0.3">
      <c r="A347" s="5">
        <v>45168</v>
      </c>
      <c r="B347" s="5" t="s">
        <v>532</v>
      </c>
      <c r="C347" s="5" t="s">
        <v>158</v>
      </c>
      <c r="D347" s="3" t="s">
        <v>455</v>
      </c>
      <c r="E347" s="3" t="s">
        <v>492</v>
      </c>
      <c r="F347" s="3" t="s">
        <v>457</v>
      </c>
      <c r="G347" s="3" t="s">
        <v>502</v>
      </c>
      <c r="H347" s="3">
        <v>12920</v>
      </c>
      <c r="I347" s="3">
        <v>60</v>
      </c>
      <c r="J347" s="4">
        <v>9.4017359999999996</v>
      </c>
      <c r="K347" s="3">
        <v>749</v>
      </c>
      <c r="L347" s="3">
        <v>3667</v>
      </c>
      <c r="M347" s="3">
        <v>1683</v>
      </c>
      <c r="N347" s="3">
        <v>1078</v>
      </c>
      <c r="O347" s="3">
        <v>770</v>
      </c>
      <c r="P347" s="3" t="s">
        <v>519</v>
      </c>
      <c r="Q347" s="3" t="s">
        <v>523</v>
      </c>
      <c r="R347" s="3" t="s">
        <v>514</v>
      </c>
    </row>
    <row r="348" spans="1:18" hidden="1" x14ac:dyDescent="0.3">
      <c r="A348" s="5">
        <v>45168</v>
      </c>
      <c r="B348" s="5" t="s">
        <v>532</v>
      </c>
      <c r="C348" s="5" t="s">
        <v>158</v>
      </c>
      <c r="D348" s="3" t="s">
        <v>455</v>
      </c>
      <c r="E348" s="3" t="s">
        <v>495</v>
      </c>
      <c r="F348" s="3" t="s">
        <v>457</v>
      </c>
      <c r="G348" s="3" t="s">
        <v>503</v>
      </c>
      <c r="H348" s="3">
        <v>11449</v>
      </c>
      <c r="I348" s="3">
        <v>66</v>
      </c>
      <c r="J348" s="4">
        <v>9.4198199999999996</v>
      </c>
      <c r="K348" s="3">
        <v>919</v>
      </c>
      <c r="L348" s="3">
        <v>3885</v>
      </c>
      <c r="M348" s="3">
        <v>1825</v>
      </c>
      <c r="N348" s="3">
        <v>1286</v>
      </c>
      <c r="O348" s="3">
        <v>781</v>
      </c>
      <c r="P348" s="3" t="s">
        <v>519</v>
      </c>
      <c r="Q348" s="3" t="s">
        <v>523</v>
      </c>
      <c r="R348" s="3" t="s">
        <v>514</v>
      </c>
    </row>
    <row r="349" spans="1:18" hidden="1" x14ac:dyDescent="0.3">
      <c r="A349" s="5">
        <v>45168</v>
      </c>
      <c r="B349" s="5" t="s">
        <v>532</v>
      </c>
      <c r="C349" s="5" t="s">
        <v>158</v>
      </c>
      <c r="D349" s="3" t="s">
        <v>455</v>
      </c>
      <c r="E349" s="3" t="s">
        <v>493</v>
      </c>
      <c r="F349" s="3" t="s">
        <v>457</v>
      </c>
      <c r="G349" s="3" t="s">
        <v>501</v>
      </c>
      <c r="H349" s="3">
        <v>36720</v>
      </c>
      <c r="I349" s="3">
        <v>287</v>
      </c>
      <c r="J349" s="4">
        <v>26.627889</v>
      </c>
      <c r="K349" s="3">
        <v>3182</v>
      </c>
      <c r="L349" s="3">
        <v>13354</v>
      </c>
      <c r="M349" s="3">
        <v>5875</v>
      </c>
      <c r="N349" s="3">
        <v>4556</v>
      </c>
      <c r="O349" s="3">
        <v>3328</v>
      </c>
      <c r="P349" s="3" t="s">
        <v>519</v>
      </c>
      <c r="Q349" s="3" t="s">
        <v>523</v>
      </c>
      <c r="R349" s="3" t="s">
        <v>514</v>
      </c>
    </row>
    <row r="350" spans="1:18" hidden="1" x14ac:dyDescent="0.3">
      <c r="A350" s="5">
        <v>45168</v>
      </c>
      <c r="B350" s="5" t="s">
        <v>532</v>
      </c>
      <c r="C350" s="5" t="s">
        <v>158</v>
      </c>
      <c r="D350" s="3" t="s">
        <v>455</v>
      </c>
      <c r="E350" s="3" t="s">
        <v>494</v>
      </c>
      <c r="F350" s="3" t="s">
        <v>457</v>
      </c>
      <c r="G350" s="3" t="s">
        <v>530</v>
      </c>
      <c r="H350" s="3">
        <v>106379</v>
      </c>
      <c r="I350" s="3">
        <v>958</v>
      </c>
      <c r="J350" s="4">
        <v>105.72895</v>
      </c>
      <c r="K350" s="3">
        <v>22842</v>
      </c>
      <c r="L350" s="3">
        <v>73782</v>
      </c>
      <c r="M350" s="3">
        <v>45192</v>
      </c>
      <c r="N350" s="3">
        <v>35516</v>
      </c>
      <c r="O350" s="3">
        <v>21949</v>
      </c>
      <c r="P350" s="3" t="s">
        <v>519</v>
      </c>
      <c r="Q350" s="3" t="s">
        <v>523</v>
      </c>
      <c r="R350" s="3" t="s">
        <v>514</v>
      </c>
    </row>
    <row r="351" spans="1:18" x14ac:dyDescent="0.3">
      <c r="A351" s="66">
        <v>45169</v>
      </c>
      <c r="B351" s="66" t="s">
        <v>532</v>
      </c>
      <c r="C351" s="5" t="s">
        <v>158</v>
      </c>
      <c r="D351" s="3" t="s">
        <v>450</v>
      </c>
      <c r="E351" s="3" t="s">
        <v>451</v>
      </c>
      <c r="F351" s="3" t="s">
        <v>452</v>
      </c>
      <c r="G351" s="78" t="s">
        <v>504</v>
      </c>
      <c r="H351" s="78">
        <v>10184</v>
      </c>
      <c r="I351" s="78">
        <v>266</v>
      </c>
      <c r="J351" s="82">
        <v>14.832697</v>
      </c>
      <c r="K351" s="41">
        <v>106</v>
      </c>
      <c r="L351" s="78">
        <v>257</v>
      </c>
      <c r="M351" s="78">
        <v>129</v>
      </c>
      <c r="N351" s="78">
        <v>89</v>
      </c>
      <c r="O351" s="78">
        <v>66</v>
      </c>
      <c r="P351" s="78" t="s">
        <v>511</v>
      </c>
      <c r="Q351" s="3" t="s">
        <v>523</v>
      </c>
      <c r="R351" s="78" t="s">
        <v>513</v>
      </c>
    </row>
    <row r="352" spans="1:18" hidden="1" x14ac:dyDescent="0.3">
      <c r="A352" s="5">
        <v>45169</v>
      </c>
      <c r="B352" s="5" t="s">
        <v>532</v>
      </c>
      <c r="C352" s="5" t="s">
        <v>158</v>
      </c>
      <c r="D352" s="3" t="s">
        <v>450</v>
      </c>
      <c r="E352" s="3" t="s">
        <v>458</v>
      </c>
      <c r="F352" s="3" t="s">
        <v>452</v>
      </c>
      <c r="G352" s="3" t="s">
        <v>524</v>
      </c>
      <c r="H352" s="3">
        <v>876</v>
      </c>
      <c r="I352" s="3">
        <v>20</v>
      </c>
      <c r="J352" s="4">
        <v>1.705978</v>
      </c>
      <c r="K352" s="3">
        <v>158</v>
      </c>
      <c r="L352" s="3">
        <v>617</v>
      </c>
      <c r="M352" s="3">
        <v>269</v>
      </c>
      <c r="N352" s="3">
        <v>190</v>
      </c>
      <c r="O352" s="3">
        <v>137</v>
      </c>
      <c r="P352" s="3" t="s">
        <v>511</v>
      </c>
      <c r="Q352" s="3" t="s">
        <v>523</v>
      </c>
      <c r="R352" s="3" t="s">
        <v>513</v>
      </c>
    </row>
    <row r="353" spans="1:18" hidden="1" x14ac:dyDescent="0.3">
      <c r="A353" s="5">
        <v>45169</v>
      </c>
      <c r="B353" s="5" t="s">
        <v>532</v>
      </c>
      <c r="C353" s="5" t="s">
        <v>158</v>
      </c>
      <c r="D353" s="3" t="s">
        <v>450</v>
      </c>
      <c r="E353" s="3" t="s">
        <v>459</v>
      </c>
      <c r="F353" s="3" t="s">
        <v>452</v>
      </c>
      <c r="G353" s="3" t="s">
        <v>499</v>
      </c>
      <c r="H353" s="3">
        <v>7081</v>
      </c>
      <c r="I353" s="3">
        <v>157</v>
      </c>
      <c r="J353" s="4">
        <v>8.9153769999999994</v>
      </c>
      <c r="K353" s="3">
        <v>878</v>
      </c>
      <c r="L353" s="3">
        <v>3688</v>
      </c>
      <c r="M353" s="3">
        <v>1461</v>
      </c>
      <c r="N353" s="3">
        <v>981</v>
      </c>
      <c r="O353" s="3">
        <v>696</v>
      </c>
      <c r="P353" s="3" t="s">
        <v>511</v>
      </c>
      <c r="Q353" s="3" t="s">
        <v>523</v>
      </c>
      <c r="R353" s="3" t="s">
        <v>513</v>
      </c>
    </row>
    <row r="354" spans="1:18" hidden="1" x14ac:dyDescent="0.3">
      <c r="A354" s="5">
        <v>45169</v>
      </c>
      <c r="B354" s="5" t="s">
        <v>532</v>
      </c>
      <c r="C354" s="5" t="s">
        <v>158</v>
      </c>
      <c r="D354" s="3" t="s">
        <v>450</v>
      </c>
      <c r="E354" s="3" t="s">
        <v>460</v>
      </c>
      <c r="F354" s="3" t="s">
        <v>452</v>
      </c>
      <c r="G354" s="3" t="s">
        <v>506</v>
      </c>
      <c r="H354" s="3">
        <v>663</v>
      </c>
      <c r="I354" s="3">
        <v>3</v>
      </c>
      <c r="J354" s="4">
        <v>0.61184400000000005</v>
      </c>
      <c r="K354" s="3">
        <v>33</v>
      </c>
      <c r="L354" s="3">
        <v>69</v>
      </c>
      <c r="M354" s="3">
        <v>41</v>
      </c>
      <c r="N354" s="3">
        <v>36</v>
      </c>
      <c r="O354" s="3">
        <v>21</v>
      </c>
      <c r="P354" s="3" t="s">
        <v>511</v>
      </c>
      <c r="Q354" s="3" t="s">
        <v>523</v>
      </c>
      <c r="R354" s="3" t="s">
        <v>513</v>
      </c>
    </row>
    <row r="355" spans="1:18" hidden="1" x14ac:dyDescent="0.3">
      <c r="A355" s="5">
        <v>45169</v>
      </c>
      <c r="B355" s="5" t="s">
        <v>532</v>
      </c>
      <c r="C355" s="5" t="s">
        <v>158</v>
      </c>
      <c r="D355" s="3" t="s">
        <v>450</v>
      </c>
      <c r="E355" s="3" t="s">
        <v>476</v>
      </c>
      <c r="F355" s="3" t="s">
        <v>452</v>
      </c>
      <c r="G355" s="3" t="s">
        <v>498</v>
      </c>
      <c r="H355" s="3">
        <v>3067</v>
      </c>
      <c r="I355" s="3">
        <v>43</v>
      </c>
      <c r="J355" s="4">
        <v>3.2178789999999999</v>
      </c>
      <c r="K355" s="3">
        <v>345</v>
      </c>
      <c r="L355" s="3">
        <v>1109</v>
      </c>
      <c r="M355" s="3">
        <v>538</v>
      </c>
      <c r="N355" s="3">
        <v>386</v>
      </c>
      <c r="O355" s="3">
        <v>295</v>
      </c>
      <c r="P355" s="3" t="s">
        <v>511</v>
      </c>
      <c r="Q355" s="3" t="s">
        <v>523</v>
      </c>
      <c r="R355" s="3" t="s">
        <v>513</v>
      </c>
    </row>
    <row r="356" spans="1:18" hidden="1" x14ac:dyDescent="0.3">
      <c r="A356" s="5">
        <v>45169</v>
      </c>
      <c r="B356" s="5" t="s">
        <v>532</v>
      </c>
      <c r="C356" s="5" t="s">
        <v>158</v>
      </c>
      <c r="D356" s="3" t="s">
        <v>450</v>
      </c>
      <c r="E356" s="3" t="s">
        <v>461</v>
      </c>
      <c r="F356" s="3" t="s">
        <v>452</v>
      </c>
      <c r="G356" s="3" t="s">
        <v>500</v>
      </c>
      <c r="H356" s="3">
        <v>588</v>
      </c>
      <c r="I356" s="3">
        <v>4</v>
      </c>
      <c r="J356" s="4">
        <v>0.742954</v>
      </c>
      <c r="K356" s="3">
        <v>66</v>
      </c>
      <c r="L356" s="3">
        <v>322</v>
      </c>
      <c r="M356" s="3">
        <v>134</v>
      </c>
      <c r="N356" s="3">
        <v>93</v>
      </c>
      <c r="O356" s="3">
        <v>62</v>
      </c>
      <c r="P356" s="3" t="s">
        <v>511</v>
      </c>
      <c r="Q356" s="3" t="s">
        <v>523</v>
      </c>
      <c r="R356" s="3" t="s">
        <v>513</v>
      </c>
    </row>
    <row r="357" spans="1:18" hidden="1" x14ac:dyDescent="0.3">
      <c r="A357" s="5">
        <v>45169</v>
      </c>
      <c r="B357" s="5" t="s">
        <v>532</v>
      </c>
      <c r="C357" s="5" t="s">
        <v>158</v>
      </c>
      <c r="D357" s="3" t="s">
        <v>450</v>
      </c>
      <c r="E357" s="3" t="s">
        <v>462</v>
      </c>
      <c r="F357" s="3" t="s">
        <v>452</v>
      </c>
      <c r="G357" s="3" t="s">
        <v>502</v>
      </c>
      <c r="H357" s="3">
        <v>4134</v>
      </c>
      <c r="I357" s="3">
        <v>83</v>
      </c>
      <c r="J357" s="4">
        <v>4.9596010000000001</v>
      </c>
      <c r="K357" s="3">
        <v>51</v>
      </c>
      <c r="L357" s="3">
        <v>235</v>
      </c>
      <c r="M357" s="3">
        <v>101</v>
      </c>
      <c r="N357" s="3">
        <v>63</v>
      </c>
      <c r="O357" s="3">
        <v>41</v>
      </c>
      <c r="P357" s="3" t="s">
        <v>511</v>
      </c>
      <c r="Q357" s="3" t="s">
        <v>523</v>
      </c>
      <c r="R357" s="3" t="s">
        <v>513</v>
      </c>
    </row>
    <row r="358" spans="1:18" hidden="1" x14ac:dyDescent="0.3">
      <c r="A358" s="5">
        <v>45169</v>
      </c>
      <c r="B358" s="5" t="s">
        <v>532</v>
      </c>
      <c r="C358" s="5" t="s">
        <v>158</v>
      </c>
      <c r="D358" s="3" t="s">
        <v>450</v>
      </c>
      <c r="E358" s="3" t="s">
        <v>463</v>
      </c>
      <c r="F358" s="3" t="s">
        <v>452</v>
      </c>
      <c r="G358" s="3" t="s">
        <v>503</v>
      </c>
      <c r="H358" s="3">
        <v>1484</v>
      </c>
      <c r="I358" s="3">
        <v>31</v>
      </c>
      <c r="J358" s="4">
        <v>1.9297200000000001</v>
      </c>
      <c r="K358" s="3">
        <v>119</v>
      </c>
      <c r="L358" s="3">
        <v>445</v>
      </c>
      <c r="M358" s="3">
        <v>213</v>
      </c>
      <c r="N358" s="3">
        <v>137</v>
      </c>
      <c r="O358" s="3">
        <v>104</v>
      </c>
      <c r="P358" s="3" t="s">
        <v>511</v>
      </c>
      <c r="Q358" s="3" t="s">
        <v>523</v>
      </c>
      <c r="R358" s="3" t="s">
        <v>513</v>
      </c>
    </row>
    <row r="359" spans="1:18" hidden="1" x14ac:dyDescent="0.3">
      <c r="A359" s="5">
        <v>45169</v>
      </c>
      <c r="B359" s="5" t="s">
        <v>532</v>
      </c>
      <c r="C359" s="5" t="s">
        <v>158</v>
      </c>
      <c r="D359" s="3" t="s">
        <v>450</v>
      </c>
      <c r="E359" s="3" t="s">
        <v>464</v>
      </c>
      <c r="F359" s="3" t="s">
        <v>452</v>
      </c>
      <c r="G359" s="3" t="s">
        <v>501</v>
      </c>
      <c r="H359" s="3">
        <v>17941</v>
      </c>
      <c r="I359" s="3">
        <v>92</v>
      </c>
      <c r="J359" s="4">
        <v>6.6166090000000004</v>
      </c>
      <c r="K359" s="3">
        <v>1818</v>
      </c>
      <c r="L359" s="3">
        <v>3549</v>
      </c>
      <c r="M359" s="3">
        <v>1971</v>
      </c>
      <c r="N359" s="3">
        <v>1645</v>
      </c>
      <c r="O359" s="3">
        <v>1180</v>
      </c>
      <c r="P359" s="3" t="s">
        <v>511</v>
      </c>
      <c r="Q359" s="3" t="s">
        <v>523</v>
      </c>
      <c r="R359" s="3" t="s">
        <v>513</v>
      </c>
    </row>
    <row r="360" spans="1:18" x14ac:dyDescent="0.3">
      <c r="A360" s="66">
        <v>45169</v>
      </c>
      <c r="B360" s="66" t="s">
        <v>532</v>
      </c>
      <c r="C360" s="5" t="s">
        <v>158</v>
      </c>
      <c r="D360" s="3" t="s">
        <v>450</v>
      </c>
      <c r="E360" s="3" t="s">
        <v>453</v>
      </c>
      <c r="F360" s="3" t="s">
        <v>454</v>
      </c>
      <c r="G360" s="78" t="s">
        <v>504</v>
      </c>
      <c r="H360" s="78">
        <v>119623</v>
      </c>
      <c r="I360" s="78">
        <v>1455</v>
      </c>
      <c r="J360" s="82">
        <v>56.954472000000003</v>
      </c>
      <c r="K360" s="41">
        <v>132</v>
      </c>
      <c r="L360" s="78">
        <v>344</v>
      </c>
      <c r="M360" s="78">
        <v>172</v>
      </c>
      <c r="N360" s="78">
        <v>127</v>
      </c>
      <c r="O360" s="78">
        <v>95</v>
      </c>
      <c r="P360" s="78" t="s">
        <v>511</v>
      </c>
      <c r="Q360" s="3" t="s">
        <v>523</v>
      </c>
      <c r="R360" s="78" t="s">
        <v>514</v>
      </c>
    </row>
    <row r="361" spans="1:18" hidden="1" x14ac:dyDescent="0.3">
      <c r="A361" s="5">
        <v>45169</v>
      </c>
      <c r="B361" s="5" t="s">
        <v>532</v>
      </c>
      <c r="C361" s="5" t="s">
        <v>158</v>
      </c>
      <c r="D361" s="3" t="s">
        <v>450</v>
      </c>
      <c r="E361" s="3" t="s">
        <v>465</v>
      </c>
      <c r="F361" s="3" t="s">
        <v>454</v>
      </c>
      <c r="G361" s="3" t="s">
        <v>524</v>
      </c>
      <c r="H361" s="3">
        <v>4081</v>
      </c>
      <c r="I361" s="3">
        <v>27</v>
      </c>
      <c r="J361" s="4">
        <v>2.4800439999999999</v>
      </c>
      <c r="K361" s="3">
        <v>161</v>
      </c>
      <c r="L361" s="3">
        <v>567</v>
      </c>
      <c r="M361" s="3">
        <v>192</v>
      </c>
      <c r="N361" s="3">
        <v>148</v>
      </c>
      <c r="O361" s="3">
        <v>98</v>
      </c>
      <c r="P361" s="3" t="s">
        <v>511</v>
      </c>
      <c r="Q361" s="3" t="s">
        <v>523</v>
      </c>
      <c r="R361" s="3" t="s">
        <v>514</v>
      </c>
    </row>
    <row r="362" spans="1:18" hidden="1" x14ac:dyDescent="0.3">
      <c r="A362" s="5">
        <v>45169</v>
      </c>
      <c r="B362" s="5" t="s">
        <v>532</v>
      </c>
      <c r="C362" s="5" t="s">
        <v>158</v>
      </c>
      <c r="D362" s="3" t="s">
        <v>450</v>
      </c>
      <c r="E362" s="3" t="s">
        <v>466</v>
      </c>
      <c r="F362" s="3" t="s">
        <v>454</v>
      </c>
      <c r="G362" s="3" t="s">
        <v>499</v>
      </c>
      <c r="H362" s="3">
        <v>4753</v>
      </c>
      <c r="I362" s="3">
        <v>40</v>
      </c>
      <c r="J362" s="4">
        <v>2.4614660000000002</v>
      </c>
      <c r="K362" s="3">
        <v>36</v>
      </c>
      <c r="L362" s="3">
        <v>122</v>
      </c>
      <c r="M362" s="3">
        <v>51</v>
      </c>
      <c r="N362" s="3">
        <v>36</v>
      </c>
      <c r="O362" s="3">
        <v>30</v>
      </c>
      <c r="P362" s="3" t="s">
        <v>511</v>
      </c>
      <c r="Q362" s="3" t="s">
        <v>523</v>
      </c>
      <c r="R362" s="3" t="s">
        <v>514</v>
      </c>
    </row>
    <row r="363" spans="1:18" hidden="1" x14ac:dyDescent="0.3">
      <c r="A363" s="5">
        <v>45169</v>
      </c>
      <c r="B363" s="5" t="s">
        <v>532</v>
      </c>
      <c r="C363" s="5" t="s">
        <v>158</v>
      </c>
      <c r="D363" s="3" t="s">
        <v>450</v>
      </c>
      <c r="E363" s="3" t="s">
        <v>467</v>
      </c>
      <c r="F363" s="3" t="s">
        <v>454</v>
      </c>
      <c r="G363" s="3" t="s">
        <v>506</v>
      </c>
      <c r="H363" s="3">
        <v>4071</v>
      </c>
      <c r="I363" s="3">
        <v>21</v>
      </c>
      <c r="J363" s="4">
        <v>1.641491</v>
      </c>
      <c r="K363" s="3">
        <v>31</v>
      </c>
      <c r="L363" s="3">
        <v>95</v>
      </c>
      <c r="M363" s="3">
        <v>49</v>
      </c>
      <c r="N363" s="3">
        <v>35</v>
      </c>
      <c r="O363" s="3">
        <v>29</v>
      </c>
      <c r="P363" s="3" t="s">
        <v>511</v>
      </c>
      <c r="Q363" s="3" t="s">
        <v>523</v>
      </c>
      <c r="R363" s="3" t="s">
        <v>514</v>
      </c>
    </row>
    <row r="364" spans="1:18" hidden="1" x14ac:dyDescent="0.3">
      <c r="A364" s="5">
        <v>45169</v>
      </c>
      <c r="B364" s="5" t="s">
        <v>532</v>
      </c>
      <c r="C364" s="5" t="s">
        <v>158</v>
      </c>
      <c r="D364" s="3" t="s">
        <v>450</v>
      </c>
      <c r="E364" s="3" t="s">
        <v>468</v>
      </c>
      <c r="F364" s="3" t="s">
        <v>454</v>
      </c>
      <c r="G364" s="3" t="s">
        <v>498</v>
      </c>
      <c r="H364" s="3">
        <v>556</v>
      </c>
      <c r="I364" s="3">
        <v>9</v>
      </c>
      <c r="J364" s="4">
        <v>0.55110800000000004</v>
      </c>
      <c r="K364" s="3">
        <v>9</v>
      </c>
      <c r="L364" s="3">
        <v>53</v>
      </c>
      <c r="M364" s="3">
        <v>19</v>
      </c>
      <c r="N364" s="3">
        <v>13</v>
      </c>
      <c r="O364" s="3">
        <v>9</v>
      </c>
      <c r="P364" s="3" t="s">
        <v>511</v>
      </c>
      <c r="Q364" s="3" t="s">
        <v>523</v>
      </c>
      <c r="R364" s="3" t="s">
        <v>514</v>
      </c>
    </row>
    <row r="365" spans="1:18" hidden="1" x14ac:dyDescent="0.3">
      <c r="A365" s="5">
        <v>45169</v>
      </c>
      <c r="B365" s="5" t="s">
        <v>532</v>
      </c>
      <c r="C365" s="5" t="s">
        <v>158</v>
      </c>
      <c r="D365" s="3" t="s">
        <v>450</v>
      </c>
      <c r="E365" s="3" t="s">
        <v>469</v>
      </c>
      <c r="F365" s="3" t="s">
        <v>454</v>
      </c>
      <c r="G365" s="3" t="s">
        <v>500</v>
      </c>
      <c r="H365" s="3">
        <v>543</v>
      </c>
      <c r="I365" s="3">
        <v>3</v>
      </c>
      <c r="J365" s="4">
        <v>0.72327300000000005</v>
      </c>
      <c r="K365" s="3">
        <v>37</v>
      </c>
      <c r="L365" s="3">
        <v>120</v>
      </c>
      <c r="M365" s="3">
        <v>55</v>
      </c>
      <c r="N365" s="3">
        <v>43</v>
      </c>
      <c r="O365" s="3">
        <v>34</v>
      </c>
      <c r="P365" s="3" t="s">
        <v>511</v>
      </c>
      <c r="Q365" s="3" t="s">
        <v>523</v>
      </c>
      <c r="R365" s="3" t="s">
        <v>514</v>
      </c>
    </row>
    <row r="366" spans="1:18" hidden="1" x14ac:dyDescent="0.3">
      <c r="A366" s="5">
        <v>45169</v>
      </c>
      <c r="B366" s="5" t="s">
        <v>532</v>
      </c>
      <c r="C366" s="5" t="s">
        <v>158</v>
      </c>
      <c r="D366" s="3" t="s">
        <v>450</v>
      </c>
      <c r="E366" s="3" t="s">
        <v>470</v>
      </c>
      <c r="F366" s="3" t="s">
        <v>454</v>
      </c>
      <c r="G366" s="3" t="s">
        <v>502</v>
      </c>
      <c r="H366" s="3">
        <v>1577</v>
      </c>
      <c r="I366" s="3">
        <v>24</v>
      </c>
      <c r="J366" s="4">
        <v>1.58294</v>
      </c>
      <c r="K366" s="3">
        <v>15</v>
      </c>
      <c r="L366" s="3">
        <v>57</v>
      </c>
      <c r="M366" s="3">
        <v>28</v>
      </c>
      <c r="N366" s="3">
        <v>19</v>
      </c>
      <c r="O366" s="3">
        <v>15</v>
      </c>
      <c r="P366" s="3" t="s">
        <v>511</v>
      </c>
      <c r="Q366" s="3" t="s">
        <v>523</v>
      </c>
      <c r="R366" s="3" t="s">
        <v>514</v>
      </c>
    </row>
    <row r="367" spans="1:18" hidden="1" x14ac:dyDescent="0.3">
      <c r="A367" s="5">
        <v>45169</v>
      </c>
      <c r="B367" s="5" t="s">
        <v>532</v>
      </c>
      <c r="C367" s="5" t="s">
        <v>158</v>
      </c>
      <c r="D367" s="3" t="s">
        <v>450</v>
      </c>
      <c r="E367" s="3" t="s">
        <v>471</v>
      </c>
      <c r="F367" s="3" t="s">
        <v>454</v>
      </c>
      <c r="G367" s="3" t="s">
        <v>503</v>
      </c>
      <c r="H367" s="3">
        <v>1589</v>
      </c>
      <c r="I367" s="3">
        <v>9</v>
      </c>
      <c r="J367" s="4">
        <v>0.72059700000000004</v>
      </c>
      <c r="K367" s="3">
        <v>4</v>
      </c>
      <c r="L367" s="3">
        <v>36</v>
      </c>
      <c r="M367" s="3">
        <v>12</v>
      </c>
      <c r="N367" s="3">
        <v>7</v>
      </c>
      <c r="O367" s="3">
        <v>3</v>
      </c>
      <c r="P367" s="3" t="s">
        <v>511</v>
      </c>
      <c r="Q367" s="3" t="s">
        <v>523</v>
      </c>
      <c r="R367" s="3" t="s">
        <v>514</v>
      </c>
    </row>
    <row r="368" spans="1:18" hidden="1" x14ac:dyDescent="0.3">
      <c r="A368" s="5">
        <v>45169</v>
      </c>
      <c r="B368" s="5" t="s">
        <v>532</v>
      </c>
      <c r="C368" s="5" t="s">
        <v>158</v>
      </c>
      <c r="D368" s="3" t="s">
        <v>450</v>
      </c>
      <c r="E368" s="3" t="s">
        <v>472</v>
      </c>
      <c r="F368" s="3" t="s">
        <v>454</v>
      </c>
      <c r="G368" s="3" t="s">
        <v>501</v>
      </c>
      <c r="H368" s="3">
        <v>10894</v>
      </c>
      <c r="I368" s="3">
        <v>77</v>
      </c>
      <c r="J368" s="4">
        <v>3.4075289999999998</v>
      </c>
      <c r="K368" s="3">
        <v>854</v>
      </c>
      <c r="L368" s="3">
        <v>1459</v>
      </c>
      <c r="M368" s="3">
        <v>853</v>
      </c>
      <c r="N368" s="3">
        <v>697</v>
      </c>
      <c r="O368" s="3">
        <v>478</v>
      </c>
      <c r="P368" s="3" t="s">
        <v>511</v>
      </c>
      <c r="Q368" s="3" t="s">
        <v>523</v>
      </c>
      <c r="R368" s="3" t="s">
        <v>514</v>
      </c>
    </row>
    <row r="369" spans="1:18" x14ac:dyDescent="0.3">
      <c r="A369" s="66">
        <v>45169</v>
      </c>
      <c r="B369" s="66" t="s">
        <v>532</v>
      </c>
      <c r="C369" s="5" t="s">
        <v>158</v>
      </c>
      <c r="D369" s="3" t="s">
        <v>477</v>
      </c>
      <c r="E369" s="3" t="s">
        <v>478</v>
      </c>
      <c r="F369" s="3" t="s">
        <v>479</v>
      </c>
      <c r="G369" s="78" t="s">
        <v>504</v>
      </c>
      <c r="H369" s="78">
        <v>1757</v>
      </c>
      <c r="I369" s="78">
        <v>17</v>
      </c>
      <c r="J369" s="82">
        <v>2.1536040000000001</v>
      </c>
      <c r="K369" s="41">
        <v>215</v>
      </c>
      <c r="L369" s="78">
        <v>714</v>
      </c>
      <c r="M369" s="78">
        <v>305</v>
      </c>
      <c r="N369" s="78">
        <v>216</v>
      </c>
      <c r="O369" s="78">
        <v>139</v>
      </c>
      <c r="P369" s="78" t="s">
        <v>521</v>
      </c>
      <c r="Q369" s="3" t="s">
        <v>523</v>
      </c>
      <c r="R369" s="78" t="s">
        <v>514</v>
      </c>
    </row>
    <row r="370" spans="1:18" hidden="1" x14ac:dyDescent="0.3">
      <c r="A370" s="5">
        <v>45169</v>
      </c>
      <c r="B370" s="5" t="s">
        <v>532</v>
      </c>
      <c r="C370" s="5" t="s">
        <v>158</v>
      </c>
      <c r="D370" s="3" t="s">
        <v>477</v>
      </c>
      <c r="E370" s="3" t="s">
        <v>485</v>
      </c>
      <c r="F370" s="3" t="s">
        <v>479</v>
      </c>
      <c r="G370" s="3" t="s">
        <v>499</v>
      </c>
      <c r="H370" s="3">
        <v>8667</v>
      </c>
      <c r="I370" s="3">
        <v>67</v>
      </c>
      <c r="J370" s="4">
        <v>4.8257370000000002</v>
      </c>
      <c r="K370" s="3">
        <v>2664</v>
      </c>
      <c r="L370" s="3">
        <v>7629</v>
      </c>
      <c r="M370" s="3">
        <v>4130</v>
      </c>
      <c r="N370" s="3">
        <v>3132</v>
      </c>
      <c r="O370" s="3">
        <v>2256</v>
      </c>
      <c r="P370" s="3" t="s">
        <v>521</v>
      </c>
      <c r="Q370" s="3" t="s">
        <v>523</v>
      </c>
      <c r="R370" s="3" t="s">
        <v>514</v>
      </c>
    </row>
    <row r="371" spans="1:18" hidden="1" x14ac:dyDescent="0.3">
      <c r="A371" s="5">
        <v>45169</v>
      </c>
      <c r="B371" s="5" t="s">
        <v>532</v>
      </c>
      <c r="C371" s="5" t="s">
        <v>158</v>
      </c>
      <c r="D371" s="3" t="s">
        <v>477</v>
      </c>
      <c r="E371" s="3" t="s">
        <v>480</v>
      </c>
      <c r="F371" s="3" t="s">
        <v>479</v>
      </c>
      <c r="G371" s="3" t="s">
        <v>498</v>
      </c>
      <c r="H371" s="3">
        <v>4103</v>
      </c>
      <c r="I371" s="3">
        <v>31</v>
      </c>
      <c r="J371" s="4">
        <v>5.2103330000000003</v>
      </c>
      <c r="K371" s="3">
        <v>980</v>
      </c>
      <c r="L371" s="3">
        <v>2945</v>
      </c>
      <c r="M371" s="3">
        <v>1604</v>
      </c>
      <c r="N371" s="3">
        <v>1191</v>
      </c>
      <c r="O371" s="3">
        <v>928</v>
      </c>
      <c r="P371" s="3" t="s">
        <v>521</v>
      </c>
      <c r="Q371" s="3" t="s">
        <v>523</v>
      </c>
      <c r="R371" s="3" t="s">
        <v>514</v>
      </c>
    </row>
    <row r="372" spans="1:18" hidden="1" x14ac:dyDescent="0.3">
      <c r="A372" s="5">
        <v>45169</v>
      </c>
      <c r="B372" s="5" t="s">
        <v>532</v>
      </c>
      <c r="C372" s="5" t="s">
        <v>158</v>
      </c>
      <c r="D372" s="3" t="s">
        <v>477</v>
      </c>
      <c r="E372" s="3" t="s">
        <v>481</v>
      </c>
      <c r="F372" s="3" t="s">
        <v>479</v>
      </c>
      <c r="G372" s="3" t="s">
        <v>500</v>
      </c>
      <c r="H372" s="3">
        <v>15763</v>
      </c>
      <c r="I372" s="3">
        <v>153</v>
      </c>
      <c r="J372" s="4">
        <v>19.824925</v>
      </c>
      <c r="K372" s="3">
        <v>4070</v>
      </c>
      <c r="L372" s="3">
        <v>14099</v>
      </c>
      <c r="M372" s="3">
        <v>6808</v>
      </c>
      <c r="N372" s="3">
        <v>5443</v>
      </c>
      <c r="O372" s="3">
        <v>3869</v>
      </c>
      <c r="P372" s="3" t="s">
        <v>521</v>
      </c>
      <c r="Q372" s="3" t="s">
        <v>523</v>
      </c>
      <c r="R372" s="3" t="s">
        <v>514</v>
      </c>
    </row>
    <row r="373" spans="1:18" hidden="1" x14ac:dyDescent="0.3">
      <c r="A373" s="5">
        <v>45169</v>
      </c>
      <c r="B373" s="5" t="s">
        <v>532</v>
      </c>
      <c r="C373" s="5" t="s">
        <v>158</v>
      </c>
      <c r="D373" s="3" t="s">
        <v>477</v>
      </c>
      <c r="E373" s="3" t="s">
        <v>483</v>
      </c>
      <c r="F373" s="3" t="s">
        <v>479</v>
      </c>
      <c r="G373" s="3" t="s">
        <v>530</v>
      </c>
      <c r="H373" s="3">
        <v>8838</v>
      </c>
      <c r="I373" s="3">
        <v>71</v>
      </c>
      <c r="J373" s="4">
        <v>12.921787</v>
      </c>
      <c r="K373" s="3">
        <v>2197</v>
      </c>
      <c r="L373" s="3">
        <v>7490</v>
      </c>
      <c r="M373" s="3">
        <v>4324</v>
      </c>
      <c r="N373" s="3">
        <v>3441</v>
      </c>
      <c r="O373" s="3">
        <v>2437</v>
      </c>
      <c r="P373" s="3" t="s">
        <v>521</v>
      </c>
      <c r="Q373" s="3" t="s">
        <v>523</v>
      </c>
      <c r="R373" s="3" t="s">
        <v>514</v>
      </c>
    </row>
    <row r="374" spans="1:18" hidden="1" x14ac:dyDescent="0.3">
      <c r="A374" s="5">
        <v>45169</v>
      </c>
      <c r="B374" s="5" t="s">
        <v>532</v>
      </c>
      <c r="C374" s="5" t="s">
        <v>158</v>
      </c>
      <c r="D374" s="3" t="s">
        <v>473</v>
      </c>
      <c r="E374" s="3" t="s">
        <v>486</v>
      </c>
      <c r="F374" s="3" t="s">
        <v>475</v>
      </c>
      <c r="G374" s="3" t="s">
        <v>499</v>
      </c>
      <c r="H374" s="3">
        <v>23807</v>
      </c>
      <c r="I374" s="3">
        <v>671</v>
      </c>
      <c r="J374" s="4">
        <v>17.974519000000001</v>
      </c>
      <c r="K374" s="3">
        <v>883</v>
      </c>
      <c r="L374" s="3">
        <v>2878</v>
      </c>
      <c r="M374" s="3">
        <v>1409</v>
      </c>
      <c r="N374" s="3">
        <v>1009</v>
      </c>
      <c r="O374" s="3">
        <v>723</v>
      </c>
      <c r="P374" s="3" t="s">
        <v>515</v>
      </c>
      <c r="Q374" s="3" t="s">
        <v>523</v>
      </c>
      <c r="R374" s="3" t="s">
        <v>513</v>
      </c>
    </row>
    <row r="375" spans="1:18" hidden="1" x14ac:dyDescent="0.3">
      <c r="A375" s="5">
        <v>45169</v>
      </c>
      <c r="B375" s="5" t="s">
        <v>532</v>
      </c>
      <c r="C375" s="5" t="s">
        <v>158</v>
      </c>
      <c r="D375" s="3" t="s">
        <v>473</v>
      </c>
      <c r="E375" s="3" t="s">
        <v>487</v>
      </c>
      <c r="F375" s="3" t="s">
        <v>475</v>
      </c>
      <c r="G375" s="3" t="s">
        <v>506</v>
      </c>
      <c r="H375" s="3">
        <v>89154</v>
      </c>
      <c r="I375" s="3">
        <v>2290</v>
      </c>
      <c r="J375" s="4">
        <v>49.695999</v>
      </c>
      <c r="K375" s="3">
        <v>698</v>
      </c>
      <c r="L375" s="3">
        <v>1762</v>
      </c>
      <c r="M375" s="3">
        <v>1042</v>
      </c>
      <c r="N375" s="3">
        <v>799</v>
      </c>
      <c r="O375" s="3">
        <v>554</v>
      </c>
      <c r="P375" s="3" t="s">
        <v>515</v>
      </c>
      <c r="Q375" s="3" t="s">
        <v>523</v>
      </c>
      <c r="R375" s="3" t="s">
        <v>513</v>
      </c>
    </row>
    <row r="376" spans="1:18" hidden="1" x14ac:dyDescent="0.3">
      <c r="A376" s="5">
        <v>45169</v>
      </c>
      <c r="B376" s="5" t="s">
        <v>532</v>
      </c>
      <c r="C376" s="5" t="s">
        <v>158</v>
      </c>
      <c r="D376" s="3" t="s">
        <v>473</v>
      </c>
      <c r="E376" s="3" t="s">
        <v>488</v>
      </c>
      <c r="F376" s="3" t="s">
        <v>475</v>
      </c>
      <c r="G376" s="3" t="s">
        <v>503</v>
      </c>
      <c r="H376" s="3">
        <v>25606</v>
      </c>
      <c r="I376" s="3">
        <v>542</v>
      </c>
      <c r="J376" s="4">
        <v>14.240525999999999</v>
      </c>
      <c r="K376" s="3">
        <v>1226</v>
      </c>
      <c r="L376" s="3">
        <v>3592</v>
      </c>
      <c r="M376" s="3">
        <v>1930</v>
      </c>
      <c r="N376" s="3">
        <v>1404</v>
      </c>
      <c r="O376" s="3">
        <v>1098</v>
      </c>
      <c r="P376" s="3" t="s">
        <v>515</v>
      </c>
      <c r="Q376" s="3" t="s">
        <v>523</v>
      </c>
      <c r="R376" s="3" t="s">
        <v>513</v>
      </c>
    </row>
    <row r="377" spans="1:18" hidden="1" x14ac:dyDescent="0.3">
      <c r="A377" s="5">
        <v>45169</v>
      </c>
      <c r="B377" s="5" t="s">
        <v>532</v>
      </c>
      <c r="C377" s="5" t="s">
        <v>158</v>
      </c>
      <c r="D377" s="3" t="s">
        <v>473</v>
      </c>
      <c r="E377" s="3" t="s">
        <v>489</v>
      </c>
      <c r="F377" s="3" t="s">
        <v>475</v>
      </c>
      <c r="G377" s="3" t="s">
        <v>505</v>
      </c>
      <c r="H377" s="3">
        <v>145626</v>
      </c>
      <c r="I377" s="3">
        <v>4473</v>
      </c>
      <c r="J377" s="4">
        <v>115.600532</v>
      </c>
      <c r="K377" s="3">
        <v>19792</v>
      </c>
      <c r="L377" s="3">
        <v>49450</v>
      </c>
      <c r="M377" s="3">
        <v>27183</v>
      </c>
      <c r="N377" s="3">
        <v>21670</v>
      </c>
      <c r="O377" s="3">
        <v>15605</v>
      </c>
      <c r="P377" s="3" t="s">
        <v>515</v>
      </c>
      <c r="Q377" s="3" t="s">
        <v>523</v>
      </c>
      <c r="R377" s="3" t="s">
        <v>513</v>
      </c>
    </row>
    <row r="378" spans="1:18" x14ac:dyDescent="0.3">
      <c r="A378" s="66">
        <v>45169</v>
      </c>
      <c r="B378" s="66" t="s">
        <v>532</v>
      </c>
      <c r="C378" s="5" t="s">
        <v>158</v>
      </c>
      <c r="D378" s="3" t="s">
        <v>455</v>
      </c>
      <c r="E378" s="3" t="s">
        <v>456</v>
      </c>
      <c r="F378" s="3" t="s">
        <v>457</v>
      </c>
      <c r="G378" s="78" t="s">
        <v>504</v>
      </c>
      <c r="H378" s="78">
        <v>24046</v>
      </c>
      <c r="I378" s="78">
        <v>295</v>
      </c>
      <c r="J378" s="82">
        <v>52.055056</v>
      </c>
      <c r="K378" s="41">
        <v>3605</v>
      </c>
      <c r="L378" s="78">
        <v>16001</v>
      </c>
      <c r="M378" s="78">
        <v>8517</v>
      </c>
      <c r="N378" s="78">
        <v>6244</v>
      </c>
      <c r="O378" s="78">
        <v>4973</v>
      </c>
      <c r="P378" s="78" t="s">
        <v>519</v>
      </c>
      <c r="Q378" s="3" t="s">
        <v>523</v>
      </c>
      <c r="R378" s="78" t="s">
        <v>514</v>
      </c>
    </row>
    <row r="379" spans="1:18" hidden="1" x14ac:dyDescent="0.3">
      <c r="A379" s="5">
        <v>45169</v>
      </c>
      <c r="B379" s="5" t="s">
        <v>532</v>
      </c>
      <c r="C379" s="5" t="s">
        <v>158</v>
      </c>
      <c r="D379" s="3" t="s">
        <v>455</v>
      </c>
      <c r="E379" s="3" t="s">
        <v>484</v>
      </c>
      <c r="F379" s="3" t="s">
        <v>457</v>
      </c>
      <c r="G379" s="3" t="s">
        <v>507</v>
      </c>
      <c r="H379" s="3">
        <v>6857</v>
      </c>
      <c r="I379" s="3">
        <v>36</v>
      </c>
      <c r="J379" s="4">
        <v>6.0654149999999998</v>
      </c>
      <c r="K379" s="3">
        <v>967</v>
      </c>
      <c r="L379" s="3">
        <v>3513</v>
      </c>
      <c r="M379" s="3">
        <v>1589</v>
      </c>
      <c r="N379" s="3">
        <v>1141</v>
      </c>
      <c r="O379" s="3">
        <v>870</v>
      </c>
      <c r="P379" s="3" t="s">
        <v>519</v>
      </c>
      <c r="Q379" s="3" t="s">
        <v>523</v>
      </c>
      <c r="R379" s="3" t="s">
        <v>514</v>
      </c>
    </row>
    <row r="380" spans="1:18" hidden="1" x14ac:dyDescent="0.3">
      <c r="A380" s="5">
        <v>45169</v>
      </c>
      <c r="B380" s="5" t="s">
        <v>532</v>
      </c>
      <c r="C380" s="5" t="s">
        <v>158</v>
      </c>
      <c r="D380" s="3" t="s">
        <v>455</v>
      </c>
      <c r="E380" s="3" t="s">
        <v>490</v>
      </c>
      <c r="F380" s="3" t="s">
        <v>457</v>
      </c>
      <c r="G380" s="3" t="s">
        <v>499</v>
      </c>
      <c r="H380" s="3">
        <v>6981</v>
      </c>
      <c r="I380" s="3">
        <v>55</v>
      </c>
      <c r="J380" s="4">
        <v>5.5770670000000004</v>
      </c>
      <c r="K380" s="3">
        <v>826</v>
      </c>
      <c r="L380" s="3">
        <v>3003</v>
      </c>
      <c r="M380" s="3">
        <v>1363</v>
      </c>
      <c r="N380" s="3">
        <v>1009</v>
      </c>
      <c r="O380" s="3">
        <v>730</v>
      </c>
      <c r="P380" s="3" t="s">
        <v>519</v>
      </c>
      <c r="Q380" s="3" t="s">
        <v>523</v>
      </c>
      <c r="R380" s="3" t="s">
        <v>514</v>
      </c>
    </row>
    <row r="381" spans="1:18" hidden="1" x14ac:dyDescent="0.3">
      <c r="A381" s="5">
        <v>45169</v>
      </c>
      <c r="B381" s="5" t="s">
        <v>532</v>
      </c>
      <c r="C381" s="5" t="s">
        <v>158</v>
      </c>
      <c r="D381" s="3" t="s">
        <v>455</v>
      </c>
      <c r="E381" s="3" t="s">
        <v>491</v>
      </c>
      <c r="F381" s="3" t="s">
        <v>457</v>
      </c>
      <c r="G381" s="3" t="s">
        <v>500</v>
      </c>
      <c r="H381" s="3">
        <v>34410</v>
      </c>
      <c r="I381" s="3">
        <v>480</v>
      </c>
      <c r="J381" s="4">
        <v>41.528157999999998</v>
      </c>
      <c r="K381" s="3">
        <v>8564</v>
      </c>
      <c r="L381" s="3">
        <v>29084</v>
      </c>
      <c r="M381" s="3">
        <v>14407</v>
      </c>
      <c r="N381" s="3">
        <v>10900</v>
      </c>
      <c r="O381" s="3">
        <v>8108</v>
      </c>
      <c r="P381" s="3" t="s">
        <v>519</v>
      </c>
      <c r="Q381" s="3" t="s">
        <v>523</v>
      </c>
      <c r="R381" s="3" t="s">
        <v>514</v>
      </c>
    </row>
    <row r="382" spans="1:18" hidden="1" x14ac:dyDescent="0.3">
      <c r="A382" s="5">
        <v>45169</v>
      </c>
      <c r="B382" s="5" t="s">
        <v>532</v>
      </c>
      <c r="C382" s="5" t="s">
        <v>158</v>
      </c>
      <c r="D382" s="3" t="s">
        <v>455</v>
      </c>
      <c r="E382" s="3" t="s">
        <v>492</v>
      </c>
      <c r="F382" s="3" t="s">
        <v>457</v>
      </c>
      <c r="G382" s="3" t="s">
        <v>502</v>
      </c>
      <c r="H382" s="3">
        <v>6989</v>
      </c>
      <c r="I382" s="3">
        <v>48</v>
      </c>
      <c r="J382" s="4">
        <v>5.4050630000000002</v>
      </c>
      <c r="K382" s="3">
        <v>667</v>
      </c>
      <c r="L382" s="3">
        <v>2908</v>
      </c>
      <c r="M382" s="3">
        <v>1427</v>
      </c>
      <c r="N382" s="3">
        <v>941</v>
      </c>
      <c r="O382" s="3">
        <v>677</v>
      </c>
      <c r="P382" s="3" t="s">
        <v>519</v>
      </c>
      <c r="Q382" s="3" t="s">
        <v>523</v>
      </c>
      <c r="R382" s="3" t="s">
        <v>514</v>
      </c>
    </row>
    <row r="383" spans="1:18" hidden="1" x14ac:dyDescent="0.3">
      <c r="A383" s="5">
        <v>45169</v>
      </c>
      <c r="B383" s="5" t="s">
        <v>532</v>
      </c>
      <c r="C383" s="5" t="s">
        <v>158</v>
      </c>
      <c r="D383" s="3" t="s">
        <v>455</v>
      </c>
      <c r="E383" s="3" t="s">
        <v>495</v>
      </c>
      <c r="F383" s="3" t="s">
        <v>457</v>
      </c>
      <c r="G383" s="3" t="s">
        <v>503</v>
      </c>
      <c r="H383" s="3">
        <v>6130</v>
      </c>
      <c r="I383" s="3">
        <v>39</v>
      </c>
      <c r="J383" s="4">
        <v>5.4061409999999999</v>
      </c>
      <c r="K383" s="3">
        <v>695</v>
      </c>
      <c r="L383" s="3">
        <v>2814</v>
      </c>
      <c r="M383" s="3">
        <v>1422</v>
      </c>
      <c r="N383" s="3">
        <v>1020</v>
      </c>
      <c r="O383" s="3">
        <v>644</v>
      </c>
      <c r="P383" s="3" t="s">
        <v>519</v>
      </c>
      <c r="Q383" s="3" t="s">
        <v>523</v>
      </c>
      <c r="R383" s="3" t="s">
        <v>514</v>
      </c>
    </row>
    <row r="384" spans="1:18" hidden="1" x14ac:dyDescent="0.3">
      <c r="A384" s="5">
        <v>45169</v>
      </c>
      <c r="B384" s="5" t="s">
        <v>532</v>
      </c>
      <c r="C384" s="5" t="s">
        <v>158</v>
      </c>
      <c r="D384" s="3" t="s">
        <v>455</v>
      </c>
      <c r="E384" s="3" t="s">
        <v>493</v>
      </c>
      <c r="F384" s="3" t="s">
        <v>457</v>
      </c>
      <c r="G384" s="3" t="s">
        <v>501</v>
      </c>
      <c r="H384" s="3">
        <v>17220</v>
      </c>
      <c r="I384" s="3">
        <v>141</v>
      </c>
      <c r="J384" s="4">
        <v>13.091922</v>
      </c>
      <c r="K384" s="3">
        <v>2676</v>
      </c>
      <c r="L384" s="3">
        <v>8575</v>
      </c>
      <c r="M384" s="3">
        <v>4183</v>
      </c>
      <c r="N384" s="3">
        <v>3346</v>
      </c>
      <c r="O384" s="3">
        <v>2531</v>
      </c>
      <c r="P384" s="3" t="s">
        <v>519</v>
      </c>
      <c r="Q384" s="3" t="s">
        <v>523</v>
      </c>
      <c r="R384" s="3" t="s">
        <v>514</v>
      </c>
    </row>
    <row r="385" spans="1:18" hidden="1" x14ac:dyDescent="0.3">
      <c r="A385" s="5">
        <v>45169</v>
      </c>
      <c r="B385" s="5" t="s">
        <v>532</v>
      </c>
      <c r="C385" s="5" t="s">
        <v>158</v>
      </c>
      <c r="D385" s="3" t="s">
        <v>455</v>
      </c>
      <c r="E385" s="3" t="s">
        <v>494</v>
      </c>
      <c r="F385" s="3" t="s">
        <v>457</v>
      </c>
      <c r="G385" s="3" t="s">
        <v>530</v>
      </c>
      <c r="H385" s="3">
        <v>171389</v>
      </c>
      <c r="I385" s="3">
        <v>1960</v>
      </c>
      <c r="J385" s="4">
        <v>159.31084100000001</v>
      </c>
      <c r="K385" s="3">
        <v>47597</v>
      </c>
      <c r="L385" s="3">
        <v>155598</v>
      </c>
      <c r="M385" s="3">
        <v>96268</v>
      </c>
      <c r="N385" s="3">
        <v>75407</v>
      </c>
      <c r="O385" s="3">
        <v>45522</v>
      </c>
      <c r="P385" s="3" t="s">
        <v>519</v>
      </c>
      <c r="Q385" s="3" t="s">
        <v>523</v>
      </c>
      <c r="R385" s="3" t="s">
        <v>514</v>
      </c>
    </row>
    <row r="386" spans="1:18" x14ac:dyDescent="0.3">
      <c r="A386" s="66">
        <v>45170</v>
      </c>
      <c r="B386" s="66" t="s">
        <v>532</v>
      </c>
      <c r="C386" s="5" t="s">
        <v>158</v>
      </c>
      <c r="D386" s="3" t="s">
        <v>450</v>
      </c>
      <c r="E386" s="3" t="s">
        <v>451</v>
      </c>
      <c r="F386" s="3" t="s">
        <v>452</v>
      </c>
      <c r="G386" s="78" t="s">
        <v>504</v>
      </c>
      <c r="H386" s="78">
        <v>5325</v>
      </c>
      <c r="I386" s="78">
        <v>175</v>
      </c>
      <c r="J386" s="82">
        <v>8.1509470000000004</v>
      </c>
      <c r="K386" s="41">
        <v>76</v>
      </c>
      <c r="L386" s="78">
        <v>193</v>
      </c>
      <c r="M386" s="78">
        <v>94</v>
      </c>
      <c r="N386" s="78">
        <v>66</v>
      </c>
      <c r="O386" s="78">
        <v>50</v>
      </c>
      <c r="P386" s="78" t="s">
        <v>511</v>
      </c>
      <c r="Q386" s="3" t="s">
        <v>523</v>
      </c>
      <c r="R386" s="78" t="s">
        <v>513</v>
      </c>
    </row>
    <row r="387" spans="1:18" hidden="1" x14ac:dyDescent="0.3">
      <c r="A387" s="5">
        <v>45170</v>
      </c>
      <c r="B387" s="5" t="s">
        <v>532</v>
      </c>
      <c r="C387" s="5" t="s">
        <v>158</v>
      </c>
      <c r="D387" s="3" t="s">
        <v>450</v>
      </c>
      <c r="E387" s="3" t="s">
        <v>458</v>
      </c>
      <c r="F387" s="3" t="s">
        <v>452</v>
      </c>
      <c r="G387" s="3" t="s">
        <v>524</v>
      </c>
      <c r="H387" s="3">
        <v>409</v>
      </c>
      <c r="I387" s="3">
        <v>7</v>
      </c>
      <c r="J387" s="4">
        <v>0.792821</v>
      </c>
      <c r="K387" s="3">
        <v>70</v>
      </c>
      <c r="L387" s="3">
        <v>323</v>
      </c>
      <c r="M387" s="3">
        <v>141</v>
      </c>
      <c r="N387" s="3">
        <v>104</v>
      </c>
      <c r="O387" s="3">
        <v>65</v>
      </c>
      <c r="P387" s="3" t="s">
        <v>511</v>
      </c>
      <c r="Q387" s="3" t="s">
        <v>523</v>
      </c>
      <c r="R387" s="3" t="s">
        <v>513</v>
      </c>
    </row>
    <row r="388" spans="1:18" hidden="1" x14ac:dyDescent="0.3">
      <c r="A388" s="5">
        <v>45170</v>
      </c>
      <c r="B388" s="5" t="s">
        <v>532</v>
      </c>
      <c r="C388" s="5" t="s">
        <v>158</v>
      </c>
      <c r="D388" s="3" t="s">
        <v>450</v>
      </c>
      <c r="E388" s="3" t="s">
        <v>459</v>
      </c>
      <c r="F388" s="3" t="s">
        <v>452</v>
      </c>
      <c r="G388" s="3" t="s">
        <v>499</v>
      </c>
      <c r="H388" s="3">
        <v>11015</v>
      </c>
      <c r="I388" s="3">
        <v>254</v>
      </c>
      <c r="J388" s="4">
        <v>11.996247</v>
      </c>
      <c r="K388" s="3">
        <v>654</v>
      </c>
      <c r="L388" s="3">
        <v>2789</v>
      </c>
      <c r="M388" s="3">
        <v>1075</v>
      </c>
      <c r="N388" s="3">
        <v>701</v>
      </c>
      <c r="O388" s="3">
        <v>531</v>
      </c>
      <c r="P388" s="3" t="s">
        <v>511</v>
      </c>
      <c r="Q388" s="3" t="s">
        <v>523</v>
      </c>
      <c r="R388" s="3" t="s">
        <v>513</v>
      </c>
    </row>
    <row r="389" spans="1:18" hidden="1" x14ac:dyDescent="0.3">
      <c r="A389" s="5">
        <v>45170</v>
      </c>
      <c r="B389" s="5" t="s">
        <v>532</v>
      </c>
      <c r="C389" s="5" t="s">
        <v>158</v>
      </c>
      <c r="D389" s="3" t="s">
        <v>450</v>
      </c>
      <c r="E389" s="3" t="s">
        <v>460</v>
      </c>
      <c r="F389" s="3" t="s">
        <v>452</v>
      </c>
      <c r="G389" s="3" t="s">
        <v>506</v>
      </c>
      <c r="H389" s="3">
        <v>280</v>
      </c>
      <c r="I389" s="3">
        <v>1</v>
      </c>
      <c r="J389" s="4">
        <v>0.181592</v>
      </c>
      <c r="K389" s="3">
        <v>15</v>
      </c>
      <c r="L389" s="3">
        <v>22</v>
      </c>
      <c r="M389" s="3">
        <v>17</v>
      </c>
      <c r="N389" s="3">
        <v>16</v>
      </c>
      <c r="O389" s="3">
        <v>5</v>
      </c>
      <c r="P389" s="3" t="s">
        <v>511</v>
      </c>
      <c r="Q389" s="3" t="s">
        <v>523</v>
      </c>
      <c r="R389" s="3" t="s">
        <v>513</v>
      </c>
    </row>
    <row r="390" spans="1:18" hidden="1" x14ac:dyDescent="0.3">
      <c r="A390" s="5">
        <v>45170</v>
      </c>
      <c r="B390" s="5" t="s">
        <v>532</v>
      </c>
      <c r="C390" s="5" t="s">
        <v>158</v>
      </c>
      <c r="D390" s="3" t="s">
        <v>450</v>
      </c>
      <c r="E390" s="3" t="s">
        <v>476</v>
      </c>
      <c r="F390" s="3" t="s">
        <v>452</v>
      </c>
      <c r="G390" s="3" t="s">
        <v>498</v>
      </c>
      <c r="H390" s="3">
        <v>2521</v>
      </c>
      <c r="I390" s="3">
        <v>52</v>
      </c>
      <c r="J390" s="4">
        <v>3.045563</v>
      </c>
      <c r="K390" s="3">
        <v>324</v>
      </c>
      <c r="L390" s="3">
        <v>1223</v>
      </c>
      <c r="M390" s="3">
        <v>568</v>
      </c>
      <c r="N390" s="3">
        <v>369</v>
      </c>
      <c r="O390" s="3">
        <v>275</v>
      </c>
      <c r="P390" s="3" t="s">
        <v>511</v>
      </c>
      <c r="Q390" s="3" t="s">
        <v>523</v>
      </c>
      <c r="R390" s="3" t="s">
        <v>513</v>
      </c>
    </row>
    <row r="391" spans="1:18" hidden="1" x14ac:dyDescent="0.3">
      <c r="A391" s="5">
        <v>45170</v>
      </c>
      <c r="B391" s="5" t="s">
        <v>532</v>
      </c>
      <c r="C391" s="5" t="s">
        <v>158</v>
      </c>
      <c r="D391" s="3" t="s">
        <v>450</v>
      </c>
      <c r="E391" s="3" t="s">
        <v>461</v>
      </c>
      <c r="F391" s="3" t="s">
        <v>452</v>
      </c>
      <c r="G391" s="3" t="s">
        <v>500</v>
      </c>
      <c r="H391" s="3">
        <v>625</v>
      </c>
      <c r="I391" s="3">
        <v>8</v>
      </c>
      <c r="J391" s="4">
        <v>0.76772899999999999</v>
      </c>
      <c r="K391" s="3">
        <v>89</v>
      </c>
      <c r="L391" s="3">
        <v>356</v>
      </c>
      <c r="M391" s="3">
        <v>147</v>
      </c>
      <c r="N391" s="3">
        <v>105</v>
      </c>
      <c r="O391" s="3">
        <v>79</v>
      </c>
      <c r="P391" s="3" t="s">
        <v>511</v>
      </c>
      <c r="Q391" s="3" t="s">
        <v>523</v>
      </c>
      <c r="R391" s="3" t="s">
        <v>513</v>
      </c>
    </row>
    <row r="392" spans="1:18" hidden="1" x14ac:dyDescent="0.3">
      <c r="A392" s="5">
        <v>45170</v>
      </c>
      <c r="B392" s="5" t="s">
        <v>532</v>
      </c>
      <c r="C392" s="5" t="s">
        <v>158</v>
      </c>
      <c r="D392" s="3" t="s">
        <v>450</v>
      </c>
      <c r="E392" s="3" t="s">
        <v>462</v>
      </c>
      <c r="F392" s="3" t="s">
        <v>452</v>
      </c>
      <c r="G392" s="3" t="s">
        <v>502</v>
      </c>
      <c r="H392" s="3">
        <v>14654</v>
      </c>
      <c r="I392" s="3">
        <v>406</v>
      </c>
      <c r="J392" s="4">
        <v>18.629445</v>
      </c>
      <c r="K392" s="3">
        <v>73</v>
      </c>
      <c r="L392" s="3">
        <v>265</v>
      </c>
      <c r="M392" s="3">
        <v>104</v>
      </c>
      <c r="N392" s="3">
        <v>64</v>
      </c>
      <c r="O392" s="3">
        <v>46</v>
      </c>
      <c r="P392" s="3" t="s">
        <v>511</v>
      </c>
      <c r="Q392" s="3" t="s">
        <v>523</v>
      </c>
      <c r="R392" s="3" t="s">
        <v>513</v>
      </c>
    </row>
    <row r="393" spans="1:18" hidden="1" x14ac:dyDescent="0.3">
      <c r="A393" s="5">
        <v>45170</v>
      </c>
      <c r="B393" s="5" t="s">
        <v>532</v>
      </c>
      <c r="C393" s="5" t="s">
        <v>158</v>
      </c>
      <c r="D393" s="3" t="s">
        <v>450</v>
      </c>
      <c r="E393" s="3" t="s">
        <v>463</v>
      </c>
      <c r="F393" s="3" t="s">
        <v>452</v>
      </c>
      <c r="G393" s="3" t="s">
        <v>503</v>
      </c>
      <c r="H393" s="3">
        <v>3556</v>
      </c>
      <c r="I393" s="3">
        <v>88</v>
      </c>
      <c r="J393" s="4">
        <v>4.43405</v>
      </c>
      <c r="K393" s="3">
        <v>273</v>
      </c>
      <c r="L393" s="3">
        <v>1116</v>
      </c>
      <c r="M393" s="3">
        <v>465</v>
      </c>
      <c r="N393" s="3">
        <v>298</v>
      </c>
      <c r="O393" s="3">
        <v>229</v>
      </c>
      <c r="P393" s="3" t="s">
        <v>511</v>
      </c>
      <c r="Q393" s="3" t="s">
        <v>523</v>
      </c>
      <c r="R393" s="3" t="s">
        <v>513</v>
      </c>
    </row>
    <row r="394" spans="1:18" hidden="1" x14ac:dyDescent="0.3">
      <c r="A394" s="5">
        <v>45170</v>
      </c>
      <c r="B394" s="5" t="s">
        <v>532</v>
      </c>
      <c r="C394" s="5" t="s">
        <v>158</v>
      </c>
      <c r="D394" s="3" t="s">
        <v>450</v>
      </c>
      <c r="E394" s="3" t="s">
        <v>464</v>
      </c>
      <c r="F394" s="3" t="s">
        <v>452</v>
      </c>
      <c r="G394" s="3" t="s">
        <v>501</v>
      </c>
      <c r="H394" s="3">
        <v>10249</v>
      </c>
      <c r="I394" s="3">
        <v>89</v>
      </c>
      <c r="J394" s="4">
        <v>4.8574609999999998</v>
      </c>
      <c r="K394" s="3">
        <v>1198</v>
      </c>
      <c r="L394" s="3">
        <v>2853</v>
      </c>
      <c r="M394" s="3">
        <v>1466</v>
      </c>
      <c r="N394" s="3">
        <v>1191</v>
      </c>
      <c r="O394" s="3">
        <v>857</v>
      </c>
      <c r="P394" s="3" t="s">
        <v>511</v>
      </c>
      <c r="Q394" s="3" t="s">
        <v>523</v>
      </c>
      <c r="R394" s="3" t="s">
        <v>513</v>
      </c>
    </row>
    <row r="395" spans="1:18" x14ac:dyDescent="0.3">
      <c r="A395" s="66">
        <v>45170</v>
      </c>
      <c r="B395" s="66" t="s">
        <v>532</v>
      </c>
      <c r="C395" s="5" t="s">
        <v>158</v>
      </c>
      <c r="D395" s="3" t="s">
        <v>450</v>
      </c>
      <c r="E395" s="3" t="s">
        <v>453</v>
      </c>
      <c r="F395" s="3" t="s">
        <v>454</v>
      </c>
      <c r="G395" s="78" t="s">
        <v>504</v>
      </c>
      <c r="H395" s="78">
        <v>51250</v>
      </c>
      <c r="I395" s="78">
        <v>774</v>
      </c>
      <c r="J395" s="82">
        <v>27.415001</v>
      </c>
      <c r="K395" s="41">
        <v>66</v>
      </c>
      <c r="L395" s="78">
        <v>150</v>
      </c>
      <c r="M395" s="78">
        <v>86</v>
      </c>
      <c r="N395" s="78">
        <v>58</v>
      </c>
      <c r="O395" s="78">
        <v>44</v>
      </c>
      <c r="P395" s="78" t="s">
        <v>511</v>
      </c>
      <c r="Q395" s="3" t="s">
        <v>523</v>
      </c>
      <c r="R395" s="78" t="s">
        <v>514</v>
      </c>
    </row>
    <row r="396" spans="1:18" hidden="1" x14ac:dyDescent="0.3">
      <c r="A396" s="5">
        <v>45170</v>
      </c>
      <c r="B396" s="5" t="s">
        <v>532</v>
      </c>
      <c r="C396" s="5" t="s">
        <v>158</v>
      </c>
      <c r="D396" s="3" t="s">
        <v>450</v>
      </c>
      <c r="E396" s="3" t="s">
        <v>465</v>
      </c>
      <c r="F396" s="3" t="s">
        <v>454</v>
      </c>
      <c r="G396" s="3" t="s">
        <v>524</v>
      </c>
      <c r="H396" s="3">
        <v>1023</v>
      </c>
      <c r="I396" s="3">
        <v>11</v>
      </c>
      <c r="J396" s="4">
        <v>0.70076899999999998</v>
      </c>
      <c r="K396" s="3">
        <v>28</v>
      </c>
      <c r="L396" s="3">
        <v>105</v>
      </c>
      <c r="M396" s="3">
        <v>34</v>
      </c>
      <c r="N396" s="3">
        <v>27</v>
      </c>
      <c r="O396" s="3">
        <v>19</v>
      </c>
      <c r="P396" s="3" t="s">
        <v>511</v>
      </c>
      <c r="Q396" s="3" t="s">
        <v>523</v>
      </c>
      <c r="R396" s="3" t="s">
        <v>514</v>
      </c>
    </row>
    <row r="397" spans="1:18" hidden="1" x14ac:dyDescent="0.3">
      <c r="A397" s="5">
        <v>45170</v>
      </c>
      <c r="B397" s="5" t="s">
        <v>532</v>
      </c>
      <c r="C397" s="5" t="s">
        <v>158</v>
      </c>
      <c r="D397" s="3" t="s">
        <v>450</v>
      </c>
      <c r="E397" s="3" t="s">
        <v>466</v>
      </c>
      <c r="F397" s="3" t="s">
        <v>454</v>
      </c>
      <c r="G397" s="3" t="s">
        <v>499</v>
      </c>
      <c r="H397" s="3">
        <v>11377</v>
      </c>
      <c r="I397" s="3">
        <v>200</v>
      </c>
      <c r="J397" s="4">
        <v>9.4067609999999995</v>
      </c>
      <c r="K397" s="3">
        <v>233</v>
      </c>
      <c r="L397" s="3">
        <v>951</v>
      </c>
      <c r="M397" s="3">
        <v>355</v>
      </c>
      <c r="N397" s="3">
        <v>244</v>
      </c>
      <c r="O397" s="3">
        <v>183</v>
      </c>
      <c r="P397" s="3" t="s">
        <v>511</v>
      </c>
      <c r="Q397" s="3" t="s">
        <v>523</v>
      </c>
      <c r="R397" s="3" t="s">
        <v>514</v>
      </c>
    </row>
    <row r="398" spans="1:18" hidden="1" x14ac:dyDescent="0.3">
      <c r="A398" s="5">
        <v>45170</v>
      </c>
      <c r="B398" s="5" t="s">
        <v>532</v>
      </c>
      <c r="C398" s="5" t="s">
        <v>158</v>
      </c>
      <c r="D398" s="3" t="s">
        <v>450</v>
      </c>
      <c r="E398" s="3" t="s">
        <v>467</v>
      </c>
      <c r="F398" s="3" t="s">
        <v>454</v>
      </c>
      <c r="G398" s="3" t="s">
        <v>506</v>
      </c>
      <c r="H398" s="3">
        <v>3767</v>
      </c>
      <c r="I398" s="3">
        <v>33</v>
      </c>
      <c r="J398" s="4">
        <v>1.389994</v>
      </c>
      <c r="K398" s="3">
        <v>8</v>
      </c>
      <c r="L398" s="3">
        <v>33</v>
      </c>
      <c r="M398" s="3">
        <v>20</v>
      </c>
      <c r="N398" s="3">
        <v>13</v>
      </c>
      <c r="O398" s="3">
        <v>7</v>
      </c>
      <c r="P398" s="3" t="s">
        <v>511</v>
      </c>
      <c r="Q398" s="3" t="s">
        <v>523</v>
      </c>
      <c r="R398" s="3" t="s">
        <v>514</v>
      </c>
    </row>
    <row r="399" spans="1:18" hidden="1" x14ac:dyDescent="0.3">
      <c r="A399" s="5">
        <v>45170</v>
      </c>
      <c r="B399" s="5" t="s">
        <v>532</v>
      </c>
      <c r="C399" s="5" t="s">
        <v>158</v>
      </c>
      <c r="D399" s="3" t="s">
        <v>450</v>
      </c>
      <c r="E399" s="3" t="s">
        <v>468</v>
      </c>
      <c r="F399" s="3" t="s">
        <v>454</v>
      </c>
      <c r="G399" s="3" t="s">
        <v>498</v>
      </c>
      <c r="H399" s="3">
        <v>127</v>
      </c>
      <c r="I399" s="3">
        <v>1</v>
      </c>
      <c r="J399" s="4">
        <v>0.15342700000000001</v>
      </c>
      <c r="K399" s="3">
        <v>5</v>
      </c>
      <c r="L399" s="3">
        <v>21</v>
      </c>
      <c r="M399" s="3">
        <v>8</v>
      </c>
      <c r="N399" s="3">
        <v>5</v>
      </c>
      <c r="O399" s="3">
        <v>5</v>
      </c>
      <c r="P399" s="3" t="s">
        <v>511</v>
      </c>
      <c r="Q399" s="3" t="s">
        <v>523</v>
      </c>
      <c r="R399" s="3" t="s">
        <v>514</v>
      </c>
    </row>
    <row r="400" spans="1:18" hidden="1" x14ac:dyDescent="0.3">
      <c r="A400" s="5">
        <v>45170</v>
      </c>
      <c r="B400" s="5" t="s">
        <v>532</v>
      </c>
      <c r="C400" s="5" t="s">
        <v>158</v>
      </c>
      <c r="D400" s="3" t="s">
        <v>450</v>
      </c>
      <c r="E400" s="3" t="s">
        <v>469</v>
      </c>
      <c r="F400" s="3" t="s">
        <v>454</v>
      </c>
      <c r="G400" s="3" t="s">
        <v>500</v>
      </c>
      <c r="H400" s="3">
        <v>3272</v>
      </c>
      <c r="I400" s="3">
        <v>90</v>
      </c>
      <c r="J400" s="4">
        <v>4.4420190000000002</v>
      </c>
      <c r="K400" s="3">
        <v>566</v>
      </c>
      <c r="L400" s="3">
        <v>2442</v>
      </c>
      <c r="M400" s="3">
        <v>912</v>
      </c>
      <c r="N400" s="3">
        <v>616</v>
      </c>
      <c r="O400" s="3">
        <v>489</v>
      </c>
      <c r="P400" s="3" t="s">
        <v>511</v>
      </c>
      <c r="Q400" s="3" t="s">
        <v>523</v>
      </c>
      <c r="R400" s="3" t="s">
        <v>514</v>
      </c>
    </row>
    <row r="401" spans="1:18" hidden="1" x14ac:dyDescent="0.3">
      <c r="A401" s="5">
        <v>45170</v>
      </c>
      <c r="B401" s="5" t="s">
        <v>532</v>
      </c>
      <c r="C401" s="5" t="s">
        <v>158</v>
      </c>
      <c r="D401" s="3" t="s">
        <v>450</v>
      </c>
      <c r="E401" s="3" t="s">
        <v>470</v>
      </c>
      <c r="F401" s="3" t="s">
        <v>454</v>
      </c>
      <c r="G401" s="3" t="s">
        <v>502</v>
      </c>
      <c r="H401" s="3">
        <v>3897</v>
      </c>
      <c r="I401" s="3">
        <v>60</v>
      </c>
      <c r="J401" s="4">
        <v>3.4664760000000001</v>
      </c>
      <c r="K401" s="3">
        <v>110</v>
      </c>
      <c r="L401" s="3">
        <v>309</v>
      </c>
      <c r="M401" s="3">
        <v>159</v>
      </c>
      <c r="N401" s="3">
        <v>120</v>
      </c>
      <c r="O401" s="3">
        <v>100</v>
      </c>
      <c r="P401" s="3" t="s">
        <v>511</v>
      </c>
      <c r="Q401" s="3" t="s">
        <v>523</v>
      </c>
      <c r="R401" s="3" t="s">
        <v>514</v>
      </c>
    </row>
    <row r="402" spans="1:18" hidden="1" x14ac:dyDescent="0.3">
      <c r="A402" s="5">
        <v>45170</v>
      </c>
      <c r="B402" s="5" t="s">
        <v>532</v>
      </c>
      <c r="C402" s="5" t="s">
        <v>158</v>
      </c>
      <c r="D402" s="3" t="s">
        <v>450</v>
      </c>
      <c r="E402" s="3" t="s">
        <v>471</v>
      </c>
      <c r="F402" s="3" t="s">
        <v>454</v>
      </c>
      <c r="G402" s="3" t="s">
        <v>503</v>
      </c>
      <c r="H402" s="3">
        <v>8783</v>
      </c>
      <c r="I402" s="3">
        <v>114</v>
      </c>
      <c r="J402" s="4">
        <v>4.0370369999999998</v>
      </c>
      <c r="K402" s="3">
        <v>73</v>
      </c>
      <c r="L402" s="3">
        <v>219</v>
      </c>
      <c r="M402" s="3">
        <v>122</v>
      </c>
      <c r="N402" s="3">
        <v>75</v>
      </c>
      <c r="O402" s="3">
        <v>57</v>
      </c>
      <c r="P402" s="3" t="s">
        <v>511</v>
      </c>
      <c r="Q402" s="3" t="s">
        <v>523</v>
      </c>
      <c r="R402" s="3" t="s">
        <v>514</v>
      </c>
    </row>
    <row r="403" spans="1:18" hidden="1" x14ac:dyDescent="0.3">
      <c r="A403" s="5">
        <v>45170</v>
      </c>
      <c r="B403" s="5" t="s">
        <v>532</v>
      </c>
      <c r="C403" s="5" t="s">
        <v>158</v>
      </c>
      <c r="D403" s="3" t="s">
        <v>450</v>
      </c>
      <c r="E403" s="3" t="s">
        <v>472</v>
      </c>
      <c r="F403" s="3" t="s">
        <v>454</v>
      </c>
      <c r="G403" s="3" t="s">
        <v>501</v>
      </c>
      <c r="H403" s="3">
        <v>24180</v>
      </c>
      <c r="I403" s="3">
        <v>270</v>
      </c>
      <c r="J403" s="4">
        <v>10.039671</v>
      </c>
      <c r="K403" s="3">
        <v>1368</v>
      </c>
      <c r="L403" s="3">
        <v>2985</v>
      </c>
      <c r="M403" s="3">
        <v>1592</v>
      </c>
      <c r="N403" s="3">
        <v>1271</v>
      </c>
      <c r="O403" s="3">
        <v>905</v>
      </c>
      <c r="P403" s="3" t="s">
        <v>511</v>
      </c>
      <c r="Q403" s="3" t="s">
        <v>523</v>
      </c>
      <c r="R403" s="3" t="s">
        <v>514</v>
      </c>
    </row>
    <row r="404" spans="1:18" x14ac:dyDescent="0.3">
      <c r="A404" s="66">
        <v>45170</v>
      </c>
      <c r="B404" s="66" t="s">
        <v>532</v>
      </c>
      <c r="C404" s="5" t="s">
        <v>158</v>
      </c>
      <c r="D404" s="3" t="s">
        <v>477</v>
      </c>
      <c r="E404" s="3" t="s">
        <v>478</v>
      </c>
      <c r="F404" s="3" t="s">
        <v>479</v>
      </c>
      <c r="G404" s="78" t="s">
        <v>504</v>
      </c>
      <c r="H404" s="78">
        <v>2173</v>
      </c>
      <c r="I404" s="78">
        <v>26</v>
      </c>
      <c r="J404" s="82">
        <v>1.4597290000000001</v>
      </c>
      <c r="K404" s="41">
        <v>153</v>
      </c>
      <c r="L404" s="78">
        <v>1229</v>
      </c>
      <c r="M404" s="78">
        <v>797</v>
      </c>
      <c r="N404" s="78">
        <v>617</v>
      </c>
      <c r="O404" s="78">
        <v>492</v>
      </c>
      <c r="P404" s="78" t="s">
        <v>521</v>
      </c>
      <c r="Q404" s="3" t="s">
        <v>523</v>
      </c>
      <c r="R404" s="78" t="s">
        <v>514</v>
      </c>
    </row>
    <row r="405" spans="1:18" hidden="1" x14ac:dyDescent="0.3">
      <c r="A405" s="5">
        <v>45170</v>
      </c>
      <c r="B405" s="5" t="s">
        <v>532</v>
      </c>
      <c r="C405" s="5" t="s">
        <v>158</v>
      </c>
      <c r="D405" s="3" t="s">
        <v>477</v>
      </c>
      <c r="E405" s="3" t="s">
        <v>485</v>
      </c>
      <c r="F405" s="3" t="s">
        <v>479</v>
      </c>
      <c r="G405" s="3" t="s">
        <v>499</v>
      </c>
      <c r="H405" s="3">
        <v>33378</v>
      </c>
      <c r="I405" s="3">
        <v>273</v>
      </c>
      <c r="J405" s="4">
        <v>18.921227999999999</v>
      </c>
      <c r="K405" s="3">
        <v>3572</v>
      </c>
      <c r="L405" s="3">
        <v>24378</v>
      </c>
      <c r="M405" s="3">
        <v>16935</v>
      </c>
      <c r="N405" s="3">
        <v>13549</v>
      </c>
      <c r="O405" s="3">
        <v>10879</v>
      </c>
      <c r="P405" s="3" t="s">
        <v>521</v>
      </c>
      <c r="Q405" s="3" t="s">
        <v>523</v>
      </c>
      <c r="R405" s="3" t="s">
        <v>514</v>
      </c>
    </row>
    <row r="406" spans="1:18" hidden="1" x14ac:dyDescent="0.3">
      <c r="A406" s="5">
        <v>45170</v>
      </c>
      <c r="B406" s="5" t="s">
        <v>532</v>
      </c>
      <c r="C406" s="5" t="s">
        <v>158</v>
      </c>
      <c r="D406" s="3" t="s">
        <v>477</v>
      </c>
      <c r="E406" s="3" t="s">
        <v>480</v>
      </c>
      <c r="F406" s="3" t="s">
        <v>479</v>
      </c>
      <c r="G406" s="3" t="s">
        <v>498</v>
      </c>
      <c r="H406" s="3">
        <v>4614</v>
      </c>
      <c r="I406" s="3">
        <v>27</v>
      </c>
      <c r="J406" s="4">
        <v>5.360233</v>
      </c>
      <c r="K406" s="3">
        <v>1246</v>
      </c>
      <c r="L406" s="3">
        <v>3859</v>
      </c>
      <c r="M406" s="3">
        <v>2232</v>
      </c>
      <c r="N406" s="3">
        <v>1664</v>
      </c>
      <c r="O406" s="3">
        <v>1292</v>
      </c>
      <c r="P406" s="3" t="s">
        <v>521</v>
      </c>
      <c r="Q406" s="3" t="s">
        <v>523</v>
      </c>
      <c r="R406" s="3" t="s">
        <v>514</v>
      </c>
    </row>
    <row r="407" spans="1:18" hidden="1" x14ac:dyDescent="0.3">
      <c r="A407" s="5">
        <v>45170</v>
      </c>
      <c r="B407" s="5" t="s">
        <v>532</v>
      </c>
      <c r="C407" s="5" t="s">
        <v>158</v>
      </c>
      <c r="D407" s="3" t="s">
        <v>477</v>
      </c>
      <c r="E407" s="3" t="s">
        <v>481</v>
      </c>
      <c r="F407" s="3" t="s">
        <v>479</v>
      </c>
      <c r="G407" s="3" t="s">
        <v>500</v>
      </c>
      <c r="H407" s="3">
        <v>5861</v>
      </c>
      <c r="I407" s="3">
        <v>52</v>
      </c>
      <c r="J407" s="4">
        <v>6.7715610000000002</v>
      </c>
      <c r="K407" s="3">
        <v>1635</v>
      </c>
      <c r="L407" s="3">
        <v>5200</v>
      </c>
      <c r="M407" s="3">
        <v>2733</v>
      </c>
      <c r="N407" s="3">
        <v>2229</v>
      </c>
      <c r="O407" s="3">
        <v>1622</v>
      </c>
      <c r="P407" s="3" t="s">
        <v>521</v>
      </c>
      <c r="Q407" s="3" t="s">
        <v>523</v>
      </c>
      <c r="R407" s="3" t="s">
        <v>514</v>
      </c>
    </row>
    <row r="408" spans="1:18" hidden="1" x14ac:dyDescent="0.3">
      <c r="A408" s="5">
        <v>45170</v>
      </c>
      <c r="B408" s="5" t="s">
        <v>532</v>
      </c>
      <c r="C408" s="5" t="s">
        <v>158</v>
      </c>
      <c r="D408" s="3" t="s">
        <v>477</v>
      </c>
      <c r="E408" s="3" t="s">
        <v>483</v>
      </c>
      <c r="F408" s="3" t="s">
        <v>479</v>
      </c>
      <c r="G408" s="3" t="s">
        <v>530</v>
      </c>
      <c r="H408" s="3">
        <v>10454</v>
      </c>
      <c r="I408" s="3">
        <v>92</v>
      </c>
      <c r="J408" s="4">
        <v>12.423126</v>
      </c>
      <c r="K408" s="3">
        <v>2085</v>
      </c>
      <c r="L408" s="3">
        <v>8486</v>
      </c>
      <c r="M408" s="3">
        <v>5436</v>
      </c>
      <c r="N408" s="3">
        <v>4371</v>
      </c>
      <c r="O408" s="3">
        <v>3286</v>
      </c>
      <c r="P408" s="3" t="s">
        <v>521</v>
      </c>
      <c r="Q408" s="3" t="s">
        <v>523</v>
      </c>
      <c r="R408" s="3" t="s">
        <v>514</v>
      </c>
    </row>
    <row r="409" spans="1:18" hidden="1" x14ac:dyDescent="0.3">
      <c r="A409" s="5">
        <v>45170</v>
      </c>
      <c r="B409" s="5" t="s">
        <v>532</v>
      </c>
      <c r="C409" s="5" t="s">
        <v>158</v>
      </c>
      <c r="D409" s="3" t="s">
        <v>473</v>
      </c>
      <c r="E409" s="3" t="s">
        <v>486</v>
      </c>
      <c r="F409" s="3" t="s">
        <v>475</v>
      </c>
      <c r="G409" s="3" t="s">
        <v>499</v>
      </c>
      <c r="H409" s="3">
        <v>31565</v>
      </c>
      <c r="I409" s="3">
        <v>854</v>
      </c>
      <c r="J409" s="4">
        <v>22.172609000000001</v>
      </c>
      <c r="K409" s="3">
        <v>972</v>
      </c>
      <c r="L409" s="3">
        <v>3283</v>
      </c>
      <c r="M409" s="3">
        <v>1635</v>
      </c>
      <c r="N409" s="3">
        <v>1208</v>
      </c>
      <c r="O409" s="3">
        <v>828</v>
      </c>
      <c r="P409" s="3" t="s">
        <v>515</v>
      </c>
      <c r="Q409" s="3" t="s">
        <v>523</v>
      </c>
      <c r="R409" s="3" t="s">
        <v>513</v>
      </c>
    </row>
    <row r="410" spans="1:18" hidden="1" x14ac:dyDescent="0.3">
      <c r="A410" s="5">
        <v>45170</v>
      </c>
      <c r="B410" s="5" t="s">
        <v>532</v>
      </c>
      <c r="C410" s="5" t="s">
        <v>158</v>
      </c>
      <c r="D410" s="3" t="s">
        <v>473</v>
      </c>
      <c r="E410" s="3" t="s">
        <v>487</v>
      </c>
      <c r="F410" s="3" t="s">
        <v>475</v>
      </c>
      <c r="G410" s="3" t="s">
        <v>506</v>
      </c>
      <c r="H410" s="3">
        <v>24209</v>
      </c>
      <c r="I410" s="3">
        <v>424</v>
      </c>
      <c r="J410" s="4">
        <v>11.426399</v>
      </c>
      <c r="K410" s="3">
        <v>1044</v>
      </c>
      <c r="L410" s="3">
        <v>2938</v>
      </c>
      <c r="M410" s="3">
        <v>1705</v>
      </c>
      <c r="N410" s="3">
        <v>1312</v>
      </c>
      <c r="O410" s="3">
        <v>930</v>
      </c>
      <c r="P410" s="3" t="s">
        <v>515</v>
      </c>
      <c r="Q410" s="3" t="s">
        <v>523</v>
      </c>
      <c r="R410" s="3" t="s">
        <v>513</v>
      </c>
    </row>
    <row r="411" spans="1:18" hidden="1" x14ac:dyDescent="0.3">
      <c r="A411" s="5">
        <v>45170</v>
      </c>
      <c r="B411" s="5" t="s">
        <v>532</v>
      </c>
      <c r="C411" s="5" t="s">
        <v>158</v>
      </c>
      <c r="D411" s="3" t="s">
        <v>473</v>
      </c>
      <c r="E411" s="3" t="s">
        <v>488</v>
      </c>
      <c r="F411" s="3" t="s">
        <v>475</v>
      </c>
      <c r="G411" s="3" t="s">
        <v>503</v>
      </c>
      <c r="H411" s="3">
        <v>87228</v>
      </c>
      <c r="I411" s="3">
        <v>2441</v>
      </c>
      <c r="J411" s="4">
        <v>43.616323000000001</v>
      </c>
      <c r="K411" s="3">
        <v>1677</v>
      </c>
      <c r="L411" s="3">
        <v>4454</v>
      </c>
      <c r="M411" s="3">
        <v>2507</v>
      </c>
      <c r="N411" s="3">
        <v>1843</v>
      </c>
      <c r="O411" s="3">
        <v>1454</v>
      </c>
      <c r="P411" s="3" t="s">
        <v>515</v>
      </c>
      <c r="Q411" s="3" t="s">
        <v>523</v>
      </c>
      <c r="R411" s="3" t="s">
        <v>513</v>
      </c>
    </row>
    <row r="412" spans="1:18" hidden="1" x14ac:dyDescent="0.3">
      <c r="A412" s="5">
        <v>45170</v>
      </c>
      <c r="B412" s="5" t="s">
        <v>532</v>
      </c>
      <c r="C412" s="5" t="s">
        <v>158</v>
      </c>
      <c r="D412" s="3" t="s">
        <v>473</v>
      </c>
      <c r="E412" s="3" t="s">
        <v>489</v>
      </c>
      <c r="F412" s="3" t="s">
        <v>475</v>
      </c>
      <c r="G412" s="3" t="s">
        <v>505</v>
      </c>
      <c r="H412" s="3">
        <v>143667</v>
      </c>
      <c r="I412" s="3">
        <v>5492</v>
      </c>
      <c r="J412" s="4">
        <v>119.187319</v>
      </c>
      <c r="K412" s="3">
        <v>15912</v>
      </c>
      <c r="L412" s="3">
        <v>41601</v>
      </c>
      <c r="M412" s="3">
        <v>22664</v>
      </c>
      <c r="N412" s="3">
        <v>18071</v>
      </c>
      <c r="O412" s="3">
        <v>12953</v>
      </c>
      <c r="P412" s="3" t="s">
        <v>515</v>
      </c>
      <c r="Q412" s="3" t="s">
        <v>523</v>
      </c>
      <c r="R412" s="3" t="s">
        <v>513</v>
      </c>
    </row>
    <row r="413" spans="1:18" x14ac:dyDescent="0.3">
      <c r="A413" s="66">
        <v>45170</v>
      </c>
      <c r="B413" s="66" t="s">
        <v>532</v>
      </c>
      <c r="C413" s="5" t="s">
        <v>158</v>
      </c>
      <c r="D413" s="3" t="s">
        <v>455</v>
      </c>
      <c r="E413" s="3" t="s">
        <v>456</v>
      </c>
      <c r="F413" s="3" t="s">
        <v>457</v>
      </c>
      <c r="G413" s="78" t="s">
        <v>504</v>
      </c>
      <c r="H413" s="78">
        <v>23763</v>
      </c>
      <c r="I413" s="78">
        <v>300</v>
      </c>
      <c r="J413" s="82">
        <v>45.685994999999998</v>
      </c>
      <c r="K413" s="41">
        <v>3924</v>
      </c>
      <c r="L413" s="78">
        <v>17669</v>
      </c>
      <c r="M413" s="78">
        <v>9031</v>
      </c>
      <c r="N413" s="78">
        <v>6511</v>
      </c>
      <c r="O413" s="78">
        <v>5147</v>
      </c>
      <c r="P413" s="78" t="s">
        <v>519</v>
      </c>
      <c r="Q413" s="3" t="s">
        <v>523</v>
      </c>
      <c r="R413" s="78" t="s">
        <v>514</v>
      </c>
    </row>
    <row r="414" spans="1:18" hidden="1" x14ac:dyDescent="0.3">
      <c r="A414" s="5">
        <v>45170</v>
      </c>
      <c r="B414" s="5" t="s">
        <v>532</v>
      </c>
      <c r="C414" s="5" t="s">
        <v>158</v>
      </c>
      <c r="D414" s="3" t="s">
        <v>455</v>
      </c>
      <c r="E414" s="3" t="s">
        <v>484</v>
      </c>
      <c r="F414" s="3" t="s">
        <v>457</v>
      </c>
      <c r="G414" s="3" t="s">
        <v>507</v>
      </c>
      <c r="H414" s="3">
        <v>12699</v>
      </c>
      <c r="I414" s="3">
        <v>200</v>
      </c>
      <c r="J414" s="4">
        <v>8.5244280000000003</v>
      </c>
      <c r="K414" s="3">
        <v>2698</v>
      </c>
      <c r="L414" s="3">
        <v>10872</v>
      </c>
      <c r="M414" s="3">
        <v>4658</v>
      </c>
      <c r="N414" s="3">
        <v>3193</v>
      </c>
      <c r="O414" s="3">
        <v>2421</v>
      </c>
      <c r="P414" s="3" t="s">
        <v>519</v>
      </c>
      <c r="Q414" s="3" t="s">
        <v>523</v>
      </c>
      <c r="R414" s="3" t="s">
        <v>514</v>
      </c>
    </row>
    <row r="415" spans="1:18" hidden="1" x14ac:dyDescent="0.3">
      <c r="A415" s="5">
        <v>45170</v>
      </c>
      <c r="B415" s="5" t="s">
        <v>532</v>
      </c>
      <c r="C415" s="5" t="s">
        <v>158</v>
      </c>
      <c r="D415" s="3" t="s">
        <v>455</v>
      </c>
      <c r="E415" s="3" t="s">
        <v>490</v>
      </c>
      <c r="F415" s="3" t="s">
        <v>457</v>
      </c>
      <c r="G415" s="3" t="s">
        <v>499</v>
      </c>
      <c r="H415" s="3">
        <v>4581</v>
      </c>
      <c r="I415" s="3">
        <v>37</v>
      </c>
      <c r="J415" s="4">
        <v>5.5781470000000004</v>
      </c>
      <c r="K415" s="3">
        <v>496</v>
      </c>
      <c r="L415" s="3">
        <v>2108</v>
      </c>
      <c r="M415" s="3">
        <v>915</v>
      </c>
      <c r="N415" s="3">
        <v>684</v>
      </c>
      <c r="O415" s="3">
        <v>511</v>
      </c>
      <c r="P415" s="3" t="s">
        <v>519</v>
      </c>
      <c r="Q415" s="3" t="s">
        <v>523</v>
      </c>
      <c r="R415" s="3" t="s">
        <v>514</v>
      </c>
    </row>
    <row r="416" spans="1:18" hidden="1" x14ac:dyDescent="0.3">
      <c r="A416" s="5">
        <v>45170</v>
      </c>
      <c r="B416" s="5" t="s">
        <v>532</v>
      </c>
      <c r="C416" s="5" t="s">
        <v>158</v>
      </c>
      <c r="D416" s="3" t="s">
        <v>455</v>
      </c>
      <c r="E416" s="3" t="s">
        <v>491</v>
      </c>
      <c r="F416" s="3" t="s">
        <v>457</v>
      </c>
      <c r="G416" s="3" t="s">
        <v>500</v>
      </c>
      <c r="H416" s="3">
        <v>46723</v>
      </c>
      <c r="I416" s="3">
        <v>616</v>
      </c>
      <c r="J416" s="4">
        <v>50.281301999999997</v>
      </c>
      <c r="K416" s="3">
        <v>12971</v>
      </c>
      <c r="L416" s="3">
        <v>42345</v>
      </c>
      <c r="M416" s="3">
        <v>21949</v>
      </c>
      <c r="N416" s="3">
        <v>16578</v>
      </c>
      <c r="O416" s="3">
        <v>12337</v>
      </c>
      <c r="P416" s="3" t="s">
        <v>519</v>
      </c>
      <c r="Q416" s="3" t="s">
        <v>523</v>
      </c>
      <c r="R416" s="3" t="s">
        <v>514</v>
      </c>
    </row>
    <row r="417" spans="1:18" hidden="1" x14ac:dyDescent="0.3">
      <c r="A417" s="5">
        <v>45170</v>
      </c>
      <c r="B417" s="5" t="s">
        <v>532</v>
      </c>
      <c r="C417" s="5" t="s">
        <v>158</v>
      </c>
      <c r="D417" s="3" t="s">
        <v>455</v>
      </c>
      <c r="E417" s="3" t="s">
        <v>492</v>
      </c>
      <c r="F417" s="3" t="s">
        <v>457</v>
      </c>
      <c r="G417" s="3" t="s">
        <v>502</v>
      </c>
      <c r="H417" s="3">
        <v>11136</v>
      </c>
      <c r="I417" s="3">
        <v>82</v>
      </c>
      <c r="J417" s="4">
        <v>11.903388</v>
      </c>
      <c r="K417" s="3">
        <v>2138</v>
      </c>
      <c r="L417" s="3">
        <v>8183</v>
      </c>
      <c r="M417" s="3">
        <v>4294</v>
      </c>
      <c r="N417" s="3">
        <v>2948</v>
      </c>
      <c r="O417" s="3">
        <v>2121</v>
      </c>
      <c r="P417" s="3" t="s">
        <v>519</v>
      </c>
      <c r="Q417" s="3" t="s">
        <v>523</v>
      </c>
      <c r="R417" s="3" t="s">
        <v>514</v>
      </c>
    </row>
    <row r="418" spans="1:18" hidden="1" x14ac:dyDescent="0.3">
      <c r="A418" s="5">
        <v>45170</v>
      </c>
      <c r="B418" s="5" t="s">
        <v>532</v>
      </c>
      <c r="C418" s="5" t="s">
        <v>158</v>
      </c>
      <c r="D418" s="3" t="s">
        <v>455</v>
      </c>
      <c r="E418" s="3" t="s">
        <v>495</v>
      </c>
      <c r="F418" s="3" t="s">
        <v>457</v>
      </c>
      <c r="G418" s="3" t="s">
        <v>503</v>
      </c>
      <c r="H418" s="3">
        <v>4473</v>
      </c>
      <c r="I418" s="3">
        <v>35</v>
      </c>
      <c r="J418" s="4">
        <v>4.3564800000000004</v>
      </c>
      <c r="K418" s="3">
        <v>635</v>
      </c>
      <c r="L418" s="3">
        <v>2470</v>
      </c>
      <c r="M418" s="3">
        <v>1226</v>
      </c>
      <c r="N418" s="3">
        <v>885</v>
      </c>
      <c r="O418" s="3">
        <v>591</v>
      </c>
      <c r="P418" s="3" t="s">
        <v>519</v>
      </c>
      <c r="Q418" s="3" t="s">
        <v>523</v>
      </c>
      <c r="R418" s="3" t="s">
        <v>514</v>
      </c>
    </row>
    <row r="419" spans="1:18" hidden="1" x14ac:dyDescent="0.3">
      <c r="A419" s="5">
        <v>45170</v>
      </c>
      <c r="B419" s="5" t="s">
        <v>532</v>
      </c>
      <c r="C419" s="5" t="s">
        <v>158</v>
      </c>
      <c r="D419" s="3" t="s">
        <v>455</v>
      </c>
      <c r="E419" s="3" t="s">
        <v>493</v>
      </c>
      <c r="F419" s="3" t="s">
        <v>457</v>
      </c>
      <c r="G419" s="3" t="s">
        <v>501</v>
      </c>
      <c r="H419" s="3">
        <v>7820</v>
      </c>
      <c r="I419" s="3">
        <v>69</v>
      </c>
      <c r="J419" s="4">
        <v>6.7046000000000001</v>
      </c>
      <c r="K419" s="3">
        <v>1097</v>
      </c>
      <c r="L419" s="3">
        <v>3917</v>
      </c>
      <c r="M419" s="3">
        <v>1876</v>
      </c>
      <c r="N419" s="3">
        <v>1513</v>
      </c>
      <c r="O419" s="3">
        <v>1154</v>
      </c>
      <c r="P419" s="3" t="s">
        <v>519</v>
      </c>
      <c r="Q419" s="3" t="s">
        <v>523</v>
      </c>
      <c r="R419" s="3" t="s">
        <v>514</v>
      </c>
    </row>
    <row r="420" spans="1:18" hidden="1" x14ac:dyDescent="0.3">
      <c r="A420" s="5">
        <v>45170</v>
      </c>
      <c r="B420" s="5" t="s">
        <v>532</v>
      </c>
      <c r="C420" s="5" t="s">
        <v>158</v>
      </c>
      <c r="D420" s="3" t="s">
        <v>455</v>
      </c>
      <c r="E420" s="3" t="s">
        <v>494</v>
      </c>
      <c r="F420" s="3" t="s">
        <v>457</v>
      </c>
      <c r="G420" s="3" t="s">
        <v>530</v>
      </c>
      <c r="H420" s="3">
        <v>159395</v>
      </c>
      <c r="I420" s="3">
        <v>1630</v>
      </c>
      <c r="J420" s="4">
        <v>154.05306899999999</v>
      </c>
      <c r="K420" s="3">
        <v>47158</v>
      </c>
      <c r="L420" s="3">
        <v>149482</v>
      </c>
      <c r="M420" s="3">
        <v>92671</v>
      </c>
      <c r="N420" s="3">
        <v>72765</v>
      </c>
      <c r="O420" s="3">
        <v>45382</v>
      </c>
      <c r="P420" s="3" t="s">
        <v>519</v>
      </c>
      <c r="Q420" s="3" t="s">
        <v>523</v>
      </c>
      <c r="R420" s="3" t="s">
        <v>514</v>
      </c>
    </row>
    <row r="421" spans="1:18" hidden="1" x14ac:dyDescent="0.3">
      <c r="A421" s="5">
        <v>45171</v>
      </c>
      <c r="B421" s="5" t="s">
        <v>532</v>
      </c>
      <c r="C421" s="5" t="s">
        <v>158</v>
      </c>
      <c r="D421" s="3" t="s">
        <v>450</v>
      </c>
      <c r="E421" s="3" t="s">
        <v>459</v>
      </c>
      <c r="F421" s="3" t="s">
        <v>452</v>
      </c>
      <c r="G421" s="3" t="s">
        <v>499</v>
      </c>
      <c r="H421" s="3">
        <v>15455</v>
      </c>
      <c r="I421" s="3">
        <v>309</v>
      </c>
      <c r="J421" s="4">
        <v>15.813905</v>
      </c>
      <c r="K421" s="3">
        <v>775</v>
      </c>
      <c r="L421" s="3">
        <v>2980</v>
      </c>
      <c r="M421" s="3">
        <v>1230</v>
      </c>
      <c r="N421" s="3">
        <v>845</v>
      </c>
      <c r="O421" s="3">
        <v>583</v>
      </c>
      <c r="P421" s="3" t="s">
        <v>511</v>
      </c>
      <c r="Q421" s="3" t="s">
        <v>523</v>
      </c>
      <c r="R421" s="3" t="s">
        <v>513</v>
      </c>
    </row>
    <row r="422" spans="1:18" hidden="1" x14ac:dyDescent="0.3">
      <c r="A422" s="5">
        <v>45171</v>
      </c>
      <c r="B422" s="5" t="s">
        <v>532</v>
      </c>
      <c r="C422" s="5" t="s">
        <v>158</v>
      </c>
      <c r="D422" s="3" t="s">
        <v>450</v>
      </c>
      <c r="E422" s="3" t="s">
        <v>461</v>
      </c>
      <c r="F422" s="3" t="s">
        <v>452</v>
      </c>
      <c r="G422" s="3" t="s">
        <v>500</v>
      </c>
      <c r="H422" s="3">
        <v>1495</v>
      </c>
      <c r="I422" s="3">
        <v>38</v>
      </c>
      <c r="J422" s="4">
        <v>1.908936</v>
      </c>
      <c r="K422" s="3">
        <v>245</v>
      </c>
      <c r="L422" s="3">
        <v>953</v>
      </c>
      <c r="M422" s="3">
        <v>395</v>
      </c>
      <c r="N422" s="3">
        <v>285</v>
      </c>
      <c r="O422" s="3">
        <v>209</v>
      </c>
      <c r="P422" s="3" t="s">
        <v>511</v>
      </c>
      <c r="Q422" s="3" t="s">
        <v>523</v>
      </c>
      <c r="R422" s="3" t="s">
        <v>513</v>
      </c>
    </row>
    <row r="423" spans="1:18" hidden="1" x14ac:dyDescent="0.3">
      <c r="A423" s="5">
        <v>45171</v>
      </c>
      <c r="B423" s="5" t="s">
        <v>532</v>
      </c>
      <c r="C423" s="5" t="s">
        <v>158</v>
      </c>
      <c r="D423" s="3" t="s">
        <v>450</v>
      </c>
      <c r="E423" s="3" t="s">
        <v>462</v>
      </c>
      <c r="F423" s="3" t="s">
        <v>452</v>
      </c>
      <c r="G423" s="3" t="s">
        <v>502</v>
      </c>
      <c r="H423" s="3">
        <v>16547</v>
      </c>
      <c r="I423" s="3">
        <v>356</v>
      </c>
      <c r="J423" s="4">
        <v>18.649493</v>
      </c>
      <c r="K423" s="3">
        <v>216</v>
      </c>
      <c r="L423" s="3">
        <v>946</v>
      </c>
      <c r="M423" s="3">
        <v>406</v>
      </c>
      <c r="N423" s="3">
        <v>236</v>
      </c>
      <c r="O423" s="3">
        <v>171</v>
      </c>
      <c r="P423" s="3" t="s">
        <v>511</v>
      </c>
      <c r="Q423" s="3" t="s">
        <v>523</v>
      </c>
      <c r="R423" s="3" t="s">
        <v>513</v>
      </c>
    </row>
    <row r="424" spans="1:18" hidden="1" x14ac:dyDescent="0.3">
      <c r="A424" s="5">
        <v>45171</v>
      </c>
      <c r="B424" s="5" t="s">
        <v>532</v>
      </c>
      <c r="C424" s="5" t="s">
        <v>158</v>
      </c>
      <c r="D424" s="3" t="s">
        <v>450</v>
      </c>
      <c r="E424" s="3" t="s">
        <v>463</v>
      </c>
      <c r="F424" s="3" t="s">
        <v>452</v>
      </c>
      <c r="G424" s="3" t="s">
        <v>503</v>
      </c>
      <c r="H424" s="3">
        <v>14869</v>
      </c>
      <c r="I424" s="3">
        <v>381</v>
      </c>
      <c r="J424" s="4">
        <v>21.210137</v>
      </c>
      <c r="K424" s="3">
        <v>403</v>
      </c>
      <c r="L424" s="3">
        <v>1647</v>
      </c>
      <c r="M424" s="3">
        <v>689</v>
      </c>
      <c r="N424" s="3">
        <v>468</v>
      </c>
      <c r="O424" s="3">
        <v>348</v>
      </c>
      <c r="P424" s="3" t="s">
        <v>511</v>
      </c>
      <c r="Q424" s="3" t="s">
        <v>523</v>
      </c>
      <c r="R424" s="3" t="s">
        <v>513</v>
      </c>
    </row>
    <row r="425" spans="1:18" hidden="1" x14ac:dyDescent="0.3">
      <c r="A425" s="5">
        <v>45171</v>
      </c>
      <c r="B425" s="5" t="s">
        <v>532</v>
      </c>
      <c r="C425" s="5" t="s">
        <v>158</v>
      </c>
      <c r="D425" s="3" t="s">
        <v>450</v>
      </c>
      <c r="E425" s="3" t="s">
        <v>464</v>
      </c>
      <c r="F425" s="3" t="s">
        <v>452</v>
      </c>
      <c r="G425" s="3" t="s">
        <v>501</v>
      </c>
      <c r="H425" s="3">
        <v>7483</v>
      </c>
      <c r="I425" s="3">
        <v>76</v>
      </c>
      <c r="J425" s="4">
        <v>4.9680090000000003</v>
      </c>
      <c r="K425" s="3">
        <v>994</v>
      </c>
      <c r="L425" s="3">
        <v>2810</v>
      </c>
      <c r="M425" s="3">
        <v>1377</v>
      </c>
      <c r="N425" s="3">
        <v>1121</v>
      </c>
      <c r="O425" s="3">
        <v>805</v>
      </c>
      <c r="P425" s="3" t="s">
        <v>511</v>
      </c>
      <c r="Q425" s="3" t="s">
        <v>523</v>
      </c>
      <c r="R425" s="3" t="s">
        <v>513</v>
      </c>
    </row>
    <row r="426" spans="1:18" hidden="1" x14ac:dyDescent="0.3">
      <c r="A426" s="5">
        <v>45171</v>
      </c>
      <c r="B426" s="5" t="s">
        <v>532</v>
      </c>
      <c r="C426" s="5" t="s">
        <v>158</v>
      </c>
      <c r="D426" s="3" t="s">
        <v>450</v>
      </c>
      <c r="E426" s="3" t="s">
        <v>466</v>
      </c>
      <c r="F426" s="3" t="s">
        <v>454</v>
      </c>
      <c r="G426" s="3" t="s">
        <v>499</v>
      </c>
      <c r="H426" s="3">
        <v>14403</v>
      </c>
      <c r="I426" s="3">
        <v>168</v>
      </c>
      <c r="J426" s="4">
        <v>6.0379509999999996</v>
      </c>
      <c r="K426" s="3">
        <v>159</v>
      </c>
      <c r="L426" s="3">
        <v>516</v>
      </c>
      <c r="M426" s="3">
        <v>205</v>
      </c>
      <c r="N426" s="3">
        <v>153</v>
      </c>
      <c r="O426" s="3">
        <v>129</v>
      </c>
      <c r="P426" s="3" t="s">
        <v>511</v>
      </c>
      <c r="Q426" s="3" t="s">
        <v>523</v>
      </c>
      <c r="R426" s="3" t="s">
        <v>514</v>
      </c>
    </row>
    <row r="427" spans="1:18" hidden="1" x14ac:dyDescent="0.3">
      <c r="A427" s="5">
        <v>45171</v>
      </c>
      <c r="B427" s="5" t="s">
        <v>532</v>
      </c>
      <c r="C427" s="5" t="s">
        <v>158</v>
      </c>
      <c r="D427" s="3" t="s">
        <v>450</v>
      </c>
      <c r="E427" s="3" t="s">
        <v>469</v>
      </c>
      <c r="F427" s="3" t="s">
        <v>454</v>
      </c>
      <c r="G427" s="3" t="s">
        <v>500</v>
      </c>
      <c r="H427" s="3">
        <v>3538</v>
      </c>
      <c r="I427" s="3">
        <v>29</v>
      </c>
      <c r="J427" s="4">
        <v>2.4384749999999999</v>
      </c>
      <c r="K427" s="3">
        <v>162</v>
      </c>
      <c r="L427" s="3">
        <v>647</v>
      </c>
      <c r="M427" s="3">
        <v>267</v>
      </c>
      <c r="N427" s="3">
        <v>186</v>
      </c>
      <c r="O427" s="3">
        <v>152</v>
      </c>
      <c r="P427" s="3" t="s">
        <v>511</v>
      </c>
      <c r="Q427" s="3" t="s">
        <v>523</v>
      </c>
      <c r="R427" s="3" t="s">
        <v>514</v>
      </c>
    </row>
    <row r="428" spans="1:18" hidden="1" x14ac:dyDescent="0.3">
      <c r="A428" s="5">
        <v>45171</v>
      </c>
      <c r="B428" s="5" t="s">
        <v>532</v>
      </c>
      <c r="C428" s="5" t="s">
        <v>158</v>
      </c>
      <c r="D428" s="3" t="s">
        <v>450</v>
      </c>
      <c r="E428" s="3" t="s">
        <v>470</v>
      </c>
      <c r="F428" s="3" t="s">
        <v>454</v>
      </c>
      <c r="G428" s="3" t="s">
        <v>502</v>
      </c>
      <c r="H428" s="3">
        <v>10031</v>
      </c>
      <c r="I428" s="3">
        <v>135</v>
      </c>
      <c r="J428" s="4">
        <v>6.8277130000000001</v>
      </c>
      <c r="K428" s="3">
        <v>164</v>
      </c>
      <c r="L428" s="3">
        <v>319</v>
      </c>
      <c r="M428" s="3">
        <v>232</v>
      </c>
      <c r="N428" s="3">
        <v>178</v>
      </c>
      <c r="O428" s="3">
        <v>153</v>
      </c>
      <c r="P428" s="3" t="s">
        <v>511</v>
      </c>
      <c r="Q428" s="3" t="s">
        <v>523</v>
      </c>
      <c r="R428" s="3" t="s">
        <v>514</v>
      </c>
    </row>
    <row r="429" spans="1:18" hidden="1" x14ac:dyDescent="0.3">
      <c r="A429" s="5">
        <v>45171</v>
      </c>
      <c r="B429" s="5" t="s">
        <v>532</v>
      </c>
      <c r="C429" s="5" t="s">
        <v>158</v>
      </c>
      <c r="D429" s="3" t="s">
        <v>450</v>
      </c>
      <c r="E429" s="3" t="s">
        <v>471</v>
      </c>
      <c r="F429" s="3" t="s">
        <v>454</v>
      </c>
      <c r="G429" s="3" t="s">
        <v>503</v>
      </c>
      <c r="H429" s="3">
        <v>49310</v>
      </c>
      <c r="I429" s="3">
        <v>487</v>
      </c>
      <c r="J429" s="4">
        <v>18.486357000000002</v>
      </c>
      <c r="K429" s="3">
        <v>41</v>
      </c>
      <c r="L429" s="3">
        <v>89</v>
      </c>
      <c r="M429" s="3">
        <v>44</v>
      </c>
      <c r="N429" s="3">
        <v>37</v>
      </c>
      <c r="O429" s="3">
        <v>30</v>
      </c>
      <c r="P429" s="3" t="s">
        <v>511</v>
      </c>
      <c r="Q429" s="3" t="s">
        <v>523</v>
      </c>
      <c r="R429" s="3" t="s">
        <v>514</v>
      </c>
    </row>
    <row r="430" spans="1:18" hidden="1" x14ac:dyDescent="0.3">
      <c r="A430" s="5">
        <v>45171</v>
      </c>
      <c r="B430" s="5" t="s">
        <v>532</v>
      </c>
      <c r="C430" s="5" t="s">
        <v>158</v>
      </c>
      <c r="D430" s="3" t="s">
        <v>450</v>
      </c>
      <c r="E430" s="3" t="s">
        <v>472</v>
      </c>
      <c r="F430" s="3" t="s">
        <v>454</v>
      </c>
      <c r="G430" s="3" t="s">
        <v>501</v>
      </c>
      <c r="H430" s="3">
        <v>43435</v>
      </c>
      <c r="I430" s="3">
        <v>494</v>
      </c>
      <c r="J430" s="4">
        <v>17.683118</v>
      </c>
      <c r="K430" s="3">
        <v>1374</v>
      </c>
      <c r="L430" s="3">
        <v>2934</v>
      </c>
      <c r="M430" s="3">
        <v>1544</v>
      </c>
      <c r="N430" s="3">
        <v>1240</v>
      </c>
      <c r="O430" s="3">
        <v>923</v>
      </c>
      <c r="P430" s="3" t="s">
        <v>511</v>
      </c>
      <c r="Q430" s="3" t="s">
        <v>523</v>
      </c>
      <c r="R430" s="3" t="s">
        <v>514</v>
      </c>
    </row>
    <row r="431" spans="1:18" x14ac:dyDescent="0.3">
      <c r="A431" s="66">
        <v>45171</v>
      </c>
      <c r="B431" s="66" t="s">
        <v>532</v>
      </c>
      <c r="C431" s="5" t="s">
        <v>158</v>
      </c>
      <c r="D431" s="3" t="s">
        <v>477</v>
      </c>
      <c r="E431" s="3" t="s">
        <v>478</v>
      </c>
      <c r="F431" s="3" t="s">
        <v>479</v>
      </c>
      <c r="G431" s="78" t="s">
        <v>504</v>
      </c>
      <c r="H431" s="78">
        <v>21641</v>
      </c>
      <c r="I431" s="78">
        <v>193</v>
      </c>
      <c r="J431" s="82">
        <v>7.3990049999999998</v>
      </c>
      <c r="K431" s="41">
        <v>702</v>
      </c>
      <c r="L431" s="78">
        <v>13656</v>
      </c>
      <c r="M431" s="78">
        <v>10109</v>
      </c>
      <c r="N431" s="78">
        <v>8003</v>
      </c>
      <c r="O431" s="78">
        <v>6483</v>
      </c>
      <c r="P431" s="78" t="s">
        <v>521</v>
      </c>
      <c r="Q431" s="3" t="s">
        <v>523</v>
      </c>
      <c r="R431" s="78" t="s">
        <v>514</v>
      </c>
    </row>
    <row r="432" spans="1:18" hidden="1" x14ac:dyDescent="0.3">
      <c r="A432" s="5">
        <v>45171</v>
      </c>
      <c r="B432" s="5" t="s">
        <v>532</v>
      </c>
      <c r="C432" s="5" t="s">
        <v>158</v>
      </c>
      <c r="D432" s="3" t="s">
        <v>477</v>
      </c>
      <c r="E432" s="3" t="s">
        <v>485</v>
      </c>
      <c r="F432" s="3" t="s">
        <v>479</v>
      </c>
      <c r="G432" s="3" t="s">
        <v>499</v>
      </c>
      <c r="H432" s="3">
        <v>22970</v>
      </c>
      <c r="I432" s="3">
        <v>210</v>
      </c>
      <c r="J432" s="4">
        <v>21.622423999999999</v>
      </c>
      <c r="K432" s="3">
        <v>4154</v>
      </c>
      <c r="L432" s="3">
        <v>19013</v>
      </c>
      <c r="M432" s="3">
        <v>10960</v>
      </c>
      <c r="N432" s="3">
        <v>8246</v>
      </c>
      <c r="O432" s="3">
        <v>6185</v>
      </c>
      <c r="P432" s="3" t="s">
        <v>521</v>
      </c>
      <c r="Q432" s="3" t="s">
        <v>523</v>
      </c>
      <c r="R432" s="3" t="s">
        <v>514</v>
      </c>
    </row>
    <row r="433" spans="1:18" hidden="1" x14ac:dyDescent="0.3">
      <c r="A433" s="5">
        <v>45171</v>
      </c>
      <c r="B433" s="5" t="s">
        <v>532</v>
      </c>
      <c r="C433" s="5" t="s">
        <v>158</v>
      </c>
      <c r="D433" s="3" t="s">
        <v>477</v>
      </c>
      <c r="E433" s="3" t="s">
        <v>480</v>
      </c>
      <c r="F433" s="3" t="s">
        <v>479</v>
      </c>
      <c r="G433" s="3" t="s">
        <v>498</v>
      </c>
      <c r="H433" s="3">
        <v>2992</v>
      </c>
      <c r="I433" s="3">
        <v>15</v>
      </c>
      <c r="J433" s="4">
        <v>2.7055250000000002</v>
      </c>
      <c r="K433" s="3">
        <v>788</v>
      </c>
      <c r="L433" s="3">
        <v>2461</v>
      </c>
      <c r="M433" s="3">
        <v>1405</v>
      </c>
      <c r="N433" s="3">
        <v>1036</v>
      </c>
      <c r="O433" s="3">
        <v>795</v>
      </c>
      <c r="P433" s="3" t="s">
        <v>521</v>
      </c>
      <c r="Q433" s="3" t="s">
        <v>523</v>
      </c>
      <c r="R433" s="3" t="s">
        <v>514</v>
      </c>
    </row>
    <row r="434" spans="1:18" hidden="1" x14ac:dyDescent="0.3">
      <c r="A434" s="5">
        <v>45171</v>
      </c>
      <c r="B434" s="5" t="s">
        <v>532</v>
      </c>
      <c r="C434" s="5" t="s">
        <v>158</v>
      </c>
      <c r="D434" s="3" t="s">
        <v>477</v>
      </c>
      <c r="E434" s="3" t="s">
        <v>481</v>
      </c>
      <c r="F434" s="3" t="s">
        <v>479</v>
      </c>
      <c r="G434" s="3" t="s">
        <v>500</v>
      </c>
      <c r="H434" s="3">
        <v>3644</v>
      </c>
      <c r="I434" s="3">
        <v>25</v>
      </c>
      <c r="J434" s="4">
        <v>2.7470430000000001</v>
      </c>
      <c r="K434" s="3">
        <v>640</v>
      </c>
      <c r="L434" s="3">
        <v>2734</v>
      </c>
      <c r="M434" s="3">
        <v>1526</v>
      </c>
      <c r="N434" s="3">
        <v>1207</v>
      </c>
      <c r="O434" s="3">
        <v>914</v>
      </c>
      <c r="P434" s="3" t="s">
        <v>521</v>
      </c>
      <c r="Q434" s="3" t="s">
        <v>523</v>
      </c>
      <c r="R434" s="3" t="s">
        <v>514</v>
      </c>
    </row>
    <row r="435" spans="1:18" hidden="1" x14ac:dyDescent="0.3">
      <c r="A435" s="5">
        <v>45171</v>
      </c>
      <c r="B435" s="5" t="s">
        <v>532</v>
      </c>
      <c r="C435" s="5" t="s">
        <v>158</v>
      </c>
      <c r="D435" s="3" t="s">
        <v>477</v>
      </c>
      <c r="E435" s="3" t="s">
        <v>483</v>
      </c>
      <c r="F435" s="3" t="s">
        <v>479</v>
      </c>
      <c r="G435" s="3" t="s">
        <v>530</v>
      </c>
      <c r="H435" s="3">
        <v>11059</v>
      </c>
      <c r="I435" s="3">
        <v>106</v>
      </c>
      <c r="J435" s="4">
        <v>10.359275</v>
      </c>
      <c r="K435" s="3">
        <v>1668</v>
      </c>
      <c r="L435" s="3">
        <v>8401</v>
      </c>
      <c r="M435" s="3">
        <v>5408</v>
      </c>
      <c r="N435" s="3">
        <v>4297</v>
      </c>
      <c r="O435" s="3">
        <v>3225</v>
      </c>
      <c r="P435" s="3" t="s">
        <v>521</v>
      </c>
      <c r="Q435" s="3" t="s">
        <v>523</v>
      </c>
      <c r="R435" s="3" t="s">
        <v>514</v>
      </c>
    </row>
    <row r="436" spans="1:18" hidden="1" x14ac:dyDescent="0.3">
      <c r="A436" s="5">
        <v>45171</v>
      </c>
      <c r="B436" s="5" t="s">
        <v>532</v>
      </c>
      <c r="C436" s="5" t="s">
        <v>158</v>
      </c>
      <c r="D436" s="3" t="s">
        <v>473</v>
      </c>
      <c r="E436" s="3" t="s">
        <v>486</v>
      </c>
      <c r="F436" s="3" t="s">
        <v>475</v>
      </c>
      <c r="G436" s="3" t="s">
        <v>499</v>
      </c>
      <c r="H436" s="3">
        <v>21155</v>
      </c>
      <c r="I436" s="3">
        <v>554</v>
      </c>
      <c r="J436" s="4">
        <v>14.119069</v>
      </c>
      <c r="K436" s="3">
        <v>1011</v>
      </c>
      <c r="L436" s="3">
        <v>3276</v>
      </c>
      <c r="M436" s="3">
        <v>1703</v>
      </c>
      <c r="N436" s="3">
        <v>1240</v>
      </c>
      <c r="O436" s="3">
        <v>880</v>
      </c>
      <c r="P436" s="3" t="s">
        <v>515</v>
      </c>
      <c r="Q436" s="3" t="s">
        <v>523</v>
      </c>
      <c r="R436" s="3" t="s">
        <v>513</v>
      </c>
    </row>
    <row r="437" spans="1:18" hidden="1" x14ac:dyDescent="0.3">
      <c r="A437" s="5">
        <v>45171</v>
      </c>
      <c r="B437" s="5" t="s">
        <v>532</v>
      </c>
      <c r="C437" s="5" t="s">
        <v>158</v>
      </c>
      <c r="D437" s="3" t="s">
        <v>473</v>
      </c>
      <c r="E437" s="3" t="s">
        <v>487</v>
      </c>
      <c r="F437" s="3" t="s">
        <v>475</v>
      </c>
      <c r="G437" s="3" t="s">
        <v>506</v>
      </c>
      <c r="H437" s="3">
        <v>20924</v>
      </c>
      <c r="I437" s="3">
        <v>499</v>
      </c>
      <c r="J437" s="4">
        <v>10.295361</v>
      </c>
      <c r="K437" s="3">
        <v>1273</v>
      </c>
      <c r="L437" s="3">
        <v>3647</v>
      </c>
      <c r="M437" s="3">
        <v>2232</v>
      </c>
      <c r="N437" s="3">
        <v>1655</v>
      </c>
      <c r="O437" s="3">
        <v>1171</v>
      </c>
      <c r="P437" s="3" t="s">
        <v>515</v>
      </c>
      <c r="Q437" s="3" t="s">
        <v>523</v>
      </c>
      <c r="R437" s="3" t="s">
        <v>513</v>
      </c>
    </row>
    <row r="438" spans="1:18" hidden="1" x14ac:dyDescent="0.3">
      <c r="A438" s="5">
        <v>45171</v>
      </c>
      <c r="B438" s="5" t="s">
        <v>532</v>
      </c>
      <c r="C438" s="5" t="s">
        <v>158</v>
      </c>
      <c r="D438" s="3" t="s">
        <v>473</v>
      </c>
      <c r="E438" s="3" t="s">
        <v>488</v>
      </c>
      <c r="F438" s="3" t="s">
        <v>475</v>
      </c>
      <c r="G438" s="3" t="s">
        <v>503</v>
      </c>
      <c r="H438" s="3">
        <v>112001</v>
      </c>
      <c r="I438" s="3">
        <v>3351</v>
      </c>
      <c r="J438" s="4">
        <v>62.267957000000003</v>
      </c>
      <c r="K438" s="3">
        <v>1488</v>
      </c>
      <c r="L438" s="3">
        <v>3557</v>
      </c>
      <c r="M438" s="3">
        <v>2070</v>
      </c>
      <c r="N438" s="3">
        <v>1566</v>
      </c>
      <c r="O438" s="3">
        <v>1269</v>
      </c>
      <c r="P438" s="3" t="s">
        <v>515</v>
      </c>
      <c r="Q438" s="3" t="s">
        <v>523</v>
      </c>
      <c r="R438" s="3" t="s">
        <v>513</v>
      </c>
    </row>
    <row r="439" spans="1:18" hidden="1" x14ac:dyDescent="0.3">
      <c r="A439" s="5">
        <v>45171</v>
      </c>
      <c r="B439" s="5" t="s">
        <v>532</v>
      </c>
      <c r="C439" s="5" t="s">
        <v>158</v>
      </c>
      <c r="D439" s="3" t="s">
        <v>473</v>
      </c>
      <c r="E439" s="3" t="s">
        <v>489</v>
      </c>
      <c r="F439" s="3" t="s">
        <v>475</v>
      </c>
      <c r="G439" s="3" t="s">
        <v>505</v>
      </c>
      <c r="H439" s="3">
        <v>129452</v>
      </c>
      <c r="I439" s="3">
        <v>4441</v>
      </c>
      <c r="J439" s="4">
        <v>110.663139</v>
      </c>
      <c r="K439" s="3">
        <v>23040</v>
      </c>
      <c r="L439" s="3">
        <v>62382</v>
      </c>
      <c r="M439" s="3">
        <v>33680</v>
      </c>
      <c r="N439" s="3">
        <v>26389</v>
      </c>
      <c r="O439" s="3">
        <v>19282</v>
      </c>
      <c r="P439" s="3" t="s">
        <v>515</v>
      </c>
      <c r="Q439" s="3" t="s">
        <v>523</v>
      </c>
      <c r="R439" s="3" t="s">
        <v>513</v>
      </c>
    </row>
    <row r="440" spans="1:18" x14ac:dyDescent="0.3">
      <c r="A440" s="66">
        <v>45171</v>
      </c>
      <c r="B440" s="66" t="s">
        <v>532</v>
      </c>
      <c r="C440" s="5" t="s">
        <v>158</v>
      </c>
      <c r="D440" s="3" t="s">
        <v>455</v>
      </c>
      <c r="E440" s="3" t="s">
        <v>456</v>
      </c>
      <c r="F440" s="3" t="s">
        <v>457</v>
      </c>
      <c r="G440" s="78" t="s">
        <v>504</v>
      </c>
      <c r="H440" s="78">
        <v>9803</v>
      </c>
      <c r="I440" s="78">
        <v>92</v>
      </c>
      <c r="J440" s="82">
        <v>27.511945000000001</v>
      </c>
      <c r="K440" s="41">
        <v>1495</v>
      </c>
      <c r="L440" s="78">
        <v>7095</v>
      </c>
      <c r="M440" s="78">
        <v>3455</v>
      </c>
      <c r="N440" s="78">
        <v>2540</v>
      </c>
      <c r="O440" s="78">
        <v>1984</v>
      </c>
      <c r="P440" s="78" t="s">
        <v>519</v>
      </c>
      <c r="Q440" s="3" t="s">
        <v>523</v>
      </c>
      <c r="R440" s="78" t="s">
        <v>514</v>
      </c>
    </row>
    <row r="441" spans="1:18" hidden="1" x14ac:dyDescent="0.3">
      <c r="A441" s="5">
        <v>45171</v>
      </c>
      <c r="B441" s="5" t="s">
        <v>532</v>
      </c>
      <c r="C441" s="5" t="s">
        <v>158</v>
      </c>
      <c r="D441" s="3" t="s">
        <v>455</v>
      </c>
      <c r="E441" s="3" t="s">
        <v>484</v>
      </c>
      <c r="F441" s="3" t="s">
        <v>457</v>
      </c>
      <c r="G441" s="3" t="s">
        <v>507</v>
      </c>
      <c r="H441" s="3">
        <v>5659</v>
      </c>
      <c r="I441" s="3">
        <v>35</v>
      </c>
      <c r="J441" s="4">
        <v>7.2420239999999998</v>
      </c>
      <c r="K441" s="3">
        <v>1468</v>
      </c>
      <c r="L441" s="3">
        <v>4589</v>
      </c>
      <c r="M441" s="3">
        <v>2312</v>
      </c>
      <c r="N441" s="3">
        <v>1707</v>
      </c>
      <c r="O441" s="3">
        <v>1378</v>
      </c>
      <c r="P441" s="3" t="s">
        <v>519</v>
      </c>
      <c r="Q441" s="3" t="s">
        <v>523</v>
      </c>
      <c r="R441" s="3" t="s">
        <v>514</v>
      </c>
    </row>
    <row r="442" spans="1:18" hidden="1" x14ac:dyDescent="0.3">
      <c r="A442" s="5">
        <v>45171</v>
      </c>
      <c r="B442" s="5" t="s">
        <v>532</v>
      </c>
      <c r="C442" s="5" t="s">
        <v>158</v>
      </c>
      <c r="D442" s="3" t="s">
        <v>455</v>
      </c>
      <c r="E442" s="3" t="s">
        <v>490</v>
      </c>
      <c r="F442" s="3" t="s">
        <v>457</v>
      </c>
      <c r="G442" s="3" t="s">
        <v>499</v>
      </c>
      <c r="H442" s="3">
        <v>5146</v>
      </c>
      <c r="I442" s="3">
        <v>41</v>
      </c>
      <c r="J442" s="4">
        <v>4.4910620000000003</v>
      </c>
      <c r="K442" s="3">
        <v>626</v>
      </c>
      <c r="L442" s="3">
        <v>2348</v>
      </c>
      <c r="M442" s="3">
        <v>1008</v>
      </c>
      <c r="N442" s="3">
        <v>761</v>
      </c>
      <c r="O442" s="3">
        <v>561</v>
      </c>
      <c r="P442" s="3" t="s">
        <v>519</v>
      </c>
      <c r="Q442" s="3" t="s">
        <v>523</v>
      </c>
      <c r="R442" s="3" t="s">
        <v>514</v>
      </c>
    </row>
    <row r="443" spans="1:18" hidden="1" x14ac:dyDescent="0.3">
      <c r="A443" s="5">
        <v>45171</v>
      </c>
      <c r="B443" s="5" t="s">
        <v>532</v>
      </c>
      <c r="C443" s="5" t="s">
        <v>158</v>
      </c>
      <c r="D443" s="3" t="s">
        <v>455</v>
      </c>
      <c r="E443" s="3" t="s">
        <v>491</v>
      </c>
      <c r="F443" s="3" t="s">
        <v>457</v>
      </c>
      <c r="G443" s="3" t="s">
        <v>500</v>
      </c>
      <c r="H443" s="3">
        <v>97988</v>
      </c>
      <c r="I443" s="3">
        <v>1854</v>
      </c>
      <c r="J443" s="4">
        <v>40.414293000000001</v>
      </c>
      <c r="K443" s="3">
        <v>25420</v>
      </c>
      <c r="L443" s="3">
        <v>90431</v>
      </c>
      <c r="M443" s="3">
        <v>44292</v>
      </c>
      <c r="N443" s="3">
        <v>32177</v>
      </c>
      <c r="O443" s="3">
        <v>23665</v>
      </c>
      <c r="P443" s="3" t="s">
        <v>519</v>
      </c>
      <c r="Q443" s="3" t="s">
        <v>523</v>
      </c>
      <c r="R443" s="3" t="s">
        <v>514</v>
      </c>
    </row>
    <row r="444" spans="1:18" hidden="1" x14ac:dyDescent="0.3">
      <c r="A444" s="5">
        <v>45171</v>
      </c>
      <c r="B444" s="5" t="s">
        <v>532</v>
      </c>
      <c r="C444" s="5" t="s">
        <v>158</v>
      </c>
      <c r="D444" s="3" t="s">
        <v>455</v>
      </c>
      <c r="E444" s="3" t="s">
        <v>492</v>
      </c>
      <c r="F444" s="3" t="s">
        <v>457</v>
      </c>
      <c r="G444" s="3" t="s">
        <v>502</v>
      </c>
      <c r="H444" s="3">
        <v>54828</v>
      </c>
      <c r="I444" s="3">
        <v>1079</v>
      </c>
      <c r="J444" s="4">
        <v>33.640957</v>
      </c>
      <c r="K444" s="3">
        <v>12639</v>
      </c>
      <c r="L444" s="3">
        <v>49525</v>
      </c>
      <c r="M444" s="3">
        <v>24062</v>
      </c>
      <c r="N444" s="3">
        <v>16182</v>
      </c>
      <c r="O444" s="3">
        <v>11644</v>
      </c>
      <c r="P444" s="3" t="s">
        <v>519</v>
      </c>
      <c r="Q444" s="3" t="s">
        <v>523</v>
      </c>
      <c r="R444" s="3" t="s">
        <v>514</v>
      </c>
    </row>
    <row r="445" spans="1:18" hidden="1" x14ac:dyDescent="0.3">
      <c r="A445" s="5">
        <v>45171</v>
      </c>
      <c r="B445" s="5" t="s">
        <v>532</v>
      </c>
      <c r="C445" s="5" t="s">
        <v>158</v>
      </c>
      <c r="D445" s="3" t="s">
        <v>455</v>
      </c>
      <c r="E445" s="3" t="s">
        <v>495</v>
      </c>
      <c r="F445" s="3" t="s">
        <v>457</v>
      </c>
      <c r="G445" s="3" t="s">
        <v>503</v>
      </c>
      <c r="H445" s="3">
        <v>13591</v>
      </c>
      <c r="I445" s="3">
        <v>151</v>
      </c>
      <c r="J445" s="4">
        <v>9.2692440000000005</v>
      </c>
      <c r="K445" s="3">
        <v>3087</v>
      </c>
      <c r="L445" s="3">
        <v>10463</v>
      </c>
      <c r="M445" s="3">
        <v>5745</v>
      </c>
      <c r="N445" s="3">
        <v>4212</v>
      </c>
      <c r="O445" s="3">
        <v>2983</v>
      </c>
      <c r="P445" s="3" t="s">
        <v>519</v>
      </c>
      <c r="Q445" s="3" t="s">
        <v>523</v>
      </c>
      <c r="R445" s="3" t="s">
        <v>514</v>
      </c>
    </row>
    <row r="446" spans="1:18" hidden="1" x14ac:dyDescent="0.3">
      <c r="A446" s="5">
        <v>45171</v>
      </c>
      <c r="B446" s="5" t="s">
        <v>532</v>
      </c>
      <c r="C446" s="5" t="s">
        <v>158</v>
      </c>
      <c r="D446" s="3" t="s">
        <v>455</v>
      </c>
      <c r="E446" s="3" t="s">
        <v>493</v>
      </c>
      <c r="F446" s="3" t="s">
        <v>457</v>
      </c>
      <c r="G446" s="3" t="s">
        <v>501</v>
      </c>
      <c r="H446" s="3">
        <v>8344</v>
      </c>
      <c r="I446" s="3">
        <v>68</v>
      </c>
      <c r="J446" s="4">
        <v>7.1642510000000001</v>
      </c>
      <c r="K446" s="3">
        <v>1221</v>
      </c>
      <c r="L446" s="3">
        <v>4245</v>
      </c>
      <c r="M446" s="3">
        <v>1873</v>
      </c>
      <c r="N446" s="3">
        <v>1514</v>
      </c>
      <c r="O446" s="3">
        <v>1144</v>
      </c>
      <c r="P446" s="3" t="s">
        <v>519</v>
      </c>
      <c r="Q446" s="3" t="s">
        <v>523</v>
      </c>
      <c r="R446" s="3" t="s">
        <v>514</v>
      </c>
    </row>
    <row r="447" spans="1:18" hidden="1" x14ac:dyDescent="0.3">
      <c r="A447" s="5">
        <v>45171</v>
      </c>
      <c r="B447" s="5" t="s">
        <v>532</v>
      </c>
      <c r="C447" s="5" t="s">
        <v>158</v>
      </c>
      <c r="D447" s="3" t="s">
        <v>455</v>
      </c>
      <c r="E447" s="3" t="s">
        <v>494</v>
      </c>
      <c r="F447" s="3" t="s">
        <v>457</v>
      </c>
      <c r="G447" s="3" t="s">
        <v>530</v>
      </c>
      <c r="H447" s="3">
        <v>154988</v>
      </c>
      <c r="I447" s="3">
        <v>1393</v>
      </c>
      <c r="J447" s="4">
        <v>155.45971800000001</v>
      </c>
      <c r="K447" s="3">
        <v>47961</v>
      </c>
      <c r="L447" s="3">
        <v>145119</v>
      </c>
      <c r="M447" s="3">
        <v>90984</v>
      </c>
      <c r="N447" s="3">
        <v>72576</v>
      </c>
      <c r="O447" s="3">
        <v>46210</v>
      </c>
      <c r="P447" s="3" t="s">
        <v>519</v>
      </c>
      <c r="Q447" s="3" t="s">
        <v>523</v>
      </c>
      <c r="R447" s="3" t="s">
        <v>514</v>
      </c>
    </row>
    <row r="448" spans="1:18" hidden="1" x14ac:dyDescent="0.3">
      <c r="A448" s="5">
        <v>45172</v>
      </c>
      <c r="B448" s="5" t="s">
        <v>532</v>
      </c>
      <c r="C448" s="5" t="s">
        <v>158</v>
      </c>
      <c r="D448" s="3" t="s">
        <v>450</v>
      </c>
      <c r="E448" s="3" t="s">
        <v>459</v>
      </c>
      <c r="F448" s="3" t="s">
        <v>452</v>
      </c>
      <c r="G448" s="3" t="s">
        <v>499</v>
      </c>
      <c r="H448" s="3">
        <v>17252</v>
      </c>
      <c r="I448" s="3">
        <v>296</v>
      </c>
      <c r="J448" s="4">
        <v>19.915534000000001</v>
      </c>
      <c r="K448" s="3">
        <v>1150</v>
      </c>
      <c r="L448" s="3">
        <v>4255</v>
      </c>
      <c r="M448" s="3">
        <v>1807</v>
      </c>
      <c r="N448" s="3">
        <v>1278</v>
      </c>
      <c r="O448" s="3">
        <v>935</v>
      </c>
      <c r="P448" s="3" t="s">
        <v>511</v>
      </c>
      <c r="Q448" s="3" t="s">
        <v>523</v>
      </c>
      <c r="R448" s="3" t="s">
        <v>513</v>
      </c>
    </row>
    <row r="449" spans="1:18" hidden="1" x14ac:dyDescent="0.3">
      <c r="A449" s="5">
        <v>45172</v>
      </c>
      <c r="B449" s="5" t="s">
        <v>532</v>
      </c>
      <c r="C449" s="5" t="s">
        <v>158</v>
      </c>
      <c r="D449" s="3" t="s">
        <v>450</v>
      </c>
      <c r="E449" s="3" t="s">
        <v>461</v>
      </c>
      <c r="F449" s="3" t="s">
        <v>452</v>
      </c>
      <c r="G449" s="3" t="s">
        <v>500</v>
      </c>
      <c r="H449" s="3">
        <v>3163</v>
      </c>
      <c r="I449" s="3">
        <v>78</v>
      </c>
      <c r="J449" s="4">
        <v>5.8172180000000004</v>
      </c>
      <c r="K449" s="3">
        <v>709</v>
      </c>
      <c r="L449" s="3">
        <v>2589</v>
      </c>
      <c r="M449" s="3">
        <v>1167</v>
      </c>
      <c r="N449" s="3">
        <v>856</v>
      </c>
      <c r="O449" s="3">
        <v>633</v>
      </c>
      <c r="P449" s="3" t="s">
        <v>511</v>
      </c>
      <c r="Q449" s="3" t="s">
        <v>523</v>
      </c>
      <c r="R449" s="3" t="s">
        <v>513</v>
      </c>
    </row>
    <row r="450" spans="1:18" hidden="1" x14ac:dyDescent="0.3">
      <c r="A450" s="5">
        <v>45172</v>
      </c>
      <c r="B450" s="5" t="s">
        <v>532</v>
      </c>
      <c r="C450" s="5" t="s">
        <v>158</v>
      </c>
      <c r="D450" s="3" t="s">
        <v>450</v>
      </c>
      <c r="E450" s="3" t="s">
        <v>462</v>
      </c>
      <c r="F450" s="3" t="s">
        <v>452</v>
      </c>
      <c r="G450" s="3" t="s">
        <v>502</v>
      </c>
      <c r="H450" s="3">
        <v>5287</v>
      </c>
      <c r="I450" s="3">
        <v>126</v>
      </c>
      <c r="J450" s="4">
        <v>9.9665130000000008</v>
      </c>
      <c r="K450" s="3">
        <v>756</v>
      </c>
      <c r="L450" s="3">
        <v>3239</v>
      </c>
      <c r="M450" s="3">
        <v>1508</v>
      </c>
      <c r="N450" s="3">
        <v>928</v>
      </c>
      <c r="O450" s="3">
        <v>662</v>
      </c>
      <c r="P450" s="3" t="s">
        <v>511</v>
      </c>
      <c r="Q450" s="3" t="s">
        <v>523</v>
      </c>
      <c r="R450" s="3" t="s">
        <v>513</v>
      </c>
    </row>
    <row r="451" spans="1:18" hidden="1" x14ac:dyDescent="0.3">
      <c r="A451" s="5">
        <v>45172</v>
      </c>
      <c r="B451" s="5" t="s">
        <v>532</v>
      </c>
      <c r="C451" s="5" t="s">
        <v>158</v>
      </c>
      <c r="D451" s="3" t="s">
        <v>450</v>
      </c>
      <c r="E451" s="3" t="s">
        <v>463</v>
      </c>
      <c r="F451" s="3" t="s">
        <v>452</v>
      </c>
      <c r="G451" s="3" t="s">
        <v>503</v>
      </c>
      <c r="H451" s="3">
        <v>15779</v>
      </c>
      <c r="I451" s="3">
        <v>355</v>
      </c>
      <c r="J451" s="4">
        <v>23.69265</v>
      </c>
      <c r="K451" s="3">
        <v>1307</v>
      </c>
      <c r="L451" s="3">
        <v>6125</v>
      </c>
      <c r="M451" s="3">
        <v>2576</v>
      </c>
      <c r="N451" s="3">
        <v>1626</v>
      </c>
      <c r="O451" s="3">
        <v>1130</v>
      </c>
      <c r="P451" s="3" t="s">
        <v>511</v>
      </c>
      <c r="Q451" s="3" t="s">
        <v>523</v>
      </c>
      <c r="R451" s="3" t="s">
        <v>513</v>
      </c>
    </row>
    <row r="452" spans="1:18" hidden="1" x14ac:dyDescent="0.3">
      <c r="A452" s="5">
        <v>45172</v>
      </c>
      <c r="B452" s="5" t="s">
        <v>532</v>
      </c>
      <c r="C452" s="5" t="s">
        <v>158</v>
      </c>
      <c r="D452" s="3" t="s">
        <v>450</v>
      </c>
      <c r="E452" s="3" t="s">
        <v>464</v>
      </c>
      <c r="F452" s="3" t="s">
        <v>452</v>
      </c>
      <c r="G452" s="3" t="s">
        <v>501</v>
      </c>
      <c r="H452" s="3">
        <v>11830</v>
      </c>
      <c r="I452" s="3">
        <v>141</v>
      </c>
      <c r="J452" s="4">
        <v>12.562996999999999</v>
      </c>
      <c r="K452" s="3">
        <v>2255</v>
      </c>
      <c r="L452" s="3">
        <v>6852</v>
      </c>
      <c r="M452" s="3">
        <v>3340</v>
      </c>
      <c r="N452" s="3">
        <v>2665</v>
      </c>
      <c r="O452" s="3">
        <v>2030</v>
      </c>
      <c r="P452" s="3" t="s">
        <v>511</v>
      </c>
      <c r="Q452" s="3" t="s">
        <v>523</v>
      </c>
      <c r="R452" s="3" t="s">
        <v>513</v>
      </c>
    </row>
    <row r="453" spans="1:18" hidden="1" x14ac:dyDescent="0.3">
      <c r="A453" s="5">
        <v>45172</v>
      </c>
      <c r="B453" s="5" t="s">
        <v>532</v>
      </c>
      <c r="C453" s="5" t="s">
        <v>158</v>
      </c>
      <c r="D453" s="3" t="s">
        <v>450</v>
      </c>
      <c r="E453" s="3" t="s">
        <v>466</v>
      </c>
      <c r="F453" s="3" t="s">
        <v>454</v>
      </c>
      <c r="G453" s="3" t="s">
        <v>499</v>
      </c>
      <c r="H453" s="3">
        <v>9159</v>
      </c>
      <c r="I453" s="3">
        <v>157</v>
      </c>
      <c r="J453" s="4">
        <v>7.687379</v>
      </c>
      <c r="K453" s="3">
        <v>687</v>
      </c>
      <c r="L453" s="3">
        <v>3155</v>
      </c>
      <c r="M453" s="3">
        <v>1113</v>
      </c>
      <c r="N453" s="3">
        <v>728</v>
      </c>
      <c r="O453" s="3">
        <v>559</v>
      </c>
      <c r="P453" s="3" t="s">
        <v>511</v>
      </c>
      <c r="Q453" s="3" t="s">
        <v>523</v>
      </c>
      <c r="R453" s="3" t="s">
        <v>514</v>
      </c>
    </row>
    <row r="454" spans="1:18" hidden="1" x14ac:dyDescent="0.3">
      <c r="A454" s="5">
        <v>45172</v>
      </c>
      <c r="B454" s="5" t="s">
        <v>532</v>
      </c>
      <c r="C454" s="5" t="s">
        <v>158</v>
      </c>
      <c r="D454" s="3" t="s">
        <v>450</v>
      </c>
      <c r="E454" s="3" t="s">
        <v>469</v>
      </c>
      <c r="F454" s="3" t="s">
        <v>454</v>
      </c>
      <c r="G454" s="3" t="s">
        <v>500</v>
      </c>
      <c r="H454" s="3">
        <v>4535</v>
      </c>
      <c r="I454" s="3">
        <v>93</v>
      </c>
      <c r="J454" s="4">
        <v>6.2057900000000004</v>
      </c>
      <c r="K454" s="3">
        <v>706</v>
      </c>
      <c r="L454" s="3">
        <v>2661</v>
      </c>
      <c r="M454" s="3">
        <v>1110</v>
      </c>
      <c r="N454" s="3">
        <v>782</v>
      </c>
      <c r="O454" s="3">
        <v>627</v>
      </c>
      <c r="P454" s="3" t="s">
        <v>511</v>
      </c>
      <c r="Q454" s="3" t="s">
        <v>523</v>
      </c>
      <c r="R454" s="3" t="s">
        <v>514</v>
      </c>
    </row>
    <row r="455" spans="1:18" hidden="1" x14ac:dyDescent="0.3">
      <c r="A455" s="5">
        <v>45172</v>
      </c>
      <c r="B455" s="5" t="s">
        <v>532</v>
      </c>
      <c r="C455" s="5" t="s">
        <v>158</v>
      </c>
      <c r="D455" s="3" t="s">
        <v>450</v>
      </c>
      <c r="E455" s="3" t="s">
        <v>470</v>
      </c>
      <c r="F455" s="3" t="s">
        <v>454</v>
      </c>
      <c r="G455" s="3" t="s">
        <v>502</v>
      </c>
      <c r="H455" s="3">
        <v>6720</v>
      </c>
      <c r="I455" s="3">
        <v>117</v>
      </c>
      <c r="J455" s="4">
        <v>6.2628069999999996</v>
      </c>
      <c r="K455" s="3">
        <v>646</v>
      </c>
      <c r="L455" s="3">
        <v>1492</v>
      </c>
      <c r="M455" s="3">
        <v>939</v>
      </c>
      <c r="N455" s="3">
        <v>716</v>
      </c>
      <c r="O455" s="3">
        <v>617</v>
      </c>
      <c r="P455" s="3" t="s">
        <v>511</v>
      </c>
      <c r="Q455" s="3" t="s">
        <v>523</v>
      </c>
      <c r="R455" s="3" t="s">
        <v>514</v>
      </c>
    </row>
    <row r="456" spans="1:18" hidden="1" x14ac:dyDescent="0.3">
      <c r="A456" s="5">
        <v>45172</v>
      </c>
      <c r="B456" s="5" t="s">
        <v>532</v>
      </c>
      <c r="C456" s="5" t="s">
        <v>158</v>
      </c>
      <c r="D456" s="3" t="s">
        <v>450</v>
      </c>
      <c r="E456" s="3" t="s">
        <v>471</v>
      </c>
      <c r="F456" s="3" t="s">
        <v>454</v>
      </c>
      <c r="G456" s="3" t="s">
        <v>503</v>
      </c>
      <c r="H456" s="3">
        <v>20260</v>
      </c>
      <c r="I456" s="3">
        <v>179</v>
      </c>
      <c r="J456" s="4">
        <v>8.4234679999999997</v>
      </c>
      <c r="K456" s="3">
        <v>234</v>
      </c>
      <c r="L456" s="3">
        <v>860</v>
      </c>
      <c r="M456" s="3">
        <v>379</v>
      </c>
      <c r="N456" s="3">
        <v>250</v>
      </c>
      <c r="O456" s="3">
        <v>205</v>
      </c>
      <c r="P456" s="3" t="s">
        <v>511</v>
      </c>
      <c r="Q456" s="3" t="s">
        <v>523</v>
      </c>
      <c r="R456" s="3" t="s">
        <v>514</v>
      </c>
    </row>
    <row r="457" spans="1:18" hidden="1" x14ac:dyDescent="0.3">
      <c r="A457" s="5">
        <v>45172</v>
      </c>
      <c r="B457" s="5" t="s">
        <v>532</v>
      </c>
      <c r="C457" s="5" t="s">
        <v>158</v>
      </c>
      <c r="D457" s="3" t="s">
        <v>450</v>
      </c>
      <c r="E457" s="3" t="s">
        <v>472</v>
      </c>
      <c r="F457" s="3" t="s">
        <v>454</v>
      </c>
      <c r="G457" s="3" t="s">
        <v>501</v>
      </c>
      <c r="H457" s="3">
        <v>21429</v>
      </c>
      <c r="I457" s="3">
        <v>306</v>
      </c>
      <c r="J457" s="4">
        <v>13.394774</v>
      </c>
      <c r="K457" s="3">
        <v>1682</v>
      </c>
      <c r="L457" s="3">
        <v>4958</v>
      </c>
      <c r="M457" s="3">
        <v>2371</v>
      </c>
      <c r="N457" s="3">
        <v>1869</v>
      </c>
      <c r="O457" s="3">
        <v>1418</v>
      </c>
      <c r="P457" s="3" t="s">
        <v>511</v>
      </c>
      <c r="Q457" s="3" t="s">
        <v>523</v>
      </c>
      <c r="R457" s="3" t="s">
        <v>514</v>
      </c>
    </row>
    <row r="458" spans="1:18" x14ac:dyDescent="0.3">
      <c r="A458" s="66">
        <v>45172</v>
      </c>
      <c r="B458" s="66" t="s">
        <v>532</v>
      </c>
      <c r="C458" s="5" t="s">
        <v>158</v>
      </c>
      <c r="D458" s="3" t="s">
        <v>477</v>
      </c>
      <c r="E458" s="3" t="s">
        <v>478</v>
      </c>
      <c r="F458" s="3" t="s">
        <v>479</v>
      </c>
      <c r="G458" s="78" t="s">
        <v>504</v>
      </c>
      <c r="H458" s="78">
        <v>3848</v>
      </c>
      <c r="I458" s="78">
        <v>45</v>
      </c>
      <c r="J458" s="82">
        <v>4.8127370000000003</v>
      </c>
      <c r="K458" s="41">
        <v>692</v>
      </c>
      <c r="L458" s="78">
        <v>3083</v>
      </c>
      <c r="M458" s="78">
        <v>1607</v>
      </c>
      <c r="N458" s="78">
        <v>1183</v>
      </c>
      <c r="O458" s="78">
        <v>906</v>
      </c>
      <c r="P458" s="78" t="s">
        <v>521</v>
      </c>
      <c r="Q458" s="3" t="s">
        <v>523</v>
      </c>
      <c r="R458" s="78" t="s">
        <v>514</v>
      </c>
    </row>
    <row r="459" spans="1:18" hidden="1" x14ac:dyDescent="0.3">
      <c r="A459" s="5">
        <v>45172</v>
      </c>
      <c r="B459" s="5" t="s">
        <v>532</v>
      </c>
      <c r="C459" s="5" t="s">
        <v>158</v>
      </c>
      <c r="D459" s="3" t="s">
        <v>477</v>
      </c>
      <c r="E459" s="3" t="s">
        <v>485</v>
      </c>
      <c r="F459" s="3" t="s">
        <v>479</v>
      </c>
      <c r="G459" s="3" t="s">
        <v>499</v>
      </c>
      <c r="H459" s="3">
        <v>16796</v>
      </c>
      <c r="I459" s="3">
        <v>173</v>
      </c>
      <c r="J459" s="4">
        <v>25.998149999999999</v>
      </c>
      <c r="K459" s="3">
        <v>3667</v>
      </c>
      <c r="L459" s="3">
        <v>14791</v>
      </c>
      <c r="M459" s="3">
        <v>7964</v>
      </c>
      <c r="N459" s="3">
        <v>5677</v>
      </c>
      <c r="O459" s="3">
        <v>4060</v>
      </c>
      <c r="P459" s="3" t="s">
        <v>521</v>
      </c>
      <c r="Q459" s="3" t="s">
        <v>523</v>
      </c>
      <c r="R459" s="3" t="s">
        <v>514</v>
      </c>
    </row>
    <row r="460" spans="1:18" hidden="1" x14ac:dyDescent="0.3">
      <c r="A460" s="5">
        <v>45172</v>
      </c>
      <c r="B460" s="5" t="s">
        <v>532</v>
      </c>
      <c r="C460" s="5" t="s">
        <v>158</v>
      </c>
      <c r="D460" s="3" t="s">
        <v>477</v>
      </c>
      <c r="E460" s="3" t="s">
        <v>480</v>
      </c>
      <c r="F460" s="3" t="s">
        <v>479</v>
      </c>
      <c r="G460" s="3" t="s">
        <v>498</v>
      </c>
      <c r="H460" s="3">
        <v>1623</v>
      </c>
      <c r="I460" s="3">
        <v>11</v>
      </c>
      <c r="J460" s="4">
        <v>1.570748</v>
      </c>
      <c r="K460" s="3">
        <v>439</v>
      </c>
      <c r="L460" s="3">
        <v>1413</v>
      </c>
      <c r="M460" s="3">
        <v>757</v>
      </c>
      <c r="N460" s="3">
        <v>538</v>
      </c>
      <c r="O460" s="3">
        <v>416</v>
      </c>
      <c r="P460" s="3" t="s">
        <v>521</v>
      </c>
      <c r="Q460" s="3" t="s">
        <v>523</v>
      </c>
      <c r="R460" s="3" t="s">
        <v>514</v>
      </c>
    </row>
    <row r="461" spans="1:18" hidden="1" x14ac:dyDescent="0.3">
      <c r="A461" s="5">
        <v>45172</v>
      </c>
      <c r="B461" s="5" t="s">
        <v>532</v>
      </c>
      <c r="C461" s="5" t="s">
        <v>158</v>
      </c>
      <c r="D461" s="3" t="s">
        <v>477</v>
      </c>
      <c r="E461" s="3" t="s">
        <v>481</v>
      </c>
      <c r="F461" s="3" t="s">
        <v>479</v>
      </c>
      <c r="G461" s="3" t="s">
        <v>500</v>
      </c>
      <c r="H461" s="3">
        <v>1639</v>
      </c>
      <c r="I461" s="3">
        <v>19</v>
      </c>
      <c r="J461" s="4">
        <v>1.568702</v>
      </c>
      <c r="K461" s="3">
        <v>399</v>
      </c>
      <c r="L461" s="3">
        <v>1391</v>
      </c>
      <c r="M461" s="3">
        <v>721</v>
      </c>
      <c r="N461" s="3">
        <v>586</v>
      </c>
      <c r="O461" s="3">
        <v>420</v>
      </c>
      <c r="P461" s="3" t="s">
        <v>521</v>
      </c>
      <c r="Q461" s="3" t="s">
        <v>523</v>
      </c>
      <c r="R461" s="3" t="s">
        <v>514</v>
      </c>
    </row>
    <row r="462" spans="1:18" hidden="1" x14ac:dyDescent="0.3">
      <c r="A462" s="5">
        <v>45172</v>
      </c>
      <c r="B462" s="5" t="s">
        <v>532</v>
      </c>
      <c r="C462" s="5" t="s">
        <v>158</v>
      </c>
      <c r="D462" s="3" t="s">
        <v>477</v>
      </c>
      <c r="E462" s="3" t="s">
        <v>483</v>
      </c>
      <c r="F462" s="3" t="s">
        <v>479</v>
      </c>
      <c r="G462" s="3" t="s">
        <v>530</v>
      </c>
      <c r="H462" s="3">
        <v>6660</v>
      </c>
      <c r="I462" s="3">
        <v>103</v>
      </c>
      <c r="J462" s="4">
        <v>11.043373000000001</v>
      </c>
      <c r="K462" s="3">
        <v>1261</v>
      </c>
      <c r="L462" s="3">
        <v>5485</v>
      </c>
      <c r="M462" s="3">
        <v>3095</v>
      </c>
      <c r="N462" s="3">
        <v>2328</v>
      </c>
      <c r="O462" s="3">
        <v>1658</v>
      </c>
      <c r="P462" s="3" t="s">
        <v>521</v>
      </c>
      <c r="Q462" s="3" t="s">
        <v>523</v>
      </c>
      <c r="R462" s="3" t="s">
        <v>514</v>
      </c>
    </row>
    <row r="463" spans="1:18" hidden="1" x14ac:dyDescent="0.3">
      <c r="A463" s="5">
        <v>45172</v>
      </c>
      <c r="B463" s="5" t="s">
        <v>532</v>
      </c>
      <c r="C463" s="5" t="s">
        <v>158</v>
      </c>
      <c r="D463" s="3" t="s">
        <v>473</v>
      </c>
      <c r="E463" s="3" t="s">
        <v>486</v>
      </c>
      <c r="F463" s="3" t="s">
        <v>475</v>
      </c>
      <c r="G463" s="3" t="s">
        <v>499</v>
      </c>
      <c r="H463" s="3">
        <v>25345</v>
      </c>
      <c r="I463" s="3">
        <v>710</v>
      </c>
      <c r="J463" s="4">
        <v>26.571356999999999</v>
      </c>
      <c r="K463" s="3">
        <v>5177</v>
      </c>
      <c r="L463" s="3">
        <v>16351</v>
      </c>
      <c r="M463" s="3">
        <v>8262</v>
      </c>
      <c r="N463" s="3">
        <v>6079</v>
      </c>
      <c r="O463" s="3">
        <v>4430</v>
      </c>
      <c r="P463" s="3" t="s">
        <v>515</v>
      </c>
      <c r="Q463" s="3" t="s">
        <v>523</v>
      </c>
      <c r="R463" s="3" t="s">
        <v>513</v>
      </c>
    </row>
    <row r="464" spans="1:18" hidden="1" x14ac:dyDescent="0.3">
      <c r="A464" s="5">
        <v>45172</v>
      </c>
      <c r="B464" s="5" t="s">
        <v>532</v>
      </c>
      <c r="C464" s="5" t="s">
        <v>158</v>
      </c>
      <c r="D464" s="3" t="s">
        <v>473</v>
      </c>
      <c r="E464" s="3" t="s">
        <v>487</v>
      </c>
      <c r="F464" s="3" t="s">
        <v>475</v>
      </c>
      <c r="G464" s="3" t="s">
        <v>506</v>
      </c>
      <c r="H464" s="3">
        <v>22237</v>
      </c>
      <c r="I464" s="3">
        <v>554</v>
      </c>
      <c r="J464" s="4">
        <v>19.340786000000001</v>
      </c>
      <c r="K464" s="3">
        <v>3280</v>
      </c>
      <c r="L464" s="3">
        <v>11108</v>
      </c>
      <c r="M464" s="3">
        <v>5873</v>
      </c>
      <c r="N464" s="3">
        <v>4094</v>
      </c>
      <c r="O464" s="3">
        <v>2934</v>
      </c>
      <c r="P464" s="3" t="s">
        <v>515</v>
      </c>
      <c r="Q464" s="3" t="s">
        <v>523</v>
      </c>
      <c r="R464" s="3" t="s">
        <v>513</v>
      </c>
    </row>
    <row r="465" spans="1:18" hidden="1" x14ac:dyDescent="0.3">
      <c r="A465" s="5">
        <v>45172</v>
      </c>
      <c r="B465" s="5" t="s">
        <v>532</v>
      </c>
      <c r="C465" s="5" t="s">
        <v>158</v>
      </c>
      <c r="D465" s="3" t="s">
        <v>473</v>
      </c>
      <c r="E465" s="3" t="s">
        <v>488</v>
      </c>
      <c r="F465" s="3" t="s">
        <v>475</v>
      </c>
      <c r="G465" s="3" t="s">
        <v>503</v>
      </c>
      <c r="H465" s="3">
        <v>43679</v>
      </c>
      <c r="I465" s="3">
        <v>1054</v>
      </c>
      <c r="J465" s="4">
        <v>29.428419999999999</v>
      </c>
      <c r="K465" s="3">
        <v>3467</v>
      </c>
      <c r="L465" s="3">
        <v>9678</v>
      </c>
      <c r="M465" s="3">
        <v>5370</v>
      </c>
      <c r="N465" s="3">
        <v>3922</v>
      </c>
      <c r="O465" s="3">
        <v>3073</v>
      </c>
      <c r="P465" s="3" t="s">
        <v>515</v>
      </c>
      <c r="Q465" s="3" t="s">
        <v>523</v>
      </c>
      <c r="R465" s="3" t="s">
        <v>513</v>
      </c>
    </row>
    <row r="466" spans="1:18" hidden="1" x14ac:dyDescent="0.3">
      <c r="A466" s="5">
        <v>45172</v>
      </c>
      <c r="B466" s="5" t="s">
        <v>532</v>
      </c>
      <c r="C466" s="5" t="s">
        <v>158</v>
      </c>
      <c r="D466" s="3" t="s">
        <v>473</v>
      </c>
      <c r="E466" s="3" t="s">
        <v>489</v>
      </c>
      <c r="F466" s="3" t="s">
        <v>475</v>
      </c>
      <c r="G466" s="3" t="s">
        <v>505</v>
      </c>
      <c r="H466" s="3">
        <v>142209</v>
      </c>
      <c r="I466" s="3">
        <v>3855</v>
      </c>
      <c r="J466" s="4">
        <v>122.42875600000001</v>
      </c>
      <c r="K466" s="3">
        <v>26305</v>
      </c>
      <c r="L466" s="3">
        <v>70275</v>
      </c>
      <c r="M466" s="3">
        <v>37280</v>
      </c>
      <c r="N466" s="3">
        <v>29431</v>
      </c>
      <c r="O466" s="3">
        <v>21867</v>
      </c>
      <c r="P466" s="3" t="s">
        <v>515</v>
      </c>
      <c r="Q466" s="3" t="s">
        <v>523</v>
      </c>
      <c r="R466" s="3" t="s">
        <v>513</v>
      </c>
    </row>
    <row r="467" spans="1:18" x14ac:dyDescent="0.3">
      <c r="A467" s="66">
        <v>45172</v>
      </c>
      <c r="B467" s="66" t="s">
        <v>532</v>
      </c>
      <c r="C467" s="5" t="s">
        <v>158</v>
      </c>
      <c r="D467" s="3" t="s">
        <v>455</v>
      </c>
      <c r="E467" s="3" t="s">
        <v>456</v>
      </c>
      <c r="F467" s="3" t="s">
        <v>457</v>
      </c>
      <c r="G467" s="78" t="s">
        <v>504</v>
      </c>
      <c r="H467" s="78">
        <v>74549</v>
      </c>
      <c r="I467" s="78">
        <v>1494</v>
      </c>
      <c r="J467" s="82">
        <v>58.128069000000004</v>
      </c>
      <c r="K467" s="41">
        <v>17691</v>
      </c>
      <c r="L467" s="78">
        <v>68495</v>
      </c>
      <c r="M467" s="78">
        <v>30047</v>
      </c>
      <c r="N467" s="78">
        <v>20853</v>
      </c>
      <c r="O467" s="78">
        <v>16034</v>
      </c>
      <c r="P467" s="78" t="s">
        <v>519</v>
      </c>
      <c r="Q467" s="3" t="s">
        <v>523</v>
      </c>
      <c r="R467" s="78" t="s">
        <v>514</v>
      </c>
    </row>
    <row r="468" spans="1:18" hidden="1" x14ac:dyDescent="0.3">
      <c r="A468" s="5">
        <v>45172</v>
      </c>
      <c r="B468" s="5" t="s">
        <v>532</v>
      </c>
      <c r="C468" s="5" t="s">
        <v>158</v>
      </c>
      <c r="D468" s="3" t="s">
        <v>455</v>
      </c>
      <c r="E468" s="3" t="s">
        <v>484</v>
      </c>
      <c r="F468" s="3" t="s">
        <v>457</v>
      </c>
      <c r="G468" s="3" t="s">
        <v>507</v>
      </c>
      <c r="H468" s="3">
        <v>8412</v>
      </c>
      <c r="I468" s="3">
        <v>67</v>
      </c>
      <c r="J468" s="4">
        <v>12.349698999999999</v>
      </c>
      <c r="K468" s="3">
        <v>1952</v>
      </c>
      <c r="L468" s="3">
        <v>7285</v>
      </c>
      <c r="M468" s="3">
        <v>3259</v>
      </c>
      <c r="N468" s="3">
        <v>2308</v>
      </c>
      <c r="O468" s="3">
        <v>1805</v>
      </c>
      <c r="P468" s="3" t="s">
        <v>519</v>
      </c>
      <c r="Q468" s="3" t="s">
        <v>523</v>
      </c>
      <c r="R468" s="3" t="s">
        <v>514</v>
      </c>
    </row>
    <row r="469" spans="1:18" hidden="1" x14ac:dyDescent="0.3">
      <c r="A469" s="5">
        <v>45172</v>
      </c>
      <c r="B469" s="5" t="s">
        <v>532</v>
      </c>
      <c r="C469" s="5" t="s">
        <v>158</v>
      </c>
      <c r="D469" s="3" t="s">
        <v>455</v>
      </c>
      <c r="E469" s="3" t="s">
        <v>490</v>
      </c>
      <c r="F469" s="3" t="s">
        <v>457</v>
      </c>
      <c r="G469" s="3" t="s">
        <v>499</v>
      </c>
      <c r="H469" s="3">
        <v>5599</v>
      </c>
      <c r="I469" s="3">
        <v>42</v>
      </c>
      <c r="J469" s="4">
        <v>5.4437449999999998</v>
      </c>
      <c r="K469" s="3">
        <v>837</v>
      </c>
      <c r="L469" s="3">
        <v>3454</v>
      </c>
      <c r="M469" s="3">
        <v>1410</v>
      </c>
      <c r="N469" s="3">
        <v>1019</v>
      </c>
      <c r="O469" s="3">
        <v>757</v>
      </c>
      <c r="P469" s="3" t="s">
        <v>519</v>
      </c>
      <c r="Q469" s="3" t="s">
        <v>523</v>
      </c>
      <c r="R469" s="3" t="s">
        <v>514</v>
      </c>
    </row>
    <row r="470" spans="1:18" hidden="1" x14ac:dyDescent="0.3">
      <c r="A470" s="5">
        <v>45172</v>
      </c>
      <c r="B470" s="5" t="s">
        <v>532</v>
      </c>
      <c r="C470" s="5" t="s">
        <v>158</v>
      </c>
      <c r="D470" s="3" t="s">
        <v>455</v>
      </c>
      <c r="E470" s="3" t="s">
        <v>491</v>
      </c>
      <c r="F470" s="3" t="s">
        <v>457</v>
      </c>
      <c r="G470" s="3" t="s">
        <v>500</v>
      </c>
      <c r="H470" s="3">
        <v>47660</v>
      </c>
      <c r="I470" s="3">
        <v>768</v>
      </c>
      <c r="J470" s="4">
        <v>23.187268</v>
      </c>
      <c r="K470" s="3">
        <v>11962</v>
      </c>
      <c r="L470" s="3">
        <v>43226</v>
      </c>
      <c r="M470" s="3">
        <v>20715</v>
      </c>
      <c r="N470" s="3">
        <v>15084</v>
      </c>
      <c r="O470" s="3">
        <v>11234</v>
      </c>
      <c r="P470" s="3" t="s">
        <v>519</v>
      </c>
      <c r="Q470" s="3" t="s">
        <v>523</v>
      </c>
      <c r="R470" s="3" t="s">
        <v>514</v>
      </c>
    </row>
    <row r="471" spans="1:18" hidden="1" x14ac:dyDescent="0.3">
      <c r="A471" s="5">
        <v>45172</v>
      </c>
      <c r="B471" s="5" t="s">
        <v>532</v>
      </c>
      <c r="C471" s="5" t="s">
        <v>158</v>
      </c>
      <c r="D471" s="3" t="s">
        <v>455</v>
      </c>
      <c r="E471" s="3" t="s">
        <v>492</v>
      </c>
      <c r="F471" s="3" t="s">
        <v>457</v>
      </c>
      <c r="G471" s="3" t="s">
        <v>502</v>
      </c>
      <c r="H471" s="3">
        <v>92895</v>
      </c>
      <c r="I471" s="3">
        <v>1959</v>
      </c>
      <c r="J471" s="4">
        <v>74.855602000000005</v>
      </c>
      <c r="K471" s="3">
        <v>20982</v>
      </c>
      <c r="L471" s="3">
        <v>85993</v>
      </c>
      <c r="M471" s="3">
        <v>40943</v>
      </c>
      <c r="N471" s="3">
        <v>26665</v>
      </c>
      <c r="O471" s="3">
        <v>19124</v>
      </c>
      <c r="P471" s="3" t="s">
        <v>519</v>
      </c>
      <c r="Q471" s="3" t="s">
        <v>523</v>
      </c>
      <c r="R471" s="3" t="s">
        <v>514</v>
      </c>
    </row>
    <row r="472" spans="1:18" hidden="1" x14ac:dyDescent="0.3">
      <c r="A472" s="5">
        <v>45172</v>
      </c>
      <c r="B472" s="5" t="s">
        <v>532</v>
      </c>
      <c r="C472" s="5" t="s">
        <v>158</v>
      </c>
      <c r="D472" s="3" t="s">
        <v>455</v>
      </c>
      <c r="E472" s="3" t="s">
        <v>495</v>
      </c>
      <c r="F472" s="3" t="s">
        <v>457</v>
      </c>
      <c r="G472" s="3" t="s">
        <v>503</v>
      </c>
      <c r="H472" s="3">
        <v>25054</v>
      </c>
      <c r="I472" s="3">
        <v>292</v>
      </c>
      <c r="J472" s="4">
        <v>15.677104</v>
      </c>
      <c r="K472" s="3">
        <v>6181</v>
      </c>
      <c r="L472" s="3">
        <v>21975</v>
      </c>
      <c r="M472" s="3">
        <v>11932</v>
      </c>
      <c r="N472" s="3">
        <v>8397</v>
      </c>
      <c r="O472" s="3">
        <v>5912</v>
      </c>
      <c r="P472" s="3" t="s">
        <v>519</v>
      </c>
      <c r="Q472" s="3" t="s">
        <v>523</v>
      </c>
      <c r="R472" s="3" t="s">
        <v>514</v>
      </c>
    </row>
    <row r="473" spans="1:18" hidden="1" x14ac:dyDescent="0.3">
      <c r="A473" s="5">
        <v>45172</v>
      </c>
      <c r="B473" s="5" t="s">
        <v>532</v>
      </c>
      <c r="C473" s="5" t="s">
        <v>158</v>
      </c>
      <c r="D473" s="3" t="s">
        <v>455</v>
      </c>
      <c r="E473" s="3" t="s">
        <v>493</v>
      </c>
      <c r="F473" s="3" t="s">
        <v>457</v>
      </c>
      <c r="G473" s="3" t="s">
        <v>501</v>
      </c>
      <c r="H473" s="3">
        <v>10141</v>
      </c>
      <c r="I473" s="3">
        <v>89</v>
      </c>
      <c r="J473" s="4">
        <v>8.8425639999999994</v>
      </c>
      <c r="K473" s="3">
        <v>1544</v>
      </c>
      <c r="L473" s="3">
        <v>6288</v>
      </c>
      <c r="M473" s="3">
        <v>2496</v>
      </c>
      <c r="N473" s="3">
        <v>1925</v>
      </c>
      <c r="O473" s="3">
        <v>1435</v>
      </c>
      <c r="P473" s="3" t="s">
        <v>519</v>
      </c>
      <c r="Q473" s="3" t="s">
        <v>523</v>
      </c>
      <c r="R473" s="3" t="s">
        <v>514</v>
      </c>
    </row>
    <row r="474" spans="1:18" hidden="1" x14ac:dyDescent="0.3">
      <c r="A474" s="5">
        <v>45172</v>
      </c>
      <c r="B474" s="5" t="s">
        <v>532</v>
      </c>
      <c r="C474" s="5" t="s">
        <v>158</v>
      </c>
      <c r="D474" s="3" t="s">
        <v>455</v>
      </c>
      <c r="E474" s="3" t="s">
        <v>494</v>
      </c>
      <c r="F474" s="3" t="s">
        <v>457</v>
      </c>
      <c r="G474" s="3" t="s">
        <v>530</v>
      </c>
      <c r="H474" s="3">
        <v>62429</v>
      </c>
      <c r="I474" s="3">
        <v>561</v>
      </c>
      <c r="J474" s="4">
        <v>84.778259000000006</v>
      </c>
      <c r="K474" s="3">
        <v>18324</v>
      </c>
      <c r="L474" s="3">
        <v>56815</v>
      </c>
      <c r="M474" s="3">
        <v>34949</v>
      </c>
      <c r="N474" s="3">
        <v>27535</v>
      </c>
      <c r="O474" s="3">
        <v>17748</v>
      </c>
      <c r="P474" s="3" t="s">
        <v>519</v>
      </c>
      <c r="Q474" s="3" t="s">
        <v>523</v>
      </c>
      <c r="R474" s="3" t="s">
        <v>514</v>
      </c>
    </row>
    <row r="475" spans="1:18" hidden="1" x14ac:dyDescent="0.3">
      <c r="A475" s="5">
        <v>45173</v>
      </c>
      <c r="B475" s="5" t="s">
        <v>532</v>
      </c>
      <c r="C475" s="5" t="s">
        <v>158</v>
      </c>
      <c r="D475" s="3" t="s">
        <v>450</v>
      </c>
      <c r="E475" s="3" t="s">
        <v>459</v>
      </c>
      <c r="F475" s="3" t="s">
        <v>452</v>
      </c>
      <c r="G475" s="3" t="s">
        <v>499</v>
      </c>
      <c r="H475" s="3">
        <v>20504</v>
      </c>
      <c r="I475" s="3">
        <v>427</v>
      </c>
      <c r="J475" s="4">
        <v>23.583589</v>
      </c>
      <c r="K475" s="3">
        <v>2130</v>
      </c>
      <c r="L475" s="3">
        <v>8230</v>
      </c>
      <c r="M475" s="3">
        <v>3367</v>
      </c>
      <c r="N475" s="3">
        <v>2329</v>
      </c>
      <c r="O475" s="3">
        <v>1779</v>
      </c>
      <c r="P475" s="3" t="s">
        <v>511</v>
      </c>
      <c r="Q475" s="3" t="s">
        <v>523</v>
      </c>
      <c r="R475" s="3" t="s">
        <v>513</v>
      </c>
    </row>
    <row r="476" spans="1:18" hidden="1" x14ac:dyDescent="0.3">
      <c r="A476" s="5">
        <v>45173</v>
      </c>
      <c r="B476" s="5" t="s">
        <v>532</v>
      </c>
      <c r="C476" s="5" t="s">
        <v>158</v>
      </c>
      <c r="D476" s="3" t="s">
        <v>450</v>
      </c>
      <c r="E476" s="3" t="s">
        <v>461</v>
      </c>
      <c r="F476" s="3" t="s">
        <v>452</v>
      </c>
      <c r="G476" s="3" t="s">
        <v>500</v>
      </c>
      <c r="H476" s="3">
        <v>1622</v>
      </c>
      <c r="I476" s="3">
        <v>27</v>
      </c>
      <c r="J476" s="4">
        <v>2.7495940000000001</v>
      </c>
      <c r="K476" s="3">
        <v>283</v>
      </c>
      <c r="L476" s="3">
        <v>1076</v>
      </c>
      <c r="M476" s="3">
        <v>492</v>
      </c>
      <c r="N476" s="3">
        <v>342</v>
      </c>
      <c r="O476" s="3">
        <v>256</v>
      </c>
      <c r="P476" s="3" t="s">
        <v>511</v>
      </c>
      <c r="Q476" s="3" t="s">
        <v>523</v>
      </c>
      <c r="R476" s="3" t="s">
        <v>513</v>
      </c>
    </row>
    <row r="477" spans="1:18" hidden="1" x14ac:dyDescent="0.3">
      <c r="A477" s="5">
        <v>45173</v>
      </c>
      <c r="B477" s="5" t="s">
        <v>532</v>
      </c>
      <c r="C477" s="5" t="s">
        <v>158</v>
      </c>
      <c r="D477" s="3" t="s">
        <v>450</v>
      </c>
      <c r="E477" s="3" t="s">
        <v>462</v>
      </c>
      <c r="F477" s="3" t="s">
        <v>452</v>
      </c>
      <c r="G477" s="3" t="s">
        <v>502</v>
      </c>
      <c r="H477" s="3">
        <v>4648</v>
      </c>
      <c r="I477" s="3">
        <v>102</v>
      </c>
      <c r="J477" s="4">
        <v>6.557436</v>
      </c>
      <c r="K477" s="3">
        <v>362</v>
      </c>
      <c r="L477" s="3">
        <v>1351</v>
      </c>
      <c r="M477" s="3">
        <v>675</v>
      </c>
      <c r="N477" s="3">
        <v>426</v>
      </c>
      <c r="O477" s="3">
        <v>315</v>
      </c>
      <c r="P477" s="3" t="s">
        <v>511</v>
      </c>
      <c r="Q477" s="3" t="s">
        <v>523</v>
      </c>
      <c r="R477" s="3" t="s">
        <v>513</v>
      </c>
    </row>
    <row r="478" spans="1:18" hidden="1" x14ac:dyDescent="0.3">
      <c r="A478" s="5">
        <v>45173</v>
      </c>
      <c r="B478" s="5" t="s">
        <v>532</v>
      </c>
      <c r="C478" s="5" t="s">
        <v>158</v>
      </c>
      <c r="D478" s="3" t="s">
        <v>450</v>
      </c>
      <c r="E478" s="3" t="s">
        <v>463</v>
      </c>
      <c r="F478" s="3" t="s">
        <v>452</v>
      </c>
      <c r="G478" s="3" t="s">
        <v>503</v>
      </c>
      <c r="H478" s="3">
        <v>29625</v>
      </c>
      <c r="I478" s="3">
        <v>705</v>
      </c>
      <c r="J478" s="4">
        <v>41.289997</v>
      </c>
      <c r="K478" s="3">
        <v>934</v>
      </c>
      <c r="L478" s="3">
        <v>3488</v>
      </c>
      <c r="M478" s="3">
        <v>1636</v>
      </c>
      <c r="N478" s="3">
        <v>1121</v>
      </c>
      <c r="O478" s="3">
        <v>831</v>
      </c>
      <c r="P478" s="3" t="s">
        <v>511</v>
      </c>
      <c r="Q478" s="3" t="s">
        <v>523</v>
      </c>
      <c r="R478" s="3" t="s">
        <v>513</v>
      </c>
    </row>
    <row r="479" spans="1:18" hidden="1" x14ac:dyDescent="0.3">
      <c r="A479" s="5">
        <v>45173</v>
      </c>
      <c r="B479" s="5" t="s">
        <v>532</v>
      </c>
      <c r="C479" s="5" t="s">
        <v>158</v>
      </c>
      <c r="D479" s="3" t="s">
        <v>450</v>
      </c>
      <c r="E479" s="3" t="s">
        <v>464</v>
      </c>
      <c r="F479" s="3" t="s">
        <v>452</v>
      </c>
      <c r="G479" s="3" t="s">
        <v>501</v>
      </c>
      <c r="H479" s="3">
        <v>8033</v>
      </c>
      <c r="I479" s="3">
        <v>79</v>
      </c>
      <c r="J479" s="4">
        <v>5.9612160000000003</v>
      </c>
      <c r="K479" s="3">
        <v>1352</v>
      </c>
      <c r="L479" s="3">
        <v>3498</v>
      </c>
      <c r="M479" s="3">
        <v>1847</v>
      </c>
      <c r="N479" s="3">
        <v>1500</v>
      </c>
      <c r="O479" s="3">
        <v>1150</v>
      </c>
      <c r="P479" s="3" t="s">
        <v>511</v>
      </c>
      <c r="Q479" s="3" t="s">
        <v>523</v>
      </c>
      <c r="R479" s="3" t="s">
        <v>513</v>
      </c>
    </row>
    <row r="480" spans="1:18" hidden="1" x14ac:dyDescent="0.3">
      <c r="A480" s="5">
        <v>45173</v>
      </c>
      <c r="B480" s="5" t="s">
        <v>532</v>
      </c>
      <c r="C480" s="5" t="s">
        <v>158</v>
      </c>
      <c r="D480" s="3" t="s">
        <v>450</v>
      </c>
      <c r="E480" s="3" t="s">
        <v>466</v>
      </c>
      <c r="F480" s="3" t="s">
        <v>454</v>
      </c>
      <c r="G480" s="3" t="s">
        <v>499</v>
      </c>
      <c r="H480" s="3">
        <v>5861</v>
      </c>
      <c r="I480" s="3">
        <v>84</v>
      </c>
      <c r="J480" s="4">
        <v>4.1709199999999997</v>
      </c>
      <c r="K480" s="3">
        <v>407</v>
      </c>
      <c r="L480" s="3">
        <v>1660</v>
      </c>
      <c r="M480" s="3">
        <v>631</v>
      </c>
      <c r="N480" s="3">
        <v>438</v>
      </c>
      <c r="O480" s="3">
        <v>350</v>
      </c>
      <c r="P480" s="3" t="s">
        <v>511</v>
      </c>
      <c r="Q480" s="3" t="s">
        <v>523</v>
      </c>
      <c r="R480" s="3" t="s">
        <v>514</v>
      </c>
    </row>
    <row r="481" spans="1:18" hidden="1" x14ac:dyDescent="0.3">
      <c r="A481" s="5">
        <v>45173</v>
      </c>
      <c r="B481" s="5" t="s">
        <v>532</v>
      </c>
      <c r="C481" s="5" t="s">
        <v>158</v>
      </c>
      <c r="D481" s="3" t="s">
        <v>450</v>
      </c>
      <c r="E481" s="3" t="s">
        <v>469</v>
      </c>
      <c r="F481" s="3" t="s">
        <v>454</v>
      </c>
      <c r="G481" s="3" t="s">
        <v>500</v>
      </c>
      <c r="H481" s="3">
        <v>2680</v>
      </c>
      <c r="I481" s="3">
        <v>65</v>
      </c>
      <c r="J481" s="4">
        <v>3.391464</v>
      </c>
      <c r="K481" s="3">
        <v>448</v>
      </c>
      <c r="L481" s="3">
        <v>1694</v>
      </c>
      <c r="M481" s="3">
        <v>718</v>
      </c>
      <c r="N481" s="3">
        <v>495</v>
      </c>
      <c r="O481" s="3">
        <v>397</v>
      </c>
      <c r="P481" s="3" t="s">
        <v>511</v>
      </c>
      <c r="Q481" s="3" t="s">
        <v>523</v>
      </c>
      <c r="R481" s="3" t="s">
        <v>514</v>
      </c>
    </row>
    <row r="482" spans="1:18" hidden="1" x14ac:dyDescent="0.3">
      <c r="A482" s="5">
        <v>45173</v>
      </c>
      <c r="B482" s="5" t="s">
        <v>532</v>
      </c>
      <c r="C482" s="5" t="s">
        <v>158</v>
      </c>
      <c r="D482" s="3" t="s">
        <v>450</v>
      </c>
      <c r="E482" s="3" t="s">
        <v>470</v>
      </c>
      <c r="F482" s="3" t="s">
        <v>454</v>
      </c>
      <c r="G482" s="3" t="s">
        <v>502</v>
      </c>
      <c r="H482" s="3">
        <v>4249</v>
      </c>
      <c r="I482" s="3">
        <v>60</v>
      </c>
      <c r="J482" s="4">
        <v>3.8951410000000002</v>
      </c>
      <c r="K482" s="3">
        <v>435</v>
      </c>
      <c r="L482" s="3">
        <v>1120</v>
      </c>
      <c r="M482" s="3">
        <v>644</v>
      </c>
      <c r="N482" s="3">
        <v>493</v>
      </c>
      <c r="O482" s="3">
        <v>408</v>
      </c>
      <c r="P482" s="3" t="s">
        <v>511</v>
      </c>
      <c r="Q482" s="3" t="s">
        <v>523</v>
      </c>
      <c r="R482" s="3" t="s">
        <v>514</v>
      </c>
    </row>
    <row r="483" spans="1:18" hidden="1" x14ac:dyDescent="0.3">
      <c r="A483" s="5">
        <v>45173</v>
      </c>
      <c r="B483" s="5" t="s">
        <v>532</v>
      </c>
      <c r="C483" s="5" t="s">
        <v>158</v>
      </c>
      <c r="D483" s="3" t="s">
        <v>450</v>
      </c>
      <c r="E483" s="3" t="s">
        <v>471</v>
      </c>
      <c r="F483" s="3" t="s">
        <v>454</v>
      </c>
      <c r="G483" s="3" t="s">
        <v>503</v>
      </c>
      <c r="H483" s="3">
        <v>12332</v>
      </c>
      <c r="I483" s="3">
        <v>145</v>
      </c>
      <c r="J483" s="4">
        <v>5.2445430000000002</v>
      </c>
      <c r="K483" s="3">
        <v>181</v>
      </c>
      <c r="L483" s="3">
        <v>588</v>
      </c>
      <c r="M483" s="3">
        <v>266</v>
      </c>
      <c r="N483" s="3">
        <v>185</v>
      </c>
      <c r="O483" s="3">
        <v>145</v>
      </c>
      <c r="P483" s="3" t="s">
        <v>511</v>
      </c>
      <c r="Q483" s="3" t="s">
        <v>523</v>
      </c>
      <c r="R483" s="3" t="s">
        <v>514</v>
      </c>
    </row>
    <row r="484" spans="1:18" hidden="1" x14ac:dyDescent="0.3">
      <c r="A484" s="5">
        <v>45173</v>
      </c>
      <c r="B484" s="5" t="s">
        <v>532</v>
      </c>
      <c r="C484" s="5" t="s">
        <v>158</v>
      </c>
      <c r="D484" s="3" t="s">
        <v>450</v>
      </c>
      <c r="E484" s="3" t="s">
        <v>472</v>
      </c>
      <c r="F484" s="3" t="s">
        <v>454</v>
      </c>
      <c r="G484" s="3" t="s">
        <v>501</v>
      </c>
      <c r="H484" s="3">
        <v>30202</v>
      </c>
      <c r="I484" s="3">
        <v>466</v>
      </c>
      <c r="J484" s="4">
        <v>16.621227999999999</v>
      </c>
      <c r="K484" s="3">
        <v>1284</v>
      </c>
      <c r="L484" s="3">
        <v>3760</v>
      </c>
      <c r="M484" s="3">
        <v>1775</v>
      </c>
      <c r="N484" s="3">
        <v>1374</v>
      </c>
      <c r="O484" s="3">
        <v>1068</v>
      </c>
      <c r="P484" s="3" t="s">
        <v>511</v>
      </c>
      <c r="Q484" s="3" t="s">
        <v>523</v>
      </c>
      <c r="R484" s="3" t="s">
        <v>514</v>
      </c>
    </row>
    <row r="485" spans="1:18" x14ac:dyDescent="0.3">
      <c r="A485" s="66">
        <v>45173</v>
      </c>
      <c r="B485" s="66" t="s">
        <v>532</v>
      </c>
      <c r="C485" s="5" t="s">
        <v>158</v>
      </c>
      <c r="D485" s="3" t="s">
        <v>477</v>
      </c>
      <c r="E485" s="3" t="s">
        <v>478</v>
      </c>
      <c r="F485" s="3" t="s">
        <v>479</v>
      </c>
      <c r="G485" s="78" t="s">
        <v>504</v>
      </c>
      <c r="H485" s="78">
        <v>4157</v>
      </c>
      <c r="I485" s="78">
        <v>52</v>
      </c>
      <c r="J485" s="82">
        <v>5.3962779999999997</v>
      </c>
      <c r="K485" s="41">
        <v>633</v>
      </c>
      <c r="L485" s="78">
        <v>2200</v>
      </c>
      <c r="M485" s="78">
        <v>1035</v>
      </c>
      <c r="N485" s="78">
        <v>792</v>
      </c>
      <c r="O485" s="78">
        <v>617</v>
      </c>
      <c r="P485" s="78" t="s">
        <v>521</v>
      </c>
      <c r="Q485" s="3" t="s">
        <v>523</v>
      </c>
      <c r="R485" s="78" t="s">
        <v>514</v>
      </c>
    </row>
    <row r="486" spans="1:18" hidden="1" x14ac:dyDescent="0.3">
      <c r="A486" s="5">
        <v>45173</v>
      </c>
      <c r="B486" s="5" t="s">
        <v>532</v>
      </c>
      <c r="C486" s="5" t="s">
        <v>158</v>
      </c>
      <c r="D486" s="3" t="s">
        <v>477</v>
      </c>
      <c r="E486" s="3" t="s">
        <v>485</v>
      </c>
      <c r="F486" s="3" t="s">
        <v>479</v>
      </c>
      <c r="G486" s="3" t="s">
        <v>499</v>
      </c>
      <c r="H486" s="3">
        <v>15409</v>
      </c>
      <c r="I486" s="3">
        <v>133</v>
      </c>
      <c r="J486" s="4">
        <v>19.456250000000001</v>
      </c>
      <c r="K486" s="3">
        <v>4156</v>
      </c>
      <c r="L486" s="3">
        <v>13998</v>
      </c>
      <c r="M486" s="3">
        <v>7504</v>
      </c>
      <c r="N486" s="3">
        <v>5421</v>
      </c>
      <c r="O486" s="3">
        <v>3831</v>
      </c>
      <c r="P486" s="3" t="s">
        <v>521</v>
      </c>
      <c r="Q486" s="3" t="s">
        <v>523</v>
      </c>
      <c r="R486" s="3" t="s">
        <v>514</v>
      </c>
    </row>
    <row r="487" spans="1:18" hidden="1" x14ac:dyDescent="0.3">
      <c r="A487" s="5">
        <v>45173</v>
      </c>
      <c r="B487" s="5" t="s">
        <v>532</v>
      </c>
      <c r="C487" s="5" t="s">
        <v>158</v>
      </c>
      <c r="D487" s="3" t="s">
        <v>477</v>
      </c>
      <c r="E487" s="3" t="s">
        <v>480</v>
      </c>
      <c r="F487" s="3" t="s">
        <v>479</v>
      </c>
      <c r="G487" s="3" t="s">
        <v>498</v>
      </c>
      <c r="H487" s="3">
        <v>2828</v>
      </c>
      <c r="I487" s="3">
        <v>21</v>
      </c>
      <c r="J487" s="4">
        <v>3.0303939999999998</v>
      </c>
      <c r="K487" s="3">
        <v>716</v>
      </c>
      <c r="L487" s="3">
        <v>2069</v>
      </c>
      <c r="M487" s="3">
        <v>1199</v>
      </c>
      <c r="N487" s="3">
        <v>878</v>
      </c>
      <c r="O487" s="3">
        <v>679</v>
      </c>
      <c r="P487" s="3" t="s">
        <v>521</v>
      </c>
      <c r="Q487" s="3" t="s">
        <v>523</v>
      </c>
      <c r="R487" s="3" t="s">
        <v>514</v>
      </c>
    </row>
    <row r="488" spans="1:18" hidden="1" x14ac:dyDescent="0.3">
      <c r="A488" s="5">
        <v>45173</v>
      </c>
      <c r="B488" s="5" t="s">
        <v>532</v>
      </c>
      <c r="C488" s="5" t="s">
        <v>158</v>
      </c>
      <c r="D488" s="3" t="s">
        <v>477</v>
      </c>
      <c r="E488" s="3" t="s">
        <v>481</v>
      </c>
      <c r="F488" s="3" t="s">
        <v>479</v>
      </c>
      <c r="G488" s="3" t="s">
        <v>500</v>
      </c>
      <c r="H488" s="3">
        <v>2966</v>
      </c>
      <c r="I488" s="3">
        <v>20</v>
      </c>
      <c r="J488" s="4">
        <v>3.1969180000000001</v>
      </c>
      <c r="K488" s="3">
        <v>849</v>
      </c>
      <c r="L488" s="3">
        <v>2620</v>
      </c>
      <c r="M488" s="3">
        <v>1376</v>
      </c>
      <c r="N488" s="3">
        <v>1135</v>
      </c>
      <c r="O488" s="3">
        <v>827</v>
      </c>
      <c r="P488" s="3" t="s">
        <v>521</v>
      </c>
      <c r="Q488" s="3" t="s">
        <v>523</v>
      </c>
      <c r="R488" s="3" t="s">
        <v>514</v>
      </c>
    </row>
    <row r="489" spans="1:18" hidden="1" x14ac:dyDescent="0.3">
      <c r="A489" s="5">
        <v>45173</v>
      </c>
      <c r="B489" s="5" t="s">
        <v>532</v>
      </c>
      <c r="C489" s="5" t="s">
        <v>158</v>
      </c>
      <c r="D489" s="3" t="s">
        <v>477</v>
      </c>
      <c r="E489" s="3" t="s">
        <v>483</v>
      </c>
      <c r="F489" s="3" t="s">
        <v>479</v>
      </c>
      <c r="G489" s="3" t="s">
        <v>530</v>
      </c>
      <c r="H489" s="3">
        <v>8525</v>
      </c>
      <c r="I489" s="3">
        <v>99</v>
      </c>
      <c r="J489" s="4">
        <v>13.824889000000001</v>
      </c>
      <c r="K489" s="3">
        <v>1964</v>
      </c>
      <c r="L489" s="3">
        <v>7464</v>
      </c>
      <c r="M489" s="3">
        <v>4170</v>
      </c>
      <c r="N489" s="3">
        <v>3211</v>
      </c>
      <c r="O489" s="3">
        <v>2189</v>
      </c>
      <c r="P489" s="3" t="s">
        <v>521</v>
      </c>
      <c r="Q489" s="3" t="s">
        <v>523</v>
      </c>
      <c r="R489" s="3" t="s">
        <v>514</v>
      </c>
    </row>
    <row r="490" spans="1:18" hidden="1" x14ac:dyDescent="0.3">
      <c r="A490" s="5">
        <v>45173</v>
      </c>
      <c r="B490" s="5" t="s">
        <v>532</v>
      </c>
      <c r="C490" s="5" t="s">
        <v>158</v>
      </c>
      <c r="D490" s="3" t="s">
        <v>473</v>
      </c>
      <c r="E490" s="3" t="s">
        <v>486</v>
      </c>
      <c r="F490" s="3" t="s">
        <v>475</v>
      </c>
      <c r="G490" s="3" t="s">
        <v>499</v>
      </c>
      <c r="H490" s="3">
        <v>15334</v>
      </c>
      <c r="I490" s="3">
        <v>474</v>
      </c>
      <c r="J490" s="4">
        <v>14.563325000000001</v>
      </c>
      <c r="K490" s="3">
        <v>3416</v>
      </c>
      <c r="L490" s="3">
        <v>9661</v>
      </c>
      <c r="M490" s="3">
        <v>5103</v>
      </c>
      <c r="N490" s="3">
        <v>3759</v>
      </c>
      <c r="O490" s="3">
        <v>2970</v>
      </c>
      <c r="P490" s="3" t="s">
        <v>515</v>
      </c>
      <c r="Q490" s="3" t="s">
        <v>523</v>
      </c>
      <c r="R490" s="3" t="s">
        <v>513</v>
      </c>
    </row>
    <row r="491" spans="1:18" hidden="1" x14ac:dyDescent="0.3">
      <c r="A491" s="5">
        <v>45173</v>
      </c>
      <c r="B491" s="5" t="s">
        <v>532</v>
      </c>
      <c r="C491" s="5" t="s">
        <v>158</v>
      </c>
      <c r="D491" s="3" t="s">
        <v>473</v>
      </c>
      <c r="E491" s="3" t="s">
        <v>487</v>
      </c>
      <c r="F491" s="3" t="s">
        <v>475</v>
      </c>
      <c r="G491" s="3" t="s">
        <v>506</v>
      </c>
      <c r="H491" s="3">
        <v>15846</v>
      </c>
      <c r="I491" s="3">
        <v>352</v>
      </c>
      <c r="J491" s="4">
        <v>8.9314199999999992</v>
      </c>
      <c r="K491" s="3">
        <v>1331</v>
      </c>
      <c r="L491" s="3">
        <v>3938</v>
      </c>
      <c r="M491" s="3">
        <v>2289</v>
      </c>
      <c r="N491" s="3">
        <v>1628</v>
      </c>
      <c r="O491" s="3">
        <v>1212</v>
      </c>
      <c r="P491" s="3" t="s">
        <v>515</v>
      </c>
      <c r="Q491" s="3" t="s">
        <v>523</v>
      </c>
      <c r="R491" s="3" t="s">
        <v>513</v>
      </c>
    </row>
    <row r="492" spans="1:18" hidden="1" x14ac:dyDescent="0.3">
      <c r="A492" s="5">
        <v>45173</v>
      </c>
      <c r="B492" s="5" t="s">
        <v>532</v>
      </c>
      <c r="C492" s="5" t="s">
        <v>158</v>
      </c>
      <c r="D492" s="3" t="s">
        <v>473</v>
      </c>
      <c r="E492" s="3" t="s">
        <v>488</v>
      </c>
      <c r="F492" s="3" t="s">
        <v>475</v>
      </c>
      <c r="G492" s="3" t="s">
        <v>503</v>
      </c>
      <c r="H492" s="3">
        <v>38782</v>
      </c>
      <c r="I492" s="3">
        <v>793</v>
      </c>
      <c r="J492" s="4">
        <v>19.485513000000001</v>
      </c>
      <c r="K492" s="3">
        <v>2192</v>
      </c>
      <c r="L492" s="3">
        <v>5320</v>
      </c>
      <c r="M492" s="3">
        <v>3134</v>
      </c>
      <c r="N492" s="3">
        <v>2370</v>
      </c>
      <c r="O492" s="3">
        <v>1983</v>
      </c>
      <c r="P492" s="3" t="s">
        <v>515</v>
      </c>
      <c r="Q492" s="3" t="s">
        <v>523</v>
      </c>
      <c r="R492" s="3" t="s">
        <v>513</v>
      </c>
    </row>
    <row r="493" spans="1:18" hidden="1" x14ac:dyDescent="0.3">
      <c r="A493" s="5">
        <v>45173</v>
      </c>
      <c r="B493" s="5" t="s">
        <v>532</v>
      </c>
      <c r="C493" s="5" t="s">
        <v>158</v>
      </c>
      <c r="D493" s="3" t="s">
        <v>473</v>
      </c>
      <c r="E493" s="3" t="s">
        <v>489</v>
      </c>
      <c r="F493" s="3" t="s">
        <v>475</v>
      </c>
      <c r="G493" s="3" t="s">
        <v>505</v>
      </c>
      <c r="H493" s="3">
        <v>180693</v>
      </c>
      <c r="I493" s="3">
        <v>6259</v>
      </c>
      <c r="J493" s="4">
        <v>154.28662199999999</v>
      </c>
      <c r="K493" s="3">
        <v>22740</v>
      </c>
      <c r="L493" s="3">
        <v>60574</v>
      </c>
      <c r="M493" s="3">
        <v>31814</v>
      </c>
      <c r="N493" s="3">
        <v>25012</v>
      </c>
      <c r="O493" s="3">
        <v>18661</v>
      </c>
      <c r="P493" s="3" t="s">
        <v>515</v>
      </c>
      <c r="Q493" s="3" t="s">
        <v>523</v>
      </c>
      <c r="R493" s="3" t="s">
        <v>513</v>
      </c>
    </row>
    <row r="494" spans="1:18" x14ac:dyDescent="0.3">
      <c r="A494" s="66">
        <v>45173</v>
      </c>
      <c r="B494" s="66" t="s">
        <v>532</v>
      </c>
      <c r="C494" s="5" t="s">
        <v>158</v>
      </c>
      <c r="D494" s="3" t="s">
        <v>455</v>
      </c>
      <c r="E494" s="3" t="s">
        <v>456</v>
      </c>
      <c r="F494" s="3" t="s">
        <v>457</v>
      </c>
      <c r="G494" s="78" t="s">
        <v>504</v>
      </c>
      <c r="H494" s="78">
        <v>24362</v>
      </c>
      <c r="I494" s="78">
        <v>270</v>
      </c>
      <c r="J494" s="82">
        <v>37.481580999999998</v>
      </c>
      <c r="K494" s="41">
        <v>4450</v>
      </c>
      <c r="L494" s="78">
        <v>19045</v>
      </c>
      <c r="M494" s="78">
        <v>8466</v>
      </c>
      <c r="N494" s="78">
        <v>5916</v>
      </c>
      <c r="O494" s="78">
        <v>4448</v>
      </c>
      <c r="P494" s="78" t="s">
        <v>519</v>
      </c>
      <c r="Q494" s="3" t="s">
        <v>523</v>
      </c>
      <c r="R494" s="78" t="s">
        <v>514</v>
      </c>
    </row>
    <row r="495" spans="1:18" hidden="1" x14ac:dyDescent="0.3">
      <c r="A495" s="5">
        <v>45173</v>
      </c>
      <c r="B495" s="5" t="s">
        <v>532</v>
      </c>
      <c r="C495" s="5" t="s">
        <v>158</v>
      </c>
      <c r="D495" s="3" t="s">
        <v>455</v>
      </c>
      <c r="E495" s="3" t="s">
        <v>484</v>
      </c>
      <c r="F495" s="3" t="s">
        <v>457</v>
      </c>
      <c r="G495" s="3" t="s">
        <v>507</v>
      </c>
      <c r="H495" s="3">
        <v>14684</v>
      </c>
      <c r="I495" s="3">
        <v>95</v>
      </c>
      <c r="J495" s="4">
        <v>15.697741000000001</v>
      </c>
      <c r="K495" s="3">
        <v>2419</v>
      </c>
      <c r="L495" s="3">
        <v>10838</v>
      </c>
      <c r="M495" s="3">
        <v>4277</v>
      </c>
      <c r="N495" s="3">
        <v>3003</v>
      </c>
      <c r="O495" s="3">
        <v>2195</v>
      </c>
      <c r="P495" s="3" t="s">
        <v>519</v>
      </c>
      <c r="Q495" s="3" t="s">
        <v>523</v>
      </c>
      <c r="R495" s="3" t="s">
        <v>514</v>
      </c>
    </row>
    <row r="496" spans="1:18" hidden="1" x14ac:dyDescent="0.3">
      <c r="A496" s="5">
        <v>45173</v>
      </c>
      <c r="B496" s="5" t="s">
        <v>532</v>
      </c>
      <c r="C496" s="5" t="s">
        <v>158</v>
      </c>
      <c r="D496" s="3" t="s">
        <v>455</v>
      </c>
      <c r="E496" s="3" t="s">
        <v>490</v>
      </c>
      <c r="F496" s="3" t="s">
        <v>457</v>
      </c>
      <c r="G496" s="3" t="s">
        <v>499</v>
      </c>
      <c r="H496" s="3">
        <v>16443</v>
      </c>
      <c r="I496" s="3">
        <v>110</v>
      </c>
      <c r="J496" s="4">
        <v>15.635597000000001</v>
      </c>
      <c r="K496" s="3">
        <v>1903</v>
      </c>
      <c r="L496" s="3">
        <v>8711</v>
      </c>
      <c r="M496" s="3">
        <v>3420</v>
      </c>
      <c r="N496" s="3">
        <v>2409</v>
      </c>
      <c r="O496" s="3">
        <v>1677</v>
      </c>
      <c r="P496" s="3" t="s">
        <v>519</v>
      </c>
      <c r="Q496" s="3" t="s">
        <v>523</v>
      </c>
      <c r="R496" s="3" t="s">
        <v>514</v>
      </c>
    </row>
    <row r="497" spans="1:18" hidden="1" x14ac:dyDescent="0.3">
      <c r="A497" s="5">
        <v>45173</v>
      </c>
      <c r="B497" s="5" t="s">
        <v>532</v>
      </c>
      <c r="C497" s="5" t="s">
        <v>158</v>
      </c>
      <c r="D497" s="3" t="s">
        <v>455</v>
      </c>
      <c r="E497" s="3" t="s">
        <v>491</v>
      </c>
      <c r="F497" s="3" t="s">
        <v>457</v>
      </c>
      <c r="G497" s="3" t="s">
        <v>500</v>
      </c>
      <c r="H497" s="3">
        <v>39228</v>
      </c>
      <c r="I497" s="3">
        <v>471</v>
      </c>
      <c r="J497" s="4">
        <v>23.735306000000001</v>
      </c>
      <c r="K497" s="3">
        <v>7849</v>
      </c>
      <c r="L497" s="3">
        <v>29522</v>
      </c>
      <c r="M497" s="3">
        <v>13864</v>
      </c>
      <c r="N497" s="3">
        <v>10071</v>
      </c>
      <c r="O497" s="3">
        <v>7377</v>
      </c>
      <c r="P497" s="3" t="s">
        <v>519</v>
      </c>
      <c r="Q497" s="3" t="s">
        <v>523</v>
      </c>
      <c r="R497" s="3" t="s">
        <v>514</v>
      </c>
    </row>
    <row r="498" spans="1:18" hidden="1" x14ac:dyDescent="0.3">
      <c r="A498" s="5">
        <v>45173</v>
      </c>
      <c r="B498" s="5" t="s">
        <v>532</v>
      </c>
      <c r="C498" s="5" t="s">
        <v>158</v>
      </c>
      <c r="D498" s="3" t="s">
        <v>455</v>
      </c>
      <c r="E498" s="3" t="s">
        <v>492</v>
      </c>
      <c r="F498" s="3" t="s">
        <v>457</v>
      </c>
      <c r="G498" s="3" t="s">
        <v>502</v>
      </c>
      <c r="H498" s="3">
        <v>55842</v>
      </c>
      <c r="I498" s="3">
        <v>976</v>
      </c>
      <c r="J498" s="4">
        <v>37.347844000000002</v>
      </c>
      <c r="K498" s="3">
        <v>10813</v>
      </c>
      <c r="L498" s="3">
        <v>45174</v>
      </c>
      <c r="M498" s="3">
        <v>21330</v>
      </c>
      <c r="N498" s="3">
        <v>14016</v>
      </c>
      <c r="O498" s="3">
        <v>9939</v>
      </c>
      <c r="P498" s="3" t="s">
        <v>519</v>
      </c>
      <c r="Q498" s="3" t="s">
        <v>523</v>
      </c>
      <c r="R498" s="3" t="s">
        <v>514</v>
      </c>
    </row>
    <row r="499" spans="1:18" hidden="1" x14ac:dyDescent="0.3">
      <c r="A499" s="5">
        <v>45173</v>
      </c>
      <c r="B499" s="5" t="s">
        <v>532</v>
      </c>
      <c r="C499" s="5" t="s">
        <v>158</v>
      </c>
      <c r="D499" s="3" t="s">
        <v>455</v>
      </c>
      <c r="E499" s="3" t="s">
        <v>495</v>
      </c>
      <c r="F499" s="3" t="s">
        <v>457</v>
      </c>
      <c r="G499" s="3" t="s">
        <v>503</v>
      </c>
      <c r="H499" s="3">
        <v>39099</v>
      </c>
      <c r="I499" s="3">
        <v>407</v>
      </c>
      <c r="J499" s="4">
        <v>26.266596</v>
      </c>
      <c r="K499" s="3">
        <v>7782</v>
      </c>
      <c r="L499" s="3">
        <v>29609</v>
      </c>
      <c r="M499" s="3">
        <v>15485</v>
      </c>
      <c r="N499" s="3">
        <v>10996</v>
      </c>
      <c r="O499" s="3">
        <v>7387</v>
      </c>
      <c r="P499" s="3" t="s">
        <v>519</v>
      </c>
      <c r="Q499" s="3" t="s">
        <v>523</v>
      </c>
      <c r="R499" s="3" t="s">
        <v>514</v>
      </c>
    </row>
    <row r="500" spans="1:18" hidden="1" x14ac:dyDescent="0.3">
      <c r="A500" s="5">
        <v>45173</v>
      </c>
      <c r="B500" s="5" t="s">
        <v>532</v>
      </c>
      <c r="C500" s="5" t="s">
        <v>158</v>
      </c>
      <c r="D500" s="3" t="s">
        <v>455</v>
      </c>
      <c r="E500" s="3" t="s">
        <v>493</v>
      </c>
      <c r="F500" s="3" t="s">
        <v>457</v>
      </c>
      <c r="G500" s="3" t="s">
        <v>501</v>
      </c>
      <c r="H500" s="3">
        <v>19924</v>
      </c>
      <c r="I500" s="3">
        <v>156</v>
      </c>
      <c r="J500" s="4">
        <v>17.878321</v>
      </c>
      <c r="K500" s="3">
        <v>2518</v>
      </c>
      <c r="L500" s="3">
        <v>10328</v>
      </c>
      <c r="M500" s="3">
        <v>4148</v>
      </c>
      <c r="N500" s="3">
        <v>3245</v>
      </c>
      <c r="O500" s="3">
        <v>2308</v>
      </c>
      <c r="P500" s="3" t="s">
        <v>519</v>
      </c>
      <c r="Q500" s="3" t="s">
        <v>523</v>
      </c>
      <c r="R500" s="3" t="s">
        <v>514</v>
      </c>
    </row>
    <row r="501" spans="1:18" hidden="1" x14ac:dyDescent="0.3">
      <c r="A501" s="5">
        <v>45173</v>
      </c>
      <c r="B501" s="5" t="s">
        <v>532</v>
      </c>
      <c r="C501" s="5" t="s">
        <v>158</v>
      </c>
      <c r="D501" s="3" t="s">
        <v>455</v>
      </c>
      <c r="E501" s="3" t="s">
        <v>494</v>
      </c>
      <c r="F501" s="3" t="s">
        <v>457</v>
      </c>
      <c r="G501" s="3" t="s">
        <v>530</v>
      </c>
      <c r="H501" s="3">
        <v>76769</v>
      </c>
      <c r="I501" s="3">
        <v>548</v>
      </c>
      <c r="J501" s="4">
        <v>107.744022</v>
      </c>
      <c r="K501" s="3">
        <v>21575</v>
      </c>
      <c r="L501" s="3">
        <v>65562</v>
      </c>
      <c r="M501" s="3">
        <v>41003</v>
      </c>
      <c r="N501" s="3">
        <v>32683</v>
      </c>
      <c r="O501" s="3">
        <v>20896</v>
      </c>
      <c r="P501" s="3" t="s">
        <v>519</v>
      </c>
      <c r="Q501" s="3" t="s">
        <v>523</v>
      </c>
      <c r="R501" s="3" t="s">
        <v>514</v>
      </c>
    </row>
    <row r="502" spans="1:18" hidden="1" x14ac:dyDescent="0.3">
      <c r="A502" s="32">
        <v>45121</v>
      </c>
      <c r="B502" s="54" t="s">
        <v>919</v>
      </c>
      <c r="C502" s="20" t="s">
        <v>542</v>
      </c>
      <c r="D502" s="20" t="s">
        <v>601</v>
      </c>
      <c r="E502" s="21" t="s">
        <v>602</v>
      </c>
      <c r="F502" s="6" t="s">
        <v>603</v>
      </c>
      <c r="G502" s="7" t="s">
        <v>604</v>
      </c>
      <c r="H502" s="22">
        <v>30888</v>
      </c>
      <c r="I502" s="22">
        <v>182</v>
      </c>
      <c r="J502" s="23">
        <v>50.960000000000008</v>
      </c>
      <c r="K502" s="22">
        <v>2888</v>
      </c>
      <c r="L502" s="22">
        <v>16145.157600000002</v>
      </c>
      <c r="M502" s="22">
        <v>8003.0807999999997</v>
      </c>
      <c r="N502" s="22">
        <v>5612.3496000000005</v>
      </c>
      <c r="O502" s="22">
        <v>3579.9192000000003</v>
      </c>
      <c r="P502" s="24" t="s">
        <v>516</v>
      </c>
      <c r="Q502" s="24" t="s">
        <v>512</v>
      </c>
      <c r="R502" s="24" t="s">
        <v>514</v>
      </c>
    </row>
    <row r="503" spans="1:18" hidden="1" x14ac:dyDescent="0.3">
      <c r="A503" s="32">
        <v>45121</v>
      </c>
      <c r="B503" s="54" t="s">
        <v>919</v>
      </c>
      <c r="C503" s="20" t="s">
        <v>542</v>
      </c>
      <c r="D503" s="20" t="s">
        <v>605</v>
      </c>
      <c r="E503" s="21" t="s">
        <v>606</v>
      </c>
      <c r="F503" s="6" t="s">
        <v>603</v>
      </c>
      <c r="G503" s="7" t="s">
        <v>604</v>
      </c>
      <c r="H503" s="22">
        <v>63235</v>
      </c>
      <c r="I503" s="22">
        <v>95</v>
      </c>
      <c r="J503" s="23">
        <v>26.6</v>
      </c>
      <c r="K503" s="22">
        <v>4899</v>
      </c>
      <c r="L503" s="22">
        <v>8827.6059999999998</v>
      </c>
      <c r="M503" s="22">
        <v>4047.04</v>
      </c>
      <c r="N503" s="22">
        <v>2788.6635000000001</v>
      </c>
      <c r="O503" s="22">
        <v>1631.463</v>
      </c>
      <c r="P503" s="24" t="s">
        <v>519</v>
      </c>
      <c r="Q503" s="24" t="s">
        <v>512</v>
      </c>
      <c r="R503" s="24" t="s">
        <v>520</v>
      </c>
    </row>
    <row r="504" spans="1:18" hidden="1" x14ac:dyDescent="0.3">
      <c r="A504" s="32">
        <v>45121</v>
      </c>
      <c r="B504" s="54" t="s">
        <v>919</v>
      </c>
      <c r="C504" s="20" t="s">
        <v>542</v>
      </c>
      <c r="D504" s="20" t="s">
        <v>607</v>
      </c>
      <c r="E504" s="21" t="s">
        <v>602</v>
      </c>
      <c r="F504" s="6" t="s">
        <v>603</v>
      </c>
      <c r="G504" s="7" t="s">
        <v>604</v>
      </c>
      <c r="H504" s="22">
        <v>11230</v>
      </c>
      <c r="I504" s="22">
        <v>37</v>
      </c>
      <c r="J504" s="23">
        <v>10.360000000000001</v>
      </c>
      <c r="K504" s="22">
        <v>2663</v>
      </c>
      <c r="L504" s="22">
        <v>4077.6129999999998</v>
      </c>
      <c r="M504" s="22">
        <v>2307.7649999999999</v>
      </c>
      <c r="N504" s="22">
        <v>1717.067</v>
      </c>
      <c r="O504" s="22">
        <v>850.11099999999999</v>
      </c>
      <c r="P504" s="24" t="s">
        <v>516</v>
      </c>
      <c r="Q504" s="24" t="s">
        <v>512</v>
      </c>
      <c r="R504" s="24" t="s">
        <v>514</v>
      </c>
    </row>
    <row r="505" spans="1:18" hidden="1" x14ac:dyDescent="0.3">
      <c r="A505" s="32">
        <v>45121</v>
      </c>
      <c r="B505" s="54" t="s">
        <v>919</v>
      </c>
      <c r="C505" s="20" t="s">
        <v>542</v>
      </c>
      <c r="D505" s="20" t="s">
        <v>608</v>
      </c>
      <c r="E505" s="21" t="s">
        <v>609</v>
      </c>
      <c r="F505" s="6" t="s">
        <v>603</v>
      </c>
      <c r="G505" s="7" t="s">
        <v>604</v>
      </c>
      <c r="H505" s="22">
        <v>17913</v>
      </c>
      <c r="I505" s="22">
        <v>33</v>
      </c>
      <c r="J505" s="23">
        <v>9.24</v>
      </c>
      <c r="K505" s="22">
        <v>2806</v>
      </c>
      <c r="L505" s="22">
        <v>3817.2603000000004</v>
      </c>
      <c r="M505" s="22">
        <v>2052.8298</v>
      </c>
      <c r="N505" s="22">
        <v>1472.4485999999999</v>
      </c>
      <c r="O505" s="22">
        <v>763.09379999999999</v>
      </c>
      <c r="P505" s="24" t="s">
        <v>515</v>
      </c>
      <c r="Q505" s="24" t="s">
        <v>512</v>
      </c>
      <c r="R505" s="24" t="s">
        <v>513</v>
      </c>
    </row>
    <row r="506" spans="1:18" hidden="1" x14ac:dyDescent="0.3">
      <c r="A506" s="32">
        <v>45121</v>
      </c>
      <c r="B506" s="54" t="s">
        <v>919</v>
      </c>
      <c r="C506" s="20" t="s">
        <v>542</v>
      </c>
      <c r="D506" s="20" t="s">
        <v>610</v>
      </c>
      <c r="E506" s="21" t="s">
        <v>611</v>
      </c>
      <c r="F506" s="6" t="s">
        <v>603</v>
      </c>
      <c r="G506" s="7" t="s">
        <v>604</v>
      </c>
      <c r="H506" s="22">
        <v>6893</v>
      </c>
      <c r="I506" s="22">
        <v>30</v>
      </c>
      <c r="J506" s="23">
        <v>8.4</v>
      </c>
      <c r="K506" s="22">
        <v>1915</v>
      </c>
      <c r="L506" s="22">
        <v>4996.7357000000002</v>
      </c>
      <c r="M506" s="22">
        <v>2666.2123999999999</v>
      </c>
      <c r="N506" s="22">
        <v>1743.2397000000001</v>
      </c>
      <c r="O506" s="22">
        <v>969.84509999999989</v>
      </c>
      <c r="P506" s="24" t="s">
        <v>521</v>
      </c>
      <c r="Q506" s="24" t="s">
        <v>512</v>
      </c>
      <c r="R506" s="24" t="s">
        <v>514</v>
      </c>
    </row>
    <row r="507" spans="1:18" hidden="1" x14ac:dyDescent="0.3">
      <c r="A507" s="32">
        <v>45121</v>
      </c>
      <c r="B507" s="54" t="s">
        <v>919</v>
      </c>
      <c r="C507" s="20" t="s">
        <v>542</v>
      </c>
      <c r="D507" s="20" t="s">
        <v>607</v>
      </c>
      <c r="E507" s="21" t="s">
        <v>602</v>
      </c>
      <c r="F507" s="6" t="s">
        <v>603</v>
      </c>
      <c r="G507" s="7" t="s">
        <v>604</v>
      </c>
      <c r="H507" s="22">
        <v>1696</v>
      </c>
      <c r="I507" s="22">
        <v>21</v>
      </c>
      <c r="J507" s="23">
        <v>5.8800000000000008</v>
      </c>
      <c r="K507" s="22">
        <v>383</v>
      </c>
      <c r="L507" s="22">
        <v>750.64959999999996</v>
      </c>
      <c r="M507" s="22">
        <v>373.62880000000001</v>
      </c>
      <c r="N507" s="22">
        <v>250.16</v>
      </c>
      <c r="O507" s="22">
        <v>110.91840000000001</v>
      </c>
      <c r="P507" s="24" t="s">
        <v>516</v>
      </c>
      <c r="Q507" s="24" t="s">
        <v>512</v>
      </c>
      <c r="R507" s="24" t="s">
        <v>514</v>
      </c>
    </row>
    <row r="508" spans="1:18" hidden="1" x14ac:dyDescent="0.3">
      <c r="A508" s="32">
        <v>45121</v>
      </c>
      <c r="B508" s="54" t="s">
        <v>919</v>
      </c>
      <c r="C508" s="20" t="s">
        <v>542</v>
      </c>
      <c r="D508" s="20" t="s">
        <v>607</v>
      </c>
      <c r="E508" s="21" t="s">
        <v>602</v>
      </c>
      <c r="F508" s="6" t="s">
        <v>603</v>
      </c>
      <c r="G508" s="7" t="s">
        <v>604</v>
      </c>
      <c r="H508" s="22">
        <v>933</v>
      </c>
      <c r="I508" s="22">
        <v>19</v>
      </c>
      <c r="J508" s="23">
        <v>5.32</v>
      </c>
      <c r="K508" s="22">
        <v>159</v>
      </c>
      <c r="L508" s="22">
        <v>522.94650000000001</v>
      </c>
      <c r="M508" s="22">
        <v>229.4247</v>
      </c>
      <c r="N508" s="22">
        <v>114.10590000000001</v>
      </c>
      <c r="O508" s="22">
        <v>59.432100000000005</v>
      </c>
      <c r="P508" s="24" t="s">
        <v>516</v>
      </c>
      <c r="Q508" s="24" t="s">
        <v>512</v>
      </c>
      <c r="R508" s="24" t="s">
        <v>514</v>
      </c>
    </row>
    <row r="509" spans="1:18" hidden="1" x14ac:dyDescent="0.3">
      <c r="A509" s="32">
        <v>45121</v>
      </c>
      <c r="B509" s="54" t="s">
        <v>919</v>
      </c>
      <c r="C509" s="20" t="s">
        <v>542</v>
      </c>
      <c r="D509" s="20" t="s">
        <v>612</v>
      </c>
      <c r="E509" s="21" t="s">
        <v>613</v>
      </c>
      <c r="F509" s="6" t="s">
        <v>603</v>
      </c>
      <c r="G509" s="7" t="s">
        <v>604</v>
      </c>
      <c r="H509" s="22">
        <v>7813</v>
      </c>
      <c r="I509" s="22">
        <v>16</v>
      </c>
      <c r="J509" s="23">
        <v>4.4800000000000004</v>
      </c>
      <c r="K509" s="22">
        <v>1390</v>
      </c>
      <c r="L509" s="22">
        <v>3232.2381</v>
      </c>
      <c r="M509" s="22">
        <v>1566.5065000000002</v>
      </c>
      <c r="N509" s="22">
        <v>1069.5997</v>
      </c>
      <c r="O509" s="22">
        <v>596.91319999999996</v>
      </c>
      <c r="P509" s="24" t="s">
        <v>511</v>
      </c>
      <c r="Q509" s="24" t="s">
        <v>512</v>
      </c>
      <c r="R509" s="24" t="s">
        <v>514</v>
      </c>
    </row>
    <row r="510" spans="1:18" hidden="1" x14ac:dyDescent="0.3">
      <c r="A510" s="32">
        <v>45121</v>
      </c>
      <c r="B510" s="54" t="s">
        <v>919</v>
      </c>
      <c r="C510" s="20" t="s">
        <v>542</v>
      </c>
      <c r="D510" s="20" t="s">
        <v>608</v>
      </c>
      <c r="E510" s="21" t="s">
        <v>609</v>
      </c>
      <c r="F510" s="6" t="s">
        <v>603</v>
      </c>
      <c r="G510" s="7" t="s">
        <v>604</v>
      </c>
      <c r="H510" s="22">
        <v>288</v>
      </c>
      <c r="I510" s="22">
        <v>15</v>
      </c>
      <c r="J510" s="23">
        <v>4.2</v>
      </c>
      <c r="K510" s="22">
        <v>41</v>
      </c>
      <c r="L510" s="22">
        <v>252.864</v>
      </c>
      <c r="M510" s="22">
        <v>119.11680000000001</v>
      </c>
      <c r="N510" s="22">
        <v>63.446399999999997</v>
      </c>
      <c r="O510" s="22">
        <v>45.878399999999999</v>
      </c>
      <c r="P510" s="24" t="s">
        <v>515</v>
      </c>
      <c r="Q510" s="24" t="s">
        <v>512</v>
      </c>
      <c r="R510" s="24" t="s">
        <v>513</v>
      </c>
    </row>
    <row r="511" spans="1:18" hidden="1" x14ac:dyDescent="0.3">
      <c r="A511" s="32">
        <v>45121</v>
      </c>
      <c r="B511" s="54" t="s">
        <v>919</v>
      </c>
      <c r="C511" s="20" t="s">
        <v>542</v>
      </c>
      <c r="D511" s="20" t="s">
        <v>605</v>
      </c>
      <c r="E511" s="21" t="s">
        <v>606</v>
      </c>
      <c r="F511" s="6" t="s">
        <v>603</v>
      </c>
      <c r="G511" s="7" t="s">
        <v>604</v>
      </c>
      <c r="H511" s="22">
        <v>10609</v>
      </c>
      <c r="I511" s="22">
        <v>15</v>
      </c>
      <c r="J511" s="23">
        <v>4.2</v>
      </c>
      <c r="K511" s="22">
        <v>937</v>
      </c>
      <c r="L511" s="22">
        <v>2143.018</v>
      </c>
      <c r="M511" s="22">
        <v>1049.2301</v>
      </c>
      <c r="N511" s="22">
        <v>736.26460000000009</v>
      </c>
      <c r="O511" s="22">
        <v>439.21260000000001</v>
      </c>
      <c r="P511" s="24" t="s">
        <v>519</v>
      </c>
      <c r="Q511" s="24" t="s">
        <v>512</v>
      </c>
      <c r="R511" s="24" t="s">
        <v>520</v>
      </c>
    </row>
    <row r="512" spans="1:18" hidden="1" x14ac:dyDescent="0.3">
      <c r="A512" s="32">
        <v>45121</v>
      </c>
      <c r="B512" s="54" t="s">
        <v>919</v>
      </c>
      <c r="C512" s="20" t="s">
        <v>542</v>
      </c>
      <c r="D512" s="20" t="s">
        <v>612</v>
      </c>
      <c r="E512" s="21" t="s">
        <v>613</v>
      </c>
      <c r="F512" s="6" t="s">
        <v>603</v>
      </c>
      <c r="G512" s="7" t="s">
        <v>604</v>
      </c>
      <c r="H512" s="22">
        <v>6392</v>
      </c>
      <c r="I512" s="22">
        <v>11</v>
      </c>
      <c r="J512" s="23">
        <v>3.08</v>
      </c>
      <c r="K512" s="22">
        <v>881</v>
      </c>
      <c r="L512" s="22">
        <v>2487.1271999999999</v>
      </c>
      <c r="M512" s="22">
        <v>1259.2240000000002</v>
      </c>
      <c r="N512" s="22">
        <v>852.69279999999992</v>
      </c>
      <c r="O512" s="22">
        <v>514.55600000000004</v>
      </c>
      <c r="P512" s="24" t="s">
        <v>511</v>
      </c>
      <c r="Q512" s="24" t="s">
        <v>512</v>
      </c>
      <c r="R512" s="24" t="s">
        <v>514</v>
      </c>
    </row>
    <row r="513" spans="1:18" hidden="1" x14ac:dyDescent="0.3">
      <c r="A513" s="32">
        <v>45121</v>
      </c>
      <c r="B513" s="54" t="s">
        <v>919</v>
      </c>
      <c r="C513" s="20" t="s">
        <v>542</v>
      </c>
      <c r="D513" s="20" t="s">
        <v>608</v>
      </c>
      <c r="E513" s="21" t="s">
        <v>609</v>
      </c>
      <c r="F513" s="6" t="s">
        <v>603</v>
      </c>
      <c r="G513" s="7" t="s">
        <v>604</v>
      </c>
      <c r="H513" s="22">
        <v>300</v>
      </c>
      <c r="I513" s="22">
        <v>9</v>
      </c>
      <c r="J513" s="23">
        <v>2.5200000000000005</v>
      </c>
      <c r="K513" s="22">
        <v>39</v>
      </c>
      <c r="L513" s="22">
        <v>248.52</v>
      </c>
      <c r="M513" s="22">
        <v>107.91000000000001</v>
      </c>
      <c r="N513" s="22">
        <v>64.349999999999994</v>
      </c>
      <c r="O513" s="22">
        <v>36.630000000000003</v>
      </c>
      <c r="P513" s="24" t="s">
        <v>515</v>
      </c>
      <c r="Q513" s="24" t="s">
        <v>512</v>
      </c>
      <c r="R513" s="24" t="s">
        <v>513</v>
      </c>
    </row>
    <row r="514" spans="1:18" hidden="1" x14ac:dyDescent="0.3">
      <c r="A514" s="32">
        <v>45121</v>
      </c>
      <c r="B514" s="54" t="s">
        <v>919</v>
      </c>
      <c r="C514" s="20" t="s">
        <v>542</v>
      </c>
      <c r="D514" s="20" t="s">
        <v>608</v>
      </c>
      <c r="E514" s="21" t="s">
        <v>609</v>
      </c>
      <c r="F514" s="6" t="s">
        <v>603</v>
      </c>
      <c r="G514" s="7" t="s">
        <v>604</v>
      </c>
      <c r="H514" s="22">
        <v>2350</v>
      </c>
      <c r="I514" s="22">
        <v>6</v>
      </c>
      <c r="J514" s="23">
        <v>1.6800000000000002</v>
      </c>
      <c r="K514" s="22">
        <v>396</v>
      </c>
      <c r="L514" s="22">
        <v>768.68500000000006</v>
      </c>
      <c r="M514" s="22">
        <v>400.91</v>
      </c>
      <c r="N514" s="22">
        <v>298.92</v>
      </c>
      <c r="O514" s="22">
        <v>156.04</v>
      </c>
      <c r="P514" s="24" t="s">
        <v>515</v>
      </c>
      <c r="Q514" s="24" t="s">
        <v>512</v>
      </c>
      <c r="R514" s="24" t="s">
        <v>513</v>
      </c>
    </row>
    <row r="515" spans="1:18" hidden="1" x14ac:dyDescent="0.3">
      <c r="A515" s="32">
        <v>45121</v>
      </c>
      <c r="B515" s="54" t="s">
        <v>919</v>
      </c>
      <c r="C515" s="20" t="s">
        <v>542</v>
      </c>
      <c r="D515" s="20" t="s">
        <v>612</v>
      </c>
      <c r="E515" s="21" t="s">
        <v>613</v>
      </c>
      <c r="F515" s="6" t="s">
        <v>603</v>
      </c>
      <c r="G515" s="7" t="s">
        <v>604</v>
      </c>
      <c r="H515" s="22">
        <v>392</v>
      </c>
      <c r="I515" s="22">
        <v>1</v>
      </c>
      <c r="J515" s="23">
        <v>0.28000000000000003</v>
      </c>
      <c r="K515" s="22">
        <v>72</v>
      </c>
      <c r="L515" s="22">
        <v>257.93600000000004</v>
      </c>
      <c r="M515" s="22">
        <v>144.21680000000001</v>
      </c>
      <c r="N515" s="22">
        <v>91.414400000000001</v>
      </c>
      <c r="O515" s="22">
        <v>61.936</v>
      </c>
      <c r="P515" s="24" t="s">
        <v>511</v>
      </c>
      <c r="Q515" s="24" t="s">
        <v>512</v>
      </c>
      <c r="R515" s="24" t="s">
        <v>514</v>
      </c>
    </row>
    <row r="516" spans="1:18" hidden="1" x14ac:dyDescent="0.3">
      <c r="A516" s="32">
        <v>45121</v>
      </c>
      <c r="B516" s="54" t="s">
        <v>919</v>
      </c>
      <c r="C516" s="20" t="s">
        <v>542</v>
      </c>
      <c r="D516" s="20" t="s">
        <v>608</v>
      </c>
      <c r="E516" s="21" t="s">
        <v>609</v>
      </c>
      <c r="F516" s="6" t="s">
        <v>603</v>
      </c>
      <c r="G516" s="7" t="s">
        <v>604</v>
      </c>
      <c r="H516" s="22">
        <v>770</v>
      </c>
      <c r="I516" s="22">
        <v>0</v>
      </c>
      <c r="J516" s="23">
        <v>0</v>
      </c>
      <c r="K516" s="22">
        <v>145</v>
      </c>
      <c r="L516" s="22">
        <v>613.61300000000006</v>
      </c>
      <c r="M516" s="22">
        <v>312.851</v>
      </c>
      <c r="N516" s="22">
        <v>202.81800000000001</v>
      </c>
      <c r="O516" s="22">
        <v>133.20999999999998</v>
      </c>
      <c r="P516" s="24" t="s">
        <v>515</v>
      </c>
      <c r="Q516" s="24" t="s">
        <v>512</v>
      </c>
      <c r="R516" s="24" t="s">
        <v>513</v>
      </c>
    </row>
    <row r="517" spans="1:18" hidden="1" x14ac:dyDescent="0.3">
      <c r="A517" s="32">
        <v>45121</v>
      </c>
      <c r="B517" s="54" t="s">
        <v>919</v>
      </c>
      <c r="C517" s="20" t="s">
        <v>542</v>
      </c>
      <c r="D517" s="20" t="s">
        <v>610</v>
      </c>
      <c r="E517" s="21" t="s">
        <v>611</v>
      </c>
      <c r="F517" s="6" t="s">
        <v>603</v>
      </c>
      <c r="G517" s="7" t="s">
        <v>604</v>
      </c>
      <c r="H517" s="22">
        <v>32</v>
      </c>
      <c r="I517" s="22">
        <v>0</v>
      </c>
      <c r="J517" s="23">
        <v>0</v>
      </c>
      <c r="K517" s="22">
        <v>9</v>
      </c>
      <c r="L517" s="22">
        <v>23.0016</v>
      </c>
      <c r="M517" s="22">
        <v>13.0016</v>
      </c>
      <c r="N517" s="22">
        <v>10</v>
      </c>
      <c r="O517" s="22">
        <v>7.0015999999999998</v>
      </c>
      <c r="P517" s="24" t="s">
        <v>521</v>
      </c>
      <c r="Q517" s="24" t="s">
        <v>512</v>
      </c>
      <c r="R517" s="24" t="s">
        <v>514</v>
      </c>
    </row>
    <row r="518" spans="1:18" hidden="1" x14ac:dyDescent="0.3">
      <c r="A518" s="32">
        <v>45121</v>
      </c>
      <c r="B518" s="54" t="s">
        <v>919</v>
      </c>
      <c r="C518" s="20" t="s">
        <v>542</v>
      </c>
      <c r="D518" s="20" t="s">
        <v>610</v>
      </c>
      <c r="E518" s="21" t="s">
        <v>611</v>
      </c>
      <c r="F518" s="6" t="s">
        <v>603</v>
      </c>
      <c r="G518" s="7" t="s">
        <v>604</v>
      </c>
      <c r="H518" s="22">
        <v>91</v>
      </c>
      <c r="I518" s="22">
        <v>0</v>
      </c>
      <c r="J518" s="23">
        <v>0</v>
      </c>
      <c r="K518" s="22">
        <v>19</v>
      </c>
      <c r="L518" s="22">
        <v>86.058700000000002</v>
      </c>
      <c r="M518" s="22">
        <v>43.525300000000001</v>
      </c>
      <c r="N518" s="22">
        <v>26.708499999999997</v>
      </c>
      <c r="O518" s="22">
        <v>14.833</v>
      </c>
      <c r="P518" s="24" t="s">
        <v>521</v>
      </c>
      <c r="Q518" s="24" t="s">
        <v>512</v>
      </c>
      <c r="R518" s="24" t="s">
        <v>514</v>
      </c>
    </row>
    <row r="519" spans="1:18" hidden="1" x14ac:dyDescent="0.3">
      <c r="A519" s="32">
        <v>45121</v>
      </c>
      <c r="B519" s="54" t="s">
        <v>919</v>
      </c>
      <c r="C519" s="20" t="s">
        <v>542</v>
      </c>
      <c r="D519" s="20" t="s">
        <v>612</v>
      </c>
      <c r="E519" s="21" t="s">
        <v>613</v>
      </c>
      <c r="F519" s="6" t="s">
        <v>603</v>
      </c>
      <c r="G519" s="7" t="s">
        <v>604</v>
      </c>
      <c r="H519" s="22">
        <v>230</v>
      </c>
      <c r="I519" s="22">
        <v>0</v>
      </c>
      <c r="J519" s="23">
        <v>0</v>
      </c>
      <c r="K519" s="22">
        <v>36</v>
      </c>
      <c r="L519" s="22">
        <v>187.63399999999999</v>
      </c>
      <c r="M519" s="22">
        <v>84.731999999999999</v>
      </c>
      <c r="N519" s="22">
        <v>50.439</v>
      </c>
      <c r="O519" s="22">
        <v>30.267999999999997</v>
      </c>
      <c r="P519" s="24" t="s">
        <v>511</v>
      </c>
      <c r="Q519" s="24" t="s">
        <v>512</v>
      </c>
      <c r="R519" s="24" t="s">
        <v>514</v>
      </c>
    </row>
    <row r="520" spans="1:18" hidden="1" x14ac:dyDescent="0.3">
      <c r="A520" s="32">
        <v>45122</v>
      </c>
      <c r="B520" s="54" t="s">
        <v>919</v>
      </c>
      <c r="C520" s="20" t="s">
        <v>542</v>
      </c>
      <c r="D520" s="20" t="s">
        <v>605</v>
      </c>
      <c r="E520" s="21" t="s">
        <v>606</v>
      </c>
      <c r="F520" s="6" t="s">
        <v>603</v>
      </c>
      <c r="G520" s="7" t="s">
        <v>604</v>
      </c>
      <c r="H520" s="22">
        <v>2863399</v>
      </c>
      <c r="I520" s="22">
        <v>4621</v>
      </c>
      <c r="J520" s="23">
        <v>1293.8800000000001</v>
      </c>
      <c r="K520" s="22">
        <v>244873</v>
      </c>
      <c r="L520" s="22">
        <v>392858.34279999998</v>
      </c>
      <c r="M520" s="22">
        <v>169226.88089999999</v>
      </c>
      <c r="N520" s="22">
        <v>115681.3196</v>
      </c>
      <c r="O520" s="22">
        <v>61276.738599999997</v>
      </c>
      <c r="P520" s="24" t="s">
        <v>519</v>
      </c>
      <c r="Q520" s="24" t="s">
        <v>512</v>
      </c>
      <c r="R520" s="24" t="s">
        <v>520</v>
      </c>
    </row>
    <row r="521" spans="1:18" hidden="1" x14ac:dyDescent="0.3">
      <c r="A521" s="32">
        <v>45122</v>
      </c>
      <c r="B521" s="54" t="s">
        <v>919</v>
      </c>
      <c r="C521" s="20" t="s">
        <v>542</v>
      </c>
      <c r="D521" s="20" t="s">
        <v>607</v>
      </c>
      <c r="E521" s="21" t="s">
        <v>614</v>
      </c>
      <c r="F521" s="6" t="s">
        <v>603</v>
      </c>
      <c r="G521" s="7" t="s">
        <v>604</v>
      </c>
      <c r="H521" s="22">
        <v>159662</v>
      </c>
      <c r="I521" s="22">
        <v>1004</v>
      </c>
      <c r="J521" s="23">
        <v>281.12</v>
      </c>
      <c r="K521" s="22">
        <v>16211</v>
      </c>
      <c r="L521" s="22">
        <v>72055.460599999991</v>
      </c>
      <c r="M521" s="22">
        <v>36818.057200000003</v>
      </c>
      <c r="N521" s="22">
        <v>24603.914199999999</v>
      </c>
      <c r="O521" s="22">
        <v>13443.5404</v>
      </c>
      <c r="P521" s="24" t="s">
        <v>516</v>
      </c>
      <c r="Q521" s="24" t="s">
        <v>512</v>
      </c>
      <c r="R521" s="24" t="s">
        <v>517</v>
      </c>
    </row>
    <row r="522" spans="1:18" hidden="1" x14ac:dyDescent="0.3">
      <c r="A522" s="32">
        <v>45122</v>
      </c>
      <c r="B522" s="54" t="s">
        <v>919</v>
      </c>
      <c r="C522" s="20" t="s">
        <v>542</v>
      </c>
      <c r="D522" s="20" t="s">
        <v>608</v>
      </c>
      <c r="E522" s="21" t="s">
        <v>609</v>
      </c>
      <c r="F522" s="6" t="s">
        <v>603</v>
      </c>
      <c r="G522" s="7" t="s">
        <v>604</v>
      </c>
      <c r="H522" s="22">
        <v>311001</v>
      </c>
      <c r="I522" s="22">
        <v>585</v>
      </c>
      <c r="J522" s="23">
        <v>163.80000000000001</v>
      </c>
      <c r="K522" s="22">
        <v>52329</v>
      </c>
      <c r="L522" s="22">
        <v>65092.509300000005</v>
      </c>
      <c r="M522" s="22">
        <v>33588.108</v>
      </c>
      <c r="N522" s="22">
        <v>24289.178100000001</v>
      </c>
      <c r="O522" s="22">
        <v>11444.836799999999</v>
      </c>
      <c r="P522" s="24" t="s">
        <v>515</v>
      </c>
      <c r="Q522" s="24" t="s">
        <v>512</v>
      </c>
      <c r="R522" s="24" t="s">
        <v>513</v>
      </c>
    </row>
    <row r="523" spans="1:18" hidden="1" x14ac:dyDescent="0.3">
      <c r="A523" s="32">
        <v>45122</v>
      </c>
      <c r="B523" s="54" t="s">
        <v>919</v>
      </c>
      <c r="C523" s="20" t="s">
        <v>542</v>
      </c>
      <c r="D523" s="20" t="s">
        <v>612</v>
      </c>
      <c r="E523" s="21" t="s">
        <v>613</v>
      </c>
      <c r="F523" s="6" t="s">
        <v>603</v>
      </c>
      <c r="G523" s="7" t="s">
        <v>604</v>
      </c>
      <c r="H523" s="22">
        <v>354710</v>
      </c>
      <c r="I523" s="22">
        <v>533</v>
      </c>
      <c r="J523" s="23">
        <v>149.24</v>
      </c>
      <c r="K523" s="22">
        <v>64561</v>
      </c>
      <c r="L523" s="22">
        <v>88322.79</v>
      </c>
      <c r="M523" s="22">
        <v>45331.938000000002</v>
      </c>
      <c r="N523" s="22">
        <v>32526.907000000003</v>
      </c>
      <c r="O523" s="22">
        <v>14081.986999999999</v>
      </c>
      <c r="P523" s="24" t="s">
        <v>511</v>
      </c>
      <c r="Q523" s="24" t="s">
        <v>512</v>
      </c>
      <c r="R523" s="24" t="s">
        <v>514</v>
      </c>
    </row>
    <row r="524" spans="1:18" hidden="1" x14ac:dyDescent="0.3">
      <c r="A524" s="32">
        <v>45122</v>
      </c>
      <c r="B524" s="54" t="s">
        <v>919</v>
      </c>
      <c r="C524" s="20" t="s">
        <v>542</v>
      </c>
      <c r="D524" s="20" t="s">
        <v>610</v>
      </c>
      <c r="E524" s="21" t="s">
        <v>611</v>
      </c>
      <c r="F524" s="6" t="s">
        <v>603</v>
      </c>
      <c r="G524" s="7" t="s">
        <v>604</v>
      </c>
      <c r="H524" s="22">
        <v>11726</v>
      </c>
      <c r="I524" s="22">
        <v>311</v>
      </c>
      <c r="J524" s="23">
        <v>87.080000000000013</v>
      </c>
      <c r="K524" s="22">
        <v>3055</v>
      </c>
      <c r="L524" s="22">
        <v>9183.8032000000003</v>
      </c>
      <c r="M524" s="22">
        <v>5117.2264000000005</v>
      </c>
      <c r="N524" s="22">
        <v>2991.3026</v>
      </c>
      <c r="O524" s="22">
        <v>1681.5083999999999</v>
      </c>
      <c r="P524" s="24" t="s">
        <v>521</v>
      </c>
      <c r="Q524" s="24" t="s">
        <v>512</v>
      </c>
      <c r="R524" s="24" t="s">
        <v>514</v>
      </c>
    </row>
    <row r="525" spans="1:18" hidden="1" x14ac:dyDescent="0.3">
      <c r="A525" s="32">
        <v>45122</v>
      </c>
      <c r="B525" s="54" t="s">
        <v>919</v>
      </c>
      <c r="C525" s="20" t="s">
        <v>542</v>
      </c>
      <c r="D525" s="20" t="s">
        <v>607</v>
      </c>
      <c r="E525" s="21" t="s">
        <v>602</v>
      </c>
      <c r="F525" s="6" t="s">
        <v>603</v>
      </c>
      <c r="G525" s="7" t="s">
        <v>604</v>
      </c>
      <c r="H525" s="22">
        <v>11283</v>
      </c>
      <c r="I525" s="22">
        <v>304</v>
      </c>
      <c r="J525" s="23">
        <v>85.12</v>
      </c>
      <c r="K525" s="22">
        <v>1672</v>
      </c>
      <c r="L525" s="22">
        <v>9715.791299999999</v>
      </c>
      <c r="M525" s="22">
        <v>4339.4417999999996</v>
      </c>
      <c r="N525" s="22">
        <v>2175.3624</v>
      </c>
      <c r="O525" s="22">
        <v>1163.2773</v>
      </c>
      <c r="P525" s="24" t="s">
        <v>516</v>
      </c>
      <c r="Q525" s="24" t="s">
        <v>512</v>
      </c>
      <c r="R525" s="24" t="s">
        <v>514</v>
      </c>
    </row>
    <row r="526" spans="1:18" hidden="1" x14ac:dyDescent="0.3">
      <c r="A526" s="32">
        <v>45122</v>
      </c>
      <c r="B526" s="54" t="s">
        <v>919</v>
      </c>
      <c r="C526" s="20" t="s">
        <v>542</v>
      </c>
      <c r="D526" s="20" t="s">
        <v>608</v>
      </c>
      <c r="E526" s="21" t="s">
        <v>609</v>
      </c>
      <c r="F526" s="6" t="s">
        <v>603</v>
      </c>
      <c r="G526" s="7" t="s">
        <v>604</v>
      </c>
      <c r="H526" s="22">
        <v>4956</v>
      </c>
      <c r="I526" s="22">
        <v>214</v>
      </c>
      <c r="J526" s="23">
        <v>59.920000000000009</v>
      </c>
      <c r="K526" s="22">
        <v>680</v>
      </c>
      <c r="L526" s="22">
        <v>4367.7227999999996</v>
      </c>
      <c r="M526" s="22">
        <v>1837.1891999999998</v>
      </c>
      <c r="N526" s="22">
        <v>979.30560000000003</v>
      </c>
      <c r="O526" s="22">
        <v>562.50599999999997</v>
      </c>
      <c r="P526" s="24" t="s">
        <v>515</v>
      </c>
      <c r="Q526" s="24" t="s">
        <v>512</v>
      </c>
      <c r="R526" s="24" t="s">
        <v>513</v>
      </c>
    </row>
    <row r="527" spans="1:18" hidden="1" x14ac:dyDescent="0.3">
      <c r="A527" s="32">
        <v>45122</v>
      </c>
      <c r="B527" s="54" t="s">
        <v>919</v>
      </c>
      <c r="C527" s="20" t="s">
        <v>542</v>
      </c>
      <c r="D527" s="20" t="s">
        <v>608</v>
      </c>
      <c r="E527" s="21" t="s">
        <v>609</v>
      </c>
      <c r="F527" s="6" t="s">
        <v>603</v>
      </c>
      <c r="G527" s="7" t="s">
        <v>604</v>
      </c>
      <c r="H527" s="22">
        <v>5003</v>
      </c>
      <c r="I527" s="22">
        <v>185</v>
      </c>
      <c r="J527" s="23">
        <v>51.800000000000004</v>
      </c>
      <c r="K527" s="22">
        <v>727</v>
      </c>
      <c r="L527" s="22">
        <v>4463.6765999999998</v>
      </c>
      <c r="M527" s="22">
        <v>1895.1364000000001</v>
      </c>
      <c r="N527" s="22">
        <v>1050.1297</v>
      </c>
      <c r="O527" s="22">
        <v>640.38400000000001</v>
      </c>
      <c r="P527" s="24" t="s">
        <v>515</v>
      </c>
      <c r="Q527" s="24" t="s">
        <v>512</v>
      </c>
      <c r="R527" s="24" t="s">
        <v>513</v>
      </c>
    </row>
    <row r="528" spans="1:18" hidden="1" x14ac:dyDescent="0.3">
      <c r="A528" s="32">
        <v>45122</v>
      </c>
      <c r="B528" s="54" t="s">
        <v>919</v>
      </c>
      <c r="C528" s="20" t="s">
        <v>542</v>
      </c>
      <c r="D528" s="20" t="s">
        <v>610</v>
      </c>
      <c r="E528" s="21" t="s">
        <v>611</v>
      </c>
      <c r="F528" s="6" t="s">
        <v>603</v>
      </c>
      <c r="G528" s="7" t="s">
        <v>604</v>
      </c>
      <c r="H528" s="22">
        <v>5289</v>
      </c>
      <c r="I528" s="22">
        <v>158</v>
      </c>
      <c r="J528" s="23">
        <v>44.24</v>
      </c>
      <c r="K528" s="22">
        <v>1363</v>
      </c>
      <c r="L528" s="22">
        <v>4216.3908000000001</v>
      </c>
      <c r="M528" s="22">
        <v>2346.2004000000002</v>
      </c>
      <c r="N528" s="22">
        <v>1380.9578999999999</v>
      </c>
      <c r="O528" s="22">
        <v>757.38479999999993</v>
      </c>
      <c r="P528" s="24" t="s">
        <v>521</v>
      </c>
      <c r="Q528" s="24" t="s">
        <v>512</v>
      </c>
      <c r="R528" s="24" t="s">
        <v>514</v>
      </c>
    </row>
    <row r="529" spans="1:18" hidden="1" x14ac:dyDescent="0.3">
      <c r="A529" s="32">
        <v>45122</v>
      </c>
      <c r="B529" s="54" t="s">
        <v>919</v>
      </c>
      <c r="C529" s="20" t="s">
        <v>542</v>
      </c>
      <c r="D529" s="20" t="s">
        <v>612</v>
      </c>
      <c r="E529" s="21" t="s">
        <v>613</v>
      </c>
      <c r="F529" s="6" t="s">
        <v>603</v>
      </c>
      <c r="G529" s="7" t="s">
        <v>604</v>
      </c>
      <c r="H529" s="22">
        <v>77473</v>
      </c>
      <c r="I529" s="22">
        <v>146</v>
      </c>
      <c r="J529" s="23">
        <v>40.880000000000003</v>
      </c>
      <c r="K529" s="22">
        <v>9959</v>
      </c>
      <c r="L529" s="22">
        <v>15827.733900000001</v>
      </c>
      <c r="M529" s="22">
        <v>7979.7189999999991</v>
      </c>
      <c r="N529" s="22">
        <v>5640.0344000000005</v>
      </c>
      <c r="O529" s="22">
        <v>2843.2591000000002</v>
      </c>
      <c r="P529" s="24" t="s">
        <v>511</v>
      </c>
      <c r="Q529" s="24" t="s">
        <v>512</v>
      </c>
      <c r="R529" s="24" t="s">
        <v>514</v>
      </c>
    </row>
    <row r="530" spans="1:18" hidden="1" x14ac:dyDescent="0.3">
      <c r="A530" s="32">
        <v>45122</v>
      </c>
      <c r="B530" s="54" t="s">
        <v>919</v>
      </c>
      <c r="C530" s="20" t="s">
        <v>542</v>
      </c>
      <c r="D530" s="20" t="s">
        <v>601</v>
      </c>
      <c r="E530" s="21" t="s">
        <v>602</v>
      </c>
      <c r="F530" s="6" t="s">
        <v>603</v>
      </c>
      <c r="G530" s="7" t="s">
        <v>604</v>
      </c>
      <c r="H530" s="22">
        <v>26461</v>
      </c>
      <c r="I530" s="22">
        <v>93</v>
      </c>
      <c r="J530" s="23">
        <v>26.040000000000003</v>
      </c>
      <c r="K530" s="22">
        <v>4644</v>
      </c>
      <c r="L530" s="22">
        <v>9613.2813000000006</v>
      </c>
      <c r="M530" s="22">
        <v>5117.5573999999997</v>
      </c>
      <c r="N530" s="22">
        <v>3781.2768999999998</v>
      </c>
      <c r="O530" s="22">
        <v>1857.5621999999998</v>
      </c>
      <c r="P530" s="24" t="s">
        <v>516</v>
      </c>
      <c r="Q530" s="24" t="s">
        <v>512</v>
      </c>
      <c r="R530" s="24" t="s">
        <v>514</v>
      </c>
    </row>
    <row r="531" spans="1:18" hidden="1" x14ac:dyDescent="0.3">
      <c r="A531" s="32">
        <v>45122</v>
      </c>
      <c r="B531" s="54" t="s">
        <v>919</v>
      </c>
      <c r="C531" s="20" t="s">
        <v>542</v>
      </c>
      <c r="D531" s="20" t="s">
        <v>607</v>
      </c>
      <c r="E531" s="21" t="s">
        <v>602</v>
      </c>
      <c r="F531" s="6" t="s">
        <v>603</v>
      </c>
      <c r="G531" s="7" t="s">
        <v>604</v>
      </c>
      <c r="H531" s="22">
        <v>892</v>
      </c>
      <c r="I531" s="22">
        <v>26</v>
      </c>
      <c r="J531" s="23">
        <v>7.2800000000000011</v>
      </c>
      <c r="K531" s="22">
        <v>120</v>
      </c>
      <c r="L531" s="22">
        <v>787.36840000000007</v>
      </c>
      <c r="M531" s="22">
        <v>346.36359999999996</v>
      </c>
      <c r="N531" s="22">
        <v>170.72879999999998</v>
      </c>
      <c r="O531" s="22">
        <v>91.786799999999999</v>
      </c>
      <c r="P531" s="24" t="s">
        <v>516</v>
      </c>
      <c r="Q531" s="24" t="s">
        <v>512</v>
      </c>
      <c r="R531" s="24" t="s">
        <v>514</v>
      </c>
    </row>
    <row r="532" spans="1:18" hidden="1" x14ac:dyDescent="0.3">
      <c r="A532" s="32">
        <v>45123</v>
      </c>
      <c r="B532" s="54" t="s">
        <v>919</v>
      </c>
      <c r="C532" s="20" t="s">
        <v>542</v>
      </c>
      <c r="D532" s="20" t="s">
        <v>605</v>
      </c>
      <c r="E532" s="21" t="s">
        <v>606</v>
      </c>
      <c r="F532" s="6" t="s">
        <v>603</v>
      </c>
      <c r="G532" s="7" t="s">
        <v>604</v>
      </c>
      <c r="H532" s="22">
        <v>6439519</v>
      </c>
      <c r="I532" s="22">
        <v>12791</v>
      </c>
      <c r="J532" s="23">
        <v>3581.4800000000005</v>
      </c>
      <c r="K532" s="22">
        <v>448305</v>
      </c>
      <c r="L532" s="22">
        <v>784977.36609999998</v>
      </c>
      <c r="M532" s="22">
        <v>343870.31460000004</v>
      </c>
      <c r="N532" s="22">
        <v>236974.29920000001</v>
      </c>
      <c r="O532" s="22">
        <v>122994.81289999999</v>
      </c>
      <c r="P532" s="24" t="s">
        <v>519</v>
      </c>
      <c r="Q532" s="24" t="s">
        <v>512</v>
      </c>
      <c r="R532" s="24" t="s">
        <v>520</v>
      </c>
    </row>
    <row r="533" spans="1:18" hidden="1" x14ac:dyDescent="0.3">
      <c r="A533" s="32">
        <v>45123</v>
      </c>
      <c r="B533" s="54" t="s">
        <v>919</v>
      </c>
      <c r="C533" s="20" t="s">
        <v>542</v>
      </c>
      <c r="D533" s="20" t="s">
        <v>608</v>
      </c>
      <c r="E533" s="21" t="s">
        <v>609</v>
      </c>
      <c r="F533" s="6" t="s">
        <v>603</v>
      </c>
      <c r="G533" s="7" t="s">
        <v>604</v>
      </c>
      <c r="H533" s="22">
        <v>798341</v>
      </c>
      <c r="I533" s="22">
        <v>2670</v>
      </c>
      <c r="J533" s="23">
        <v>747.6</v>
      </c>
      <c r="K533" s="22">
        <v>89277</v>
      </c>
      <c r="L533" s="22">
        <v>174996.34720000002</v>
      </c>
      <c r="M533" s="22">
        <v>89015.021500000003</v>
      </c>
      <c r="N533" s="22">
        <v>62749.602600000006</v>
      </c>
      <c r="O533" s="22">
        <v>30736.128499999999</v>
      </c>
      <c r="P533" s="24" t="s">
        <v>515</v>
      </c>
      <c r="Q533" s="24" t="s">
        <v>512</v>
      </c>
      <c r="R533" s="24" t="s">
        <v>513</v>
      </c>
    </row>
    <row r="534" spans="1:18" hidden="1" x14ac:dyDescent="0.3">
      <c r="A534" s="32">
        <v>45123</v>
      </c>
      <c r="B534" s="54" t="s">
        <v>919</v>
      </c>
      <c r="C534" s="20" t="s">
        <v>542</v>
      </c>
      <c r="D534" s="20" t="s">
        <v>608</v>
      </c>
      <c r="E534" s="21" t="s">
        <v>609</v>
      </c>
      <c r="F534" s="6" t="s">
        <v>603</v>
      </c>
      <c r="G534" s="7" t="s">
        <v>604</v>
      </c>
      <c r="H534" s="22">
        <v>870908</v>
      </c>
      <c r="I534" s="22">
        <v>2535</v>
      </c>
      <c r="J534" s="23">
        <v>709.80000000000007</v>
      </c>
      <c r="K534" s="22">
        <v>97676</v>
      </c>
      <c r="L534" s="22">
        <v>203531.19959999999</v>
      </c>
      <c r="M534" s="22">
        <v>105728.23119999999</v>
      </c>
      <c r="N534" s="22">
        <v>75507.723599999998</v>
      </c>
      <c r="O534" s="22">
        <v>39190.86</v>
      </c>
      <c r="P534" s="24" t="s">
        <v>515</v>
      </c>
      <c r="Q534" s="24" t="s">
        <v>512</v>
      </c>
      <c r="R534" s="24" t="s">
        <v>513</v>
      </c>
    </row>
    <row r="535" spans="1:18" hidden="1" x14ac:dyDescent="0.3">
      <c r="A535" s="32">
        <v>45123</v>
      </c>
      <c r="B535" s="54" t="s">
        <v>919</v>
      </c>
      <c r="C535" s="20" t="s">
        <v>542</v>
      </c>
      <c r="D535" s="20" t="s">
        <v>612</v>
      </c>
      <c r="E535" s="21" t="s">
        <v>613</v>
      </c>
      <c r="F535" s="6" t="s">
        <v>603</v>
      </c>
      <c r="G535" s="7" t="s">
        <v>604</v>
      </c>
      <c r="H535" s="22">
        <v>819913</v>
      </c>
      <c r="I535" s="22">
        <v>1224</v>
      </c>
      <c r="J535" s="23">
        <v>342.72</v>
      </c>
      <c r="K535" s="22">
        <v>128460</v>
      </c>
      <c r="L535" s="22">
        <v>184152.45979999998</v>
      </c>
      <c r="M535" s="22">
        <v>94044.021099999998</v>
      </c>
      <c r="N535" s="22">
        <v>68134.770299999989</v>
      </c>
      <c r="O535" s="22">
        <v>29516.867999999999</v>
      </c>
      <c r="P535" s="24" t="s">
        <v>511</v>
      </c>
      <c r="Q535" s="24" t="s">
        <v>512</v>
      </c>
      <c r="R535" s="24" t="s">
        <v>514</v>
      </c>
    </row>
    <row r="536" spans="1:18" hidden="1" x14ac:dyDescent="0.3">
      <c r="A536" s="32">
        <v>45123</v>
      </c>
      <c r="B536" s="54" t="s">
        <v>919</v>
      </c>
      <c r="C536" s="20" t="s">
        <v>542</v>
      </c>
      <c r="D536" s="20" t="s">
        <v>607</v>
      </c>
      <c r="E536" s="21" t="s">
        <v>614</v>
      </c>
      <c r="F536" s="6" t="s">
        <v>603</v>
      </c>
      <c r="G536" s="7" t="s">
        <v>604</v>
      </c>
      <c r="H536" s="22">
        <v>166712</v>
      </c>
      <c r="I536" s="22">
        <v>926</v>
      </c>
      <c r="J536" s="23">
        <v>259.28000000000003</v>
      </c>
      <c r="K536" s="22">
        <v>20334</v>
      </c>
      <c r="L536" s="22">
        <v>72386.350399999996</v>
      </c>
      <c r="M536" s="22">
        <v>36276.531199999998</v>
      </c>
      <c r="N536" s="22">
        <v>24590.02</v>
      </c>
      <c r="O536" s="22">
        <v>13503.672</v>
      </c>
      <c r="P536" s="24" t="s">
        <v>516</v>
      </c>
      <c r="Q536" s="24" t="s">
        <v>512</v>
      </c>
      <c r="R536" s="24" t="s">
        <v>517</v>
      </c>
    </row>
    <row r="537" spans="1:18" hidden="1" x14ac:dyDescent="0.3">
      <c r="A537" s="32">
        <v>45123</v>
      </c>
      <c r="B537" s="54" t="s">
        <v>919</v>
      </c>
      <c r="C537" s="20" t="s">
        <v>542</v>
      </c>
      <c r="D537" s="20" t="s">
        <v>610</v>
      </c>
      <c r="E537" s="21" t="s">
        <v>611</v>
      </c>
      <c r="F537" s="6" t="s">
        <v>603</v>
      </c>
      <c r="G537" s="7" t="s">
        <v>604</v>
      </c>
      <c r="H537" s="22">
        <v>299092</v>
      </c>
      <c r="I537" s="22">
        <v>785</v>
      </c>
      <c r="J537" s="23">
        <v>219.8</v>
      </c>
      <c r="K537" s="22">
        <v>79425</v>
      </c>
      <c r="L537" s="22">
        <v>122956.7212</v>
      </c>
      <c r="M537" s="22">
        <v>73815.905599999998</v>
      </c>
      <c r="N537" s="22">
        <v>52281.281600000002</v>
      </c>
      <c r="O537" s="22">
        <v>22910.447199999999</v>
      </c>
      <c r="P537" s="24" t="s">
        <v>521</v>
      </c>
      <c r="Q537" s="24" t="s">
        <v>512</v>
      </c>
      <c r="R537" s="24" t="s">
        <v>514</v>
      </c>
    </row>
    <row r="538" spans="1:18" hidden="1" x14ac:dyDescent="0.3">
      <c r="A538" s="32">
        <v>45123</v>
      </c>
      <c r="B538" s="54" t="s">
        <v>919</v>
      </c>
      <c r="C538" s="20" t="s">
        <v>542</v>
      </c>
      <c r="D538" s="20" t="s">
        <v>607</v>
      </c>
      <c r="E538" s="21" t="s">
        <v>602</v>
      </c>
      <c r="F538" s="6" t="s">
        <v>603</v>
      </c>
      <c r="G538" s="7" t="s">
        <v>604</v>
      </c>
      <c r="H538" s="22">
        <v>295790</v>
      </c>
      <c r="I538" s="22">
        <v>697</v>
      </c>
      <c r="J538" s="23">
        <v>195.16000000000003</v>
      </c>
      <c r="K538" s="22">
        <v>87073</v>
      </c>
      <c r="L538" s="22">
        <v>105833.662</v>
      </c>
      <c r="M538" s="22">
        <v>57501.575999999994</v>
      </c>
      <c r="N538" s="22">
        <v>42741.654999999999</v>
      </c>
      <c r="O538" s="22">
        <v>20734.878999999997</v>
      </c>
      <c r="P538" s="24" t="s">
        <v>516</v>
      </c>
      <c r="Q538" s="24" t="s">
        <v>512</v>
      </c>
      <c r="R538" s="24" t="s">
        <v>514</v>
      </c>
    </row>
    <row r="539" spans="1:18" hidden="1" x14ac:dyDescent="0.3">
      <c r="A539" s="32">
        <v>45123</v>
      </c>
      <c r="B539" s="54" t="s">
        <v>919</v>
      </c>
      <c r="C539" s="20" t="s">
        <v>542</v>
      </c>
      <c r="D539" s="20" t="s">
        <v>612</v>
      </c>
      <c r="E539" s="21" t="s">
        <v>613</v>
      </c>
      <c r="F539" s="6" t="s">
        <v>603</v>
      </c>
      <c r="G539" s="7" t="s">
        <v>604</v>
      </c>
      <c r="H539" s="22">
        <v>173280</v>
      </c>
      <c r="I539" s="22">
        <v>624</v>
      </c>
      <c r="J539" s="23">
        <v>174.72000000000003</v>
      </c>
      <c r="K539" s="22">
        <v>14730</v>
      </c>
      <c r="L539" s="22">
        <v>37064.592000000004</v>
      </c>
      <c r="M539" s="22">
        <v>19008.816000000003</v>
      </c>
      <c r="N539" s="22">
        <v>13446.528</v>
      </c>
      <c r="O539" s="22">
        <v>7191.1200000000008</v>
      </c>
      <c r="P539" s="24" t="s">
        <v>511</v>
      </c>
      <c r="Q539" s="24" t="s">
        <v>512</v>
      </c>
      <c r="R539" s="24" t="s">
        <v>514</v>
      </c>
    </row>
    <row r="540" spans="1:18" hidden="1" x14ac:dyDescent="0.3">
      <c r="A540" s="32">
        <v>45123</v>
      </c>
      <c r="B540" s="54" t="s">
        <v>919</v>
      </c>
      <c r="C540" s="20" t="s">
        <v>542</v>
      </c>
      <c r="D540" s="20" t="s">
        <v>608</v>
      </c>
      <c r="E540" s="21" t="s">
        <v>609</v>
      </c>
      <c r="F540" s="6" t="s">
        <v>603</v>
      </c>
      <c r="G540" s="7" t="s">
        <v>604</v>
      </c>
      <c r="H540" s="22">
        <v>173037</v>
      </c>
      <c r="I540" s="22">
        <v>444</v>
      </c>
      <c r="J540" s="23">
        <v>124.32000000000001</v>
      </c>
      <c r="K540" s="22">
        <v>22284</v>
      </c>
      <c r="L540" s="22">
        <v>34226.7186</v>
      </c>
      <c r="M540" s="22">
        <v>17597.8629</v>
      </c>
      <c r="N540" s="22">
        <v>13012.3824</v>
      </c>
      <c r="O540" s="22">
        <v>5796.7395000000006</v>
      </c>
      <c r="P540" s="24" t="s">
        <v>515</v>
      </c>
      <c r="Q540" s="24" t="s">
        <v>512</v>
      </c>
      <c r="R540" s="24" t="s">
        <v>513</v>
      </c>
    </row>
    <row r="541" spans="1:18" hidden="1" x14ac:dyDescent="0.3">
      <c r="A541" s="32">
        <v>45124</v>
      </c>
      <c r="B541" s="54" t="s">
        <v>919</v>
      </c>
      <c r="C541" s="20" t="s">
        <v>542</v>
      </c>
      <c r="D541" s="21" t="s">
        <v>605</v>
      </c>
      <c r="E541" s="25" t="s">
        <v>615</v>
      </c>
      <c r="F541" s="6" t="s">
        <v>603</v>
      </c>
      <c r="G541" s="7" t="s">
        <v>604</v>
      </c>
      <c r="H541" s="22">
        <v>1224441</v>
      </c>
      <c r="I541" s="22">
        <v>8216</v>
      </c>
      <c r="J541" s="23">
        <v>2300.48</v>
      </c>
      <c r="K541" s="22">
        <v>136309</v>
      </c>
      <c r="L541" s="22">
        <v>647239.5125999999</v>
      </c>
      <c r="M541" s="22">
        <v>299988.04499999998</v>
      </c>
      <c r="N541" s="22">
        <v>194686.11900000001</v>
      </c>
      <c r="O541" s="22">
        <v>132362.07209999999</v>
      </c>
      <c r="P541" s="24" t="s">
        <v>519</v>
      </c>
      <c r="Q541" s="24" t="s">
        <v>512</v>
      </c>
      <c r="R541" s="24" t="s">
        <v>520</v>
      </c>
    </row>
    <row r="542" spans="1:18" hidden="1" x14ac:dyDescent="0.3">
      <c r="A542" s="32">
        <v>45124</v>
      </c>
      <c r="B542" s="54" t="s">
        <v>919</v>
      </c>
      <c r="C542" s="20" t="s">
        <v>542</v>
      </c>
      <c r="D542" s="20" t="s">
        <v>616</v>
      </c>
      <c r="E542" s="25" t="s">
        <v>609</v>
      </c>
      <c r="F542" s="6" t="s">
        <v>603</v>
      </c>
      <c r="G542" s="7" t="s">
        <v>604</v>
      </c>
      <c r="H542" s="22">
        <v>822668</v>
      </c>
      <c r="I542" s="22">
        <v>3474</v>
      </c>
      <c r="J542" s="23">
        <v>972.72000000000014</v>
      </c>
      <c r="K542" s="22">
        <v>48528</v>
      </c>
      <c r="L542" s="22">
        <v>251160.54040000003</v>
      </c>
      <c r="M542" s="22">
        <v>128747.542</v>
      </c>
      <c r="N542" s="22">
        <v>88765.877200000003</v>
      </c>
      <c r="O542" s="22">
        <v>53308.886399999996</v>
      </c>
      <c r="P542" s="24" t="s">
        <v>515</v>
      </c>
      <c r="Q542" s="24" t="s">
        <v>512</v>
      </c>
      <c r="R542" s="24" t="s">
        <v>513</v>
      </c>
    </row>
    <row r="543" spans="1:18" hidden="1" x14ac:dyDescent="0.3">
      <c r="A543" s="32">
        <v>45124</v>
      </c>
      <c r="B543" s="54" t="s">
        <v>919</v>
      </c>
      <c r="C543" s="20" t="s">
        <v>542</v>
      </c>
      <c r="D543" s="20" t="s">
        <v>617</v>
      </c>
      <c r="E543" s="25" t="s">
        <v>613</v>
      </c>
      <c r="F543" s="6" t="s">
        <v>603</v>
      </c>
      <c r="G543" s="7" t="s">
        <v>604</v>
      </c>
      <c r="H543" s="22">
        <v>438623</v>
      </c>
      <c r="I543" s="22">
        <v>2087</v>
      </c>
      <c r="J543" s="23">
        <v>584.36</v>
      </c>
      <c r="K543" s="22">
        <v>30169</v>
      </c>
      <c r="L543" s="22">
        <v>265673.95110000001</v>
      </c>
      <c r="M543" s="22">
        <v>131148.277</v>
      </c>
      <c r="N543" s="22">
        <v>85356.035799999998</v>
      </c>
      <c r="O543" s="22">
        <v>53073.383000000002</v>
      </c>
      <c r="P543" s="24" t="s">
        <v>511</v>
      </c>
      <c r="Q543" s="24" t="s">
        <v>512</v>
      </c>
      <c r="R543" s="24" t="s">
        <v>514</v>
      </c>
    </row>
    <row r="544" spans="1:18" hidden="1" x14ac:dyDescent="0.3">
      <c r="A544" s="32">
        <v>45124</v>
      </c>
      <c r="B544" s="54" t="s">
        <v>919</v>
      </c>
      <c r="C544" s="20" t="s">
        <v>542</v>
      </c>
      <c r="D544" s="20" t="s">
        <v>616</v>
      </c>
      <c r="E544" s="25" t="s">
        <v>609</v>
      </c>
      <c r="F544" s="6" t="s">
        <v>603</v>
      </c>
      <c r="G544" s="7" t="s">
        <v>604</v>
      </c>
      <c r="H544" s="22">
        <v>941002</v>
      </c>
      <c r="I544" s="22">
        <v>1871</v>
      </c>
      <c r="J544" s="23">
        <v>523.88</v>
      </c>
      <c r="K544" s="22">
        <v>128289</v>
      </c>
      <c r="L544" s="22">
        <v>205797.13740000001</v>
      </c>
      <c r="M544" s="22">
        <v>103980.72100000001</v>
      </c>
      <c r="N544" s="22">
        <v>74433.258199999997</v>
      </c>
      <c r="O544" s="22">
        <v>36699.078000000001</v>
      </c>
      <c r="P544" s="24" t="s">
        <v>515</v>
      </c>
      <c r="Q544" s="24" t="s">
        <v>512</v>
      </c>
      <c r="R544" s="24" t="s">
        <v>513</v>
      </c>
    </row>
    <row r="545" spans="1:18" hidden="1" x14ac:dyDescent="0.3">
      <c r="A545" s="32">
        <v>45124</v>
      </c>
      <c r="B545" s="54" t="s">
        <v>919</v>
      </c>
      <c r="C545" s="20" t="s">
        <v>542</v>
      </c>
      <c r="D545" s="21" t="s">
        <v>610</v>
      </c>
      <c r="E545" s="25" t="s">
        <v>618</v>
      </c>
      <c r="F545" s="6" t="s">
        <v>603</v>
      </c>
      <c r="G545" s="7" t="s">
        <v>604</v>
      </c>
      <c r="H545" s="22">
        <v>237510</v>
      </c>
      <c r="I545" s="22">
        <v>815</v>
      </c>
      <c r="J545" s="23">
        <v>228.20000000000002</v>
      </c>
      <c r="K545" s="22">
        <v>42716</v>
      </c>
      <c r="L545" s="22">
        <v>119443.77900000001</v>
      </c>
      <c r="M545" s="22">
        <v>72036.78300000001</v>
      </c>
      <c r="N545" s="22">
        <v>50827.14</v>
      </c>
      <c r="O545" s="22">
        <v>24487.280999999999</v>
      </c>
      <c r="P545" s="24" t="s">
        <v>521</v>
      </c>
      <c r="Q545" s="24" t="s">
        <v>512</v>
      </c>
      <c r="R545" s="24" t="s">
        <v>514</v>
      </c>
    </row>
    <row r="546" spans="1:18" hidden="1" x14ac:dyDescent="0.3">
      <c r="A546" s="32">
        <v>45124</v>
      </c>
      <c r="B546" s="54" t="s">
        <v>919</v>
      </c>
      <c r="C546" s="20" t="s">
        <v>542</v>
      </c>
      <c r="D546" s="20" t="s">
        <v>601</v>
      </c>
      <c r="E546" s="25" t="s">
        <v>602</v>
      </c>
      <c r="F546" s="6" t="s">
        <v>603</v>
      </c>
      <c r="G546" s="7" t="s">
        <v>604</v>
      </c>
      <c r="H546" s="22">
        <v>158529</v>
      </c>
      <c r="I546" s="22">
        <v>578</v>
      </c>
      <c r="J546" s="23">
        <v>161.84</v>
      </c>
      <c r="K546" s="22">
        <v>40631</v>
      </c>
      <c r="L546" s="22">
        <v>62032.397699999994</v>
      </c>
      <c r="M546" s="22">
        <v>32387.474700000002</v>
      </c>
      <c r="N546" s="22">
        <v>23161.086900000002</v>
      </c>
      <c r="O546" s="22">
        <v>11889.674999999999</v>
      </c>
      <c r="P546" s="24" t="s">
        <v>516</v>
      </c>
      <c r="Q546" s="24" t="s">
        <v>512</v>
      </c>
      <c r="R546" s="24" t="s">
        <v>514</v>
      </c>
    </row>
    <row r="547" spans="1:18" hidden="1" x14ac:dyDescent="0.3">
      <c r="A547" s="32">
        <v>45124</v>
      </c>
      <c r="B547" s="54" t="s">
        <v>919</v>
      </c>
      <c r="C547" s="20" t="s">
        <v>542</v>
      </c>
      <c r="D547" s="20" t="s">
        <v>617</v>
      </c>
      <c r="E547" s="25" t="s">
        <v>613</v>
      </c>
      <c r="F547" s="6" t="s">
        <v>603</v>
      </c>
      <c r="G547" s="7" t="s">
        <v>604</v>
      </c>
      <c r="H547" s="22">
        <v>126407</v>
      </c>
      <c r="I547" s="22">
        <v>532</v>
      </c>
      <c r="J547" s="23">
        <v>148.96</v>
      </c>
      <c r="K547" s="22">
        <v>8295</v>
      </c>
      <c r="L547" s="22">
        <v>42346.345000000001</v>
      </c>
      <c r="M547" s="22">
        <v>22260.272700000001</v>
      </c>
      <c r="N547" s="22">
        <v>15472.2168</v>
      </c>
      <c r="O547" s="22">
        <v>9644.8541000000005</v>
      </c>
      <c r="P547" s="24" t="s">
        <v>511</v>
      </c>
      <c r="Q547" s="24" t="s">
        <v>512</v>
      </c>
      <c r="R547" s="24" t="s">
        <v>514</v>
      </c>
    </row>
    <row r="548" spans="1:18" hidden="1" x14ac:dyDescent="0.3">
      <c r="A548" s="32">
        <v>45124</v>
      </c>
      <c r="B548" s="54" t="s">
        <v>919</v>
      </c>
      <c r="C548" s="20" t="s">
        <v>542</v>
      </c>
      <c r="D548" s="20" t="s">
        <v>601</v>
      </c>
      <c r="E548" s="25" t="s">
        <v>619</v>
      </c>
      <c r="F548" s="6" t="s">
        <v>603</v>
      </c>
      <c r="G548" s="7" t="s">
        <v>604</v>
      </c>
      <c r="H548" s="22">
        <v>81802</v>
      </c>
      <c r="I548" s="22">
        <v>387</v>
      </c>
      <c r="J548" s="23">
        <v>108.36000000000001</v>
      </c>
      <c r="K548" s="22">
        <v>6674</v>
      </c>
      <c r="L548" s="22">
        <v>35223.941200000001</v>
      </c>
      <c r="M548" s="22">
        <v>17759.214199999999</v>
      </c>
      <c r="N548" s="22">
        <v>12270.3</v>
      </c>
      <c r="O548" s="22">
        <v>7353.9997999999996</v>
      </c>
      <c r="P548" s="24" t="s">
        <v>516</v>
      </c>
      <c r="Q548" s="24" t="s">
        <v>512</v>
      </c>
      <c r="R548" s="24" t="s">
        <v>517</v>
      </c>
    </row>
    <row r="549" spans="1:18" hidden="1" x14ac:dyDescent="0.3">
      <c r="A549" s="32">
        <v>45125</v>
      </c>
      <c r="B549" s="54" t="s">
        <v>919</v>
      </c>
      <c r="C549" s="20" t="s">
        <v>542</v>
      </c>
      <c r="D549" s="21" t="s">
        <v>605</v>
      </c>
      <c r="E549" s="25" t="s">
        <v>615</v>
      </c>
      <c r="F549" s="6" t="s">
        <v>603</v>
      </c>
      <c r="G549" s="7" t="s">
        <v>604</v>
      </c>
      <c r="H549" s="22">
        <v>509126</v>
      </c>
      <c r="I549" s="22">
        <v>4325</v>
      </c>
      <c r="J549" s="23">
        <v>1211.0000000000002</v>
      </c>
      <c r="K549" s="22">
        <v>72722</v>
      </c>
      <c r="L549" s="22">
        <v>387750.3616</v>
      </c>
      <c r="M549" s="22">
        <v>172186.41320000001</v>
      </c>
      <c r="N549" s="22">
        <v>109716.65300000001</v>
      </c>
      <c r="O549" s="22">
        <v>76521.637799999997</v>
      </c>
      <c r="P549" s="24" t="s">
        <v>519</v>
      </c>
      <c r="Q549" s="24" t="s">
        <v>512</v>
      </c>
      <c r="R549" s="24" t="s">
        <v>520</v>
      </c>
    </row>
    <row r="550" spans="1:18" hidden="1" x14ac:dyDescent="0.3">
      <c r="A550" s="32">
        <v>45125</v>
      </c>
      <c r="B550" s="54" t="s">
        <v>919</v>
      </c>
      <c r="C550" s="20" t="s">
        <v>542</v>
      </c>
      <c r="D550" s="20" t="s">
        <v>616</v>
      </c>
      <c r="E550" s="25" t="s">
        <v>609</v>
      </c>
      <c r="F550" s="6" t="s">
        <v>603</v>
      </c>
      <c r="G550" s="7" t="s">
        <v>604</v>
      </c>
      <c r="H550" s="22">
        <v>727145</v>
      </c>
      <c r="I550" s="22">
        <v>2585</v>
      </c>
      <c r="J550" s="23">
        <v>723.80000000000007</v>
      </c>
      <c r="K550" s="22">
        <v>38747</v>
      </c>
      <c r="L550" s="22">
        <v>279369.109</v>
      </c>
      <c r="M550" s="22">
        <v>143683.85199999998</v>
      </c>
      <c r="N550" s="22">
        <v>97510.144499999995</v>
      </c>
      <c r="O550" s="22">
        <v>61371.038</v>
      </c>
      <c r="P550" s="24" t="s">
        <v>515</v>
      </c>
      <c r="Q550" s="24" t="s">
        <v>512</v>
      </c>
      <c r="R550" s="24" t="s">
        <v>513</v>
      </c>
    </row>
    <row r="551" spans="1:18" hidden="1" x14ac:dyDescent="0.3">
      <c r="A551" s="32">
        <v>45125</v>
      </c>
      <c r="B551" s="54" t="s">
        <v>919</v>
      </c>
      <c r="C551" s="20" t="s">
        <v>542</v>
      </c>
      <c r="D551" s="20" t="s">
        <v>616</v>
      </c>
      <c r="E551" s="25" t="s">
        <v>609</v>
      </c>
      <c r="F551" s="6" t="s">
        <v>603</v>
      </c>
      <c r="G551" s="7" t="s">
        <v>604</v>
      </c>
      <c r="H551" s="22">
        <v>613134</v>
      </c>
      <c r="I551" s="22">
        <v>1867</v>
      </c>
      <c r="J551" s="23">
        <v>522.7600000000001</v>
      </c>
      <c r="K551" s="22">
        <v>80487</v>
      </c>
      <c r="L551" s="22">
        <v>177379.66620000001</v>
      </c>
      <c r="M551" s="22">
        <v>88781.803200000009</v>
      </c>
      <c r="N551" s="22">
        <v>60700.266000000003</v>
      </c>
      <c r="O551" s="22">
        <v>33415.803</v>
      </c>
      <c r="P551" s="24" t="s">
        <v>515</v>
      </c>
      <c r="Q551" s="24" t="s">
        <v>512</v>
      </c>
      <c r="R551" s="24" t="s">
        <v>513</v>
      </c>
    </row>
    <row r="552" spans="1:18" hidden="1" x14ac:dyDescent="0.3">
      <c r="A552" s="32">
        <v>45125</v>
      </c>
      <c r="B552" s="54" t="s">
        <v>919</v>
      </c>
      <c r="C552" s="20" t="s">
        <v>542</v>
      </c>
      <c r="D552" s="20" t="s">
        <v>617</v>
      </c>
      <c r="E552" s="25" t="s">
        <v>613</v>
      </c>
      <c r="F552" s="6" t="s">
        <v>603</v>
      </c>
      <c r="G552" s="7" t="s">
        <v>604</v>
      </c>
      <c r="H552" s="22">
        <v>278380</v>
      </c>
      <c r="I552" s="22">
        <v>1417</v>
      </c>
      <c r="J552" s="23">
        <v>396.76000000000005</v>
      </c>
      <c r="K552" s="22">
        <v>28553</v>
      </c>
      <c r="L552" s="22">
        <v>202270.908</v>
      </c>
      <c r="M552" s="22">
        <v>95651.368000000002</v>
      </c>
      <c r="N552" s="22">
        <v>60853.867999999995</v>
      </c>
      <c r="O552" s="22">
        <v>39864.015999999996</v>
      </c>
      <c r="P552" s="24" t="s">
        <v>511</v>
      </c>
      <c r="Q552" s="24" t="s">
        <v>512</v>
      </c>
      <c r="R552" s="24" t="s">
        <v>514</v>
      </c>
    </row>
    <row r="553" spans="1:18" hidden="1" x14ac:dyDescent="0.3">
      <c r="A553" s="32">
        <v>45125</v>
      </c>
      <c r="B553" s="54" t="s">
        <v>919</v>
      </c>
      <c r="C553" s="20" t="s">
        <v>542</v>
      </c>
      <c r="D553" s="21" t="s">
        <v>610</v>
      </c>
      <c r="E553" s="25" t="s">
        <v>618</v>
      </c>
      <c r="F553" s="6" t="s">
        <v>603</v>
      </c>
      <c r="G553" s="7" t="s">
        <v>604</v>
      </c>
      <c r="H553" s="22">
        <v>229565</v>
      </c>
      <c r="I553" s="22">
        <v>962</v>
      </c>
      <c r="J553" s="23">
        <v>269.36</v>
      </c>
      <c r="K553" s="22">
        <v>25116</v>
      </c>
      <c r="L553" s="22">
        <v>150319.16200000001</v>
      </c>
      <c r="M553" s="22">
        <v>81105.314500000008</v>
      </c>
      <c r="N553" s="22">
        <v>53350.905999999995</v>
      </c>
      <c r="O553" s="22">
        <v>28649.712</v>
      </c>
      <c r="P553" s="24" t="s">
        <v>521</v>
      </c>
      <c r="Q553" s="24" t="s">
        <v>512</v>
      </c>
      <c r="R553" s="24" t="s">
        <v>514</v>
      </c>
    </row>
    <row r="554" spans="1:18" hidden="1" x14ac:dyDescent="0.3">
      <c r="A554" s="32">
        <v>45125</v>
      </c>
      <c r="B554" s="54" t="s">
        <v>919</v>
      </c>
      <c r="C554" s="20" t="s">
        <v>542</v>
      </c>
      <c r="D554" s="20" t="s">
        <v>601</v>
      </c>
      <c r="E554" s="25" t="s">
        <v>619</v>
      </c>
      <c r="F554" s="6" t="s">
        <v>603</v>
      </c>
      <c r="G554" s="7" t="s">
        <v>604</v>
      </c>
      <c r="H554" s="22">
        <v>48687</v>
      </c>
      <c r="I554" s="22">
        <v>409</v>
      </c>
      <c r="J554" s="23">
        <v>114.52000000000001</v>
      </c>
      <c r="K554" s="22">
        <v>3760</v>
      </c>
      <c r="L554" s="22">
        <v>27610.397700000001</v>
      </c>
      <c r="M554" s="22">
        <v>14226.341400000001</v>
      </c>
      <c r="N554" s="22">
        <v>9450.1466999999993</v>
      </c>
      <c r="O554" s="22">
        <v>5560.0554000000002</v>
      </c>
      <c r="P554" s="24" t="s">
        <v>516</v>
      </c>
      <c r="Q554" s="24" t="s">
        <v>512</v>
      </c>
      <c r="R554" s="24" t="s">
        <v>517</v>
      </c>
    </row>
    <row r="555" spans="1:18" hidden="1" x14ac:dyDescent="0.3">
      <c r="A555" s="32">
        <v>45125</v>
      </c>
      <c r="B555" s="54" t="s">
        <v>919</v>
      </c>
      <c r="C555" s="20" t="s">
        <v>542</v>
      </c>
      <c r="D555" s="20" t="s">
        <v>601</v>
      </c>
      <c r="E555" s="25" t="s">
        <v>602</v>
      </c>
      <c r="F555" s="6" t="s">
        <v>603</v>
      </c>
      <c r="G555" s="7" t="s">
        <v>604</v>
      </c>
      <c r="H555" s="22">
        <v>52378</v>
      </c>
      <c r="I555" s="22">
        <v>407</v>
      </c>
      <c r="J555" s="23">
        <v>113.96000000000001</v>
      </c>
      <c r="K555" s="22">
        <v>13826</v>
      </c>
      <c r="L555" s="22">
        <v>26262.329199999996</v>
      </c>
      <c r="M555" s="22">
        <v>12989.744000000001</v>
      </c>
      <c r="N555" s="22">
        <v>8338.5776000000005</v>
      </c>
      <c r="O555" s="22">
        <v>4394.5142000000005</v>
      </c>
      <c r="P555" s="24" t="s">
        <v>516</v>
      </c>
      <c r="Q555" s="24" t="s">
        <v>512</v>
      </c>
      <c r="R555" s="24" t="s">
        <v>514</v>
      </c>
    </row>
    <row r="556" spans="1:18" hidden="1" x14ac:dyDescent="0.3">
      <c r="A556" s="32">
        <v>45125</v>
      </c>
      <c r="B556" s="54" t="s">
        <v>919</v>
      </c>
      <c r="C556" s="20" t="s">
        <v>542</v>
      </c>
      <c r="D556" s="20" t="s">
        <v>617</v>
      </c>
      <c r="E556" s="25" t="s">
        <v>613</v>
      </c>
      <c r="F556" s="6" t="s">
        <v>603</v>
      </c>
      <c r="G556" s="7" t="s">
        <v>604</v>
      </c>
      <c r="H556" s="22">
        <v>81883</v>
      </c>
      <c r="I556" s="22">
        <v>242</v>
      </c>
      <c r="J556" s="23">
        <v>67.760000000000005</v>
      </c>
      <c r="K556" s="22">
        <v>9008</v>
      </c>
      <c r="L556" s="22">
        <v>40409.260499999997</v>
      </c>
      <c r="M556" s="22">
        <v>20380.6787</v>
      </c>
      <c r="N556" s="22">
        <v>13559.8248</v>
      </c>
      <c r="O556" s="22">
        <v>8917.0586999999996</v>
      </c>
      <c r="P556" s="24" t="s">
        <v>511</v>
      </c>
      <c r="Q556" s="24" t="s">
        <v>512</v>
      </c>
      <c r="R556" s="24" t="s">
        <v>514</v>
      </c>
    </row>
    <row r="557" spans="1:18" hidden="1" x14ac:dyDescent="0.3">
      <c r="A557" s="32">
        <v>45126</v>
      </c>
      <c r="B557" s="54" t="s">
        <v>919</v>
      </c>
      <c r="C557" s="20" t="s">
        <v>542</v>
      </c>
      <c r="D557" s="26" t="s">
        <v>605</v>
      </c>
      <c r="E557" s="25" t="s">
        <v>615</v>
      </c>
      <c r="F557" s="6" t="s">
        <v>603</v>
      </c>
      <c r="G557" s="7" t="s">
        <v>604</v>
      </c>
      <c r="H557" s="22">
        <v>1162039</v>
      </c>
      <c r="I557" s="22">
        <v>5360</v>
      </c>
      <c r="J557" s="23">
        <v>1500.8000000000002</v>
      </c>
      <c r="K557" s="22">
        <v>133170</v>
      </c>
      <c r="L557" s="22">
        <v>477598.02899999998</v>
      </c>
      <c r="M557" s="22">
        <v>221484.63339999999</v>
      </c>
      <c r="N557" s="22">
        <v>148508.58419999998</v>
      </c>
      <c r="O557" s="22">
        <v>99121.926699999996</v>
      </c>
      <c r="P557" s="24" t="s">
        <v>519</v>
      </c>
      <c r="Q557" s="24" t="s">
        <v>512</v>
      </c>
      <c r="R557" s="24" t="s">
        <v>520</v>
      </c>
    </row>
    <row r="558" spans="1:18" hidden="1" x14ac:dyDescent="0.3">
      <c r="A558" s="32">
        <v>45126</v>
      </c>
      <c r="B558" s="54" t="s">
        <v>919</v>
      </c>
      <c r="C558" s="20" t="s">
        <v>542</v>
      </c>
      <c r="D558" s="26" t="s">
        <v>616</v>
      </c>
      <c r="E558" s="25" t="s">
        <v>609</v>
      </c>
      <c r="F558" s="6" t="s">
        <v>603</v>
      </c>
      <c r="G558" s="7" t="s">
        <v>604</v>
      </c>
      <c r="H558" s="22">
        <v>668730</v>
      </c>
      <c r="I558" s="22">
        <v>2124</v>
      </c>
      <c r="J558" s="23">
        <v>594.72</v>
      </c>
      <c r="K558" s="22">
        <v>100014</v>
      </c>
      <c r="L558" s="22">
        <v>217337.25</v>
      </c>
      <c r="M558" s="22">
        <v>112079.148</v>
      </c>
      <c r="N558" s="22">
        <v>76703.330999999991</v>
      </c>
      <c r="O558" s="22">
        <v>43467.450000000004</v>
      </c>
      <c r="P558" s="24" t="s">
        <v>515</v>
      </c>
      <c r="Q558" s="24" t="s">
        <v>512</v>
      </c>
      <c r="R558" s="24" t="s">
        <v>513</v>
      </c>
    </row>
    <row r="559" spans="1:18" hidden="1" x14ac:dyDescent="0.3">
      <c r="A559" s="32">
        <v>45126</v>
      </c>
      <c r="B559" s="54" t="s">
        <v>919</v>
      </c>
      <c r="C559" s="20" t="s">
        <v>542</v>
      </c>
      <c r="D559" s="26" t="s">
        <v>616</v>
      </c>
      <c r="E559" s="25" t="s">
        <v>609</v>
      </c>
      <c r="F559" s="6" t="s">
        <v>603</v>
      </c>
      <c r="G559" s="7" t="s">
        <v>604</v>
      </c>
      <c r="H559" s="22">
        <v>669016</v>
      </c>
      <c r="I559" s="22">
        <v>1782</v>
      </c>
      <c r="J559" s="23">
        <v>498.96000000000004</v>
      </c>
      <c r="K559" s="22">
        <v>48748</v>
      </c>
      <c r="L559" s="22">
        <v>214152.02160000001</v>
      </c>
      <c r="M559" s="22">
        <v>111524.96719999998</v>
      </c>
      <c r="N559" s="22">
        <v>76602.332000000009</v>
      </c>
      <c r="O559" s="22">
        <v>46095.202400000002</v>
      </c>
      <c r="P559" s="24" t="s">
        <v>515</v>
      </c>
      <c r="Q559" s="24" t="s">
        <v>512</v>
      </c>
      <c r="R559" s="24" t="s">
        <v>513</v>
      </c>
    </row>
    <row r="560" spans="1:18" hidden="1" x14ac:dyDescent="0.3">
      <c r="A560" s="32">
        <v>45126</v>
      </c>
      <c r="B560" s="54" t="s">
        <v>919</v>
      </c>
      <c r="C560" s="20" t="s">
        <v>542</v>
      </c>
      <c r="D560" s="26" t="s">
        <v>617</v>
      </c>
      <c r="E560" s="25" t="s">
        <v>613</v>
      </c>
      <c r="F560" s="6" t="s">
        <v>603</v>
      </c>
      <c r="G560" s="7" t="s">
        <v>604</v>
      </c>
      <c r="H560" s="22">
        <v>271908</v>
      </c>
      <c r="I560" s="22">
        <v>1159</v>
      </c>
      <c r="J560" s="23">
        <v>324.52000000000004</v>
      </c>
      <c r="K560" s="22">
        <v>29640</v>
      </c>
      <c r="L560" s="22">
        <v>204746.72399999999</v>
      </c>
      <c r="M560" s="22">
        <v>100252.47960000001</v>
      </c>
      <c r="N560" s="22">
        <v>65176.347600000001</v>
      </c>
      <c r="O560" s="22">
        <v>43015.845600000001</v>
      </c>
      <c r="P560" s="24" t="s">
        <v>511</v>
      </c>
      <c r="Q560" s="24" t="s">
        <v>512</v>
      </c>
      <c r="R560" s="24" t="s">
        <v>514</v>
      </c>
    </row>
    <row r="561" spans="1:18" hidden="1" x14ac:dyDescent="0.3">
      <c r="A561" s="32">
        <v>45126</v>
      </c>
      <c r="B561" s="54" t="s">
        <v>919</v>
      </c>
      <c r="C561" s="20" t="s">
        <v>542</v>
      </c>
      <c r="D561" s="26" t="s">
        <v>610</v>
      </c>
      <c r="E561" s="25" t="s">
        <v>618</v>
      </c>
      <c r="F561" s="6" t="s">
        <v>603</v>
      </c>
      <c r="G561" s="7" t="s">
        <v>604</v>
      </c>
      <c r="H561" s="22">
        <v>100403</v>
      </c>
      <c r="I561" s="22">
        <v>399</v>
      </c>
      <c r="J561" s="23">
        <v>111.72000000000001</v>
      </c>
      <c r="K561" s="22">
        <v>15422</v>
      </c>
      <c r="L561" s="22">
        <v>64448.685700000002</v>
      </c>
      <c r="M561" s="22">
        <v>35552.702300000004</v>
      </c>
      <c r="N561" s="22">
        <v>23695.108</v>
      </c>
      <c r="O561" s="22">
        <v>12409.810799999999</v>
      </c>
      <c r="P561" s="24" t="s">
        <v>521</v>
      </c>
      <c r="Q561" s="24" t="s">
        <v>512</v>
      </c>
      <c r="R561" s="24" t="s">
        <v>514</v>
      </c>
    </row>
    <row r="562" spans="1:18" hidden="1" x14ac:dyDescent="0.3">
      <c r="A562" s="32">
        <v>45126</v>
      </c>
      <c r="B562" s="54" t="s">
        <v>919</v>
      </c>
      <c r="C562" s="20" t="s">
        <v>542</v>
      </c>
      <c r="D562" s="26" t="s">
        <v>617</v>
      </c>
      <c r="E562" s="25" t="s">
        <v>613</v>
      </c>
      <c r="F562" s="6" t="s">
        <v>603</v>
      </c>
      <c r="G562" s="7" t="s">
        <v>604</v>
      </c>
      <c r="H562" s="22">
        <v>80357</v>
      </c>
      <c r="I562" s="22">
        <v>315</v>
      </c>
      <c r="J562" s="23">
        <v>88.2</v>
      </c>
      <c r="K562" s="22">
        <v>12269</v>
      </c>
      <c r="L562" s="22">
        <v>38081.1823</v>
      </c>
      <c r="M562" s="22">
        <v>19141.037400000001</v>
      </c>
      <c r="N562" s="22">
        <v>12816.941500000001</v>
      </c>
      <c r="O562" s="22">
        <v>8308.9138000000003</v>
      </c>
      <c r="P562" s="24" t="s">
        <v>511</v>
      </c>
      <c r="Q562" s="24" t="s">
        <v>512</v>
      </c>
      <c r="R562" s="24" t="s">
        <v>514</v>
      </c>
    </row>
    <row r="563" spans="1:18" hidden="1" x14ac:dyDescent="0.3">
      <c r="A563" s="32">
        <v>45126</v>
      </c>
      <c r="B563" s="54" t="s">
        <v>919</v>
      </c>
      <c r="C563" s="20" t="s">
        <v>542</v>
      </c>
      <c r="D563" s="26" t="s">
        <v>601</v>
      </c>
      <c r="E563" s="25" t="s">
        <v>619</v>
      </c>
      <c r="F563" s="6" t="s">
        <v>603</v>
      </c>
      <c r="G563" s="7" t="s">
        <v>604</v>
      </c>
      <c r="H563" s="22">
        <v>12070</v>
      </c>
      <c r="I563" s="22">
        <v>149</v>
      </c>
      <c r="J563" s="23">
        <v>41.720000000000006</v>
      </c>
      <c r="K563" s="22">
        <v>605</v>
      </c>
      <c r="L563" s="22">
        <v>6393.4789999999994</v>
      </c>
      <c r="M563" s="22">
        <v>3441.1570000000002</v>
      </c>
      <c r="N563" s="22">
        <v>2404.3440000000001</v>
      </c>
      <c r="O563" s="22">
        <v>1716.3539999999998</v>
      </c>
      <c r="P563" s="24" t="s">
        <v>516</v>
      </c>
      <c r="Q563" s="24" t="s">
        <v>512</v>
      </c>
      <c r="R563" s="24" t="s">
        <v>517</v>
      </c>
    </row>
    <row r="564" spans="1:18" hidden="1" x14ac:dyDescent="0.3">
      <c r="A564" s="32">
        <v>45126</v>
      </c>
      <c r="B564" s="54" t="s">
        <v>919</v>
      </c>
      <c r="C564" s="20" t="s">
        <v>542</v>
      </c>
      <c r="D564" s="26" t="s">
        <v>601</v>
      </c>
      <c r="E564" s="25" t="s">
        <v>602</v>
      </c>
      <c r="F564" s="6" t="s">
        <v>603</v>
      </c>
      <c r="G564" s="7" t="s">
        <v>604</v>
      </c>
      <c r="H564" s="22">
        <v>17797</v>
      </c>
      <c r="I564" s="22">
        <v>106</v>
      </c>
      <c r="J564" s="23">
        <v>29.680000000000003</v>
      </c>
      <c r="K564" s="22">
        <v>4183</v>
      </c>
      <c r="L564" s="22">
        <v>8250.6892000000007</v>
      </c>
      <c r="M564" s="22">
        <v>4159.1588999999994</v>
      </c>
      <c r="N564" s="22">
        <v>2706.9237000000003</v>
      </c>
      <c r="O564" s="22">
        <v>1450.4555</v>
      </c>
      <c r="P564" s="24" t="s">
        <v>516</v>
      </c>
      <c r="Q564" s="24" t="s">
        <v>512</v>
      </c>
      <c r="R564" s="24" t="s">
        <v>514</v>
      </c>
    </row>
    <row r="565" spans="1:18" hidden="1" x14ac:dyDescent="0.3">
      <c r="A565" s="32">
        <v>45127</v>
      </c>
      <c r="B565" s="54" t="s">
        <v>919</v>
      </c>
      <c r="C565" s="20" t="s">
        <v>542</v>
      </c>
      <c r="D565" s="26" t="s">
        <v>605</v>
      </c>
      <c r="E565" s="25" t="s">
        <v>615</v>
      </c>
      <c r="F565" s="6" t="s">
        <v>603</v>
      </c>
      <c r="G565" s="7" t="s">
        <v>604</v>
      </c>
      <c r="H565" s="22">
        <v>967946</v>
      </c>
      <c r="I565" s="22">
        <v>4533</v>
      </c>
      <c r="J565" s="23">
        <v>1269.24</v>
      </c>
      <c r="K565" s="22">
        <v>110918</v>
      </c>
      <c r="L565" s="22">
        <v>548534.99820000003</v>
      </c>
      <c r="M565" s="22">
        <v>269088.98800000001</v>
      </c>
      <c r="N565" s="22">
        <v>187781.524</v>
      </c>
      <c r="O565" s="22">
        <v>136964.359</v>
      </c>
      <c r="P565" s="24" t="s">
        <v>519</v>
      </c>
      <c r="Q565" s="24" t="s">
        <v>512</v>
      </c>
      <c r="R565" s="24" t="s">
        <v>520</v>
      </c>
    </row>
    <row r="566" spans="1:18" hidden="1" x14ac:dyDescent="0.3">
      <c r="A566" s="32">
        <v>45127</v>
      </c>
      <c r="B566" s="54" t="s">
        <v>919</v>
      </c>
      <c r="C566" s="20" t="s">
        <v>542</v>
      </c>
      <c r="D566" s="26" t="s">
        <v>616</v>
      </c>
      <c r="E566" s="25" t="s">
        <v>609</v>
      </c>
      <c r="F566" s="6" t="s">
        <v>603</v>
      </c>
      <c r="G566" s="7" t="s">
        <v>604</v>
      </c>
      <c r="H566" s="22">
        <v>357316</v>
      </c>
      <c r="I566" s="22">
        <v>2637</v>
      </c>
      <c r="J566" s="23">
        <v>738.36</v>
      </c>
      <c r="K566" s="22">
        <v>58494</v>
      </c>
      <c r="L566" s="22">
        <v>282029.51880000002</v>
      </c>
      <c r="M566" s="22">
        <v>152573.932</v>
      </c>
      <c r="N566" s="22">
        <v>101513.47560000001</v>
      </c>
      <c r="O566" s="22">
        <v>68175.892800000001</v>
      </c>
      <c r="P566" s="24" t="s">
        <v>515</v>
      </c>
      <c r="Q566" s="24" t="s">
        <v>512</v>
      </c>
      <c r="R566" s="24" t="s">
        <v>513</v>
      </c>
    </row>
    <row r="567" spans="1:18" hidden="1" x14ac:dyDescent="0.3">
      <c r="A567" s="32">
        <v>45127</v>
      </c>
      <c r="B567" s="54" t="s">
        <v>919</v>
      </c>
      <c r="C567" s="20" t="s">
        <v>542</v>
      </c>
      <c r="D567" s="26" t="s">
        <v>616</v>
      </c>
      <c r="E567" s="25" t="s">
        <v>609</v>
      </c>
      <c r="F567" s="6" t="s">
        <v>603</v>
      </c>
      <c r="G567" s="7" t="s">
        <v>604</v>
      </c>
      <c r="H567" s="22">
        <v>593236</v>
      </c>
      <c r="I567" s="22">
        <v>1624</v>
      </c>
      <c r="J567" s="23">
        <v>454.72</v>
      </c>
      <c r="K567" s="22">
        <v>51995</v>
      </c>
      <c r="L567" s="22">
        <v>292346.70079999999</v>
      </c>
      <c r="M567" s="22">
        <v>152580.29919999998</v>
      </c>
      <c r="N567" s="22">
        <v>103519.68199999999</v>
      </c>
      <c r="O567" s="22">
        <v>68637.405199999994</v>
      </c>
      <c r="P567" s="24" t="s">
        <v>515</v>
      </c>
      <c r="Q567" s="24" t="s">
        <v>512</v>
      </c>
      <c r="R567" s="24" t="s">
        <v>513</v>
      </c>
    </row>
    <row r="568" spans="1:18" hidden="1" x14ac:dyDescent="0.3">
      <c r="A568" s="32">
        <v>45127</v>
      </c>
      <c r="B568" s="54" t="s">
        <v>919</v>
      </c>
      <c r="C568" s="20" t="s">
        <v>542</v>
      </c>
      <c r="D568" s="26" t="s">
        <v>617</v>
      </c>
      <c r="E568" s="25" t="s">
        <v>613</v>
      </c>
      <c r="F568" s="6" t="s">
        <v>603</v>
      </c>
      <c r="G568" s="7" t="s">
        <v>604</v>
      </c>
      <c r="H568" s="22">
        <v>131836</v>
      </c>
      <c r="I568" s="22">
        <v>586</v>
      </c>
      <c r="J568" s="23">
        <v>164.08</v>
      </c>
      <c r="K568" s="22">
        <v>13449</v>
      </c>
      <c r="L568" s="22">
        <v>108501.02799999999</v>
      </c>
      <c r="M568" s="22">
        <v>53617.701200000003</v>
      </c>
      <c r="N568" s="22">
        <v>35292.497199999998</v>
      </c>
      <c r="O568" s="22">
        <v>24350.109199999999</v>
      </c>
      <c r="P568" s="24" t="s">
        <v>511</v>
      </c>
      <c r="Q568" s="24" t="s">
        <v>512</v>
      </c>
      <c r="R568" s="24" t="s">
        <v>514</v>
      </c>
    </row>
    <row r="569" spans="1:18" hidden="1" x14ac:dyDescent="0.3">
      <c r="A569" s="32">
        <v>45127</v>
      </c>
      <c r="B569" s="54" t="s">
        <v>919</v>
      </c>
      <c r="C569" s="20" t="s">
        <v>542</v>
      </c>
      <c r="D569" s="26" t="s">
        <v>617</v>
      </c>
      <c r="E569" s="25" t="s">
        <v>613</v>
      </c>
      <c r="F569" s="6" t="s">
        <v>603</v>
      </c>
      <c r="G569" s="7" t="s">
        <v>604</v>
      </c>
      <c r="H569" s="22">
        <v>35194</v>
      </c>
      <c r="I569" s="22">
        <v>129</v>
      </c>
      <c r="J569" s="23">
        <v>36.120000000000005</v>
      </c>
      <c r="K569" s="22">
        <v>5496</v>
      </c>
      <c r="L569" s="22">
        <v>18533.160399999997</v>
      </c>
      <c r="M569" s="22">
        <v>9336.9681999999993</v>
      </c>
      <c r="N569" s="22">
        <v>6475.6959999999999</v>
      </c>
      <c r="O569" s="22">
        <v>4307.7456000000002</v>
      </c>
      <c r="P569" s="24" t="s">
        <v>511</v>
      </c>
      <c r="Q569" s="24" t="s">
        <v>512</v>
      </c>
      <c r="R569" s="24" t="s">
        <v>514</v>
      </c>
    </row>
    <row r="570" spans="1:18" hidden="1" x14ac:dyDescent="0.3">
      <c r="A570" s="32">
        <v>45135</v>
      </c>
      <c r="B570" s="54" t="s">
        <v>919</v>
      </c>
      <c r="C570" s="27" t="s">
        <v>542</v>
      </c>
      <c r="D570" s="27" t="s">
        <v>620</v>
      </c>
      <c r="E570" s="27" t="s">
        <v>621</v>
      </c>
      <c r="F570" s="27" t="s">
        <v>501</v>
      </c>
      <c r="G570" s="7" t="s">
        <v>501</v>
      </c>
      <c r="H570" s="22">
        <v>60224</v>
      </c>
      <c r="I570" s="22">
        <v>290</v>
      </c>
      <c r="J570" s="28">
        <v>69.880719999999997</v>
      </c>
      <c r="K570" s="22">
        <v>2089</v>
      </c>
      <c r="L570" s="22">
        <v>23920.9728</v>
      </c>
      <c r="M570" s="22">
        <v>12454.323200000001</v>
      </c>
      <c r="N570" s="22">
        <v>10015.251200000001</v>
      </c>
      <c r="O570" s="22">
        <v>7275.0592000000006</v>
      </c>
      <c r="P570" s="24" t="s">
        <v>515</v>
      </c>
      <c r="Q570" s="24" t="s">
        <v>522</v>
      </c>
      <c r="R570" s="24" t="s">
        <v>513</v>
      </c>
    </row>
    <row r="571" spans="1:18" hidden="1" x14ac:dyDescent="0.3">
      <c r="A571" s="32">
        <v>45135</v>
      </c>
      <c r="B571" s="54" t="s">
        <v>919</v>
      </c>
      <c r="C571" s="27" t="s">
        <v>542</v>
      </c>
      <c r="D571" s="27" t="s">
        <v>620</v>
      </c>
      <c r="E571" s="27" t="s">
        <v>622</v>
      </c>
      <c r="F571" s="27" t="s">
        <v>500</v>
      </c>
      <c r="G571" s="6" t="s">
        <v>500</v>
      </c>
      <c r="H571" s="22">
        <v>43386</v>
      </c>
      <c r="I571" s="22">
        <v>236</v>
      </c>
      <c r="J571" s="28">
        <v>56.868448000000015</v>
      </c>
      <c r="K571" s="22">
        <v>4565</v>
      </c>
      <c r="L571" s="22">
        <v>33281.400600000001</v>
      </c>
      <c r="M571" s="22">
        <v>12647.018999999998</v>
      </c>
      <c r="N571" s="22">
        <v>7627.2588000000005</v>
      </c>
      <c r="O571" s="22">
        <v>5258.3832000000002</v>
      </c>
      <c r="P571" s="24" t="s">
        <v>515</v>
      </c>
      <c r="Q571" s="24" t="s">
        <v>522</v>
      </c>
      <c r="R571" s="24" t="s">
        <v>513</v>
      </c>
    </row>
    <row r="572" spans="1:18" hidden="1" x14ac:dyDescent="0.3">
      <c r="A572" s="32">
        <v>45135</v>
      </c>
      <c r="B572" s="54" t="s">
        <v>919</v>
      </c>
      <c r="C572" s="27" t="s">
        <v>542</v>
      </c>
      <c r="D572" s="27" t="s">
        <v>620</v>
      </c>
      <c r="E572" s="27" t="s">
        <v>623</v>
      </c>
      <c r="F572" s="27" t="s">
        <v>505</v>
      </c>
      <c r="G572" s="7" t="s">
        <v>505</v>
      </c>
      <c r="H572" s="22">
        <v>35961</v>
      </c>
      <c r="I572" s="22">
        <v>228</v>
      </c>
      <c r="J572" s="28">
        <v>54.940704000000004</v>
      </c>
      <c r="K572" s="22">
        <v>1253</v>
      </c>
      <c r="L572" s="22">
        <v>8332.1636999999992</v>
      </c>
      <c r="M572" s="22">
        <v>5099.2698</v>
      </c>
      <c r="N572" s="22">
        <v>4390.8380999999999</v>
      </c>
      <c r="O572" s="22">
        <v>3261.6627000000003</v>
      </c>
      <c r="P572" s="24" t="s">
        <v>515</v>
      </c>
      <c r="Q572" s="24" t="s">
        <v>522</v>
      </c>
      <c r="R572" s="24" t="s">
        <v>513</v>
      </c>
    </row>
    <row r="573" spans="1:18" hidden="1" x14ac:dyDescent="0.3">
      <c r="A573" s="32">
        <v>45135</v>
      </c>
      <c r="B573" s="54" t="s">
        <v>919</v>
      </c>
      <c r="C573" s="27" t="s">
        <v>542</v>
      </c>
      <c r="D573" s="27" t="s">
        <v>620</v>
      </c>
      <c r="E573" s="27" t="s">
        <v>624</v>
      </c>
      <c r="F573" s="27" t="s">
        <v>506</v>
      </c>
      <c r="G573" s="7" t="s">
        <v>506</v>
      </c>
      <c r="H573" s="22">
        <v>45554</v>
      </c>
      <c r="I573" s="22">
        <v>209</v>
      </c>
      <c r="J573" s="28">
        <v>50.362312000000003</v>
      </c>
      <c r="K573" s="22">
        <v>6618</v>
      </c>
      <c r="L573" s="22">
        <v>34242.941800000001</v>
      </c>
      <c r="M573" s="22">
        <v>17807.0586</v>
      </c>
      <c r="N573" s="22">
        <v>12117.364000000001</v>
      </c>
      <c r="O573" s="22">
        <v>8463.9331999999995</v>
      </c>
      <c r="P573" s="24" t="s">
        <v>515</v>
      </c>
      <c r="Q573" s="24" t="s">
        <v>522</v>
      </c>
      <c r="R573" s="24" t="s">
        <v>513</v>
      </c>
    </row>
    <row r="574" spans="1:18" hidden="1" x14ac:dyDescent="0.3">
      <c r="A574" s="32">
        <v>45135</v>
      </c>
      <c r="B574" s="54" t="s">
        <v>919</v>
      </c>
      <c r="C574" s="27" t="s">
        <v>542</v>
      </c>
      <c r="D574" s="27" t="s">
        <v>620</v>
      </c>
      <c r="E574" s="27" t="s">
        <v>625</v>
      </c>
      <c r="F574" s="27" t="s">
        <v>502</v>
      </c>
      <c r="G574" s="6" t="s">
        <v>502</v>
      </c>
      <c r="H574" s="22">
        <v>29097</v>
      </c>
      <c r="I574" s="22">
        <v>143</v>
      </c>
      <c r="J574" s="28">
        <v>34.458424000000008</v>
      </c>
      <c r="K574" s="22">
        <v>2022</v>
      </c>
      <c r="L574" s="22">
        <v>23519.105100000001</v>
      </c>
      <c r="M574" s="22">
        <v>10021.006799999999</v>
      </c>
      <c r="N574" s="22">
        <v>5545.8881999999994</v>
      </c>
      <c r="O574" s="22">
        <v>3686.5899000000004</v>
      </c>
      <c r="P574" s="24" t="s">
        <v>515</v>
      </c>
      <c r="Q574" s="24" t="s">
        <v>522</v>
      </c>
      <c r="R574" s="24" t="s">
        <v>513</v>
      </c>
    </row>
    <row r="575" spans="1:18" hidden="1" x14ac:dyDescent="0.3">
      <c r="A575" s="32">
        <v>45135</v>
      </c>
      <c r="B575" s="54" t="s">
        <v>919</v>
      </c>
      <c r="C575" s="27" t="s">
        <v>542</v>
      </c>
      <c r="D575" s="27" t="s">
        <v>620</v>
      </c>
      <c r="E575" s="27" t="s">
        <v>626</v>
      </c>
      <c r="F575" s="27" t="s">
        <v>503</v>
      </c>
      <c r="G575" s="6" t="s">
        <v>503</v>
      </c>
      <c r="H575" s="22">
        <v>27382</v>
      </c>
      <c r="I575" s="22">
        <v>131</v>
      </c>
      <c r="J575" s="28">
        <v>31.566808000000005</v>
      </c>
      <c r="K575" s="22">
        <v>1621</v>
      </c>
      <c r="L575" s="22">
        <v>17658.6518</v>
      </c>
      <c r="M575" s="22">
        <v>7951.7327999999998</v>
      </c>
      <c r="N575" s="22">
        <v>5501.0437999999995</v>
      </c>
      <c r="O575" s="22">
        <v>3578.8274000000001</v>
      </c>
      <c r="P575" s="24" t="s">
        <v>515</v>
      </c>
      <c r="Q575" s="24" t="s">
        <v>522</v>
      </c>
      <c r="R575" s="24" t="s">
        <v>513</v>
      </c>
    </row>
    <row r="576" spans="1:18" hidden="1" x14ac:dyDescent="0.3">
      <c r="A576" s="32">
        <v>45135</v>
      </c>
      <c r="B576" s="54" t="s">
        <v>919</v>
      </c>
      <c r="C576" s="27" t="s">
        <v>542</v>
      </c>
      <c r="D576" s="27" t="s">
        <v>620</v>
      </c>
      <c r="E576" s="27" t="s">
        <v>627</v>
      </c>
      <c r="F576" s="27" t="s">
        <v>499</v>
      </c>
      <c r="G576" s="7" t="s">
        <v>499</v>
      </c>
      <c r="H576" s="22">
        <v>31643</v>
      </c>
      <c r="I576" s="22">
        <v>109</v>
      </c>
      <c r="J576" s="28">
        <v>26.265512000000001</v>
      </c>
      <c r="K576" s="22">
        <v>1764</v>
      </c>
      <c r="L576" s="22">
        <v>17561.865000000002</v>
      </c>
      <c r="M576" s="22">
        <v>7689.2489999999998</v>
      </c>
      <c r="N576" s="22">
        <v>5217.9306999999999</v>
      </c>
      <c r="O576" s="22">
        <v>3569.3303999999998</v>
      </c>
      <c r="P576" s="24" t="s">
        <v>515</v>
      </c>
      <c r="Q576" s="24" t="s">
        <v>522</v>
      </c>
      <c r="R576" s="24" t="s">
        <v>513</v>
      </c>
    </row>
    <row r="577" spans="1:18" hidden="1" x14ac:dyDescent="0.3">
      <c r="A577" s="32">
        <v>45135</v>
      </c>
      <c r="B577" s="54" t="s">
        <v>919</v>
      </c>
      <c r="C577" s="27" t="s">
        <v>542</v>
      </c>
      <c r="D577" s="27" t="s">
        <v>620</v>
      </c>
      <c r="E577" s="27" t="s">
        <v>628</v>
      </c>
      <c r="F577" s="27" t="s">
        <v>507</v>
      </c>
      <c r="G577" s="6" t="s">
        <v>507</v>
      </c>
      <c r="H577" s="22">
        <v>35364</v>
      </c>
      <c r="I577" s="22">
        <v>109</v>
      </c>
      <c r="J577" s="28">
        <v>26.265512000000001</v>
      </c>
      <c r="K577" s="22">
        <v>2382</v>
      </c>
      <c r="L577" s="22">
        <v>15814.780799999999</v>
      </c>
      <c r="M577" s="22">
        <v>7094.0183999999999</v>
      </c>
      <c r="N577" s="22">
        <v>5272.7724000000007</v>
      </c>
      <c r="O577" s="22">
        <v>3228.7332000000001</v>
      </c>
      <c r="P577" s="24" t="s">
        <v>515</v>
      </c>
      <c r="Q577" s="24" t="s">
        <v>522</v>
      </c>
      <c r="R577" s="24" t="s">
        <v>513</v>
      </c>
    </row>
    <row r="578" spans="1:18" x14ac:dyDescent="0.3">
      <c r="A578" s="72">
        <v>45135</v>
      </c>
      <c r="B578" s="75" t="s">
        <v>919</v>
      </c>
      <c r="C578" s="27" t="s">
        <v>542</v>
      </c>
      <c r="D578" s="27" t="s">
        <v>620</v>
      </c>
      <c r="E578" s="27" t="s">
        <v>629</v>
      </c>
      <c r="F578" s="27" t="s">
        <v>504</v>
      </c>
      <c r="G578" s="41" t="s">
        <v>504</v>
      </c>
      <c r="H578" s="79">
        <v>22767</v>
      </c>
      <c r="I578" s="79">
        <v>109</v>
      </c>
      <c r="J578" s="83">
        <v>26.265512000000001</v>
      </c>
      <c r="K578" s="79">
        <v>1518</v>
      </c>
      <c r="L578" s="79">
        <v>16337.599200000001</v>
      </c>
      <c r="M578" s="79">
        <v>7251.2894999999999</v>
      </c>
      <c r="N578" s="79">
        <v>4735.5360000000001</v>
      </c>
      <c r="O578" s="79">
        <v>3271.6178999999997</v>
      </c>
      <c r="P578" s="86" t="s">
        <v>515</v>
      </c>
      <c r="Q578" s="24" t="s">
        <v>522</v>
      </c>
      <c r="R578" s="86" t="s">
        <v>513</v>
      </c>
    </row>
    <row r="579" spans="1:18" hidden="1" x14ac:dyDescent="0.3">
      <c r="A579" s="32">
        <v>45135</v>
      </c>
      <c r="B579" s="54" t="s">
        <v>919</v>
      </c>
      <c r="C579" s="27" t="s">
        <v>542</v>
      </c>
      <c r="D579" s="27" t="s">
        <v>620</v>
      </c>
      <c r="E579" s="27" t="s">
        <v>630</v>
      </c>
      <c r="F579" s="27" t="s">
        <v>498</v>
      </c>
      <c r="G579" s="6" t="s">
        <v>498</v>
      </c>
      <c r="H579" s="22">
        <v>19755</v>
      </c>
      <c r="I579" s="22">
        <v>69</v>
      </c>
      <c r="J579" s="28">
        <v>16.626792000000002</v>
      </c>
      <c r="K579" s="22">
        <v>1565</v>
      </c>
      <c r="L579" s="22">
        <v>9383.625</v>
      </c>
      <c r="M579" s="22">
        <v>4203.8639999999996</v>
      </c>
      <c r="N579" s="22">
        <v>2866.4504999999999</v>
      </c>
      <c r="O579" s="22">
        <v>2054.52</v>
      </c>
      <c r="P579" s="24" t="s">
        <v>515</v>
      </c>
      <c r="Q579" s="24" t="s">
        <v>522</v>
      </c>
      <c r="R579" s="24" t="s">
        <v>513</v>
      </c>
    </row>
    <row r="580" spans="1:18" hidden="1" x14ac:dyDescent="0.3">
      <c r="A580" s="32">
        <v>45135</v>
      </c>
      <c r="B580" s="54" t="s">
        <v>919</v>
      </c>
      <c r="C580" s="27" t="s">
        <v>542</v>
      </c>
      <c r="D580" s="27" t="s">
        <v>620</v>
      </c>
      <c r="E580" s="27" t="s">
        <v>623</v>
      </c>
      <c r="F580" s="27" t="s">
        <v>505</v>
      </c>
      <c r="G580" s="7" t="s">
        <v>505</v>
      </c>
      <c r="H580" s="22">
        <v>18622</v>
      </c>
      <c r="I580" s="22">
        <v>58</v>
      </c>
      <c r="J580" s="28">
        <v>13.976144000000001</v>
      </c>
      <c r="K580" s="22">
        <v>1160</v>
      </c>
      <c r="L580" s="22">
        <v>7724.4056</v>
      </c>
      <c r="M580" s="22">
        <v>3554.9397999999997</v>
      </c>
      <c r="N580" s="22">
        <v>2843.5794000000001</v>
      </c>
      <c r="O580" s="22">
        <v>1942.2746</v>
      </c>
      <c r="P580" s="24" t="s">
        <v>515</v>
      </c>
      <c r="Q580" s="24" t="s">
        <v>522</v>
      </c>
      <c r="R580" s="24" t="s">
        <v>513</v>
      </c>
    </row>
    <row r="581" spans="1:18" x14ac:dyDescent="0.3">
      <c r="A581" s="72">
        <v>45135</v>
      </c>
      <c r="B581" s="75" t="s">
        <v>919</v>
      </c>
      <c r="C581" s="27" t="s">
        <v>542</v>
      </c>
      <c r="D581" s="27" t="s">
        <v>631</v>
      </c>
      <c r="E581" s="27" t="s">
        <v>632</v>
      </c>
      <c r="F581" s="27" t="s">
        <v>504</v>
      </c>
      <c r="G581" s="41" t="s">
        <v>504</v>
      </c>
      <c r="H581" s="79">
        <v>18673</v>
      </c>
      <c r="I581" s="79">
        <v>131</v>
      </c>
      <c r="J581" s="83">
        <v>8.2530000000000001</v>
      </c>
      <c r="K581" s="79">
        <v>1342</v>
      </c>
      <c r="L581" s="79">
        <v>7314.2141000000001</v>
      </c>
      <c r="M581" s="79">
        <v>3413.4243999999999</v>
      </c>
      <c r="N581" s="79">
        <v>2335.9922999999999</v>
      </c>
      <c r="O581" s="79">
        <v>1518.1149</v>
      </c>
      <c r="P581" s="86" t="s">
        <v>516</v>
      </c>
      <c r="Q581" s="24" t="s">
        <v>522</v>
      </c>
      <c r="R581" s="86" t="s">
        <v>513</v>
      </c>
    </row>
    <row r="582" spans="1:18" hidden="1" x14ac:dyDescent="0.3">
      <c r="A582" s="32">
        <v>45135</v>
      </c>
      <c r="B582" s="54" t="s">
        <v>919</v>
      </c>
      <c r="C582" s="27" t="s">
        <v>542</v>
      </c>
      <c r="D582" s="27" t="s">
        <v>631</v>
      </c>
      <c r="E582" s="27" t="s">
        <v>633</v>
      </c>
      <c r="F582" s="27" t="s">
        <v>506</v>
      </c>
      <c r="G582" s="7" t="s">
        <v>506</v>
      </c>
      <c r="H582" s="22">
        <v>21886</v>
      </c>
      <c r="I582" s="22">
        <v>131</v>
      </c>
      <c r="J582" s="28">
        <v>8.2530000000000001</v>
      </c>
      <c r="K582" s="22">
        <v>1784</v>
      </c>
      <c r="L582" s="22">
        <v>10936.4342</v>
      </c>
      <c r="M582" s="22">
        <v>4939.6702000000005</v>
      </c>
      <c r="N582" s="22">
        <v>3311.3517999999999</v>
      </c>
      <c r="O582" s="22">
        <v>2284.8984</v>
      </c>
      <c r="P582" s="24" t="s">
        <v>516</v>
      </c>
      <c r="Q582" s="24" t="s">
        <v>522</v>
      </c>
      <c r="R582" s="24" t="s">
        <v>513</v>
      </c>
    </row>
    <row r="583" spans="1:18" hidden="1" x14ac:dyDescent="0.3">
      <c r="A583" s="32">
        <v>45135</v>
      </c>
      <c r="B583" s="54" t="s">
        <v>919</v>
      </c>
      <c r="C583" s="27" t="s">
        <v>542</v>
      </c>
      <c r="D583" s="27" t="s">
        <v>631</v>
      </c>
      <c r="E583" s="27" t="s">
        <v>634</v>
      </c>
      <c r="F583" s="27" t="s">
        <v>501</v>
      </c>
      <c r="G583" s="7" t="s">
        <v>501</v>
      </c>
      <c r="H583" s="22">
        <v>16945</v>
      </c>
      <c r="I583" s="22">
        <v>98</v>
      </c>
      <c r="J583" s="28">
        <v>6.1739999999999995</v>
      </c>
      <c r="K583" s="22">
        <v>1954</v>
      </c>
      <c r="L583" s="22">
        <v>5591.85</v>
      </c>
      <c r="M583" s="22">
        <v>3277.163</v>
      </c>
      <c r="N583" s="22">
        <v>2690.866</v>
      </c>
      <c r="O583" s="22">
        <v>2080.846</v>
      </c>
      <c r="P583" s="24" t="s">
        <v>516</v>
      </c>
      <c r="Q583" s="24" t="s">
        <v>522</v>
      </c>
      <c r="R583" s="24" t="s">
        <v>513</v>
      </c>
    </row>
    <row r="584" spans="1:18" hidden="1" x14ac:dyDescent="0.3">
      <c r="A584" s="32">
        <v>45135</v>
      </c>
      <c r="B584" s="54" t="s">
        <v>919</v>
      </c>
      <c r="C584" s="27" t="s">
        <v>542</v>
      </c>
      <c r="D584" s="27" t="s">
        <v>631</v>
      </c>
      <c r="E584" s="27" t="s">
        <v>635</v>
      </c>
      <c r="F584" s="27" t="s">
        <v>503</v>
      </c>
      <c r="G584" s="6" t="s">
        <v>503</v>
      </c>
      <c r="H584" s="22">
        <v>15215</v>
      </c>
      <c r="I584" s="22">
        <v>95</v>
      </c>
      <c r="J584" s="28">
        <v>5.9849999999999994</v>
      </c>
      <c r="K584" s="22">
        <v>1073</v>
      </c>
      <c r="L584" s="22">
        <v>6178.8115000000007</v>
      </c>
      <c r="M584" s="22">
        <v>2770.6515000000004</v>
      </c>
      <c r="N584" s="22">
        <v>1885.1385</v>
      </c>
      <c r="O584" s="22">
        <v>1220.2429999999999</v>
      </c>
      <c r="P584" s="24" t="s">
        <v>516</v>
      </c>
      <c r="Q584" s="24" t="s">
        <v>522</v>
      </c>
      <c r="R584" s="24" t="s">
        <v>513</v>
      </c>
    </row>
    <row r="585" spans="1:18" hidden="1" x14ac:dyDescent="0.3">
      <c r="A585" s="32">
        <v>45135</v>
      </c>
      <c r="B585" s="54" t="s">
        <v>919</v>
      </c>
      <c r="C585" s="27" t="s">
        <v>542</v>
      </c>
      <c r="D585" s="27" t="s">
        <v>631</v>
      </c>
      <c r="E585" s="27" t="s">
        <v>636</v>
      </c>
      <c r="F585" s="27" t="s">
        <v>499</v>
      </c>
      <c r="G585" s="7" t="s">
        <v>499</v>
      </c>
      <c r="H585" s="22">
        <v>13506</v>
      </c>
      <c r="I585" s="22">
        <v>87</v>
      </c>
      <c r="J585" s="28">
        <v>5.4810000000000016</v>
      </c>
      <c r="K585" s="22">
        <v>1025</v>
      </c>
      <c r="L585" s="22">
        <v>6765.1554000000006</v>
      </c>
      <c r="M585" s="22">
        <v>2598.5544</v>
      </c>
      <c r="N585" s="22">
        <v>1712.5608</v>
      </c>
      <c r="O585" s="22">
        <v>1122.3485999999998</v>
      </c>
      <c r="P585" s="24" t="s">
        <v>516</v>
      </c>
      <c r="Q585" s="24" t="s">
        <v>522</v>
      </c>
      <c r="R585" s="24" t="s">
        <v>513</v>
      </c>
    </row>
    <row r="586" spans="1:18" hidden="1" x14ac:dyDescent="0.3">
      <c r="A586" s="32">
        <v>45135</v>
      </c>
      <c r="B586" s="54" t="s">
        <v>919</v>
      </c>
      <c r="C586" s="27" t="s">
        <v>542</v>
      </c>
      <c r="D586" s="27" t="s">
        <v>620</v>
      </c>
      <c r="E586" s="27" t="s">
        <v>621</v>
      </c>
      <c r="F586" s="27" t="s">
        <v>501</v>
      </c>
      <c r="G586" s="7" t="s">
        <v>501</v>
      </c>
      <c r="H586" s="22">
        <v>1876</v>
      </c>
      <c r="I586" s="22">
        <v>21</v>
      </c>
      <c r="J586" s="28">
        <v>5.060328000000001</v>
      </c>
      <c r="K586" s="22">
        <v>98</v>
      </c>
      <c r="L586" s="22">
        <v>455.11760000000004</v>
      </c>
      <c r="M586" s="22">
        <v>336.36679999999996</v>
      </c>
      <c r="N586" s="22">
        <v>296.78320000000002</v>
      </c>
      <c r="O586" s="22">
        <v>213.6764</v>
      </c>
      <c r="P586" s="24" t="s">
        <v>515</v>
      </c>
      <c r="Q586" s="24" t="s">
        <v>522</v>
      </c>
      <c r="R586" s="24" t="s">
        <v>513</v>
      </c>
    </row>
    <row r="587" spans="1:18" hidden="1" x14ac:dyDescent="0.3">
      <c r="A587" s="32">
        <v>45135</v>
      </c>
      <c r="B587" s="54" t="s">
        <v>919</v>
      </c>
      <c r="C587" s="27" t="s">
        <v>542</v>
      </c>
      <c r="D587" s="27" t="s">
        <v>631</v>
      </c>
      <c r="E587" s="27" t="s">
        <v>637</v>
      </c>
      <c r="F587" s="27" t="s">
        <v>502</v>
      </c>
      <c r="G587" s="6" t="s">
        <v>502</v>
      </c>
      <c r="H587" s="22">
        <v>12651</v>
      </c>
      <c r="I587" s="22">
        <v>79</v>
      </c>
      <c r="J587" s="28">
        <v>4.9770000000000003</v>
      </c>
      <c r="K587" s="22">
        <v>1121</v>
      </c>
      <c r="L587" s="22">
        <v>7261.6739999999991</v>
      </c>
      <c r="M587" s="22">
        <v>3152.6291999999999</v>
      </c>
      <c r="N587" s="22">
        <v>1868.5527</v>
      </c>
      <c r="O587" s="22">
        <v>1237.2678000000001</v>
      </c>
      <c r="P587" s="24" t="s">
        <v>516</v>
      </c>
      <c r="Q587" s="24" t="s">
        <v>522</v>
      </c>
      <c r="R587" s="24" t="s">
        <v>513</v>
      </c>
    </row>
    <row r="588" spans="1:18" hidden="1" x14ac:dyDescent="0.3">
      <c r="A588" s="32">
        <v>45135</v>
      </c>
      <c r="B588" s="54" t="s">
        <v>919</v>
      </c>
      <c r="C588" s="27" t="s">
        <v>542</v>
      </c>
      <c r="D588" s="27" t="s">
        <v>631</v>
      </c>
      <c r="E588" s="27" t="s">
        <v>638</v>
      </c>
      <c r="F588" s="27" t="s">
        <v>507</v>
      </c>
      <c r="G588" s="6" t="s">
        <v>507</v>
      </c>
      <c r="H588" s="22">
        <v>10089</v>
      </c>
      <c r="I588" s="22">
        <v>67</v>
      </c>
      <c r="J588" s="28">
        <v>4.2210000000000001</v>
      </c>
      <c r="K588" s="22">
        <v>674</v>
      </c>
      <c r="L588" s="22">
        <v>3884.2649999999999</v>
      </c>
      <c r="M588" s="22">
        <v>1992.5775000000001</v>
      </c>
      <c r="N588" s="22">
        <v>1552.6971000000001</v>
      </c>
      <c r="O588" s="22">
        <v>948.36599999999999</v>
      </c>
      <c r="P588" s="24" t="s">
        <v>516</v>
      </c>
      <c r="Q588" s="24" t="s">
        <v>522</v>
      </c>
      <c r="R588" s="24" t="s">
        <v>513</v>
      </c>
    </row>
    <row r="589" spans="1:18" hidden="1" x14ac:dyDescent="0.3">
      <c r="A589" s="32">
        <v>45135</v>
      </c>
      <c r="B589" s="54" t="s">
        <v>919</v>
      </c>
      <c r="C589" s="27" t="s">
        <v>542</v>
      </c>
      <c r="D589" s="27" t="s">
        <v>631</v>
      </c>
      <c r="E589" s="27" t="s">
        <v>634</v>
      </c>
      <c r="F589" s="27" t="s">
        <v>501</v>
      </c>
      <c r="G589" s="7" t="s">
        <v>501</v>
      </c>
      <c r="H589" s="22">
        <v>4526</v>
      </c>
      <c r="I589" s="22">
        <v>62</v>
      </c>
      <c r="J589" s="28">
        <v>3.9060000000000006</v>
      </c>
      <c r="K589" s="22">
        <v>245</v>
      </c>
      <c r="L589" s="22">
        <v>1300.3198</v>
      </c>
      <c r="M589" s="22">
        <v>726.87559999999996</v>
      </c>
      <c r="N589" s="22">
        <v>586.11699999999996</v>
      </c>
      <c r="O589" s="22">
        <v>396.4776</v>
      </c>
      <c r="P589" s="24" t="s">
        <v>516</v>
      </c>
      <c r="Q589" s="24" t="s">
        <v>522</v>
      </c>
      <c r="R589" s="24" t="s">
        <v>513</v>
      </c>
    </row>
    <row r="590" spans="1:18" hidden="1" x14ac:dyDescent="0.3">
      <c r="A590" s="32">
        <v>45135</v>
      </c>
      <c r="B590" s="54" t="s">
        <v>919</v>
      </c>
      <c r="C590" s="27" t="s">
        <v>542</v>
      </c>
      <c r="D590" s="27" t="s">
        <v>631</v>
      </c>
      <c r="E590" s="27" t="s">
        <v>633</v>
      </c>
      <c r="F590" s="27" t="s">
        <v>506</v>
      </c>
      <c r="G590" s="7" t="s">
        <v>506</v>
      </c>
      <c r="H590" s="22">
        <v>7411</v>
      </c>
      <c r="I590" s="22">
        <v>62</v>
      </c>
      <c r="J590" s="28">
        <v>3.9060000000000006</v>
      </c>
      <c r="K590" s="22">
        <v>188</v>
      </c>
      <c r="L590" s="22">
        <v>5668.6738999999998</v>
      </c>
      <c r="M590" s="22">
        <v>3656.5873999999999</v>
      </c>
      <c r="N590" s="22">
        <v>2871.0214000000001</v>
      </c>
      <c r="O590" s="22">
        <v>2159.5654</v>
      </c>
      <c r="P590" s="24" t="s">
        <v>516</v>
      </c>
      <c r="Q590" s="24" t="s">
        <v>522</v>
      </c>
      <c r="R590" s="24" t="s">
        <v>513</v>
      </c>
    </row>
    <row r="591" spans="1:18" hidden="1" x14ac:dyDescent="0.3">
      <c r="A591" s="32">
        <v>45135</v>
      </c>
      <c r="B591" s="54" t="s">
        <v>919</v>
      </c>
      <c r="C591" s="27" t="s">
        <v>542</v>
      </c>
      <c r="D591" s="27" t="s">
        <v>631</v>
      </c>
      <c r="E591" s="27" t="s">
        <v>639</v>
      </c>
      <c r="F591" s="27" t="s">
        <v>505</v>
      </c>
      <c r="G591" s="7" t="s">
        <v>505</v>
      </c>
      <c r="H591" s="22">
        <v>10011</v>
      </c>
      <c r="I591" s="22">
        <v>56</v>
      </c>
      <c r="J591" s="28">
        <v>3.5280000000000005</v>
      </c>
      <c r="K591" s="22">
        <v>901</v>
      </c>
      <c r="L591" s="22">
        <v>3961.3526999999999</v>
      </c>
      <c r="M591" s="22">
        <v>2083.2891</v>
      </c>
      <c r="N591" s="22">
        <v>1703.8721999999998</v>
      </c>
      <c r="O591" s="22">
        <v>1269.3948</v>
      </c>
      <c r="P591" s="24" t="s">
        <v>516</v>
      </c>
      <c r="Q591" s="24" t="s">
        <v>522</v>
      </c>
      <c r="R591" s="24" t="s">
        <v>513</v>
      </c>
    </row>
    <row r="592" spans="1:18" hidden="1" x14ac:dyDescent="0.3">
      <c r="A592" s="32">
        <v>45135</v>
      </c>
      <c r="B592" s="54" t="s">
        <v>919</v>
      </c>
      <c r="C592" s="27" t="s">
        <v>542</v>
      </c>
      <c r="D592" s="27" t="s">
        <v>631</v>
      </c>
      <c r="E592" s="27" t="s">
        <v>640</v>
      </c>
      <c r="F592" s="27" t="s">
        <v>500</v>
      </c>
      <c r="G592" s="6" t="s">
        <v>500</v>
      </c>
      <c r="H592" s="22">
        <v>10548</v>
      </c>
      <c r="I592" s="22">
        <v>46</v>
      </c>
      <c r="J592" s="28">
        <v>2.8979999999999997</v>
      </c>
      <c r="K592" s="22">
        <v>527</v>
      </c>
      <c r="L592" s="22">
        <v>2576.8764000000001</v>
      </c>
      <c r="M592" s="22">
        <v>1237.2804000000001</v>
      </c>
      <c r="N592" s="22">
        <v>925.05960000000005</v>
      </c>
      <c r="O592" s="22">
        <v>621.27719999999999</v>
      </c>
      <c r="P592" s="24" t="s">
        <v>516</v>
      </c>
      <c r="Q592" s="24" t="s">
        <v>522</v>
      </c>
      <c r="R592" s="24" t="s">
        <v>513</v>
      </c>
    </row>
    <row r="593" spans="1:18" hidden="1" x14ac:dyDescent="0.3">
      <c r="A593" s="32">
        <v>45135</v>
      </c>
      <c r="B593" s="54" t="s">
        <v>919</v>
      </c>
      <c r="C593" s="27" t="s">
        <v>542</v>
      </c>
      <c r="D593" s="27" t="s">
        <v>631</v>
      </c>
      <c r="E593" s="27" t="s">
        <v>639</v>
      </c>
      <c r="F593" s="27" t="s">
        <v>505</v>
      </c>
      <c r="G593" s="7" t="s">
        <v>505</v>
      </c>
      <c r="H593" s="22">
        <v>1790</v>
      </c>
      <c r="I593" s="22">
        <v>12</v>
      </c>
      <c r="J593" s="28">
        <v>0.75599999999999978</v>
      </c>
      <c r="K593" s="22">
        <v>114</v>
      </c>
      <c r="L593" s="22">
        <v>371.60399999999998</v>
      </c>
      <c r="M593" s="22">
        <v>237.53300000000002</v>
      </c>
      <c r="N593" s="22">
        <v>185.80199999999999</v>
      </c>
      <c r="O593" s="22">
        <v>143.55799999999999</v>
      </c>
      <c r="P593" s="24" t="s">
        <v>516</v>
      </c>
      <c r="Q593" s="24" t="s">
        <v>522</v>
      </c>
      <c r="R593" s="24" t="s">
        <v>513</v>
      </c>
    </row>
    <row r="594" spans="1:18" hidden="1" x14ac:dyDescent="0.3">
      <c r="A594" s="32">
        <v>45135</v>
      </c>
      <c r="B594" s="54" t="s">
        <v>919</v>
      </c>
      <c r="C594" s="27" t="s">
        <v>542</v>
      </c>
      <c r="D594" s="27" t="s">
        <v>620</v>
      </c>
      <c r="E594" s="27" t="s">
        <v>628</v>
      </c>
      <c r="F594" s="27" t="s">
        <v>507</v>
      </c>
      <c r="G594" s="6" t="s">
        <v>507</v>
      </c>
      <c r="H594" s="22">
        <v>567</v>
      </c>
      <c r="I594" s="22">
        <v>2</v>
      </c>
      <c r="J594" s="28">
        <v>0.48193600000000003</v>
      </c>
      <c r="K594" s="22">
        <v>68</v>
      </c>
      <c r="L594" s="22">
        <v>107.8434</v>
      </c>
      <c r="M594" s="22">
        <v>72.916199999999989</v>
      </c>
      <c r="N594" s="22">
        <v>64.694699999999997</v>
      </c>
      <c r="O594" s="22">
        <v>25.685099999999998</v>
      </c>
      <c r="P594" s="24" t="s">
        <v>515</v>
      </c>
      <c r="Q594" s="24" t="s">
        <v>522</v>
      </c>
      <c r="R594" s="24" t="s">
        <v>513</v>
      </c>
    </row>
    <row r="595" spans="1:18" hidden="1" x14ac:dyDescent="0.3">
      <c r="A595" s="32">
        <v>45135</v>
      </c>
      <c r="B595" s="54" t="s">
        <v>919</v>
      </c>
      <c r="C595" s="27" t="s">
        <v>542</v>
      </c>
      <c r="D595" s="27" t="s">
        <v>631</v>
      </c>
      <c r="E595" s="27" t="s">
        <v>636</v>
      </c>
      <c r="F595" s="27" t="s">
        <v>499</v>
      </c>
      <c r="G595" s="7" t="s">
        <v>499</v>
      </c>
      <c r="H595" s="22">
        <v>358</v>
      </c>
      <c r="I595" s="22">
        <v>7</v>
      </c>
      <c r="J595" s="28">
        <v>0.44100000000000006</v>
      </c>
      <c r="K595" s="22">
        <v>10</v>
      </c>
      <c r="L595" s="22">
        <v>226.11280000000002</v>
      </c>
      <c r="M595" s="22">
        <v>131.88720000000001</v>
      </c>
      <c r="N595" s="22">
        <v>56.528200000000005</v>
      </c>
      <c r="O595" s="22">
        <v>37.697400000000002</v>
      </c>
      <c r="P595" s="24" t="s">
        <v>516</v>
      </c>
      <c r="Q595" s="24" t="s">
        <v>522</v>
      </c>
      <c r="R595" s="24" t="s">
        <v>513</v>
      </c>
    </row>
    <row r="596" spans="1:18" x14ac:dyDescent="0.3">
      <c r="A596" s="72">
        <v>45135</v>
      </c>
      <c r="B596" s="75" t="s">
        <v>919</v>
      </c>
      <c r="C596" s="27" t="s">
        <v>542</v>
      </c>
      <c r="D596" s="27" t="s">
        <v>631</v>
      </c>
      <c r="E596" s="27" t="s">
        <v>632</v>
      </c>
      <c r="F596" s="27" t="s">
        <v>504</v>
      </c>
      <c r="G596" s="41" t="s">
        <v>504</v>
      </c>
      <c r="H596" s="79">
        <v>269</v>
      </c>
      <c r="I596" s="79">
        <v>7</v>
      </c>
      <c r="J596" s="83">
        <v>0.44100000000000006</v>
      </c>
      <c r="K596" s="79">
        <v>15</v>
      </c>
      <c r="L596" s="79">
        <v>234.29900000000001</v>
      </c>
      <c r="M596" s="79">
        <v>147.5196</v>
      </c>
      <c r="N596" s="79">
        <v>95.441199999999995</v>
      </c>
      <c r="O596" s="79">
        <v>86.779399999999995</v>
      </c>
      <c r="P596" s="86" t="s">
        <v>516</v>
      </c>
      <c r="Q596" s="24" t="s">
        <v>522</v>
      </c>
      <c r="R596" s="86" t="s">
        <v>513</v>
      </c>
    </row>
    <row r="597" spans="1:18" hidden="1" x14ac:dyDescent="0.3">
      <c r="A597" s="32">
        <v>45135</v>
      </c>
      <c r="B597" s="54" t="s">
        <v>919</v>
      </c>
      <c r="C597" s="27" t="s">
        <v>542</v>
      </c>
      <c r="D597" s="27" t="s">
        <v>620</v>
      </c>
      <c r="E597" s="27" t="s">
        <v>626</v>
      </c>
      <c r="F597" s="27" t="s">
        <v>503</v>
      </c>
      <c r="G597" s="6" t="s">
        <v>503</v>
      </c>
      <c r="H597" s="22">
        <v>68</v>
      </c>
      <c r="I597" s="22">
        <v>1</v>
      </c>
      <c r="J597" s="28">
        <v>0.24096800000000002</v>
      </c>
      <c r="K597" s="22">
        <v>4</v>
      </c>
      <c r="L597" s="22">
        <v>17.897600000000001</v>
      </c>
      <c r="M597" s="22">
        <v>8.9488000000000003</v>
      </c>
      <c r="N597" s="22">
        <v>5.3651999999999997</v>
      </c>
      <c r="O597" s="22">
        <v>1.7884</v>
      </c>
      <c r="P597" s="24" t="s">
        <v>515</v>
      </c>
      <c r="Q597" s="24" t="s">
        <v>522</v>
      </c>
      <c r="R597" s="24" t="s">
        <v>513</v>
      </c>
    </row>
    <row r="598" spans="1:18" x14ac:dyDescent="0.3">
      <c r="A598" s="72">
        <v>45135</v>
      </c>
      <c r="B598" s="75" t="s">
        <v>919</v>
      </c>
      <c r="C598" s="27" t="s">
        <v>542</v>
      </c>
      <c r="D598" s="27" t="s">
        <v>620</v>
      </c>
      <c r="E598" s="27" t="s">
        <v>629</v>
      </c>
      <c r="F598" s="27" t="s">
        <v>504</v>
      </c>
      <c r="G598" s="41" t="s">
        <v>504</v>
      </c>
      <c r="H598" s="79">
        <v>103</v>
      </c>
      <c r="I598" s="79">
        <v>1</v>
      </c>
      <c r="J598" s="83">
        <v>0.24096800000000002</v>
      </c>
      <c r="K598" s="79">
        <v>13</v>
      </c>
      <c r="L598" s="79">
        <v>39.706499999999998</v>
      </c>
      <c r="M598" s="79">
        <v>19.8584</v>
      </c>
      <c r="N598" s="79">
        <v>14.893800000000001</v>
      </c>
      <c r="O598" s="79">
        <v>11.1652</v>
      </c>
      <c r="P598" s="86" t="s">
        <v>515</v>
      </c>
      <c r="Q598" s="24" t="s">
        <v>522</v>
      </c>
      <c r="R598" s="86" t="s">
        <v>513</v>
      </c>
    </row>
    <row r="599" spans="1:18" hidden="1" x14ac:dyDescent="0.3">
      <c r="A599" s="32">
        <v>45135</v>
      </c>
      <c r="B599" s="54" t="s">
        <v>919</v>
      </c>
      <c r="C599" s="27" t="s">
        <v>542</v>
      </c>
      <c r="D599" s="27" t="s">
        <v>631</v>
      </c>
      <c r="E599" s="27" t="s">
        <v>637</v>
      </c>
      <c r="F599" s="27" t="s">
        <v>502</v>
      </c>
      <c r="G599" s="6" t="s">
        <v>502</v>
      </c>
      <c r="H599" s="22">
        <v>80</v>
      </c>
      <c r="I599" s="22">
        <v>1</v>
      </c>
      <c r="J599" s="28">
        <v>6.3E-2</v>
      </c>
      <c r="K599" s="22">
        <v>2</v>
      </c>
      <c r="L599" s="22">
        <v>80</v>
      </c>
      <c r="M599" s="22">
        <v>40</v>
      </c>
      <c r="N599" s="22">
        <v>17.143999999999998</v>
      </c>
      <c r="O599" s="22">
        <v>11.432</v>
      </c>
      <c r="P599" s="24" t="s">
        <v>516</v>
      </c>
      <c r="Q599" s="24" t="s">
        <v>522</v>
      </c>
      <c r="R599" s="24" t="s">
        <v>513</v>
      </c>
    </row>
    <row r="600" spans="1:18" hidden="1" x14ac:dyDescent="0.3">
      <c r="A600" s="32">
        <v>45135</v>
      </c>
      <c r="B600" s="54" t="s">
        <v>919</v>
      </c>
      <c r="C600" s="27" t="s">
        <v>542</v>
      </c>
      <c r="D600" s="27" t="s">
        <v>631</v>
      </c>
      <c r="E600" s="27" t="s">
        <v>640</v>
      </c>
      <c r="F600" s="27" t="s">
        <v>500</v>
      </c>
      <c r="G600" s="6" t="s">
        <v>500</v>
      </c>
      <c r="H600" s="22">
        <v>72</v>
      </c>
      <c r="I600" s="22">
        <v>1</v>
      </c>
      <c r="J600" s="28">
        <v>6.3E-2</v>
      </c>
      <c r="K600" s="22">
        <v>0</v>
      </c>
      <c r="L600" s="22">
        <v>12.707999999999998</v>
      </c>
      <c r="M600" s="22">
        <v>0</v>
      </c>
      <c r="N600" s="22">
        <v>0</v>
      </c>
      <c r="O600" s="22">
        <v>0</v>
      </c>
      <c r="P600" s="24" t="s">
        <v>516</v>
      </c>
      <c r="Q600" s="24" t="s">
        <v>522</v>
      </c>
      <c r="R600" s="24" t="s">
        <v>513</v>
      </c>
    </row>
    <row r="601" spans="1:18" hidden="1" x14ac:dyDescent="0.3">
      <c r="A601" s="32">
        <v>45135</v>
      </c>
      <c r="B601" s="54" t="s">
        <v>919</v>
      </c>
      <c r="C601" s="27" t="s">
        <v>542</v>
      </c>
      <c r="D601" s="27" t="s">
        <v>620</v>
      </c>
      <c r="E601" s="27" t="s">
        <v>630</v>
      </c>
      <c r="F601" s="27" t="s">
        <v>498</v>
      </c>
      <c r="G601" s="6" t="s">
        <v>498</v>
      </c>
      <c r="H601" s="22">
        <v>99</v>
      </c>
      <c r="I601" s="22">
        <v>0</v>
      </c>
      <c r="J601" s="28">
        <v>0</v>
      </c>
      <c r="K601" s="22">
        <v>8</v>
      </c>
      <c r="L601" s="22">
        <v>33.947099999999999</v>
      </c>
      <c r="M601" s="22">
        <v>22.631399999999999</v>
      </c>
      <c r="N601" s="22">
        <v>16.968599999999999</v>
      </c>
      <c r="O601" s="22">
        <v>16.968599999999999</v>
      </c>
      <c r="P601" s="24" t="s">
        <v>515</v>
      </c>
      <c r="Q601" s="24" t="s">
        <v>522</v>
      </c>
      <c r="R601" s="24" t="s">
        <v>513</v>
      </c>
    </row>
    <row r="602" spans="1:18" hidden="1" x14ac:dyDescent="0.3">
      <c r="A602" s="32">
        <v>45136</v>
      </c>
      <c r="B602" s="54" t="s">
        <v>919</v>
      </c>
      <c r="C602" s="27" t="s">
        <v>542</v>
      </c>
      <c r="D602" s="27" t="s">
        <v>620</v>
      </c>
      <c r="E602" s="27" t="s">
        <v>621</v>
      </c>
      <c r="F602" s="27" t="s">
        <v>501</v>
      </c>
      <c r="G602" s="7" t="s">
        <v>501</v>
      </c>
      <c r="H602" s="22">
        <v>146434</v>
      </c>
      <c r="I602" s="22">
        <v>1039</v>
      </c>
      <c r="J602" s="28">
        <v>250.36575200000001</v>
      </c>
      <c r="K602" s="22">
        <v>8055</v>
      </c>
      <c r="L602" s="22">
        <v>31395.4496</v>
      </c>
      <c r="M602" s="22">
        <v>22653.339800000002</v>
      </c>
      <c r="N602" s="22">
        <v>19812.520199999999</v>
      </c>
      <c r="O602" s="22">
        <v>13925.8734</v>
      </c>
      <c r="P602" s="24" t="s">
        <v>515</v>
      </c>
      <c r="Q602" s="24" t="s">
        <v>522</v>
      </c>
      <c r="R602" s="24" t="s">
        <v>513</v>
      </c>
    </row>
    <row r="603" spans="1:18" hidden="1" x14ac:dyDescent="0.3">
      <c r="A603" s="32">
        <v>45136</v>
      </c>
      <c r="B603" s="54" t="s">
        <v>919</v>
      </c>
      <c r="C603" s="27" t="s">
        <v>542</v>
      </c>
      <c r="D603" s="27" t="s">
        <v>620</v>
      </c>
      <c r="E603" s="27" t="s">
        <v>626</v>
      </c>
      <c r="F603" s="27" t="s">
        <v>503</v>
      </c>
      <c r="G603" s="6" t="s">
        <v>503</v>
      </c>
      <c r="H603" s="22">
        <v>167654</v>
      </c>
      <c r="I603" s="22">
        <v>788</v>
      </c>
      <c r="J603" s="28">
        <v>189.88278400000002</v>
      </c>
      <c r="K603" s="22">
        <v>5359</v>
      </c>
      <c r="L603" s="22">
        <v>70649.395600000003</v>
      </c>
      <c r="M603" s="22">
        <v>35660.005799999999</v>
      </c>
      <c r="N603" s="22">
        <v>26237.850999999999</v>
      </c>
      <c r="O603" s="22">
        <v>18609.594000000001</v>
      </c>
      <c r="P603" s="24" t="s">
        <v>515</v>
      </c>
      <c r="Q603" s="24" t="s">
        <v>522</v>
      </c>
      <c r="R603" s="24" t="s">
        <v>513</v>
      </c>
    </row>
    <row r="604" spans="1:18" x14ac:dyDescent="0.3">
      <c r="A604" s="72">
        <v>45136</v>
      </c>
      <c r="B604" s="75" t="s">
        <v>919</v>
      </c>
      <c r="C604" s="27" t="s">
        <v>542</v>
      </c>
      <c r="D604" s="27" t="s">
        <v>631</v>
      </c>
      <c r="E604" s="27" t="s">
        <v>632</v>
      </c>
      <c r="F604" s="27" t="s">
        <v>504</v>
      </c>
      <c r="G604" s="41" t="s">
        <v>504</v>
      </c>
      <c r="H604" s="79">
        <v>141527</v>
      </c>
      <c r="I604" s="79">
        <v>1079</v>
      </c>
      <c r="J604" s="83">
        <v>67.977000000000004</v>
      </c>
      <c r="K604" s="79">
        <v>6370</v>
      </c>
      <c r="L604" s="79">
        <v>74669.645199999999</v>
      </c>
      <c r="M604" s="79">
        <v>34306.144800000002</v>
      </c>
      <c r="N604" s="79">
        <v>22729.236199999999</v>
      </c>
      <c r="O604" s="79">
        <v>16162.383399999999</v>
      </c>
      <c r="P604" s="86" t="s">
        <v>516</v>
      </c>
      <c r="Q604" s="24" t="s">
        <v>522</v>
      </c>
      <c r="R604" s="86" t="s">
        <v>513</v>
      </c>
    </row>
    <row r="605" spans="1:18" hidden="1" x14ac:dyDescent="0.3">
      <c r="A605" s="32">
        <v>45136</v>
      </c>
      <c r="B605" s="54" t="s">
        <v>919</v>
      </c>
      <c r="C605" s="27" t="s">
        <v>542</v>
      </c>
      <c r="D605" s="27" t="s">
        <v>620</v>
      </c>
      <c r="E605" s="27" t="s">
        <v>623</v>
      </c>
      <c r="F605" s="27" t="s">
        <v>505</v>
      </c>
      <c r="G605" s="7" t="s">
        <v>505</v>
      </c>
      <c r="H605" s="22">
        <v>54191</v>
      </c>
      <c r="I605" s="22">
        <v>278</v>
      </c>
      <c r="J605" s="28">
        <v>66.989103999999998</v>
      </c>
      <c r="K605" s="22">
        <v>1836</v>
      </c>
      <c r="L605" s="22">
        <v>13509.8163</v>
      </c>
      <c r="M605" s="22">
        <v>6958.1243999999997</v>
      </c>
      <c r="N605" s="22">
        <v>5652.1212999999998</v>
      </c>
      <c r="O605" s="22">
        <v>3820.4654999999998</v>
      </c>
      <c r="P605" s="24" t="s">
        <v>515</v>
      </c>
      <c r="Q605" s="24" t="s">
        <v>522</v>
      </c>
      <c r="R605" s="24" t="s">
        <v>513</v>
      </c>
    </row>
    <row r="606" spans="1:18" hidden="1" x14ac:dyDescent="0.3">
      <c r="A606" s="32">
        <v>45136</v>
      </c>
      <c r="B606" s="54" t="s">
        <v>919</v>
      </c>
      <c r="C606" s="27" t="s">
        <v>542</v>
      </c>
      <c r="D606" s="27" t="s">
        <v>631</v>
      </c>
      <c r="E606" s="27" t="s">
        <v>638</v>
      </c>
      <c r="F606" s="27" t="s">
        <v>507</v>
      </c>
      <c r="G606" s="6" t="s">
        <v>507</v>
      </c>
      <c r="H606" s="22">
        <v>93244</v>
      </c>
      <c r="I606" s="22">
        <v>824</v>
      </c>
      <c r="J606" s="28">
        <v>51.912000000000006</v>
      </c>
      <c r="K606" s="22">
        <v>4411</v>
      </c>
      <c r="L606" s="22">
        <v>52887.996800000001</v>
      </c>
      <c r="M606" s="22">
        <v>25875.210000000003</v>
      </c>
      <c r="N606" s="22">
        <v>19003.127200000003</v>
      </c>
      <c r="O606" s="22">
        <v>12858.347599999999</v>
      </c>
      <c r="P606" s="24" t="s">
        <v>516</v>
      </c>
      <c r="Q606" s="24" t="s">
        <v>522</v>
      </c>
      <c r="R606" s="24" t="s">
        <v>513</v>
      </c>
    </row>
    <row r="607" spans="1:18" hidden="1" x14ac:dyDescent="0.3">
      <c r="A607" s="32">
        <v>45136</v>
      </c>
      <c r="B607" s="54" t="s">
        <v>919</v>
      </c>
      <c r="C607" s="27" t="s">
        <v>542</v>
      </c>
      <c r="D607" s="27" t="s">
        <v>631</v>
      </c>
      <c r="E607" s="27" t="s">
        <v>641</v>
      </c>
      <c r="F607" s="27" t="s">
        <v>498</v>
      </c>
      <c r="G607" s="6" t="s">
        <v>498</v>
      </c>
      <c r="H607" s="22">
        <v>165511</v>
      </c>
      <c r="I607" s="22">
        <v>799</v>
      </c>
      <c r="J607" s="28">
        <v>50.336999999999989</v>
      </c>
      <c r="K607" s="22">
        <v>10895</v>
      </c>
      <c r="L607" s="22">
        <v>37868.916799999999</v>
      </c>
      <c r="M607" s="22">
        <v>20357.852999999999</v>
      </c>
      <c r="N607" s="22">
        <v>14895.99</v>
      </c>
      <c r="O607" s="22">
        <v>9980.3132999999998</v>
      </c>
      <c r="P607" s="24" t="s">
        <v>516</v>
      </c>
      <c r="Q607" s="24" t="s">
        <v>522</v>
      </c>
      <c r="R607" s="24" t="s">
        <v>513</v>
      </c>
    </row>
    <row r="608" spans="1:18" hidden="1" x14ac:dyDescent="0.3">
      <c r="A608" s="32">
        <v>45136</v>
      </c>
      <c r="B608" s="54" t="s">
        <v>919</v>
      </c>
      <c r="C608" s="27" t="s">
        <v>542</v>
      </c>
      <c r="D608" s="27" t="s">
        <v>631</v>
      </c>
      <c r="E608" s="27" t="s">
        <v>636</v>
      </c>
      <c r="F608" s="27" t="s">
        <v>499</v>
      </c>
      <c r="G608" s="7" t="s">
        <v>499</v>
      </c>
      <c r="H608" s="22">
        <v>122062</v>
      </c>
      <c r="I608" s="22">
        <v>667</v>
      </c>
      <c r="J608" s="28">
        <v>42.020999999999987</v>
      </c>
      <c r="K608" s="22">
        <v>3035</v>
      </c>
      <c r="L608" s="22">
        <v>52962.701800000003</v>
      </c>
      <c r="M608" s="22">
        <v>26157.886599999998</v>
      </c>
      <c r="N608" s="22">
        <v>18443.568200000002</v>
      </c>
      <c r="O608" s="22">
        <v>13146.0774</v>
      </c>
      <c r="P608" s="24" t="s">
        <v>516</v>
      </c>
      <c r="Q608" s="24" t="s">
        <v>522</v>
      </c>
      <c r="R608" s="24" t="s">
        <v>513</v>
      </c>
    </row>
    <row r="609" spans="1:18" x14ac:dyDescent="0.3">
      <c r="A609" s="72">
        <v>45136</v>
      </c>
      <c r="B609" s="75" t="s">
        <v>919</v>
      </c>
      <c r="C609" s="27" t="s">
        <v>542</v>
      </c>
      <c r="D609" s="27" t="s">
        <v>642</v>
      </c>
      <c r="E609" s="27" t="s">
        <v>643</v>
      </c>
      <c r="F609" s="27" t="s">
        <v>504</v>
      </c>
      <c r="G609" s="41" t="s">
        <v>504</v>
      </c>
      <c r="H609" s="79">
        <v>22274</v>
      </c>
      <c r="I609" s="79">
        <v>105</v>
      </c>
      <c r="J609" s="83">
        <v>28.0623</v>
      </c>
      <c r="K609" s="79">
        <v>728</v>
      </c>
      <c r="L609" s="79">
        <v>16460.486000000001</v>
      </c>
      <c r="M609" s="79">
        <v>6735.6576000000005</v>
      </c>
      <c r="N609" s="79">
        <v>4984.9211999999998</v>
      </c>
      <c r="O609" s="79">
        <v>3644.0263999999997</v>
      </c>
      <c r="P609" s="86" t="s">
        <v>521</v>
      </c>
      <c r="Q609" s="24" t="s">
        <v>522</v>
      </c>
      <c r="R609" s="86" t="s">
        <v>514</v>
      </c>
    </row>
    <row r="610" spans="1:18" hidden="1" x14ac:dyDescent="0.3">
      <c r="A610" s="32">
        <v>45136</v>
      </c>
      <c r="B610" s="54" t="s">
        <v>919</v>
      </c>
      <c r="C610" s="27" t="s">
        <v>542</v>
      </c>
      <c r="D610" s="27" t="s">
        <v>642</v>
      </c>
      <c r="E610" s="27" t="s">
        <v>644</v>
      </c>
      <c r="F610" s="27" t="s">
        <v>500</v>
      </c>
      <c r="G610" s="6" t="s">
        <v>500</v>
      </c>
      <c r="H610" s="22">
        <v>11909</v>
      </c>
      <c r="I610" s="22">
        <v>101</v>
      </c>
      <c r="J610" s="28">
        <v>26.993259999999999</v>
      </c>
      <c r="K610" s="22">
        <v>464</v>
      </c>
      <c r="L610" s="22">
        <v>8431.5720000000001</v>
      </c>
      <c r="M610" s="22">
        <v>3777.5347999999999</v>
      </c>
      <c r="N610" s="22">
        <v>2914.1323000000002</v>
      </c>
      <c r="O610" s="22">
        <v>2118.6111000000001</v>
      </c>
      <c r="P610" s="24" t="s">
        <v>521</v>
      </c>
      <c r="Q610" s="24" t="s">
        <v>522</v>
      </c>
      <c r="R610" s="24" t="s">
        <v>514</v>
      </c>
    </row>
    <row r="611" spans="1:18" x14ac:dyDescent="0.3">
      <c r="A611" s="72">
        <v>45136</v>
      </c>
      <c r="B611" s="75" t="s">
        <v>919</v>
      </c>
      <c r="C611" s="27" t="s">
        <v>542</v>
      </c>
      <c r="D611" s="27" t="s">
        <v>642</v>
      </c>
      <c r="E611" s="27" t="s">
        <v>643</v>
      </c>
      <c r="F611" s="27" t="s">
        <v>504</v>
      </c>
      <c r="G611" s="41" t="s">
        <v>504</v>
      </c>
      <c r="H611" s="79">
        <v>15219</v>
      </c>
      <c r="I611" s="79">
        <v>77</v>
      </c>
      <c r="J611" s="83">
        <v>20.579020000000003</v>
      </c>
      <c r="K611" s="79">
        <v>1864</v>
      </c>
      <c r="L611" s="79">
        <v>12252.8169</v>
      </c>
      <c r="M611" s="79">
        <v>4693.5396000000001</v>
      </c>
      <c r="N611" s="79">
        <v>3503.4137999999998</v>
      </c>
      <c r="O611" s="79">
        <v>2360.4668999999999</v>
      </c>
      <c r="P611" s="86" t="s">
        <v>521</v>
      </c>
      <c r="Q611" s="24" t="s">
        <v>522</v>
      </c>
      <c r="R611" s="86" t="s">
        <v>514</v>
      </c>
    </row>
    <row r="612" spans="1:18" hidden="1" x14ac:dyDescent="0.3">
      <c r="A612" s="32">
        <v>45136</v>
      </c>
      <c r="B612" s="54" t="s">
        <v>919</v>
      </c>
      <c r="C612" s="27" t="s">
        <v>542</v>
      </c>
      <c r="D612" s="27" t="s">
        <v>620</v>
      </c>
      <c r="E612" s="27" t="s">
        <v>628</v>
      </c>
      <c r="F612" s="27" t="s">
        <v>507</v>
      </c>
      <c r="G612" s="6" t="s">
        <v>507</v>
      </c>
      <c r="H612" s="22">
        <v>80315</v>
      </c>
      <c r="I612" s="22">
        <v>81</v>
      </c>
      <c r="J612" s="28">
        <v>19.518408000000004</v>
      </c>
      <c r="K612" s="22">
        <v>6345</v>
      </c>
      <c r="L612" s="22">
        <v>11629.612000000001</v>
      </c>
      <c r="M612" s="22">
        <v>7091.8145000000004</v>
      </c>
      <c r="N612" s="22">
        <v>6047.7195000000002</v>
      </c>
      <c r="O612" s="22">
        <v>2545.9854999999998</v>
      </c>
      <c r="P612" s="24" t="s">
        <v>515</v>
      </c>
      <c r="Q612" s="24" t="s">
        <v>522</v>
      </c>
      <c r="R612" s="24" t="s">
        <v>513</v>
      </c>
    </row>
    <row r="613" spans="1:18" hidden="1" x14ac:dyDescent="0.3">
      <c r="A613" s="32">
        <v>45136</v>
      </c>
      <c r="B613" s="54" t="s">
        <v>919</v>
      </c>
      <c r="C613" s="27" t="s">
        <v>542</v>
      </c>
      <c r="D613" s="27" t="s">
        <v>631</v>
      </c>
      <c r="E613" s="27" t="s">
        <v>633</v>
      </c>
      <c r="F613" s="27" t="s">
        <v>506</v>
      </c>
      <c r="G613" s="7" t="s">
        <v>506</v>
      </c>
      <c r="H613" s="22">
        <v>50522</v>
      </c>
      <c r="I613" s="22">
        <v>264</v>
      </c>
      <c r="J613" s="28">
        <v>16.631999999999998</v>
      </c>
      <c r="K613" s="22">
        <v>1967</v>
      </c>
      <c r="L613" s="22">
        <v>25468.140199999998</v>
      </c>
      <c r="M613" s="22">
        <v>12190.9586</v>
      </c>
      <c r="N613" s="22">
        <v>8634.2098000000005</v>
      </c>
      <c r="O613" s="22">
        <v>5845.3953999999994</v>
      </c>
      <c r="P613" s="24" t="s">
        <v>516</v>
      </c>
      <c r="Q613" s="24" t="s">
        <v>522</v>
      </c>
      <c r="R613" s="24" t="s">
        <v>513</v>
      </c>
    </row>
    <row r="614" spans="1:18" hidden="1" x14ac:dyDescent="0.3">
      <c r="A614" s="32">
        <v>45136</v>
      </c>
      <c r="B614" s="54" t="s">
        <v>919</v>
      </c>
      <c r="C614" s="27" t="s">
        <v>542</v>
      </c>
      <c r="D614" s="27" t="s">
        <v>620</v>
      </c>
      <c r="E614" s="27" t="s">
        <v>621</v>
      </c>
      <c r="F614" s="27" t="s">
        <v>501</v>
      </c>
      <c r="G614" s="7" t="s">
        <v>501</v>
      </c>
      <c r="H614" s="22">
        <v>8917</v>
      </c>
      <c r="I614" s="22">
        <v>69</v>
      </c>
      <c r="J614" s="28">
        <v>16.626792000000002</v>
      </c>
      <c r="K614" s="22">
        <v>448</v>
      </c>
      <c r="L614" s="22">
        <v>1770.9161999999999</v>
      </c>
      <c r="M614" s="22">
        <v>1310.799</v>
      </c>
      <c r="N614" s="22">
        <v>1134.2424000000001</v>
      </c>
      <c r="O614" s="22">
        <v>762.40350000000001</v>
      </c>
      <c r="P614" s="24" t="s">
        <v>515</v>
      </c>
      <c r="Q614" s="24" t="s">
        <v>522</v>
      </c>
      <c r="R614" s="24" t="s">
        <v>513</v>
      </c>
    </row>
    <row r="615" spans="1:18" hidden="1" x14ac:dyDescent="0.3">
      <c r="A615" s="32">
        <v>45136</v>
      </c>
      <c r="B615" s="54" t="s">
        <v>919</v>
      </c>
      <c r="C615" s="27" t="s">
        <v>542</v>
      </c>
      <c r="D615" s="27" t="s">
        <v>642</v>
      </c>
      <c r="E615" s="27" t="s">
        <v>645</v>
      </c>
      <c r="F615" s="27" t="s">
        <v>502</v>
      </c>
      <c r="G615" s="6" t="s">
        <v>502</v>
      </c>
      <c r="H615" s="22">
        <v>12093</v>
      </c>
      <c r="I615" s="22">
        <v>62</v>
      </c>
      <c r="J615" s="28">
        <v>16.570120000000003</v>
      </c>
      <c r="K615" s="22">
        <v>264</v>
      </c>
      <c r="L615" s="22">
        <v>8600.5416000000005</v>
      </c>
      <c r="M615" s="22">
        <v>4464.7356</v>
      </c>
      <c r="N615" s="22">
        <v>3400.5516000000002</v>
      </c>
      <c r="O615" s="22">
        <v>2534.6928000000003</v>
      </c>
      <c r="P615" s="24" t="s">
        <v>521</v>
      </c>
      <c r="Q615" s="24" t="s">
        <v>522</v>
      </c>
      <c r="R615" s="24" t="s">
        <v>514</v>
      </c>
    </row>
    <row r="616" spans="1:18" hidden="1" x14ac:dyDescent="0.3">
      <c r="A616" s="32">
        <v>45136</v>
      </c>
      <c r="B616" s="54" t="s">
        <v>919</v>
      </c>
      <c r="C616" s="27" t="s">
        <v>542</v>
      </c>
      <c r="D616" s="27" t="s">
        <v>642</v>
      </c>
      <c r="E616" s="27" t="s">
        <v>646</v>
      </c>
      <c r="F616" s="27" t="s">
        <v>506</v>
      </c>
      <c r="G616" s="7" t="s">
        <v>506</v>
      </c>
      <c r="H616" s="22">
        <v>13656</v>
      </c>
      <c r="I616" s="22">
        <v>61</v>
      </c>
      <c r="J616" s="28">
        <v>16.302860000000003</v>
      </c>
      <c r="K616" s="22">
        <v>514</v>
      </c>
      <c r="L616" s="22">
        <v>8065.2336000000005</v>
      </c>
      <c r="M616" s="22">
        <v>4133.6712000000007</v>
      </c>
      <c r="N616" s="22">
        <v>3359.3759999999997</v>
      </c>
      <c r="O616" s="22">
        <v>2369.3159999999998</v>
      </c>
      <c r="P616" s="24" t="s">
        <v>521</v>
      </c>
      <c r="Q616" s="24" t="s">
        <v>522</v>
      </c>
      <c r="R616" s="24" t="s">
        <v>514</v>
      </c>
    </row>
    <row r="617" spans="1:18" hidden="1" x14ac:dyDescent="0.3">
      <c r="A617" s="32">
        <v>45136</v>
      </c>
      <c r="B617" s="54" t="s">
        <v>919</v>
      </c>
      <c r="C617" s="27" t="s">
        <v>542</v>
      </c>
      <c r="D617" s="27" t="s">
        <v>642</v>
      </c>
      <c r="E617" s="27" t="s">
        <v>647</v>
      </c>
      <c r="F617" s="27" t="s">
        <v>499</v>
      </c>
      <c r="G617" s="7" t="s">
        <v>499</v>
      </c>
      <c r="H617" s="22">
        <v>10964</v>
      </c>
      <c r="I617" s="22">
        <v>61</v>
      </c>
      <c r="J617" s="28">
        <v>16.302860000000003</v>
      </c>
      <c r="K617" s="22">
        <v>993</v>
      </c>
      <c r="L617" s="22">
        <v>7629.8475999999991</v>
      </c>
      <c r="M617" s="22">
        <v>4015.0168000000003</v>
      </c>
      <c r="N617" s="22">
        <v>3092.9444000000003</v>
      </c>
      <c r="O617" s="22">
        <v>2241.0416</v>
      </c>
      <c r="P617" s="24" t="s">
        <v>521</v>
      </c>
      <c r="Q617" s="24" t="s">
        <v>522</v>
      </c>
      <c r="R617" s="24" t="s">
        <v>514</v>
      </c>
    </row>
    <row r="618" spans="1:18" hidden="1" x14ac:dyDescent="0.3">
      <c r="A618" s="32">
        <v>45136</v>
      </c>
      <c r="B618" s="54" t="s">
        <v>919</v>
      </c>
      <c r="C618" s="27" t="s">
        <v>542</v>
      </c>
      <c r="D618" s="27" t="s">
        <v>642</v>
      </c>
      <c r="E618" s="27" t="s">
        <v>645</v>
      </c>
      <c r="F618" s="27" t="s">
        <v>502</v>
      </c>
      <c r="G618" s="6" t="s">
        <v>502</v>
      </c>
      <c r="H618" s="22">
        <v>9577</v>
      </c>
      <c r="I618" s="22">
        <v>53</v>
      </c>
      <c r="J618" s="28">
        <v>14.164780000000002</v>
      </c>
      <c r="K618" s="22">
        <v>1016</v>
      </c>
      <c r="L618" s="22">
        <v>8191.2080999999998</v>
      </c>
      <c r="M618" s="22">
        <v>4239.7379000000001</v>
      </c>
      <c r="N618" s="22">
        <v>3114.4404</v>
      </c>
      <c r="O618" s="22">
        <v>2252.5104000000001</v>
      </c>
      <c r="P618" s="24" t="s">
        <v>521</v>
      </c>
      <c r="Q618" s="24" t="s">
        <v>522</v>
      </c>
      <c r="R618" s="24" t="s">
        <v>514</v>
      </c>
    </row>
    <row r="619" spans="1:18" x14ac:dyDescent="0.3">
      <c r="A619" s="72">
        <v>45136</v>
      </c>
      <c r="B619" s="75" t="s">
        <v>919</v>
      </c>
      <c r="C619" s="27" t="s">
        <v>542</v>
      </c>
      <c r="D619" s="27" t="s">
        <v>620</v>
      </c>
      <c r="E619" s="27" t="s">
        <v>629</v>
      </c>
      <c r="F619" s="27" t="s">
        <v>504</v>
      </c>
      <c r="G619" s="41" t="s">
        <v>504</v>
      </c>
      <c r="H619" s="79">
        <v>9870</v>
      </c>
      <c r="I619" s="79">
        <v>39</v>
      </c>
      <c r="J619" s="83">
        <v>9.3977520000000005</v>
      </c>
      <c r="K619" s="79">
        <v>1134</v>
      </c>
      <c r="L619" s="79">
        <v>2923.4940000000001</v>
      </c>
      <c r="M619" s="79">
        <v>1698.627</v>
      </c>
      <c r="N619" s="79">
        <v>1295.931</v>
      </c>
      <c r="O619" s="79">
        <v>825.13199999999995</v>
      </c>
      <c r="P619" s="86" t="s">
        <v>515</v>
      </c>
      <c r="Q619" s="24" t="s">
        <v>522</v>
      </c>
      <c r="R619" s="86" t="s">
        <v>513</v>
      </c>
    </row>
    <row r="620" spans="1:18" hidden="1" x14ac:dyDescent="0.3">
      <c r="A620" s="32">
        <v>45136</v>
      </c>
      <c r="B620" s="54" t="s">
        <v>919</v>
      </c>
      <c r="C620" s="27" t="s">
        <v>542</v>
      </c>
      <c r="D620" s="27" t="s">
        <v>620</v>
      </c>
      <c r="E620" s="27" t="s">
        <v>630</v>
      </c>
      <c r="F620" s="27" t="s">
        <v>498</v>
      </c>
      <c r="G620" s="6" t="s">
        <v>498</v>
      </c>
      <c r="H620" s="22">
        <v>9742</v>
      </c>
      <c r="I620" s="22">
        <v>34</v>
      </c>
      <c r="J620" s="28">
        <v>8.1929120000000015</v>
      </c>
      <c r="K620" s="22">
        <v>515</v>
      </c>
      <c r="L620" s="22">
        <v>1878.2575999999999</v>
      </c>
      <c r="M620" s="22">
        <v>1164.1689999999999</v>
      </c>
      <c r="N620" s="22">
        <v>853.39919999999995</v>
      </c>
      <c r="O620" s="22">
        <v>548.47460000000001</v>
      </c>
      <c r="P620" s="24" t="s">
        <v>515</v>
      </c>
      <c r="Q620" s="24" t="s">
        <v>522</v>
      </c>
      <c r="R620" s="24" t="s">
        <v>513</v>
      </c>
    </row>
    <row r="621" spans="1:18" hidden="1" x14ac:dyDescent="0.3">
      <c r="A621" s="32">
        <v>45136</v>
      </c>
      <c r="B621" s="54" t="s">
        <v>919</v>
      </c>
      <c r="C621" s="27" t="s">
        <v>542</v>
      </c>
      <c r="D621" s="27" t="s">
        <v>620</v>
      </c>
      <c r="E621" s="27" t="s">
        <v>630</v>
      </c>
      <c r="F621" s="27" t="s">
        <v>498</v>
      </c>
      <c r="G621" s="6" t="s">
        <v>498</v>
      </c>
      <c r="H621" s="22">
        <v>6101</v>
      </c>
      <c r="I621" s="22">
        <v>29</v>
      </c>
      <c r="J621" s="28">
        <v>6.9880720000000007</v>
      </c>
      <c r="K621" s="22">
        <v>217</v>
      </c>
      <c r="L621" s="22">
        <v>2083.4915000000001</v>
      </c>
      <c r="M621" s="22">
        <v>1056.0831000000001</v>
      </c>
      <c r="N621" s="22">
        <v>744.93209999999999</v>
      </c>
      <c r="O621" s="22">
        <v>501.50219999999996</v>
      </c>
      <c r="P621" s="24" t="s">
        <v>515</v>
      </c>
      <c r="Q621" s="24" t="s">
        <v>522</v>
      </c>
      <c r="R621" s="24" t="s">
        <v>513</v>
      </c>
    </row>
    <row r="622" spans="1:18" x14ac:dyDescent="0.3">
      <c r="A622" s="72">
        <v>45136</v>
      </c>
      <c r="B622" s="75" t="s">
        <v>919</v>
      </c>
      <c r="C622" s="27" t="s">
        <v>542</v>
      </c>
      <c r="D622" s="27" t="s">
        <v>620</v>
      </c>
      <c r="E622" s="27" t="s">
        <v>629</v>
      </c>
      <c r="F622" s="27" t="s">
        <v>504</v>
      </c>
      <c r="G622" s="41" t="s">
        <v>504</v>
      </c>
      <c r="H622" s="79">
        <v>5605</v>
      </c>
      <c r="I622" s="79">
        <v>29</v>
      </c>
      <c r="J622" s="83">
        <v>6.9880720000000007</v>
      </c>
      <c r="K622" s="79">
        <v>139</v>
      </c>
      <c r="L622" s="79">
        <v>2483.5754999999999</v>
      </c>
      <c r="M622" s="79">
        <v>1245.431</v>
      </c>
      <c r="N622" s="79">
        <v>926.50649999999996</v>
      </c>
      <c r="O622" s="79">
        <v>684.93100000000004</v>
      </c>
      <c r="P622" s="86" t="s">
        <v>515</v>
      </c>
      <c r="Q622" s="24" t="s">
        <v>522</v>
      </c>
      <c r="R622" s="86" t="s">
        <v>513</v>
      </c>
    </row>
    <row r="623" spans="1:18" hidden="1" x14ac:dyDescent="0.3">
      <c r="A623" s="32">
        <v>45136</v>
      </c>
      <c r="B623" s="54" t="s">
        <v>919</v>
      </c>
      <c r="C623" s="27" t="s">
        <v>542</v>
      </c>
      <c r="D623" s="27" t="s">
        <v>620</v>
      </c>
      <c r="E623" s="27" t="s">
        <v>626</v>
      </c>
      <c r="F623" s="27" t="s">
        <v>503</v>
      </c>
      <c r="G623" s="6" t="s">
        <v>503</v>
      </c>
      <c r="H623" s="22">
        <v>5484</v>
      </c>
      <c r="I623" s="22">
        <v>25</v>
      </c>
      <c r="J623" s="28">
        <v>6.0242000000000004</v>
      </c>
      <c r="K623" s="22">
        <v>384</v>
      </c>
      <c r="L623" s="22">
        <v>1677.5556000000001</v>
      </c>
      <c r="M623" s="22">
        <v>875.79480000000001</v>
      </c>
      <c r="N623" s="22">
        <v>643.27319999999997</v>
      </c>
      <c r="O623" s="22">
        <v>363.04079999999999</v>
      </c>
      <c r="P623" s="24" t="s">
        <v>515</v>
      </c>
      <c r="Q623" s="24" t="s">
        <v>522</v>
      </c>
      <c r="R623" s="24" t="s">
        <v>513</v>
      </c>
    </row>
    <row r="624" spans="1:18" hidden="1" x14ac:dyDescent="0.3">
      <c r="A624" s="32">
        <v>45136</v>
      </c>
      <c r="B624" s="54" t="s">
        <v>919</v>
      </c>
      <c r="C624" s="27" t="s">
        <v>542</v>
      </c>
      <c r="D624" s="27" t="s">
        <v>620</v>
      </c>
      <c r="E624" s="27" t="s">
        <v>623</v>
      </c>
      <c r="F624" s="27" t="s">
        <v>505</v>
      </c>
      <c r="G624" s="7" t="s">
        <v>505</v>
      </c>
      <c r="H624" s="22">
        <v>2838</v>
      </c>
      <c r="I624" s="22">
        <v>18</v>
      </c>
      <c r="J624" s="28">
        <v>4.3374240000000004</v>
      </c>
      <c r="K624" s="22">
        <v>94</v>
      </c>
      <c r="L624" s="22">
        <v>878.92859999999996</v>
      </c>
      <c r="M624" s="22">
        <v>481.60859999999997</v>
      </c>
      <c r="N624" s="22">
        <v>402.14459999999997</v>
      </c>
      <c r="O624" s="22">
        <v>266.48820000000001</v>
      </c>
      <c r="P624" s="24" t="s">
        <v>515</v>
      </c>
      <c r="Q624" s="24" t="s">
        <v>522</v>
      </c>
      <c r="R624" s="24" t="s">
        <v>513</v>
      </c>
    </row>
    <row r="625" spans="1:18" hidden="1" x14ac:dyDescent="0.3">
      <c r="A625" s="32">
        <v>45136</v>
      </c>
      <c r="B625" s="54" t="s">
        <v>919</v>
      </c>
      <c r="C625" s="27" t="s">
        <v>542</v>
      </c>
      <c r="D625" s="27" t="s">
        <v>642</v>
      </c>
      <c r="E625" s="27" t="s">
        <v>647</v>
      </c>
      <c r="F625" s="27" t="s">
        <v>499</v>
      </c>
      <c r="G625" s="7" t="s">
        <v>499</v>
      </c>
      <c r="H625" s="22">
        <v>2268</v>
      </c>
      <c r="I625" s="22">
        <v>12</v>
      </c>
      <c r="J625" s="28">
        <v>3.2071200000000002</v>
      </c>
      <c r="K625" s="22">
        <v>73</v>
      </c>
      <c r="L625" s="22">
        <v>1677.1860000000001</v>
      </c>
      <c r="M625" s="22">
        <v>955.96199999999999</v>
      </c>
      <c r="N625" s="22">
        <v>729.8424</v>
      </c>
      <c r="O625" s="22">
        <v>495.33120000000002</v>
      </c>
      <c r="P625" s="24" t="s">
        <v>521</v>
      </c>
      <c r="Q625" s="24" t="s">
        <v>522</v>
      </c>
      <c r="R625" s="24" t="s">
        <v>514</v>
      </c>
    </row>
    <row r="626" spans="1:18" hidden="1" x14ac:dyDescent="0.3">
      <c r="A626" s="32">
        <v>45136</v>
      </c>
      <c r="B626" s="54" t="s">
        <v>919</v>
      </c>
      <c r="C626" s="27" t="s">
        <v>542</v>
      </c>
      <c r="D626" s="27" t="s">
        <v>620</v>
      </c>
      <c r="E626" s="27" t="s">
        <v>626</v>
      </c>
      <c r="F626" s="27" t="s">
        <v>503</v>
      </c>
      <c r="G626" s="6" t="s">
        <v>503</v>
      </c>
      <c r="H626" s="22">
        <v>2019</v>
      </c>
      <c r="I626" s="22">
        <v>12</v>
      </c>
      <c r="J626" s="28">
        <v>2.8916160000000004</v>
      </c>
      <c r="K626" s="22">
        <v>70</v>
      </c>
      <c r="L626" s="22">
        <v>876.85170000000005</v>
      </c>
      <c r="M626" s="22">
        <v>570.97320000000002</v>
      </c>
      <c r="N626" s="22">
        <v>448.62180000000001</v>
      </c>
      <c r="O626" s="22">
        <v>305.87849999999997</v>
      </c>
      <c r="P626" s="24" t="s">
        <v>515</v>
      </c>
      <c r="Q626" s="24" t="s">
        <v>522</v>
      </c>
      <c r="R626" s="24" t="s">
        <v>513</v>
      </c>
    </row>
    <row r="627" spans="1:18" hidden="1" x14ac:dyDescent="0.3">
      <c r="A627" s="32">
        <v>45136</v>
      </c>
      <c r="B627" s="54" t="s">
        <v>919</v>
      </c>
      <c r="C627" s="27" t="s">
        <v>542</v>
      </c>
      <c r="D627" s="27" t="s">
        <v>631</v>
      </c>
      <c r="E627" s="27" t="s">
        <v>639</v>
      </c>
      <c r="F627" s="27" t="s">
        <v>505</v>
      </c>
      <c r="G627" s="7" t="s">
        <v>505</v>
      </c>
      <c r="H627" s="22">
        <v>10556</v>
      </c>
      <c r="I627" s="22">
        <v>41</v>
      </c>
      <c r="J627" s="28">
        <v>2.5830000000000002</v>
      </c>
      <c r="K627" s="22">
        <v>714</v>
      </c>
      <c r="L627" s="22">
        <v>2400.4344000000001</v>
      </c>
      <c r="M627" s="22">
        <v>1489.4516000000001</v>
      </c>
      <c r="N627" s="22">
        <v>1232.9408000000001</v>
      </c>
      <c r="O627" s="22">
        <v>858.20280000000002</v>
      </c>
      <c r="P627" s="24" t="s">
        <v>516</v>
      </c>
      <c r="Q627" s="24" t="s">
        <v>522</v>
      </c>
      <c r="R627" s="24" t="s">
        <v>513</v>
      </c>
    </row>
    <row r="628" spans="1:18" hidden="1" x14ac:dyDescent="0.3">
      <c r="A628" s="32">
        <v>45136</v>
      </c>
      <c r="B628" s="54" t="s">
        <v>919</v>
      </c>
      <c r="C628" s="27" t="s">
        <v>542</v>
      </c>
      <c r="D628" s="27" t="s">
        <v>642</v>
      </c>
      <c r="E628" s="27" t="s">
        <v>648</v>
      </c>
      <c r="F628" s="27" t="s">
        <v>498</v>
      </c>
      <c r="G628" s="6" t="s">
        <v>498</v>
      </c>
      <c r="H628" s="22">
        <v>1686</v>
      </c>
      <c r="I628" s="22">
        <v>8</v>
      </c>
      <c r="J628" s="28">
        <v>2.1380800000000004</v>
      </c>
      <c r="K628" s="22">
        <v>177</v>
      </c>
      <c r="L628" s="22">
        <v>1178.8512000000001</v>
      </c>
      <c r="M628" s="22">
        <v>548.79300000000001</v>
      </c>
      <c r="N628" s="22">
        <v>400.25639999999999</v>
      </c>
      <c r="O628" s="22">
        <v>316.96800000000002</v>
      </c>
      <c r="P628" s="24" t="s">
        <v>521</v>
      </c>
      <c r="Q628" s="24" t="s">
        <v>522</v>
      </c>
      <c r="R628" s="24" t="s">
        <v>514</v>
      </c>
    </row>
    <row r="629" spans="1:18" hidden="1" x14ac:dyDescent="0.3">
      <c r="A629" s="32">
        <v>45136</v>
      </c>
      <c r="B629" s="54" t="s">
        <v>919</v>
      </c>
      <c r="C629" s="27" t="s">
        <v>542</v>
      </c>
      <c r="D629" s="27" t="s">
        <v>620</v>
      </c>
      <c r="E629" s="27" t="s">
        <v>627</v>
      </c>
      <c r="F629" s="27" t="s">
        <v>499</v>
      </c>
      <c r="G629" s="7" t="s">
        <v>499</v>
      </c>
      <c r="H629" s="22">
        <v>511</v>
      </c>
      <c r="I629" s="22">
        <v>6</v>
      </c>
      <c r="J629" s="28">
        <v>1.4458080000000002</v>
      </c>
      <c r="K629" s="22">
        <v>27</v>
      </c>
      <c r="L629" s="22">
        <v>140.52500000000001</v>
      </c>
      <c r="M629" s="22">
        <v>68.984999999999999</v>
      </c>
      <c r="N629" s="22">
        <v>61.32</v>
      </c>
      <c r="O629" s="22">
        <v>45.989999999999995</v>
      </c>
      <c r="P629" s="24" t="s">
        <v>515</v>
      </c>
      <c r="Q629" s="24" t="s">
        <v>522</v>
      </c>
      <c r="R629" s="24" t="s">
        <v>513</v>
      </c>
    </row>
    <row r="630" spans="1:18" hidden="1" x14ac:dyDescent="0.3">
      <c r="A630" s="32">
        <v>45136</v>
      </c>
      <c r="B630" s="54" t="s">
        <v>919</v>
      </c>
      <c r="C630" s="27" t="s">
        <v>542</v>
      </c>
      <c r="D630" s="27" t="s">
        <v>620</v>
      </c>
      <c r="E630" s="27" t="s">
        <v>628</v>
      </c>
      <c r="F630" s="27" t="s">
        <v>507</v>
      </c>
      <c r="G630" s="6" t="s">
        <v>507</v>
      </c>
      <c r="H630" s="22">
        <v>5946</v>
      </c>
      <c r="I630" s="22">
        <v>6</v>
      </c>
      <c r="J630" s="28">
        <v>1.4458080000000002</v>
      </c>
      <c r="K630" s="22">
        <v>472</v>
      </c>
      <c r="L630" s="22">
        <v>897.846</v>
      </c>
      <c r="M630" s="22">
        <v>532.76160000000004</v>
      </c>
      <c r="N630" s="22">
        <v>454.86899999999997</v>
      </c>
      <c r="O630" s="22">
        <v>187.89360000000002</v>
      </c>
      <c r="P630" s="24" t="s">
        <v>515</v>
      </c>
      <c r="Q630" s="24" t="s">
        <v>522</v>
      </c>
      <c r="R630" s="24" t="s">
        <v>513</v>
      </c>
    </row>
    <row r="631" spans="1:18" hidden="1" x14ac:dyDescent="0.3">
      <c r="A631" s="32">
        <v>45136</v>
      </c>
      <c r="B631" s="54" t="s">
        <v>919</v>
      </c>
      <c r="C631" s="27" t="s">
        <v>542</v>
      </c>
      <c r="D631" s="27" t="s">
        <v>631</v>
      </c>
      <c r="E631" s="27" t="s">
        <v>633</v>
      </c>
      <c r="F631" s="27" t="s">
        <v>506</v>
      </c>
      <c r="G631" s="7" t="s">
        <v>506</v>
      </c>
      <c r="H631" s="22">
        <v>2596</v>
      </c>
      <c r="I631" s="22">
        <v>20</v>
      </c>
      <c r="J631" s="28">
        <v>1.2599999999999998</v>
      </c>
      <c r="K631" s="22">
        <v>114</v>
      </c>
      <c r="L631" s="22">
        <v>2314.3339999999998</v>
      </c>
      <c r="M631" s="22">
        <v>1141.9804000000001</v>
      </c>
      <c r="N631" s="22">
        <v>761.40679999999998</v>
      </c>
      <c r="O631" s="22">
        <v>578.64839999999992</v>
      </c>
      <c r="P631" s="24" t="s">
        <v>516</v>
      </c>
      <c r="Q631" s="24" t="s">
        <v>522</v>
      </c>
      <c r="R631" s="24" t="s">
        <v>513</v>
      </c>
    </row>
    <row r="632" spans="1:18" hidden="1" x14ac:dyDescent="0.3">
      <c r="A632" s="32">
        <v>45136</v>
      </c>
      <c r="B632" s="54" t="s">
        <v>919</v>
      </c>
      <c r="C632" s="27" t="s">
        <v>542</v>
      </c>
      <c r="D632" s="27" t="s">
        <v>620</v>
      </c>
      <c r="E632" s="27" t="s">
        <v>622</v>
      </c>
      <c r="F632" s="27" t="s">
        <v>500</v>
      </c>
      <c r="G632" s="6" t="s">
        <v>500</v>
      </c>
      <c r="H632" s="22">
        <v>941</v>
      </c>
      <c r="I632" s="22">
        <v>5</v>
      </c>
      <c r="J632" s="28">
        <v>1.2048400000000001</v>
      </c>
      <c r="K632" s="22">
        <v>18</v>
      </c>
      <c r="L632" s="22">
        <v>645.52600000000007</v>
      </c>
      <c r="M632" s="22">
        <v>367.1782</v>
      </c>
      <c r="N632" s="22">
        <v>324.17449999999997</v>
      </c>
      <c r="O632" s="22">
        <v>295.47399999999999</v>
      </c>
      <c r="P632" s="24" t="s">
        <v>515</v>
      </c>
      <c r="Q632" s="24" t="s">
        <v>522</v>
      </c>
      <c r="R632" s="24" t="s">
        <v>513</v>
      </c>
    </row>
    <row r="633" spans="1:18" hidden="1" x14ac:dyDescent="0.3">
      <c r="A633" s="32">
        <v>45136</v>
      </c>
      <c r="B633" s="54" t="s">
        <v>919</v>
      </c>
      <c r="C633" s="27" t="s">
        <v>542</v>
      </c>
      <c r="D633" s="27" t="s">
        <v>631</v>
      </c>
      <c r="E633" s="27" t="s">
        <v>636</v>
      </c>
      <c r="F633" s="27" t="s">
        <v>499</v>
      </c>
      <c r="G633" s="7" t="s">
        <v>499</v>
      </c>
      <c r="H633" s="22">
        <v>1579</v>
      </c>
      <c r="I633" s="22">
        <v>10</v>
      </c>
      <c r="J633" s="28">
        <v>0.62999999999999989</v>
      </c>
      <c r="K633" s="22">
        <v>42</v>
      </c>
      <c r="L633" s="22">
        <v>845.87029999999993</v>
      </c>
      <c r="M633" s="22">
        <v>521.7016000000001</v>
      </c>
      <c r="N633" s="22">
        <v>408.80310000000003</v>
      </c>
      <c r="O633" s="22">
        <v>296.0625</v>
      </c>
      <c r="P633" s="24" t="s">
        <v>516</v>
      </c>
      <c r="Q633" s="24" t="s">
        <v>522</v>
      </c>
      <c r="R633" s="24" t="s">
        <v>513</v>
      </c>
    </row>
    <row r="634" spans="1:18" x14ac:dyDescent="0.3">
      <c r="A634" s="72">
        <v>45136</v>
      </c>
      <c r="B634" s="75" t="s">
        <v>919</v>
      </c>
      <c r="C634" s="27" t="s">
        <v>542</v>
      </c>
      <c r="D634" s="27" t="s">
        <v>631</v>
      </c>
      <c r="E634" s="27" t="s">
        <v>632</v>
      </c>
      <c r="F634" s="27" t="s">
        <v>504</v>
      </c>
      <c r="G634" s="41" t="s">
        <v>504</v>
      </c>
      <c r="H634" s="79">
        <v>1173</v>
      </c>
      <c r="I634" s="79">
        <v>9</v>
      </c>
      <c r="J634" s="83">
        <v>0.56699999999999995</v>
      </c>
      <c r="K634" s="79">
        <v>63</v>
      </c>
      <c r="L634" s="79">
        <v>907.78470000000004</v>
      </c>
      <c r="M634" s="79">
        <v>500.98829999999998</v>
      </c>
      <c r="N634" s="79">
        <v>294.7749</v>
      </c>
      <c r="O634" s="79">
        <v>212.19570000000002</v>
      </c>
      <c r="P634" s="86" t="s">
        <v>516</v>
      </c>
      <c r="Q634" s="24" t="s">
        <v>522</v>
      </c>
      <c r="R634" s="86" t="s">
        <v>513</v>
      </c>
    </row>
    <row r="635" spans="1:18" hidden="1" x14ac:dyDescent="0.3">
      <c r="A635" s="32">
        <v>45136</v>
      </c>
      <c r="B635" s="54" t="s">
        <v>919</v>
      </c>
      <c r="C635" s="27" t="s">
        <v>542</v>
      </c>
      <c r="D635" s="27" t="s">
        <v>631</v>
      </c>
      <c r="E635" s="27" t="s">
        <v>634</v>
      </c>
      <c r="F635" s="27" t="s">
        <v>501</v>
      </c>
      <c r="G635" s="7" t="s">
        <v>501</v>
      </c>
      <c r="H635" s="22">
        <v>1451</v>
      </c>
      <c r="I635" s="22">
        <v>8</v>
      </c>
      <c r="J635" s="28">
        <v>0.504</v>
      </c>
      <c r="K635" s="22">
        <v>63</v>
      </c>
      <c r="L635" s="22">
        <v>943.4402</v>
      </c>
      <c r="M635" s="22">
        <v>435.88040000000001</v>
      </c>
      <c r="N635" s="22">
        <v>351.43220000000002</v>
      </c>
      <c r="O635" s="22">
        <v>286.28230000000002</v>
      </c>
      <c r="P635" s="24" t="s">
        <v>516</v>
      </c>
      <c r="Q635" s="24" t="s">
        <v>522</v>
      </c>
      <c r="R635" s="24" t="s">
        <v>513</v>
      </c>
    </row>
    <row r="636" spans="1:18" hidden="1" x14ac:dyDescent="0.3">
      <c r="A636" s="32">
        <v>45136</v>
      </c>
      <c r="B636" s="54" t="s">
        <v>919</v>
      </c>
      <c r="C636" s="27" t="s">
        <v>542</v>
      </c>
      <c r="D636" s="27" t="s">
        <v>631</v>
      </c>
      <c r="E636" s="27" t="s">
        <v>638</v>
      </c>
      <c r="F636" s="27" t="s">
        <v>507</v>
      </c>
      <c r="G636" s="6" t="s">
        <v>507</v>
      </c>
      <c r="H636" s="22">
        <v>804</v>
      </c>
      <c r="I636" s="22">
        <v>8</v>
      </c>
      <c r="J636" s="28">
        <v>0.504</v>
      </c>
      <c r="K636" s="22">
        <v>20</v>
      </c>
      <c r="L636" s="22">
        <v>482.4</v>
      </c>
      <c r="M636" s="22">
        <v>214.42679999999999</v>
      </c>
      <c r="N636" s="22">
        <v>214.42679999999999</v>
      </c>
      <c r="O636" s="22">
        <v>160.80000000000001</v>
      </c>
      <c r="P636" s="24" t="s">
        <v>516</v>
      </c>
      <c r="Q636" s="24" t="s">
        <v>522</v>
      </c>
      <c r="R636" s="24" t="s">
        <v>513</v>
      </c>
    </row>
    <row r="637" spans="1:18" hidden="1" x14ac:dyDescent="0.3">
      <c r="A637" s="32">
        <v>45136</v>
      </c>
      <c r="B637" s="54" t="s">
        <v>919</v>
      </c>
      <c r="C637" s="27" t="s">
        <v>542</v>
      </c>
      <c r="D637" s="27" t="s">
        <v>620</v>
      </c>
      <c r="E637" s="27" t="s">
        <v>622</v>
      </c>
      <c r="F637" s="27" t="s">
        <v>500</v>
      </c>
      <c r="G637" s="6" t="s">
        <v>500</v>
      </c>
      <c r="H637" s="22">
        <v>79</v>
      </c>
      <c r="I637" s="22">
        <v>2</v>
      </c>
      <c r="J637" s="28">
        <v>0.48193600000000003</v>
      </c>
      <c r="K637" s="22">
        <v>6</v>
      </c>
      <c r="L637" s="22">
        <v>14.630800000000001</v>
      </c>
      <c r="M637" s="22">
        <v>10.238399999999999</v>
      </c>
      <c r="N637" s="22">
        <v>7.3154000000000003</v>
      </c>
      <c r="O637" s="22">
        <v>5.8539000000000003</v>
      </c>
      <c r="P637" s="24" t="s">
        <v>515</v>
      </c>
      <c r="Q637" s="24" t="s">
        <v>522</v>
      </c>
      <c r="R637" s="24" t="s">
        <v>513</v>
      </c>
    </row>
    <row r="638" spans="1:18" x14ac:dyDescent="0.3">
      <c r="A638" s="72">
        <v>45136</v>
      </c>
      <c r="B638" s="75" t="s">
        <v>919</v>
      </c>
      <c r="C638" s="27" t="s">
        <v>542</v>
      </c>
      <c r="D638" s="27" t="s">
        <v>620</v>
      </c>
      <c r="E638" s="27" t="s">
        <v>629</v>
      </c>
      <c r="F638" s="27" t="s">
        <v>504</v>
      </c>
      <c r="G638" s="41" t="s">
        <v>504</v>
      </c>
      <c r="H638" s="79">
        <v>341</v>
      </c>
      <c r="I638" s="79">
        <v>2</v>
      </c>
      <c r="J638" s="83">
        <v>0.48193600000000003</v>
      </c>
      <c r="K638" s="79">
        <v>6</v>
      </c>
      <c r="L638" s="79">
        <v>243.5763</v>
      </c>
      <c r="M638" s="79">
        <v>116.9289</v>
      </c>
      <c r="N638" s="79">
        <v>98.821799999999996</v>
      </c>
      <c r="O638" s="79">
        <v>80.714699999999993</v>
      </c>
      <c r="P638" s="86" t="s">
        <v>515</v>
      </c>
      <c r="Q638" s="24" t="s">
        <v>522</v>
      </c>
      <c r="R638" s="86" t="s">
        <v>513</v>
      </c>
    </row>
    <row r="639" spans="1:18" x14ac:dyDescent="0.3">
      <c r="A639" s="72">
        <v>45136</v>
      </c>
      <c r="B639" s="75" t="s">
        <v>919</v>
      </c>
      <c r="C639" s="27" t="s">
        <v>542</v>
      </c>
      <c r="D639" s="27" t="s">
        <v>620</v>
      </c>
      <c r="E639" s="27" t="s">
        <v>629</v>
      </c>
      <c r="F639" s="27" t="s">
        <v>504</v>
      </c>
      <c r="G639" s="41" t="s">
        <v>504</v>
      </c>
      <c r="H639" s="79">
        <v>514</v>
      </c>
      <c r="I639" s="79">
        <v>2</v>
      </c>
      <c r="J639" s="83">
        <v>0.48193600000000003</v>
      </c>
      <c r="K639" s="79">
        <v>31</v>
      </c>
      <c r="L639" s="79">
        <v>161.03620000000001</v>
      </c>
      <c r="M639" s="79">
        <v>90.463999999999999</v>
      </c>
      <c r="N639" s="79">
        <v>70.572200000000009</v>
      </c>
      <c r="O639" s="79">
        <v>44.101199999999999</v>
      </c>
      <c r="P639" s="86" t="s">
        <v>515</v>
      </c>
      <c r="Q639" s="24" t="s">
        <v>522</v>
      </c>
      <c r="R639" s="86" t="s">
        <v>513</v>
      </c>
    </row>
    <row r="640" spans="1:18" hidden="1" x14ac:dyDescent="0.3">
      <c r="A640" s="32">
        <v>45136</v>
      </c>
      <c r="B640" s="54" t="s">
        <v>919</v>
      </c>
      <c r="C640" s="27" t="s">
        <v>542</v>
      </c>
      <c r="D640" s="27" t="s">
        <v>620</v>
      </c>
      <c r="E640" s="27" t="s">
        <v>630</v>
      </c>
      <c r="F640" s="27" t="s">
        <v>498</v>
      </c>
      <c r="G640" s="6" t="s">
        <v>498</v>
      </c>
      <c r="H640" s="22">
        <v>729</v>
      </c>
      <c r="I640" s="22">
        <v>1</v>
      </c>
      <c r="J640" s="28">
        <v>0.24096800000000002</v>
      </c>
      <c r="K640" s="22">
        <v>37</v>
      </c>
      <c r="L640" s="22">
        <v>78.221699999999998</v>
      </c>
      <c r="M640" s="22">
        <v>56.060099999999998</v>
      </c>
      <c r="N640" s="22">
        <v>44.3232</v>
      </c>
      <c r="O640" s="22">
        <v>23.473800000000001</v>
      </c>
      <c r="P640" s="24" t="s">
        <v>515</v>
      </c>
      <c r="Q640" s="24" t="s">
        <v>522</v>
      </c>
      <c r="R640" s="24" t="s">
        <v>513</v>
      </c>
    </row>
    <row r="641" spans="1:18" hidden="1" x14ac:dyDescent="0.3">
      <c r="A641" s="32">
        <v>45136</v>
      </c>
      <c r="B641" s="54" t="s">
        <v>919</v>
      </c>
      <c r="C641" s="27" t="s">
        <v>542</v>
      </c>
      <c r="D641" s="27" t="s">
        <v>620</v>
      </c>
      <c r="E641" s="27" t="s">
        <v>622</v>
      </c>
      <c r="F641" s="27" t="s">
        <v>500</v>
      </c>
      <c r="G641" s="6" t="s">
        <v>500</v>
      </c>
      <c r="H641" s="22">
        <v>720</v>
      </c>
      <c r="I641" s="22">
        <v>1</v>
      </c>
      <c r="J641" s="28">
        <v>0.24096800000000002</v>
      </c>
      <c r="K641" s="22">
        <v>37</v>
      </c>
      <c r="L641" s="22">
        <v>74.591999999999999</v>
      </c>
      <c r="M641" s="22">
        <v>47.375999999999998</v>
      </c>
      <c r="N641" s="22">
        <v>36.72</v>
      </c>
      <c r="O641" s="22">
        <v>23.687999999999999</v>
      </c>
      <c r="P641" s="24" t="s">
        <v>515</v>
      </c>
      <c r="Q641" s="24" t="s">
        <v>522</v>
      </c>
      <c r="R641" s="24" t="s">
        <v>513</v>
      </c>
    </row>
    <row r="642" spans="1:18" hidden="1" x14ac:dyDescent="0.3">
      <c r="A642" s="32">
        <v>45136</v>
      </c>
      <c r="B642" s="54" t="s">
        <v>919</v>
      </c>
      <c r="C642" s="27" t="s">
        <v>542</v>
      </c>
      <c r="D642" s="27" t="s">
        <v>631</v>
      </c>
      <c r="E642" s="27" t="s">
        <v>639</v>
      </c>
      <c r="F642" s="27" t="s">
        <v>505</v>
      </c>
      <c r="G642" s="7" t="s">
        <v>505</v>
      </c>
      <c r="H642" s="22">
        <v>158</v>
      </c>
      <c r="I642" s="22">
        <v>3</v>
      </c>
      <c r="J642" s="28">
        <v>0.18899999999999995</v>
      </c>
      <c r="K642" s="22">
        <v>11</v>
      </c>
      <c r="L642" s="22">
        <v>60.198</v>
      </c>
      <c r="M642" s="22">
        <v>32.595400000000005</v>
      </c>
      <c r="N642" s="22">
        <v>20.065999999999999</v>
      </c>
      <c r="O642" s="22">
        <v>12.545199999999999</v>
      </c>
      <c r="P642" s="24" t="s">
        <v>516</v>
      </c>
      <c r="Q642" s="24" t="s">
        <v>522</v>
      </c>
      <c r="R642" s="24" t="s">
        <v>513</v>
      </c>
    </row>
    <row r="643" spans="1:18" hidden="1" x14ac:dyDescent="0.3">
      <c r="A643" s="32">
        <v>45136</v>
      </c>
      <c r="B643" s="54" t="s">
        <v>919</v>
      </c>
      <c r="C643" s="27" t="s">
        <v>542</v>
      </c>
      <c r="D643" s="27" t="s">
        <v>631</v>
      </c>
      <c r="E643" s="27" t="s">
        <v>637</v>
      </c>
      <c r="F643" s="27" t="s">
        <v>502</v>
      </c>
      <c r="G643" s="6" t="s">
        <v>502</v>
      </c>
      <c r="H643" s="22">
        <v>430</v>
      </c>
      <c r="I643" s="22">
        <v>3</v>
      </c>
      <c r="J643" s="28">
        <v>0.18899999999999995</v>
      </c>
      <c r="K643" s="22">
        <v>25</v>
      </c>
      <c r="L643" s="22">
        <v>346.279</v>
      </c>
      <c r="M643" s="22">
        <v>152.22</v>
      </c>
      <c r="N643" s="22">
        <v>79.893999999999991</v>
      </c>
      <c r="O643" s="22">
        <v>60.887999999999998</v>
      </c>
      <c r="P643" s="24" t="s">
        <v>516</v>
      </c>
      <c r="Q643" s="24" t="s">
        <v>522</v>
      </c>
      <c r="R643" s="24" t="s">
        <v>513</v>
      </c>
    </row>
    <row r="644" spans="1:18" hidden="1" x14ac:dyDescent="0.3">
      <c r="A644" s="32">
        <v>45136</v>
      </c>
      <c r="B644" s="54" t="s">
        <v>919</v>
      </c>
      <c r="C644" s="27" t="s">
        <v>542</v>
      </c>
      <c r="D644" s="27" t="s">
        <v>631</v>
      </c>
      <c r="E644" s="27" t="s">
        <v>637</v>
      </c>
      <c r="F644" s="27" t="s">
        <v>502</v>
      </c>
      <c r="G644" s="6" t="s">
        <v>502</v>
      </c>
      <c r="H644" s="22">
        <v>20</v>
      </c>
      <c r="I644" s="22">
        <v>1</v>
      </c>
      <c r="J644" s="28">
        <v>6.3E-2</v>
      </c>
      <c r="K644" s="22">
        <v>2</v>
      </c>
      <c r="L644" s="22">
        <v>18</v>
      </c>
      <c r="M644" s="22">
        <v>4</v>
      </c>
      <c r="N644" s="22">
        <v>2</v>
      </c>
      <c r="O644" s="22">
        <v>2</v>
      </c>
      <c r="P644" s="24" t="s">
        <v>516</v>
      </c>
      <c r="Q644" s="24" t="s">
        <v>522</v>
      </c>
      <c r="R644" s="24" t="s">
        <v>513</v>
      </c>
    </row>
    <row r="645" spans="1:18" hidden="1" x14ac:dyDescent="0.3">
      <c r="A645" s="32">
        <v>45136</v>
      </c>
      <c r="B645" s="54" t="s">
        <v>919</v>
      </c>
      <c r="C645" s="27" t="s">
        <v>542</v>
      </c>
      <c r="D645" s="27" t="s">
        <v>631</v>
      </c>
      <c r="E645" s="27" t="s">
        <v>640</v>
      </c>
      <c r="F645" s="27" t="s">
        <v>500</v>
      </c>
      <c r="G645" s="6" t="s">
        <v>500</v>
      </c>
      <c r="H645" s="22">
        <v>464</v>
      </c>
      <c r="I645" s="22">
        <v>1</v>
      </c>
      <c r="J645" s="28">
        <v>6.3E-2</v>
      </c>
      <c r="K645" s="22">
        <v>16</v>
      </c>
      <c r="L645" s="22">
        <v>141.00960000000001</v>
      </c>
      <c r="M645" s="22">
        <v>90.990399999999994</v>
      </c>
      <c r="N645" s="22">
        <v>59.160000000000004</v>
      </c>
      <c r="O645" s="22">
        <v>31.830399999999997</v>
      </c>
      <c r="P645" s="24" t="s">
        <v>516</v>
      </c>
      <c r="Q645" s="24" t="s">
        <v>522</v>
      </c>
      <c r="R645" s="24" t="s">
        <v>513</v>
      </c>
    </row>
    <row r="646" spans="1:18" hidden="1" x14ac:dyDescent="0.3">
      <c r="A646" s="32">
        <v>45136</v>
      </c>
      <c r="B646" s="54" t="s">
        <v>919</v>
      </c>
      <c r="C646" s="27" t="s">
        <v>542</v>
      </c>
      <c r="D646" s="27" t="s">
        <v>631</v>
      </c>
      <c r="E646" s="27" t="s">
        <v>641</v>
      </c>
      <c r="F646" s="27" t="s">
        <v>498</v>
      </c>
      <c r="G646" s="6" t="s">
        <v>498</v>
      </c>
      <c r="H646" s="22">
        <v>65</v>
      </c>
      <c r="I646" s="22">
        <v>0</v>
      </c>
      <c r="J646" s="28">
        <v>0</v>
      </c>
      <c r="K646" s="22">
        <v>1</v>
      </c>
      <c r="L646" s="22">
        <v>22.808499999999999</v>
      </c>
      <c r="M646" s="22">
        <v>7.9820000000000002</v>
      </c>
      <c r="N646" s="22">
        <v>1.1375000000000002</v>
      </c>
      <c r="O646" s="22">
        <v>1.1375000000000002</v>
      </c>
      <c r="P646" s="24" t="s">
        <v>516</v>
      </c>
      <c r="Q646" s="24" t="s">
        <v>522</v>
      </c>
      <c r="R646" s="24" t="s">
        <v>513</v>
      </c>
    </row>
    <row r="647" spans="1:18" hidden="1" x14ac:dyDescent="0.3">
      <c r="A647" s="32">
        <v>45136</v>
      </c>
      <c r="B647" s="54" t="s">
        <v>919</v>
      </c>
      <c r="C647" s="27" t="s">
        <v>542</v>
      </c>
      <c r="D647" s="27" t="s">
        <v>631</v>
      </c>
      <c r="E647" s="27" t="s">
        <v>639</v>
      </c>
      <c r="F647" s="27" t="s">
        <v>505</v>
      </c>
      <c r="G647" s="7" t="s">
        <v>505</v>
      </c>
      <c r="H647" s="22">
        <v>58</v>
      </c>
      <c r="I647" s="22">
        <v>0</v>
      </c>
      <c r="J647" s="28">
        <v>0</v>
      </c>
      <c r="K647" s="22">
        <v>0</v>
      </c>
      <c r="L647" s="22">
        <v>34.115599999999993</v>
      </c>
      <c r="M647" s="22">
        <v>19.331399999999999</v>
      </c>
      <c r="N647" s="22">
        <v>13.647400000000001</v>
      </c>
      <c r="O647" s="22">
        <v>11.373799999999999</v>
      </c>
      <c r="P647" s="24" t="s">
        <v>516</v>
      </c>
      <c r="Q647" s="24" t="s">
        <v>522</v>
      </c>
      <c r="R647" s="24" t="s">
        <v>513</v>
      </c>
    </row>
    <row r="648" spans="1:18" hidden="1" x14ac:dyDescent="0.3">
      <c r="A648" s="32">
        <v>45136</v>
      </c>
      <c r="B648" s="54" t="s">
        <v>919</v>
      </c>
      <c r="C648" s="27" t="s">
        <v>542</v>
      </c>
      <c r="D648" s="27" t="s">
        <v>631</v>
      </c>
      <c r="E648" s="27" t="s">
        <v>636</v>
      </c>
      <c r="F648" s="27" t="s">
        <v>499</v>
      </c>
      <c r="G648" s="7" t="s">
        <v>499</v>
      </c>
      <c r="H648" s="22">
        <v>38</v>
      </c>
      <c r="I648" s="22">
        <v>0</v>
      </c>
      <c r="J648" s="28">
        <v>0</v>
      </c>
      <c r="K648" s="22">
        <v>0</v>
      </c>
      <c r="L648" s="22">
        <v>13.68</v>
      </c>
      <c r="M648" s="22">
        <v>6.08</v>
      </c>
      <c r="N648" s="22">
        <v>4.5599999999999996</v>
      </c>
      <c r="O648" s="22">
        <v>1.52</v>
      </c>
      <c r="P648" s="24" t="s">
        <v>516</v>
      </c>
      <c r="Q648" s="24" t="s">
        <v>522</v>
      </c>
      <c r="R648" s="24" t="s">
        <v>513</v>
      </c>
    </row>
    <row r="649" spans="1:18" hidden="1" x14ac:dyDescent="0.3">
      <c r="A649" s="32">
        <v>45136</v>
      </c>
      <c r="B649" s="54" t="s">
        <v>919</v>
      </c>
      <c r="C649" s="27" t="s">
        <v>542</v>
      </c>
      <c r="D649" s="27" t="s">
        <v>631</v>
      </c>
      <c r="E649" s="27" t="s">
        <v>636</v>
      </c>
      <c r="F649" s="27" t="s">
        <v>499</v>
      </c>
      <c r="G649" s="7" t="s">
        <v>499</v>
      </c>
      <c r="H649" s="22">
        <v>46</v>
      </c>
      <c r="I649" s="22">
        <v>0</v>
      </c>
      <c r="J649" s="28">
        <v>0</v>
      </c>
      <c r="K649" s="22">
        <v>2</v>
      </c>
      <c r="L649" s="22">
        <v>23</v>
      </c>
      <c r="M649" s="22">
        <v>15.331799999999999</v>
      </c>
      <c r="N649" s="22">
        <v>15.331799999999999</v>
      </c>
      <c r="O649" s="22">
        <v>15.331799999999999</v>
      </c>
      <c r="P649" s="24" t="s">
        <v>516</v>
      </c>
      <c r="Q649" s="24" t="s">
        <v>522</v>
      </c>
      <c r="R649" s="24" t="s">
        <v>513</v>
      </c>
    </row>
    <row r="650" spans="1:18" x14ac:dyDescent="0.3">
      <c r="A650" s="72">
        <v>45136</v>
      </c>
      <c r="B650" s="75" t="s">
        <v>919</v>
      </c>
      <c r="C650" s="27" t="s">
        <v>542</v>
      </c>
      <c r="D650" s="27" t="s">
        <v>631</v>
      </c>
      <c r="E650" s="27" t="s">
        <v>632</v>
      </c>
      <c r="F650" s="27" t="s">
        <v>504</v>
      </c>
      <c r="G650" s="41" t="s">
        <v>504</v>
      </c>
      <c r="H650" s="79">
        <v>238</v>
      </c>
      <c r="I650" s="79">
        <v>0</v>
      </c>
      <c r="J650" s="83">
        <v>0</v>
      </c>
      <c r="K650" s="79">
        <v>13</v>
      </c>
      <c r="L650" s="79">
        <v>112.7406</v>
      </c>
      <c r="M650" s="79">
        <v>66.806600000000003</v>
      </c>
      <c r="N650" s="79">
        <v>33.415199999999999</v>
      </c>
      <c r="O650" s="79">
        <v>12.518800000000001</v>
      </c>
      <c r="P650" s="86" t="s">
        <v>516</v>
      </c>
      <c r="Q650" s="24" t="s">
        <v>522</v>
      </c>
      <c r="R650" s="86" t="s">
        <v>513</v>
      </c>
    </row>
    <row r="651" spans="1:18" hidden="1" x14ac:dyDescent="0.3">
      <c r="A651" s="32">
        <v>45136</v>
      </c>
      <c r="B651" s="54" t="s">
        <v>919</v>
      </c>
      <c r="C651" s="27" t="s">
        <v>542</v>
      </c>
      <c r="D651" s="27" t="s">
        <v>631</v>
      </c>
      <c r="E651" s="27" t="s">
        <v>634</v>
      </c>
      <c r="F651" s="27" t="s">
        <v>501</v>
      </c>
      <c r="G651" s="7" t="s">
        <v>501</v>
      </c>
      <c r="H651" s="22">
        <v>132</v>
      </c>
      <c r="I651" s="22">
        <v>0</v>
      </c>
      <c r="J651" s="28">
        <v>0</v>
      </c>
      <c r="K651" s="22">
        <v>5</v>
      </c>
      <c r="L651" s="22">
        <v>72.006</v>
      </c>
      <c r="M651" s="22">
        <v>35.996400000000001</v>
      </c>
      <c r="N651" s="22">
        <v>30.003599999999999</v>
      </c>
      <c r="O651" s="22">
        <v>23.997599999999998</v>
      </c>
      <c r="P651" s="24" t="s">
        <v>516</v>
      </c>
      <c r="Q651" s="24" t="s">
        <v>522</v>
      </c>
      <c r="R651" s="24" t="s">
        <v>513</v>
      </c>
    </row>
    <row r="652" spans="1:18" hidden="1" x14ac:dyDescent="0.3">
      <c r="A652" s="32">
        <v>45136</v>
      </c>
      <c r="B652" s="54" t="s">
        <v>919</v>
      </c>
      <c r="C652" s="27" t="s">
        <v>542</v>
      </c>
      <c r="D652" s="27" t="s">
        <v>631</v>
      </c>
      <c r="E652" s="27" t="s">
        <v>633</v>
      </c>
      <c r="F652" s="27" t="s">
        <v>506</v>
      </c>
      <c r="G652" s="7" t="s">
        <v>506</v>
      </c>
      <c r="H652" s="22">
        <v>38</v>
      </c>
      <c r="I652" s="22">
        <v>0</v>
      </c>
      <c r="J652" s="28">
        <v>0</v>
      </c>
      <c r="K652" s="22">
        <v>4</v>
      </c>
      <c r="L652" s="22">
        <v>32.934600000000003</v>
      </c>
      <c r="M652" s="22">
        <v>15.200000000000001</v>
      </c>
      <c r="N652" s="22">
        <v>12.6654</v>
      </c>
      <c r="O652" s="22">
        <v>10.134599999999999</v>
      </c>
      <c r="P652" s="24" t="s">
        <v>516</v>
      </c>
      <c r="Q652" s="24" t="s">
        <v>522</v>
      </c>
      <c r="R652" s="24" t="s">
        <v>513</v>
      </c>
    </row>
    <row r="653" spans="1:18" hidden="1" x14ac:dyDescent="0.3">
      <c r="A653" s="32">
        <v>45136</v>
      </c>
      <c r="B653" s="54" t="s">
        <v>919</v>
      </c>
      <c r="C653" s="27" t="s">
        <v>542</v>
      </c>
      <c r="D653" s="27" t="s">
        <v>631</v>
      </c>
      <c r="E653" s="27" t="s">
        <v>635</v>
      </c>
      <c r="F653" s="27" t="s">
        <v>503</v>
      </c>
      <c r="G653" s="6" t="s">
        <v>503</v>
      </c>
      <c r="H653" s="22">
        <v>17</v>
      </c>
      <c r="I653" s="22">
        <v>0</v>
      </c>
      <c r="J653" s="28">
        <v>0</v>
      </c>
      <c r="K653" s="22">
        <v>0</v>
      </c>
      <c r="L653" s="22">
        <v>6.375</v>
      </c>
      <c r="M653" s="22">
        <v>3.1875</v>
      </c>
      <c r="N653" s="22">
        <v>2.125</v>
      </c>
      <c r="O653" s="22">
        <v>0</v>
      </c>
      <c r="P653" s="24" t="s">
        <v>516</v>
      </c>
      <c r="Q653" s="24" t="s">
        <v>522</v>
      </c>
      <c r="R653" s="24" t="s">
        <v>513</v>
      </c>
    </row>
    <row r="654" spans="1:18" hidden="1" x14ac:dyDescent="0.3">
      <c r="A654" s="32">
        <v>45136</v>
      </c>
      <c r="B654" s="54" t="s">
        <v>919</v>
      </c>
      <c r="C654" s="27" t="s">
        <v>542</v>
      </c>
      <c r="D654" s="27" t="s">
        <v>631</v>
      </c>
      <c r="E654" s="27" t="s">
        <v>635</v>
      </c>
      <c r="F654" s="27" t="s">
        <v>503</v>
      </c>
      <c r="G654" s="6" t="s">
        <v>503</v>
      </c>
      <c r="H654" s="22">
        <v>79</v>
      </c>
      <c r="I654" s="22">
        <v>0</v>
      </c>
      <c r="J654" s="28">
        <v>0</v>
      </c>
      <c r="K654" s="22">
        <v>3</v>
      </c>
      <c r="L654" s="22">
        <v>55.3</v>
      </c>
      <c r="M654" s="22">
        <v>31.6</v>
      </c>
      <c r="N654" s="22">
        <v>23.7</v>
      </c>
      <c r="O654" s="22">
        <v>15.8</v>
      </c>
      <c r="P654" s="24" t="s">
        <v>516</v>
      </c>
      <c r="Q654" s="24" t="s">
        <v>522</v>
      </c>
      <c r="R654" s="24" t="s">
        <v>513</v>
      </c>
    </row>
    <row r="655" spans="1:18" hidden="1" x14ac:dyDescent="0.3">
      <c r="A655" s="32">
        <v>45136</v>
      </c>
      <c r="B655" s="54" t="s">
        <v>919</v>
      </c>
      <c r="C655" s="27" t="s">
        <v>542</v>
      </c>
      <c r="D655" s="27" t="s">
        <v>631</v>
      </c>
      <c r="E655" s="27" t="s">
        <v>640</v>
      </c>
      <c r="F655" s="27" t="s">
        <v>500</v>
      </c>
      <c r="G655" s="6" t="s">
        <v>500</v>
      </c>
      <c r="H655" s="22">
        <v>23</v>
      </c>
      <c r="I655" s="22">
        <v>0</v>
      </c>
      <c r="J655" s="28">
        <v>0</v>
      </c>
      <c r="K655" s="22">
        <v>2</v>
      </c>
      <c r="L655" s="22">
        <v>3.8340999999999998</v>
      </c>
      <c r="M655" s="22">
        <v>3.8340999999999998</v>
      </c>
      <c r="N655" s="22">
        <v>1.9158999999999999</v>
      </c>
      <c r="O655" s="22">
        <v>1.9158999999999999</v>
      </c>
      <c r="P655" s="24" t="s">
        <v>516</v>
      </c>
      <c r="Q655" s="24" t="s">
        <v>522</v>
      </c>
      <c r="R655" s="24" t="s">
        <v>513</v>
      </c>
    </row>
    <row r="656" spans="1:18" hidden="1" x14ac:dyDescent="0.3">
      <c r="A656" s="32">
        <v>45136</v>
      </c>
      <c r="B656" s="54" t="s">
        <v>919</v>
      </c>
      <c r="C656" s="27" t="s">
        <v>542</v>
      </c>
      <c r="D656" s="27" t="s">
        <v>631</v>
      </c>
      <c r="E656" s="27" t="s">
        <v>638</v>
      </c>
      <c r="F656" s="27" t="s">
        <v>507</v>
      </c>
      <c r="G656" s="6" t="s">
        <v>507</v>
      </c>
      <c r="H656" s="22">
        <v>28</v>
      </c>
      <c r="I656" s="22">
        <v>0</v>
      </c>
      <c r="J656" s="28">
        <v>0</v>
      </c>
      <c r="K656" s="22">
        <v>0</v>
      </c>
      <c r="L656" s="22">
        <v>10.3712</v>
      </c>
      <c r="M656" s="22">
        <v>8.2964000000000002</v>
      </c>
      <c r="N656" s="22">
        <v>5.1856</v>
      </c>
      <c r="O656" s="22">
        <v>4.1468000000000007</v>
      </c>
      <c r="P656" s="24" t="s">
        <v>516</v>
      </c>
      <c r="Q656" s="24" t="s">
        <v>522</v>
      </c>
      <c r="R656" s="24" t="s">
        <v>513</v>
      </c>
    </row>
    <row r="657" spans="1:18" hidden="1" x14ac:dyDescent="0.3">
      <c r="A657" s="32">
        <v>45136</v>
      </c>
      <c r="B657" s="54" t="s">
        <v>919</v>
      </c>
      <c r="C657" s="27" t="s">
        <v>542</v>
      </c>
      <c r="D657" s="27" t="s">
        <v>631</v>
      </c>
      <c r="E657" s="27" t="s">
        <v>638</v>
      </c>
      <c r="F657" s="27" t="s">
        <v>507</v>
      </c>
      <c r="G657" s="6" t="s">
        <v>507</v>
      </c>
      <c r="H657" s="22">
        <v>38</v>
      </c>
      <c r="I657" s="22">
        <v>0</v>
      </c>
      <c r="J657" s="28">
        <v>0</v>
      </c>
      <c r="K657" s="22">
        <v>0</v>
      </c>
      <c r="L657" s="22">
        <v>16.4312</v>
      </c>
      <c r="M657" s="22">
        <v>10.2714</v>
      </c>
      <c r="N657" s="22">
        <v>3.0818000000000003</v>
      </c>
      <c r="O657" s="22">
        <v>2.0558000000000001</v>
      </c>
      <c r="P657" s="24" t="s">
        <v>516</v>
      </c>
      <c r="Q657" s="24" t="s">
        <v>522</v>
      </c>
      <c r="R657" s="24" t="s">
        <v>513</v>
      </c>
    </row>
    <row r="658" spans="1:18" hidden="1" x14ac:dyDescent="0.3">
      <c r="A658" s="32">
        <v>45136</v>
      </c>
      <c r="B658" s="54" t="s">
        <v>919</v>
      </c>
      <c r="C658" s="27" t="s">
        <v>542</v>
      </c>
      <c r="D658" s="27" t="s">
        <v>620</v>
      </c>
      <c r="E658" s="27" t="s">
        <v>625</v>
      </c>
      <c r="F658" s="27" t="s">
        <v>502</v>
      </c>
      <c r="G658" s="6" t="s">
        <v>502</v>
      </c>
      <c r="H658" s="22">
        <v>377</v>
      </c>
      <c r="I658" s="22">
        <v>0</v>
      </c>
      <c r="J658" s="28">
        <v>0</v>
      </c>
      <c r="K658" s="22">
        <v>6</v>
      </c>
      <c r="L658" s="22">
        <v>143.26</v>
      </c>
      <c r="M658" s="22">
        <v>60.32</v>
      </c>
      <c r="N658" s="22">
        <v>30.16</v>
      </c>
      <c r="O658" s="22">
        <v>15.08</v>
      </c>
      <c r="P658" s="24" t="s">
        <v>515</v>
      </c>
      <c r="Q658" s="24" t="s">
        <v>522</v>
      </c>
      <c r="R658" s="24" t="s">
        <v>513</v>
      </c>
    </row>
    <row r="659" spans="1:18" hidden="1" x14ac:dyDescent="0.3">
      <c r="A659" s="32">
        <v>45136</v>
      </c>
      <c r="B659" s="54" t="s">
        <v>919</v>
      </c>
      <c r="C659" s="27" t="s">
        <v>542</v>
      </c>
      <c r="D659" s="27" t="s">
        <v>620</v>
      </c>
      <c r="E659" s="27" t="s">
        <v>625</v>
      </c>
      <c r="F659" s="27" t="s">
        <v>502</v>
      </c>
      <c r="G659" s="6" t="s">
        <v>502</v>
      </c>
      <c r="H659" s="22">
        <v>30</v>
      </c>
      <c r="I659" s="22">
        <v>0</v>
      </c>
      <c r="J659" s="28">
        <v>0</v>
      </c>
      <c r="K659" s="22">
        <v>1</v>
      </c>
      <c r="L659" s="22">
        <v>15</v>
      </c>
      <c r="M659" s="22">
        <v>9.9989999999999988</v>
      </c>
      <c r="N659" s="22">
        <v>2.4990000000000001</v>
      </c>
      <c r="O659" s="22">
        <v>2.4990000000000001</v>
      </c>
      <c r="P659" s="24" t="s">
        <v>515</v>
      </c>
      <c r="Q659" s="24" t="s">
        <v>522</v>
      </c>
      <c r="R659" s="24" t="s">
        <v>513</v>
      </c>
    </row>
    <row r="660" spans="1:18" hidden="1" x14ac:dyDescent="0.3">
      <c r="A660" s="32">
        <v>45136</v>
      </c>
      <c r="B660" s="54" t="s">
        <v>919</v>
      </c>
      <c r="C660" s="27" t="s">
        <v>542</v>
      </c>
      <c r="D660" s="27" t="s">
        <v>620</v>
      </c>
      <c r="E660" s="27" t="s">
        <v>621</v>
      </c>
      <c r="F660" s="27" t="s">
        <v>501</v>
      </c>
      <c r="G660" s="7" t="s">
        <v>501</v>
      </c>
      <c r="H660" s="22">
        <v>56</v>
      </c>
      <c r="I660" s="22">
        <v>0</v>
      </c>
      <c r="J660" s="28">
        <v>0</v>
      </c>
      <c r="K660" s="22">
        <v>0</v>
      </c>
      <c r="L660" s="22">
        <v>35</v>
      </c>
      <c r="M660" s="22">
        <v>14</v>
      </c>
      <c r="N660" s="22">
        <v>14</v>
      </c>
      <c r="O660" s="22">
        <v>7</v>
      </c>
      <c r="P660" s="24" t="s">
        <v>515</v>
      </c>
      <c r="Q660" s="24" t="s">
        <v>522</v>
      </c>
      <c r="R660" s="24" t="s">
        <v>513</v>
      </c>
    </row>
    <row r="661" spans="1:18" hidden="1" x14ac:dyDescent="0.3">
      <c r="A661" s="32">
        <v>45136</v>
      </c>
      <c r="B661" s="54" t="s">
        <v>919</v>
      </c>
      <c r="C661" s="27" t="s">
        <v>542</v>
      </c>
      <c r="D661" s="27" t="s">
        <v>620</v>
      </c>
      <c r="E661" s="27" t="s">
        <v>627</v>
      </c>
      <c r="F661" s="27" t="s">
        <v>499</v>
      </c>
      <c r="G661" s="7" t="s">
        <v>499</v>
      </c>
      <c r="H661" s="22">
        <v>199</v>
      </c>
      <c r="I661" s="22">
        <v>0</v>
      </c>
      <c r="J661" s="28">
        <v>0</v>
      </c>
      <c r="K661" s="22">
        <v>22</v>
      </c>
      <c r="L661" s="22">
        <v>82.047700000000006</v>
      </c>
      <c r="M661" s="22">
        <v>47.123200000000004</v>
      </c>
      <c r="N661" s="22">
        <v>36.655799999999999</v>
      </c>
      <c r="O661" s="22">
        <v>20.954700000000003</v>
      </c>
      <c r="P661" s="24" t="s">
        <v>515</v>
      </c>
      <c r="Q661" s="24" t="s">
        <v>522</v>
      </c>
      <c r="R661" s="24" t="s">
        <v>513</v>
      </c>
    </row>
    <row r="662" spans="1:18" hidden="1" x14ac:dyDescent="0.3">
      <c r="A662" s="32">
        <v>45136</v>
      </c>
      <c r="B662" s="54" t="s">
        <v>919</v>
      </c>
      <c r="C662" s="27" t="s">
        <v>542</v>
      </c>
      <c r="D662" s="27" t="s">
        <v>620</v>
      </c>
      <c r="E662" s="27" t="s">
        <v>624</v>
      </c>
      <c r="F662" s="27" t="s">
        <v>506</v>
      </c>
      <c r="G662" s="7" t="s">
        <v>506</v>
      </c>
      <c r="H662" s="22">
        <v>409</v>
      </c>
      <c r="I662" s="22">
        <v>0</v>
      </c>
      <c r="J662" s="28">
        <v>0</v>
      </c>
      <c r="K662" s="22">
        <v>49</v>
      </c>
      <c r="L662" s="22">
        <v>100.2868</v>
      </c>
      <c r="M662" s="22">
        <v>60.859199999999994</v>
      </c>
      <c r="N662" s="22">
        <v>57.464500000000008</v>
      </c>
      <c r="O662" s="22">
        <v>37.178100000000001</v>
      </c>
      <c r="P662" s="24" t="s">
        <v>515</v>
      </c>
      <c r="Q662" s="24" t="s">
        <v>522</v>
      </c>
      <c r="R662" s="24" t="s">
        <v>513</v>
      </c>
    </row>
    <row r="663" spans="1:18" hidden="1" x14ac:dyDescent="0.3">
      <c r="A663" s="32">
        <v>45136</v>
      </c>
      <c r="B663" s="54" t="s">
        <v>919</v>
      </c>
      <c r="C663" s="27" t="s">
        <v>542</v>
      </c>
      <c r="D663" s="27" t="s">
        <v>620</v>
      </c>
      <c r="E663" s="27" t="s">
        <v>624</v>
      </c>
      <c r="F663" s="27" t="s">
        <v>506</v>
      </c>
      <c r="G663" s="7" t="s">
        <v>506</v>
      </c>
      <c r="H663" s="22">
        <v>138</v>
      </c>
      <c r="I663" s="22">
        <v>0</v>
      </c>
      <c r="J663" s="28">
        <v>0</v>
      </c>
      <c r="K663" s="22">
        <v>14</v>
      </c>
      <c r="L663" s="22">
        <v>33.1614</v>
      </c>
      <c r="M663" s="22">
        <v>18.188400000000001</v>
      </c>
      <c r="N663" s="22">
        <v>14.973000000000001</v>
      </c>
      <c r="O663" s="22">
        <v>10.695</v>
      </c>
      <c r="P663" s="24" t="s">
        <v>515</v>
      </c>
      <c r="Q663" s="24" t="s">
        <v>522</v>
      </c>
      <c r="R663" s="24" t="s">
        <v>513</v>
      </c>
    </row>
    <row r="664" spans="1:18" hidden="1" x14ac:dyDescent="0.3">
      <c r="A664" s="32">
        <v>45136</v>
      </c>
      <c r="B664" s="54" t="s">
        <v>919</v>
      </c>
      <c r="C664" s="27" t="s">
        <v>542</v>
      </c>
      <c r="D664" s="27" t="s">
        <v>620</v>
      </c>
      <c r="E664" s="27" t="s">
        <v>626</v>
      </c>
      <c r="F664" s="27" t="s">
        <v>503</v>
      </c>
      <c r="G664" s="6" t="s">
        <v>503</v>
      </c>
      <c r="H664" s="22">
        <v>245</v>
      </c>
      <c r="I664" s="22">
        <v>0</v>
      </c>
      <c r="J664" s="28">
        <v>0</v>
      </c>
      <c r="K664" s="22">
        <v>3</v>
      </c>
      <c r="L664" s="22">
        <v>170.37299999999999</v>
      </c>
      <c r="M664" s="22">
        <v>97.363</v>
      </c>
      <c r="N664" s="22">
        <v>89.228999999999999</v>
      </c>
      <c r="O664" s="22">
        <v>76.268500000000003</v>
      </c>
      <c r="P664" s="24" t="s">
        <v>515</v>
      </c>
      <c r="Q664" s="24" t="s">
        <v>522</v>
      </c>
      <c r="R664" s="24" t="s">
        <v>513</v>
      </c>
    </row>
    <row r="665" spans="1:18" hidden="1" x14ac:dyDescent="0.3">
      <c r="A665" s="32">
        <v>45136</v>
      </c>
      <c r="B665" s="54" t="s">
        <v>919</v>
      </c>
      <c r="C665" s="27" t="s">
        <v>542</v>
      </c>
      <c r="D665" s="27" t="s">
        <v>642</v>
      </c>
      <c r="E665" s="27" t="s">
        <v>648</v>
      </c>
      <c r="F665" s="27" t="s">
        <v>498</v>
      </c>
      <c r="G665" s="6" t="s">
        <v>498</v>
      </c>
      <c r="H665" s="22">
        <v>110</v>
      </c>
      <c r="I665" s="22">
        <v>0</v>
      </c>
      <c r="J665" s="28">
        <v>0</v>
      </c>
      <c r="K665" s="22">
        <v>2</v>
      </c>
      <c r="L665" s="22">
        <v>60.004999999999995</v>
      </c>
      <c r="M665" s="22">
        <v>41.997999999999998</v>
      </c>
      <c r="N665" s="22">
        <v>27.995000000000001</v>
      </c>
      <c r="O665" s="22">
        <v>20.998999999999999</v>
      </c>
      <c r="P665" s="24" t="s">
        <v>521</v>
      </c>
      <c r="Q665" s="24" t="s">
        <v>522</v>
      </c>
      <c r="R665" s="24" t="s">
        <v>514</v>
      </c>
    </row>
    <row r="666" spans="1:18" x14ac:dyDescent="0.3">
      <c r="A666" s="72">
        <v>45136</v>
      </c>
      <c r="B666" s="75" t="s">
        <v>919</v>
      </c>
      <c r="C666" s="27" t="s">
        <v>542</v>
      </c>
      <c r="D666" s="27" t="s">
        <v>642</v>
      </c>
      <c r="E666" s="27" t="s">
        <v>643</v>
      </c>
      <c r="F666" s="27" t="s">
        <v>504</v>
      </c>
      <c r="G666" s="41" t="s">
        <v>504</v>
      </c>
      <c r="H666" s="79">
        <v>155</v>
      </c>
      <c r="I666" s="79">
        <v>0</v>
      </c>
      <c r="J666" s="83">
        <v>0</v>
      </c>
      <c r="K666" s="79">
        <v>0</v>
      </c>
      <c r="L666" s="79">
        <v>100.657</v>
      </c>
      <c r="M666" s="79">
        <v>72.462500000000006</v>
      </c>
      <c r="N666" s="79">
        <v>60.387999999999998</v>
      </c>
      <c r="O666" s="79">
        <v>51.335999999999999</v>
      </c>
      <c r="P666" s="86" t="s">
        <v>521</v>
      </c>
      <c r="Q666" s="24" t="s">
        <v>522</v>
      </c>
      <c r="R666" s="86" t="s">
        <v>514</v>
      </c>
    </row>
    <row r="667" spans="1:18" hidden="1" x14ac:dyDescent="0.3">
      <c r="A667" s="32">
        <v>45136</v>
      </c>
      <c r="B667" s="54" t="s">
        <v>919</v>
      </c>
      <c r="C667" s="27" t="s">
        <v>542</v>
      </c>
      <c r="D667" s="27" t="s">
        <v>642</v>
      </c>
      <c r="E667" s="27" t="s">
        <v>647</v>
      </c>
      <c r="F667" s="27" t="s">
        <v>499</v>
      </c>
      <c r="G667" s="7" t="s">
        <v>499</v>
      </c>
      <c r="H667" s="22">
        <v>247</v>
      </c>
      <c r="I667" s="22">
        <v>0</v>
      </c>
      <c r="J667" s="28">
        <v>0</v>
      </c>
      <c r="K667" s="22">
        <v>4</v>
      </c>
      <c r="L667" s="22">
        <v>84.301099999999991</v>
      </c>
      <c r="M667" s="22">
        <v>41.421899999999994</v>
      </c>
      <c r="N667" s="22">
        <v>29.590600000000002</v>
      </c>
      <c r="O667" s="22">
        <v>25.144600000000001</v>
      </c>
      <c r="P667" s="24" t="s">
        <v>521</v>
      </c>
      <c r="Q667" s="24" t="s">
        <v>522</v>
      </c>
      <c r="R667" s="24" t="s">
        <v>514</v>
      </c>
    </row>
    <row r="668" spans="1:18" hidden="1" x14ac:dyDescent="0.3">
      <c r="A668" s="32">
        <v>45136</v>
      </c>
      <c r="B668" s="54" t="s">
        <v>919</v>
      </c>
      <c r="C668" s="27" t="s">
        <v>542</v>
      </c>
      <c r="D668" s="27" t="s">
        <v>642</v>
      </c>
      <c r="E668" s="27" t="s">
        <v>647</v>
      </c>
      <c r="F668" s="27" t="s">
        <v>499</v>
      </c>
      <c r="G668" s="7" t="s">
        <v>499</v>
      </c>
      <c r="H668" s="22">
        <v>12</v>
      </c>
      <c r="I668" s="22">
        <v>0</v>
      </c>
      <c r="J668" s="28">
        <v>0</v>
      </c>
      <c r="K668" s="22">
        <v>0</v>
      </c>
      <c r="L668" s="22">
        <v>4.5</v>
      </c>
      <c r="M668" s="22">
        <v>3.75</v>
      </c>
      <c r="N668" s="22">
        <v>3.75</v>
      </c>
      <c r="O668" s="22">
        <v>3.75</v>
      </c>
      <c r="P668" s="24" t="s">
        <v>521</v>
      </c>
      <c r="Q668" s="24" t="s">
        <v>522</v>
      </c>
      <c r="R668" s="24" t="s">
        <v>514</v>
      </c>
    </row>
    <row r="669" spans="1:18" hidden="1" x14ac:dyDescent="0.3">
      <c r="A669" s="32">
        <v>45137</v>
      </c>
      <c r="B669" s="54" t="s">
        <v>919</v>
      </c>
      <c r="C669" s="27" t="s">
        <v>542</v>
      </c>
      <c r="D669" s="29" t="s">
        <v>620</v>
      </c>
      <c r="E669" s="29" t="s">
        <v>623</v>
      </c>
      <c r="F669" s="27" t="s">
        <v>505</v>
      </c>
      <c r="G669" s="7" t="s">
        <v>505</v>
      </c>
      <c r="H669" s="22">
        <v>148385</v>
      </c>
      <c r="I669" s="22">
        <v>1284</v>
      </c>
      <c r="J669" s="28">
        <v>309.40291200000001</v>
      </c>
      <c r="K669" s="22">
        <v>2871</v>
      </c>
      <c r="L669" s="22">
        <v>67915.814499999993</v>
      </c>
      <c r="M669" s="22">
        <v>40078.788500000002</v>
      </c>
      <c r="N669" s="22">
        <v>33475.656000000003</v>
      </c>
      <c r="O669" s="22">
        <v>25403.511999999999</v>
      </c>
      <c r="P669" s="24" t="s">
        <v>515</v>
      </c>
      <c r="Q669" s="24" t="s">
        <v>522</v>
      </c>
      <c r="R669" s="24" t="s">
        <v>513</v>
      </c>
    </row>
    <row r="670" spans="1:18" x14ac:dyDescent="0.3">
      <c r="A670" s="72">
        <v>45137</v>
      </c>
      <c r="B670" s="75" t="s">
        <v>919</v>
      </c>
      <c r="C670" s="27" t="s">
        <v>542</v>
      </c>
      <c r="D670" s="29" t="s">
        <v>631</v>
      </c>
      <c r="E670" s="29" t="s">
        <v>632</v>
      </c>
      <c r="F670" s="27" t="s">
        <v>504</v>
      </c>
      <c r="G670" s="41" t="s">
        <v>504</v>
      </c>
      <c r="H670" s="79">
        <v>457328</v>
      </c>
      <c r="I670" s="79">
        <v>3910</v>
      </c>
      <c r="J670" s="83">
        <v>246.33000000000004</v>
      </c>
      <c r="K670" s="79">
        <v>15799</v>
      </c>
      <c r="L670" s="79">
        <v>319352.14240000001</v>
      </c>
      <c r="M670" s="79">
        <v>185492.23680000001</v>
      </c>
      <c r="N670" s="79">
        <v>137701.4608</v>
      </c>
      <c r="O670" s="79">
        <v>106603.1568</v>
      </c>
      <c r="P670" s="86" t="s">
        <v>516</v>
      </c>
      <c r="Q670" s="24" t="s">
        <v>522</v>
      </c>
      <c r="R670" s="86" t="s">
        <v>513</v>
      </c>
    </row>
    <row r="671" spans="1:18" hidden="1" x14ac:dyDescent="0.3">
      <c r="A671" s="32">
        <v>45137</v>
      </c>
      <c r="B671" s="54" t="s">
        <v>919</v>
      </c>
      <c r="C671" s="27" t="s">
        <v>542</v>
      </c>
      <c r="D671" s="29" t="s">
        <v>649</v>
      </c>
      <c r="E671" s="29" t="s">
        <v>650</v>
      </c>
      <c r="F671" s="27" t="s">
        <v>507</v>
      </c>
      <c r="G671" s="6" t="s">
        <v>507</v>
      </c>
      <c r="H671" s="22">
        <v>199323</v>
      </c>
      <c r="I671" s="22">
        <v>1112</v>
      </c>
      <c r="J671" s="28">
        <v>224.17919999999998</v>
      </c>
      <c r="K671" s="22">
        <v>2456</v>
      </c>
      <c r="L671" s="22">
        <v>134244.0405</v>
      </c>
      <c r="M671" s="22">
        <v>66175.236000000004</v>
      </c>
      <c r="N671" s="22">
        <v>50966.891099999993</v>
      </c>
      <c r="O671" s="22">
        <v>38090.6253</v>
      </c>
      <c r="P671" s="24" t="s">
        <v>511</v>
      </c>
      <c r="Q671" s="24" t="s">
        <v>522</v>
      </c>
      <c r="R671" s="24" t="s">
        <v>514</v>
      </c>
    </row>
    <row r="672" spans="1:18" hidden="1" x14ac:dyDescent="0.3">
      <c r="A672" s="32">
        <v>45137</v>
      </c>
      <c r="B672" s="54" t="s">
        <v>919</v>
      </c>
      <c r="C672" s="27" t="s">
        <v>542</v>
      </c>
      <c r="D672" s="29" t="s">
        <v>651</v>
      </c>
      <c r="E672" s="29" t="s">
        <v>652</v>
      </c>
      <c r="F672" s="27" t="s">
        <v>503</v>
      </c>
      <c r="G672" s="6" t="s">
        <v>503</v>
      </c>
      <c r="H672" s="22">
        <v>122287</v>
      </c>
      <c r="I672" s="22">
        <v>748</v>
      </c>
      <c r="J672" s="28">
        <v>150.79680000000002</v>
      </c>
      <c r="K672" s="22">
        <v>1774</v>
      </c>
      <c r="L672" s="22">
        <v>104530.9276</v>
      </c>
      <c r="M672" s="22">
        <v>51959.746299999999</v>
      </c>
      <c r="N672" s="22">
        <v>38826.122499999998</v>
      </c>
      <c r="O672" s="22">
        <v>25961.5301</v>
      </c>
      <c r="P672" s="24" t="s">
        <v>511</v>
      </c>
      <c r="Q672" s="24" t="s">
        <v>522</v>
      </c>
      <c r="R672" s="24" t="s">
        <v>513</v>
      </c>
    </row>
    <row r="673" spans="1:18" hidden="1" x14ac:dyDescent="0.3">
      <c r="A673" s="32">
        <v>45137</v>
      </c>
      <c r="B673" s="54" t="s">
        <v>919</v>
      </c>
      <c r="C673" s="27" t="s">
        <v>542</v>
      </c>
      <c r="D673" s="29" t="s">
        <v>620</v>
      </c>
      <c r="E673" s="29" t="s">
        <v>621</v>
      </c>
      <c r="F673" s="27" t="s">
        <v>501</v>
      </c>
      <c r="G673" s="7" t="s">
        <v>501</v>
      </c>
      <c r="H673" s="22">
        <v>64121</v>
      </c>
      <c r="I673" s="22">
        <v>581</v>
      </c>
      <c r="J673" s="28">
        <v>140.002408</v>
      </c>
      <c r="K673" s="22">
        <v>1998</v>
      </c>
      <c r="L673" s="22">
        <v>24038.962900000002</v>
      </c>
      <c r="M673" s="22">
        <v>17229.312699999999</v>
      </c>
      <c r="N673" s="22">
        <v>14593.9396</v>
      </c>
      <c r="O673" s="22">
        <v>11137.8177</v>
      </c>
      <c r="P673" s="24" t="s">
        <v>515</v>
      </c>
      <c r="Q673" s="24" t="s">
        <v>522</v>
      </c>
      <c r="R673" s="24" t="s">
        <v>513</v>
      </c>
    </row>
    <row r="674" spans="1:18" hidden="1" x14ac:dyDescent="0.3">
      <c r="A674" s="32">
        <v>45137</v>
      </c>
      <c r="B674" s="54" t="s">
        <v>919</v>
      </c>
      <c r="C674" s="27" t="s">
        <v>542</v>
      </c>
      <c r="D674" s="29" t="s">
        <v>620</v>
      </c>
      <c r="E674" s="29" t="s">
        <v>625</v>
      </c>
      <c r="F674" s="27" t="s">
        <v>502</v>
      </c>
      <c r="G674" s="6" t="s">
        <v>502</v>
      </c>
      <c r="H674" s="22">
        <v>67026</v>
      </c>
      <c r="I674" s="22">
        <v>567</v>
      </c>
      <c r="J674" s="28">
        <v>136.62885600000001</v>
      </c>
      <c r="K674" s="22">
        <v>1128</v>
      </c>
      <c r="L674" s="22">
        <v>31146.982199999999</v>
      </c>
      <c r="M674" s="22">
        <v>17835.618600000002</v>
      </c>
      <c r="N674" s="22">
        <v>14108.973</v>
      </c>
      <c r="O674" s="22">
        <v>10174.5468</v>
      </c>
      <c r="P674" s="24" t="s">
        <v>515</v>
      </c>
      <c r="Q674" s="24" t="s">
        <v>522</v>
      </c>
      <c r="R674" s="24" t="s">
        <v>513</v>
      </c>
    </row>
    <row r="675" spans="1:18" hidden="1" x14ac:dyDescent="0.3">
      <c r="A675" s="32">
        <v>45137</v>
      </c>
      <c r="B675" s="54" t="s">
        <v>919</v>
      </c>
      <c r="C675" s="27" t="s">
        <v>542</v>
      </c>
      <c r="D675" s="29" t="s">
        <v>631</v>
      </c>
      <c r="E675" s="29" t="s">
        <v>636</v>
      </c>
      <c r="F675" s="27" t="s">
        <v>499</v>
      </c>
      <c r="G675" s="7" t="s">
        <v>499</v>
      </c>
      <c r="H675" s="22">
        <v>114534</v>
      </c>
      <c r="I675" s="22">
        <v>1158</v>
      </c>
      <c r="J675" s="28">
        <v>72.954000000000008</v>
      </c>
      <c r="K675" s="22">
        <v>3623</v>
      </c>
      <c r="L675" s="22">
        <v>55961.312399999995</v>
      </c>
      <c r="M675" s="22">
        <v>33993.691200000001</v>
      </c>
      <c r="N675" s="22">
        <v>26606.248200000002</v>
      </c>
      <c r="O675" s="22">
        <v>19608.220799999999</v>
      </c>
      <c r="P675" s="24" t="s">
        <v>516</v>
      </c>
      <c r="Q675" s="24" t="s">
        <v>522</v>
      </c>
      <c r="R675" s="24" t="s">
        <v>513</v>
      </c>
    </row>
    <row r="676" spans="1:18" hidden="1" x14ac:dyDescent="0.3">
      <c r="A676" s="32">
        <v>45137</v>
      </c>
      <c r="B676" s="54" t="s">
        <v>919</v>
      </c>
      <c r="C676" s="27" t="s">
        <v>542</v>
      </c>
      <c r="D676" s="29" t="s">
        <v>631</v>
      </c>
      <c r="E676" s="29" t="s">
        <v>638</v>
      </c>
      <c r="F676" s="27" t="s">
        <v>507</v>
      </c>
      <c r="G676" s="6" t="s">
        <v>507</v>
      </c>
      <c r="H676" s="22">
        <v>84001</v>
      </c>
      <c r="I676" s="22">
        <v>881</v>
      </c>
      <c r="J676" s="28">
        <v>68.51600000000002</v>
      </c>
      <c r="K676" s="22">
        <v>3900</v>
      </c>
      <c r="L676" s="22">
        <v>66360.790000000008</v>
      </c>
      <c r="M676" s="22">
        <v>37162.042399999998</v>
      </c>
      <c r="N676" s="22">
        <v>28619.1407</v>
      </c>
      <c r="O676" s="22">
        <v>19883.036700000001</v>
      </c>
      <c r="P676" s="24" t="s">
        <v>516</v>
      </c>
      <c r="Q676" s="24" t="s">
        <v>522</v>
      </c>
      <c r="R676" s="24" t="s">
        <v>513</v>
      </c>
    </row>
    <row r="677" spans="1:18" hidden="1" x14ac:dyDescent="0.3">
      <c r="A677" s="32">
        <v>45137</v>
      </c>
      <c r="B677" s="54" t="s">
        <v>919</v>
      </c>
      <c r="C677" s="27" t="s">
        <v>542</v>
      </c>
      <c r="D677" s="29" t="s">
        <v>631</v>
      </c>
      <c r="E677" s="29" t="s">
        <v>641</v>
      </c>
      <c r="F677" s="27" t="s">
        <v>498</v>
      </c>
      <c r="G677" s="6" t="s">
        <v>498</v>
      </c>
      <c r="H677" s="22">
        <v>121139</v>
      </c>
      <c r="I677" s="22">
        <v>762</v>
      </c>
      <c r="J677" s="28">
        <v>48.006</v>
      </c>
      <c r="K677" s="22">
        <v>9375</v>
      </c>
      <c r="L677" s="22">
        <v>88419.356100000005</v>
      </c>
      <c r="M677" s="22">
        <v>44724.518799999998</v>
      </c>
      <c r="N677" s="22">
        <v>31387.1149</v>
      </c>
      <c r="O677" s="22">
        <v>20375.5798</v>
      </c>
      <c r="P677" s="24" t="s">
        <v>516</v>
      </c>
      <c r="Q677" s="24" t="s">
        <v>522</v>
      </c>
      <c r="R677" s="24" t="s">
        <v>513</v>
      </c>
    </row>
    <row r="678" spans="1:18" x14ac:dyDescent="0.3">
      <c r="A678" s="72">
        <v>45137</v>
      </c>
      <c r="B678" s="75" t="s">
        <v>919</v>
      </c>
      <c r="C678" s="27" t="s">
        <v>542</v>
      </c>
      <c r="D678" s="29" t="s">
        <v>620</v>
      </c>
      <c r="E678" s="29" t="s">
        <v>629</v>
      </c>
      <c r="F678" s="27" t="s">
        <v>504</v>
      </c>
      <c r="G678" s="41" t="s">
        <v>504</v>
      </c>
      <c r="H678" s="79">
        <v>67718</v>
      </c>
      <c r="I678" s="79">
        <v>173</v>
      </c>
      <c r="J678" s="83">
        <v>41.687464000000006</v>
      </c>
      <c r="K678" s="79">
        <v>6814</v>
      </c>
      <c r="L678" s="79">
        <v>15134.973</v>
      </c>
      <c r="M678" s="79">
        <v>9317.9968000000008</v>
      </c>
      <c r="N678" s="79">
        <v>7421.8928000000005</v>
      </c>
      <c r="O678" s="79">
        <v>4577.7367999999997</v>
      </c>
      <c r="P678" s="86" t="s">
        <v>515</v>
      </c>
      <c r="Q678" s="24" t="s">
        <v>522</v>
      </c>
      <c r="R678" s="86" t="s">
        <v>513</v>
      </c>
    </row>
    <row r="679" spans="1:18" x14ac:dyDescent="0.3">
      <c r="A679" s="72">
        <v>45137</v>
      </c>
      <c r="B679" s="75" t="s">
        <v>919</v>
      </c>
      <c r="C679" s="27" t="s">
        <v>542</v>
      </c>
      <c r="D679" s="29" t="s">
        <v>642</v>
      </c>
      <c r="E679" s="29" t="s">
        <v>643</v>
      </c>
      <c r="F679" s="27" t="s">
        <v>504</v>
      </c>
      <c r="G679" s="41" t="s">
        <v>504</v>
      </c>
      <c r="H679" s="79">
        <v>23338</v>
      </c>
      <c r="I679" s="79">
        <v>150</v>
      </c>
      <c r="J679" s="83">
        <v>40.089000000000006</v>
      </c>
      <c r="K679" s="79">
        <v>2141</v>
      </c>
      <c r="L679" s="79">
        <v>14446.222</v>
      </c>
      <c r="M679" s="79">
        <v>6014.2025999999996</v>
      </c>
      <c r="N679" s="79">
        <v>4532.2395999999999</v>
      </c>
      <c r="O679" s="79">
        <v>3250.9834000000001</v>
      </c>
      <c r="P679" s="86" t="s">
        <v>521</v>
      </c>
      <c r="Q679" s="24" t="s">
        <v>522</v>
      </c>
      <c r="R679" s="86" t="s">
        <v>514</v>
      </c>
    </row>
    <row r="680" spans="1:18" hidden="1" x14ac:dyDescent="0.3">
      <c r="A680" s="32">
        <v>45137</v>
      </c>
      <c r="B680" s="54" t="s">
        <v>919</v>
      </c>
      <c r="C680" s="27" t="s">
        <v>542</v>
      </c>
      <c r="D680" s="29" t="s">
        <v>620</v>
      </c>
      <c r="E680" s="29" t="s">
        <v>630</v>
      </c>
      <c r="F680" s="27" t="s">
        <v>498</v>
      </c>
      <c r="G680" s="6" t="s">
        <v>498</v>
      </c>
      <c r="H680" s="22">
        <v>29319</v>
      </c>
      <c r="I680" s="22">
        <v>139</v>
      </c>
      <c r="J680" s="28">
        <v>33.494551999999999</v>
      </c>
      <c r="K680" s="22">
        <v>1704</v>
      </c>
      <c r="L680" s="22">
        <v>14164.008899999999</v>
      </c>
      <c r="M680" s="22">
        <v>7403.0474999999997</v>
      </c>
      <c r="N680" s="22">
        <v>5400.5598</v>
      </c>
      <c r="O680" s="22">
        <v>3702.9897000000001</v>
      </c>
      <c r="P680" s="24" t="s">
        <v>515</v>
      </c>
      <c r="Q680" s="24" t="s">
        <v>522</v>
      </c>
      <c r="R680" s="24" t="s">
        <v>513</v>
      </c>
    </row>
    <row r="681" spans="1:18" hidden="1" x14ac:dyDescent="0.3">
      <c r="A681" s="32">
        <v>45137</v>
      </c>
      <c r="B681" s="54" t="s">
        <v>919</v>
      </c>
      <c r="C681" s="27" t="s">
        <v>542</v>
      </c>
      <c r="D681" s="29" t="s">
        <v>649</v>
      </c>
      <c r="E681" s="29" t="s">
        <v>653</v>
      </c>
      <c r="F681" s="27" t="s">
        <v>498</v>
      </c>
      <c r="G681" s="6" t="s">
        <v>498</v>
      </c>
      <c r="H681" s="22">
        <v>24376</v>
      </c>
      <c r="I681" s="22">
        <v>158</v>
      </c>
      <c r="J681" s="28">
        <v>31.852800000000002</v>
      </c>
      <c r="K681" s="22">
        <v>208</v>
      </c>
      <c r="L681" s="22">
        <v>18108.930400000001</v>
      </c>
      <c r="M681" s="22">
        <v>8212.2744000000002</v>
      </c>
      <c r="N681" s="22">
        <v>5445.5983999999999</v>
      </c>
      <c r="O681" s="22">
        <v>4148.7951999999996</v>
      </c>
      <c r="P681" s="24" t="s">
        <v>511</v>
      </c>
      <c r="Q681" s="24" t="s">
        <v>522</v>
      </c>
      <c r="R681" s="24" t="s">
        <v>514</v>
      </c>
    </row>
    <row r="682" spans="1:18" hidden="1" x14ac:dyDescent="0.3">
      <c r="A682" s="32">
        <v>45137</v>
      </c>
      <c r="B682" s="54" t="s">
        <v>919</v>
      </c>
      <c r="C682" s="27" t="s">
        <v>542</v>
      </c>
      <c r="D682" s="29" t="s">
        <v>631</v>
      </c>
      <c r="E682" s="29" t="s">
        <v>633</v>
      </c>
      <c r="F682" s="27" t="s">
        <v>506</v>
      </c>
      <c r="G682" s="7" t="s">
        <v>506</v>
      </c>
      <c r="H682" s="22">
        <v>100426</v>
      </c>
      <c r="I682" s="22">
        <v>377</v>
      </c>
      <c r="J682" s="28">
        <v>23.751000000000005</v>
      </c>
      <c r="K682" s="22">
        <v>1717</v>
      </c>
      <c r="L682" s="22">
        <v>72497.529399999999</v>
      </c>
      <c r="M682" s="22">
        <v>42721.220399999998</v>
      </c>
      <c r="N682" s="22">
        <v>32999.9836</v>
      </c>
      <c r="O682" s="22">
        <v>25437.905800000004</v>
      </c>
      <c r="P682" s="24" t="s">
        <v>516</v>
      </c>
      <c r="Q682" s="24" t="s">
        <v>522</v>
      </c>
      <c r="R682" s="24" t="s">
        <v>513</v>
      </c>
    </row>
    <row r="683" spans="1:18" x14ac:dyDescent="0.3">
      <c r="A683" s="72">
        <v>45137</v>
      </c>
      <c r="B683" s="75" t="s">
        <v>919</v>
      </c>
      <c r="C683" s="27" t="s">
        <v>542</v>
      </c>
      <c r="D683" s="29" t="s">
        <v>649</v>
      </c>
      <c r="E683" s="29" t="s">
        <v>654</v>
      </c>
      <c r="F683" s="27" t="s">
        <v>504</v>
      </c>
      <c r="G683" s="41" t="s">
        <v>504</v>
      </c>
      <c r="H683" s="79">
        <v>24415</v>
      </c>
      <c r="I683" s="79">
        <v>103</v>
      </c>
      <c r="J683" s="83">
        <v>20.764800000000001</v>
      </c>
      <c r="K683" s="79">
        <v>837</v>
      </c>
      <c r="L683" s="79">
        <v>21280.114000000001</v>
      </c>
      <c r="M683" s="79">
        <v>8386.5524999999998</v>
      </c>
      <c r="N683" s="79">
        <v>5427.4544999999998</v>
      </c>
      <c r="O683" s="79">
        <v>3803.857</v>
      </c>
      <c r="P683" s="86" t="s">
        <v>511</v>
      </c>
      <c r="Q683" s="24" t="s">
        <v>522</v>
      </c>
      <c r="R683" s="86" t="s">
        <v>514</v>
      </c>
    </row>
    <row r="684" spans="1:18" hidden="1" x14ac:dyDescent="0.3">
      <c r="A684" s="32">
        <v>45137</v>
      </c>
      <c r="B684" s="54" t="s">
        <v>919</v>
      </c>
      <c r="C684" s="27" t="s">
        <v>542</v>
      </c>
      <c r="D684" s="29" t="s">
        <v>620</v>
      </c>
      <c r="E684" s="29" t="s">
        <v>628</v>
      </c>
      <c r="F684" s="27" t="s">
        <v>507</v>
      </c>
      <c r="G684" s="6" t="s">
        <v>507</v>
      </c>
      <c r="H684" s="22">
        <v>23777</v>
      </c>
      <c r="I684" s="22">
        <v>86</v>
      </c>
      <c r="J684" s="28">
        <v>20.723248000000002</v>
      </c>
      <c r="K684" s="22">
        <v>1082</v>
      </c>
      <c r="L684" s="22">
        <v>5131.0765999999994</v>
      </c>
      <c r="M684" s="22">
        <v>3150.4525000000003</v>
      </c>
      <c r="N684" s="22">
        <v>2548.8944000000001</v>
      </c>
      <c r="O684" s="22">
        <v>1250.6702</v>
      </c>
      <c r="P684" s="24" t="s">
        <v>515</v>
      </c>
      <c r="Q684" s="24" t="s">
        <v>522</v>
      </c>
      <c r="R684" s="24" t="s">
        <v>513</v>
      </c>
    </row>
    <row r="685" spans="1:18" hidden="1" x14ac:dyDescent="0.3">
      <c r="A685" s="32">
        <v>45137</v>
      </c>
      <c r="B685" s="54" t="s">
        <v>919</v>
      </c>
      <c r="C685" s="27" t="s">
        <v>542</v>
      </c>
      <c r="D685" s="29" t="s">
        <v>642</v>
      </c>
      <c r="E685" s="29" t="s">
        <v>648</v>
      </c>
      <c r="F685" s="27" t="s">
        <v>498</v>
      </c>
      <c r="G685" s="6" t="s">
        <v>498</v>
      </c>
      <c r="H685" s="22">
        <v>7649</v>
      </c>
      <c r="I685" s="22">
        <v>72</v>
      </c>
      <c r="J685" s="28">
        <v>19.242720000000002</v>
      </c>
      <c r="K685" s="22">
        <v>202</v>
      </c>
      <c r="L685" s="22">
        <v>4669.7145</v>
      </c>
      <c r="M685" s="22">
        <v>2546.3520999999996</v>
      </c>
      <c r="N685" s="22">
        <v>1992.5645000000002</v>
      </c>
      <c r="O685" s="22">
        <v>1680.4853000000001</v>
      </c>
      <c r="P685" s="24" t="s">
        <v>521</v>
      </c>
      <c r="Q685" s="24" t="s">
        <v>522</v>
      </c>
      <c r="R685" s="24" t="s">
        <v>514</v>
      </c>
    </row>
    <row r="686" spans="1:18" hidden="1" x14ac:dyDescent="0.3">
      <c r="A686" s="32">
        <v>45137</v>
      </c>
      <c r="B686" s="54" t="s">
        <v>919</v>
      </c>
      <c r="C686" s="27" t="s">
        <v>542</v>
      </c>
      <c r="D686" s="29" t="s">
        <v>620</v>
      </c>
      <c r="E686" s="29" t="s">
        <v>626</v>
      </c>
      <c r="F686" s="27" t="s">
        <v>503</v>
      </c>
      <c r="G686" s="6" t="s">
        <v>503</v>
      </c>
      <c r="H686" s="22">
        <v>13425</v>
      </c>
      <c r="I686" s="22">
        <v>68</v>
      </c>
      <c r="J686" s="28">
        <v>16.385824000000003</v>
      </c>
      <c r="K686" s="22">
        <v>1361</v>
      </c>
      <c r="L686" s="22">
        <v>10044.584999999999</v>
      </c>
      <c r="M686" s="22">
        <v>4518.8550000000005</v>
      </c>
      <c r="N686" s="22">
        <v>3031.3650000000002</v>
      </c>
      <c r="O686" s="22">
        <v>2036.5725</v>
      </c>
      <c r="P686" s="24" t="s">
        <v>515</v>
      </c>
      <c r="Q686" s="24" t="s">
        <v>522</v>
      </c>
      <c r="R686" s="24" t="s">
        <v>513</v>
      </c>
    </row>
    <row r="687" spans="1:18" hidden="1" x14ac:dyDescent="0.3">
      <c r="A687" s="32">
        <v>45137</v>
      </c>
      <c r="B687" s="54" t="s">
        <v>919</v>
      </c>
      <c r="C687" s="27" t="s">
        <v>542</v>
      </c>
      <c r="D687" s="29" t="s">
        <v>642</v>
      </c>
      <c r="E687" s="29" t="s">
        <v>645</v>
      </c>
      <c r="F687" s="27" t="s">
        <v>502</v>
      </c>
      <c r="G687" s="6" t="s">
        <v>502</v>
      </c>
      <c r="H687" s="22">
        <v>6183</v>
      </c>
      <c r="I687" s="22">
        <v>46</v>
      </c>
      <c r="J687" s="28">
        <v>12.29396</v>
      </c>
      <c r="K687" s="22">
        <v>558</v>
      </c>
      <c r="L687" s="22">
        <v>3628.1844000000001</v>
      </c>
      <c r="M687" s="22">
        <v>2087.3807999999999</v>
      </c>
      <c r="N687" s="22">
        <v>1611.2898</v>
      </c>
      <c r="O687" s="22">
        <v>1230.4170000000001</v>
      </c>
      <c r="P687" s="24" t="s">
        <v>521</v>
      </c>
      <c r="Q687" s="24" t="s">
        <v>522</v>
      </c>
      <c r="R687" s="24" t="s">
        <v>514</v>
      </c>
    </row>
    <row r="688" spans="1:18" hidden="1" x14ac:dyDescent="0.3">
      <c r="A688" s="32">
        <v>45137</v>
      </c>
      <c r="B688" s="54" t="s">
        <v>919</v>
      </c>
      <c r="C688" s="27" t="s">
        <v>542</v>
      </c>
      <c r="D688" s="29" t="s">
        <v>620</v>
      </c>
      <c r="E688" s="29" t="s">
        <v>627</v>
      </c>
      <c r="F688" s="27" t="s">
        <v>499</v>
      </c>
      <c r="G688" s="7" t="s">
        <v>499</v>
      </c>
      <c r="H688" s="22">
        <v>9198</v>
      </c>
      <c r="I688" s="22">
        <v>48</v>
      </c>
      <c r="J688" s="28">
        <v>11.566464000000002</v>
      </c>
      <c r="K688" s="22">
        <v>416</v>
      </c>
      <c r="L688" s="22">
        <v>2246.1516000000001</v>
      </c>
      <c r="M688" s="22">
        <v>1296.9179999999999</v>
      </c>
      <c r="N688" s="22">
        <v>1021.8978000000001</v>
      </c>
      <c r="O688" s="22">
        <v>577.63439999999991</v>
      </c>
      <c r="P688" s="24" t="s">
        <v>515</v>
      </c>
      <c r="Q688" s="24" t="s">
        <v>522</v>
      </c>
      <c r="R688" s="24" t="s">
        <v>513</v>
      </c>
    </row>
    <row r="689" spans="1:18" hidden="1" x14ac:dyDescent="0.3">
      <c r="A689" s="32">
        <v>45137</v>
      </c>
      <c r="B689" s="54" t="s">
        <v>919</v>
      </c>
      <c r="C689" s="27" t="s">
        <v>542</v>
      </c>
      <c r="D689" s="29" t="s">
        <v>649</v>
      </c>
      <c r="E689" s="29" t="s">
        <v>655</v>
      </c>
      <c r="F689" s="27" t="s">
        <v>503</v>
      </c>
      <c r="G689" s="6" t="s">
        <v>503</v>
      </c>
      <c r="H689" s="22">
        <v>13229</v>
      </c>
      <c r="I689" s="22">
        <v>56</v>
      </c>
      <c r="J689" s="28">
        <v>11.2896</v>
      </c>
      <c r="K689" s="22">
        <v>487</v>
      </c>
      <c r="L689" s="22">
        <v>10621.5641</v>
      </c>
      <c r="M689" s="22">
        <v>4251.8006000000005</v>
      </c>
      <c r="N689" s="22">
        <v>2856.1411000000003</v>
      </c>
      <c r="O689" s="22">
        <v>1961.8606999999997</v>
      </c>
      <c r="P689" s="24" t="s">
        <v>511</v>
      </c>
      <c r="Q689" s="24" t="s">
        <v>522</v>
      </c>
      <c r="R689" s="24" t="s">
        <v>514</v>
      </c>
    </row>
    <row r="690" spans="1:18" hidden="1" x14ac:dyDescent="0.3">
      <c r="A690" s="32">
        <v>45137</v>
      </c>
      <c r="B690" s="54" t="s">
        <v>919</v>
      </c>
      <c r="C690" s="27" t="s">
        <v>542</v>
      </c>
      <c r="D690" s="29" t="s">
        <v>651</v>
      </c>
      <c r="E690" s="29" t="s">
        <v>656</v>
      </c>
      <c r="F690" s="27" t="s">
        <v>502</v>
      </c>
      <c r="G690" s="6" t="s">
        <v>502</v>
      </c>
      <c r="H690" s="22">
        <v>11091</v>
      </c>
      <c r="I690" s="22">
        <v>54</v>
      </c>
      <c r="J690" s="28">
        <v>10.8864</v>
      </c>
      <c r="K690" s="22">
        <v>150</v>
      </c>
      <c r="L690" s="22">
        <v>7781.4456</v>
      </c>
      <c r="M690" s="22">
        <v>3856.3407000000002</v>
      </c>
      <c r="N690" s="22">
        <v>2537.6208000000001</v>
      </c>
      <c r="O690" s="22">
        <v>1878.8154</v>
      </c>
      <c r="P690" s="24" t="s">
        <v>511</v>
      </c>
      <c r="Q690" s="24" t="s">
        <v>522</v>
      </c>
      <c r="R690" s="24" t="s">
        <v>513</v>
      </c>
    </row>
    <row r="691" spans="1:18" hidden="1" x14ac:dyDescent="0.3">
      <c r="A691" s="32">
        <v>45137</v>
      </c>
      <c r="B691" s="54" t="s">
        <v>919</v>
      </c>
      <c r="C691" s="27" t="s">
        <v>542</v>
      </c>
      <c r="D691" s="29" t="s">
        <v>642</v>
      </c>
      <c r="E691" s="29" t="s">
        <v>647</v>
      </c>
      <c r="F691" s="27" t="s">
        <v>499</v>
      </c>
      <c r="G691" s="7" t="s">
        <v>499</v>
      </c>
      <c r="H691" s="22">
        <v>4999</v>
      </c>
      <c r="I691" s="22">
        <v>40</v>
      </c>
      <c r="J691" s="28">
        <v>10.6904</v>
      </c>
      <c r="K691" s="22">
        <v>464</v>
      </c>
      <c r="L691" s="22">
        <v>3112.8773000000001</v>
      </c>
      <c r="M691" s="22">
        <v>1795.1408999999999</v>
      </c>
      <c r="N691" s="22">
        <v>1373.2253000000001</v>
      </c>
      <c r="O691" s="22">
        <v>1102.7793999999999</v>
      </c>
      <c r="P691" s="24" t="s">
        <v>521</v>
      </c>
      <c r="Q691" s="24" t="s">
        <v>522</v>
      </c>
      <c r="R691" s="24" t="s">
        <v>514</v>
      </c>
    </row>
    <row r="692" spans="1:18" hidden="1" x14ac:dyDescent="0.3">
      <c r="A692" s="32">
        <v>45137</v>
      </c>
      <c r="B692" s="54" t="s">
        <v>919</v>
      </c>
      <c r="C692" s="27" t="s">
        <v>542</v>
      </c>
      <c r="D692" s="29" t="s">
        <v>649</v>
      </c>
      <c r="E692" s="29" t="s">
        <v>657</v>
      </c>
      <c r="F692" s="27" t="s">
        <v>506</v>
      </c>
      <c r="G692" s="7" t="s">
        <v>506</v>
      </c>
      <c r="H692" s="22">
        <v>13816</v>
      </c>
      <c r="I692" s="22">
        <v>50</v>
      </c>
      <c r="J692" s="28">
        <v>10.080000000000002</v>
      </c>
      <c r="K692" s="22">
        <v>162</v>
      </c>
      <c r="L692" s="22">
        <v>11463.135200000001</v>
      </c>
      <c r="M692" s="22">
        <v>5614.8224</v>
      </c>
      <c r="N692" s="22">
        <v>3774.5311999999999</v>
      </c>
      <c r="O692" s="22">
        <v>2633.3296</v>
      </c>
      <c r="P692" s="24" t="s">
        <v>511</v>
      </c>
      <c r="Q692" s="24" t="s">
        <v>522</v>
      </c>
      <c r="R692" s="24" t="s">
        <v>514</v>
      </c>
    </row>
    <row r="693" spans="1:18" hidden="1" x14ac:dyDescent="0.3">
      <c r="A693" s="32">
        <v>45137</v>
      </c>
      <c r="B693" s="54" t="s">
        <v>919</v>
      </c>
      <c r="C693" s="27" t="s">
        <v>542</v>
      </c>
      <c r="D693" s="29" t="s">
        <v>649</v>
      </c>
      <c r="E693" s="29" t="s">
        <v>658</v>
      </c>
      <c r="F693" s="27" t="s">
        <v>501</v>
      </c>
      <c r="G693" s="7" t="s">
        <v>501</v>
      </c>
      <c r="H693" s="22">
        <v>16398</v>
      </c>
      <c r="I693" s="22">
        <v>44</v>
      </c>
      <c r="J693" s="28">
        <v>8.8704000000000001</v>
      </c>
      <c r="K693" s="22">
        <v>1220</v>
      </c>
      <c r="L693" s="22">
        <v>6290.2727999999997</v>
      </c>
      <c r="M693" s="22">
        <v>2841.7734</v>
      </c>
      <c r="N693" s="22">
        <v>2372.7905999999998</v>
      </c>
      <c r="O693" s="22">
        <v>1679.1552000000001</v>
      </c>
      <c r="P693" s="24" t="s">
        <v>511</v>
      </c>
      <c r="Q693" s="24" t="s">
        <v>522</v>
      </c>
      <c r="R693" s="24" t="s">
        <v>514</v>
      </c>
    </row>
    <row r="694" spans="1:18" hidden="1" x14ac:dyDescent="0.3">
      <c r="A694" s="32">
        <v>45137</v>
      </c>
      <c r="B694" s="54" t="s">
        <v>919</v>
      </c>
      <c r="C694" s="27" t="s">
        <v>542</v>
      </c>
      <c r="D694" s="29" t="s">
        <v>631</v>
      </c>
      <c r="E694" s="29" t="s">
        <v>634</v>
      </c>
      <c r="F694" s="27" t="s">
        <v>501</v>
      </c>
      <c r="G694" s="7" t="s">
        <v>501</v>
      </c>
      <c r="H694" s="22">
        <v>7263</v>
      </c>
      <c r="I694" s="22">
        <v>102</v>
      </c>
      <c r="J694" s="28">
        <v>6.4259999999999984</v>
      </c>
      <c r="K694" s="22">
        <v>487</v>
      </c>
      <c r="L694" s="22">
        <v>3976.4924999999998</v>
      </c>
      <c r="M694" s="22">
        <v>1959.5573999999999</v>
      </c>
      <c r="N694" s="22">
        <v>1594.2284999999999</v>
      </c>
      <c r="O694" s="22">
        <v>1254.3200999999999</v>
      </c>
      <c r="P694" s="24" t="s">
        <v>516</v>
      </c>
      <c r="Q694" s="24" t="s">
        <v>522</v>
      </c>
      <c r="R694" s="24" t="s">
        <v>513</v>
      </c>
    </row>
    <row r="695" spans="1:18" hidden="1" x14ac:dyDescent="0.3">
      <c r="A695" s="32">
        <v>45137</v>
      </c>
      <c r="B695" s="54" t="s">
        <v>919</v>
      </c>
      <c r="C695" s="27" t="s">
        <v>542</v>
      </c>
      <c r="D695" s="29" t="s">
        <v>631</v>
      </c>
      <c r="E695" s="29" t="s">
        <v>635</v>
      </c>
      <c r="F695" s="27" t="s">
        <v>503</v>
      </c>
      <c r="G695" s="6" t="s">
        <v>503</v>
      </c>
      <c r="H695" s="22">
        <v>19734</v>
      </c>
      <c r="I695" s="22">
        <v>96</v>
      </c>
      <c r="J695" s="28">
        <v>6.0479999999999983</v>
      </c>
      <c r="K695" s="22">
        <v>490</v>
      </c>
      <c r="L695" s="22">
        <v>14808.393599999999</v>
      </c>
      <c r="M695" s="22">
        <v>8858.5925999999999</v>
      </c>
      <c r="N695" s="22">
        <v>6885.1925999999994</v>
      </c>
      <c r="O695" s="22">
        <v>5122.9463999999998</v>
      </c>
      <c r="P695" s="24" t="s">
        <v>516</v>
      </c>
      <c r="Q695" s="24" t="s">
        <v>522</v>
      </c>
      <c r="R695" s="24" t="s">
        <v>513</v>
      </c>
    </row>
    <row r="696" spans="1:18" hidden="1" x14ac:dyDescent="0.3">
      <c r="A696" s="32">
        <v>45137</v>
      </c>
      <c r="B696" s="54" t="s">
        <v>919</v>
      </c>
      <c r="C696" s="27" t="s">
        <v>542</v>
      </c>
      <c r="D696" s="29" t="s">
        <v>651</v>
      </c>
      <c r="E696" s="29" t="s">
        <v>659</v>
      </c>
      <c r="F696" s="27" t="s">
        <v>500</v>
      </c>
      <c r="G696" s="6" t="s">
        <v>500</v>
      </c>
      <c r="H696" s="22">
        <v>10538</v>
      </c>
      <c r="I696" s="22">
        <v>29</v>
      </c>
      <c r="J696" s="28">
        <v>5.8464000000000009</v>
      </c>
      <c r="K696" s="22">
        <v>137</v>
      </c>
      <c r="L696" s="22">
        <v>9500.0069999999996</v>
      </c>
      <c r="M696" s="22">
        <v>4007.6014000000005</v>
      </c>
      <c r="N696" s="22">
        <v>2701.9432000000002</v>
      </c>
      <c r="O696" s="22">
        <v>1878.9253999999999</v>
      </c>
      <c r="P696" s="24" t="s">
        <v>511</v>
      </c>
      <c r="Q696" s="24" t="s">
        <v>522</v>
      </c>
      <c r="R696" s="24" t="s">
        <v>513</v>
      </c>
    </row>
    <row r="697" spans="1:18" hidden="1" x14ac:dyDescent="0.3">
      <c r="A697" s="32">
        <v>45137</v>
      </c>
      <c r="B697" s="54" t="s">
        <v>919</v>
      </c>
      <c r="C697" s="27" t="s">
        <v>542</v>
      </c>
      <c r="D697" s="29" t="s">
        <v>651</v>
      </c>
      <c r="E697" s="29" t="s">
        <v>660</v>
      </c>
      <c r="F697" s="27" t="s">
        <v>501</v>
      </c>
      <c r="G697" s="7" t="s">
        <v>501</v>
      </c>
      <c r="H697" s="22">
        <v>6445</v>
      </c>
      <c r="I697" s="22">
        <v>28</v>
      </c>
      <c r="J697" s="28">
        <v>5.6448</v>
      </c>
      <c r="K697" s="22">
        <v>659</v>
      </c>
      <c r="L697" s="22">
        <v>4013.3015</v>
      </c>
      <c r="M697" s="22">
        <v>1660.232</v>
      </c>
      <c r="N697" s="22">
        <v>1307.046</v>
      </c>
      <c r="O697" s="22">
        <v>966.75</v>
      </c>
      <c r="P697" s="24" t="s">
        <v>511</v>
      </c>
      <c r="Q697" s="24" t="s">
        <v>522</v>
      </c>
      <c r="R697" s="24" t="s">
        <v>513</v>
      </c>
    </row>
    <row r="698" spans="1:18" hidden="1" x14ac:dyDescent="0.3">
      <c r="A698" s="32">
        <v>45137</v>
      </c>
      <c r="B698" s="54" t="s">
        <v>919</v>
      </c>
      <c r="C698" s="27" t="s">
        <v>542</v>
      </c>
      <c r="D698" s="29" t="s">
        <v>651</v>
      </c>
      <c r="E698" s="29" t="s">
        <v>661</v>
      </c>
      <c r="F698" s="27" t="s">
        <v>499</v>
      </c>
      <c r="G698" s="7" t="s">
        <v>499</v>
      </c>
      <c r="H698" s="22">
        <v>5405</v>
      </c>
      <c r="I698" s="22">
        <v>24</v>
      </c>
      <c r="J698" s="28">
        <v>4.8384</v>
      </c>
      <c r="K698" s="22">
        <v>238</v>
      </c>
      <c r="L698" s="22">
        <v>3652.1585</v>
      </c>
      <c r="M698" s="22">
        <v>1572.8549999999998</v>
      </c>
      <c r="N698" s="22">
        <v>1107.4845</v>
      </c>
      <c r="O698" s="22">
        <v>750.75450000000001</v>
      </c>
      <c r="P698" s="24" t="s">
        <v>511</v>
      </c>
      <c r="Q698" s="24" t="s">
        <v>522</v>
      </c>
      <c r="R698" s="24" t="s">
        <v>513</v>
      </c>
    </row>
    <row r="699" spans="1:18" hidden="1" x14ac:dyDescent="0.3">
      <c r="A699" s="32">
        <v>45137</v>
      </c>
      <c r="B699" s="54" t="s">
        <v>919</v>
      </c>
      <c r="C699" s="27" t="s">
        <v>542</v>
      </c>
      <c r="D699" s="29" t="s">
        <v>642</v>
      </c>
      <c r="E699" s="29" t="s">
        <v>644</v>
      </c>
      <c r="F699" s="27" t="s">
        <v>500</v>
      </c>
      <c r="G699" s="6" t="s">
        <v>500</v>
      </c>
      <c r="H699" s="22">
        <v>1761</v>
      </c>
      <c r="I699" s="22">
        <v>18</v>
      </c>
      <c r="J699" s="28">
        <v>4.8106800000000005</v>
      </c>
      <c r="K699" s="22">
        <v>264</v>
      </c>
      <c r="L699" s="22">
        <v>1463.5671</v>
      </c>
      <c r="M699" s="22">
        <v>683.97239999999999</v>
      </c>
      <c r="N699" s="22">
        <v>554.18669999999997</v>
      </c>
      <c r="O699" s="22">
        <v>406.96710000000002</v>
      </c>
      <c r="P699" s="24" t="s">
        <v>521</v>
      </c>
      <c r="Q699" s="24" t="s">
        <v>522</v>
      </c>
      <c r="R699" s="24" t="s">
        <v>514</v>
      </c>
    </row>
    <row r="700" spans="1:18" hidden="1" x14ac:dyDescent="0.3">
      <c r="A700" s="32">
        <v>45137</v>
      </c>
      <c r="B700" s="54" t="s">
        <v>919</v>
      </c>
      <c r="C700" s="27" t="s">
        <v>542</v>
      </c>
      <c r="D700" s="29" t="s">
        <v>651</v>
      </c>
      <c r="E700" s="29" t="s">
        <v>662</v>
      </c>
      <c r="F700" s="27" t="s">
        <v>498</v>
      </c>
      <c r="G700" s="6" t="s">
        <v>498</v>
      </c>
      <c r="H700" s="22">
        <v>5052</v>
      </c>
      <c r="I700" s="22">
        <v>22</v>
      </c>
      <c r="J700" s="28">
        <v>4.4352</v>
      </c>
      <c r="K700" s="22">
        <v>363</v>
      </c>
      <c r="L700" s="22">
        <v>4078.4796000000001</v>
      </c>
      <c r="M700" s="22">
        <v>1674.7380000000001</v>
      </c>
      <c r="N700" s="22">
        <v>1154.8871999999999</v>
      </c>
      <c r="O700" s="22">
        <v>843.17879999999991</v>
      </c>
      <c r="P700" s="24" t="s">
        <v>511</v>
      </c>
      <c r="Q700" s="24" t="s">
        <v>522</v>
      </c>
      <c r="R700" s="24" t="s">
        <v>513</v>
      </c>
    </row>
    <row r="701" spans="1:18" hidden="1" x14ac:dyDescent="0.3">
      <c r="A701" s="32">
        <v>45137</v>
      </c>
      <c r="B701" s="54" t="s">
        <v>919</v>
      </c>
      <c r="C701" s="27" t="s">
        <v>542</v>
      </c>
      <c r="D701" s="29" t="s">
        <v>651</v>
      </c>
      <c r="E701" s="29" t="s">
        <v>663</v>
      </c>
      <c r="F701" s="27" t="s">
        <v>507</v>
      </c>
      <c r="G701" s="6" t="s">
        <v>507</v>
      </c>
      <c r="H701" s="22">
        <v>4293</v>
      </c>
      <c r="I701" s="22">
        <v>22</v>
      </c>
      <c r="J701" s="28">
        <v>4.4352</v>
      </c>
      <c r="K701" s="22">
        <v>366</v>
      </c>
      <c r="L701" s="22">
        <v>3857.2604999999999</v>
      </c>
      <c r="M701" s="22">
        <v>2003.1138000000001</v>
      </c>
      <c r="N701" s="22">
        <v>1518.4341000000002</v>
      </c>
      <c r="O701" s="22">
        <v>893.37330000000009</v>
      </c>
      <c r="P701" s="24" t="s">
        <v>511</v>
      </c>
      <c r="Q701" s="24" t="s">
        <v>522</v>
      </c>
      <c r="R701" s="24" t="s">
        <v>513</v>
      </c>
    </row>
    <row r="702" spans="1:18" hidden="1" x14ac:dyDescent="0.3">
      <c r="A702" s="32">
        <v>45137</v>
      </c>
      <c r="B702" s="54" t="s">
        <v>919</v>
      </c>
      <c r="C702" s="27" t="s">
        <v>542</v>
      </c>
      <c r="D702" s="29" t="s">
        <v>620</v>
      </c>
      <c r="E702" s="29" t="s">
        <v>624</v>
      </c>
      <c r="F702" s="27" t="s">
        <v>506</v>
      </c>
      <c r="G702" s="7" t="s">
        <v>506</v>
      </c>
      <c r="H702" s="22">
        <v>7988</v>
      </c>
      <c r="I702" s="22">
        <v>16</v>
      </c>
      <c r="J702" s="28">
        <v>3.8554880000000002</v>
      </c>
      <c r="K702" s="22">
        <v>299</v>
      </c>
      <c r="L702" s="22">
        <v>2393.2048</v>
      </c>
      <c r="M702" s="22">
        <v>1414.6748</v>
      </c>
      <c r="N702" s="22">
        <v>1234.146</v>
      </c>
      <c r="O702" s="22">
        <v>917.02239999999995</v>
      </c>
      <c r="P702" s="24" t="s">
        <v>515</v>
      </c>
      <c r="Q702" s="24" t="s">
        <v>522</v>
      </c>
      <c r="R702" s="24" t="s">
        <v>513</v>
      </c>
    </row>
    <row r="703" spans="1:18" hidden="1" x14ac:dyDescent="0.3">
      <c r="A703" s="32">
        <v>45137</v>
      </c>
      <c r="B703" s="54" t="s">
        <v>919</v>
      </c>
      <c r="C703" s="27" t="s">
        <v>542</v>
      </c>
      <c r="D703" s="29" t="s">
        <v>651</v>
      </c>
      <c r="E703" s="29" t="s">
        <v>664</v>
      </c>
      <c r="F703" s="27" t="s">
        <v>506</v>
      </c>
      <c r="G703" s="7" t="s">
        <v>506</v>
      </c>
      <c r="H703" s="22">
        <v>6697</v>
      </c>
      <c r="I703" s="22">
        <v>17</v>
      </c>
      <c r="J703" s="28">
        <v>3.4272000000000005</v>
      </c>
      <c r="K703" s="22">
        <v>336</v>
      </c>
      <c r="L703" s="22">
        <v>2498.6506999999997</v>
      </c>
      <c r="M703" s="22">
        <v>1584.5101999999999</v>
      </c>
      <c r="N703" s="22">
        <v>1346.7666999999999</v>
      </c>
      <c r="O703" s="22">
        <v>975.75289999999995</v>
      </c>
      <c r="P703" s="24" t="s">
        <v>511</v>
      </c>
      <c r="Q703" s="24" t="s">
        <v>522</v>
      </c>
      <c r="R703" s="24" t="s">
        <v>513</v>
      </c>
    </row>
    <row r="704" spans="1:18" hidden="1" x14ac:dyDescent="0.3">
      <c r="A704" s="32">
        <v>45137</v>
      </c>
      <c r="B704" s="54" t="s">
        <v>919</v>
      </c>
      <c r="C704" s="27" t="s">
        <v>542</v>
      </c>
      <c r="D704" s="29" t="s">
        <v>649</v>
      </c>
      <c r="E704" s="29" t="s">
        <v>665</v>
      </c>
      <c r="F704" s="27" t="s">
        <v>500</v>
      </c>
      <c r="G704" s="6" t="s">
        <v>500</v>
      </c>
      <c r="H704" s="22">
        <v>2761</v>
      </c>
      <c r="I704" s="22">
        <v>16</v>
      </c>
      <c r="J704" s="28">
        <v>3.2256</v>
      </c>
      <c r="K704" s="22">
        <v>145</v>
      </c>
      <c r="L704" s="22">
        <v>1891.8372000000002</v>
      </c>
      <c r="M704" s="22">
        <v>781.91520000000003</v>
      </c>
      <c r="N704" s="22">
        <v>547.50630000000001</v>
      </c>
      <c r="O704" s="22">
        <v>384.88339999999999</v>
      </c>
      <c r="P704" s="24" t="s">
        <v>511</v>
      </c>
      <c r="Q704" s="24" t="s">
        <v>522</v>
      </c>
      <c r="R704" s="24" t="s">
        <v>514</v>
      </c>
    </row>
    <row r="705" spans="1:18" hidden="1" x14ac:dyDescent="0.3">
      <c r="A705" s="32">
        <v>45137</v>
      </c>
      <c r="B705" s="54" t="s">
        <v>919</v>
      </c>
      <c r="C705" s="27" t="s">
        <v>542</v>
      </c>
      <c r="D705" s="29" t="s">
        <v>631</v>
      </c>
      <c r="E705" s="29" t="s">
        <v>639</v>
      </c>
      <c r="F705" s="27" t="s">
        <v>505</v>
      </c>
      <c r="G705" s="7" t="s">
        <v>505</v>
      </c>
      <c r="H705" s="22">
        <v>9553</v>
      </c>
      <c r="I705" s="22">
        <v>50</v>
      </c>
      <c r="J705" s="28">
        <v>3.1500000000000004</v>
      </c>
      <c r="K705" s="22">
        <v>871</v>
      </c>
      <c r="L705" s="22">
        <v>4852.924</v>
      </c>
      <c r="M705" s="22">
        <v>2765.5934999999999</v>
      </c>
      <c r="N705" s="22">
        <v>2299.4070999999999</v>
      </c>
      <c r="O705" s="22">
        <v>1755.8414</v>
      </c>
      <c r="P705" s="24" t="s">
        <v>516</v>
      </c>
      <c r="Q705" s="24" t="s">
        <v>522</v>
      </c>
      <c r="R705" s="24" t="s">
        <v>513</v>
      </c>
    </row>
    <row r="706" spans="1:18" hidden="1" x14ac:dyDescent="0.3">
      <c r="A706" s="32">
        <v>45137</v>
      </c>
      <c r="B706" s="54" t="s">
        <v>919</v>
      </c>
      <c r="C706" s="27" t="s">
        <v>542</v>
      </c>
      <c r="D706" s="29" t="s">
        <v>649</v>
      </c>
      <c r="E706" s="29" t="s">
        <v>666</v>
      </c>
      <c r="F706" s="27" t="s">
        <v>502</v>
      </c>
      <c r="G706" s="6" t="s">
        <v>502</v>
      </c>
      <c r="H706" s="22">
        <v>4029</v>
      </c>
      <c r="I706" s="22">
        <v>15</v>
      </c>
      <c r="J706" s="28">
        <v>3.024</v>
      </c>
      <c r="K706" s="22">
        <v>88</v>
      </c>
      <c r="L706" s="22">
        <v>3288.8726999999999</v>
      </c>
      <c r="M706" s="22">
        <v>1463.7357</v>
      </c>
      <c r="N706" s="22">
        <v>874.69589999999994</v>
      </c>
      <c r="O706" s="22">
        <v>622.48050000000001</v>
      </c>
      <c r="P706" s="24" t="s">
        <v>511</v>
      </c>
      <c r="Q706" s="24" t="s">
        <v>522</v>
      </c>
      <c r="R706" s="24" t="s">
        <v>514</v>
      </c>
    </row>
    <row r="707" spans="1:18" hidden="1" x14ac:dyDescent="0.3">
      <c r="A707" s="32">
        <v>45137</v>
      </c>
      <c r="B707" s="54" t="s">
        <v>919</v>
      </c>
      <c r="C707" s="27" t="s">
        <v>542</v>
      </c>
      <c r="D707" s="29" t="s">
        <v>620</v>
      </c>
      <c r="E707" s="29" t="s">
        <v>622</v>
      </c>
      <c r="F707" s="27" t="s">
        <v>500</v>
      </c>
      <c r="G707" s="6" t="s">
        <v>500</v>
      </c>
      <c r="H707" s="22">
        <v>2389</v>
      </c>
      <c r="I707" s="22">
        <v>12</v>
      </c>
      <c r="J707" s="28">
        <v>2.8916160000000004</v>
      </c>
      <c r="K707" s="22">
        <v>138</v>
      </c>
      <c r="L707" s="22">
        <v>1477.3575999999998</v>
      </c>
      <c r="M707" s="22">
        <v>701.64930000000004</v>
      </c>
      <c r="N707" s="22">
        <v>503.84010000000001</v>
      </c>
      <c r="O707" s="22">
        <v>361.69460000000004</v>
      </c>
      <c r="P707" s="24" t="s">
        <v>515</v>
      </c>
      <c r="Q707" s="24" t="s">
        <v>522</v>
      </c>
      <c r="R707" s="24" t="s">
        <v>513</v>
      </c>
    </row>
    <row r="708" spans="1:18" hidden="1" x14ac:dyDescent="0.3">
      <c r="A708" s="32">
        <v>45137</v>
      </c>
      <c r="B708" s="54" t="s">
        <v>919</v>
      </c>
      <c r="C708" s="27" t="s">
        <v>542</v>
      </c>
      <c r="D708" s="29" t="s">
        <v>631</v>
      </c>
      <c r="E708" s="29" t="s">
        <v>634</v>
      </c>
      <c r="F708" s="27" t="s">
        <v>501</v>
      </c>
      <c r="G708" s="7" t="s">
        <v>501</v>
      </c>
      <c r="H708" s="22">
        <v>1478</v>
      </c>
      <c r="I708" s="22">
        <v>41</v>
      </c>
      <c r="J708" s="28">
        <v>2.5830000000000002</v>
      </c>
      <c r="K708" s="22">
        <v>65</v>
      </c>
      <c r="L708" s="22">
        <v>557.50159999999994</v>
      </c>
      <c r="M708" s="22">
        <v>261.60599999999999</v>
      </c>
      <c r="N708" s="22">
        <v>186.81920000000002</v>
      </c>
      <c r="O708" s="22">
        <v>149.42579999999998</v>
      </c>
      <c r="P708" s="24" t="s">
        <v>516</v>
      </c>
      <c r="Q708" s="24" t="s">
        <v>522</v>
      </c>
      <c r="R708" s="24" t="s">
        <v>513</v>
      </c>
    </row>
    <row r="709" spans="1:18" hidden="1" x14ac:dyDescent="0.3">
      <c r="A709" s="32">
        <v>45137</v>
      </c>
      <c r="B709" s="54" t="s">
        <v>919</v>
      </c>
      <c r="C709" s="27" t="s">
        <v>542</v>
      </c>
      <c r="D709" s="29" t="s">
        <v>631</v>
      </c>
      <c r="E709" s="29" t="s">
        <v>637</v>
      </c>
      <c r="F709" s="27" t="s">
        <v>502</v>
      </c>
      <c r="G709" s="6" t="s">
        <v>502</v>
      </c>
      <c r="H709" s="22">
        <v>2957</v>
      </c>
      <c r="I709" s="22">
        <v>33</v>
      </c>
      <c r="J709" s="28">
        <v>2.0789999999999997</v>
      </c>
      <c r="K709" s="22">
        <v>321</v>
      </c>
      <c r="L709" s="22">
        <v>2577.0255000000002</v>
      </c>
      <c r="M709" s="22">
        <v>1192.2624000000001</v>
      </c>
      <c r="N709" s="22">
        <v>805.4867999999999</v>
      </c>
      <c r="O709" s="22">
        <v>476.077</v>
      </c>
      <c r="P709" s="24" t="s">
        <v>516</v>
      </c>
      <c r="Q709" s="24" t="s">
        <v>522</v>
      </c>
      <c r="R709" s="24" t="s">
        <v>513</v>
      </c>
    </row>
    <row r="710" spans="1:18" hidden="1" x14ac:dyDescent="0.3">
      <c r="A710" s="32">
        <v>45137</v>
      </c>
      <c r="B710" s="54" t="s">
        <v>919</v>
      </c>
      <c r="C710" s="27" t="s">
        <v>542</v>
      </c>
      <c r="D710" s="29" t="s">
        <v>620</v>
      </c>
      <c r="E710" s="29" t="s">
        <v>627</v>
      </c>
      <c r="F710" s="27" t="s">
        <v>499</v>
      </c>
      <c r="G710" s="7" t="s">
        <v>499</v>
      </c>
      <c r="H710" s="22">
        <v>850</v>
      </c>
      <c r="I710" s="22">
        <v>8</v>
      </c>
      <c r="J710" s="28">
        <v>1.9277440000000001</v>
      </c>
      <c r="K710" s="22">
        <v>113</v>
      </c>
      <c r="L710" s="22">
        <v>662.91500000000008</v>
      </c>
      <c r="M710" s="22">
        <v>413.01499999999999</v>
      </c>
      <c r="N710" s="22">
        <v>354.36500000000001</v>
      </c>
      <c r="O710" s="22">
        <v>320.45</v>
      </c>
      <c r="P710" s="24" t="s">
        <v>515</v>
      </c>
      <c r="Q710" s="24" t="s">
        <v>522</v>
      </c>
      <c r="R710" s="24" t="s">
        <v>513</v>
      </c>
    </row>
    <row r="711" spans="1:18" x14ac:dyDescent="0.3">
      <c r="A711" s="72">
        <v>45137</v>
      </c>
      <c r="B711" s="75" t="s">
        <v>919</v>
      </c>
      <c r="C711" s="27" t="s">
        <v>542</v>
      </c>
      <c r="D711" s="29" t="s">
        <v>651</v>
      </c>
      <c r="E711" s="29" t="s">
        <v>667</v>
      </c>
      <c r="F711" s="27" t="s">
        <v>504</v>
      </c>
      <c r="G711" s="41" t="s">
        <v>504</v>
      </c>
      <c r="H711" s="79">
        <v>2447</v>
      </c>
      <c r="I711" s="79">
        <v>9</v>
      </c>
      <c r="J711" s="83">
        <v>1.8144000000000002</v>
      </c>
      <c r="K711" s="79">
        <v>134</v>
      </c>
      <c r="L711" s="79">
        <v>1390.6301000000001</v>
      </c>
      <c r="M711" s="79">
        <v>689.0752</v>
      </c>
      <c r="N711" s="79">
        <v>482.79309999999998</v>
      </c>
      <c r="O711" s="79">
        <v>357.01729999999998</v>
      </c>
      <c r="P711" s="86" t="s">
        <v>511</v>
      </c>
      <c r="Q711" s="24" t="s">
        <v>522</v>
      </c>
      <c r="R711" s="86" t="s">
        <v>513</v>
      </c>
    </row>
    <row r="712" spans="1:18" hidden="1" x14ac:dyDescent="0.3">
      <c r="A712" s="32">
        <v>45137</v>
      </c>
      <c r="B712" s="54" t="s">
        <v>919</v>
      </c>
      <c r="C712" s="27" t="s">
        <v>542</v>
      </c>
      <c r="D712" s="29" t="s">
        <v>642</v>
      </c>
      <c r="E712" s="29" t="s">
        <v>646</v>
      </c>
      <c r="F712" s="27" t="s">
        <v>506</v>
      </c>
      <c r="G712" s="7" t="s">
        <v>506</v>
      </c>
      <c r="H712" s="22">
        <v>1016</v>
      </c>
      <c r="I712" s="22">
        <v>6</v>
      </c>
      <c r="J712" s="28">
        <v>1.6035600000000001</v>
      </c>
      <c r="K712" s="22">
        <v>119</v>
      </c>
      <c r="L712" s="22">
        <v>493.67439999999999</v>
      </c>
      <c r="M712" s="22">
        <v>257.14959999999996</v>
      </c>
      <c r="N712" s="22">
        <v>201.5744</v>
      </c>
      <c r="O712" s="22">
        <v>149.25040000000001</v>
      </c>
      <c r="P712" s="24" t="s">
        <v>521</v>
      </c>
      <c r="Q712" s="24" t="s">
        <v>522</v>
      </c>
      <c r="R712" s="24" t="s">
        <v>514</v>
      </c>
    </row>
    <row r="713" spans="1:18" hidden="1" x14ac:dyDescent="0.3">
      <c r="A713" s="32">
        <v>45137</v>
      </c>
      <c r="B713" s="54" t="s">
        <v>919</v>
      </c>
      <c r="C713" s="27" t="s">
        <v>542</v>
      </c>
      <c r="D713" s="29" t="s">
        <v>631</v>
      </c>
      <c r="E713" s="29" t="s">
        <v>638</v>
      </c>
      <c r="F713" s="27" t="s">
        <v>507</v>
      </c>
      <c r="G713" s="6" t="s">
        <v>507</v>
      </c>
      <c r="H713" s="22">
        <v>700</v>
      </c>
      <c r="I713" s="22">
        <v>23</v>
      </c>
      <c r="J713" s="28">
        <v>1.4489999999999998</v>
      </c>
      <c r="K713" s="22">
        <v>35</v>
      </c>
      <c r="L713" s="22">
        <v>287.84000000000003</v>
      </c>
      <c r="M713" s="22">
        <v>144.9</v>
      </c>
      <c r="N713" s="22">
        <v>102.83</v>
      </c>
      <c r="O713" s="22">
        <v>81.27</v>
      </c>
      <c r="P713" s="24" t="s">
        <v>516</v>
      </c>
      <c r="Q713" s="24" t="s">
        <v>522</v>
      </c>
      <c r="R713" s="24" t="s">
        <v>513</v>
      </c>
    </row>
    <row r="714" spans="1:18" hidden="1" x14ac:dyDescent="0.3">
      <c r="A714" s="32">
        <v>45137</v>
      </c>
      <c r="B714" s="54" t="s">
        <v>919</v>
      </c>
      <c r="C714" s="27" t="s">
        <v>542</v>
      </c>
      <c r="D714" s="29" t="s">
        <v>620</v>
      </c>
      <c r="E714" s="29" t="s">
        <v>621</v>
      </c>
      <c r="F714" s="27" t="s">
        <v>501</v>
      </c>
      <c r="G714" s="7" t="s">
        <v>501</v>
      </c>
      <c r="H714" s="22">
        <v>264</v>
      </c>
      <c r="I714" s="22">
        <v>6</v>
      </c>
      <c r="J714" s="28">
        <v>1.4458080000000002</v>
      </c>
      <c r="K714" s="22">
        <v>8</v>
      </c>
      <c r="L714" s="22">
        <v>174.05520000000001</v>
      </c>
      <c r="M714" s="22">
        <v>74.764800000000008</v>
      </c>
      <c r="N714" s="22">
        <v>63.069600000000001</v>
      </c>
      <c r="O714" s="22">
        <v>50.239199999999997</v>
      </c>
      <c r="P714" s="24" t="s">
        <v>515</v>
      </c>
      <c r="Q714" s="24" t="s">
        <v>522</v>
      </c>
      <c r="R714" s="24" t="s">
        <v>513</v>
      </c>
    </row>
    <row r="715" spans="1:18" hidden="1" x14ac:dyDescent="0.3">
      <c r="A715" s="32">
        <v>45137</v>
      </c>
      <c r="B715" s="54" t="s">
        <v>919</v>
      </c>
      <c r="C715" s="27" t="s">
        <v>542</v>
      </c>
      <c r="D715" s="29" t="s">
        <v>631</v>
      </c>
      <c r="E715" s="29" t="s">
        <v>635</v>
      </c>
      <c r="F715" s="27" t="s">
        <v>503</v>
      </c>
      <c r="G715" s="6" t="s">
        <v>503</v>
      </c>
      <c r="H715" s="22">
        <v>1202</v>
      </c>
      <c r="I715" s="22">
        <v>22</v>
      </c>
      <c r="J715" s="28">
        <v>1.3860000000000001</v>
      </c>
      <c r="K715" s="22">
        <v>22</v>
      </c>
      <c r="L715" s="22">
        <v>440.29259999999999</v>
      </c>
      <c r="M715" s="22">
        <v>267.92579999999998</v>
      </c>
      <c r="N715" s="22">
        <v>195.80579999999998</v>
      </c>
      <c r="O715" s="22">
        <v>153.85599999999999</v>
      </c>
      <c r="P715" s="24" t="s">
        <v>516</v>
      </c>
      <c r="Q715" s="24" t="s">
        <v>522</v>
      </c>
      <c r="R715" s="24" t="s">
        <v>513</v>
      </c>
    </row>
    <row r="716" spans="1:18" hidden="1" x14ac:dyDescent="0.3">
      <c r="A716" s="32">
        <v>45137</v>
      </c>
      <c r="B716" s="54" t="s">
        <v>919</v>
      </c>
      <c r="C716" s="27" t="s">
        <v>542</v>
      </c>
      <c r="D716" s="29" t="s">
        <v>620</v>
      </c>
      <c r="E716" s="29" t="s">
        <v>624</v>
      </c>
      <c r="F716" s="27" t="s">
        <v>506</v>
      </c>
      <c r="G716" s="7" t="s">
        <v>506</v>
      </c>
      <c r="H716" s="22">
        <v>137</v>
      </c>
      <c r="I716" s="22">
        <v>5</v>
      </c>
      <c r="J716" s="28">
        <v>1.2048400000000001</v>
      </c>
      <c r="K716" s="22">
        <v>5</v>
      </c>
      <c r="L716" s="22">
        <v>114.16210000000001</v>
      </c>
      <c r="M716" s="22">
        <v>43.675599999999996</v>
      </c>
      <c r="N716" s="22">
        <v>33.756799999999998</v>
      </c>
      <c r="O716" s="22">
        <v>30.770199999999999</v>
      </c>
      <c r="P716" s="24" t="s">
        <v>515</v>
      </c>
      <c r="Q716" s="24" t="s">
        <v>522</v>
      </c>
      <c r="R716" s="24" t="s">
        <v>513</v>
      </c>
    </row>
    <row r="717" spans="1:18" hidden="1" x14ac:dyDescent="0.3">
      <c r="A717" s="32">
        <v>45137</v>
      </c>
      <c r="B717" s="54" t="s">
        <v>919</v>
      </c>
      <c r="C717" s="27" t="s">
        <v>542</v>
      </c>
      <c r="D717" s="29" t="s">
        <v>620</v>
      </c>
      <c r="E717" s="29" t="s">
        <v>628</v>
      </c>
      <c r="F717" s="27" t="s">
        <v>507</v>
      </c>
      <c r="G717" s="6" t="s">
        <v>507</v>
      </c>
      <c r="H717" s="22">
        <v>259</v>
      </c>
      <c r="I717" s="22">
        <v>5</v>
      </c>
      <c r="J717" s="28">
        <v>1.2048400000000001</v>
      </c>
      <c r="K717" s="22">
        <v>7</v>
      </c>
      <c r="L717" s="22">
        <v>215.82470000000001</v>
      </c>
      <c r="M717" s="22">
        <v>75.032300000000006</v>
      </c>
      <c r="N717" s="22">
        <v>49.339500000000001</v>
      </c>
      <c r="O717" s="22">
        <v>39.057199999999995</v>
      </c>
      <c r="P717" s="24" t="s">
        <v>515</v>
      </c>
      <c r="Q717" s="24" t="s">
        <v>522</v>
      </c>
      <c r="R717" s="24" t="s">
        <v>513</v>
      </c>
    </row>
    <row r="718" spans="1:18" hidden="1" x14ac:dyDescent="0.3">
      <c r="A718" s="32">
        <v>45137</v>
      </c>
      <c r="B718" s="54" t="s">
        <v>919</v>
      </c>
      <c r="C718" s="27" t="s">
        <v>542</v>
      </c>
      <c r="D718" s="29" t="s">
        <v>631</v>
      </c>
      <c r="E718" s="29" t="s">
        <v>635</v>
      </c>
      <c r="F718" s="27" t="s">
        <v>503</v>
      </c>
      <c r="G718" s="6" t="s">
        <v>503</v>
      </c>
      <c r="H718" s="22">
        <v>1082</v>
      </c>
      <c r="I718" s="22">
        <v>18</v>
      </c>
      <c r="J718" s="28">
        <v>1.1339999999999999</v>
      </c>
      <c r="K718" s="22">
        <v>18</v>
      </c>
      <c r="L718" s="22">
        <v>375.3458</v>
      </c>
      <c r="M718" s="22">
        <v>206.22919999999999</v>
      </c>
      <c r="N718" s="22">
        <v>160.24420000000001</v>
      </c>
      <c r="O718" s="22">
        <v>128.9744</v>
      </c>
      <c r="P718" s="24" t="s">
        <v>516</v>
      </c>
      <c r="Q718" s="24" t="s">
        <v>522</v>
      </c>
      <c r="R718" s="24" t="s">
        <v>513</v>
      </c>
    </row>
    <row r="719" spans="1:18" hidden="1" x14ac:dyDescent="0.3">
      <c r="A719" s="32">
        <v>45137</v>
      </c>
      <c r="B719" s="54" t="s">
        <v>919</v>
      </c>
      <c r="C719" s="27" t="s">
        <v>542</v>
      </c>
      <c r="D719" s="29" t="s">
        <v>631</v>
      </c>
      <c r="E719" s="29" t="s">
        <v>640</v>
      </c>
      <c r="F719" s="27" t="s">
        <v>500</v>
      </c>
      <c r="G719" s="6" t="s">
        <v>500</v>
      </c>
      <c r="H719" s="22">
        <v>2191</v>
      </c>
      <c r="I719" s="22">
        <v>17</v>
      </c>
      <c r="J719" s="28">
        <v>1.0710000000000002</v>
      </c>
      <c r="K719" s="22">
        <v>172</v>
      </c>
      <c r="L719" s="22">
        <v>1421.3017000000002</v>
      </c>
      <c r="M719" s="22">
        <v>731.35579999999993</v>
      </c>
      <c r="N719" s="22">
        <v>593.98009999999999</v>
      </c>
      <c r="O719" s="22">
        <v>437.54269999999997</v>
      </c>
      <c r="P719" s="24" t="s">
        <v>516</v>
      </c>
      <c r="Q719" s="24" t="s">
        <v>522</v>
      </c>
      <c r="R719" s="24" t="s">
        <v>513</v>
      </c>
    </row>
    <row r="720" spans="1:18" hidden="1" x14ac:dyDescent="0.3">
      <c r="A720" s="32">
        <v>45137</v>
      </c>
      <c r="B720" s="54" t="s">
        <v>919</v>
      </c>
      <c r="C720" s="27" t="s">
        <v>542</v>
      </c>
      <c r="D720" s="29" t="s">
        <v>651</v>
      </c>
      <c r="E720" s="29" t="s">
        <v>652</v>
      </c>
      <c r="F720" s="27" t="s">
        <v>503</v>
      </c>
      <c r="G720" s="6" t="s">
        <v>503</v>
      </c>
      <c r="H720" s="22">
        <v>72</v>
      </c>
      <c r="I720" s="22">
        <v>5</v>
      </c>
      <c r="J720" s="28">
        <v>1.008</v>
      </c>
      <c r="K720" s="22">
        <v>5</v>
      </c>
      <c r="L720" s="22">
        <v>53.258400000000002</v>
      </c>
      <c r="M720" s="22">
        <v>19.728000000000002</v>
      </c>
      <c r="N720" s="22">
        <v>11.8368</v>
      </c>
      <c r="O720" s="22">
        <v>7.8912000000000004</v>
      </c>
      <c r="P720" s="24" t="s">
        <v>511</v>
      </c>
      <c r="Q720" s="24" t="s">
        <v>522</v>
      </c>
      <c r="R720" s="24" t="s">
        <v>513</v>
      </c>
    </row>
    <row r="721" spans="1:18" hidden="1" x14ac:dyDescent="0.3">
      <c r="A721" s="32">
        <v>45137</v>
      </c>
      <c r="B721" s="54" t="s">
        <v>919</v>
      </c>
      <c r="C721" s="27" t="s">
        <v>542</v>
      </c>
      <c r="D721" s="29" t="s">
        <v>642</v>
      </c>
      <c r="E721" s="29" t="s">
        <v>646</v>
      </c>
      <c r="F721" s="27" t="s">
        <v>506</v>
      </c>
      <c r="G721" s="7" t="s">
        <v>506</v>
      </c>
      <c r="H721" s="22">
        <v>124</v>
      </c>
      <c r="I721" s="22">
        <v>3</v>
      </c>
      <c r="J721" s="28">
        <v>0.80178000000000005</v>
      </c>
      <c r="K721" s="22">
        <v>3</v>
      </c>
      <c r="L721" s="22">
        <v>51.063200000000002</v>
      </c>
      <c r="M721" s="22">
        <v>28.259599999999999</v>
      </c>
      <c r="N721" s="22">
        <v>21.885999999999999</v>
      </c>
      <c r="O721" s="22">
        <v>16.4176</v>
      </c>
      <c r="P721" s="24" t="s">
        <v>521</v>
      </c>
      <c r="Q721" s="24" t="s">
        <v>522</v>
      </c>
      <c r="R721" s="24" t="s">
        <v>514</v>
      </c>
    </row>
    <row r="722" spans="1:18" hidden="1" x14ac:dyDescent="0.3">
      <c r="A722" s="32">
        <v>45137</v>
      </c>
      <c r="B722" s="54" t="s">
        <v>919</v>
      </c>
      <c r="C722" s="27" t="s">
        <v>542</v>
      </c>
      <c r="D722" s="29" t="s">
        <v>620</v>
      </c>
      <c r="E722" s="29" t="s">
        <v>621</v>
      </c>
      <c r="F722" s="27" t="s">
        <v>501</v>
      </c>
      <c r="G722" s="7" t="s">
        <v>501</v>
      </c>
      <c r="H722" s="22">
        <v>68</v>
      </c>
      <c r="I722" s="22">
        <v>3</v>
      </c>
      <c r="J722" s="28">
        <v>0.7229040000000001</v>
      </c>
      <c r="K722" s="22">
        <v>3</v>
      </c>
      <c r="L722" s="22">
        <v>40.4056</v>
      </c>
      <c r="M722" s="22">
        <v>18.7272</v>
      </c>
      <c r="N722" s="22">
        <v>14.783200000000001</v>
      </c>
      <c r="O722" s="22">
        <v>12.811200000000001</v>
      </c>
      <c r="P722" s="24" t="s">
        <v>515</v>
      </c>
      <c r="Q722" s="24" t="s">
        <v>522</v>
      </c>
      <c r="R722" s="24" t="s">
        <v>513</v>
      </c>
    </row>
    <row r="723" spans="1:18" hidden="1" x14ac:dyDescent="0.3">
      <c r="A723" s="32">
        <v>45137</v>
      </c>
      <c r="B723" s="54" t="s">
        <v>919</v>
      </c>
      <c r="C723" s="27" t="s">
        <v>542</v>
      </c>
      <c r="D723" s="29" t="s">
        <v>620</v>
      </c>
      <c r="E723" s="29" t="s">
        <v>624</v>
      </c>
      <c r="F723" s="27" t="s">
        <v>506</v>
      </c>
      <c r="G723" s="7" t="s">
        <v>506</v>
      </c>
      <c r="H723" s="22">
        <v>35</v>
      </c>
      <c r="I723" s="22">
        <v>3</v>
      </c>
      <c r="J723" s="28">
        <v>0.7229040000000001</v>
      </c>
      <c r="K723" s="22">
        <v>3</v>
      </c>
      <c r="L723" s="22">
        <v>26.998999999999999</v>
      </c>
      <c r="M723" s="22">
        <v>12.0015</v>
      </c>
      <c r="N723" s="22">
        <v>8.0009999999999994</v>
      </c>
      <c r="O723" s="22">
        <v>5.9989999999999997</v>
      </c>
      <c r="P723" s="24" t="s">
        <v>515</v>
      </c>
      <c r="Q723" s="24" t="s">
        <v>522</v>
      </c>
      <c r="R723" s="24" t="s">
        <v>513</v>
      </c>
    </row>
    <row r="724" spans="1:18" hidden="1" x14ac:dyDescent="0.3">
      <c r="A724" s="32">
        <v>45137</v>
      </c>
      <c r="B724" s="54" t="s">
        <v>919</v>
      </c>
      <c r="C724" s="27" t="s">
        <v>542</v>
      </c>
      <c r="D724" s="29" t="s">
        <v>620</v>
      </c>
      <c r="E724" s="29" t="s">
        <v>626</v>
      </c>
      <c r="F724" s="27" t="s">
        <v>503</v>
      </c>
      <c r="G724" s="6" t="s">
        <v>503</v>
      </c>
      <c r="H724" s="22">
        <v>117</v>
      </c>
      <c r="I724" s="22">
        <v>3</v>
      </c>
      <c r="J724" s="28">
        <v>0.7229040000000001</v>
      </c>
      <c r="K724" s="22">
        <v>5</v>
      </c>
      <c r="L724" s="22">
        <v>101.8719</v>
      </c>
      <c r="M724" s="22">
        <v>33.286499999999997</v>
      </c>
      <c r="N724" s="22">
        <v>25.2135</v>
      </c>
      <c r="O724" s="22">
        <v>19.1646</v>
      </c>
      <c r="P724" s="24" t="s">
        <v>515</v>
      </c>
      <c r="Q724" s="24" t="s">
        <v>522</v>
      </c>
      <c r="R724" s="24" t="s">
        <v>513</v>
      </c>
    </row>
    <row r="725" spans="1:18" hidden="1" x14ac:dyDescent="0.3">
      <c r="A725" s="32">
        <v>45137</v>
      </c>
      <c r="B725" s="54" t="s">
        <v>919</v>
      </c>
      <c r="C725" s="27" t="s">
        <v>542</v>
      </c>
      <c r="D725" s="29" t="s">
        <v>620</v>
      </c>
      <c r="E725" s="29" t="s">
        <v>626</v>
      </c>
      <c r="F725" s="27" t="s">
        <v>503</v>
      </c>
      <c r="G725" s="6" t="s">
        <v>503</v>
      </c>
      <c r="H725" s="22">
        <v>78</v>
      </c>
      <c r="I725" s="22">
        <v>3</v>
      </c>
      <c r="J725" s="28">
        <v>0.7229040000000001</v>
      </c>
      <c r="K725" s="22">
        <v>3</v>
      </c>
      <c r="L725" s="22">
        <v>60.7776</v>
      </c>
      <c r="M725" s="22">
        <v>20.256599999999999</v>
      </c>
      <c r="N725" s="22">
        <v>13.166400000000001</v>
      </c>
      <c r="O725" s="22">
        <v>11.1462</v>
      </c>
      <c r="P725" s="24" t="s">
        <v>515</v>
      </c>
      <c r="Q725" s="24" t="s">
        <v>522</v>
      </c>
      <c r="R725" s="24" t="s">
        <v>513</v>
      </c>
    </row>
    <row r="726" spans="1:18" hidden="1" x14ac:dyDescent="0.3">
      <c r="A726" s="32">
        <v>45137</v>
      </c>
      <c r="B726" s="54" t="s">
        <v>919</v>
      </c>
      <c r="C726" s="27" t="s">
        <v>542</v>
      </c>
      <c r="D726" s="29" t="s">
        <v>631</v>
      </c>
      <c r="E726" s="29" t="s">
        <v>634</v>
      </c>
      <c r="F726" s="27" t="s">
        <v>501</v>
      </c>
      <c r="G726" s="7" t="s">
        <v>501</v>
      </c>
      <c r="H726" s="22">
        <v>659</v>
      </c>
      <c r="I726" s="22">
        <v>11</v>
      </c>
      <c r="J726" s="28">
        <v>0.69300000000000006</v>
      </c>
      <c r="K726" s="22">
        <v>29</v>
      </c>
      <c r="L726" s="22">
        <v>244.489</v>
      </c>
      <c r="M726" s="22">
        <v>116.9066</v>
      </c>
      <c r="N726" s="22">
        <v>84.088399999999993</v>
      </c>
      <c r="O726" s="22">
        <v>66.690799999999996</v>
      </c>
      <c r="P726" s="24" t="s">
        <v>516</v>
      </c>
      <c r="Q726" s="24" t="s">
        <v>522</v>
      </c>
      <c r="R726" s="24" t="s">
        <v>513</v>
      </c>
    </row>
    <row r="727" spans="1:18" hidden="1" x14ac:dyDescent="0.3">
      <c r="A727" s="32">
        <v>45137</v>
      </c>
      <c r="B727" s="54" t="s">
        <v>919</v>
      </c>
      <c r="C727" s="27" t="s">
        <v>542</v>
      </c>
      <c r="D727" s="29" t="s">
        <v>631</v>
      </c>
      <c r="E727" s="29" t="s">
        <v>639</v>
      </c>
      <c r="F727" s="27" t="s">
        <v>505</v>
      </c>
      <c r="G727" s="7" t="s">
        <v>505</v>
      </c>
      <c r="H727" s="22">
        <v>741</v>
      </c>
      <c r="I727" s="22">
        <v>9</v>
      </c>
      <c r="J727" s="28">
        <v>0.56699999999999995</v>
      </c>
      <c r="K727" s="22">
        <v>12</v>
      </c>
      <c r="L727" s="22">
        <v>246.38250000000002</v>
      </c>
      <c r="M727" s="22">
        <v>129.8973</v>
      </c>
      <c r="N727" s="22">
        <v>90.476100000000002</v>
      </c>
      <c r="O727" s="22">
        <v>74.100000000000009</v>
      </c>
      <c r="P727" s="24" t="s">
        <v>516</v>
      </c>
      <c r="Q727" s="24" t="s">
        <v>522</v>
      </c>
      <c r="R727" s="24" t="s">
        <v>513</v>
      </c>
    </row>
    <row r="728" spans="1:18" hidden="1" x14ac:dyDescent="0.3">
      <c r="A728" s="32">
        <v>45137</v>
      </c>
      <c r="B728" s="54" t="s">
        <v>919</v>
      </c>
      <c r="C728" s="27" t="s">
        <v>542</v>
      </c>
      <c r="D728" s="29" t="s">
        <v>642</v>
      </c>
      <c r="E728" s="29" t="s">
        <v>644</v>
      </c>
      <c r="F728" s="27" t="s">
        <v>500</v>
      </c>
      <c r="G728" s="6" t="s">
        <v>500</v>
      </c>
      <c r="H728" s="22">
        <v>69</v>
      </c>
      <c r="I728" s="22">
        <v>2</v>
      </c>
      <c r="J728" s="28">
        <v>0.53452000000000011</v>
      </c>
      <c r="K728" s="22">
        <v>7</v>
      </c>
      <c r="L728" s="22">
        <v>49.286700000000003</v>
      </c>
      <c r="M728" s="22">
        <v>29.573399999999999</v>
      </c>
      <c r="N728" s="22">
        <v>22.528500000000001</v>
      </c>
      <c r="O728" s="22">
        <v>18.305699999999998</v>
      </c>
      <c r="P728" s="24" t="s">
        <v>521</v>
      </c>
      <c r="Q728" s="24" t="s">
        <v>522</v>
      </c>
      <c r="R728" s="24" t="s">
        <v>514</v>
      </c>
    </row>
    <row r="729" spans="1:18" hidden="1" x14ac:dyDescent="0.3">
      <c r="A729" s="32">
        <v>45137</v>
      </c>
      <c r="B729" s="54" t="s">
        <v>919</v>
      </c>
      <c r="C729" s="27" t="s">
        <v>542</v>
      </c>
      <c r="D729" s="29" t="s">
        <v>642</v>
      </c>
      <c r="E729" s="29" t="s">
        <v>644</v>
      </c>
      <c r="F729" s="27" t="s">
        <v>500</v>
      </c>
      <c r="G729" s="6" t="s">
        <v>500</v>
      </c>
      <c r="H729" s="22">
        <v>65</v>
      </c>
      <c r="I729" s="22">
        <v>2</v>
      </c>
      <c r="J729" s="28">
        <v>0.53452000000000011</v>
      </c>
      <c r="K729" s="22">
        <v>7</v>
      </c>
      <c r="L729" s="22">
        <v>28.378999999999998</v>
      </c>
      <c r="M729" s="22">
        <v>18.310500000000001</v>
      </c>
      <c r="N729" s="22">
        <v>12.818</v>
      </c>
      <c r="O729" s="22">
        <v>11.9015</v>
      </c>
      <c r="P729" s="24" t="s">
        <v>521</v>
      </c>
      <c r="Q729" s="24" t="s">
        <v>522</v>
      </c>
      <c r="R729" s="24" t="s">
        <v>514</v>
      </c>
    </row>
    <row r="730" spans="1:18" x14ac:dyDescent="0.3">
      <c r="A730" s="72">
        <v>45137</v>
      </c>
      <c r="B730" s="75" t="s">
        <v>919</v>
      </c>
      <c r="C730" s="27" t="s">
        <v>542</v>
      </c>
      <c r="D730" s="29" t="s">
        <v>642</v>
      </c>
      <c r="E730" s="29" t="s">
        <v>643</v>
      </c>
      <c r="F730" s="27" t="s">
        <v>504</v>
      </c>
      <c r="G730" s="41" t="s">
        <v>504</v>
      </c>
      <c r="H730" s="79">
        <v>80</v>
      </c>
      <c r="I730" s="79">
        <v>2</v>
      </c>
      <c r="J730" s="83">
        <v>0.53452000000000011</v>
      </c>
      <c r="K730" s="79">
        <v>4</v>
      </c>
      <c r="L730" s="79">
        <v>28.84</v>
      </c>
      <c r="M730" s="79">
        <v>23.256</v>
      </c>
      <c r="N730" s="79">
        <v>16.744</v>
      </c>
      <c r="O730" s="79">
        <v>13.024000000000001</v>
      </c>
      <c r="P730" s="86" t="s">
        <v>521</v>
      </c>
      <c r="Q730" s="24" t="s">
        <v>522</v>
      </c>
      <c r="R730" s="86" t="s">
        <v>514</v>
      </c>
    </row>
    <row r="731" spans="1:18" hidden="1" x14ac:dyDescent="0.3">
      <c r="A731" s="32">
        <v>45137</v>
      </c>
      <c r="B731" s="54" t="s">
        <v>919</v>
      </c>
      <c r="C731" s="27" t="s">
        <v>542</v>
      </c>
      <c r="D731" s="29" t="s">
        <v>620</v>
      </c>
      <c r="E731" s="29" t="s">
        <v>627</v>
      </c>
      <c r="F731" s="27" t="s">
        <v>499</v>
      </c>
      <c r="G731" s="7" t="s">
        <v>499</v>
      </c>
      <c r="H731" s="22">
        <v>52</v>
      </c>
      <c r="I731" s="22">
        <v>2</v>
      </c>
      <c r="J731" s="28">
        <v>0.48193600000000003</v>
      </c>
      <c r="K731" s="22">
        <v>2</v>
      </c>
      <c r="L731" s="22">
        <v>41.802799999999998</v>
      </c>
      <c r="M731" s="22">
        <v>17.331599999999998</v>
      </c>
      <c r="N731" s="22">
        <v>11.2164</v>
      </c>
      <c r="O731" s="22">
        <v>9.177999999999999</v>
      </c>
      <c r="P731" s="24" t="s">
        <v>515</v>
      </c>
      <c r="Q731" s="24" t="s">
        <v>522</v>
      </c>
      <c r="R731" s="24" t="s">
        <v>513</v>
      </c>
    </row>
    <row r="732" spans="1:18" hidden="1" x14ac:dyDescent="0.3">
      <c r="A732" s="32">
        <v>45137</v>
      </c>
      <c r="B732" s="54" t="s">
        <v>919</v>
      </c>
      <c r="C732" s="27" t="s">
        <v>542</v>
      </c>
      <c r="D732" s="29" t="s">
        <v>620</v>
      </c>
      <c r="E732" s="29" t="s">
        <v>630</v>
      </c>
      <c r="F732" s="27" t="s">
        <v>498</v>
      </c>
      <c r="G732" s="6" t="s">
        <v>498</v>
      </c>
      <c r="H732" s="22">
        <v>16</v>
      </c>
      <c r="I732" s="22">
        <v>2</v>
      </c>
      <c r="J732" s="28">
        <v>0.48193600000000003</v>
      </c>
      <c r="K732" s="22">
        <v>2</v>
      </c>
      <c r="L732" s="22">
        <v>14.5456</v>
      </c>
      <c r="M732" s="22">
        <v>7.2720000000000002</v>
      </c>
      <c r="N732" s="22">
        <v>5.8175999999999997</v>
      </c>
      <c r="O732" s="22">
        <v>1.4543999999999999</v>
      </c>
      <c r="P732" s="24" t="s">
        <v>515</v>
      </c>
      <c r="Q732" s="24" t="s">
        <v>522</v>
      </c>
      <c r="R732" s="24" t="s">
        <v>513</v>
      </c>
    </row>
    <row r="733" spans="1:18" hidden="1" x14ac:dyDescent="0.3">
      <c r="A733" s="32">
        <v>45137</v>
      </c>
      <c r="B733" s="54" t="s">
        <v>919</v>
      </c>
      <c r="C733" s="27" t="s">
        <v>542</v>
      </c>
      <c r="D733" s="29" t="s">
        <v>620</v>
      </c>
      <c r="E733" s="29" t="s">
        <v>628</v>
      </c>
      <c r="F733" s="27" t="s">
        <v>507</v>
      </c>
      <c r="G733" s="6" t="s">
        <v>507</v>
      </c>
      <c r="H733" s="22">
        <v>115</v>
      </c>
      <c r="I733" s="22">
        <v>2</v>
      </c>
      <c r="J733" s="28">
        <v>0.48193600000000003</v>
      </c>
      <c r="K733" s="22">
        <v>4</v>
      </c>
      <c r="L733" s="22">
        <v>94.644999999999996</v>
      </c>
      <c r="M733" s="22">
        <v>28.497</v>
      </c>
      <c r="N733" s="22">
        <v>19.331499999999998</v>
      </c>
      <c r="O733" s="22">
        <v>13.225000000000001</v>
      </c>
      <c r="P733" s="24" t="s">
        <v>515</v>
      </c>
      <c r="Q733" s="24" t="s">
        <v>522</v>
      </c>
      <c r="R733" s="24" t="s">
        <v>513</v>
      </c>
    </row>
    <row r="734" spans="1:18" x14ac:dyDescent="0.3">
      <c r="A734" s="72">
        <v>45137</v>
      </c>
      <c r="B734" s="75" t="s">
        <v>919</v>
      </c>
      <c r="C734" s="27" t="s">
        <v>542</v>
      </c>
      <c r="D734" s="29" t="s">
        <v>620</v>
      </c>
      <c r="E734" s="29" t="s">
        <v>629</v>
      </c>
      <c r="F734" s="27" t="s">
        <v>504</v>
      </c>
      <c r="G734" s="41" t="s">
        <v>504</v>
      </c>
      <c r="H734" s="79">
        <v>76</v>
      </c>
      <c r="I734" s="79">
        <v>2</v>
      </c>
      <c r="J734" s="83">
        <v>0.48193600000000003</v>
      </c>
      <c r="K734" s="79">
        <v>4</v>
      </c>
      <c r="L734" s="79">
        <v>57</v>
      </c>
      <c r="M734" s="79">
        <v>13.9992</v>
      </c>
      <c r="N734" s="79">
        <v>12.000400000000001</v>
      </c>
      <c r="O734" s="79">
        <v>8.9984000000000002</v>
      </c>
      <c r="P734" s="86" t="s">
        <v>515</v>
      </c>
      <c r="Q734" s="24" t="s">
        <v>522</v>
      </c>
      <c r="R734" s="86" t="s">
        <v>513</v>
      </c>
    </row>
    <row r="735" spans="1:18" hidden="1" x14ac:dyDescent="0.3">
      <c r="A735" s="32">
        <v>45137</v>
      </c>
      <c r="B735" s="54" t="s">
        <v>919</v>
      </c>
      <c r="C735" s="27" t="s">
        <v>542</v>
      </c>
      <c r="D735" s="29" t="s">
        <v>651</v>
      </c>
      <c r="E735" s="29" t="s">
        <v>656</v>
      </c>
      <c r="F735" s="27" t="s">
        <v>502</v>
      </c>
      <c r="G735" s="6" t="s">
        <v>502</v>
      </c>
      <c r="H735" s="22">
        <v>347</v>
      </c>
      <c r="I735" s="22">
        <v>2</v>
      </c>
      <c r="J735" s="28">
        <v>0.4032</v>
      </c>
      <c r="K735" s="22">
        <v>5</v>
      </c>
      <c r="L735" s="22">
        <v>117.00839999999999</v>
      </c>
      <c r="M735" s="22">
        <v>68.601900000000001</v>
      </c>
      <c r="N735" s="22">
        <v>52.4664</v>
      </c>
      <c r="O735" s="22">
        <v>43.375</v>
      </c>
      <c r="P735" s="24" t="s">
        <v>511</v>
      </c>
      <c r="Q735" s="24" t="s">
        <v>522</v>
      </c>
      <c r="R735" s="24" t="s">
        <v>513</v>
      </c>
    </row>
    <row r="736" spans="1:18" hidden="1" x14ac:dyDescent="0.3">
      <c r="A736" s="32">
        <v>45137</v>
      </c>
      <c r="B736" s="54" t="s">
        <v>919</v>
      </c>
      <c r="C736" s="27" t="s">
        <v>542</v>
      </c>
      <c r="D736" s="29" t="s">
        <v>649</v>
      </c>
      <c r="E736" s="29" t="s">
        <v>668</v>
      </c>
      <c r="F736" s="27" t="s">
        <v>499</v>
      </c>
      <c r="G736" s="7" t="s">
        <v>499</v>
      </c>
      <c r="H736" s="22">
        <v>1256</v>
      </c>
      <c r="I736" s="22">
        <v>2</v>
      </c>
      <c r="J736" s="28">
        <v>0.4032</v>
      </c>
      <c r="K736" s="22">
        <v>28</v>
      </c>
      <c r="L736" s="22">
        <v>716.29680000000008</v>
      </c>
      <c r="M736" s="22">
        <v>221.93520000000001</v>
      </c>
      <c r="N736" s="22">
        <v>176.59360000000001</v>
      </c>
      <c r="O736" s="22">
        <v>111.03040000000001</v>
      </c>
      <c r="P736" s="24" t="s">
        <v>511</v>
      </c>
      <c r="Q736" s="24" t="s">
        <v>522</v>
      </c>
      <c r="R736" s="24" t="s">
        <v>514</v>
      </c>
    </row>
    <row r="737" spans="1:18" hidden="1" x14ac:dyDescent="0.3">
      <c r="A737" s="32">
        <v>45137</v>
      </c>
      <c r="B737" s="54" t="s">
        <v>919</v>
      </c>
      <c r="C737" s="27" t="s">
        <v>542</v>
      </c>
      <c r="D737" s="29" t="s">
        <v>631</v>
      </c>
      <c r="E737" s="29" t="s">
        <v>639</v>
      </c>
      <c r="F737" s="27" t="s">
        <v>505</v>
      </c>
      <c r="G737" s="7" t="s">
        <v>505</v>
      </c>
      <c r="H737" s="22">
        <v>301</v>
      </c>
      <c r="I737" s="22">
        <v>6</v>
      </c>
      <c r="J737" s="28">
        <v>0.37799999999999989</v>
      </c>
      <c r="K737" s="22">
        <v>13</v>
      </c>
      <c r="L737" s="22">
        <v>118.2629</v>
      </c>
      <c r="M737" s="22">
        <v>62.547800000000002</v>
      </c>
      <c r="N737" s="22">
        <v>47.889099999999999</v>
      </c>
      <c r="O737" s="22">
        <v>37.1434</v>
      </c>
      <c r="P737" s="24" t="s">
        <v>516</v>
      </c>
      <c r="Q737" s="24" t="s">
        <v>522</v>
      </c>
      <c r="R737" s="24" t="s">
        <v>513</v>
      </c>
    </row>
    <row r="738" spans="1:18" hidden="1" x14ac:dyDescent="0.3">
      <c r="A738" s="32">
        <v>45137</v>
      </c>
      <c r="B738" s="54" t="s">
        <v>919</v>
      </c>
      <c r="C738" s="27" t="s">
        <v>542</v>
      </c>
      <c r="D738" s="29" t="s">
        <v>631</v>
      </c>
      <c r="E738" s="29" t="s">
        <v>641</v>
      </c>
      <c r="F738" s="27" t="s">
        <v>498</v>
      </c>
      <c r="G738" s="6" t="s">
        <v>498</v>
      </c>
      <c r="H738" s="22">
        <v>355</v>
      </c>
      <c r="I738" s="22">
        <v>5</v>
      </c>
      <c r="J738" s="28">
        <v>0.31499999999999995</v>
      </c>
      <c r="K738" s="22">
        <v>8</v>
      </c>
      <c r="L738" s="22">
        <v>157.65549999999999</v>
      </c>
      <c r="M738" s="22">
        <v>82.395499999999998</v>
      </c>
      <c r="N738" s="22">
        <v>59.000999999999998</v>
      </c>
      <c r="O738" s="22">
        <v>50.871500000000005</v>
      </c>
      <c r="P738" s="24" t="s">
        <v>516</v>
      </c>
      <c r="Q738" s="24" t="s">
        <v>522</v>
      </c>
      <c r="R738" s="24" t="s">
        <v>513</v>
      </c>
    </row>
    <row r="739" spans="1:18" hidden="1" x14ac:dyDescent="0.3">
      <c r="A739" s="32">
        <v>45137</v>
      </c>
      <c r="B739" s="54" t="s">
        <v>919</v>
      </c>
      <c r="C739" s="27" t="s">
        <v>542</v>
      </c>
      <c r="D739" s="29" t="s">
        <v>631</v>
      </c>
      <c r="E739" s="29" t="s">
        <v>638</v>
      </c>
      <c r="F739" s="27" t="s">
        <v>507</v>
      </c>
      <c r="G739" s="6" t="s">
        <v>507</v>
      </c>
      <c r="H739" s="22">
        <v>144</v>
      </c>
      <c r="I739" s="22">
        <v>5</v>
      </c>
      <c r="J739" s="28">
        <v>0.31499999999999995</v>
      </c>
      <c r="K739" s="22">
        <v>5</v>
      </c>
      <c r="L739" s="22">
        <v>52.704000000000001</v>
      </c>
      <c r="M739" s="22">
        <v>31.9968</v>
      </c>
      <c r="N739" s="22">
        <v>25.415999999999997</v>
      </c>
      <c r="O739" s="22">
        <v>19.7712</v>
      </c>
      <c r="P739" s="24" t="s">
        <v>516</v>
      </c>
      <c r="Q739" s="24" t="s">
        <v>522</v>
      </c>
      <c r="R739" s="24" t="s">
        <v>513</v>
      </c>
    </row>
    <row r="740" spans="1:18" hidden="1" x14ac:dyDescent="0.3">
      <c r="A740" s="32">
        <v>45137</v>
      </c>
      <c r="B740" s="54" t="s">
        <v>919</v>
      </c>
      <c r="C740" s="27" t="s">
        <v>542</v>
      </c>
      <c r="D740" s="29" t="s">
        <v>642</v>
      </c>
      <c r="E740" s="29" t="s">
        <v>648</v>
      </c>
      <c r="F740" s="27" t="s">
        <v>498</v>
      </c>
      <c r="G740" s="6" t="s">
        <v>498</v>
      </c>
      <c r="H740" s="22">
        <v>77</v>
      </c>
      <c r="I740" s="22">
        <v>1</v>
      </c>
      <c r="J740" s="28">
        <v>0.26726000000000005</v>
      </c>
      <c r="K740" s="22">
        <v>2</v>
      </c>
      <c r="L740" s="22">
        <v>50.5351</v>
      </c>
      <c r="M740" s="22">
        <v>33.6875</v>
      </c>
      <c r="N740" s="22">
        <v>26.4726</v>
      </c>
      <c r="O740" s="22">
        <v>19.25</v>
      </c>
      <c r="P740" s="24" t="s">
        <v>521</v>
      </c>
      <c r="Q740" s="24" t="s">
        <v>522</v>
      </c>
      <c r="R740" s="24" t="s">
        <v>514</v>
      </c>
    </row>
    <row r="741" spans="1:18" hidden="1" x14ac:dyDescent="0.3">
      <c r="A741" s="32">
        <v>45137</v>
      </c>
      <c r="B741" s="54" t="s">
        <v>919</v>
      </c>
      <c r="C741" s="27" t="s">
        <v>542</v>
      </c>
      <c r="D741" s="29" t="s">
        <v>642</v>
      </c>
      <c r="E741" s="29" t="s">
        <v>648</v>
      </c>
      <c r="F741" s="27" t="s">
        <v>498</v>
      </c>
      <c r="G741" s="6" t="s">
        <v>498</v>
      </c>
      <c r="H741" s="22">
        <v>73</v>
      </c>
      <c r="I741" s="22">
        <v>1</v>
      </c>
      <c r="J741" s="28">
        <v>0.26726000000000005</v>
      </c>
      <c r="K741" s="22">
        <v>1</v>
      </c>
      <c r="L741" s="22">
        <v>41.0625</v>
      </c>
      <c r="M741" s="22">
        <v>24.3309</v>
      </c>
      <c r="N741" s="22">
        <v>19.7684</v>
      </c>
      <c r="O741" s="22">
        <v>12.169099999999998</v>
      </c>
      <c r="P741" s="24" t="s">
        <v>521</v>
      </c>
      <c r="Q741" s="24" t="s">
        <v>522</v>
      </c>
      <c r="R741" s="24" t="s">
        <v>514</v>
      </c>
    </row>
    <row r="742" spans="1:18" x14ac:dyDescent="0.3">
      <c r="A742" s="72">
        <v>45137</v>
      </c>
      <c r="B742" s="75" t="s">
        <v>919</v>
      </c>
      <c r="C742" s="27" t="s">
        <v>542</v>
      </c>
      <c r="D742" s="29" t="s">
        <v>642</v>
      </c>
      <c r="E742" s="29" t="s">
        <v>643</v>
      </c>
      <c r="F742" s="27" t="s">
        <v>504</v>
      </c>
      <c r="G742" s="41" t="s">
        <v>504</v>
      </c>
      <c r="H742" s="79">
        <v>24</v>
      </c>
      <c r="I742" s="79">
        <v>1</v>
      </c>
      <c r="J742" s="83">
        <v>0.26726000000000005</v>
      </c>
      <c r="K742" s="79">
        <v>1</v>
      </c>
      <c r="L742" s="79">
        <v>9.1440000000000001</v>
      </c>
      <c r="M742" s="79">
        <v>4.5720000000000001</v>
      </c>
      <c r="N742" s="79">
        <v>4.5720000000000001</v>
      </c>
      <c r="O742" s="79">
        <v>4.5720000000000001</v>
      </c>
      <c r="P742" s="86" t="s">
        <v>521</v>
      </c>
      <c r="Q742" s="24" t="s">
        <v>522</v>
      </c>
      <c r="R742" s="86" t="s">
        <v>514</v>
      </c>
    </row>
    <row r="743" spans="1:18" x14ac:dyDescent="0.3">
      <c r="A743" s="72">
        <v>45137</v>
      </c>
      <c r="B743" s="75" t="s">
        <v>919</v>
      </c>
      <c r="C743" s="27" t="s">
        <v>542</v>
      </c>
      <c r="D743" s="29" t="s">
        <v>631</v>
      </c>
      <c r="E743" s="29" t="s">
        <v>632</v>
      </c>
      <c r="F743" s="27" t="s">
        <v>504</v>
      </c>
      <c r="G743" s="41" t="s">
        <v>504</v>
      </c>
      <c r="H743" s="79">
        <v>156</v>
      </c>
      <c r="I743" s="79">
        <v>4</v>
      </c>
      <c r="J743" s="83">
        <v>0.252</v>
      </c>
      <c r="K743" s="79">
        <v>16</v>
      </c>
      <c r="L743" s="79">
        <v>94.754400000000004</v>
      </c>
      <c r="M743" s="79">
        <v>38.282400000000003</v>
      </c>
      <c r="N743" s="79">
        <v>22.963200000000001</v>
      </c>
      <c r="O743" s="79">
        <v>14.352</v>
      </c>
      <c r="P743" s="86" t="s">
        <v>516</v>
      </c>
      <c r="Q743" s="24" t="s">
        <v>522</v>
      </c>
      <c r="R743" s="86" t="s">
        <v>513</v>
      </c>
    </row>
    <row r="744" spans="1:18" hidden="1" x14ac:dyDescent="0.3">
      <c r="A744" s="32">
        <v>45137</v>
      </c>
      <c r="B744" s="54" t="s">
        <v>919</v>
      </c>
      <c r="C744" s="27" t="s">
        <v>542</v>
      </c>
      <c r="D744" s="29" t="s">
        <v>631</v>
      </c>
      <c r="E744" s="29" t="s">
        <v>640</v>
      </c>
      <c r="F744" s="27" t="s">
        <v>500</v>
      </c>
      <c r="G744" s="6" t="s">
        <v>500</v>
      </c>
      <c r="H744" s="22">
        <v>410</v>
      </c>
      <c r="I744" s="22">
        <v>4</v>
      </c>
      <c r="J744" s="28">
        <v>0.252</v>
      </c>
      <c r="K744" s="22">
        <v>5</v>
      </c>
      <c r="L744" s="22">
        <v>130.17500000000001</v>
      </c>
      <c r="M744" s="22">
        <v>58.302</v>
      </c>
      <c r="N744" s="22">
        <v>38.867999999999995</v>
      </c>
      <c r="O744" s="22">
        <v>30.134999999999998</v>
      </c>
      <c r="P744" s="24" t="s">
        <v>516</v>
      </c>
      <c r="Q744" s="24" t="s">
        <v>522</v>
      </c>
      <c r="R744" s="24" t="s">
        <v>513</v>
      </c>
    </row>
    <row r="745" spans="1:18" hidden="1" x14ac:dyDescent="0.3">
      <c r="A745" s="32">
        <v>45137</v>
      </c>
      <c r="B745" s="54" t="s">
        <v>919</v>
      </c>
      <c r="C745" s="27" t="s">
        <v>542</v>
      </c>
      <c r="D745" s="29" t="s">
        <v>620</v>
      </c>
      <c r="E745" s="29" t="s">
        <v>630</v>
      </c>
      <c r="F745" s="27" t="s">
        <v>498</v>
      </c>
      <c r="G745" s="6" t="s">
        <v>498</v>
      </c>
      <c r="H745" s="22">
        <v>26</v>
      </c>
      <c r="I745" s="22">
        <v>1</v>
      </c>
      <c r="J745" s="28">
        <v>0.24096800000000002</v>
      </c>
      <c r="K745" s="22">
        <v>1</v>
      </c>
      <c r="L745" s="22">
        <v>22.6096</v>
      </c>
      <c r="M745" s="22">
        <v>10.1738</v>
      </c>
      <c r="N745" s="22">
        <v>6.7834000000000003</v>
      </c>
      <c r="O745" s="22">
        <v>5.6524000000000001</v>
      </c>
      <c r="P745" s="24" t="s">
        <v>515</v>
      </c>
      <c r="Q745" s="24" t="s">
        <v>522</v>
      </c>
      <c r="R745" s="24" t="s">
        <v>513</v>
      </c>
    </row>
    <row r="746" spans="1:18" hidden="1" x14ac:dyDescent="0.3">
      <c r="A746" s="32">
        <v>45137</v>
      </c>
      <c r="B746" s="54" t="s">
        <v>919</v>
      </c>
      <c r="C746" s="27" t="s">
        <v>542</v>
      </c>
      <c r="D746" s="29" t="s">
        <v>620</v>
      </c>
      <c r="E746" s="29" t="s">
        <v>622</v>
      </c>
      <c r="F746" s="27" t="s">
        <v>500</v>
      </c>
      <c r="G746" s="6" t="s">
        <v>500</v>
      </c>
      <c r="H746" s="22">
        <v>54</v>
      </c>
      <c r="I746" s="22">
        <v>1</v>
      </c>
      <c r="J746" s="28">
        <v>0.24096800000000002</v>
      </c>
      <c r="K746" s="22">
        <v>5</v>
      </c>
      <c r="L746" s="22">
        <v>38.766599999999997</v>
      </c>
      <c r="M746" s="22">
        <v>29.079000000000001</v>
      </c>
      <c r="N746" s="22">
        <v>24.920999999999999</v>
      </c>
      <c r="O746" s="22">
        <v>19.385999999999999</v>
      </c>
      <c r="P746" s="24" t="s">
        <v>515</v>
      </c>
      <c r="Q746" s="24" t="s">
        <v>522</v>
      </c>
      <c r="R746" s="24" t="s">
        <v>513</v>
      </c>
    </row>
    <row r="747" spans="1:18" hidden="1" x14ac:dyDescent="0.3">
      <c r="A747" s="32">
        <v>45137</v>
      </c>
      <c r="B747" s="54" t="s">
        <v>919</v>
      </c>
      <c r="C747" s="27" t="s">
        <v>542</v>
      </c>
      <c r="D747" s="29" t="s">
        <v>620</v>
      </c>
      <c r="E747" s="29" t="s">
        <v>622</v>
      </c>
      <c r="F747" s="27" t="s">
        <v>500</v>
      </c>
      <c r="G747" s="6" t="s">
        <v>500</v>
      </c>
      <c r="H747" s="22">
        <v>10</v>
      </c>
      <c r="I747" s="22">
        <v>1</v>
      </c>
      <c r="J747" s="28">
        <v>0.24096800000000002</v>
      </c>
      <c r="K747" s="22">
        <v>1</v>
      </c>
      <c r="L747" s="22">
        <v>7</v>
      </c>
      <c r="M747" s="22">
        <v>1</v>
      </c>
      <c r="N747" s="22">
        <v>1</v>
      </c>
      <c r="O747" s="22">
        <v>0</v>
      </c>
      <c r="P747" s="24" t="s">
        <v>515</v>
      </c>
      <c r="Q747" s="24" t="s">
        <v>522</v>
      </c>
      <c r="R747" s="24" t="s">
        <v>513</v>
      </c>
    </row>
    <row r="748" spans="1:18" x14ac:dyDescent="0.3">
      <c r="A748" s="72">
        <v>45137</v>
      </c>
      <c r="B748" s="75" t="s">
        <v>919</v>
      </c>
      <c r="C748" s="27" t="s">
        <v>542</v>
      </c>
      <c r="D748" s="29" t="s">
        <v>620</v>
      </c>
      <c r="E748" s="29" t="s">
        <v>629</v>
      </c>
      <c r="F748" s="27" t="s">
        <v>504</v>
      </c>
      <c r="G748" s="41" t="s">
        <v>504</v>
      </c>
      <c r="H748" s="79">
        <v>209</v>
      </c>
      <c r="I748" s="79">
        <v>1</v>
      </c>
      <c r="J748" s="83">
        <v>0.24096800000000002</v>
      </c>
      <c r="K748" s="79">
        <v>7</v>
      </c>
      <c r="L748" s="79">
        <v>172.88480000000001</v>
      </c>
      <c r="M748" s="79">
        <v>68.92819999999999</v>
      </c>
      <c r="N748" s="79">
        <v>53.608499999999999</v>
      </c>
      <c r="O748" s="79">
        <v>39.396500000000003</v>
      </c>
      <c r="P748" s="86" t="s">
        <v>515</v>
      </c>
      <c r="Q748" s="24" t="s">
        <v>522</v>
      </c>
      <c r="R748" s="86" t="s">
        <v>513</v>
      </c>
    </row>
    <row r="749" spans="1:18" hidden="1" x14ac:dyDescent="0.3">
      <c r="A749" s="32">
        <v>45137</v>
      </c>
      <c r="B749" s="54" t="s">
        <v>919</v>
      </c>
      <c r="C749" s="27" t="s">
        <v>542</v>
      </c>
      <c r="D749" s="29" t="s">
        <v>651</v>
      </c>
      <c r="E749" s="29" t="s">
        <v>656</v>
      </c>
      <c r="F749" s="27" t="s">
        <v>502</v>
      </c>
      <c r="G749" s="6" t="s">
        <v>502</v>
      </c>
      <c r="H749" s="22">
        <v>351</v>
      </c>
      <c r="I749" s="22">
        <v>1</v>
      </c>
      <c r="J749" s="28">
        <v>0.2016</v>
      </c>
      <c r="K749" s="22">
        <v>2</v>
      </c>
      <c r="L749" s="22">
        <v>124.04339999999999</v>
      </c>
      <c r="M749" s="22">
        <v>76.6584</v>
      </c>
      <c r="N749" s="22">
        <v>59.494500000000002</v>
      </c>
      <c r="O749" s="22">
        <v>51.456600000000002</v>
      </c>
      <c r="P749" s="24" t="s">
        <v>511</v>
      </c>
      <c r="Q749" s="24" t="s">
        <v>522</v>
      </c>
      <c r="R749" s="24" t="s">
        <v>513</v>
      </c>
    </row>
    <row r="750" spans="1:18" hidden="1" x14ac:dyDescent="0.3">
      <c r="A750" s="32">
        <v>45137</v>
      </c>
      <c r="B750" s="54" t="s">
        <v>919</v>
      </c>
      <c r="C750" s="27" t="s">
        <v>542</v>
      </c>
      <c r="D750" s="29" t="s">
        <v>651</v>
      </c>
      <c r="E750" s="29" t="s">
        <v>659</v>
      </c>
      <c r="F750" s="27" t="s">
        <v>500</v>
      </c>
      <c r="G750" s="6" t="s">
        <v>500</v>
      </c>
      <c r="H750" s="22">
        <v>152</v>
      </c>
      <c r="I750" s="22">
        <v>1</v>
      </c>
      <c r="J750" s="28">
        <v>0.2016</v>
      </c>
      <c r="K750" s="22">
        <v>1</v>
      </c>
      <c r="L750" s="22">
        <v>70.938400000000001</v>
      </c>
      <c r="M750" s="22">
        <v>39.520000000000003</v>
      </c>
      <c r="N750" s="22">
        <v>32.421599999999998</v>
      </c>
      <c r="O750" s="22">
        <v>28.378399999999999</v>
      </c>
      <c r="P750" s="24" t="s">
        <v>511</v>
      </c>
      <c r="Q750" s="24" t="s">
        <v>522</v>
      </c>
      <c r="R750" s="24" t="s">
        <v>513</v>
      </c>
    </row>
    <row r="751" spans="1:18" hidden="1" x14ac:dyDescent="0.3">
      <c r="A751" s="32">
        <v>45137</v>
      </c>
      <c r="B751" s="54" t="s">
        <v>919</v>
      </c>
      <c r="C751" s="27" t="s">
        <v>542</v>
      </c>
      <c r="D751" s="29" t="s">
        <v>651</v>
      </c>
      <c r="E751" s="29" t="s">
        <v>660</v>
      </c>
      <c r="F751" s="27" t="s">
        <v>501</v>
      </c>
      <c r="G751" s="7" t="s">
        <v>501</v>
      </c>
      <c r="H751" s="22">
        <v>386</v>
      </c>
      <c r="I751" s="22">
        <v>1</v>
      </c>
      <c r="J751" s="28">
        <v>0.2016</v>
      </c>
      <c r="K751" s="22">
        <v>11</v>
      </c>
      <c r="L751" s="22">
        <v>158.99340000000001</v>
      </c>
      <c r="M751" s="22">
        <v>108.00279999999999</v>
      </c>
      <c r="N751" s="22">
        <v>91.983800000000002</v>
      </c>
      <c r="O751" s="22">
        <v>84.997200000000007</v>
      </c>
      <c r="P751" s="24" t="s">
        <v>511</v>
      </c>
      <c r="Q751" s="24" t="s">
        <v>522</v>
      </c>
      <c r="R751" s="24" t="s">
        <v>513</v>
      </c>
    </row>
    <row r="752" spans="1:18" hidden="1" x14ac:dyDescent="0.3">
      <c r="A752" s="32">
        <v>45137</v>
      </c>
      <c r="B752" s="54" t="s">
        <v>919</v>
      </c>
      <c r="C752" s="27" t="s">
        <v>542</v>
      </c>
      <c r="D752" s="29" t="s">
        <v>649</v>
      </c>
      <c r="E752" s="29" t="s">
        <v>655</v>
      </c>
      <c r="F752" s="27" t="s">
        <v>503</v>
      </c>
      <c r="G752" s="6" t="s">
        <v>503</v>
      </c>
      <c r="H752" s="22">
        <v>103</v>
      </c>
      <c r="I752" s="22">
        <v>1</v>
      </c>
      <c r="J752" s="28">
        <v>0.2016</v>
      </c>
      <c r="K752" s="22">
        <v>1</v>
      </c>
      <c r="L752" s="22">
        <v>52.509400000000007</v>
      </c>
      <c r="M752" s="22">
        <v>31.3017</v>
      </c>
      <c r="N752" s="22">
        <v>29.282899999999998</v>
      </c>
      <c r="O752" s="22">
        <v>22.217100000000002</v>
      </c>
      <c r="P752" s="24" t="s">
        <v>511</v>
      </c>
      <c r="Q752" s="24" t="s">
        <v>522</v>
      </c>
      <c r="R752" s="24" t="s">
        <v>514</v>
      </c>
    </row>
    <row r="753" spans="1:18" hidden="1" x14ac:dyDescent="0.3">
      <c r="A753" s="32">
        <v>45137</v>
      </c>
      <c r="B753" s="54" t="s">
        <v>919</v>
      </c>
      <c r="C753" s="27" t="s">
        <v>542</v>
      </c>
      <c r="D753" s="29" t="s">
        <v>649</v>
      </c>
      <c r="E753" s="29" t="s">
        <v>653</v>
      </c>
      <c r="F753" s="27" t="s">
        <v>498</v>
      </c>
      <c r="G753" s="6" t="s">
        <v>498</v>
      </c>
      <c r="H753" s="22">
        <v>158</v>
      </c>
      <c r="I753" s="22">
        <v>1</v>
      </c>
      <c r="J753" s="28">
        <v>0.2016</v>
      </c>
      <c r="K753" s="22">
        <v>4</v>
      </c>
      <c r="L753" s="22">
        <v>94.8</v>
      </c>
      <c r="M753" s="22">
        <v>48.837799999999994</v>
      </c>
      <c r="N753" s="22">
        <v>34.4756</v>
      </c>
      <c r="O753" s="22">
        <v>31.6</v>
      </c>
      <c r="P753" s="24" t="s">
        <v>511</v>
      </c>
      <c r="Q753" s="24" t="s">
        <v>522</v>
      </c>
      <c r="R753" s="24" t="s">
        <v>514</v>
      </c>
    </row>
    <row r="754" spans="1:18" hidden="1" x14ac:dyDescent="0.3">
      <c r="A754" s="32">
        <v>45137</v>
      </c>
      <c r="B754" s="54" t="s">
        <v>919</v>
      </c>
      <c r="C754" s="27" t="s">
        <v>542</v>
      </c>
      <c r="D754" s="29" t="s">
        <v>649</v>
      </c>
      <c r="E754" s="29" t="s">
        <v>658</v>
      </c>
      <c r="F754" s="27" t="s">
        <v>501</v>
      </c>
      <c r="G754" s="7" t="s">
        <v>501</v>
      </c>
      <c r="H754" s="22">
        <v>254</v>
      </c>
      <c r="I754" s="22">
        <v>1</v>
      </c>
      <c r="J754" s="28">
        <v>0.2016</v>
      </c>
      <c r="K754" s="22">
        <v>36</v>
      </c>
      <c r="L754" s="22">
        <v>130.98780000000002</v>
      </c>
      <c r="M754" s="22">
        <v>102.997</v>
      </c>
      <c r="N754" s="22">
        <v>99.009199999999993</v>
      </c>
      <c r="O754" s="22">
        <v>92.989399999999989</v>
      </c>
      <c r="P754" s="24" t="s">
        <v>511</v>
      </c>
      <c r="Q754" s="24" t="s">
        <v>522</v>
      </c>
      <c r="R754" s="24" t="s">
        <v>514</v>
      </c>
    </row>
    <row r="755" spans="1:18" hidden="1" x14ac:dyDescent="0.3">
      <c r="A755" s="32">
        <v>45137</v>
      </c>
      <c r="B755" s="54" t="s">
        <v>919</v>
      </c>
      <c r="C755" s="27" t="s">
        <v>542</v>
      </c>
      <c r="D755" s="29" t="s">
        <v>631</v>
      </c>
      <c r="E755" s="29" t="s">
        <v>637</v>
      </c>
      <c r="F755" s="27" t="s">
        <v>502</v>
      </c>
      <c r="G755" s="6" t="s">
        <v>502</v>
      </c>
      <c r="H755" s="22">
        <v>237</v>
      </c>
      <c r="I755" s="22">
        <v>3</v>
      </c>
      <c r="J755" s="28">
        <v>0.18899999999999995</v>
      </c>
      <c r="K755" s="22">
        <v>4</v>
      </c>
      <c r="L755" s="22">
        <v>96.909300000000002</v>
      </c>
      <c r="M755" s="22">
        <v>49.888500000000001</v>
      </c>
      <c r="N755" s="22">
        <v>37.4223</v>
      </c>
      <c r="O755" s="22">
        <v>28.795500000000001</v>
      </c>
      <c r="P755" s="24" t="s">
        <v>516</v>
      </c>
      <c r="Q755" s="24" t="s">
        <v>522</v>
      </c>
      <c r="R755" s="24" t="s">
        <v>513</v>
      </c>
    </row>
    <row r="756" spans="1:18" hidden="1" x14ac:dyDescent="0.3">
      <c r="A756" s="32">
        <v>45137</v>
      </c>
      <c r="B756" s="54" t="s">
        <v>919</v>
      </c>
      <c r="C756" s="27" t="s">
        <v>542</v>
      </c>
      <c r="D756" s="29" t="s">
        <v>631</v>
      </c>
      <c r="E756" s="29" t="s">
        <v>637</v>
      </c>
      <c r="F756" s="27" t="s">
        <v>502</v>
      </c>
      <c r="G756" s="6" t="s">
        <v>502</v>
      </c>
      <c r="H756" s="22">
        <v>95</v>
      </c>
      <c r="I756" s="22">
        <v>3</v>
      </c>
      <c r="J756" s="28">
        <v>0.18899999999999995</v>
      </c>
      <c r="K756" s="22">
        <v>3</v>
      </c>
      <c r="L756" s="22">
        <v>34.124000000000002</v>
      </c>
      <c r="M756" s="22">
        <v>20.292000000000002</v>
      </c>
      <c r="N756" s="22">
        <v>13.832000000000001</v>
      </c>
      <c r="O756" s="22">
        <v>10.146000000000001</v>
      </c>
      <c r="P756" s="24" t="s">
        <v>516</v>
      </c>
      <c r="Q756" s="24" t="s">
        <v>522</v>
      </c>
      <c r="R756" s="24" t="s">
        <v>513</v>
      </c>
    </row>
    <row r="757" spans="1:18" x14ac:dyDescent="0.3">
      <c r="A757" s="72">
        <v>45137</v>
      </c>
      <c r="B757" s="75" t="s">
        <v>919</v>
      </c>
      <c r="C757" s="27" t="s">
        <v>542</v>
      </c>
      <c r="D757" s="29" t="s">
        <v>631</v>
      </c>
      <c r="E757" s="29" t="s">
        <v>632</v>
      </c>
      <c r="F757" s="27" t="s">
        <v>504</v>
      </c>
      <c r="G757" s="41" t="s">
        <v>504</v>
      </c>
      <c r="H757" s="79">
        <v>380</v>
      </c>
      <c r="I757" s="79">
        <v>3</v>
      </c>
      <c r="J757" s="83">
        <v>0.18899999999999995</v>
      </c>
      <c r="K757" s="79">
        <v>5</v>
      </c>
      <c r="L757" s="79">
        <v>137.02799999999999</v>
      </c>
      <c r="M757" s="79">
        <v>61.217999999999996</v>
      </c>
      <c r="N757" s="79">
        <v>30.133999999999997</v>
      </c>
      <c r="O757" s="79">
        <v>18.468</v>
      </c>
      <c r="P757" s="86" t="s">
        <v>516</v>
      </c>
      <c r="Q757" s="24" t="s">
        <v>522</v>
      </c>
      <c r="R757" s="86" t="s">
        <v>513</v>
      </c>
    </row>
    <row r="758" spans="1:18" hidden="1" x14ac:dyDescent="0.3">
      <c r="A758" s="32">
        <v>45137</v>
      </c>
      <c r="B758" s="54" t="s">
        <v>919</v>
      </c>
      <c r="C758" s="27" t="s">
        <v>542</v>
      </c>
      <c r="D758" s="29" t="s">
        <v>631</v>
      </c>
      <c r="E758" s="29" t="s">
        <v>636</v>
      </c>
      <c r="F758" s="27" t="s">
        <v>499</v>
      </c>
      <c r="G758" s="7" t="s">
        <v>499</v>
      </c>
      <c r="H758" s="22">
        <v>131</v>
      </c>
      <c r="I758" s="22">
        <v>2</v>
      </c>
      <c r="J758" s="28">
        <v>0.126</v>
      </c>
      <c r="K758" s="22">
        <v>3</v>
      </c>
      <c r="L758" s="22">
        <v>48.889199999999995</v>
      </c>
      <c r="M758" s="22">
        <v>25.833199999999998</v>
      </c>
      <c r="N758" s="22">
        <v>18.444800000000001</v>
      </c>
      <c r="O758" s="22">
        <v>16.610800000000001</v>
      </c>
      <c r="P758" s="24" t="s">
        <v>516</v>
      </c>
      <c r="Q758" s="24" t="s">
        <v>522</v>
      </c>
      <c r="R758" s="24" t="s">
        <v>513</v>
      </c>
    </row>
    <row r="759" spans="1:18" hidden="1" x14ac:dyDescent="0.3">
      <c r="A759" s="32">
        <v>45137</v>
      </c>
      <c r="B759" s="54" t="s">
        <v>919</v>
      </c>
      <c r="C759" s="27" t="s">
        <v>542</v>
      </c>
      <c r="D759" s="29" t="s">
        <v>631</v>
      </c>
      <c r="E759" s="29" t="s">
        <v>636</v>
      </c>
      <c r="F759" s="27" t="s">
        <v>499</v>
      </c>
      <c r="G759" s="7" t="s">
        <v>499</v>
      </c>
      <c r="H759" s="22">
        <v>132</v>
      </c>
      <c r="I759" s="22">
        <v>2</v>
      </c>
      <c r="J759" s="28">
        <v>0.126</v>
      </c>
      <c r="K759" s="22">
        <v>6</v>
      </c>
      <c r="L759" s="22">
        <v>67.610399999999998</v>
      </c>
      <c r="M759" s="22">
        <v>28.974</v>
      </c>
      <c r="N759" s="22">
        <v>21.463200000000001</v>
      </c>
      <c r="O759" s="22">
        <v>17.173199999999998</v>
      </c>
      <c r="P759" s="24" t="s">
        <v>516</v>
      </c>
      <c r="Q759" s="24" t="s">
        <v>522</v>
      </c>
      <c r="R759" s="24" t="s">
        <v>513</v>
      </c>
    </row>
    <row r="760" spans="1:18" hidden="1" x14ac:dyDescent="0.3">
      <c r="A760" s="32">
        <v>45137</v>
      </c>
      <c r="B760" s="54" t="s">
        <v>919</v>
      </c>
      <c r="C760" s="27" t="s">
        <v>542</v>
      </c>
      <c r="D760" s="29" t="s">
        <v>631</v>
      </c>
      <c r="E760" s="29" t="s">
        <v>641</v>
      </c>
      <c r="F760" s="27" t="s">
        <v>498</v>
      </c>
      <c r="G760" s="6" t="s">
        <v>498</v>
      </c>
      <c r="H760" s="22">
        <v>77</v>
      </c>
      <c r="I760" s="22">
        <v>1</v>
      </c>
      <c r="J760" s="28">
        <v>6.3E-2</v>
      </c>
      <c r="K760" s="22">
        <v>1</v>
      </c>
      <c r="L760" s="22">
        <v>24.000899999999998</v>
      </c>
      <c r="M760" s="22">
        <v>19.003599999999999</v>
      </c>
      <c r="N760" s="22">
        <v>16.000600000000002</v>
      </c>
      <c r="O760" s="22">
        <v>16.000600000000002</v>
      </c>
      <c r="P760" s="24" t="s">
        <v>516</v>
      </c>
      <c r="Q760" s="24" t="s">
        <v>522</v>
      </c>
      <c r="R760" s="24" t="s">
        <v>513</v>
      </c>
    </row>
    <row r="761" spans="1:18" hidden="1" x14ac:dyDescent="0.3">
      <c r="A761" s="32">
        <v>45137</v>
      </c>
      <c r="B761" s="54" t="s">
        <v>919</v>
      </c>
      <c r="C761" s="27" t="s">
        <v>542</v>
      </c>
      <c r="D761" s="29" t="s">
        <v>631</v>
      </c>
      <c r="E761" s="29" t="s">
        <v>633</v>
      </c>
      <c r="F761" s="27" t="s">
        <v>506</v>
      </c>
      <c r="G761" s="7" t="s">
        <v>506</v>
      </c>
      <c r="H761" s="22">
        <v>18</v>
      </c>
      <c r="I761" s="22">
        <v>1</v>
      </c>
      <c r="J761" s="28">
        <v>6.3E-2</v>
      </c>
      <c r="K761" s="22">
        <v>1</v>
      </c>
      <c r="L761" s="22">
        <v>10.0008</v>
      </c>
      <c r="M761" s="22">
        <v>5.0004</v>
      </c>
      <c r="N761" s="22">
        <v>3.0005999999999999</v>
      </c>
      <c r="O761" s="22">
        <v>1.9998</v>
      </c>
      <c r="P761" s="24" t="s">
        <v>516</v>
      </c>
      <c r="Q761" s="24" t="s">
        <v>522</v>
      </c>
      <c r="R761" s="24" t="s">
        <v>513</v>
      </c>
    </row>
    <row r="762" spans="1:18" hidden="1" x14ac:dyDescent="0.3">
      <c r="A762" s="32">
        <v>45137</v>
      </c>
      <c r="B762" s="54" t="s">
        <v>919</v>
      </c>
      <c r="C762" s="27" t="s">
        <v>542</v>
      </c>
      <c r="D762" s="29" t="s">
        <v>631</v>
      </c>
      <c r="E762" s="29" t="s">
        <v>640</v>
      </c>
      <c r="F762" s="27" t="s">
        <v>500</v>
      </c>
      <c r="G762" s="6" t="s">
        <v>500</v>
      </c>
      <c r="H762" s="22">
        <v>142</v>
      </c>
      <c r="I762" s="22">
        <v>1</v>
      </c>
      <c r="J762" s="28">
        <v>6.3E-2</v>
      </c>
      <c r="K762" s="22">
        <v>6</v>
      </c>
      <c r="L762" s="22">
        <v>65.121200000000002</v>
      </c>
      <c r="M762" s="22">
        <v>35.272800000000004</v>
      </c>
      <c r="N762" s="22">
        <v>27.136199999999999</v>
      </c>
      <c r="O762" s="22">
        <v>21.7118</v>
      </c>
      <c r="P762" s="24" t="s">
        <v>516</v>
      </c>
      <c r="Q762" s="24" t="s">
        <v>522</v>
      </c>
      <c r="R762" s="24" t="s">
        <v>513</v>
      </c>
    </row>
    <row r="763" spans="1:18" hidden="1" x14ac:dyDescent="0.3">
      <c r="A763" s="32">
        <v>45137</v>
      </c>
      <c r="B763" s="54" t="s">
        <v>919</v>
      </c>
      <c r="C763" s="27" t="s">
        <v>542</v>
      </c>
      <c r="D763" s="29" t="s">
        <v>631</v>
      </c>
      <c r="E763" s="29" t="s">
        <v>633</v>
      </c>
      <c r="F763" s="27" t="s">
        <v>506</v>
      </c>
      <c r="G763" s="7" t="s">
        <v>506</v>
      </c>
      <c r="H763" s="22">
        <v>55</v>
      </c>
      <c r="I763" s="22">
        <v>0</v>
      </c>
      <c r="J763" s="28">
        <v>0</v>
      </c>
      <c r="K763" s="22">
        <v>2</v>
      </c>
      <c r="L763" s="22">
        <v>22.5885</v>
      </c>
      <c r="M763" s="22">
        <v>11.7865</v>
      </c>
      <c r="N763" s="22">
        <v>5.8905000000000003</v>
      </c>
      <c r="O763" s="22">
        <v>3.9270000000000005</v>
      </c>
      <c r="P763" s="24" t="s">
        <v>516</v>
      </c>
      <c r="Q763" s="24" t="s">
        <v>522</v>
      </c>
      <c r="R763" s="24" t="s">
        <v>513</v>
      </c>
    </row>
    <row r="764" spans="1:18" hidden="1" x14ac:dyDescent="0.3">
      <c r="A764" s="32">
        <v>45137</v>
      </c>
      <c r="B764" s="54" t="s">
        <v>919</v>
      </c>
      <c r="C764" s="27" t="s">
        <v>542</v>
      </c>
      <c r="D764" s="29" t="s">
        <v>620</v>
      </c>
      <c r="E764" s="29" t="s">
        <v>625</v>
      </c>
      <c r="F764" s="27" t="s">
        <v>502</v>
      </c>
      <c r="G764" s="6" t="s">
        <v>502</v>
      </c>
      <c r="H764" s="22">
        <v>16</v>
      </c>
      <c r="I764" s="22">
        <v>0</v>
      </c>
      <c r="J764" s="28">
        <v>0</v>
      </c>
      <c r="K764" s="22">
        <v>0</v>
      </c>
      <c r="L764" s="22">
        <v>13</v>
      </c>
      <c r="M764" s="22">
        <v>2</v>
      </c>
      <c r="N764" s="22">
        <v>2</v>
      </c>
      <c r="O764" s="22">
        <v>2</v>
      </c>
      <c r="P764" s="24" t="s">
        <v>515</v>
      </c>
      <c r="Q764" s="24" t="s">
        <v>522</v>
      </c>
      <c r="R764" s="24" t="s">
        <v>513</v>
      </c>
    </row>
    <row r="765" spans="1:18" hidden="1" x14ac:dyDescent="0.3">
      <c r="A765" s="32">
        <v>45137</v>
      </c>
      <c r="B765" s="54" t="s">
        <v>919</v>
      </c>
      <c r="C765" s="27" t="s">
        <v>542</v>
      </c>
      <c r="D765" s="29" t="s">
        <v>620</v>
      </c>
      <c r="E765" s="29" t="s">
        <v>625</v>
      </c>
      <c r="F765" s="27" t="s">
        <v>502</v>
      </c>
      <c r="G765" s="6" t="s">
        <v>502</v>
      </c>
      <c r="H765" s="22">
        <v>7</v>
      </c>
      <c r="I765" s="22">
        <v>0</v>
      </c>
      <c r="J765" s="28">
        <v>0</v>
      </c>
      <c r="K765" s="22">
        <v>0</v>
      </c>
      <c r="L765" s="22">
        <v>5.0001000000000007</v>
      </c>
      <c r="M765" s="22">
        <v>0</v>
      </c>
      <c r="N765" s="22">
        <v>0</v>
      </c>
      <c r="O765" s="22">
        <v>0</v>
      </c>
      <c r="P765" s="24" t="s">
        <v>515</v>
      </c>
      <c r="Q765" s="24" t="s">
        <v>522</v>
      </c>
      <c r="R765" s="24" t="s">
        <v>513</v>
      </c>
    </row>
    <row r="766" spans="1:18" hidden="1" x14ac:dyDescent="0.3">
      <c r="A766" s="32">
        <v>45137</v>
      </c>
      <c r="B766" s="54" t="s">
        <v>919</v>
      </c>
      <c r="C766" s="27" t="s">
        <v>542</v>
      </c>
      <c r="D766" s="29" t="s">
        <v>620</v>
      </c>
      <c r="E766" s="29" t="s">
        <v>623</v>
      </c>
      <c r="F766" s="27" t="s">
        <v>505</v>
      </c>
      <c r="G766" s="7" t="s">
        <v>505</v>
      </c>
      <c r="H766" s="22">
        <v>21</v>
      </c>
      <c r="I766" s="22">
        <v>0</v>
      </c>
      <c r="J766" s="28">
        <v>0</v>
      </c>
      <c r="K766" s="22">
        <v>0</v>
      </c>
      <c r="L766" s="22">
        <v>13.125</v>
      </c>
      <c r="M766" s="22">
        <v>7.875</v>
      </c>
      <c r="N766" s="22">
        <v>6.5625</v>
      </c>
      <c r="O766" s="22">
        <v>5.25</v>
      </c>
      <c r="P766" s="24" t="s">
        <v>515</v>
      </c>
      <c r="Q766" s="24" t="s">
        <v>522</v>
      </c>
      <c r="R766" s="24" t="s">
        <v>513</v>
      </c>
    </row>
    <row r="767" spans="1:18" hidden="1" x14ac:dyDescent="0.3">
      <c r="A767" s="32">
        <v>45137</v>
      </c>
      <c r="B767" s="54" t="s">
        <v>919</v>
      </c>
      <c r="C767" s="27" t="s">
        <v>542</v>
      </c>
      <c r="D767" s="29" t="s">
        <v>620</v>
      </c>
      <c r="E767" s="29" t="s">
        <v>623</v>
      </c>
      <c r="F767" s="27" t="s">
        <v>505</v>
      </c>
      <c r="G767" s="7" t="s">
        <v>505</v>
      </c>
      <c r="H767" s="22">
        <v>16</v>
      </c>
      <c r="I767" s="22">
        <v>0</v>
      </c>
      <c r="J767" s="28">
        <v>0</v>
      </c>
      <c r="K767" s="22">
        <v>0</v>
      </c>
      <c r="L767" s="22">
        <v>6.4</v>
      </c>
      <c r="M767" s="22">
        <v>3.2</v>
      </c>
      <c r="N767" s="22">
        <v>2.1328</v>
      </c>
      <c r="O767" s="22">
        <v>1.0671999999999999</v>
      </c>
      <c r="P767" s="24" t="s">
        <v>515</v>
      </c>
      <c r="Q767" s="24" t="s">
        <v>522</v>
      </c>
      <c r="R767" s="24" t="s">
        <v>513</v>
      </c>
    </row>
    <row r="768" spans="1:18" hidden="1" x14ac:dyDescent="0.3">
      <c r="A768" s="32">
        <v>45137</v>
      </c>
      <c r="B768" s="54" t="s">
        <v>919</v>
      </c>
      <c r="C768" s="27" t="s">
        <v>542</v>
      </c>
      <c r="D768" s="29" t="s">
        <v>642</v>
      </c>
      <c r="E768" s="29" t="s">
        <v>645</v>
      </c>
      <c r="F768" s="27" t="s">
        <v>502</v>
      </c>
      <c r="G768" s="6" t="s">
        <v>502</v>
      </c>
      <c r="H768" s="22">
        <v>18</v>
      </c>
      <c r="I768" s="22">
        <v>0</v>
      </c>
      <c r="J768" s="28">
        <v>0</v>
      </c>
      <c r="K768" s="22">
        <v>0</v>
      </c>
      <c r="L768" s="22">
        <v>9.5291999999999994</v>
      </c>
      <c r="M768" s="22">
        <v>3.1769999999999996</v>
      </c>
      <c r="N768" s="22">
        <v>2.1168</v>
      </c>
      <c r="O768" s="22">
        <v>1.0584</v>
      </c>
      <c r="P768" s="24" t="s">
        <v>521</v>
      </c>
      <c r="Q768" s="24" t="s">
        <v>522</v>
      </c>
      <c r="R768" s="24" t="s">
        <v>514</v>
      </c>
    </row>
    <row r="769" spans="1:18" hidden="1" x14ac:dyDescent="0.3">
      <c r="A769" s="32">
        <v>45137</v>
      </c>
      <c r="B769" s="54" t="s">
        <v>919</v>
      </c>
      <c r="C769" s="27" t="s">
        <v>542</v>
      </c>
      <c r="D769" s="29" t="s">
        <v>642</v>
      </c>
      <c r="E769" s="29" t="s">
        <v>645</v>
      </c>
      <c r="F769" s="27" t="s">
        <v>502</v>
      </c>
      <c r="G769" s="6" t="s">
        <v>502</v>
      </c>
      <c r="H769" s="22">
        <v>23</v>
      </c>
      <c r="I769" s="22">
        <v>0</v>
      </c>
      <c r="J769" s="28">
        <v>0</v>
      </c>
      <c r="K769" s="22">
        <v>0</v>
      </c>
      <c r="L769" s="22">
        <v>10.540899999999999</v>
      </c>
      <c r="M769" s="22">
        <v>9.5841000000000012</v>
      </c>
      <c r="N769" s="22">
        <v>6.7091000000000003</v>
      </c>
      <c r="O769" s="22">
        <v>6.7091000000000003</v>
      </c>
      <c r="P769" s="24" t="s">
        <v>521</v>
      </c>
      <c r="Q769" s="24" t="s">
        <v>522</v>
      </c>
      <c r="R769" s="24" t="s">
        <v>514</v>
      </c>
    </row>
    <row r="770" spans="1:18" hidden="1" x14ac:dyDescent="0.3">
      <c r="A770" s="32">
        <v>45137</v>
      </c>
      <c r="B770" s="54" t="s">
        <v>919</v>
      </c>
      <c r="C770" s="27" t="s">
        <v>542</v>
      </c>
      <c r="D770" s="29" t="s">
        <v>642</v>
      </c>
      <c r="E770" s="29" t="s">
        <v>646</v>
      </c>
      <c r="F770" s="27" t="s">
        <v>506</v>
      </c>
      <c r="G770" s="7" t="s">
        <v>506</v>
      </c>
      <c r="H770" s="22">
        <v>39</v>
      </c>
      <c r="I770" s="22">
        <v>0</v>
      </c>
      <c r="J770" s="28">
        <v>0</v>
      </c>
      <c r="K770" s="22">
        <v>0</v>
      </c>
      <c r="L770" s="22">
        <v>17.0001</v>
      </c>
      <c r="M770" s="22">
        <v>14.000999999999999</v>
      </c>
      <c r="N770" s="22">
        <v>11.001900000000001</v>
      </c>
      <c r="O770" s="22">
        <v>9.9996000000000009</v>
      </c>
      <c r="P770" s="24" t="s">
        <v>521</v>
      </c>
      <c r="Q770" s="24" t="s">
        <v>522</v>
      </c>
      <c r="R770" s="24" t="s">
        <v>514</v>
      </c>
    </row>
    <row r="771" spans="1:18" hidden="1" x14ac:dyDescent="0.3">
      <c r="A771" s="32">
        <v>45137</v>
      </c>
      <c r="B771" s="54" t="s">
        <v>919</v>
      </c>
      <c r="C771" s="27" t="s">
        <v>542</v>
      </c>
      <c r="D771" s="29" t="s">
        <v>642</v>
      </c>
      <c r="E771" s="29" t="s">
        <v>647</v>
      </c>
      <c r="F771" s="27" t="s">
        <v>499</v>
      </c>
      <c r="G771" s="7" t="s">
        <v>499</v>
      </c>
      <c r="H771" s="22">
        <v>45</v>
      </c>
      <c r="I771" s="22">
        <v>0</v>
      </c>
      <c r="J771" s="28">
        <v>0</v>
      </c>
      <c r="K771" s="22">
        <v>3</v>
      </c>
      <c r="L771" s="22">
        <v>26.667000000000002</v>
      </c>
      <c r="M771" s="22">
        <v>18.332999999999998</v>
      </c>
      <c r="N771" s="22">
        <v>14.9985</v>
      </c>
      <c r="O771" s="22">
        <v>11.668499999999998</v>
      </c>
      <c r="P771" s="24" t="s">
        <v>521</v>
      </c>
      <c r="Q771" s="24" t="s">
        <v>522</v>
      </c>
      <c r="R771" s="24" t="s">
        <v>514</v>
      </c>
    </row>
    <row r="772" spans="1:18" hidden="1" x14ac:dyDescent="0.3">
      <c r="A772" s="32">
        <v>45137</v>
      </c>
      <c r="B772" s="54" t="s">
        <v>919</v>
      </c>
      <c r="C772" s="27" t="s">
        <v>542</v>
      </c>
      <c r="D772" s="29" t="s">
        <v>642</v>
      </c>
      <c r="E772" s="29" t="s">
        <v>647</v>
      </c>
      <c r="F772" s="27" t="s">
        <v>499</v>
      </c>
      <c r="G772" s="7" t="s">
        <v>499</v>
      </c>
      <c r="H772" s="22">
        <v>14</v>
      </c>
      <c r="I772" s="22">
        <v>0</v>
      </c>
      <c r="J772" s="28">
        <v>0</v>
      </c>
      <c r="K772" s="22">
        <v>5</v>
      </c>
      <c r="L772" s="22">
        <v>10.000200000000001</v>
      </c>
      <c r="M772" s="22">
        <v>9.0006000000000004</v>
      </c>
      <c r="N772" s="22">
        <v>7</v>
      </c>
      <c r="O772" s="22">
        <v>4.9993999999999996</v>
      </c>
      <c r="P772" s="24" t="s">
        <v>521</v>
      </c>
      <c r="Q772" s="24" t="s">
        <v>522</v>
      </c>
      <c r="R772" s="24" t="s">
        <v>514</v>
      </c>
    </row>
    <row r="773" spans="1:18" hidden="1" x14ac:dyDescent="0.3">
      <c r="A773" s="32">
        <v>45137</v>
      </c>
      <c r="B773" s="54" t="s">
        <v>919</v>
      </c>
      <c r="C773" s="27" t="s">
        <v>542</v>
      </c>
      <c r="D773" s="29" t="s">
        <v>651</v>
      </c>
      <c r="E773" s="29" t="s">
        <v>661</v>
      </c>
      <c r="F773" s="27" t="s">
        <v>499</v>
      </c>
      <c r="G773" s="7" t="s">
        <v>499</v>
      </c>
      <c r="H773" s="22">
        <v>182</v>
      </c>
      <c r="I773" s="22">
        <v>0</v>
      </c>
      <c r="J773" s="28">
        <v>0</v>
      </c>
      <c r="K773" s="22">
        <v>6</v>
      </c>
      <c r="L773" s="22">
        <v>100.009</v>
      </c>
      <c r="M773" s="22">
        <v>45.008600000000001</v>
      </c>
      <c r="N773" s="22">
        <v>35.999600000000001</v>
      </c>
      <c r="O773" s="22">
        <v>32.996600000000001</v>
      </c>
      <c r="P773" s="24" t="s">
        <v>511</v>
      </c>
      <c r="Q773" s="24" t="s">
        <v>522</v>
      </c>
      <c r="R773" s="24" t="s">
        <v>513</v>
      </c>
    </row>
    <row r="774" spans="1:18" x14ac:dyDescent="0.3">
      <c r="A774" s="72">
        <v>45137</v>
      </c>
      <c r="B774" s="75" t="s">
        <v>919</v>
      </c>
      <c r="C774" s="27" t="s">
        <v>542</v>
      </c>
      <c r="D774" s="29" t="s">
        <v>651</v>
      </c>
      <c r="E774" s="29" t="s">
        <v>667</v>
      </c>
      <c r="F774" s="27" t="s">
        <v>504</v>
      </c>
      <c r="G774" s="41" t="s">
        <v>504</v>
      </c>
      <c r="H774" s="79">
        <v>95</v>
      </c>
      <c r="I774" s="79">
        <v>0</v>
      </c>
      <c r="J774" s="83">
        <v>0</v>
      </c>
      <c r="K774" s="79">
        <v>4</v>
      </c>
      <c r="L774" s="79">
        <v>44.003999999999998</v>
      </c>
      <c r="M774" s="79">
        <v>34.000500000000002</v>
      </c>
      <c r="N774" s="79">
        <v>30.998499999999996</v>
      </c>
      <c r="O774" s="79">
        <v>26.999000000000002</v>
      </c>
      <c r="P774" s="86" t="s">
        <v>511</v>
      </c>
      <c r="Q774" s="24" t="s">
        <v>522</v>
      </c>
      <c r="R774" s="86" t="s">
        <v>513</v>
      </c>
    </row>
    <row r="775" spans="1:18" hidden="1" x14ac:dyDescent="0.3">
      <c r="A775" s="32">
        <v>45137</v>
      </c>
      <c r="B775" s="54" t="s">
        <v>919</v>
      </c>
      <c r="C775" s="27" t="s">
        <v>542</v>
      </c>
      <c r="D775" s="29" t="s">
        <v>651</v>
      </c>
      <c r="E775" s="29" t="s">
        <v>664</v>
      </c>
      <c r="F775" s="27" t="s">
        <v>506</v>
      </c>
      <c r="G775" s="7" t="s">
        <v>506</v>
      </c>
      <c r="H775" s="22">
        <v>0</v>
      </c>
      <c r="I775" s="22">
        <v>0</v>
      </c>
      <c r="J775" s="28">
        <v>0</v>
      </c>
      <c r="K775" s="22">
        <v>0</v>
      </c>
      <c r="L775" s="22">
        <v>0</v>
      </c>
      <c r="M775" s="22">
        <v>0</v>
      </c>
      <c r="N775" s="22">
        <v>0</v>
      </c>
      <c r="O775" s="22">
        <v>0</v>
      </c>
      <c r="P775" s="24" t="s">
        <v>511</v>
      </c>
      <c r="Q775" s="24" t="s">
        <v>522</v>
      </c>
      <c r="R775" s="24" t="s">
        <v>513</v>
      </c>
    </row>
    <row r="776" spans="1:18" hidden="1" x14ac:dyDescent="0.3">
      <c r="A776" s="32">
        <v>45137</v>
      </c>
      <c r="B776" s="54" t="s">
        <v>919</v>
      </c>
      <c r="C776" s="27" t="s">
        <v>542</v>
      </c>
      <c r="D776" s="29" t="s">
        <v>651</v>
      </c>
      <c r="E776" s="29" t="s">
        <v>664</v>
      </c>
      <c r="F776" s="27" t="s">
        <v>506</v>
      </c>
      <c r="G776" s="7" t="s">
        <v>506</v>
      </c>
      <c r="H776" s="22">
        <v>0</v>
      </c>
      <c r="I776" s="22">
        <v>0</v>
      </c>
      <c r="J776" s="28">
        <v>0</v>
      </c>
      <c r="K776" s="22">
        <v>0</v>
      </c>
      <c r="L776" s="22">
        <v>0</v>
      </c>
      <c r="M776" s="22">
        <v>0</v>
      </c>
      <c r="N776" s="22">
        <v>0</v>
      </c>
      <c r="O776" s="22">
        <v>0</v>
      </c>
      <c r="P776" s="24" t="s">
        <v>511</v>
      </c>
      <c r="Q776" s="24" t="s">
        <v>522</v>
      </c>
      <c r="R776" s="24" t="s">
        <v>513</v>
      </c>
    </row>
    <row r="777" spans="1:18" hidden="1" x14ac:dyDescent="0.3">
      <c r="A777" s="32">
        <v>45137</v>
      </c>
      <c r="B777" s="54" t="s">
        <v>919</v>
      </c>
      <c r="C777" s="27" t="s">
        <v>542</v>
      </c>
      <c r="D777" s="29" t="s">
        <v>651</v>
      </c>
      <c r="E777" s="29" t="s">
        <v>659</v>
      </c>
      <c r="F777" s="27" t="s">
        <v>500</v>
      </c>
      <c r="G777" s="6" t="s">
        <v>500</v>
      </c>
      <c r="H777" s="22">
        <v>134</v>
      </c>
      <c r="I777" s="22">
        <v>0</v>
      </c>
      <c r="J777" s="28">
        <v>0</v>
      </c>
      <c r="K777" s="22">
        <v>1</v>
      </c>
      <c r="L777" s="22">
        <v>54.002000000000002</v>
      </c>
      <c r="M777" s="22">
        <v>38.994</v>
      </c>
      <c r="N777" s="22">
        <v>30.994199999999999</v>
      </c>
      <c r="O777" s="22">
        <v>27.001000000000001</v>
      </c>
      <c r="P777" s="24" t="s">
        <v>511</v>
      </c>
      <c r="Q777" s="24" t="s">
        <v>522</v>
      </c>
      <c r="R777" s="24" t="s">
        <v>513</v>
      </c>
    </row>
    <row r="778" spans="1:18" hidden="1" x14ac:dyDescent="0.3">
      <c r="A778" s="32">
        <v>45137</v>
      </c>
      <c r="B778" s="54" t="s">
        <v>919</v>
      </c>
      <c r="C778" s="27" t="s">
        <v>542</v>
      </c>
      <c r="D778" s="29" t="s">
        <v>651</v>
      </c>
      <c r="E778" s="29" t="s">
        <v>660</v>
      </c>
      <c r="F778" s="27" t="s">
        <v>501</v>
      </c>
      <c r="G778" s="7" t="s">
        <v>501</v>
      </c>
      <c r="H778" s="22">
        <v>303</v>
      </c>
      <c r="I778" s="22">
        <v>0</v>
      </c>
      <c r="J778" s="28">
        <v>0</v>
      </c>
      <c r="K778" s="22">
        <v>11</v>
      </c>
      <c r="L778" s="22">
        <v>134.56229999999999</v>
      </c>
      <c r="M778" s="22">
        <v>77.749799999999993</v>
      </c>
      <c r="N778" s="22">
        <v>66.781199999999998</v>
      </c>
      <c r="O778" s="22">
        <v>60.812099999999994</v>
      </c>
      <c r="P778" s="24" t="s">
        <v>511</v>
      </c>
      <c r="Q778" s="24" t="s">
        <v>522</v>
      </c>
      <c r="R778" s="24" t="s">
        <v>513</v>
      </c>
    </row>
    <row r="779" spans="1:18" hidden="1" x14ac:dyDescent="0.3">
      <c r="A779" s="32">
        <v>45137</v>
      </c>
      <c r="B779" s="54" t="s">
        <v>919</v>
      </c>
      <c r="C779" s="27" t="s">
        <v>542</v>
      </c>
      <c r="D779" s="29" t="s">
        <v>651</v>
      </c>
      <c r="E779" s="29" t="s">
        <v>652</v>
      </c>
      <c r="F779" s="27" t="s">
        <v>503</v>
      </c>
      <c r="G779" s="6" t="s">
        <v>503</v>
      </c>
      <c r="H779" s="22">
        <v>1</v>
      </c>
      <c r="I779" s="22">
        <v>0</v>
      </c>
      <c r="J779" s="28">
        <v>0</v>
      </c>
      <c r="K779" s="22">
        <v>0</v>
      </c>
      <c r="L779" s="22">
        <v>1</v>
      </c>
      <c r="M779" s="22">
        <v>1</v>
      </c>
      <c r="N779" s="22">
        <v>0</v>
      </c>
      <c r="O779" s="22">
        <v>0</v>
      </c>
      <c r="P779" s="24" t="s">
        <v>511</v>
      </c>
      <c r="Q779" s="24" t="s">
        <v>522</v>
      </c>
      <c r="R779" s="24" t="s">
        <v>513</v>
      </c>
    </row>
    <row r="780" spans="1:18" hidden="1" x14ac:dyDescent="0.3">
      <c r="A780" s="32">
        <v>45137</v>
      </c>
      <c r="B780" s="54" t="s">
        <v>919</v>
      </c>
      <c r="C780" s="27" t="s">
        <v>542</v>
      </c>
      <c r="D780" s="29" t="s">
        <v>651</v>
      </c>
      <c r="E780" s="29" t="s">
        <v>662</v>
      </c>
      <c r="F780" s="27" t="s">
        <v>498</v>
      </c>
      <c r="G780" s="6" t="s">
        <v>498</v>
      </c>
      <c r="H780" s="22">
        <v>87</v>
      </c>
      <c r="I780" s="22">
        <v>0</v>
      </c>
      <c r="J780" s="28">
        <v>0</v>
      </c>
      <c r="K780" s="22">
        <v>3</v>
      </c>
      <c r="L780" s="22">
        <v>44.013300000000001</v>
      </c>
      <c r="M780" s="22">
        <v>29.6844</v>
      </c>
      <c r="N780" s="22">
        <v>24.5688</v>
      </c>
      <c r="O780" s="22">
        <v>22.515599999999999</v>
      </c>
      <c r="P780" s="24" t="s">
        <v>511</v>
      </c>
      <c r="Q780" s="24" t="s">
        <v>522</v>
      </c>
      <c r="R780" s="24" t="s">
        <v>513</v>
      </c>
    </row>
    <row r="781" spans="1:18" hidden="1" x14ac:dyDescent="0.3">
      <c r="A781" s="32">
        <v>45137</v>
      </c>
      <c r="B781" s="54" t="s">
        <v>919</v>
      </c>
      <c r="C781" s="27" t="s">
        <v>542</v>
      </c>
      <c r="D781" s="29" t="s">
        <v>651</v>
      </c>
      <c r="E781" s="29" t="s">
        <v>662</v>
      </c>
      <c r="F781" s="27" t="s">
        <v>498</v>
      </c>
      <c r="G781" s="6" t="s">
        <v>498</v>
      </c>
      <c r="H781" s="22">
        <v>91</v>
      </c>
      <c r="I781" s="22">
        <v>0</v>
      </c>
      <c r="J781" s="28">
        <v>0</v>
      </c>
      <c r="K781" s="22">
        <v>1</v>
      </c>
      <c r="L781" s="22">
        <v>29.0017</v>
      </c>
      <c r="M781" s="22">
        <v>12.002899999999999</v>
      </c>
      <c r="N781" s="22">
        <v>10.0009</v>
      </c>
      <c r="O781" s="22">
        <v>10.0009</v>
      </c>
      <c r="P781" s="24" t="s">
        <v>511</v>
      </c>
      <c r="Q781" s="24" t="s">
        <v>522</v>
      </c>
      <c r="R781" s="24" t="s">
        <v>513</v>
      </c>
    </row>
    <row r="782" spans="1:18" hidden="1" x14ac:dyDescent="0.3">
      <c r="A782" s="32">
        <v>45137</v>
      </c>
      <c r="B782" s="54" t="s">
        <v>919</v>
      </c>
      <c r="C782" s="27" t="s">
        <v>542</v>
      </c>
      <c r="D782" s="29" t="s">
        <v>651</v>
      </c>
      <c r="E782" s="29" t="s">
        <v>663</v>
      </c>
      <c r="F782" s="27" t="s">
        <v>507</v>
      </c>
      <c r="G782" s="6" t="s">
        <v>507</v>
      </c>
      <c r="H782" s="22">
        <v>2</v>
      </c>
      <c r="I782" s="22">
        <v>0</v>
      </c>
      <c r="J782" s="28">
        <v>0</v>
      </c>
      <c r="K782" s="22">
        <v>0</v>
      </c>
      <c r="L782" s="22">
        <v>0</v>
      </c>
      <c r="M782" s="22">
        <v>0</v>
      </c>
      <c r="N782" s="22">
        <v>0</v>
      </c>
      <c r="O782" s="22">
        <v>0</v>
      </c>
      <c r="P782" s="24" t="s">
        <v>511</v>
      </c>
      <c r="Q782" s="24" t="s">
        <v>522</v>
      </c>
      <c r="R782" s="24" t="s">
        <v>513</v>
      </c>
    </row>
    <row r="783" spans="1:18" hidden="1" x14ac:dyDescent="0.3">
      <c r="A783" s="32">
        <v>45137</v>
      </c>
      <c r="B783" s="54" t="s">
        <v>919</v>
      </c>
      <c r="C783" s="27" t="s">
        <v>542</v>
      </c>
      <c r="D783" s="29" t="s">
        <v>651</v>
      </c>
      <c r="E783" s="29" t="s">
        <v>663</v>
      </c>
      <c r="F783" s="27" t="s">
        <v>507</v>
      </c>
      <c r="G783" s="6" t="s">
        <v>507</v>
      </c>
      <c r="H783" s="22">
        <v>109</v>
      </c>
      <c r="I783" s="22">
        <v>0</v>
      </c>
      <c r="J783" s="28">
        <v>0</v>
      </c>
      <c r="K783" s="22">
        <v>1</v>
      </c>
      <c r="L783" s="22">
        <v>48.003599999999999</v>
      </c>
      <c r="M783" s="22">
        <v>24.001799999999999</v>
      </c>
      <c r="N783" s="22">
        <v>22.998999999999999</v>
      </c>
      <c r="O783" s="22">
        <v>18.998699999999999</v>
      </c>
      <c r="P783" s="24" t="s">
        <v>511</v>
      </c>
      <c r="Q783" s="24" t="s">
        <v>522</v>
      </c>
      <c r="R783" s="24" t="s">
        <v>513</v>
      </c>
    </row>
    <row r="784" spans="1:18" x14ac:dyDescent="0.3">
      <c r="A784" s="72">
        <v>45137</v>
      </c>
      <c r="B784" s="75" t="s">
        <v>919</v>
      </c>
      <c r="C784" s="27" t="s">
        <v>542</v>
      </c>
      <c r="D784" s="29" t="s">
        <v>649</v>
      </c>
      <c r="E784" s="29" t="s">
        <v>654</v>
      </c>
      <c r="F784" s="27" t="s">
        <v>504</v>
      </c>
      <c r="G784" s="41" t="s">
        <v>504</v>
      </c>
      <c r="H784" s="79">
        <v>2</v>
      </c>
      <c r="I784" s="79">
        <v>0</v>
      </c>
      <c r="J784" s="83">
        <v>0</v>
      </c>
      <c r="K784" s="79">
        <v>0</v>
      </c>
      <c r="L784" s="79">
        <v>0</v>
      </c>
      <c r="M784" s="79">
        <v>0</v>
      </c>
      <c r="N784" s="79">
        <v>0</v>
      </c>
      <c r="O784" s="79">
        <v>0</v>
      </c>
      <c r="P784" s="86" t="s">
        <v>511</v>
      </c>
      <c r="Q784" s="24" t="s">
        <v>522</v>
      </c>
      <c r="R784" s="86" t="s">
        <v>514</v>
      </c>
    </row>
    <row r="785" spans="1:18" x14ac:dyDescent="0.3">
      <c r="A785" s="72">
        <v>45137</v>
      </c>
      <c r="B785" s="75" t="s">
        <v>919</v>
      </c>
      <c r="C785" s="27" t="s">
        <v>542</v>
      </c>
      <c r="D785" s="29" t="s">
        <v>649</v>
      </c>
      <c r="E785" s="29" t="s">
        <v>654</v>
      </c>
      <c r="F785" s="27" t="s">
        <v>504</v>
      </c>
      <c r="G785" s="41" t="s">
        <v>504</v>
      </c>
      <c r="H785" s="79">
        <v>2</v>
      </c>
      <c r="I785" s="79">
        <v>0</v>
      </c>
      <c r="J785" s="83">
        <v>0</v>
      </c>
      <c r="K785" s="79">
        <v>0</v>
      </c>
      <c r="L785" s="79">
        <v>0</v>
      </c>
      <c r="M785" s="79">
        <v>0</v>
      </c>
      <c r="N785" s="79">
        <v>0</v>
      </c>
      <c r="O785" s="79">
        <v>0</v>
      </c>
      <c r="P785" s="86" t="s">
        <v>511</v>
      </c>
      <c r="Q785" s="24" t="s">
        <v>522</v>
      </c>
      <c r="R785" s="86" t="s">
        <v>514</v>
      </c>
    </row>
    <row r="786" spans="1:18" hidden="1" x14ac:dyDescent="0.3">
      <c r="A786" s="32">
        <v>45137</v>
      </c>
      <c r="B786" s="54" t="s">
        <v>919</v>
      </c>
      <c r="C786" s="27" t="s">
        <v>542</v>
      </c>
      <c r="D786" s="29" t="s">
        <v>649</v>
      </c>
      <c r="E786" s="29" t="s">
        <v>650</v>
      </c>
      <c r="F786" s="27" t="s">
        <v>507</v>
      </c>
      <c r="G786" s="6" t="s">
        <v>507</v>
      </c>
      <c r="H786" s="22">
        <v>0</v>
      </c>
      <c r="I786" s="22">
        <v>0</v>
      </c>
      <c r="J786" s="28">
        <v>0</v>
      </c>
      <c r="K786" s="22">
        <v>0</v>
      </c>
      <c r="L786" s="22">
        <v>0</v>
      </c>
      <c r="M786" s="22">
        <v>0</v>
      </c>
      <c r="N786" s="22">
        <v>0</v>
      </c>
      <c r="O786" s="22">
        <v>0</v>
      </c>
      <c r="P786" s="24" t="s">
        <v>511</v>
      </c>
      <c r="Q786" s="24" t="s">
        <v>522</v>
      </c>
      <c r="R786" s="24" t="s">
        <v>514</v>
      </c>
    </row>
    <row r="787" spans="1:18" hidden="1" x14ac:dyDescent="0.3">
      <c r="A787" s="32">
        <v>45137</v>
      </c>
      <c r="B787" s="54" t="s">
        <v>919</v>
      </c>
      <c r="C787" s="27" t="s">
        <v>542</v>
      </c>
      <c r="D787" s="29" t="s">
        <v>649</v>
      </c>
      <c r="E787" s="29" t="s">
        <v>650</v>
      </c>
      <c r="F787" s="27" t="s">
        <v>507</v>
      </c>
      <c r="G787" s="6" t="s">
        <v>507</v>
      </c>
      <c r="H787" s="22">
        <v>61</v>
      </c>
      <c r="I787" s="22">
        <v>0</v>
      </c>
      <c r="J787" s="28">
        <v>0</v>
      </c>
      <c r="K787" s="22">
        <v>3</v>
      </c>
      <c r="L787" s="22">
        <v>37.862700000000004</v>
      </c>
      <c r="M787" s="22">
        <v>21.032799999999998</v>
      </c>
      <c r="N787" s="22">
        <v>17.879100000000001</v>
      </c>
      <c r="O787" s="22">
        <v>15.7746</v>
      </c>
      <c r="P787" s="24" t="s">
        <v>511</v>
      </c>
      <c r="Q787" s="24" t="s">
        <v>522</v>
      </c>
      <c r="R787" s="24" t="s">
        <v>514</v>
      </c>
    </row>
    <row r="788" spans="1:18" hidden="1" x14ac:dyDescent="0.3">
      <c r="A788" s="32">
        <v>45137</v>
      </c>
      <c r="B788" s="54" t="s">
        <v>919</v>
      </c>
      <c r="C788" s="27" t="s">
        <v>542</v>
      </c>
      <c r="D788" s="29" t="s">
        <v>649</v>
      </c>
      <c r="E788" s="29" t="s">
        <v>655</v>
      </c>
      <c r="F788" s="27" t="s">
        <v>503</v>
      </c>
      <c r="G788" s="6" t="s">
        <v>503</v>
      </c>
      <c r="H788" s="22">
        <v>264</v>
      </c>
      <c r="I788" s="22">
        <v>0</v>
      </c>
      <c r="J788" s="28">
        <v>0</v>
      </c>
      <c r="K788" s="22">
        <v>4</v>
      </c>
      <c r="L788" s="22">
        <v>92.347200000000001</v>
      </c>
      <c r="M788" s="22">
        <v>52.192799999999998</v>
      </c>
      <c r="N788" s="22">
        <v>42.160800000000002</v>
      </c>
      <c r="O788" s="22">
        <v>39.151199999999996</v>
      </c>
      <c r="P788" s="24" t="s">
        <v>511</v>
      </c>
      <c r="Q788" s="24" t="s">
        <v>522</v>
      </c>
      <c r="R788" s="24" t="s">
        <v>514</v>
      </c>
    </row>
    <row r="789" spans="1:18" hidden="1" x14ac:dyDescent="0.3">
      <c r="A789" s="32">
        <v>45137</v>
      </c>
      <c r="B789" s="54" t="s">
        <v>919</v>
      </c>
      <c r="C789" s="27" t="s">
        <v>542</v>
      </c>
      <c r="D789" s="29" t="s">
        <v>649</v>
      </c>
      <c r="E789" s="29" t="s">
        <v>653</v>
      </c>
      <c r="F789" s="27" t="s">
        <v>498</v>
      </c>
      <c r="G789" s="6" t="s">
        <v>498</v>
      </c>
      <c r="H789" s="22">
        <v>32</v>
      </c>
      <c r="I789" s="22">
        <v>0</v>
      </c>
      <c r="J789" s="28">
        <v>0</v>
      </c>
      <c r="K789" s="22">
        <v>1</v>
      </c>
      <c r="L789" s="22">
        <v>16</v>
      </c>
      <c r="M789" s="22">
        <v>16</v>
      </c>
      <c r="N789" s="22">
        <v>16</v>
      </c>
      <c r="O789" s="22">
        <v>16</v>
      </c>
      <c r="P789" s="24" t="s">
        <v>511</v>
      </c>
      <c r="Q789" s="24" t="s">
        <v>522</v>
      </c>
      <c r="R789" s="24" t="s">
        <v>514</v>
      </c>
    </row>
    <row r="790" spans="1:18" hidden="1" x14ac:dyDescent="0.3">
      <c r="A790" s="32">
        <v>45137</v>
      </c>
      <c r="B790" s="54" t="s">
        <v>919</v>
      </c>
      <c r="C790" s="27" t="s">
        <v>542</v>
      </c>
      <c r="D790" s="29" t="s">
        <v>649</v>
      </c>
      <c r="E790" s="29" t="s">
        <v>666</v>
      </c>
      <c r="F790" s="27" t="s">
        <v>502</v>
      </c>
      <c r="G790" s="6" t="s">
        <v>502</v>
      </c>
      <c r="H790" s="22">
        <v>47</v>
      </c>
      <c r="I790" s="22">
        <v>0</v>
      </c>
      <c r="J790" s="28">
        <v>0</v>
      </c>
      <c r="K790" s="22">
        <v>1</v>
      </c>
      <c r="L790" s="22">
        <v>35.25</v>
      </c>
      <c r="M790" s="22">
        <v>35.25</v>
      </c>
      <c r="N790" s="22">
        <v>11.75</v>
      </c>
      <c r="O790" s="22">
        <v>11.75</v>
      </c>
      <c r="P790" s="24" t="s">
        <v>511</v>
      </c>
      <c r="Q790" s="24" t="s">
        <v>522</v>
      </c>
      <c r="R790" s="24" t="s">
        <v>514</v>
      </c>
    </row>
    <row r="791" spans="1:18" hidden="1" x14ac:dyDescent="0.3">
      <c r="A791" s="32">
        <v>45137</v>
      </c>
      <c r="B791" s="54" t="s">
        <v>919</v>
      </c>
      <c r="C791" s="27" t="s">
        <v>542</v>
      </c>
      <c r="D791" s="29" t="s">
        <v>649</v>
      </c>
      <c r="E791" s="29" t="s">
        <v>666</v>
      </c>
      <c r="F791" s="27" t="s">
        <v>502</v>
      </c>
      <c r="G791" s="6" t="s">
        <v>502</v>
      </c>
      <c r="H791" s="22">
        <v>7</v>
      </c>
      <c r="I791" s="22">
        <v>0</v>
      </c>
      <c r="J791" s="28">
        <v>0</v>
      </c>
      <c r="K791" s="22">
        <v>0</v>
      </c>
      <c r="L791" s="22">
        <v>7</v>
      </c>
      <c r="M791" s="22">
        <v>0</v>
      </c>
      <c r="N791" s="22">
        <v>0</v>
      </c>
      <c r="O791" s="22">
        <v>0</v>
      </c>
      <c r="P791" s="24" t="s">
        <v>511</v>
      </c>
      <c r="Q791" s="24" t="s">
        <v>522</v>
      </c>
      <c r="R791" s="24" t="s">
        <v>514</v>
      </c>
    </row>
    <row r="792" spans="1:18" hidden="1" x14ac:dyDescent="0.3">
      <c r="A792" s="32">
        <v>45137</v>
      </c>
      <c r="B792" s="54" t="s">
        <v>919</v>
      </c>
      <c r="C792" s="27" t="s">
        <v>542</v>
      </c>
      <c r="D792" s="29" t="s">
        <v>649</v>
      </c>
      <c r="E792" s="29" t="s">
        <v>668</v>
      </c>
      <c r="F792" s="27" t="s">
        <v>499</v>
      </c>
      <c r="G792" s="7" t="s">
        <v>499</v>
      </c>
      <c r="H792" s="22">
        <v>118</v>
      </c>
      <c r="I792" s="22">
        <v>0</v>
      </c>
      <c r="J792" s="28">
        <v>0</v>
      </c>
      <c r="K792" s="22">
        <v>19</v>
      </c>
      <c r="L792" s="22">
        <v>57.100200000000001</v>
      </c>
      <c r="M792" s="22">
        <v>41.866399999999999</v>
      </c>
      <c r="N792" s="22">
        <v>38.066800000000001</v>
      </c>
      <c r="O792" s="22">
        <v>36.792400000000001</v>
      </c>
      <c r="P792" s="24" t="s">
        <v>511</v>
      </c>
      <c r="Q792" s="24" t="s">
        <v>522</v>
      </c>
      <c r="R792" s="24" t="s">
        <v>514</v>
      </c>
    </row>
    <row r="793" spans="1:18" hidden="1" x14ac:dyDescent="0.3">
      <c r="A793" s="32">
        <v>45137</v>
      </c>
      <c r="B793" s="54" t="s">
        <v>919</v>
      </c>
      <c r="C793" s="27" t="s">
        <v>542</v>
      </c>
      <c r="D793" s="29" t="s">
        <v>649</v>
      </c>
      <c r="E793" s="29" t="s">
        <v>668</v>
      </c>
      <c r="F793" s="27" t="s">
        <v>499</v>
      </c>
      <c r="G793" s="7" t="s">
        <v>499</v>
      </c>
      <c r="H793" s="22">
        <v>2</v>
      </c>
      <c r="I793" s="22">
        <v>0</v>
      </c>
      <c r="J793" s="28">
        <v>0</v>
      </c>
      <c r="K793" s="22">
        <v>0</v>
      </c>
      <c r="L793" s="22">
        <v>2</v>
      </c>
      <c r="M793" s="22">
        <v>0</v>
      </c>
      <c r="N793" s="22">
        <v>0</v>
      </c>
      <c r="O793" s="22">
        <v>0</v>
      </c>
      <c r="P793" s="24" t="s">
        <v>511</v>
      </c>
      <c r="Q793" s="24" t="s">
        <v>522</v>
      </c>
      <c r="R793" s="24" t="s">
        <v>514</v>
      </c>
    </row>
    <row r="794" spans="1:18" hidden="1" x14ac:dyDescent="0.3">
      <c r="A794" s="32">
        <v>45137</v>
      </c>
      <c r="B794" s="54" t="s">
        <v>919</v>
      </c>
      <c r="C794" s="27" t="s">
        <v>542</v>
      </c>
      <c r="D794" s="29" t="s">
        <v>649</v>
      </c>
      <c r="E794" s="29" t="s">
        <v>665</v>
      </c>
      <c r="F794" s="27" t="s">
        <v>500</v>
      </c>
      <c r="G794" s="6" t="s">
        <v>500</v>
      </c>
      <c r="H794" s="22">
        <v>159</v>
      </c>
      <c r="I794" s="22">
        <v>0</v>
      </c>
      <c r="J794" s="28">
        <v>0</v>
      </c>
      <c r="K794" s="22">
        <v>12</v>
      </c>
      <c r="L794" s="22">
        <v>70.214399999999998</v>
      </c>
      <c r="M794" s="22">
        <v>47.493300000000005</v>
      </c>
      <c r="N794" s="22">
        <v>35.107199999999999</v>
      </c>
      <c r="O794" s="22">
        <v>30.973199999999999</v>
      </c>
      <c r="P794" s="24" t="s">
        <v>511</v>
      </c>
      <c r="Q794" s="24" t="s">
        <v>522</v>
      </c>
      <c r="R794" s="24" t="s">
        <v>514</v>
      </c>
    </row>
    <row r="795" spans="1:18" hidden="1" x14ac:dyDescent="0.3">
      <c r="A795" s="32">
        <v>45137</v>
      </c>
      <c r="B795" s="54" t="s">
        <v>919</v>
      </c>
      <c r="C795" s="27" t="s">
        <v>542</v>
      </c>
      <c r="D795" s="29" t="s">
        <v>649</v>
      </c>
      <c r="E795" s="29" t="s">
        <v>665</v>
      </c>
      <c r="F795" s="27" t="s">
        <v>500</v>
      </c>
      <c r="G795" s="6" t="s">
        <v>500</v>
      </c>
      <c r="H795" s="21">
        <v>61</v>
      </c>
      <c r="I795" s="21">
        <v>0</v>
      </c>
      <c r="J795" s="28">
        <v>0</v>
      </c>
      <c r="K795" s="21">
        <v>6</v>
      </c>
      <c r="L795" s="22">
        <v>34.245400000000004</v>
      </c>
      <c r="M795" s="22">
        <v>19.2638</v>
      </c>
      <c r="N795" s="22">
        <v>16.055199999999999</v>
      </c>
      <c r="O795" s="22">
        <v>13.914099999999999</v>
      </c>
      <c r="P795" s="24" t="s">
        <v>511</v>
      </c>
      <c r="Q795" s="24" t="s">
        <v>522</v>
      </c>
      <c r="R795" s="24" t="s">
        <v>514</v>
      </c>
    </row>
    <row r="796" spans="1:18" hidden="1" x14ac:dyDescent="0.3">
      <c r="A796" s="32">
        <v>45137</v>
      </c>
      <c r="B796" s="54" t="s">
        <v>919</v>
      </c>
      <c r="C796" s="27" t="s">
        <v>542</v>
      </c>
      <c r="D796" s="29" t="s">
        <v>649</v>
      </c>
      <c r="E796" s="29" t="s">
        <v>658</v>
      </c>
      <c r="F796" s="27" t="s">
        <v>501</v>
      </c>
      <c r="G796" s="7" t="s">
        <v>501</v>
      </c>
      <c r="H796" s="22">
        <v>6</v>
      </c>
      <c r="I796" s="22">
        <v>0</v>
      </c>
      <c r="J796" s="28">
        <v>0</v>
      </c>
      <c r="K796" s="22">
        <v>0</v>
      </c>
      <c r="L796" s="22">
        <v>1.9998</v>
      </c>
      <c r="M796" s="22">
        <v>0</v>
      </c>
      <c r="N796" s="22">
        <v>0</v>
      </c>
      <c r="O796" s="22">
        <v>0</v>
      </c>
      <c r="P796" s="24" t="s">
        <v>511</v>
      </c>
      <c r="Q796" s="24" t="s">
        <v>522</v>
      </c>
      <c r="R796" s="24" t="s">
        <v>514</v>
      </c>
    </row>
    <row r="797" spans="1:18" hidden="1" x14ac:dyDescent="0.3">
      <c r="A797" s="32">
        <v>45137</v>
      </c>
      <c r="B797" s="54" t="s">
        <v>919</v>
      </c>
      <c r="C797" s="27" t="s">
        <v>542</v>
      </c>
      <c r="D797" s="29" t="s">
        <v>649</v>
      </c>
      <c r="E797" s="29" t="s">
        <v>657</v>
      </c>
      <c r="F797" s="27" t="s">
        <v>506</v>
      </c>
      <c r="G797" s="7" t="s">
        <v>506</v>
      </c>
      <c r="H797" s="22">
        <v>7</v>
      </c>
      <c r="I797" s="22">
        <v>0</v>
      </c>
      <c r="J797" s="28">
        <v>0</v>
      </c>
      <c r="K797" s="22">
        <v>0</v>
      </c>
      <c r="L797" s="22">
        <v>0</v>
      </c>
      <c r="M797" s="22">
        <v>0</v>
      </c>
      <c r="N797" s="22">
        <v>0</v>
      </c>
      <c r="O797" s="22">
        <v>0</v>
      </c>
      <c r="P797" s="24" t="s">
        <v>511</v>
      </c>
      <c r="Q797" s="24" t="s">
        <v>522</v>
      </c>
      <c r="R797" s="24" t="s">
        <v>514</v>
      </c>
    </row>
    <row r="798" spans="1:18" hidden="1" x14ac:dyDescent="0.3">
      <c r="A798" s="32">
        <v>45137</v>
      </c>
      <c r="B798" s="54" t="s">
        <v>919</v>
      </c>
      <c r="C798" s="27" t="s">
        <v>542</v>
      </c>
      <c r="D798" s="29" t="s">
        <v>649</v>
      </c>
      <c r="E798" s="29" t="s">
        <v>657</v>
      </c>
      <c r="F798" s="27" t="s">
        <v>506</v>
      </c>
      <c r="G798" s="7" t="s">
        <v>506</v>
      </c>
      <c r="H798" s="22">
        <v>7</v>
      </c>
      <c r="I798" s="22">
        <v>0</v>
      </c>
      <c r="J798" s="28">
        <v>0</v>
      </c>
      <c r="K798" s="22">
        <v>0</v>
      </c>
      <c r="L798" s="22">
        <v>3.9998</v>
      </c>
      <c r="M798" s="22">
        <v>1.9999</v>
      </c>
      <c r="N798" s="22">
        <v>1.9999</v>
      </c>
      <c r="O798" s="22">
        <v>1.9999</v>
      </c>
      <c r="P798" s="24" t="s">
        <v>511</v>
      </c>
      <c r="Q798" s="24" t="s">
        <v>522</v>
      </c>
      <c r="R798" s="24" t="s">
        <v>514</v>
      </c>
    </row>
    <row r="799" spans="1:18" hidden="1" x14ac:dyDescent="0.3">
      <c r="A799" s="32">
        <v>45138</v>
      </c>
      <c r="B799" s="54" t="s">
        <v>919</v>
      </c>
      <c r="C799" s="27" t="s">
        <v>542</v>
      </c>
      <c r="D799" s="29" t="s">
        <v>651</v>
      </c>
      <c r="E799" s="29" t="s">
        <v>652</v>
      </c>
      <c r="F799" s="27" t="s">
        <v>503</v>
      </c>
      <c r="G799" s="6" t="s">
        <v>503</v>
      </c>
      <c r="H799" s="22">
        <v>84846</v>
      </c>
      <c r="I799" s="22">
        <v>532</v>
      </c>
      <c r="J799" s="28">
        <v>107.25120000000001</v>
      </c>
      <c r="K799" s="22">
        <v>1100</v>
      </c>
      <c r="L799" s="22">
        <v>48752.511599999998</v>
      </c>
      <c r="M799" s="22">
        <v>25793.184000000001</v>
      </c>
      <c r="N799" s="22">
        <v>20049.109800000002</v>
      </c>
      <c r="O799" s="22">
        <v>11581.479000000001</v>
      </c>
      <c r="P799" s="24" t="s">
        <v>511</v>
      </c>
      <c r="Q799" s="24" t="s">
        <v>522</v>
      </c>
      <c r="R799" s="24" t="s">
        <v>513</v>
      </c>
    </row>
    <row r="800" spans="1:18" hidden="1" x14ac:dyDescent="0.3">
      <c r="A800" s="32">
        <v>45138</v>
      </c>
      <c r="B800" s="54" t="s">
        <v>919</v>
      </c>
      <c r="C800" s="27" t="s">
        <v>542</v>
      </c>
      <c r="D800" s="29" t="s">
        <v>649</v>
      </c>
      <c r="E800" s="29" t="s">
        <v>653</v>
      </c>
      <c r="F800" s="27" t="s">
        <v>498</v>
      </c>
      <c r="G800" s="6" t="s">
        <v>498</v>
      </c>
      <c r="H800" s="22">
        <v>93861</v>
      </c>
      <c r="I800" s="22">
        <v>481</v>
      </c>
      <c r="J800" s="28">
        <v>96.9696</v>
      </c>
      <c r="K800" s="22">
        <v>588</v>
      </c>
      <c r="L800" s="22">
        <v>67120.001099999994</v>
      </c>
      <c r="M800" s="22">
        <v>30748.863600000001</v>
      </c>
      <c r="N800" s="22">
        <v>22564.184400000002</v>
      </c>
      <c r="O800" s="22">
        <v>17420.601599999998</v>
      </c>
      <c r="P800" s="24" t="s">
        <v>511</v>
      </c>
      <c r="Q800" s="24" t="s">
        <v>522</v>
      </c>
      <c r="R800" s="24" t="s">
        <v>514</v>
      </c>
    </row>
    <row r="801" spans="1:18" hidden="1" x14ac:dyDescent="0.3">
      <c r="A801" s="32">
        <v>45138</v>
      </c>
      <c r="B801" s="54" t="s">
        <v>919</v>
      </c>
      <c r="C801" s="27" t="s">
        <v>542</v>
      </c>
      <c r="D801" s="29" t="s">
        <v>620</v>
      </c>
      <c r="E801" s="29" t="s">
        <v>623</v>
      </c>
      <c r="F801" s="27" t="s">
        <v>505</v>
      </c>
      <c r="G801" s="7" t="s">
        <v>505</v>
      </c>
      <c r="H801" s="22">
        <v>69814</v>
      </c>
      <c r="I801" s="22">
        <v>249</v>
      </c>
      <c r="J801" s="28">
        <v>60.001032000000009</v>
      </c>
      <c r="K801" s="22">
        <v>8180</v>
      </c>
      <c r="L801" s="22">
        <v>20497.3904</v>
      </c>
      <c r="M801" s="22">
        <v>12985.404</v>
      </c>
      <c r="N801" s="22">
        <v>11240.054</v>
      </c>
      <c r="O801" s="22">
        <v>7986.7215999999999</v>
      </c>
      <c r="P801" s="24" t="s">
        <v>515</v>
      </c>
      <c r="Q801" s="24" t="s">
        <v>522</v>
      </c>
      <c r="R801" s="24" t="s">
        <v>513</v>
      </c>
    </row>
    <row r="802" spans="1:18" hidden="1" x14ac:dyDescent="0.3">
      <c r="A802" s="32">
        <v>45138</v>
      </c>
      <c r="B802" s="54" t="s">
        <v>919</v>
      </c>
      <c r="C802" s="27" t="s">
        <v>542</v>
      </c>
      <c r="D802" s="29" t="s">
        <v>649</v>
      </c>
      <c r="E802" s="29" t="s">
        <v>650</v>
      </c>
      <c r="F802" s="27" t="s">
        <v>507</v>
      </c>
      <c r="G802" s="6" t="s">
        <v>507</v>
      </c>
      <c r="H802" s="22">
        <v>42039</v>
      </c>
      <c r="I802" s="22">
        <v>287</v>
      </c>
      <c r="J802" s="28">
        <v>57.859200000000008</v>
      </c>
      <c r="K802" s="22">
        <v>772</v>
      </c>
      <c r="L802" s="22">
        <v>22688.4483</v>
      </c>
      <c r="M802" s="22">
        <v>10711.537200000001</v>
      </c>
      <c r="N802" s="22">
        <v>8294.2947000000004</v>
      </c>
      <c r="O802" s="22">
        <v>5780.3625000000002</v>
      </c>
      <c r="P802" s="24" t="s">
        <v>511</v>
      </c>
      <c r="Q802" s="24" t="s">
        <v>522</v>
      </c>
      <c r="R802" s="24" t="s">
        <v>514</v>
      </c>
    </row>
    <row r="803" spans="1:18" hidden="1" x14ac:dyDescent="0.3">
      <c r="A803" s="32">
        <v>45138</v>
      </c>
      <c r="B803" s="54" t="s">
        <v>919</v>
      </c>
      <c r="C803" s="27" t="s">
        <v>542</v>
      </c>
      <c r="D803" s="29" t="s">
        <v>642</v>
      </c>
      <c r="E803" s="29" t="s">
        <v>648</v>
      </c>
      <c r="F803" s="27" t="s">
        <v>498</v>
      </c>
      <c r="G803" s="6" t="s">
        <v>498</v>
      </c>
      <c r="H803" s="22">
        <v>32293</v>
      </c>
      <c r="I803" s="22">
        <v>171</v>
      </c>
      <c r="J803" s="28">
        <v>45.701460000000004</v>
      </c>
      <c r="K803" s="22">
        <v>548</v>
      </c>
      <c r="L803" s="22">
        <v>13924.741600000001</v>
      </c>
      <c r="M803" s="22">
        <v>9561.9573</v>
      </c>
      <c r="N803" s="22">
        <v>8183.0462000000007</v>
      </c>
      <c r="O803" s="22">
        <v>6716.9439999999995</v>
      </c>
      <c r="P803" s="24" t="s">
        <v>521</v>
      </c>
      <c r="Q803" s="24" t="s">
        <v>522</v>
      </c>
      <c r="R803" s="24" t="s">
        <v>514</v>
      </c>
    </row>
    <row r="804" spans="1:18" hidden="1" x14ac:dyDescent="0.3">
      <c r="A804" s="32">
        <v>45138</v>
      </c>
      <c r="B804" s="54" t="s">
        <v>919</v>
      </c>
      <c r="C804" s="27" t="s">
        <v>542</v>
      </c>
      <c r="D804" s="29" t="s">
        <v>620</v>
      </c>
      <c r="E804" s="29" t="s">
        <v>628</v>
      </c>
      <c r="F804" s="27" t="s">
        <v>507</v>
      </c>
      <c r="G804" s="6" t="s">
        <v>507</v>
      </c>
      <c r="H804" s="22">
        <v>53172</v>
      </c>
      <c r="I804" s="22">
        <v>169</v>
      </c>
      <c r="J804" s="28">
        <v>40.723592000000004</v>
      </c>
      <c r="K804" s="22">
        <v>4141</v>
      </c>
      <c r="L804" s="22">
        <v>16525.857599999999</v>
      </c>
      <c r="M804" s="22">
        <v>9060.5087999999996</v>
      </c>
      <c r="N804" s="22">
        <v>7151.634</v>
      </c>
      <c r="O804" s="22">
        <v>3902.8248000000003</v>
      </c>
      <c r="P804" s="24" t="s">
        <v>515</v>
      </c>
      <c r="Q804" s="24" t="s">
        <v>522</v>
      </c>
      <c r="R804" s="24" t="s">
        <v>513</v>
      </c>
    </row>
    <row r="805" spans="1:18" hidden="1" x14ac:dyDescent="0.3">
      <c r="A805" s="32">
        <v>45138</v>
      </c>
      <c r="B805" s="54" t="s">
        <v>919</v>
      </c>
      <c r="C805" s="27" t="s">
        <v>542</v>
      </c>
      <c r="D805" s="29" t="s">
        <v>651</v>
      </c>
      <c r="E805" s="29" t="s">
        <v>659</v>
      </c>
      <c r="F805" s="27" t="s">
        <v>500</v>
      </c>
      <c r="G805" s="6" t="s">
        <v>500</v>
      </c>
      <c r="H805" s="22">
        <v>40682</v>
      </c>
      <c r="I805" s="22">
        <v>143</v>
      </c>
      <c r="J805" s="28">
        <v>28.828800000000001</v>
      </c>
      <c r="K805" s="22">
        <v>681</v>
      </c>
      <c r="L805" s="22">
        <v>36162.229800000001</v>
      </c>
      <c r="M805" s="22">
        <v>16976.598600000001</v>
      </c>
      <c r="N805" s="22">
        <v>11980.849</v>
      </c>
      <c r="O805" s="22">
        <v>8278.7870000000003</v>
      </c>
      <c r="P805" s="24" t="s">
        <v>511</v>
      </c>
      <c r="Q805" s="24" t="s">
        <v>522</v>
      </c>
      <c r="R805" s="24" t="s">
        <v>513</v>
      </c>
    </row>
    <row r="806" spans="1:18" x14ac:dyDescent="0.3">
      <c r="A806" s="72">
        <v>45138</v>
      </c>
      <c r="B806" s="75" t="s">
        <v>919</v>
      </c>
      <c r="C806" s="27" t="s">
        <v>542</v>
      </c>
      <c r="D806" s="29" t="s">
        <v>620</v>
      </c>
      <c r="E806" s="29" t="s">
        <v>629</v>
      </c>
      <c r="F806" s="27" t="s">
        <v>504</v>
      </c>
      <c r="G806" s="41" t="s">
        <v>504</v>
      </c>
      <c r="H806" s="79">
        <v>43503</v>
      </c>
      <c r="I806" s="79">
        <v>114</v>
      </c>
      <c r="J806" s="83">
        <v>27.470352000000002</v>
      </c>
      <c r="K806" s="79">
        <v>5026</v>
      </c>
      <c r="L806" s="79">
        <v>14908.4781</v>
      </c>
      <c r="M806" s="79">
        <v>8561.3904000000002</v>
      </c>
      <c r="N806" s="79">
        <v>6586.3542000000007</v>
      </c>
      <c r="O806" s="79">
        <v>4345.9497000000001</v>
      </c>
      <c r="P806" s="86" t="s">
        <v>515</v>
      </c>
      <c r="Q806" s="24" t="s">
        <v>522</v>
      </c>
      <c r="R806" s="86" t="s">
        <v>513</v>
      </c>
    </row>
    <row r="807" spans="1:18" hidden="1" x14ac:dyDescent="0.3">
      <c r="A807" s="32">
        <v>45138</v>
      </c>
      <c r="B807" s="54" t="s">
        <v>919</v>
      </c>
      <c r="C807" s="27" t="s">
        <v>542</v>
      </c>
      <c r="D807" s="29" t="s">
        <v>651</v>
      </c>
      <c r="E807" s="29" t="s">
        <v>656</v>
      </c>
      <c r="F807" s="27" t="s">
        <v>502</v>
      </c>
      <c r="G807" s="6" t="s">
        <v>502</v>
      </c>
      <c r="H807" s="22">
        <v>16655</v>
      </c>
      <c r="I807" s="22">
        <v>102</v>
      </c>
      <c r="J807" s="28">
        <v>20.563200000000002</v>
      </c>
      <c r="K807" s="22">
        <v>214</v>
      </c>
      <c r="L807" s="22">
        <v>13265.7075</v>
      </c>
      <c r="M807" s="22">
        <v>6380.5304999999998</v>
      </c>
      <c r="N807" s="22">
        <v>4152.0914999999995</v>
      </c>
      <c r="O807" s="22">
        <v>2733.0855000000001</v>
      </c>
      <c r="P807" s="24" t="s">
        <v>511</v>
      </c>
      <c r="Q807" s="24" t="s">
        <v>522</v>
      </c>
      <c r="R807" s="24" t="s">
        <v>513</v>
      </c>
    </row>
    <row r="808" spans="1:18" hidden="1" x14ac:dyDescent="0.3">
      <c r="A808" s="32">
        <v>45138</v>
      </c>
      <c r="B808" s="54" t="s">
        <v>919</v>
      </c>
      <c r="C808" s="27" t="s">
        <v>542</v>
      </c>
      <c r="D808" s="29" t="s">
        <v>620</v>
      </c>
      <c r="E808" s="29" t="s">
        <v>627</v>
      </c>
      <c r="F808" s="27" t="s">
        <v>499</v>
      </c>
      <c r="G808" s="7" t="s">
        <v>499</v>
      </c>
      <c r="H808" s="22">
        <v>26802</v>
      </c>
      <c r="I808" s="22">
        <v>82</v>
      </c>
      <c r="J808" s="28">
        <v>19.759376</v>
      </c>
      <c r="K808" s="22">
        <v>2272</v>
      </c>
      <c r="L808" s="22">
        <v>9225.2484000000004</v>
      </c>
      <c r="M808" s="22">
        <v>5033.4156000000003</v>
      </c>
      <c r="N808" s="22">
        <v>3827.3256000000001</v>
      </c>
      <c r="O808" s="22">
        <v>2380.0176000000001</v>
      </c>
      <c r="P808" s="24" t="s">
        <v>515</v>
      </c>
      <c r="Q808" s="24" t="s">
        <v>522</v>
      </c>
      <c r="R808" s="24" t="s">
        <v>513</v>
      </c>
    </row>
    <row r="809" spans="1:18" x14ac:dyDescent="0.3">
      <c r="A809" s="72">
        <v>45138</v>
      </c>
      <c r="B809" s="75" t="s">
        <v>919</v>
      </c>
      <c r="C809" s="27" t="s">
        <v>542</v>
      </c>
      <c r="D809" s="29" t="s">
        <v>649</v>
      </c>
      <c r="E809" s="29" t="s">
        <v>654</v>
      </c>
      <c r="F809" s="27" t="s">
        <v>504</v>
      </c>
      <c r="G809" s="41" t="s">
        <v>504</v>
      </c>
      <c r="H809" s="79">
        <v>28662</v>
      </c>
      <c r="I809" s="79">
        <v>93</v>
      </c>
      <c r="J809" s="83">
        <v>18.748800000000003</v>
      </c>
      <c r="K809" s="79">
        <v>347</v>
      </c>
      <c r="L809" s="79">
        <v>19269.462599999999</v>
      </c>
      <c r="M809" s="79">
        <v>9260.6921999999995</v>
      </c>
      <c r="N809" s="79">
        <v>6517.7388000000001</v>
      </c>
      <c r="O809" s="79">
        <v>4809.4836000000005</v>
      </c>
      <c r="P809" s="86" t="s">
        <v>511</v>
      </c>
      <c r="Q809" s="24" t="s">
        <v>522</v>
      </c>
      <c r="R809" s="86" t="s">
        <v>514</v>
      </c>
    </row>
    <row r="810" spans="1:18" hidden="1" x14ac:dyDescent="0.3">
      <c r="A810" s="32">
        <v>45138</v>
      </c>
      <c r="B810" s="54" t="s">
        <v>919</v>
      </c>
      <c r="C810" s="27" t="s">
        <v>542</v>
      </c>
      <c r="D810" s="29" t="s">
        <v>649</v>
      </c>
      <c r="E810" s="29" t="s">
        <v>657</v>
      </c>
      <c r="F810" s="27" t="s">
        <v>506</v>
      </c>
      <c r="G810" s="7" t="s">
        <v>506</v>
      </c>
      <c r="H810" s="22">
        <v>35054</v>
      </c>
      <c r="I810" s="22">
        <v>90</v>
      </c>
      <c r="J810" s="28">
        <v>18.144000000000002</v>
      </c>
      <c r="K810" s="22">
        <v>790</v>
      </c>
      <c r="L810" s="22">
        <v>28523.4398</v>
      </c>
      <c r="M810" s="22">
        <v>14978.574200000001</v>
      </c>
      <c r="N810" s="22">
        <v>11084.074799999999</v>
      </c>
      <c r="O810" s="22">
        <v>7375.3616000000002</v>
      </c>
      <c r="P810" s="24" t="s">
        <v>511</v>
      </c>
      <c r="Q810" s="24" t="s">
        <v>522</v>
      </c>
      <c r="R810" s="24" t="s">
        <v>514</v>
      </c>
    </row>
    <row r="811" spans="1:18" hidden="1" x14ac:dyDescent="0.3">
      <c r="A811" s="32">
        <v>45138</v>
      </c>
      <c r="B811" s="54" t="s">
        <v>919</v>
      </c>
      <c r="C811" s="27" t="s">
        <v>542</v>
      </c>
      <c r="D811" s="29" t="s">
        <v>620</v>
      </c>
      <c r="E811" s="29" t="s">
        <v>630</v>
      </c>
      <c r="F811" s="27" t="s">
        <v>498</v>
      </c>
      <c r="G811" s="6" t="s">
        <v>498</v>
      </c>
      <c r="H811" s="22">
        <v>16083</v>
      </c>
      <c r="I811" s="22">
        <v>66</v>
      </c>
      <c r="J811" s="28">
        <v>15.903888</v>
      </c>
      <c r="K811" s="22">
        <v>1202</v>
      </c>
      <c r="L811" s="22">
        <v>10336.544100000001</v>
      </c>
      <c r="M811" s="22">
        <v>5151.3849</v>
      </c>
      <c r="N811" s="22">
        <v>3660.4908</v>
      </c>
      <c r="O811" s="22">
        <v>2652.0866999999998</v>
      </c>
      <c r="P811" s="24" t="s">
        <v>515</v>
      </c>
      <c r="Q811" s="24" t="s">
        <v>522</v>
      </c>
      <c r="R811" s="24" t="s">
        <v>513</v>
      </c>
    </row>
    <row r="812" spans="1:18" hidden="1" x14ac:dyDescent="0.3">
      <c r="A812" s="32">
        <v>45138</v>
      </c>
      <c r="B812" s="54" t="s">
        <v>919</v>
      </c>
      <c r="C812" s="27" t="s">
        <v>542</v>
      </c>
      <c r="D812" s="29" t="s">
        <v>620</v>
      </c>
      <c r="E812" s="29" t="s">
        <v>625</v>
      </c>
      <c r="F812" s="27" t="s">
        <v>502</v>
      </c>
      <c r="G812" s="6" t="s">
        <v>502</v>
      </c>
      <c r="H812" s="22">
        <v>15858</v>
      </c>
      <c r="I812" s="22">
        <v>61</v>
      </c>
      <c r="J812" s="28">
        <v>14.699048000000001</v>
      </c>
      <c r="K812" s="22">
        <v>1007</v>
      </c>
      <c r="L812" s="22">
        <v>9508.4567999999999</v>
      </c>
      <c r="M812" s="22">
        <v>4974.6545999999998</v>
      </c>
      <c r="N812" s="22">
        <v>3331.7658000000001</v>
      </c>
      <c r="O812" s="22">
        <v>2358.0846000000001</v>
      </c>
      <c r="P812" s="24" t="s">
        <v>515</v>
      </c>
      <c r="Q812" s="24" t="s">
        <v>522</v>
      </c>
      <c r="R812" s="24" t="s">
        <v>513</v>
      </c>
    </row>
    <row r="813" spans="1:18" hidden="1" x14ac:dyDescent="0.3">
      <c r="A813" s="32">
        <v>45138</v>
      </c>
      <c r="B813" s="54" t="s">
        <v>919</v>
      </c>
      <c r="C813" s="27" t="s">
        <v>542</v>
      </c>
      <c r="D813" s="29" t="s">
        <v>620</v>
      </c>
      <c r="E813" s="29" t="s">
        <v>624</v>
      </c>
      <c r="F813" s="27" t="s">
        <v>506</v>
      </c>
      <c r="G813" s="7" t="s">
        <v>506</v>
      </c>
      <c r="H813" s="22">
        <v>18454</v>
      </c>
      <c r="I813" s="22">
        <v>60</v>
      </c>
      <c r="J813" s="28">
        <v>14.458080000000001</v>
      </c>
      <c r="K813" s="22">
        <v>1316</v>
      </c>
      <c r="L813" s="22">
        <v>10334.240000000002</v>
      </c>
      <c r="M813" s="22">
        <v>5866.5266000000001</v>
      </c>
      <c r="N813" s="22">
        <v>4379.1342000000004</v>
      </c>
      <c r="O813" s="22">
        <v>3087.3542000000002</v>
      </c>
      <c r="P813" s="24" t="s">
        <v>515</v>
      </c>
      <c r="Q813" s="24" t="s">
        <v>522</v>
      </c>
      <c r="R813" s="24" t="s">
        <v>513</v>
      </c>
    </row>
    <row r="814" spans="1:18" hidden="1" x14ac:dyDescent="0.3">
      <c r="A814" s="32">
        <v>45138</v>
      </c>
      <c r="B814" s="54" t="s">
        <v>919</v>
      </c>
      <c r="C814" s="27" t="s">
        <v>542</v>
      </c>
      <c r="D814" s="29" t="s">
        <v>620</v>
      </c>
      <c r="E814" s="29" t="s">
        <v>621</v>
      </c>
      <c r="F814" s="27" t="s">
        <v>501</v>
      </c>
      <c r="G814" s="7" t="s">
        <v>501</v>
      </c>
      <c r="H814" s="22">
        <v>18392</v>
      </c>
      <c r="I814" s="22">
        <v>53</v>
      </c>
      <c r="J814" s="28">
        <v>12.771304000000001</v>
      </c>
      <c r="K814" s="22">
        <v>1443</v>
      </c>
      <c r="L814" s="22">
        <v>7514.9712</v>
      </c>
      <c r="M814" s="22">
        <v>3967.1543999999999</v>
      </c>
      <c r="N814" s="22">
        <v>3319.7559999999999</v>
      </c>
      <c r="O814" s="22">
        <v>2468.2064</v>
      </c>
      <c r="P814" s="24" t="s">
        <v>515</v>
      </c>
      <c r="Q814" s="24" t="s">
        <v>522</v>
      </c>
      <c r="R814" s="24" t="s">
        <v>513</v>
      </c>
    </row>
    <row r="815" spans="1:18" hidden="1" x14ac:dyDescent="0.3">
      <c r="A815" s="32">
        <v>45138</v>
      </c>
      <c r="B815" s="54" t="s">
        <v>919</v>
      </c>
      <c r="C815" s="27" t="s">
        <v>542</v>
      </c>
      <c r="D815" s="29" t="s">
        <v>651</v>
      </c>
      <c r="E815" s="29" t="s">
        <v>660</v>
      </c>
      <c r="F815" s="27" t="s">
        <v>501</v>
      </c>
      <c r="G815" s="7" t="s">
        <v>501</v>
      </c>
      <c r="H815" s="22">
        <v>11757</v>
      </c>
      <c r="I815" s="22">
        <v>56</v>
      </c>
      <c r="J815" s="28">
        <v>11.2896</v>
      </c>
      <c r="K815" s="22">
        <v>1970</v>
      </c>
      <c r="L815" s="22">
        <v>7563.2780999999995</v>
      </c>
      <c r="M815" s="22">
        <v>3309.5954999999999</v>
      </c>
      <c r="N815" s="22">
        <v>2674.7175000000002</v>
      </c>
      <c r="O815" s="22">
        <v>1854.0789</v>
      </c>
      <c r="P815" s="24" t="s">
        <v>511</v>
      </c>
      <c r="Q815" s="24" t="s">
        <v>522</v>
      </c>
      <c r="R815" s="24" t="s">
        <v>513</v>
      </c>
    </row>
    <row r="816" spans="1:18" hidden="1" x14ac:dyDescent="0.3">
      <c r="A816" s="32">
        <v>45138</v>
      </c>
      <c r="B816" s="54" t="s">
        <v>919</v>
      </c>
      <c r="C816" s="27" t="s">
        <v>542</v>
      </c>
      <c r="D816" s="29" t="s">
        <v>651</v>
      </c>
      <c r="E816" s="29" t="s">
        <v>663</v>
      </c>
      <c r="F816" s="27" t="s">
        <v>507</v>
      </c>
      <c r="G816" s="6" t="s">
        <v>507</v>
      </c>
      <c r="H816" s="22">
        <v>11151</v>
      </c>
      <c r="I816" s="22">
        <v>53</v>
      </c>
      <c r="J816" s="28">
        <v>10.684800000000001</v>
      </c>
      <c r="K816" s="22">
        <v>1698</v>
      </c>
      <c r="L816" s="22">
        <v>9547.4861999999994</v>
      </c>
      <c r="M816" s="22">
        <v>5335.7534999999998</v>
      </c>
      <c r="N816" s="22">
        <v>4126.9850999999999</v>
      </c>
      <c r="O816" s="22">
        <v>2072.9709000000003</v>
      </c>
      <c r="P816" s="24" t="s">
        <v>511</v>
      </c>
      <c r="Q816" s="24" t="s">
        <v>522</v>
      </c>
      <c r="R816" s="24" t="s">
        <v>513</v>
      </c>
    </row>
    <row r="817" spans="1:18" hidden="1" x14ac:dyDescent="0.3">
      <c r="A817" s="32">
        <v>45138</v>
      </c>
      <c r="B817" s="54" t="s">
        <v>919</v>
      </c>
      <c r="C817" s="27" t="s">
        <v>542</v>
      </c>
      <c r="D817" s="29" t="s">
        <v>649</v>
      </c>
      <c r="E817" s="29" t="s">
        <v>665</v>
      </c>
      <c r="F817" s="27" t="s">
        <v>500</v>
      </c>
      <c r="G817" s="6" t="s">
        <v>500</v>
      </c>
      <c r="H817" s="22">
        <v>9548</v>
      </c>
      <c r="I817" s="22">
        <v>53</v>
      </c>
      <c r="J817" s="28">
        <v>10.684800000000001</v>
      </c>
      <c r="K817" s="22">
        <v>629</v>
      </c>
      <c r="L817" s="22">
        <v>6695.0576000000001</v>
      </c>
      <c r="M817" s="22">
        <v>2677.2592</v>
      </c>
      <c r="N817" s="22">
        <v>1828.442</v>
      </c>
      <c r="O817" s="22">
        <v>1346.2679999999998</v>
      </c>
      <c r="P817" s="24" t="s">
        <v>511</v>
      </c>
      <c r="Q817" s="24" t="s">
        <v>522</v>
      </c>
      <c r="R817" s="24" t="s">
        <v>514</v>
      </c>
    </row>
    <row r="818" spans="1:18" hidden="1" x14ac:dyDescent="0.3">
      <c r="A818" s="32">
        <v>45138</v>
      </c>
      <c r="B818" s="54" t="s">
        <v>919</v>
      </c>
      <c r="C818" s="27" t="s">
        <v>542</v>
      </c>
      <c r="D818" s="29" t="s">
        <v>620</v>
      </c>
      <c r="E818" s="29" t="s">
        <v>626</v>
      </c>
      <c r="F818" s="27" t="s">
        <v>503</v>
      </c>
      <c r="G818" s="6" t="s">
        <v>503</v>
      </c>
      <c r="H818" s="22">
        <v>15021</v>
      </c>
      <c r="I818" s="22">
        <v>44</v>
      </c>
      <c r="J818" s="28">
        <v>10.602592</v>
      </c>
      <c r="K818" s="22">
        <v>1043</v>
      </c>
      <c r="L818" s="22">
        <v>9059.1651000000002</v>
      </c>
      <c r="M818" s="22">
        <v>4626.4679999999998</v>
      </c>
      <c r="N818" s="22">
        <v>3391.7417999999998</v>
      </c>
      <c r="O818" s="22">
        <v>2436.4062000000004</v>
      </c>
      <c r="P818" s="24" t="s">
        <v>515</v>
      </c>
      <c r="Q818" s="24" t="s">
        <v>522</v>
      </c>
      <c r="R818" s="24" t="s">
        <v>513</v>
      </c>
    </row>
    <row r="819" spans="1:18" hidden="1" x14ac:dyDescent="0.3">
      <c r="A819" s="32">
        <v>45138</v>
      </c>
      <c r="B819" s="54" t="s">
        <v>919</v>
      </c>
      <c r="C819" s="27" t="s">
        <v>542</v>
      </c>
      <c r="D819" s="29" t="s">
        <v>620</v>
      </c>
      <c r="E819" s="29" t="s">
        <v>622</v>
      </c>
      <c r="F819" s="27" t="s">
        <v>500</v>
      </c>
      <c r="G819" s="6" t="s">
        <v>500</v>
      </c>
      <c r="H819" s="22">
        <v>12887</v>
      </c>
      <c r="I819" s="22">
        <v>42</v>
      </c>
      <c r="J819" s="28">
        <v>10.120656000000002</v>
      </c>
      <c r="K819" s="22">
        <v>940</v>
      </c>
      <c r="L819" s="22">
        <v>7795.3463000000002</v>
      </c>
      <c r="M819" s="22">
        <v>3768.1587999999997</v>
      </c>
      <c r="N819" s="22">
        <v>2761.6840999999999</v>
      </c>
      <c r="O819" s="22">
        <v>2055.4765000000002</v>
      </c>
      <c r="P819" s="24" t="s">
        <v>515</v>
      </c>
      <c r="Q819" s="24" t="s">
        <v>522</v>
      </c>
      <c r="R819" s="24" t="s">
        <v>513</v>
      </c>
    </row>
    <row r="820" spans="1:18" hidden="1" x14ac:dyDescent="0.3">
      <c r="A820" s="32">
        <v>45138</v>
      </c>
      <c r="B820" s="54" t="s">
        <v>919</v>
      </c>
      <c r="C820" s="27" t="s">
        <v>542</v>
      </c>
      <c r="D820" s="29" t="s">
        <v>642</v>
      </c>
      <c r="E820" s="29" t="s">
        <v>644</v>
      </c>
      <c r="F820" s="27" t="s">
        <v>500</v>
      </c>
      <c r="G820" s="6" t="s">
        <v>500</v>
      </c>
      <c r="H820" s="22">
        <v>5643</v>
      </c>
      <c r="I820" s="22">
        <v>37</v>
      </c>
      <c r="J820" s="28">
        <v>9.8886200000000013</v>
      </c>
      <c r="K820" s="22">
        <v>1118</v>
      </c>
      <c r="L820" s="22">
        <v>4973.1759000000002</v>
      </c>
      <c r="M820" s="22">
        <v>2311.3728000000001</v>
      </c>
      <c r="N820" s="22">
        <v>1870.0901999999999</v>
      </c>
      <c r="O820" s="22">
        <v>1304.6615999999999</v>
      </c>
      <c r="P820" s="24" t="s">
        <v>521</v>
      </c>
      <c r="Q820" s="24" t="s">
        <v>522</v>
      </c>
      <c r="R820" s="24" t="s">
        <v>514</v>
      </c>
    </row>
    <row r="821" spans="1:18" hidden="1" x14ac:dyDescent="0.3">
      <c r="A821" s="32">
        <v>45138</v>
      </c>
      <c r="B821" s="54" t="s">
        <v>919</v>
      </c>
      <c r="C821" s="27" t="s">
        <v>542</v>
      </c>
      <c r="D821" s="29" t="s">
        <v>649</v>
      </c>
      <c r="E821" s="29" t="s">
        <v>666</v>
      </c>
      <c r="F821" s="27" t="s">
        <v>502</v>
      </c>
      <c r="G821" s="6" t="s">
        <v>502</v>
      </c>
      <c r="H821" s="22">
        <v>12046</v>
      </c>
      <c r="I821" s="22">
        <v>43</v>
      </c>
      <c r="J821" s="28">
        <v>8.6688000000000009</v>
      </c>
      <c r="K821" s="22">
        <v>590</v>
      </c>
      <c r="L821" s="22">
        <v>9934.3361999999997</v>
      </c>
      <c r="M821" s="22">
        <v>4766.6022000000003</v>
      </c>
      <c r="N821" s="22">
        <v>3182.5531999999998</v>
      </c>
      <c r="O821" s="22">
        <v>2149.0064000000002</v>
      </c>
      <c r="P821" s="24" t="s">
        <v>511</v>
      </c>
      <c r="Q821" s="24" t="s">
        <v>522</v>
      </c>
      <c r="R821" s="24" t="s">
        <v>514</v>
      </c>
    </row>
    <row r="822" spans="1:18" x14ac:dyDescent="0.3">
      <c r="A822" s="72">
        <v>45138</v>
      </c>
      <c r="B822" s="75" t="s">
        <v>919</v>
      </c>
      <c r="C822" s="27" t="s">
        <v>542</v>
      </c>
      <c r="D822" s="29" t="s">
        <v>642</v>
      </c>
      <c r="E822" s="29" t="s">
        <v>643</v>
      </c>
      <c r="F822" s="27" t="s">
        <v>504</v>
      </c>
      <c r="G822" s="41" t="s">
        <v>504</v>
      </c>
      <c r="H822" s="79">
        <v>7020</v>
      </c>
      <c r="I822" s="79">
        <v>31</v>
      </c>
      <c r="J822" s="83">
        <v>8.2850600000000014</v>
      </c>
      <c r="K822" s="79">
        <v>761</v>
      </c>
      <c r="L822" s="79">
        <v>5020.7039999999997</v>
      </c>
      <c r="M822" s="79">
        <v>1879.2539999999999</v>
      </c>
      <c r="N822" s="79">
        <v>1419.444</v>
      </c>
      <c r="O822" s="79">
        <v>1021.41</v>
      </c>
      <c r="P822" s="86" t="s">
        <v>521</v>
      </c>
      <c r="Q822" s="24" t="s">
        <v>522</v>
      </c>
      <c r="R822" s="86" t="s">
        <v>514</v>
      </c>
    </row>
    <row r="823" spans="1:18" hidden="1" x14ac:dyDescent="0.3">
      <c r="A823" s="32">
        <v>45138</v>
      </c>
      <c r="B823" s="54" t="s">
        <v>919</v>
      </c>
      <c r="C823" s="27" t="s">
        <v>542</v>
      </c>
      <c r="D823" s="29" t="s">
        <v>651</v>
      </c>
      <c r="E823" s="29" t="s">
        <v>661</v>
      </c>
      <c r="F823" s="27" t="s">
        <v>499</v>
      </c>
      <c r="G823" s="7" t="s">
        <v>499</v>
      </c>
      <c r="H823" s="22">
        <v>5210</v>
      </c>
      <c r="I823" s="22">
        <v>27</v>
      </c>
      <c r="J823" s="28">
        <v>5.4432</v>
      </c>
      <c r="K823" s="22">
        <v>474</v>
      </c>
      <c r="L823" s="22">
        <v>3190.6040000000003</v>
      </c>
      <c r="M823" s="22">
        <v>1362.9359999999999</v>
      </c>
      <c r="N823" s="22">
        <v>958.11900000000003</v>
      </c>
      <c r="O823" s="22">
        <v>597.06599999999992</v>
      </c>
      <c r="P823" s="24" t="s">
        <v>511</v>
      </c>
      <c r="Q823" s="24" t="s">
        <v>522</v>
      </c>
      <c r="R823" s="24" t="s">
        <v>513</v>
      </c>
    </row>
    <row r="824" spans="1:18" hidden="1" x14ac:dyDescent="0.3">
      <c r="A824" s="32">
        <v>45138</v>
      </c>
      <c r="B824" s="54" t="s">
        <v>919</v>
      </c>
      <c r="C824" s="27" t="s">
        <v>542</v>
      </c>
      <c r="D824" s="29" t="s">
        <v>649</v>
      </c>
      <c r="E824" s="29" t="s">
        <v>668</v>
      </c>
      <c r="F824" s="27" t="s">
        <v>499</v>
      </c>
      <c r="G824" s="7" t="s">
        <v>499</v>
      </c>
      <c r="H824" s="22">
        <v>8813</v>
      </c>
      <c r="I824" s="22">
        <v>27</v>
      </c>
      <c r="J824" s="28">
        <v>5.4432</v>
      </c>
      <c r="K824" s="22">
        <v>238</v>
      </c>
      <c r="L824" s="22">
        <v>5096.5579000000007</v>
      </c>
      <c r="M824" s="22">
        <v>2121.2891</v>
      </c>
      <c r="N824" s="22">
        <v>1503.4978000000001</v>
      </c>
      <c r="O824" s="22">
        <v>1079.5925</v>
      </c>
      <c r="P824" s="24" t="s">
        <v>511</v>
      </c>
      <c r="Q824" s="24" t="s">
        <v>522</v>
      </c>
      <c r="R824" s="24" t="s">
        <v>514</v>
      </c>
    </row>
    <row r="825" spans="1:18" hidden="1" x14ac:dyDescent="0.3">
      <c r="A825" s="32">
        <v>45138</v>
      </c>
      <c r="B825" s="54" t="s">
        <v>919</v>
      </c>
      <c r="C825" s="27" t="s">
        <v>542</v>
      </c>
      <c r="D825" s="29" t="s">
        <v>642</v>
      </c>
      <c r="E825" s="29" t="s">
        <v>645</v>
      </c>
      <c r="F825" s="27" t="s">
        <v>502</v>
      </c>
      <c r="G825" s="6" t="s">
        <v>502</v>
      </c>
      <c r="H825" s="22">
        <v>3352</v>
      </c>
      <c r="I825" s="22">
        <v>16</v>
      </c>
      <c r="J825" s="28">
        <v>4.2761600000000008</v>
      </c>
      <c r="K825" s="22">
        <v>365</v>
      </c>
      <c r="L825" s="22">
        <v>2454.3343999999997</v>
      </c>
      <c r="M825" s="22">
        <v>1239.9048</v>
      </c>
      <c r="N825" s="22">
        <v>950.62720000000002</v>
      </c>
      <c r="O825" s="22">
        <v>664.03120000000001</v>
      </c>
      <c r="P825" s="24" t="s">
        <v>521</v>
      </c>
      <c r="Q825" s="24" t="s">
        <v>522</v>
      </c>
      <c r="R825" s="24" t="s">
        <v>514</v>
      </c>
    </row>
    <row r="826" spans="1:18" x14ac:dyDescent="0.3">
      <c r="A826" s="72">
        <v>45138</v>
      </c>
      <c r="B826" s="75" t="s">
        <v>919</v>
      </c>
      <c r="C826" s="27" t="s">
        <v>542</v>
      </c>
      <c r="D826" s="29" t="s">
        <v>631</v>
      </c>
      <c r="E826" s="29" t="s">
        <v>632</v>
      </c>
      <c r="F826" s="27" t="s">
        <v>504</v>
      </c>
      <c r="G826" s="41" t="s">
        <v>504</v>
      </c>
      <c r="H826" s="79">
        <v>10525</v>
      </c>
      <c r="I826" s="79">
        <v>64</v>
      </c>
      <c r="J826" s="83">
        <v>4.032</v>
      </c>
      <c r="K826" s="79">
        <v>291</v>
      </c>
      <c r="L826" s="79">
        <v>9013.61</v>
      </c>
      <c r="M826" s="79">
        <v>5130.9375</v>
      </c>
      <c r="N826" s="79">
        <v>3868.99</v>
      </c>
      <c r="O826" s="79">
        <v>3148.0274999999997</v>
      </c>
      <c r="P826" s="86" t="s">
        <v>516</v>
      </c>
      <c r="Q826" s="24" t="s">
        <v>522</v>
      </c>
      <c r="R826" s="86" t="s">
        <v>513</v>
      </c>
    </row>
    <row r="827" spans="1:18" hidden="1" x14ac:dyDescent="0.3">
      <c r="A827" s="32">
        <v>45138</v>
      </c>
      <c r="B827" s="54" t="s">
        <v>919</v>
      </c>
      <c r="C827" s="27" t="s">
        <v>542</v>
      </c>
      <c r="D827" s="29" t="s">
        <v>651</v>
      </c>
      <c r="E827" s="29" t="s">
        <v>664</v>
      </c>
      <c r="F827" s="27" t="s">
        <v>506</v>
      </c>
      <c r="G827" s="7" t="s">
        <v>506</v>
      </c>
      <c r="H827" s="22">
        <v>8261</v>
      </c>
      <c r="I827" s="22">
        <v>20</v>
      </c>
      <c r="J827" s="28">
        <v>4.032</v>
      </c>
      <c r="K827" s="22">
        <v>170</v>
      </c>
      <c r="L827" s="22">
        <v>4243.6757000000007</v>
      </c>
      <c r="M827" s="22">
        <v>2769.9132999999997</v>
      </c>
      <c r="N827" s="22">
        <v>2139.5990000000002</v>
      </c>
      <c r="O827" s="22">
        <v>1533.2415999999998</v>
      </c>
      <c r="P827" s="24" t="s">
        <v>511</v>
      </c>
      <c r="Q827" s="24" t="s">
        <v>522</v>
      </c>
      <c r="R827" s="24" t="s">
        <v>513</v>
      </c>
    </row>
    <row r="828" spans="1:18" hidden="1" x14ac:dyDescent="0.3">
      <c r="A828" s="32">
        <v>45138</v>
      </c>
      <c r="B828" s="54" t="s">
        <v>919</v>
      </c>
      <c r="C828" s="27" t="s">
        <v>542</v>
      </c>
      <c r="D828" s="29" t="s">
        <v>642</v>
      </c>
      <c r="E828" s="29" t="s">
        <v>646</v>
      </c>
      <c r="F828" s="27" t="s">
        <v>506</v>
      </c>
      <c r="G828" s="7" t="s">
        <v>506</v>
      </c>
      <c r="H828" s="22">
        <v>3089</v>
      </c>
      <c r="I828" s="22">
        <v>14</v>
      </c>
      <c r="J828" s="28">
        <v>3.7416400000000003</v>
      </c>
      <c r="K828" s="22">
        <v>292</v>
      </c>
      <c r="L828" s="22">
        <v>1340.626</v>
      </c>
      <c r="M828" s="22">
        <v>751.86260000000004</v>
      </c>
      <c r="N828" s="22">
        <v>610.07749999999999</v>
      </c>
      <c r="O828" s="22">
        <v>448.83170000000001</v>
      </c>
      <c r="P828" s="24" t="s">
        <v>521</v>
      </c>
      <c r="Q828" s="24" t="s">
        <v>522</v>
      </c>
      <c r="R828" s="24" t="s">
        <v>514</v>
      </c>
    </row>
    <row r="829" spans="1:18" hidden="1" x14ac:dyDescent="0.3">
      <c r="A829" s="32">
        <v>45138</v>
      </c>
      <c r="B829" s="54" t="s">
        <v>919</v>
      </c>
      <c r="C829" s="27" t="s">
        <v>542</v>
      </c>
      <c r="D829" s="29" t="s">
        <v>642</v>
      </c>
      <c r="E829" s="29" t="s">
        <v>647</v>
      </c>
      <c r="F829" s="27" t="s">
        <v>499</v>
      </c>
      <c r="G829" s="7" t="s">
        <v>499</v>
      </c>
      <c r="H829" s="22">
        <v>2097</v>
      </c>
      <c r="I829" s="22">
        <v>14</v>
      </c>
      <c r="J829" s="28">
        <v>3.7416400000000003</v>
      </c>
      <c r="K829" s="22">
        <v>313</v>
      </c>
      <c r="L829" s="22">
        <v>1829.2130999999999</v>
      </c>
      <c r="M829" s="22">
        <v>963.99090000000001</v>
      </c>
      <c r="N829" s="22">
        <v>716.75459999999998</v>
      </c>
      <c r="O829" s="22">
        <v>531.37980000000005</v>
      </c>
      <c r="P829" s="24" t="s">
        <v>521</v>
      </c>
      <c r="Q829" s="24" t="s">
        <v>522</v>
      </c>
      <c r="R829" s="24" t="s">
        <v>514</v>
      </c>
    </row>
    <row r="830" spans="1:18" hidden="1" x14ac:dyDescent="0.3">
      <c r="A830" s="32">
        <v>45138</v>
      </c>
      <c r="B830" s="54" t="s">
        <v>919</v>
      </c>
      <c r="C830" s="27" t="s">
        <v>542</v>
      </c>
      <c r="D830" s="29" t="s">
        <v>651</v>
      </c>
      <c r="E830" s="29" t="s">
        <v>662</v>
      </c>
      <c r="F830" s="27" t="s">
        <v>498</v>
      </c>
      <c r="G830" s="6" t="s">
        <v>498</v>
      </c>
      <c r="H830" s="22">
        <v>4405</v>
      </c>
      <c r="I830" s="22">
        <v>18</v>
      </c>
      <c r="J830" s="28">
        <v>3.6288000000000005</v>
      </c>
      <c r="K830" s="22">
        <v>233</v>
      </c>
      <c r="L830" s="22">
        <v>3795.348</v>
      </c>
      <c r="M830" s="22">
        <v>1828.5155000000002</v>
      </c>
      <c r="N830" s="22">
        <v>1240.0074999999999</v>
      </c>
      <c r="O830" s="22">
        <v>878.35699999999997</v>
      </c>
      <c r="P830" s="24" t="s">
        <v>511</v>
      </c>
      <c r="Q830" s="24" t="s">
        <v>522</v>
      </c>
      <c r="R830" s="24" t="s">
        <v>513</v>
      </c>
    </row>
    <row r="831" spans="1:18" hidden="1" x14ac:dyDescent="0.3">
      <c r="A831" s="32">
        <v>45138</v>
      </c>
      <c r="B831" s="54" t="s">
        <v>919</v>
      </c>
      <c r="C831" s="27" t="s">
        <v>542</v>
      </c>
      <c r="D831" s="29" t="s">
        <v>649</v>
      </c>
      <c r="E831" s="29" t="s">
        <v>655</v>
      </c>
      <c r="F831" s="27" t="s">
        <v>503</v>
      </c>
      <c r="G831" s="6" t="s">
        <v>503</v>
      </c>
      <c r="H831" s="22">
        <v>2861</v>
      </c>
      <c r="I831" s="22">
        <v>5</v>
      </c>
      <c r="J831" s="28">
        <v>1.008</v>
      </c>
      <c r="K831" s="22">
        <v>205</v>
      </c>
      <c r="L831" s="22">
        <v>1975.2344000000001</v>
      </c>
      <c r="M831" s="22">
        <v>853.15020000000004</v>
      </c>
      <c r="N831" s="22">
        <v>627.70339999999999</v>
      </c>
      <c r="O831" s="22">
        <v>480.9341</v>
      </c>
      <c r="P831" s="24" t="s">
        <v>511</v>
      </c>
      <c r="Q831" s="24" t="s">
        <v>522</v>
      </c>
      <c r="R831" s="24" t="s">
        <v>514</v>
      </c>
    </row>
    <row r="832" spans="1:18" hidden="1" x14ac:dyDescent="0.3">
      <c r="A832" s="32">
        <v>45138</v>
      </c>
      <c r="B832" s="54" t="s">
        <v>919</v>
      </c>
      <c r="C832" s="27" t="s">
        <v>542</v>
      </c>
      <c r="D832" s="29" t="s">
        <v>649</v>
      </c>
      <c r="E832" s="29" t="s">
        <v>658</v>
      </c>
      <c r="F832" s="27" t="s">
        <v>501</v>
      </c>
      <c r="G832" s="7" t="s">
        <v>501</v>
      </c>
      <c r="H832" s="22">
        <v>3022</v>
      </c>
      <c r="I832" s="22">
        <v>5</v>
      </c>
      <c r="J832" s="28">
        <v>1.008</v>
      </c>
      <c r="K832" s="22">
        <v>215</v>
      </c>
      <c r="L832" s="22">
        <v>1698.6662000000001</v>
      </c>
      <c r="M832" s="22">
        <v>649.12559999999996</v>
      </c>
      <c r="N832" s="22">
        <v>501.95420000000001</v>
      </c>
      <c r="O832" s="22">
        <v>377.44779999999997</v>
      </c>
      <c r="P832" s="24" t="s">
        <v>511</v>
      </c>
      <c r="Q832" s="24" t="s">
        <v>522</v>
      </c>
      <c r="R832" s="24" t="s">
        <v>514</v>
      </c>
    </row>
    <row r="833" spans="1:18" hidden="1" x14ac:dyDescent="0.3">
      <c r="A833" s="32">
        <v>45138</v>
      </c>
      <c r="B833" s="54" t="s">
        <v>919</v>
      </c>
      <c r="C833" s="27" t="s">
        <v>542</v>
      </c>
      <c r="D833" s="29" t="s">
        <v>631</v>
      </c>
      <c r="E833" s="29" t="s">
        <v>633</v>
      </c>
      <c r="F833" s="27" t="s">
        <v>506</v>
      </c>
      <c r="G833" s="7" t="s">
        <v>506</v>
      </c>
      <c r="H833" s="22">
        <v>3538</v>
      </c>
      <c r="I833" s="22">
        <v>14</v>
      </c>
      <c r="J833" s="28">
        <v>0.88200000000000012</v>
      </c>
      <c r="K833" s="22">
        <v>32</v>
      </c>
      <c r="L833" s="22">
        <v>2458.5562</v>
      </c>
      <c r="M833" s="22">
        <v>1439.2583999999999</v>
      </c>
      <c r="N833" s="22">
        <v>1199.3820000000001</v>
      </c>
      <c r="O833" s="22">
        <v>839.56740000000002</v>
      </c>
      <c r="P833" s="24" t="s">
        <v>516</v>
      </c>
      <c r="Q833" s="24" t="s">
        <v>522</v>
      </c>
      <c r="R833" s="24" t="s">
        <v>513</v>
      </c>
    </row>
    <row r="834" spans="1:18" hidden="1" x14ac:dyDescent="0.3">
      <c r="A834" s="32">
        <v>45138</v>
      </c>
      <c r="B834" s="54" t="s">
        <v>919</v>
      </c>
      <c r="C834" s="27" t="s">
        <v>542</v>
      </c>
      <c r="D834" s="29" t="s">
        <v>631</v>
      </c>
      <c r="E834" s="29" t="s">
        <v>635</v>
      </c>
      <c r="F834" s="27" t="s">
        <v>503</v>
      </c>
      <c r="G834" s="6" t="s">
        <v>503</v>
      </c>
      <c r="H834" s="22">
        <v>2532</v>
      </c>
      <c r="I834" s="22">
        <v>14</v>
      </c>
      <c r="J834" s="28">
        <v>0.88200000000000012</v>
      </c>
      <c r="K834" s="22">
        <v>45</v>
      </c>
      <c r="L834" s="22">
        <v>1726.3175999999999</v>
      </c>
      <c r="M834" s="22">
        <v>1381.2059999999999</v>
      </c>
      <c r="N834" s="22">
        <v>1006.9764</v>
      </c>
      <c r="O834" s="22">
        <v>776.81760000000008</v>
      </c>
      <c r="P834" s="24" t="s">
        <v>516</v>
      </c>
      <c r="Q834" s="24" t="s">
        <v>522</v>
      </c>
      <c r="R834" s="24" t="s">
        <v>513</v>
      </c>
    </row>
    <row r="835" spans="1:18" x14ac:dyDescent="0.3">
      <c r="A835" s="72">
        <v>45138</v>
      </c>
      <c r="B835" s="75" t="s">
        <v>919</v>
      </c>
      <c r="C835" s="27" t="s">
        <v>542</v>
      </c>
      <c r="D835" s="29" t="s">
        <v>651</v>
      </c>
      <c r="E835" s="29" t="s">
        <v>667</v>
      </c>
      <c r="F835" s="27" t="s">
        <v>504</v>
      </c>
      <c r="G835" s="41" t="s">
        <v>504</v>
      </c>
      <c r="H835" s="79">
        <v>2141</v>
      </c>
      <c r="I835" s="79">
        <v>4</v>
      </c>
      <c r="J835" s="83">
        <v>0.80640000000000001</v>
      </c>
      <c r="K835" s="79">
        <v>179</v>
      </c>
      <c r="L835" s="79">
        <v>788.53030000000001</v>
      </c>
      <c r="M835" s="79">
        <v>389.23379999999997</v>
      </c>
      <c r="N835" s="79">
        <v>279.82870000000003</v>
      </c>
      <c r="O835" s="79">
        <v>193.1182</v>
      </c>
      <c r="P835" s="86" t="s">
        <v>511</v>
      </c>
      <c r="Q835" s="24" t="s">
        <v>522</v>
      </c>
      <c r="R835" s="86" t="s">
        <v>513</v>
      </c>
    </row>
    <row r="836" spans="1:18" hidden="1" x14ac:dyDescent="0.3">
      <c r="A836" s="32">
        <v>45138</v>
      </c>
      <c r="B836" s="54" t="s">
        <v>919</v>
      </c>
      <c r="C836" s="27" t="s">
        <v>542</v>
      </c>
      <c r="D836" s="29" t="s">
        <v>642</v>
      </c>
      <c r="E836" s="29" t="s">
        <v>646</v>
      </c>
      <c r="F836" s="27" t="s">
        <v>506</v>
      </c>
      <c r="G836" s="7" t="s">
        <v>506</v>
      </c>
      <c r="H836" s="22">
        <v>58</v>
      </c>
      <c r="I836" s="22">
        <v>3</v>
      </c>
      <c r="J836" s="28">
        <v>0.80178000000000005</v>
      </c>
      <c r="K836" s="22">
        <v>3</v>
      </c>
      <c r="L836" s="22">
        <v>14.743599999999999</v>
      </c>
      <c r="M836" s="22">
        <v>6.8788</v>
      </c>
      <c r="N836" s="22">
        <v>2.9463999999999997</v>
      </c>
      <c r="O836" s="22">
        <v>1.9661999999999999</v>
      </c>
      <c r="P836" s="24" t="s">
        <v>521</v>
      </c>
      <c r="Q836" s="24" t="s">
        <v>522</v>
      </c>
      <c r="R836" s="24" t="s">
        <v>514</v>
      </c>
    </row>
    <row r="837" spans="1:18" hidden="1" x14ac:dyDescent="0.3">
      <c r="A837" s="32">
        <v>45138</v>
      </c>
      <c r="B837" s="54" t="s">
        <v>919</v>
      </c>
      <c r="C837" s="27" t="s">
        <v>542</v>
      </c>
      <c r="D837" s="29" t="s">
        <v>631</v>
      </c>
      <c r="E837" s="29" t="s">
        <v>641</v>
      </c>
      <c r="F837" s="27" t="s">
        <v>498</v>
      </c>
      <c r="G837" s="6" t="s">
        <v>498</v>
      </c>
      <c r="H837" s="22">
        <v>2397</v>
      </c>
      <c r="I837" s="22">
        <v>9</v>
      </c>
      <c r="J837" s="28">
        <v>0.56699999999999995</v>
      </c>
      <c r="K837" s="22">
        <v>94</v>
      </c>
      <c r="L837" s="22">
        <v>2179.1127000000001</v>
      </c>
      <c r="M837" s="22">
        <v>1247.3987999999999</v>
      </c>
      <c r="N837" s="22">
        <v>864.11849999999993</v>
      </c>
      <c r="O837" s="22">
        <v>616.26869999999997</v>
      </c>
      <c r="P837" s="24" t="s">
        <v>516</v>
      </c>
      <c r="Q837" s="24" t="s">
        <v>522</v>
      </c>
      <c r="R837" s="24" t="s">
        <v>513</v>
      </c>
    </row>
    <row r="838" spans="1:18" hidden="1" x14ac:dyDescent="0.3">
      <c r="A838" s="32">
        <v>45138</v>
      </c>
      <c r="B838" s="54" t="s">
        <v>919</v>
      </c>
      <c r="C838" s="27" t="s">
        <v>542</v>
      </c>
      <c r="D838" s="29" t="s">
        <v>620</v>
      </c>
      <c r="E838" s="29" t="s">
        <v>623</v>
      </c>
      <c r="F838" s="27" t="s">
        <v>505</v>
      </c>
      <c r="G838" s="7" t="s">
        <v>505</v>
      </c>
      <c r="H838" s="22">
        <v>11</v>
      </c>
      <c r="I838" s="22">
        <v>2</v>
      </c>
      <c r="J838" s="28">
        <v>0.48193600000000003</v>
      </c>
      <c r="K838" s="22">
        <v>2</v>
      </c>
      <c r="L838" s="22">
        <v>11</v>
      </c>
      <c r="M838" s="22">
        <v>3.1427</v>
      </c>
      <c r="N838" s="22">
        <v>1.5719000000000001</v>
      </c>
      <c r="O838" s="22">
        <v>0</v>
      </c>
      <c r="P838" s="24" t="s">
        <v>515</v>
      </c>
      <c r="Q838" s="24" t="s">
        <v>522</v>
      </c>
      <c r="R838" s="24" t="s">
        <v>513</v>
      </c>
    </row>
    <row r="839" spans="1:18" hidden="1" x14ac:dyDescent="0.3">
      <c r="A839" s="32">
        <v>45138</v>
      </c>
      <c r="B839" s="54" t="s">
        <v>919</v>
      </c>
      <c r="C839" s="27" t="s">
        <v>542</v>
      </c>
      <c r="D839" s="29" t="s">
        <v>631</v>
      </c>
      <c r="E839" s="29" t="s">
        <v>634</v>
      </c>
      <c r="F839" s="27" t="s">
        <v>501</v>
      </c>
      <c r="G839" s="7" t="s">
        <v>501</v>
      </c>
      <c r="H839" s="22">
        <v>783</v>
      </c>
      <c r="I839" s="22">
        <v>5</v>
      </c>
      <c r="J839" s="28">
        <v>0.31499999999999995</v>
      </c>
      <c r="K839" s="22">
        <v>21</v>
      </c>
      <c r="L839" s="22">
        <v>567.36180000000002</v>
      </c>
      <c r="M839" s="22">
        <v>204.28470000000002</v>
      </c>
      <c r="N839" s="22">
        <v>158.8707</v>
      </c>
      <c r="O839" s="22">
        <v>181.57769999999999</v>
      </c>
      <c r="P839" s="24" t="s">
        <v>516</v>
      </c>
      <c r="Q839" s="24" t="s">
        <v>522</v>
      </c>
      <c r="R839" s="24" t="s">
        <v>513</v>
      </c>
    </row>
    <row r="840" spans="1:18" hidden="1" x14ac:dyDescent="0.3">
      <c r="A840" s="32">
        <v>45138</v>
      </c>
      <c r="B840" s="54" t="s">
        <v>919</v>
      </c>
      <c r="C840" s="27" t="s">
        <v>542</v>
      </c>
      <c r="D840" s="29" t="s">
        <v>642</v>
      </c>
      <c r="E840" s="29" t="s">
        <v>648</v>
      </c>
      <c r="F840" s="27" t="s">
        <v>498</v>
      </c>
      <c r="G840" s="6" t="s">
        <v>498</v>
      </c>
      <c r="H840" s="22">
        <v>111</v>
      </c>
      <c r="I840" s="22">
        <v>1</v>
      </c>
      <c r="J840" s="28">
        <v>0.26726000000000005</v>
      </c>
      <c r="K840" s="22">
        <v>0</v>
      </c>
      <c r="L840" s="22">
        <v>0</v>
      </c>
      <c r="M840" s="22">
        <v>0</v>
      </c>
      <c r="N840" s="22">
        <v>0</v>
      </c>
      <c r="O840" s="22">
        <v>0</v>
      </c>
      <c r="P840" s="24" t="s">
        <v>521</v>
      </c>
      <c r="Q840" s="24" t="s">
        <v>522</v>
      </c>
      <c r="R840" s="24" t="s">
        <v>514</v>
      </c>
    </row>
    <row r="841" spans="1:18" hidden="1" x14ac:dyDescent="0.3">
      <c r="A841" s="32">
        <v>45138</v>
      </c>
      <c r="B841" s="54" t="s">
        <v>919</v>
      </c>
      <c r="C841" s="27" t="s">
        <v>542</v>
      </c>
      <c r="D841" s="29" t="s">
        <v>642</v>
      </c>
      <c r="E841" s="29" t="s">
        <v>645</v>
      </c>
      <c r="F841" s="27" t="s">
        <v>502</v>
      </c>
      <c r="G841" s="6" t="s">
        <v>502</v>
      </c>
      <c r="H841" s="22">
        <v>22</v>
      </c>
      <c r="I841" s="22">
        <v>1</v>
      </c>
      <c r="J841" s="28">
        <v>0.26726000000000005</v>
      </c>
      <c r="K841" s="22">
        <v>5</v>
      </c>
      <c r="L841" s="22">
        <v>19.412800000000001</v>
      </c>
      <c r="M841" s="22">
        <v>10.353200000000001</v>
      </c>
      <c r="N841" s="22">
        <v>5.1766000000000005</v>
      </c>
      <c r="O841" s="22">
        <v>5.1766000000000005</v>
      </c>
      <c r="P841" s="24" t="s">
        <v>521</v>
      </c>
      <c r="Q841" s="24" t="s">
        <v>522</v>
      </c>
      <c r="R841" s="24" t="s">
        <v>514</v>
      </c>
    </row>
    <row r="842" spans="1:18" hidden="1" x14ac:dyDescent="0.3">
      <c r="A842" s="32">
        <v>45138</v>
      </c>
      <c r="B842" s="54" t="s">
        <v>919</v>
      </c>
      <c r="C842" s="27" t="s">
        <v>542</v>
      </c>
      <c r="D842" s="29" t="s">
        <v>642</v>
      </c>
      <c r="E842" s="29" t="s">
        <v>645</v>
      </c>
      <c r="F842" s="27" t="s">
        <v>502</v>
      </c>
      <c r="G842" s="6" t="s">
        <v>502</v>
      </c>
      <c r="H842" s="22">
        <v>22</v>
      </c>
      <c r="I842" s="22">
        <v>1</v>
      </c>
      <c r="J842" s="28">
        <v>0.26726000000000005</v>
      </c>
      <c r="K842" s="22">
        <v>4</v>
      </c>
      <c r="L842" s="22">
        <v>12.940399999999999</v>
      </c>
      <c r="M842" s="22">
        <v>9.0595999999999997</v>
      </c>
      <c r="N842" s="22">
        <v>7.7637999999999998</v>
      </c>
      <c r="O842" s="22">
        <v>2.5871999999999997</v>
      </c>
      <c r="P842" s="24" t="s">
        <v>521</v>
      </c>
      <c r="Q842" s="24" t="s">
        <v>522</v>
      </c>
      <c r="R842" s="24" t="s">
        <v>514</v>
      </c>
    </row>
    <row r="843" spans="1:18" hidden="1" x14ac:dyDescent="0.3">
      <c r="A843" s="32">
        <v>45138</v>
      </c>
      <c r="B843" s="54" t="s">
        <v>919</v>
      </c>
      <c r="C843" s="27" t="s">
        <v>542</v>
      </c>
      <c r="D843" s="29" t="s">
        <v>631</v>
      </c>
      <c r="E843" s="29" t="s">
        <v>639</v>
      </c>
      <c r="F843" s="27" t="s">
        <v>505</v>
      </c>
      <c r="G843" s="7" t="s">
        <v>505</v>
      </c>
      <c r="H843" s="22">
        <v>1120</v>
      </c>
      <c r="I843" s="22">
        <v>4</v>
      </c>
      <c r="J843" s="28">
        <v>0.252</v>
      </c>
      <c r="K843" s="22">
        <v>32</v>
      </c>
      <c r="L843" s="22">
        <v>775.37599999999998</v>
      </c>
      <c r="M843" s="22">
        <v>455.392</v>
      </c>
      <c r="N843" s="22">
        <v>369.26400000000001</v>
      </c>
      <c r="O843" s="22">
        <v>307.66399999999999</v>
      </c>
      <c r="P843" s="24" t="s">
        <v>516</v>
      </c>
      <c r="Q843" s="24" t="s">
        <v>522</v>
      </c>
      <c r="R843" s="24" t="s">
        <v>513</v>
      </c>
    </row>
    <row r="844" spans="1:18" hidden="1" x14ac:dyDescent="0.3">
      <c r="A844" s="32">
        <v>45138</v>
      </c>
      <c r="B844" s="54" t="s">
        <v>919</v>
      </c>
      <c r="C844" s="27" t="s">
        <v>542</v>
      </c>
      <c r="D844" s="29" t="s">
        <v>631</v>
      </c>
      <c r="E844" s="29" t="s">
        <v>636</v>
      </c>
      <c r="F844" s="27" t="s">
        <v>499</v>
      </c>
      <c r="G844" s="7" t="s">
        <v>499</v>
      </c>
      <c r="H844" s="22">
        <v>530</v>
      </c>
      <c r="I844" s="22">
        <v>4</v>
      </c>
      <c r="J844" s="28">
        <v>0.252</v>
      </c>
      <c r="K844" s="22">
        <v>19</v>
      </c>
      <c r="L844" s="22">
        <v>353.351</v>
      </c>
      <c r="M844" s="22">
        <v>212</v>
      </c>
      <c r="N844" s="22">
        <v>185.5</v>
      </c>
      <c r="O844" s="22">
        <v>106</v>
      </c>
      <c r="P844" s="24" t="s">
        <v>516</v>
      </c>
      <c r="Q844" s="24" t="s">
        <v>522</v>
      </c>
      <c r="R844" s="24" t="s">
        <v>513</v>
      </c>
    </row>
    <row r="845" spans="1:18" hidden="1" x14ac:dyDescent="0.3">
      <c r="A845" s="32">
        <v>45138</v>
      </c>
      <c r="B845" s="54" t="s">
        <v>919</v>
      </c>
      <c r="C845" s="27" t="s">
        <v>542</v>
      </c>
      <c r="D845" s="29" t="s">
        <v>649</v>
      </c>
      <c r="E845" s="29" t="s">
        <v>650</v>
      </c>
      <c r="F845" s="27" t="s">
        <v>507</v>
      </c>
      <c r="G845" s="6" t="s">
        <v>507</v>
      </c>
      <c r="H845" s="22">
        <v>60</v>
      </c>
      <c r="I845" s="22">
        <v>1</v>
      </c>
      <c r="J845" s="28">
        <v>0.2016</v>
      </c>
      <c r="K845" s="22">
        <v>0</v>
      </c>
      <c r="L845" s="22">
        <v>36</v>
      </c>
      <c r="M845" s="22">
        <v>24</v>
      </c>
      <c r="N845" s="22">
        <v>24</v>
      </c>
      <c r="O845" s="22">
        <v>0</v>
      </c>
      <c r="P845" s="24" t="s">
        <v>511</v>
      </c>
      <c r="Q845" s="24" t="s">
        <v>522</v>
      </c>
      <c r="R845" s="24" t="s">
        <v>514</v>
      </c>
    </row>
    <row r="846" spans="1:18" hidden="1" x14ac:dyDescent="0.3">
      <c r="A846" s="32">
        <v>45138</v>
      </c>
      <c r="B846" s="54" t="s">
        <v>919</v>
      </c>
      <c r="C846" s="27" t="s">
        <v>542</v>
      </c>
      <c r="D846" s="29" t="s">
        <v>631</v>
      </c>
      <c r="E846" s="29" t="s">
        <v>638</v>
      </c>
      <c r="F846" s="27" t="s">
        <v>507</v>
      </c>
      <c r="G846" s="6" t="s">
        <v>507</v>
      </c>
      <c r="H846" s="22">
        <v>806</v>
      </c>
      <c r="I846" s="22">
        <v>3</v>
      </c>
      <c r="J846" s="28">
        <v>0.18899999999999995</v>
      </c>
      <c r="K846" s="22">
        <v>33</v>
      </c>
      <c r="L846" s="22">
        <v>689.77480000000003</v>
      </c>
      <c r="M846" s="22">
        <v>379.78719999999998</v>
      </c>
      <c r="N846" s="22">
        <v>302.25</v>
      </c>
      <c r="O846" s="22">
        <v>209.23759999999999</v>
      </c>
      <c r="P846" s="24" t="s">
        <v>516</v>
      </c>
      <c r="Q846" s="24" t="s">
        <v>522</v>
      </c>
      <c r="R846" s="24" t="s">
        <v>513</v>
      </c>
    </row>
    <row r="847" spans="1:18" hidden="1" x14ac:dyDescent="0.3">
      <c r="A847" s="32">
        <v>45138</v>
      </c>
      <c r="B847" s="54" t="s">
        <v>919</v>
      </c>
      <c r="C847" s="27" t="s">
        <v>542</v>
      </c>
      <c r="D847" s="29" t="s">
        <v>631</v>
      </c>
      <c r="E847" s="29" t="s">
        <v>637</v>
      </c>
      <c r="F847" s="27" t="s">
        <v>502</v>
      </c>
      <c r="G847" s="6" t="s">
        <v>502</v>
      </c>
      <c r="H847" s="22">
        <v>302</v>
      </c>
      <c r="I847" s="22">
        <v>2</v>
      </c>
      <c r="J847" s="28">
        <v>0.126</v>
      </c>
      <c r="K847" s="22">
        <v>33</v>
      </c>
      <c r="L847" s="22">
        <v>257.63619999999997</v>
      </c>
      <c r="M847" s="22">
        <v>112.61580000000001</v>
      </c>
      <c r="N847" s="22">
        <v>75.077199999999991</v>
      </c>
      <c r="O847" s="22">
        <v>51.189</v>
      </c>
      <c r="P847" s="24" t="s">
        <v>516</v>
      </c>
      <c r="Q847" s="24" t="s">
        <v>522</v>
      </c>
      <c r="R847" s="24" t="s">
        <v>513</v>
      </c>
    </row>
    <row r="848" spans="1:18" hidden="1" x14ac:dyDescent="0.3">
      <c r="A848" s="32">
        <v>45138</v>
      </c>
      <c r="B848" s="54" t="s">
        <v>919</v>
      </c>
      <c r="C848" s="27" t="s">
        <v>542</v>
      </c>
      <c r="D848" s="29" t="s">
        <v>631</v>
      </c>
      <c r="E848" s="29" t="s">
        <v>640</v>
      </c>
      <c r="F848" s="27" t="s">
        <v>500</v>
      </c>
      <c r="G848" s="6" t="s">
        <v>500</v>
      </c>
      <c r="H848" s="22">
        <v>146</v>
      </c>
      <c r="I848" s="22">
        <v>1</v>
      </c>
      <c r="J848" s="28">
        <v>6.3E-2</v>
      </c>
      <c r="K848" s="22">
        <v>6</v>
      </c>
      <c r="L848" s="22">
        <v>93.863399999999999</v>
      </c>
      <c r="M848" s="22">
        <v>27.812999999999999</v>
      </c>
      <c r="N848" s="22">
        <v>20.863399999999999</v>
      </c>
      <c r="O848" s="22">
        <v>13.8992</v>
      </c>
      <c r="P848" s="24" t="s">
        <v>516</v>
      </c>
      <c r="Q848" s="24" t="s">
        <v>522</v>
      </c>
      <c r="R848" s="24" t="s">
        <v>513</v>
      </c>
    </row>
    <row r="849" spans="1:18" x14ac:dyDescent="0.3">
      <c r="A849" s="72">
        <v>45138</v>
      </c>
      <c r="B849" s="75" t="s">
        <v>919</v>
      </c>
      <c r="C849" s="27" t="s">
        <v>542</v>
      </c>
      <c r="D849" s="29" t="s">
        <v>631</v>
      </c>
      <c r="E849" s="29" t="s">
        <v>632</v>
      </c>
      <c r="F849" s="27" t="s">
        <v>504</v>
      </c>
      <c r="G849" s="41" t="s">
        <v>504</v>
      </c>
      <c r="H849" s="79">
        <v>1</v>
      </c>
      <c r="I849" s="79">
        <v>0</v>
      </c>
      <c r="J849" s="83">
        <v>0</v>
      </c>
      <c r="K849" s="79">
        <v>0</v>
      </c>
      <c r="L849" s="79">
        <v>0</v>
      </c>
      <c r="M849" s="79">
        <v>0</v>
      </c>
      <c r="N849" s="79">
        <v>0</v>
      </c>
      <c r="O849" s="79">
        <v>0</v>
      </c>
      <c r="P849" s="86" t="s">
        <v>516</v>
      </c>
      <c r="Q849" s="24" t="s">
        <v>522</v>
      </c>
      <c r="R849" s="86" t="s">
        <v>513</v>
      </c>
    </row>
    <row r="850" spans="1:18" hidden="1" x14ac:dyDescent="0.3">
      <c r="A850" s="32">
        <v>45138</v>
      </c>
      <c r="B850" s="54" t="s">
        <v>919</v>
      </c>
      <c r="C850" s="27" t="s">
        <v>542</v>
      </c>
      <c r="D850" s="29" t="s">
        <v>620</v>
      </c>
      <c r="E850" s="29" t="s">
        <v>625</v>
      </c>
      <c r="F850" s="27" t="s">
        <v>502</v>
      </c>
      <c r="G850" s="6" t="s">
        <v>502</v>
      </c>
      <c r="H850" s="22">
        <v>3</v>
      </c>
      <c r="I850" s="22">
        <v>0</v>
      </c>
      <c r="J850" s="28">
        <v>0</v>
      </c>
      <c r="K850" s="22">
        <v>2</v>
      </c>
      <c r="L850" s="22">
        <v>2.0000999999999998</v>
      </c>
      <c r="M850" s="22">
        <v>2.0000999999999998</v>
      </c>
      <c r="N850" s="22">
        <v>2.0000999999999998</v>
      </c>
      <c r="O850" s="22">
        <v>2.0000999999999998</v>
      </c>
      <c r="P850" s="24" t="s">
        <v>515</v>
      </c>
      <c r="Q850" s="24" t="s">
        <v>522</v>
      </c>
      <c r="R850" s="24" t="s">
        <v>513</v>
      </c>
    </row>
    <row r="851" spans="1:18" hidden="1" x14ac:dyDescent="0.3">
      <c r="A851" s="32">
        <v>45138</v>
      </c>
      <c r="B851" s="54" t="s">
        <v>919</v>
      </c>
      <c r="C851" s="27" t="s">
        <v>542</v>
      </c>
      <c r="D851" s="29" t="s">
        <v>620</v>
      </c>
      <c r="E851" s="29" t="s">
        <v>625</v>
      </c>
      <c r="F851" s="27" t="s">
        <v>502</v>
      </c>
      <c r="G851" s="6" t="s">
        <v>502</v>
      </c>
      <c r="H851" s="22">
        <v>3</v>
      </c>
      <c r="I851" s="22">
        <v>0</v>
      </c>
      <c r="J851" s="28">
        <v>0</v>
      </c>
      <c r="K851" s="22">
        <v>0</v>
      </c>
      <c r="L851" s="22">
        <v>3</v>
      </c>
      <c r="M851" s="22">
        <v>1.5</v>
      </c>
      <c r="N851" s="22">
        <v>0</v>
      </c>
      <c r="O851" s="22">
        <v>0</v>
      </c>
      <c r="P851" s="24" t="s">
        <v>515</v>
      </c>
      <c r="Q851" s="24" t="s">
        <v>522</v>
      </c>
      <c r="R851" s="24" t="s">
        <v>513</v>
      </c>
    </row>
    <row r="852" spans="1:18" hidden="1" x14ac:dyDescent="0.3">
      <c r="A852" s="32">
        <v>45138</v>
      </c>
      <c r="B852" s="54" t="s">
        <v>919</v>
      </c>
      <c r="C852" s="27" t="s">
        <v>542</v>
      </c>
      <c r="D852" s="29" t="s">
        <v>620</v>
      </c>
      <c r="E852" s="29" t="s">
        <v>621</v>
      </c>
      <c r="F852" s="27" t="s">
        <v>501</v>
      </c>
      <c r="G852" s="7" t="s">
        <v>501</v>
      </c>
      <c r="H852" s="22">
        <v>32</v>
      </c>
      <c r="I852" s="22">
        <v>0</v>
      </c>
      <c r="J852" s="28">
        <v>0</v>
      </c>
      <c r="K852" s="22">
        <v>1</v>
      </c>
      <c r="L852" s="22">
        <v>1.28</v>
      </c>
      <c r="M852" s="22">
        <v>1.28</v>
      </c>
      <c r="N852" s="22">
        <v>0</v>
      </c>
      <c r="O852" s="22">
        <v>0</v>
      </c>
      <c r="P852" s="24" t="s">
        <v>515</v>
      </c>
      <c r="Q852" s="24" t="s">
        <v>522</v>
      </c>
      <c r="R852" s="24" t="s">
        <v>513</v>
      </c>
    </row>
    <row r="853" spans="1:18" hidden="1" x14ac:dyDescent="0.3">
      <c r="A853" s="32">
        <v>45138</v>
      </c>
      <c r="B853" s="54" t="s">
        <v>919</v>
      </c>
      <c r="C853" s="27" t="s">
        <v>542</v>
      </c>
      <c r="D853" s="29" t="s">
        <v>620</v>
      </c>
      <c r="E853" s="29" t="s">
        <v>621</v>
      </c>
      <c r="F853" s="27" t="s">
        <v>501</v>
      </c>
      <c r="G853" s="7" t="s">
        <v>501</v>
      </c>
      <c r="H853" s="22">
        <v>3</v>
      </c>
      <c r="I853" s="22">
        <v>0</v>
      </c>
      <c r="J853" s="28">
        <v>0</v>
      </c>
      <c r="K853" s="22">
        <v>0</v>
      </c>
      <c r="L853" s="22">
        <v>3</v>
      </c>
      <c r="M853" s="22">
        <v>3</v>
      </c>
      <c r="N853" s="22">
        <v>3</v>
      </c>
      <c r="O853" s="22">
        <v>0</v>
      </c>
      <c r="P853" s="24" t="s">
        <v>515</v>
      </c>
      <c r="Q853" s="24" t="s">
        <v>522</v>
      </c>
      <c r="R853" s="24" t="s">
        <v>513</v>
      </c>
    </row>
    <row r="854" spans="1:18" hidden="1" x14ac:dyDescent="0.3">
      <c r="A854" s="32">
        <v>45138</v>
      </c>
      <c r="B854" s="54" t="s">
        <v>919</v>
      </c>
      <c r="C854" s="27" t="s">
        <v>542</v>
      </c>
      <c r="D854" s="29" t="s">
        <v>620</v>
      </c>
      <c r="E854" s="29" t="s">
        <v>623</v>
      </c>
      <c r="F854" s="27" t="s">
        <v>505</v>
      </c>
      <c r="G854" s="7" t="s">
        <v>505</v>
      </c>
      <c r="H854" s="22">
        <v>7</v>
      </c>
      <c r="I854" s="22">
        <v>0</v>
      </c>
      <c r="J854" s="28">
        <v>0</v>
      </c>
      <c r="K854" s="22">
        <v>0</v>
      </c>
      <c r="L854" s="22">
        <v>4.2</v>
      </c>
      <c r="M854" s="22">
        <v>0</v>
      </c>
      <c r="N854" s="22">
        <v>0</v>
      </c>
      <c r="O854" s="22">
        <v>0</v>
      </c>
      <c r="P854" s="24" t="s">
        <v>515</v>
      </c>
      <c r="Q854" s="24" t="s">
        <v>522</v>
      </c>
      <c r="R854" s="24" t="s">
        <v>513</v>
      </c>
    </row>
    <row r="855" spans="1:18" hidden="1" x14ac:dyDescent="0.3">
      <c r="A855" s="32">
        <v>45138</v>
      </c>
      <c r="B855" s="54" t="s">
        <v>919</v>
      </c>
      <c r="C855" s="27" t="s">
        <v>542</v>
      </c>
      <c r="D855" s="29" t="s">
        <v>620</v>
      </c>
      <c r="E855" s="29" t="s">
        <v>627</v>
      </c>
      <c r="F855" s="27" t="s">
        <v>499</v>
      </c>
      <c r="G855" s="7" t="s">
        <v>499</v>
      </c>
      <c r="H855" s="22">
        <v>18</v>
      </c>
      <c r="I855" s="22">
        <v>0</v>
      </c>
      <c r="J855" s="28">
        <v>0</v>
      </c>
      <c r="K855" s="22">
        <v>3</v>
      </c>
      <c r="L855" s="22">
        <v>6.4277999999999995</v>
      </c>
      <c r="M855" s="22">
        <v>3.8573999999999997</v>
      </c>
      <c r="N855" s="22">
        <v>3.8573999999999997</v>
      </c>
      <c r="O855" s="22">
        <v>2.5722</v>
      </c>
      <c r="P855" s="24" t="s">
        <v>515</v>
      </c>
      <c r="Q855" s="24" t="s">
        <v>522</v>
      </c>
      <c r="R855" s="24" t="s">
        <v>513</v>
      </c>
    </row>
    <row r="856" spans="1:18" hidden="1" x14ac:dyDescent="0.3">
      <c r="A856" s="32">
        <v>45138</v>
      </c>
      <c r="B856" s="54" t="s">
        <v>919</v>
      </c>
      <c r="C856" s="27" t="s">
        <v>542</v>
      </c>
      <c r="D856" s="29" t="s">
        <v>620</v>
      </c>
      <c r="E856" s="29" t="s">
        <v>627</v>
      </c>
      <c r="F856" s="27" t="s">
        <v>499</v>
      </c>
      <c r="G856" s="7" t="s">
        <v>499</v>
      </c>
      <c r="H856" s="22">
        <v>4</v>
      </c>
      <c r="I856" s="22">
        <v>0</v>
      </c>
      <c r="J856" s="28">
        <v>0</v>
      </c>
      <c r="K856" s="22">
        <v>0</v>
      </c>
      <c r="L856" s="22">
        <v>4</v>
      </c>
      <c r="M856" s="22">
        <v>0</v>
      </c>
      <c r="N856" s="22">
        <v>0</v>
      </c>
      <c r="O856" s="22">
        <v>0</v>
      </c>
      <c r="P856" s="24" t="s">
        <v>515</v>
      </c>
      <c r="Q856" s="24" t="s">
        <v>522</v>
      </c>
      <c r="R856" s="24" t="s">
        <v>513</v>
      </c>
    </row>
    <row r="857" spans="1:18" hidden="1" x14ac:dyDescent="0.3">
      <c r="A857" s="32">
        <v>45138</v>
      </c>
      <c r="B857" s="54" t="s">
        <v>919</v>
      </c>
      <c r="C857" s="27" t="s">
        <v>542</v>
      </c>
      <c r="D857" s="29" t="s">
        <v>620</v>
      </c>
      <c r="E857" s="29" t="s">
        <v>624</v>
      </c>
      <c r="F857" s="27" t="s">
        <v>506</v>
      </c>
      <c r="G857" s="7" t="s">
        <v>506</v>
      </c>
      <c r="H857" s="22">
        <v>4</v>
      </c>
      <c r="I857" s="22">
        <v>0</v>
      </c>
      <c r="J857" s="28">
        <v>0</v>
      </c>
      <c r="K857" s="22">
        <v>0</v>
      </c>
      <c r="L857" s="22">
        <v>0</v>
      </c>
      <c r="M857" s="22">
        <v>0</v>
      </c>
      <c r="N857" s="22">
        <v>0</v>
      </c>
      <c r="O857" s="22">
        <v>0</v>
      </c>
      <c r="P857" s="24" t="s">
        <v>515</v>
      </c>
      <c r="Q857" s="24" t="s">
        <v>522</v>
      </c>
      <c r="R857" s="24" t="s">
        <v>513</v>
      </c>
    </row>
    <row r="858" spans="1:18" hidden="1" x14ac:dyDescent="0.3">
      <c r="A858" s="32">
        <v>45138</v>
      </c>
      <c r="B858" s="54" t="s">
        <v>919</v>
      </c>
      <c r="C858" s="27" t="s">
        <v>542</v>
      </c>
      <c r="D858" s="29" t="s">
        <v>620</v>
      </c>
      <c r="E858" s="29" t="s">
        <v>624</v>
      </c>
      <c r="F858" s="27" t="s">
        <v>506</v>
      </c>
      <c r="G858" s="7" t="s">
        <v>506</v>
      </c>
      <c r="H858" s="22">
        <v>3</v>
      </c>
      <c r="I858" s="22">
        <v>0</v>
      </c>
      <c r="J858" s="28">
        <v>0</v>
      </c>
      <c r="K858" s="22">
        <v>0</v>
      </c>
      <c r="L858" s="22">
        <v>0</v>
      </c>
      <c r="M858" s="22">
        <v>0</v>
      </c>
      <c r="N858" s="22">
        <v>0</v>
      </c>
      <c r="O858" s="22">
        <v>0</v>
      </c>
      <c r="P858" s="24" t="s">
        <v>515</v>
      </c>
      <c r="Q858" s="24" t="s">
        <v>522</v>
      </c>
      <c r="R858" s="24" t="s">
        <v>513</v>
      </c>
    </row>
    <row r="859" spans="1:18" hidden="1" x14ac:dyDescent="0.3">
      <c r="A859" s="32">
        <v>45138</v>
      </c>
      <c r="B859" s="54" t="s">
        <v>919</v>
      </c>
      <c r="C859" s="27" t="s">
        <v>542</v>
      </c>
      <c r="D859" s="29" t="s">
        <v>620</v>
      </c>
      <c r="E859" s="29" t="s">
        <v>630</v>
      </c>
      <c r="F859" s="27" t="s">
        <v>498</v>
      </c>
      <c r="G859" s="6" t="s">
        <v>498</v>
      </c>
      <c r="H859" s="22">
        <v>14</v>
      </c>
      <c r="I859" s="22">
        <v>0</v>
      </c>
      <c r="J859" s="28">
        <v>0</v>
      </c>
      <c r="K859" s="22">
        <v>1</v>
      </c>
      <c r="L859" s="22">
        <v>7</v>
      </c>
      <c r="M859" s="22">
        <v>7</v>
      </c>
      <c r="N859" s="22">
        <v>7</v>
      </c>
      <c r="O859" s="22">
        <v>7</v>
      </c>
      <c r="P859" s="24" t="s">
        <v>515</v>
      </c>
      <c r="Q859" s="24" t="s">
        <v>522</v>
      </c>
      <c r="R859" s="24" t="s">
        <v>513</v>
      </c>
    </row>
    <row r="860" spans="1:18" hidden="1" x14ac:dyDescent="0.3">
      <c r="A860" s="32">
        <v>45138</v>
      </c>
      <c r="B860" s="54" t="s">
        <v>919</v>
      </c>
      <c r="C860" s="27" t="s">
        <v>542</v>
      </c>
      <c r="D860" s="29" t="s">
        <v>620</v>
      </c>
      <c r="E860" s="29" t="s">
        <v>630</v>
      </c>
      <c r="F860" s="27" t="s">
        <v>498</v>
      </c>
      <c r="G860" s="6" t="s">
        <v>498</v>
      </c>
      <c r="H860" s="22">
        <v>7</v>
      </c>
      <c r="I860" s="22">
        <v>0</v>
      </c>
      <c r="J860" s="28">
        <v>0</v>
      </c>
      <c r="K860" s="22">
        <v>0</v>
      </c>
      <c r="L860" s="22">
        <v>4.6669</v>
      </c>
      <c r="M860" s="22">
        <v>2.3331</v>
      </c>
      <c r="N860" s="22">
        <v>2.3331</v>
      </c>
      <c r="O860" s="22">
        <v>2.3331</v>
      </c>
      <c r="P860" s="24" t="s">
        <v>515</v>
      </c>
      <c r="Q860" s="24" t="s">
        <v>522</v>
      </c>
      <c r="R860" s="24" t="s">
        <v>513</v>
      </c>
    </row>
    <row r="861" spans="1:18" hidden="1" x14ac:dyDescent="0.3">
      <c r="A861" s="32">
        <v>45138</v>
      </c>
      <c r="B861" s="54" t="s">
        <v>919</v>
      </c>
      <c r="C861" s="27" t="s">
        <v>542</v>
      </c>
      <c r="D861" s="29" t="s">
        <v>620</v>
      </c>
      <c r="E861" s="29" t="s">
        <v>622</v>
      </c>
      <c r="F861" s="27" t="s">
        <v>500</v>
      </c>
      <c r="G861" s="6" t="s">
        <v>500</v>
      </c>
      <c r="H861" s="22">
        <v>11</v>
      </c>
      <c r="I861" s="22">
        <v>0</v>
      </c>
      <c r="J861" s="28">
        <v>0</v>
      </c>
      <c r="K861" s="22">
        <v>0</v>
      </c>
      <c r="L861" s="22">
        <v>0</v>
      </c>
      <c r="M861" s="22">
        <v>0</v>
      </c>
      <c r="N861" s="22">
        <v>0</v>
      </c>
      <c r="O861" s="22">
        <v>0</v>
      </c>
      <c r="P861" s="24" t="s">
        <v>515</v>
      </c>
      <c r="Q861" s="24" t="s">
        <v>522</v>
      </c>
      <c r="R861" s="24" t="s">
        <v>513</v>
      </c>
    </row>
    <row r="862" spans="1:18" hidden="1" x14ac:dyDescent="0.3">
      <c r="A862" s="32">
        <v>45138</v>
      </c>
      <c r="B862" s="54" t="s">
        <v>919</v>
      </c>
      <c r="C862" s="27" t="s">
        <v>542</v>
      </c>
      <c r="D862" s="29" t="s">
        <v>620</v>
      </c>
      <c r="E862" s="29" t="s">
        <v>622</v>
      </c>
      <c r="F862" s="27" t="s">
        <v>500</v>
      </c>
      <c r="G862" s="6" t="s">
        <v>500</v>
      </c>
      <c r="H862" s="22">
        <v>3</v>
      </c>
      <c r="I862" s="22">
        <v>0</v>
      </c>
      <c r="J862" s="28">
        <v>0</v>
      </c>
      <c r="K862" s="22">
        <v>0</v>
      </c>
      <c r="L862" s="22">
        <v>0</v>
      </c>
      <c r="M862" s="22">
        <v>0</v>
      </c>
      <c r="N862" s="22">
        <v>0</v>
      </c>
      <c r="O862" s="22">
        <v>0</v>
      </c>
      <c r="P862" s="24" t="s">
        <v>515</v>
      </c>
      <c r="Q862" s="24" t="s">
        <v>522</v>
      </c>
      <c r="R862" s="24" t="s">
        <v>513</v>
      </c>
    </row>
    <row r="863" spans="1:18" hidden="1" x14ac:dyDescent="0.3">
      <c r="A863" s="32">
        <v>45138</v>
      </c>
      <c r="B863" s="54" t="s">
        <v>919</v>
      </c>
      <c r="C863" s="27" t="s">
        <v>542</v>
      </c>
      <c r="D863" s="29" t="s">
        <v>620</v>
      </c>
      <c r="E863" s="29" t="s">
        <v>628</v>
      </c>
      <c r="F863" s="27" t="s">
        <v>507</v>
      </c>
      <c r="G863" s="6" t="s">
        <v>507</v>
      </c>
      <c r="H863" s="22">
        <v>61</v>
      </c>
      <c r="I863" s="22">
        <v>0</v>
      </c>
      <c r="J863" s="28">
        <v>0</v>
      </c>
      <c r="K863" s="22">
        <v>4</v>
      </c>
      <c r="L863" s="22">
        <v>12.200000000000001</v>
      </c>
      <c r="M863" s="22">
        <v>6.7770999999999999</v>
      </c>
      <c r="N863" s="22">
        <v>4.0686999999999998</v>
      </c>
      <c r="O863" s="22">
        <v>1.3542000000000001</v>
      </c>
      <c r="P863" s="24" t="s">
        <v>515</v>
      </c>
      <c r="Q863" s="24" t="s">
        <v>522</v>
      </c>
      <c r="R863" s="24" t="s">
        <v>513</v>
      </c>
    </row>
    <row r="864" spans="1:18" hidden="1" x14ac:dyDescent="0.3">
      <c r="A864" s="32">
        <v>45138</v>
      </c>
      <c r="B864" s="54" t="s">
        <v>919</v>
      </c>
      <c r="C864" s="27" t="s">
        <v>542</v>
      </c>
      <c r="D864" s="29" t="s">
        <v>620</v>
      </c>
      <c r="E864" s="29" t="s">
        <v>628</v>
      </c>
      <c r="F864" s="27" t="s">
        <v>507</v>
      </c>
      <c r="G864" s="6" t="s">
        <v>507</v>
      </c>
      <c r="H864" s="22">
        <v>13</v>
      </c>
      <c r="I864" s="22">
        <v>0</v>
      </c>
      <c r="J864" s="28">
        <v>0</v>
      </c>
      <c r="K864" s="22">
        <v>1</v>
      </c>
      <c r="L864" s="22">
        <v>7.8</v>
      </c>
      <c r="M864" s="22">
        <v>5.2</v>
      </c>
      <c r="N864" s="22">
        <v>2.6</v>
      </c>
      <c r="O864" s="22">
        <v>1.3</v>
      </c>
      <c r="P864" s="24" t="s">
        <v>515</v>
      </c>
      <c r="Q864" s="24" t="s">
        <v>522</v>
      </c>
      <c r="R864" s="24" t="s">
        <v>513</v>
      </c>
    </row>
    <row r="865" spans="1:18" hidden="1" x14ac:dyDescent="0.3">
      <c r="A865" s="32">
        <v>45138</v>
      </c>
      <c r="B865" s="54" t="s">
        <v>919</v>
      </c>
      <c r="C865" s="27" t="s">
        <v>542</v>
      </c>
      <c r="D865" s="29" t="s">
        <v>620</v>
      </c>
      <c r="E865" s="29" t="s">
        <v>626</v>
      </c>
      <c r="F865" s="27" t="s">
        <v>503</v>
      </c>
      <c r="G865" s="6" t="s">
        <v>503</v>
      </c>
      <c r="H865" s="22">
        <v>11</v>
      </c>
      <c r="I865" s="22">
        <v>0</v>
      </c>
      <c r="J865" s="28">
        <v>0</v>
      </c>
      <c r="K865" s="22">
        <v>1</v>
      </c>
      <c r="L865" s="22">
        <v>3.6662999999999997</v>
      </c>
      <c r="M865" s="22">
        <v>3.6662999999999997</v>
      </c>
      <c r="N865" s="22">
        <v>3.6662999999999997</v>
      </c>
      <c r="O865" s="22">
        <v>3.6662999999999997</v>
      </c>
      <c r="P865" s="24" t="s">
        <v>515</v>
      </c>
      <c r="Q865" s="24" t="s">
        <v>522</v>
      </c>
      <c r="R865" s="24" t="s">
        <v>513</v>
      </c>
    </row>
    <row r="866" spans="1:18" hidden="1" x14ac:dyDescent="0.3">
      <c r="A866" s="32">
        <v>45138</v>
      </c>
      <c r="B866" s="54" t="s">
        <v>919</v>
      </c>
      <c r="C866" s="27" t="s">
        <v>542</v>
      </c>
      <c r="D866" s="29" t="s">
        <v>620</v>
      </c>
      <c r="E866" s="29" t="s">
        <v>626</v>
      </c>
      <c r="F866" s="27" t="s">
        <v>503</v>
      </c>
      <c r="G866" s="6" t="s">
        <v>503</v>
      </c>
      <c r="H866" s="22">
        <v>1</v>
      </c>
      <c r="I866" s="22">
        <v>0</v>
      </c>
      <c r="J866" s="28">
        <v>0</v>
      </c>
      <c r="K866" s="22">
        <v>0</v>
      </c>
      <c r="L866" s="22">
        <v>0</v>
      </c>
      <c r="M866" s="22">
        <v>0</v>
      </c>
      <c r="N866" s="22">
        <v>0</v>
      </c>
      <c r="O866" s="22">
        <v>0</v>
      </c>
      <c r="P866" s="24" t="s">
        <v>515</v>
      </c>
      <c r="Q866" s="24" t="s">
        <v>522</v>
      </c>
      <c r="R866" s="24" t="s">
        <v>513</v>
      </c>
    </row>
    <row r="867" spans="1:18" x14ac:dyDescent="0.3">
      <c r="A867" s="72">
        <v>45138</v>
      </c>
      <c r="B867" s="75" t="s">
        <v>919</v>
      </c>
      <c r="C867" s="27" t="s">
        <v>542</v>
      </c>
      <c r="D867" s="29" t="s">
        <v>620</v>
      </c>
      <c r="E867" s="29" t="s">
        <v>629</v>
      </c>
      <c r="F867" s="27" t="s">
        <v>504</v>
      </c>
      <c r="G867" s="41" t="s">
        <v>504</v>
      </c>
      <c r="H867" s="79">
        <v>34</v>
      </c>
      <c r="I867" s="79">
        <v>0</v>
      </c>
      <c r="J867" s="83">
        <v>0</v>
      </c>
      <c r="K867" s="79">
        <v>4</v>
      </c>
      <c r="L867" s="79">
        <v>17</v>
      </c>
      <c r="M867" s="79">
        <v>11.899999999999999</v>
      </c>
      <c r="N867" s="79">
        <v>8.5</v>
      </c>
      <c r="O867" s="79">
        <v>5.0999999999999996</v>
      </c>
      <c r="P867" s="86" t="s">
        <v>515</v>
      </c>
      <c r="Q867" s="24" t="s">
        <v>522</v>
      </c>
      <c r="R867" s="86" t="s">
        <v>513</v>
      </c>
    </row>
    <row r="868" spans="1:18" x14ac:dyDescent="0.3">
      <c r="A868" s="72">
        <v>45138</v>
      </c>
      <c r="B868" s="75" t="s">
        <v>919</v>
      </c>
      <c r="C868" s="27" t="s">
        <v>542</v>
      </c>
      <c r="D868" s="29" t="s">
        <v>620</v>
      </c>
      <c r="E868" s="29" t="s">
        <v>629</v>
      </c>
      <c r="F868" s="27" t="s">
        <v>504</v>
      </c>
      <c r="G868" s="41" t="s">
        <v>504</v>
      </c>
      <c r="H868" s="79">
        <v>5</v>
      </c>
      <c r="I868" s="79">
        <v>0</v>
      </c>
      <c r="J868" s="83">
        <v>0</v>
      </c>
      <c r="K868" s="79">
        <v>0</v>
      </c>
      <c r="L868" s="79">
        <v>5</v>
      </c>
      <c r="M868" s="79">
        <v>1.25</v>
      </c>
      <c r="N868" s="79">
        <v>0</v>
      </c>
      <c r="O868" s="79">
        <v>0</v>
      </c>
      <c r="P868" s="86" t="s">
        <v>515</v>
      </c>
      <c r="Q868" s="24" t="s">
        <v>522</v>
      </c>
      <c r="R868" s="86" t="s">
        <v>513</v>
      </c>
    </row>
    <row r="869" spans="1:18" hidden="1" x14ac:dyDescent="0.3">
      <c r="A869" s="32">
        <v>45138</v>
      </c>
      <c r="B869" s="54" t="s">
        <v>919</v>
      </c>
      <c r="C869" s="27" t="s">
        <v>542</v>
      </c>
      <c r="D869" s="29" t="s">
        <v>642</v>
      </c>
      <c r="E869" s="29" t="s">
        <v>648</v>
      </c>
      <c r="F869" s="27" t="s">
        <v>498</v>
      </c>
      <c r="G869" s="6" t="s">
        <v>498</v>
      </c>
      <c r="H869" s="22">
        <v>9</v>
      </c>
      <c r="I869" s="22">
        <v>0</v>
      </c>
      <c r="J869" s="28">
        <v>0</v>
      </c>
      <c r="K869" s="22">
        <v>0</v>
      </c>
      <c r="L869" s="22">
        <v>4.5</v>
      </c>
      <c r="M869" s="22">
        <v>0</v>
      </c>
      <c r="N869" s="22">
        <v>0</v>
      </c>
      <c r="O869" s="22">
        <v>0</v>
      </c>
      <c r="P869" s="24" t="s">
        <v>521</v>
      </c>
      <c r="Q869" s="24" t="s">
        <v>522</v>
      </c>
      <c r="R869" s="24" t="s">
        <v>514</v>
      </c>
    </row>
    <row r="870" spans="1:18" hidden="1" x14ac:dyDescent="0.3">
      <c r="A870" s="32">
        <v>45138</v>
      </c>
      <c r="B870" s="54" t="s">
        <v>919</v>
      </c>
      <c r="C870" s="27" t="s">
        <v>542</v>
      </c>
      <c r="D870" s="29" t="s">
        <v>642</v>
      </c>
      <c r="E870" s="29" t="s">
        <v>644</v>
      </c>
      <c r="F870" s="27" t="s">
        <v>500</v>
      </c>
      <c r="G870" s="6" t="s">
        <v>500</v>
      </c>
      <c r="H870" s="22">
        <v>9</v>
      </c>
      <c r="I870" s="22">
        <v>0</v>
      </c>
      <c r="J870" s="28">
        <v>0</v>
      </c>
      <c r="K870" s="22">
        <v>2</v>
      </c>
      <c r="L870" s="22">
        <v>9</v>
      </c>
      <c r="M870" s="22">
        <v>7.4997000000000007</v>
      </c>
      <c r="N870" s="22">
        <v>4.5</v>
      </c>
      <c r="O870" s="22">
        <v>1.5003</v>
      </c>
      <c r="P870" s="24" t="s">
        <v>521</v>
      </c>
      <c r="Q870" s="24" t="s">
        <v>522</v>
      </c>
      <c r="R870" s="24" t="s">
        <v>514</v>
      </c>
    </row>
    <row r="871" spans="1:18" hidden="1" x14ac:dyDescent="0.3">
      <c r="A871" s="32">
        <v>45138</v>
      </c>
      <c r="B871" s="54" t="s">
        <v>919</v>
      </c>
      <c r="C871" s="27" t="s">
        <v>542</v>
      </c>
      <c r="D871" s="29" t="s">
        <v>642</v>
      </c>
      <c r="E871" s="29" t="s">
        <v>644</v>
      </c>
      <c r="F871" s="27" t="s">
        <v>500</v>
      </c>
      <c r="G871" s="6" t="s">
        <v>500</v>
      </c>
      <c r="H871" s="22">
        <v>26</v>
      </c>
      <c r="I871" s="22">
        <v>0</v>
      </c>
      <c r="J871" s="28">
        <v>0</v>
      </c>
      <c r="K871" s="22">
        <v>5</v>
      </c>
      <c r="L871" s="22">
        <v>22.999600000000001</v>
      </c>
      <c r="M871" s="22">
        <v>11.999000000000001</v>
      </c>
      <c r="N871" s="22">
        <v>8.0001999999999995</v>
      </c>
      <c r="O871" s="22">
        <v>3.9987999999999997</v>
      </c>
      <c r="P871" s="24" t="s">
        <v>521</v>
      </c>
      <c r="Q871" s="24" t="s">
        <v>522</v>
      </c>
      <c r="R871" s="24" t="s">
        <v>514</v>
      </c>
    </row>
    <row r="872" spans="1:18" hidden="1" x14ac:dyDescent="0.3">
      <c r="A872" s="32">
        <v>45138</v>
      </c>
      <c r="B872" s="54" t="s">
        <v>919</v>
      </c>
      <c r="C872" s="27" t="s">
        <v>542</v>
      </c>
      <c r="D872" s="29" t="s">
        <v>642</v>
      </c>
      <c r="E872" s="29" t="s">
        <v>646</v>
      </c>
      <c r="F872" s="27" t="s">
        <v>506</v>
      </c>
      <c r="G872" s="7" t="s">
        <v>506</v>
      </c>
      <c r="H872" s="22">
        <v>6</v>
      </c>
      <c r="I872" s="22">
        <v>0</v>
      </c>
      <c r="J872" s="28">
        <v>0</v>
      </c>
      <c r="K872" s="22">
        <v>1</v>
      </c>
      <c r="L872" s="22">
        <v>6</v>
      </c>
      <c r="M872" s="22">
        <v>6</v>
      </c>
      <c r="N872" s="22">
        <v>6</v>
      </c>
      <c r="O872" s="22">
        <v>3</v>
      </c>
      <c r="P872" s="24" t="s">
        <v>521</v>
      </c>
      <c r="Q872" s="24" t="s">
        <v>522</v>
      </c>
      <c r="R872" s="24" t="s">
        <v>514</v>
      </c>
    </row>
    <row r="873" spans="1:18" x14ac:dyDescent="0.3">
      <c r="A873" s="72">
        <v>45138</v>
      </c>
      <c r="B873" s="75" t="s">
        <v>919</v>
      </c>
      <c r="C873" s="27" t="s">
        <v>542</v>
      </c>
      <c r="D873" s="29" t="s">
        <v>642</v>
      </c>
      <c r="E873" s="29" t="s">
        <v>643</v>
      </c>
      <c r="F873" s="27" t="s">
        <v>504</v>
      </c>
      <c r="G873" s="41" t="s">
        <v>504</v>
      </c>
      <c r="H873" s="79">
        <v>20</v>
      </c>
      <c r="I873" s="79">
        <v>0</v>
      </c>
      <c r="J873" s="83">
        <v>0</v>
      </c>
      <c r="K873" s="79">
        <v>1</v>
      </c>
      <c r="L873" s="79">
        <v>20</v>
      </c>
      <c r="M873" s="79">
        <v>20</v>
      </c>
      <c r="N873" s="79">
        <v>20</v>
      </c>
      <c r="O873" s="79">
        <v>0</v>
      </c>
      <c r="P873" s="86" t="s">
        <v>521</v>
      </c>
      <c r="Q873" s="24" t="s">
        <v>522</v>
      </c>
      <c r="R873" s="86" t="s">
        <v>514</v>
      </c>
    </row>
    <row r="874" spans="1:18" x14ac:dyDescent="0.3">
      <c r="A874" s="72">
        <v>45138</v>
      </c>
      <c r="B874" s="75" t="s">
        <v>919</v>
      </c>
      <c r="C874" s="27" t="s">
        <v>542</v>
      </c>
      <c r="D874" s="29" t="s">
        <v>642</v>
      </c>
      <c r="E874" s="29" t="s">
        <v>643</v>
      </c>
      <c r="F874" s="27" t="s">
        <v>504</v>
      </c>
      <c r="G874" s="41" t="s">
        <v>504</v>
      </c>
      <c r="H874" s="79">
        <v>11</v>
      </c>
      <c r="I874" s="79">
        <v>0</v>
      </c>
      <c r="J874" s="83">
        <v>0</v>
      </c>
      <c r="K874" s="79">
        <v>0</v>
      </c>
      <c r="L874" s="79">
        <v>3.1427</v>
      </c>
      <c r="M874" s="79">
        <v>1.5719000000000001</v>
      </c>
      <c r="N874" s="79">
        <v>0</v>
      </c>
      <c r="O874" s="79">
        <v>0</v>
      </c>
      <c r="P874" s="86" t="s">
        <v>521</v>
      </c>
      <c r="Q874" s="24" t="s">
        <v>522</v>
      </c>
      <c r="R874" s="86" t="s">
        <v>514</v>
      </c>
    </row>
    <row r="875" spans="1:18" hidden="1" x14ac:dyDescent="0.3">
      <c r="A875" s="32">
        <v>45138</v>
      </c>
      <c r="B875" s="54" t="s">
        <v>919</v>
      </c>
      <c r="C875" s="27" t="s">
        <v>542</v>
      </c>
      <c r="D875" s="29" t="s">
        <v>642</v>
      </c>
      <c r="E875" s="29" t="s">
        <v>647</v>
      </c>
      <c r="F875" s="27" t="s">
        <v>499</v>
      </c>
      <c r="G875" s="7" t="s">
        <v>499</v>
      </c>
      <c r="H875" s="22">
        <v>8</v>
      </c>
      <c r="I875" s="22">
        <v>0</v>
      </c>
      <c r="J875" s="28">
        <v>0</v>
      </c>
      <c r="K875" s="22">
        <v>2</v>
      </c>
      <c r="L875" s="22">
        <v>6.4</v>
      </c>
      <c r="M875" s="22">
        <v>3.2</v>
      </c>
      <c r="N875" s="22">
        <v>3.2</v>
      </c>
      <c r="O875" s="22">
        <v>3.2</v>
      </c>
      <c r="P875" s="24" t="s">
        <v>521</v>
      </c>
      <c r="Q875" s="24" t="s">
        <v>522</v>
      </c>
      <c r="R875" s="24" t="s">
        <v>514</v>
      </c>
    </row>
    <row r="876" spans="1:18" hidden="1" x14ac:dyDescent="0.3">
      <c r="A876" s="32">
        <v>45138</v>
      </c>
      <c r="B876" s="54" t="s">
        <v>919</v>
      </c>
      <c r="C876" s="27" t="s">
        <v>542</v>
      </c>
      <c r="D876" s="29" t="s">
        <v>642</v>
      </c>
      <c r="E876" s="29" t="s">
        <v>647</v>
      </c>
      <c r="F876" s="27" t="s">
        <v>499</v>
      </c>
      <c r="G876" s="7" t="s">
        <v>499</v>
      </c>
      <c r="H876" s="22">
        <v>2</v>
      </c>
      <c r="I876" s="22">
        <v>0</v>
      </c>
      <c r="J876" s="28">
        <v>0</v>
      </c>
      <c r="K876" s="22">
        <v>0</v>
      </c>
      <c r="L876" s="22">
        <v>2</v>
      </c>
      <c r="M876" s="22">
        <v>2</v>
      </c>
      <c r="N876" s="22">
        <v>2</v>
      </c>
      <c r="O876" s="22">
        <v>0</v>
      </c>
      <c r="P876" s="24" t="s">
        <v>521</v>
      </c>
      <c r="Q876" s="24" t="s">
        <v>522</v>
      </c>
      <c r="R876" s="24" t="s">
        <v>514</v>
      </c>
    </row>
    <row r="877" spans="1:18" hidden="1" x14ac:dyDescent="0.3">
      <c r="A877" s="32">
        <v>45138</v>
      </c>
      <c r="B877" s="54" t="s">
        <v>919</v>
      </c>
      <c r="C877" s="27" t="s">
        <v>542</v>
      </c>
      <c r="D877" s="29" t="s">
        <v>651</v>
      </c>
      <c r="E877" s="29" t="s">
        <v>656</v>
      </c>
      <c r="F877" s="27" t="s">
        <v>502</v>
      </c>
      <c r="G877" s="6" t="s">
        <v>502</v>
      </c>
      <c r="H877" s="22">
        <v>1</v>
      </c>
      <c r="I877" s="22">
        <v>0</v>
      </c>
      <c r="J877" s="28">
        <v>0</v>
      </c>
      <c r="K877" s="22">
        <v>0</v>
      </c>
      <c r="L877" s="22">
        <v>1</v>
      </c>
      <c r="M877" s="22">
        <v>0</v>
      </c>
      <c r="N877" s="22">
        <v>0</v>
      </c>
      <c r="O877" s="22">
        <v>0</v>
      </c>
      <c r="P877" s="24" t="s">
        <v>511</v>
      </c>
      <c r="Q877" s="24" t="s">
        <v>522</v>
      </c>
      <c r="R877" s="24" t="s">
        <v>513</v>
      </c>
    </row>
    <row r="878" spans="1:18" hidden="1" x14ac:dyDescent="0.3">
      <c r="A878" s="32">
        <v>45138</v>
      </c>
      <c r="B878" s="54" t="s">
        <v>919</v>
      </c>
      <c r="C878" s="27" t="s">
        <v>542</v>
      </c>
      <c r="D878" s="29" t="s">
        <v>651</v>
      </c>
      <c r="E878" s="29" t="s">
        <v>656</v>
      </c>
      <c r="F878" s="27" t="s">
        <v>502</v>
      </c>
      <c r="G878" s="6" t="s">
        <v>502</v>
      </c>
      <c r="H878" s="22">
        <v>1</v>
      </c>
      <c r="I878" s="22">
        <v>0</v>
      </c>
      <c r="J878" s="28">
        <v>0</v>
      </c>
      <c r="K878" s="22">
        <v>0</v>
      </c>
      <c r="L878" s="22">
        <v>0</v>
      </c>
      <c r="M878" s="22">
        <v>0</v>
      </c>
      <c r="N878" s="22">
        <v>0</v>
      </c>
      <c r="O878" s="22">
        <v>0</v>
      </c>
      <c r="P878" s="24" t="s">
        <v>511</v>
      </c>
      <c r="Q878" s="24" t="s">
        <v>522</v>
      </c>
      <c r="R878" s="24" t="s">
        <v>513</v>
      </c>
    </row>
    <row r="879" spans="1:18" x14ac:dyDescent="0.3">
      <c r="A879" s="72">
        <v>45138</v>
      </c>
      <c r="B879" s="75" t="s">
        <v>919</v>
      </c>
      <c r="C879" s="27" t="s">
        <v>542</v>
      </c>
      <c r="D879" s="29" t="s">
        <v>651</v>
      </c>
      <c r="E879" s="29" t="s">
        <v>667</v>
      </c>
      <c r="F879" s="27" t="s">
        <v>504</v>
      </c>
      <c r="G879" s="41" t="s">
        <v>504</v>
      </c>
      <c r="H879" s="79">
        <v>1</v>
      </c>
      <c r="I879" s="79">
        <v>0</v>
      </c>
      <c r="J879" s="83">
        <v>0</v>
      </c>
      <c r="K879" s="79">
        <v>0</v>
      </c>
      <c r="L879" s="79">
        <v>1</v>
      </c>
      <c r="M879" s="79">
        <v>1</v>
      </c>
      <c r="N879" s="79">
        <v>0</v>
      </c>
      <c r="O879" s="79">
        <v>0</v>
      </c>
      <c r="P879" s="86" t="s">
        <v>511</v>
      </c>
      <c r="Q879" s="24" t="s">
        <v>522</v>
      </c>
      <c r="R879" s="86" t="s">
        <v>513</v>
      </c>
    </row>
    <row r="880" spans="1:18" hidden="1" x14ac:dyDescent="0.3">
      <c r="A880" s="32">
        <v>45138</v>
      </c>
      <c r="B880" s="54" t="s">
        <v>919</v>
      </c>
      <c r="C880" s="27" t="s">
        <v>542</v>
      </c>
      <c r="D880" s="29" t="s">
        <v>651</v>
      </c>
      <c r="E880" s="29" t="s">
        <v>664</v>
      </c>
      <c r="F880" s="27" t="s">
        <v>506</v>
      </c>
      <c r="G880" s="7" t="s">
        <v>506</v>
      </c>
      <c r="H880" s="22">
        <v>3</v>
      </c>
      <c r="I880" s="22">
        <v>0</v>
      </c>
      <c r="J880" s="28">
        <v>0</v>
      </c>
      <c r="K880" s="22">
        <v>0</v>
      </c>
      <c r="L880" s="22">
        <v>0</v>
      </c>
      <c r="M880" s="22">
        <v>0</v>
      </c>
      <c r="N880" s="22">
        <v>0</v>
      </c>
      <c r="O880" s="22">
        <v>0</v>
      </c>
      <c r="P880" s="24" t="s">
        <v>511</v>
      </c>
      <c r="Q880" s="24" t="s">
        <v>522</v>
      </c>
      <c r="R880" s="24" t="s">
        <v>513</v>
      </c>
    </row>
    <row r="881" spans="1:18" hidden="1" x14ac:dyDescent="0.3">
      <c r="A881" s="32">
        <v>45138</v>
      </c>
      <c r="B881" s="54" t="s">
        <v>919</v>
      </c>
      <c r="C881" s="27" t="s">
        <v>542</v>
      </c>
      <c r="D881" s="29" t="s">
        <v>651</v>
      </c>
      <c r="E881" s="29" t="s">
        <v>664</v>
      </c>
      <c r="F881" s="27" t="s">
        <v>506</v>
      </c>
      <c r="G881" s="7" t="s">
        <v>506</v>
      </c>
      <c r="H881" s="22">
        <v>17</v>
      </c>
      <c r="I881" s="22">
        <v>0</v>
      </c>
      <c r="J881" s="28">
        <v>0</v>
      </c>
      <c r="K881" s="22">
        <v>0</v>
      </c>
      <c r="L881" s="22">
        <v>0</v>
      </c>
      <c r="M881" s="22">
        <v>0</v>
      </c>
      <c r="N881" s="22">
        <v>0</v>
      </c>
      <c r="O881" s="22">
        <v>0</v>
      </c>
      <c r="P881" s="24" t="s">
        <v>511</v>
      </c>
      <c r="Q881" s="24" t="s">
        <v>522</v>
      </c>
      <c r="R881" s="24" t="s">
        <v>513</v>
      </c>
    </row>
    <row r="882" spans="1:18" hidden="1" x14ac:dyDescent="0.3">
      <c r="A882" s="32">
        <v>45138</v>
      </c>
      <c r="B882" s="54" t="s">
        <v>919</v>
      </c>
      <c r="C882" s="27" t="s">
        <v>542</v>
      </c>
      <c r="D882" s="29" t="s">
        <v>651</v>
      </c>
      <c r="E882" s="29" t="s">
        <v>659</v>
      </c>
      <c r="F882" s="27" t="s">
        <v>500</v>
      </c>
      <c r="G882" s="6" t="s">
        <v>500</v>
      </c>
      <c r="H882" s="22">
        <v>3</v>
      </c>
      <c r="I882" s="22">
        <v>0</v>
      </c>
      <c r="J882" s="28">
        <v>0</v>
      </c>
      <c r="K882" s="22">
        <v>1</v>
      </c>
      <c r="L882" s="22">
        <v>3</v>
      </c>
      <c r="M882" s="22">
        <v>0.99990000000000001</v>
      </c>
      <c r="N882" s="22">
        <v>0.99990000000000001</v>
      </c>
      <c r="O882" s="22">
        <v>0.99990000000000001</v>
      </c>
      <c r="P882" s="24" t="s">
        <v>511</v>
      </c>
      <c r="Q882" s="24" t="s">
        <v>522</v>
      </c>
      <c r="R882" s="24" t="s">
        <v>513</v>
      </c>
    </row>
    <row r="883" spans="1:18" hidden="1" x14ac:dyDescent="0.3">
      <c r="A883" s="32">
        <v>45138</v>
      </c>
      <c r="B883" s="54" t="s">
        <v>919</v>
      </c>
      <c r="C883" s="27" t="s">
        <v>542</v>
      </c>
      <c r="D883" s="29" t="s">
        <v>651</v>
      </c>
      <c r="E883" s="29" t="s">
        <v>660</v>
      </c>
      <c r="F883" s="27" t="s">
        <v>501</v>
      </c>
      <c r="G883" s="7" t="s">
        <v>501</v>
      </c>
      <c r="H883" s="22">
        <v>22</v>
      </c>
      <c r="I883" s="22">
        <v>0</v>
      </c>
      <c r="J883" s="28">
        <v>0</v>
      </c>
      <c r="K883" s="22">
        <v>4</v>
      </c>
      <c r="L883" s="22">
        <v>16.761800000000001</v>
      </c>
      <c r="M883" s="22">
        <v>5.2382</v>
      </c>
      <c r="N883" s="22">
        <v>5.2382</v>
      </c>
      <c r="O883" s="22">
        <v>4.1909999999999998</v>
      </c>
      <c r="P883" s="24" t="s">
        <v>511</v>
      </c>
      <c r="Q883" s="24" t="s">
        <v>522</v>
      </c>
      <c r="R883" s="24" t="s">
        <v>513</v>
      </c>
    </row>
    <row r="884" spans="1:18" hidden="1" x14ac:dyDescent="0.3">
      <c r="A884" s="32">
        <v>45138</v>
      </c>
      <c r="B884" s="54" t="s">
        <v>919</v>
      </c>
      <c r="C884" s="27" t="s">
        <v>542</v>
      </c>
      <c r="D884" s="29" t="s">
        <v>651</v>
      </c>
      <c r="E884" s="29" t="s">
        <v>660</v>
      </c>
      <c r="F884" s="27" t="s">
        <v>501</v>
      </c>
      <c r="G884" s="7" t="s">
        <v>501</v>
      </c>
      <c r="H884" s="22">
        <v>3</v>
      </c>
      <c r="I884" s="22">
        <v>0</v>
      </c>
      <c r="J884" s="28">
        <v>0</v>
      </c>
      <c r="K884" s="22">
        <v>1</v>
      </c>
      <c r="L884" s="22">
        <v>3</v>
      </c>
      <c r="M884" s="22">
        <v>0.99990000000000001</v>
      </c>
      <c r="N884" s="22">
        <v>0.99990000000000001</v>
      </c>
      <c r="O884" s="22">
        <v>0.99990000000000001</v>
      </c>
      <c r="P884" s="24" t="s">
        <v>511</v>
      </c>
      <c r="Q884" s="24" t="s">
        <v>522</v>
      </c>
      <c r="R884" s="24" t="s">
        <v>513</v>
      </c>
    </row>
    <row r="885" spans="1:18" hidden="1" x14ac:dyDescent="0.3">
      <c r="A885" s="32">
        <v>45138</v>
      </c>
      <c r="B885" s="54" t="s">
        <v>919</v>
      </c>
      <c r="C885" s="27" t="s">
        <v>542</v>
      </c>
      <c r="D885" s="29" t="s">
        <v>651</v>
      </c>
      <c r="E885" s="29" t="s">
        <v>652</v>
      </c>
      <c r="F885" s="27" t="s">
        <v>503</v>
      </c>
      <c r="G885" s="6" t="s">
        <v>503</v>
      </c>
      <c r="H885" s="22">
        <v>6</v>
      </c>
      <c r="I885" s="22">
        <v>0</v>
      </c>
      <c r="J885" s="28">
        <v>0</v>
      </c>
      <c r="K885" s="22">
        <v>2</v>
      </c>
      <c r="L885" s="22">
        <v>6</v>
      </c>
      <c r="M885" s="22">
        <v>4.8000000000000007</v>
      </c>
      <c r="N885" s="22">
        <v>4.8000000000000007</v>
      </c>
      <c r="O885" s="22">
        <v>2.4000000000000004</v>
      </c>
      <c r="P885" s="24" t="s">
        <v>511</v>
      </c>
      <c r="Q885" s="24" t="s">
        <v>522</v>
      </c>
      <c r="R885" s="24" t="s">
        <v>513</v>
      </c>
    </row>
    <row r="886" spans="1:18" hidden="1" x14ac:dyDescent="0.3">
      <c r="A886" s="32">
        <v>45138</v>
      </c>
      <c r="B886" s="54" t="s">
        <v>919</v>
      </c>
      <c r="C886" s="27" t="s">
        <v>542</v>
      </c>
      <c r="D886" s="29" t="s">
        <v>651</v>
      </c>
      <c r="E886" s="29" t="s">
        <v>652</v>
      </c>
      <c r="F886" s="27" t="s">
        <v>503</v>
      </c>
      <c r="G886" s="6" t="s">
        <v>503</v>
      </c>
      <c r="H886" s="22">
        <v>0</v>
      </c>
      <c r="I886" s="22">
        <v>0</v>
      </c>
      <c r="J886" s="28">
        <v>0</v>
      </c>
      <c r="K886" s="22">
        <v>0</v>
      </c>
      <c r="L886" s="22">
        <v>0</v>
      </c>
      <c r="M886" s="22">
        <v>0</v>
      </c>
      <c r="N886" s="22">
        <v>0</v>
      </c>
      <c r="O886" s="22">
        <v>0</v>
      </c>
      <c r="P886" s="24" t="s">
        <v>511</v>
      </c>
      <c r="Q886" s="24" t="s">
        <v>522</v>
      </c>
      <c r="R886" s="24" t="s">
        <v>513</v>
      </c>
    </row>
    <row r="887" spans="1:18" hidden="1" x14ac:dyDescent="0.3">
      <c r="A887" s="32">
        <v>45138</v>
      </c>
      <c r="B887" s="54" t="s">
        <v>919</v>
      </c>
      <c r="C887" s="27" t="s">
        <v>542</v>
      </c>
      <c r="D887" s="29" t="s">
        <v>651</v>
      </c>
      <c r="E887" s="29" t="s">
        <v>662</v>
      </c>
      <c r="F887" s="27" t="s">
        <v>498</v>
      </c>
      <c r="G887" s="6" t="s">
        <v>498</v>
      </c>
      <c r="H887" s="22">
        <v>1</v>
      </c>
      <c r="I887" s="22">
        <v>0</v>
      </c>
      <c r="J887" s="28">
        <v>0</v>
      </c>
      <c r="K887" s="22">
        <v>0</v>
      </c>
      <c r="L887" s="22">
        <v>1</v>
      </c>
      <c r="M887" s="22">
        <v>1</v>
      </c>
      <c r="N887" s="22">
        <v>1</v>
      </c>
      <c r="O887" s="22">
        <v>0</v>
      </c>
      <c r="P887" s="24" t="s">
        <v>511</v>
      </c>
      <c r="Q887" s="24" t="s">
        <v>522</v>
      </c>
      <c r="R887" s="24" t="s">
        <v>513</v>
      </c>
    </row>
    <row r="888" spans="1:18" hidden="1" x14ac:dyDescent="0.3">
      <c r="A888" s="32">
        <v>45138</v>
      </c>
      <c r="B888" s="54" t="s">
        <v>919</v>
      </c>
      <c r="C888" s="27" t="s">
        <v>542</v>
      </c>
      <c r="D888" s="29" t="s">
        <v>651</v>
      </c>
      <c r="E888" s="29" t="s">
        <v>662</v>
      </c>
      <c r="F888" s="27" t="s">
        <v>498</v>
      </c>
      <c r="G888" s="6" t="s">
        <v>498</v>
      </c>
      <c r="H888" s="22">
        <v>4</v>
      </c>
      <c r="I888" s="22">
        <v>0</v>
      </c>
      <c r="J888" s="28">
        <v>0</v>
      </c>
      <c r="K888" s="22">
        <v>0</v>
      </c>
      <c r="L888" s="22">
        <v>0</v>
      </c>
      <c r="M888" s="22">
        <v>0</v>
      </c>
      <c r="N888" s="22">
        <v>0</v>
      </c>
      <c r="O888" s="22">
        <v>0</v>
      </c>
      <c r="P888" s="24" t="s">
        <v>511</v>
      </c>
      <c r="Q888" s="24" t="s">
        <v>522</v>
      </c>
      <c r="R888" s="24" t="s">
        <v>513</v>
      </c>
    </row>
    <row r="889" spans="1:18" hidden="1" x14ac:dyDescent="0.3">
      <c r="A889" s="32">
        <v>45138</v>
      </c>
      <c r="B889" s="54" t="s">
        <v>919</v>
      </c>
      <c r="C889" s="27" t="s">
        <v>542</v>
      </c>
      <c r="D889" s="29" t="s">
        <v>651</v>
      </c>
      <c r="E889" s="29" t="s">
        <v>663</v>
      </c>
      <c r="F889" s="27" t="s">
        <v>507</v>
      </c>
      <c r="G889" s="6" t="s">
        <v>507</v>
      </c>
      <c r="H889" s="22">
        <v>15</v>
      </c>
      <c r="I889" s="22">
        <v>0</v>
      </c>
      <c r="J889" s="28">
        <v>0</v>
      </c>
      <c r="K889" s="22">
        <v>0</v>
      </c>
      <c r="L889" s="22">
        <v>15</v>
      </c>
      <c r="M889" s="22">
        <v>3</v>
      </c>
      <c r="N889" s="22">
        <v>1.9995000000000001</v>
      </c>
      <c r="O889" s="22">
        <v>0</v>
      </c>
      <c r="P889" s="24" t="s">
        <v>511</v>
      </c>
      <c r="Q889" s="24" t="s">
        <v>522</v>
      </c>
      <c r="R889" s="24" t="s">
        <v>513</v>
      </c>
    </row>
    <row r="890" spans="1:18" hidden="1" x14ac:dyDescent="0.3">
      <c r="A890" s="32">
        <v>45138</v>
      </c>
      <c r="B890" s="54" t="s">
        <v>919</v>
      </c>
      <c r="C890" s="27" t="s">
        <v>542</v>
      </c>
      <c r="D890" s="29" t="s">
        <v>651</v>
      </c>
      <c r="E890" s="29" t="s">
        <v>663</v>
      </c>
      <c r="F890" s="27" t="s">
        <v>507</v>
      </c>
      <c r="G890" s="6" t="s">
        <v>507</v>
      </c>
      <c r="H890" s="22">
        <v>1</v>
      </c>
      <c r="I890" s="22">
        <v>0</v>
      </c>
      <c r="J890" s="28">
        <v>0</v>
      </c>
      <c r="K890" s="22">
        <v>0</v>
      </c>
      <c r="L890" s="22">
        <v>1</v>
      </c>
      <c r="M890" s="22">
        <v>1</v>
      </c>
      <c r="N890" s="22">
        <v>1</v>
      </c>
      <c r="O890" s="22">
        <v>0</v>
      </c>
      <c r="P890" s="24" t="s">
        <v>511</v>
      </c>
      <c r="Q890" s="24" t="s">
        <v>522</v>
      </c>
      <c r="R890" s="24" t="s">
        <v>513</v>
      </c>
    </row>
    <row r="891" spans="1:18" x14ac:dyDescent="0.3">
      <c r="A891" s="72">
        <v>45138</v>
      </c>
      <c r="B891" s="75" t="s">
        <v>919</v>
      </c>
      <c r="C891" s="27" t="s">
        <v>542</v>
      </c>
      <c r="D891" s="29" t="s">
        <v>649</v>
      </c>
      <c r="E891" s="29" t="s">
        <v>654</v>
      </c>
      <c r="F891" s="27" t="s">
        <v>504</v>
      </c>
      <c r="G891" s="41" t="s">
        <v>504</v>
      </c>
      <c r="H891" s="79">
        <v>110</v>
      </c>
      <c r="I891" s="79">
        <v>0</v>
      </c>
      <c r="J891" s="83">
        <v>0</v>
      </c>
      <c r="K891" s="79">
        <v>0</v>
      </c>
      <c r="L891" s="79">
        <v>0</v>
      </c>
      <c r="M891" s="79">
        <v>0</v>
      </c>
      <c r="N891" s="79">
        <v>0</v>
      </c>
      <c r="O891" s="79">
        <v>0</v>
      </c>
      <c r="P891" s="86" t="s">
        <v>511</v>
      </c>
      <c r="Q891" s="24" t="s">
        <v>522</v>
      </c>
      <c r="R891" s="86" t="s">
        <v>514</v>
      </c>
    </row>
    <row r="892" spans="1:18" x14ac:dyDescent="0.3">
      <c r="A892" s="72">
        <v>45138</v>
      </c>
      <c r="B892" s="75" t="s">
        <v>919</v>
      </c>
      <c r="C892" s="27" t="s">
        <v>542</v>
      </c>
      <c r="D892" s="29" t="s">
        <v>649</v>
      </c>
      <c r="E892" s="29" t="s">
        <v>654</v>
      </c>
      <c r="F892" s="27" t="s">
        <v>504</v>
      </c>
      <c r="G892" s="41" t="s">
        <v>504</v>
      </c>
      <c r="H892" s="79">
        <v>77</v>
      </c>
      <c r="I892" s="79">
        <v>0</v>
      </c>
      <c r="J892" s="83">
        <v>0</v>
      </c>
      <c r="K892" s="79">
        <v>0</v>
      </c>
      <c r="L892" s="79">
        <v>0</v>
      </c>
      <c r="M892" s="79">
        <v>0</v>
      </c>
      <c r="N892" s="79">
        <v>0</v>
      </c>
      <c r="O892" s="79">
        <v>0</v>
      </c>
      <c r="P892" s="86" t="s">
        <v>511</v>
      </c>
      <c r="Q892" s="24" t="s">
        <v>522</v>
      </c>
      <c r="R892" s="86" t="s">
        <v>514</v>
      </c>
    </row>
    <row r="893" spans="1:18" hidden="1" x14ac:dyDescent="0.3">
      <c r="A893" s="32">
        <v>45138</v>
      </c>
      <c r="B893" s="54" t="s">
        <v>919</v>
      </c>
      <c r="C893" s="27" t="s">
        <v>542</v>
      </c>
      <c r="D893" s="29" t="s">
        <v>649</v>
      </c>
      <c r="E893" s="29" t="s">
        <v>650</v>
      </c>
      <c r="F893" s="27" t="s">
        <v>507</v>
      </c>
      <c r="G893" s="6" t="s">
        <v>507</v>
      </c>
      <c r="H893" s="22">
        <v>14</v>
      </c>
      <c r="I893" s="22">
        <v>0</v>
      </c>
      <c r="J893" s="28">
        <v>0</v>
      </c>
      <c r="K893" s="22">
        <v>0</v>
      </c>
      <c r="L893" s="22">
        <v>0</v>
      </c>
      <c r="M893" s="22">
        <v>0</v>
      </c>
      <c r="N893" s="22">
        <v>0</v>
      </c>
      <c r="O893" s="22">
        <v>0</v>
      </c>
      <c r="P893" s="24" t="s">
        <v>511</v>
      </c>
      <c r="Q893" s="24" t="s">
        <v>522</v>
      </c>
      <c r="R893" s="24" t="s">
        <v>514</v>
      </c>
    </row>
    <row r="894" spans="1:18" hidden="1" x14ac:dyDescent="0.3">
      <c r="A894" s="32">
        <v>45138</v>
      </c>
      <c r="B894" s="54" t="s">
        <v>919</v>
      </c>
      <c r="C894" s="27" t="s">
        <v>542</v>
      </c>
      <c r="D894" s="29" t="s">
        <v>649</v>
      </c>
      <c r="E894" s="29" t="s">
        <v>655</v>
      </c>
      <c r="F894" s="27" t="s">
        <v>503</v>
      </c>
      <c r="G894" s="6" t="s">
        <v>503</v>
      </c>
      <c r="H894" s="22">
        <v>6</v>
      </c>
      <c r="I894" s="22">
        <v>0</v>
      </c>
      <c r="J894" s="28">
        <v>0</v>
      </c>
      <c r="K894" s="22">
        <v>0</v>
      </c>
      <c r="L894" s="22">
        <v>0</v>
      </c>
      <c r="M894" s="22">
        <v>0</v>
      </c>
      <c r="N894" s="22">
        <v>0</v>
      </c>
      <c r="O894" s="22">
        <v>0</v>
      </c>
      <c r="P894" s="24" t="s">
        <v>511</v>
      </c>
      <c r="Q894" s="24" t="s">
        <v>522</v>
      </c>
      <c r="R894" s="24" t="s">
        <v>514</v>
      </c>
    </row>
    <row r="895" spans="1:18" hidden="1" x14ac:dyDescent="0.3">
      <c r="A895" s="32">
        <v>45138</v>
      </c>
      <c r="B895" s="54" t="s">
        <v>919</v>
      </c>
      <c r="C895" s="27" t="s">
        <v>542</v>
      </c>
      <c r="D895" s="29" t="s">
        <v>649</v>
      </c>
      <c r="E895" s="29" t="s">
        <v>655</v>
      </c>
      <c r="F895" s="27" t="s">
        <v>503</v>
      </c>
      <c r="G895" s="6" t="s">
        <v>503</v>
      </c>
      <c r="H895" s="22">
        <v>18</v>
      </c>
      <c r="I895" s="22">
        <v>0</v>
      </c>
      <c r="J895" s="28">
        <v>0</v>
      </c>
      <c r="K895" s="22">
        <v>0</v>
      </c>
      <c r="L895" s="22">
        <v>0</v>
      </c>
      <c r="M895" s="22">
        <v>0</v>
      </c>
      <c r="N895" s="22">
        <v>0</v>
      </c>
      <c r="O895" s="22">
        <v>0</v>
      </c>
      <c r="P895" s="24" t="s">
        <v>511</v>
      </c>
      <c r="Q895" s="24" t="s">
        <v>522</v>
      </c>
      <c r="R895" s="24" t="s">
        <v>514</v>
      </c>
    </row>
    <row r="896" spans="1:18" hidden="1" x14ac:dyDescent="0.3">
      <c r="A896" s="32">
        <v>45138</v>
      </c>
      <c r="B896" s="54" t="s">
        <v>919</v>
      </c>
      <c r="C896" s="27" t="s">
        <v>542</v>
      </c>
      <c r="D896" s="29" t="s">
        <v>649</v>
      </c>
      <c r="E896" s="29" t="s">
        <v>653</v>
      </c>
      <c r="F896" s="27" t="s">
        <v>498</v>
      </c>
      <c r="G896" s="6" t="s">
        <v>498</v>
      </c>
      <c r="H896" s="22">
        <v>85</v>
      </c>
      <c r="I896" s="22">
        <v>0</v>
      </c>
      <c r="J896" s="28">
        <v>0</v>
      </c>
      <c r="K896" s="22">
        <v>0</v>
      </c>
      <c r="L896" s="22">
        <v>85</v>
      </c>
      <c r="M896" s="22">
        <v>0</v>
      </c>
      <c r="N896" s="22">
        <v>0</v>
      </c>
      <c r="O896" s="22">
        <v>0</v>
      </c>
      <c r="P896" s="24" t="s">
        <v>511</v>
      </c>
      <c r="Q896" s="24" t="s">
        <v>522</v>
      </c>
      <c r="R896" s="24" t="s">
        <v>514</v>
      </c>
    </row>
    <row r="897" spans="1:18" hidden="1" x14ac:dyDescent="0.3">
      <c r="A897" s="32">
        <v>45138</v>
      </c>
      <c r="B897" s="54" t="s">
        <v>919</v>
      </c>
      <c r="C897" s="27" t="s">
        <v>542</v>
      </c>
      <c r="D897" s="29" t="s">
        <v>649</v>
      </c>
      <c r="E897" s="29" t="s">
        <v>653</v>
      </c>
      <c r="F897" s="27" t="s">
        <v>498</v>
      </c>
      <c r="G897" s="6" t="s">
        <v>498</v>
      </c>
      <c r="H897" s="22">
        <v>312</v>
      </c>
      <c r="I897" s="22">
        <v>0</v>
      </c>
      <c r="J897" s="28">
        <v>0</v>
      </c>
      <c r="K897" s="22">
        <v>0</v>
      </c>
      <c r="L897" s="22">
        <v>0</v>
      </c>
      <c r="M897" s="22">
        <v>0</v>
      </c>
      <c r="N897" s="22">
        <v>0</v>
      </c>
      <c r="O897" s="22">
        <v>0</v>
      </c>
      <c r="P897" s="24" t="s">
        <v>511</v>
      </c>
      <c r="Q897" s="24" t="s">
        <v>522</v>
      </c>
      <c r="R897" s="24" t="s">
        <v>514</v>
      </c>
    </row>
    <row r="898" spans="1:18" hidden="1" x14ac:dyDescent="0.3">
      <c r="A898" s="32">
        <v>45138</v>
      </c>
      <c r="B898" s="54" t="s">
        <v>919</v>
      </c>
      <c r="C898" s="27" t="s">
        <v>542</v>
      </c>
      <c r="D898" s="29" t="s">
        <v>649</v>
      </c>
      <c r="E898" s="29" t="s">
        <v>666</v>
      </c>
      <c r="F898" s="27" t="s">
        <v>502</v>
      </c>
      <c r="G898" s="6" t="s">
        <v>502</v>
      </c>
      <c r="H898" s="22">
        <v>54</v>
      </c>
      <c r="I898" s="22">
        <v>0</v>
      </c>
      <c r="J898" s="28">
        <v>0</v>
      </c>
      <c r="K898" s="22">
        <v>0</v>
      </c>
      <c r="L898" s="22">
        <v>54</v>
      </c>
      <c r="M898" s="22">
        <v>10.8</v>
      </c>
      <c r="N898" s="22">
        <v>10.8</v>
      </c>
      <c r="O898" s="22">
        <v>0</v>
      </c>
      <c r="P898" s="24" t="s">
        <v>511</v>
      </c>
      <c r="Q898" s="24" t="s">
        <v>522</v>
      </c>
      <c r="R898" s="24" t="s">
        <v>514</v>
      </c>
    </row>
    <row r="899" spans="1:18" hidden="1" x14ac:dyDescent="0.3">
      <c r="A899" s="32">
        <v>45138</v>
      </c>
      <c r="B899" s="54" t="s">
        <v>919</v>
      </c>
      <c r="C899" s="27" t="s">
        <v>542</v>
      </c>
      <c r="D899" s="29" t="s">
        <v>649</v>
      </c>
      <c r="E899" s="29" t="s">
        <v>666</v>
      </c>
      <c r="F899" s="27" t="s">
        <v>502</v>
      </c>
      <c r="G899" s="6" t="s">
        <v>502</v>
      </c>
      <c r="H899" s="22">
        <v>42</v>
      </c>
      <c r="I899" s="22">
        <v>0</v>
      </c>
      <c r="J899" s="28">
        <v>0</v>
      </c>
      <c r="K899" s="22">
        <v>0</v>
      </c>
      <c r="L899" s="22">
        <v>0</v>
      </c>
      <c r="M899" s="22">
        <v>0</v>
      </c>
      <c r="N899" s="22">
        <v>0</v>
      </c>
      <c r="O899" s="22">
        <v>0</v>
      </c>
      <c r="P899" s="24" t="s">
        <v>511</v>
      </c>
      <c r="Q899" s="24" t="s">
        <v>522</v>
      </c>
      <c r="R899" s="24" t="s">
        <v>514</v>
      </c>
    </row>
    <row r="900" spans="1:18" hidden="1" x14ac:dyDescent="0.3">
      <c r="A900" s="32">
        <v>45138</v>
      </c>
      <c r="B900" s="54" t="s">
        <v>919</v>
      </c>
      <c r="C900" s="27" t="s">
        <v>542</v>
      </c>
      <c r="D900" s="29" t="s">
        <v>649</v>
      </c>
      <c r="E900" s="29" t="s">
        <v>668</v>
      </c>
      <c r="F900" s="27" t="s">
        <v>499</v>
      </c>
      <c r="G900" s="7" t="s">
        <v>499</v>
      </c>
      <c r="H900" s="22">
        <v>27</v>
      </c>
      <c r="I900" s="22">
        <v>0</v>
      </c>
      <c r="J900" s="28">
        <v>0</v>
      </c>
      <c r="K900" s="22">
        <v>0</v>
      </c>
      <c r="L900" s="22">
        <v>18.000899999999998</v>
      </c>
      <c r="M900" s="22">
        <v>18.000899999999998</v>
      </c>
      <c r="N900" s="22">
        <v>8.9991000000000003</v>
      </c>
      <c r="O900" s="22">
        <v>0</v>
      </c>
      <c r="P900" s="24" t="s">
        <v>511</v>
      </c>
      <c r="Q900" s="24" t="s">
        <v>522</v>
      </c>
      <c r="R900" s="24" t="s">
        <v>514</v>
      </c>
    </row>
    <row r="901" spans="1:18" hidden="1" x14ac:dyDescent="0.3">
      <c r="A901" s="32">
        <v>45138</v>
      </c>
      <c r="B901" s="54" t="s">
        <v>919</v>
      </c>
      <c r="C901" s="27" t="s">
        <v>542</v>
      </c>
      <c r="D901" s="29" t="s">
        <v>649</v>
      </c>
      <c r="E901" s="29" t="s">
        <v>668</v>
      </c>
      <c r="F901" s="27" t="s">
        <v>499</v>
      </c>
      <c r="G901" s="7" t="s">
        <v>499</v>
      </c>
      <c r="H901" s="22">
        <v>11</v>
      </c>
      <c r="I901" s="22">
        <v>0</v>
      </c>
      <c r="J901" s="28">
        <v>0</v>
      </c>
      <c r="K901" s="22">
        <v>0</v>
      </c>
      <c r="L901" s="22">
        <v>0</v>
      </c>
      <c r="M901" s="22">
        <v>0</v>
      </c>
      <c r="N901" s="22">
        <v>0</v>
      </c>
      <c r="O901" s="22">
        <v>0</v>
      </c>
      <c r="P901" s="24" t="s">
        <v>511</v>
      </c>
      <c r="Q901" s="24" t="s">
        <v>522</v>
      </c>
      <c r="R901" s="24" t="s">
        <v>514</v>
      </c>
    </row>
    <row r="902" spans="1:18" hidden="1" x14ac:dyDescent="0.3">
      <c r="A902" s="32">
        <v>45138</v>
      </c>
      <c r="B902" s="54" t="s">
        <v>919</v>
      </c>
      <c r="C902" s="27" t="s">
        <v>542</v>
      </c>
      <c r="D902" s="29" t="s">
        <v>649</v>
      </c>
      <c r="E902" s="29" t="s">
        <v>665</v>
      </c>
      <c r="F902" s="27" t="s">
        <v>500</v>
      </c>
      <c r="G902" s="6" t="s">
        <v>500</v>
      </c>
      <c r="H902" s="22">
        <v>16</v>
      </c>
      <c r="I902" s="22">
        <v>0</v>
      </c>
      <c r="J902" s="28">
        <v>0</v>
      </c>
      <c r="K902" s="22">
        <v>1</v>
      </c>
      <c r="L902" s="22">
        <v>8</v>
      </c>
      <c r="M902" s="22">
        <v>4</v>
      </c>
      <c r="N902" s="22">
        <v>4</v>
      </c>
      <c r="O902" s="22">
        <v>4</v>
      </c>
      <c r="P902" s="24" t="s">
        <v>511</v>
      </c>
      <c r="Q902" s="24" t="s">
        <v>522</v>
      </c>
      <c r="R902" s="24" t="s">
        <v>514</v>
      </c>
    </row>
    <row r="903" spans="1:18" hidden="1" x14ac:dyDescent="0.3">
      <c r="A903" s="32">
        <v>45138</v>
      </c>
      <c r="B903" s="54" t="s">
        <v>919</v>
      </c>
      <c r="C903" s="27" t="s">
        <v>542</v>
      </c>
      <c r="D903" s="29" t="s">
        <v>649</v>
      </c>
      <c r="E903" s="29" t="s">
        <v>665</v>
      </c>
      <c r="F903" s="27" t="s">
        <v>500</v>
      </c>
      <c r="G903" s="6" t="s">
        <v>500</v>
      </c>
      <c r="H903" s="22">
        <v>5</v>
      </c>
      <c r="I903" s="22">
        <v>0</v>
      </c>
      <c r="J903" s="28">
        <v>0</v>
      </c>
      <c r="K903" s="22">
        <v>0</v>
      </c>
      <c r="L903" s="22">
        <v>0</v>
      </c>
      <c r="M903" s="22">
        <v>0</v>
      </c>
      <c r="N903" s="22">
        <v>0</v>
      </c>
      <c r="O903" s="22">
        <v>0</v>
      </c>
      <c r="P903" s="24" t="s">
        <v>511</v>
      </c>
      <c r="Q903" s="24" t="s">
        <v>522</v>
      </c>
      <c r="R903" s="24" t="s">
        <v>514</v>
      </c>
    </row>
    <row r="904" spans="1:18" hidden="1" x14ac:dyDescent="0.3">
      <c r="A904" s="32">
        <v>45138</v>
      </c>
      <c r="B904" s="54" t="s">
        <v>919</v>
      </c>
      <c r="C904" s="27" t="s">
        <v>542</v>
      </c>
      <c r="D904" s="29" t="s">
        <v>649</v>
      </c>
      <c r="E904" s="29" t="s">
        <v>658</v>
      </c>
      <c r="F904" s="27" t="s">
        <v>501</v>
      </c>
      <c r="G904" s="7" t="s">
        <v>501</v>
      </c>
      <c r="H904" s="22">
        <v>4</v>
      </c>
      <c r="I904" s="22">
        <v>0</v>
      </c>
      <c r="J904" s="28">
        <v>0</v>
      </c>
      <c r="K904" s="22">
        <v>0</v>
      </c>
      <c r="L904" s="22">
        <v>2</v>
      </c>
      <c r="M904" s="22">
        <v>2</v>
      </c>
      <c r="N904" s="22">
        <v>0</v>
      </c>
      <c r="O904" s="22">
        <v>0</v>
      </c>
      <c r="P904" s="24" t="s">
        <v>511</v>
      </c>
      <c r="Q904" s="24" t="s">
        <v>522</v>
      </c>
      <c r="R904" s="24" t="s">
        <v>514</v>
      </c>
    </row>
    <row r="905" spans="1:18" hidden="1" x14ac:dyDescent="0.3">
      <c r="A905" s="32">
        <v>45138</v>
      </c>
      <c r="B905" s="54" t="s">
        <v>919</v>
      </c>
      <c r="C905" s="27" t="s">
        <v>542</v>
      </c>
      <c r="D905" s="29" t="s">
        <v>649</v>
      </c>
      <c r="E905" s="29" t="s">
        <v>658</v>
      </c>
      <c r="F905" s="27" t="s">
        <v>501</v>
      </c>
      <c r="G905" s="7" t="s">
        <v>501</v>
      </c>
      <c r="H905" s="22">
        <v>5</v>
      </c>
      <c r="I905" s="22">
        <v>0</v>
      </c>
      <c r="J905" s="28">
        <v>0</v>
      </c>
      <c r="K905" s="22">
        <v>0</v>
      </c>
      <c r="L905" s="22">
        <v>0</v>
      </c>
      <c r="M905" s="22">
        <v>0</v>
      </c>
      <c r="N905" s="22">
        <v>0</v>
      </c>
      <c r="O905" s="22">
        <v>0</v>
      </c>
      <c r="P905" s="24" t="s">
        <v>511</v>
      </c>
      <c r="Q905" s="24" t="s">
        <v>522</v>
      </c>
      <c r="R905" s="24" t="s">
        <v>514</v>
      </c>
    </row>
    <row r="906" spans="1:18" hidden="1" x14ac:dyDescent="0.3">
      <c r="A906" s="32">
        <v>45138</v>
      </c>
      <c r="B906" s="54" t="s">
        <v>919</v>
      </c>
      <c r="C906" s="27" t="s">
        <v>542</v>
      </c>
      <c r="D906" s="29" t="s">
        <v>649</v>
      </c>
      <c r="E906" s="29" t="s">
        <v>657</v>
      </c>
      <c r="F906" s="27" t="s">
        <v>506</v>
      </c>
      <c r="G906" s="7" t="s">
        <v>506</v>
      </c>
      <c r="H906" s="22">
        <v>67</v>
      </c>
      <c r="I906" s="22">
        <v>0</v>
      </c>
      <c r="J906" s="28">
        <v>0</v>
      </c>
      <c r="K906" s="22">
        <v>0</v>
      </c>
      <c r="L906" s="22">
        <v>33.5</v>
      </c>
      <c r="M906" s="22">
        <v>33.5</v>
      </c>
      <c r="N906" s="22">
        <v>0</v>
      </c>
      <c r="O906" s="22">
        <v>0</v>
      </c>
      <c r="P906" s="24" t="s">
        <v>511</v>
      </c>
      <c r="Q906" s="24" t="s">
        <v>522</v>
      </c>
      <c r="R906" s="24" t="s">
        <v>514</v>
      </c>
    </row>
    <row r="907" spans="1:18" hidden="1" x14ac:dyDescent="0.3">
      <c r="A907" s="32">
        <v>45138</v>
      </c>
      <c r="B907" s="54" t="s">
        <v>919</v>
      </c>
      <c r="C907" s="27" t="s">
        <v>542</v>
      </c>
      <c r="D907" s="29" t="s">
        <v>649</v>
      </c>
      <c r="E907" s="29" t="s">
        <v>657</v>
      </c>
      <c r="F907" s="27" t="s">
        <v>506</v>
      </c>
      <c r="G907" s="7" t="s">
        <v>506</v>
      </c>
      <c r="H907" s="22">
        <v>36</v>
      </c>
      <c r="I907" s="22">
        <v>0</v>
      </c>
      <c r="J907" s="28">
        <v>0</v>
      </c>
      <c r="K907" s="22">
        <v>0</v>
      </c>
      <c r="L907" s="22">
        <v>0</v>
      </c>
      <c r="M907" s="22">
        <v>0</v>
      </c>
      <c r="N907" s="22">
        <v>0</v>
      </c>
      <c r="O907" s="22">
        <v>0</v>
      </c>
      <c r="P907" s="24" t="s">
        <v>511</v>
      </c>
      <c r="Q907" s="24" t="s">
        <v>522</v>
      </c>
      <c r="R907" s="24" t="s">
        <v>514</v>
      </c>
    </row>
    <row r="908" spans="1:18" hidden="1" x14ac:dyDescent="0.3">
      <c r="A908" s="32">
        <v>45139</v>
      </c>
      <c r="B908" s="54" t="s">
        <v>919</v>
      </c>
      <c r="C908" s="27" t="s">
        <v>542</v>
      </c>
      <c r="D908" s="29" t="s">
        <v>620</v>
      </c>
      <c r="E908" s="29" t="s">
        <v>623</v>
      </c>
      <c r="F908" s="27" t="s">
        <v>505</v>
      </c>
      <c r="G908" s="7" t="s">
        <v>505</v>
      </c>
      <c r="H908" s="22">
        <v>53625</v>
      </c>
      <c r="I908" s="22">
        <v>314</v>
      </c>
      <c r="J908" s="28">
        <v>75.663951999999995</v>
      </c>
      <c r="K908" s="22">
        <v>9900</v>
      </c>
      <c r="L908" s="22">
        <v>32700.525000000001</v>
      </c>
      <c r="M908" s="22">
        <v>16323.45</v>
      </c>
      <c r="N908" s="22">
        <v>13352.625</v>
      </c>
      <c r="O908" s="22">
        <v>9797.2875000000004</v>
      </c>
      <c r="P908" s="24" t="s">
        <v>515</v>
      </c>
      <c r="Q908" s="24" t="s">
        <v>522</v>
      </c>
      <c r="R908" s="24" t="s">
        <v>513</v>
      </c>
    </row>
    <row r="909" spans="1:18" hidden="1" x14ac:dyDescent="0.3">
      <c r="A909" s="32">
        <v>45139</v>
      </c>
      <c r="B909" s="54" t="s">
        <v>919</v>
      </c>
      <c r="C909" s="27" t="s">
        <v>542</v>
      </c>
      <c r="D909" s="29" t="s">
        <v>651</v>
      </c>
      <c r="E909" s="29" t="s">
        <v>660</v>
      </c>
      <c r="F909" s="27" t="s">
        <v>501</v>
      </c>
      <c r="G909" s="7" t="s">
        <v>501</v>
      </c>
      <c r="H909" s="22">
        <v>62077</v>
      </c>
      <c r="I909" s="22">
        <v>173</v>
      </c>
      <c r="J909" s="28">
        <v>34.876800000000003</v>
      </c>
      <c r="K909" s="22">
        <v>7838</v>
      </c>
      <c r="L909" s="22">
        <v>22254.604499999998</v>
      </c>
      <c r="M909" s="22">
        <v>10677.243999999999</v>
      </c>
      <c r="N909" s="22">
        <v>8870.8032999999996</v>
      </c>
      <c r="O909" s="22">
        <v>6009.0536000000002</v>
      </c>
      <c r="P909" s="24" t="s">
        <v>511</v>
      </c>
      <c r="Q909" s="24" t="s">
        <v>522</v>
      </c>
      <c r="R909" s="24" t="s">
        <v>513</v>
      </c>
    </row>
    <row r="910" spans="1:18" x14ac:dyDescent="0.3">
      <c r="A910" s="72">
        <v>45139</v>
      </c>
      <c r="B910" s="75" t="s">
        <v>919</v>
      </c>
      <c r="C910" s="27" t="s">
        <v>542</v>
      </c>
      <c r="D910" s="29" t="s">
        <v>620</v>
      </c>
      <c r="E910" s="29" t="s">
        <v>629</v>
      </c>
      <c r="F910" s="27" t="s">
        <v>504</v>
      </c>
      <c r="G910" s="41" t="s">
        <v>504</v>
      </c>
      <c r="H910" s="79">
        <v>48286</v>
      </c>
      <c r="I910" s="79">
        <v>136</v>
      </c>
      <c r="J910" s="83">
        <v>32.771648000000006</v>
      </c>
      <c r="K910" s="79">
        <v>5865</v>
      </c>
      <c r="L910" s="79">
        <v>20086.975999999999</v>
      </c>
      <c r="M910" s="79">
        <v>10593.948400000001</v>
      </c>
      <c r="N910" s="79">
        <v>7740.2457999999997</v>
      </c>
      <c r="O910" s="79">
        <v>4992.7723999999998</v>
      </c>
      <c r="P910" s="86" t="s">
        <v>515</v>
      </c>
      <c r="Q910" s="24" t="s">
        <v>522</v>
      </c>
      <c r="R910" s="86" t="s">
        <v>513</v>
      </c>
    </row>
    <row r="911" spans="1:18" hidden="1" x14ac:dyDescent="0.3">
      <c r="A911" s="32">
        <v>45139</v>
      </c>
      <c r="B911" s="54" t="s">
        <v>919</v>
      </c>
      <c r="C911" s="27" t="s">
        <v>542</v>
      </c>
      <c r="D911" s="29" t="s">
        <v>651</v>
      </c>
      <c r="E911" s="29" t="s">
        <v>652</v>
      </c>
      <c r="F911" s="27" t="s">
        <v>503</v>
      </c>
      <c r="G911" s="6" t="s">
        <v>503</v>
      </c>
      <c r="H911" s="22">
        <v>43783</v>
      </c>
      <c r="I911" s="22">
        <v>156</v>
      </c>
      <c r="J911" s="28">
        <v>31.449600000000004</v>
      </c>
      <c r="K911" s="22">
        <v>2156</v>
      </c>
      <c r="L911" s="22">
        <v>23555.254000000001</v>
      </c>
      <c r="M911" s="22">
        <v>12486.911600000001</v>
      </c>
      <c r="N911" s="22">
        <v>9457.1280000000006</v>
      </c>
      <c r="O911" s="22">
        <v>5324.0128000000004</v>
      </c>
      <c r="P911" s="24" t="s">
        <v>511</v>
      </c>
      <c r="Q911" s="24" t="s">
        <v>522</v>
      </c>
      <c r="R911" s="24" t="s">
        <v>513</v>
      </c>
    </row>
    <row r="912" spans="1:18" hidden="1" x14ac:dyDescent="0.3">
      <c r="A912" s="32">
        <v>45139</v>
      </c>
      <c r="B912" s="54" t="s">
        <v>919</v>
      </c>
      <c r="C912" s="27" t="s">
        <v>542</v>
      </c>
      <c r="D912" s="29" t="s">
        <v>620</v>
      </c>
      <c r="E912" s="29" t="s">
        <v>621</v>
      </c>
      <c r="F912" s="27" t="s">
        <v>501</v>
      </c>
      <c r="G912" s="7" t="s">
        <v>501</v>
      </c>
      <c r="H912" s="22">
        <v>20339</v>
      </c>
      <c r="I912" s="22">
        <v>108</v>
      </c>
      <c r="J912" s="28">
        <v>26.024544000000002</v>
      </c>
      <c r="K912" s="22">
        <v>2230</v>
      </c>
      <c r="L912" s="22">
        <v>11105.094000000001</v>
      </c>
      <c r="M912" s="22">
        <v>5265.7671</v>
      </c>
      <c r="N912" s="22">
        <v>4256.9527000000007</v>
      </c>
      <c r="O912" s="22">
        <v>3091.5279999999998</v>
      </c>
      <c r="P912" s="24" t="s">
        <v>515</v>
      </c>
      <c r="Q912" s="24" t="s">
        <v>522</v>
      </c>
      <c r="R912" s="24" t="s">
        <v>513</v>
      </c>
    </row>
    <row r="913" spans="1:18" hidden="1" x14ac:dyDescent="0.3">
      <c r="A913" s="32">
        <v>45139</v>
      </c>
      <c r="B913" s="54" t="s">
        <v>919</v>
      </c>
      <c r="C913" s="27" t="s">
        <v>542</v>
      </c>
      <c r="D913" s="29" t="s">
        <v>620</v>
      </c>
      <c r="E913" s="29" t="s">
        <v>628</v>
      </c>
      <c r="F913" s="27" t="s">
        <v>507</v>
      </c>
      <c r="G913" s="6" t="s">
        <v>507</v>
      </c>
      <c r="H913" s="22">
        <v>28057</v>
      </c>
      <c r="I913" s="22">
        <v>104</v>
      </c>
      <c r="J913" s="28">
        <v>25.060672000000004</v>
      </c>
      <c r="K913" s="22">
        <v>2518</v>
      </c>
      <c r="L913" s="22">
        <v>13585.199400000001</v>
      </c>
      <c r="M913" s="22">
        <v>6991.8044</v>
      </c>
      <c r="N913" s="22">
        <v>5353.2755999999999</v>
      </c>
      <c r="O913" s="22">
        <v>3055.4072999999999</v>
      </c>
      <c r="P913" s="24" t="s">
        <v>515</v>
      </c>
      <c r="Q913" s="24" t="s">
        <v>522</v>
      </c>
      <c r="R913" s="24" t="s">
        <v>513</v>
      </c>
    </row>
    <row r="914" spans="1:18" hidden="1" x14ac:dyDescent="0.3">
      <c r="A914" s="32">
        <v>45139</v>
      </c>
      <c r="B914" s="54" t="s">
        <v>919</v>
      </c>
      <c r="C914" s="27" t="s">
        <v>542</v>
      </c>
      <c r="D914" s="29" t="s">
        <v>649</v>
      </c>
      <c r="E914" s="29" t="s">
        <v>650</v>
      </c>
      <c r="F914" s="27" t="s">
        <v>507</v>
      </c>
      <c r="G914" s="6" t="s">
        <v>507</v>
      </c>
      <c r="H914" s="22">
        <v>19372</v>
      </c>
      <c r="I914" s="22">
        <v>102</v>
      </c>
      <c r="J914" s="28">
        <v>20.563200000000002</v>
      </c>
      <c r="K914" s="22">
        <v>2942</v>
      </c>
      <c r="L914" s="22">
        <v>16770.340400000001</v>
      </c>
      <c r="M914" s="22">
        <v>7403.9784</v>
      </c>
      <c r="N914" s="22">
        <v>5414.4740000000002</v>
      </c>
      <c r="O914" s="22">
        <v>3653.5591999999997</v>
      </c>
      <c r="P914" s="24" t="s">
        <v>511</v>
      </c>
      <c r="Q914" s="24" t="s">
        <v>522</v>
      </c>
      <c r="R914" s="24" t="s">
        <v>514</v>
      </c>
    </row>
    <row r="915" spans="1:18" hidden="1" x14ac:dyDescent="0.3">
      <c r="A915" s="32">
        <v>45139</v>
      </c>
      <c r="B915" s="54" t="s">
        <v>919</v>
      </c>
      <c r="C915" s="27" t="s">
        <v>542</v>
      </c>
      <c r="D915" s="29" t="s">
        <v>649</v>
      </c>
      <c r="E915" s="29" t="s">
        <v>653</v>
      </c>
      <c r="F915" s="27" t="s">
        <v>498</v>
      </c>
      <c r="G915" s="6" t="s">
        <v>498</v>
      </c>
      <c r="H915" s="22">
        <v>18196</v>
      </c>
      <c r="I915" s="22">
        <v>98</v>
      </c>
      <c r="J915" s="28">
        <v>19.756799999999998</v>
      </c>
      <c r="K915" s="22">
        <v>1277</v>
      </c>
      <c r="L915" s="22">
        <v>14473.098400000001</v>
      </c>
      <c r="M915" s="22">
        <v>6310.3728000000001</v>
      </c>
      <c r="N915" s="22">
        <v>4450.7416000000003</v>
      </c>
      <c r="O915" s="22">
        <v>3411.75</v>
      </c>
      <c r="P915" s="24" t="s">
        <v>511</v>
      </c>
      <c r="Q915" s="24" t="s">
        <v>522</v>
      </c>
      <c r="R915" s="24" t="s">
        <v>514</v>
      </c>
    </row>
    <row r="916" spans="1:18" hidden="1" x14ac:dyDescent="0.3">
      <c r="A916" s="32">
        <v>45139</v>
      </c>
      <c r="B916" s="54" t="s">
        <v>919</v>
      </c>
      <c r="C916" s="27" t="s">
        <v>542</v>
      </c>
      <c r="D916" s="29" t="s">
        <v>620</v>
      </c>
      <c r="E916" s="29" t="s">
        <v>627</v>
      </c>
      <c r="F916" s="27" t="s">
        <v>499</v>
      </c>
      <c r="G916" s="7" t="s">
        <v>499</v>
      </c>
      <c r="H916" s="22">
        <v>19481</v>
      </c>
      <c r="I916" s="22">
        <v>79</v>
      </c>
      <c r="J916" s="28">
        <v>19.036472</v>
      </c>
      <c r="K916" s="22">
        <v>1907</v>
      </c>
      <c r="L916" s="22">
        <v>10426.2312</v>
      </c>
      <c r="M916" s="22">
        <v>5203.3751000000002</v>
      </c>
      <c r="N916" s="22">
        <v>3839.7051000000001</v>
      </c>
      <c r="O916" s="22">
        <v>2509.1527999999998</v>
      </c>
      <c r="P916" s="24" t="s">
        <v>515</v>
      </c>
      <c r="Q916" s="24" t="s">
        <v>522</v>
      </c>
      <c r="R916" s="24" t="s">
        <v>513</v>
      </c>
    </row>
    <row r="917" spans="1:18" hidden="1" x14ac:dyDescent="0.3">
      <c r="A917" s="32">
        <v>45139</v>
      </c>
      <c r="B917" s="54" t="s">
        <v>919</v>
      </c>
      <c r="C917" s="27" t="s">
        <v>542</v>
      </c>
      <c r="D917" s="29" t="s">
        <v>642</v>
      </c>
      <c r="E917" s="29" t="s">
        <v>645</v>
      </c>
      <c r="F917" s="27" t="s">
        <v>502</v>
      </c>
      <c r="G917" s="6" t="s">
        <v>502</v>
      </c>
      <c r="H917" s="22">
        <v>8169</v>
      </c>
      <c r="I917" s="22">
        <v>66</v>
      </c>
      <c r="J917" s="28">
        <v>17.63916</v>
      </c>
      <c r="K917" s="22">
        <v>914</v>
      </c>
      <c r="L917" s="22">
        <v>7117.6496999999999</v>
      </c>
      <c r="M917" s="22">
        <v>3716.0781000000002</v>
      </c>
      <c r="N917" s="22">
        <v>2895.0936000000002</v>
      </c>
      <c r="O917" s="22">
        <v>1989.1514999999999</v>
      </c>
      <c r="P917" s="24" t="s">
        <v>521</v>
      </c>
      <c r="Q917" s="24" t="s">
        <v>522</v>
      </c>
      <c r="R917" s="24" t="s">
        <v>514</v>
      </c>
    </row>
    <row r="918" spans="1:18" x14ac:dyDescent="0.3">
      <c r="A918" s="72">
        <v>45139</v>
      </c>
      <c r="B918" s="75" t="s">
        <v>919</v>
      </c>
      <c r="C918" s="27" t="s">
        <v>542</v>
      </c>
      <c r="D918" s="29" t="s">
        <v>642</v>
      </c>
      <c r="E918" s="29" t="s">
        <v>643</v>
      </c>
      <c r="F918" s="27" t="s">
        <v>504</v>
      </c>
      <c r="G918" s="41" t="s">
        <v>504</v>
      </c>
      <c r="H918" s="79">
        <v>9097</v>
      </c>
      <c r="I918" s="79">
        <v>62</v>
      </c>
      <c r="J918" s="83">
        <v>16.570120000000003</v>
      </c>
      <c r="K918" s="79">
        <v>986</v>
      </c>
      <c r="L918" s="79">
        <v>7859.808</v>
      </c>
      <c r="M918" s="79">
        <v>2763.6686</v>
      </c>
      <c r="N918" s="79">
        <v>2036.8182999999999</v>
      </c>
      <c r="O918" s="79">
        <v>1350.9044999999999</v>
      </c>
      <c r="P918" s="86" t="s">
        <v>521</v>
      </c>
      <c r="Q918" s="24" t="s">
        <v>522</v>
      </c>
      <c r="R918" s="86" t="s">
        <v>514</v>
      </c>
    </row>
    <row r="919" spans="1:18" hidden="1" x14ac:dyDescent="0.3">
      <c r="A919" s="32">
        <v>45139</v>
      </c>
      <c r="B919" s="54" t="s">
        <v>919</v>
      </c>
      <c r="C919" s="27" t="s">
        <v>542</v>
      </c>
      <c r="D919" s="29" t="s">
        <v>649</v>
      </c>
      <c r="E919" s="29" t="s">
        <v>657</v>
      </c>
      <c r="F919" s="27" t="s">
        <v>506</v>
      </c>
      <c r="G919" s="7" t="s">
        <v>506</v>
      </c>
      <c r="H919" s="22">
        <v>18724</v>
      </c>
      <c r="I919" s="22">
        <v>82</v>
      </c>
      <c r="J919" s="28">
        <v>16.531199999999998</v>
      </c>
      <c r="K919" s="22">
        <v>1954</v>
      </c>
      <c r="L919" s="22">
        <v>16100.767599999999</v>
      </c>
      <c r="M919" s="22">
        <v>7742.3739999999998</v>
      </c>
      <c r="N919" s="22">
        <v>5371.9155999999994</v>
      </c>
      <c r="O919" s="22">
        <v>3628.7112000000002</v>
      </c>
      <c r="P919" s="24" t="s">
        <v>511</v>
      </c>
      <c r="Q919" s="24" t="s">
        <v>522</v>
      </c>
      <c r="R919" s="24" t="s">
        <v>514</v>
      </c>
    </row>
    <row r="920" spans="1:18" hidden="1" x14ac:dyDescent="0.3">
      <c r="A920" s="32">
        <v>45139</v>
      </c>
      <c r="B920" s="54" t="s">
        <v>919</v>
      </c>
      <c r="C920" s="27" t="s">
        <v>542</v>
      </c>
      <c r="D920" s="29" t="s">
        <v>620</v>
      </c>
      <c r="E920" s="29" t="s">
        <v>630</v>
      </c>
      <c r="F920" s="27" t="s">
        <v>498</v>
      </c>
      <c r="G920" s="6" t="s">
        <v>498</v>
      </c>
      <c r="H920" s="22">
        <v>14260</v>
      </c>
      <c r="I920" s="22">
        <v>57</v>
      </c>
      <c r="J920" s="28">
        <v>13.735176000000001</v>
      </c>
      <c r="K920" s="22">
        <v>1230</v>
      </c>
      <c r="L920" s="22">
        <v>10495.36</v>
      </c>
      <c r="M920" s="22">
        <v>5287.6080000000002</v>
      </c>
      <c r="N920" s="22">
        <v>3663.3940000000002</v>
      </c>
      <c r="O920" s="22">
        <v>2501.2040000000002</v>
      </c>
      <c r="P920" s="24" t="s">
        <v>515</v>
      </c>
      <c r="Q920" s="24" t="s">
        <v>522</v>
      </c>
      <c r="R920" s="24" t="s">
        <v>513</v>
      </c>
    </row>
    <row r="921" spans="1:18" hidden="1" x14ac:dyDescent="0.3">
      <c r="A921" s="32">
        <v>45139</v>
      </c>
      <c r="B921" s="54" t="s">
        <v>919</v>
      </c>
      <c r="C921" s="27" t="s">
        <v>542</v>
      </c>
      <c r="D921" s="29" t="s">
        <v>642</v>
      </c>
      <c r="E921" s="29" t="s">
        <v>648</v>
      </c>
      <c r="F921" s="27" t="s">
        <v>498</v>
      </c>
      <c r="G921" s="6" t="s">
        <v>498</v>
      </c>
      <c r="H921" s="22">
        <v>12429</v>
      </c>
      <c r="I921" s="22">
        <v>49</v>
      </c>
      <c r="J921" s="28">
        <v>13.095740000000001</v>
      </c>
      <c r="K921" s="22">
        <v>293</v>
      </c>
      <c r="L921" s="22">
        <v>7298.3088000000007</v>
      </c>
      <c r="M921" s="22">
        <v>4504.2695999999996</v>
      </c>
      <c r="N921" s="22">
        <v>3342.1580999999996</v>
      </c>
      <c r="O921" s="22">
        <v>2741.8373999999999</v>
      </c>
      <c r="P921" s="24" t="s">
        <v>521</v>
      </c>
      <c r="Q921" s="24" t="s">
        <v>522</v>
      </c>
      <c r="R921" s="24" t="s">
        <v>514</v>
      </c>
    </row>
    <row r="922" spans="1:18" hidden="1" x14ac:dyDescent="0.3">
      <c r="A922" s="32">
        <v>45139</v>
      </c>
      <c r="B922" s="54" t="s">
        <v>919</v>
      </c>
      <c r="C922" s="27" t="s">
        <v>542</v>
      </c>
      <c r="D922" s="29" t="s">
        <v>651</v>
      </c>
      <c r="E922" s="29" t="s">
        <v>663</v>
      </c>
      <c r="F922" s="27" t="s">
        <v>507</v>
      </c>
      <c r="G922" s="6" t="s">
        <v>507</v>
      </c>
      <c r="H922" s="22">
        <v>16793</v>
      </c>
      <c r="I922" s="22">
        <v>61</v>
      </c>
      <c r="J922" s="28">
        <v>12.297600000000001</v>
      </c>
      <c r="K922" s="22">
        <v>2264</v>
      </c>
      <c r="L922" s="22">
        <v>13143.881099999999</v>
      </c>
      <c r="M922" s="22">
        <v>6917.0366999999997</v>
      </c>
      <c r="N922" s="22">
        <v>5323.3810000000003</v>
      </c>
      <c r="O922" s="22">
        <v>2822.9032999999999</v>
      </c>
      <c r="P922" s="24" t="s">
        <v>511</v>
      </c>
      <c r="Q922" s="24" t="s">
        <v>522</v>
      </c>
      <c r="R922" s="24" t="s">
        <v>513</v>
      </c>
    </row>
    <row r="923" spans="1:18" hidden="1" x14ac:dyDescent="0.3">
      <c r="A923" s="32">
        <v>45139</v>
      </c>
      <c r="B923" s="54" t="s">
        <v>919</v>
      </c>
      <c r="C923" s="27" t="s">
        <v>542</v>
      </c>
      <c r="D923" s="29" t="s">
        <v>620</v>
      </c>
      <c r="E923" s="29" t="s">
        <v>624</v>
      </c>
      <c r="F923" s="27" t="s">
        <v>506</v>
      </c>
      <c r="G923" s="7" t="s">
        <v>506</v>
      </c>
      <c r="H923" s="22">
        <v>14320</v>
      </c>
      <c r="I923" s="22">
        <v>47</v>
      </c>
      <c r="J923" s="28">
        <v>11.325496000000001</v>
      </c>
      <c r="K923" s="22">
        <v>1179</v>
      </c>
      <c r="L923" s="22">
        <v>8526.1280000000006</v>
      </c>
      <c r="M923" s="22">
        <v>5003.4079999999994</v>
      </c>
      <c r="N923" s="22">
        <v>3726.0639999999999</v>
      </c>
      <c r="O923" s="22">
        <v>2649.2</v>
      </c>
      <c r="P923" s="24" t="s">
        <v>515</v>
      </c>
      <c r="Q923" s="24" t="s">
        <v>522</v>
      </c>
      <c r="R923" s="24" t="s">
        <v>513</v>
      </c>
    </row>
    <row r="924" spans="1:18" hidden="1" x14ac:dyDescent="0.3">
      <c r="A924" s="32">
        <v>45139</v>
      </c>
      <c r="B924" s="54" t="s">
        <v>919</v>
      </c>
      <c r="C924" s="27" t="s">
        <v>542</v>
      </c>
      <c r="D924" s="29" t="s">
        <v>620</v>
      </c>
      <c r="E924" s="29" t="s">
        <v>626</v>
      </c>
      <c r="F924" s="27" t="s">
        <v>503</v>
      </c>
      <c r="G924" s="6" t="s">
        <v>503</v>
      </c>
      <c r="H924" s="22">
        <v>12169</v>
      </c>
      <c r="I924" s="22">
        <v>47</v>
      </c>
      <c r="J924" s="28">
        <v>11.325496000000001</v>
      </c>
      <c r="K924" s="22">
        <v>901</v>
      </c>
      <c r="L924" s="22">
        <v>7783.2923999999994</v>
      </c>
      <c r="M924" s="22">
        <v>3875.8265000000001</v>
      </c>
      <c r="N924" s="22">
        <v>2897.4389000000001</v>
      </c>
      <c r="O924" s="22">
        <v>2122.2736</v>
      </c>
      <c r="P924" s="24" t="s">
        <v>515</v>
      </c>
      <c r="Q924" s="24" t="s">
        <v>522</v>
      </c>
      <c r="R924" s="24" t="s">
        <v>513</v>
      </c>
    </row>
    <row r="925" spans="1:18" hidden="1" x14ac:dyDescent="0.3">
      <c r="A925" s="32">
        <v>45139</v>
      </c>
      <c r="B925" s="54" t="s">
        <v>919</v>
      </c>
      <c r="C925" s="27" t="s">
        <v>542</v>
      </c>
      <c r="D925" s="29" t="s">
        <v>649</v>
      </c>
      <c r="E925" s="29" t="s">
        <v>668</v>
      </c>
      <c r="F925" s="27" t="s">
        <v>499</v>
      </c>
      <c r="G925" s="7" t="s">
        <v>499</v>
      </c>
      <c r="H925" s="22">
        <v>19003</v>
      </c>
      <c r="I925" s="22">
        <v>56</v>
      </c>
      <c r="J925" s="28">
        <v>11.2896</v>
      </c>
      <c r="K925" s="22">
        <v>498</v>
      </c>
      <c r="L925" s="22">
        <v>9011.222600000001</v>
      </c>
      <c r="M925" s="22">
        <v>3884.2132000000001</v>
      </c>
      <c r="N925" s="22">
        <v>2774.4379999999996</v>
      </c>
      <c r="O925" s="22">
        <v>2154.9402</v>
      </c>
      <c r="P925" s="24" t="s">
        <v>511</v>
      </c>
      <c r="Q925" s="24" t="s">
        <v>522</v>
      </c>
      <c r="R925" s="24" t="s">
        <v>514</v>
      </c>
    </row>
    <row r="926" spans="1:18" hidden="1" x14ac:dyDescent="0.3">
      <c r="A926" s="32">
        <v>45139</v>
      </c>
      <c r="B926" s="54" t="s">
        <v>919</v>
      </c>
      <c r="C926" s="27" t="s">
        <v>542</v>
      </c>
      <c r="D926" s="29" t="s">
        <v>620</v>
      </c>
      <c r="E926" s="29" t="s">
        <v>625</v>
      </c>
      <c r="F926" s="27" t="s">
        <v>502</v>
      </c>
      <c r="G926" s="6" t="s">
        <v>502</v>
      </c>
      <c r="H926" s="22">
        <v>13215</v>
      </c>
      <c r="I926" s="22">
        <v>42</v>
      </c>
      <c r="J926" s="28">
        <v>10.120656000000002</v>
      </c>
      <c r="K926" s="22">
        <v>918</v>
      </c>
      <c r="L926" s="22">
        <v>9037.7384999999995</v>
      </c>
      <c r="M926" s="22">
        <v>4741.5420000000004</v>
      </c>
      <c r="N926" s="22">
        <v>3137.241</v>
      </c>
      <c r="O926" s="22">
        <v>2187.0825</v>
      </c>
      <c r="P926" s="24" t="s">
        <v>515</v>
      </c>
      <c r="Q926" s="24" t="s">
        <v>522</v>
      </c>
      <c r="R926" s="24" t="s">
        <v>513</v>
      </c>
    </row>
    <row r="927" spans="1:18" x14ac:dyDescent="0.3">
      <c r="A927" s="72">
        <v>45139</v>
      </c>
      <c r="B927" s="75" t="s">
        <v>919</v>
      </c>
      <c r="C927" s="27" t="s">
        <v>542</v>
      </c>
      <c r="D927" s="29" t="s">
        <v>649</v>
      </c>
      <c r="E927" s="29" t="s">
        <v>654</v>
      </c>
      <c r="F927" s="27" t="s">
        <v>504</v>
      </c>
      <c r="G927" s="41" t="s">
        <v>504</v>
      </c>
      <c r="H927" s="79">
        <v>18936</v>
      </c>
      <c r="I927" s="79">
        <v>49</v>
      </c>
      <c r="J927" s="83">
        <v>9.8783999999999992</v>
      </c>
      <c r="K927" s="79">
        <v>539</v>
      </c>
      <c r="L927" s="79">
        <v>13154.8392</v>
      </c>
      <c r="M927" s="79">
        <v>6290.5392000000002</v>
      </c>
      <c r="N927" s="79">
        <v>4338.2376000000004</v>
      </c>
      <c r="O927" s="79">
        <v>3219.1200000000003</v>
      </c>
      <c r="P927" s="86" t="s">
        <v>511</v>
      </c>
      <c r="Q927" s="24" t="s">
        <v>522</v>
      </c>
      <c r="R927" s="86" t="s">
        <v>514</v>
      </c>
    </row>
    <row r="928" spans="1:18" hidden="1" x14ac:dyDescent="0.3">
      <c r="A928" s="32">
        <v>45139</v>
      </c>
      <c r="B928" s="54" t="s">
        <v>919</v>
      </c>
      <c r="C928" s="27" t="s">
        <v>542</v>
      </c>
      <c r="D928" s="29" t="s">
        <v>620</v>
      </c>
      <c r="E928" s="29" t="s">
        <v>622</v>
      </c>
      <c r="F928" s="27" t="s">
        <v>500</v>
      </c>
      <c r="G928" s="6" t="s">
        <v>500</v>
      </c>
      <c r="H928" s="22">
        <v>11045</v>
      </c>
      <c r="I928" s="22">
        <v>37</v>
      </c>
      <c r="J928" s="28">
        <v>8.9158160000000013</v>
      </c>
      <c r="K928" s="22">
        <v>909</v>
      </c>
      <c r="L928" s="22">
        <v>7587.9150000000009</v>
      </c>
      <c r="M928" s="22">
        <v>3634.9095000000002</v>
      </c>
      <c r="N928" s="22">
        <v>2714.8609999999999</v>
      </c>
      <c r="O928" s="22">
        <v>2090.8184999999999</v>
      </c>
      <c r="P928" s="24" t="s">
        <v>515</v>
      </c>
      <c r="Q928" s="24" t="s">
        <v>522</v>
      </c>
      <c r="R928" s="24" t="s">
        <v>513</v>
      </c>
    </row>
    <row r="929" spans="1:18" hidden="1" x14ac:dyDescent="0.3">
      <c r="A929" s="32">
        <v>45139</v>
      </c>
      <c r="B929" s="54" t="s">
        <v>919</v>
      </c>
      <c r="C929" s="27" t="s">
        <v>542</v>
      </c>
      <c r="D929" s="29" t="s">
        <v>649</v>
      </c>
      <c r="E929" s="29" t="s">
        <v>665</v>
      </c>
      <c r="F929" s="27" t="s">
        <v>500</v>
      </c>
      <c r="G929" s="6" t="s">
        <v>500</v>
      </c>
      <c r="H929" s="22">
        <v>8054</v>
      </c>
      <c r="I929" s="22">
        <v>39</v>
      </c>
      <c r="J929" s="28">
        <v>7.8624000000000009</v>
      </c>
      <c r="K929" s="22">
        <v>572</v>
      </c>
      <c r="L929" s="22">
        <v>5580.6165999999994</v>
      </c>
      <c r="M929" s="22">
        <v>2277.6711999999998</v>
      </c>
      <c r="N929" s="22">
        <v>1609.9946</v>
      </c>
      <c r="O929" s="22">
        <v>1220.9864</v>
      </c>
      <c r="P929" s="24" t="s">
        <v>511</v>
      </c>
      <c r="Q929" s="24" t="s">
        <v>522</v>
      </c>
      <c r="R929" s="24" t="s">
        <v>514</v>
      </c>
    </row>
    <row r="930" spans="1:18" hidden="1" x14ac:dyDescent="0.3">
      <c r="A930" s="32">
        <v>45139</v>
      </c>
      <c r="B930" s="54" t="s">
        <v>919</v>
      </c>
      <c r="C930" s="27" t="s">
        <v>542</v>
      </c>
      <c r="D930" s="29" t="s">
        <v>642</v>
      </c>
      <c r="E930" s="29" t="s">
        <v>644</v>
      </c>
      <c r="F930" s="27" t="s">
        <v>500</v>
      </c>
      <c r="G930" s="6" t="s">
        <v>500</v>
      </c>
      <c r="H930" s="22">
        <v>3714</v>
      </c>
      <c r="I930" s="22">
        <v>29</v>
      </c>
      <c r="J930" s="28">
        <v>7.7505400000000009</v>
      </c>
      <c r="K930" s="22">
        <v>653</v>
      </c>
      <c r="L930" s="22">
        <v>3296.5463999999997</v>
      </c>
      <c r="M930" s="22">
        <v>1548.7379999999998</v>
      </c>
      <c r="N930" s="22">
        <v>1280.5871999999999</v>
      </c>
      <c r="O930" s="22">
        <v>887.27459999999996</v>
      </c>
      <c r="P930" s="24" t="s">
        <v>521</v>
      </c>
      <c r="Q930" s="24" t="s">
        <v>522</v>
      </c>
      <c r="R930" s="24" t="s">
        <v>514</v>
      </c>
    </row>
    <row r="931" spans="1:18" hidden="1" x14ac:dyDescent="0.3">
      <c r="A931" s="32">
        <v>45139</v>
      </c>
      <c r="B931" s="54" t="s">
        <v>919</v>
      </c>
      <c r="C931" s="27" t="s">
        <v>542</v>
      </c>
      <c r="D931" s="29" t="s">
        <v>651</v>
      </c>
      <c r="E931" s="29" t="s">
        <v>656</v>
      </c>
      <c r="F931" s="27" t="s">
        <v>502</v>
      </c>
      <c r="G931" s="6" t="s">
        <v>502</v>
      </c>
      <c r="H931" s="22">
        <v>9151</v>
      </c>
      <c r="I931" s="22">
        <v>34</v>
      </c>
      <c r="J931" s="28">
        <v>6.8544000000000009</v>
      </c>
      <c r="K931" s="22">
        <v>382</v>
      </c>
      <c r="L931" s="22">
        <v>7307.0734999999995</v>
      </c>
      <c r="M931" s="22">
        <v>3651.2490000000003</v>
      </c>
      <c r="N931" s="22">
        <v>2484.4965000000002</v>
      </c>
      <c r="O931" s="22">
        <v>1765.2278999999999</v>
      </c>
      <c r="P931" s="24" t="s">
        <v>511</v>
      </c>
      <c r="Q931" s="24" t="s">
        <v>522</v>
      </c>
      <c r="R931" s="24" t="s">
        <v>513</v>
      </c>
    </row>
    <row r="932" spans="1:18" hidden="1" x14ac:dyDescent="0.3">
      <c r="A932" s="32">
        <v>45139</v>
      </c>
      <c r="B932" s="54" t="s">
        <v>919</v>
      </c>
      <c r="C932" s="27" t="s">
        <v>542</v>
      </c>
      <c r="D932" s="29" t="s">
        <v>651</v>
      </c>
      <c r="E932" s="29" t="s">
        <v>662</v>
      </c>
      <c r="F932" s="27" t="s">
        <v>498</v>
      </c>
      <c r="G932" s="6" t="s">
        <v>498</v>
      </c>
      <c r="H932" s="22">
        <v>5666</v>
      </c>
      <c r="I932" s="22">
        <v>34</v>
      </c>
      <c r="J932" s="28">
        <v>6.8544000000000009</v>
      </c>
      <c r="K932" s="22">
        <v>530</v>
      </c>
      <c r="L932" s="22">
        <v>3763.3571999999999</v>
      </c>
      <c r="M932" s="22">
        <v>1885.6447999999998</v>
      </c>
      <c r="N932" s="22">
        <v>1355.8738000000001</v>
      </c>
      <c r="O932" s="22">
        <v>962.08680000000004</v>
      </c>
      <c r="P932" s="24" t="s">
        <v>511</v>
      </c>
      <c r="Q932" s="24" t="s">
        <v>522</v>
      </c>
      <c r="R932" s="24" t="s">
        <v>513</v>
      </c>
    </row>
    <row r="933" spans="1:18" hidden="1" x14ac:dyDescent="0.3">
      <c r="A933" s="32">
        <v>45139</v>
      </c>
      <c r="B933" s="54" t="s">
        <v>919</v>
      </c>
      <c r="C933" s="27" t="s">
        <v>542</v>
      </c>
      <c r="D933" s="29" t="s">
        <v>649</v>
      </c>
      <c r="E933" s="29" t="s">
        <v>666</v>
      </c>
      <c r="F933" s="27" t="s">
        <v>502</v>
      </c>
      <c r="G933" s="6" t="s">
        <v>502</v>
      </c>
      <c r="H933" s="22">
        <v>10066</v>
      </c>
      <c r="I933" s="22">
        <v>31</v>
      </c>
      <c r="J933" s="28">
        <v>6.2496000000000009</v>
      </c>
      <c r="K933" s="22">
        <v>765</v>
      </c>
      <c r="L933" s="22">
        <v>7495.1436000000003</v>
      </c>
      <c r="M933" s="22">
        <v>3429.4861999999998</v>
      </c>
      <c r="N933" s="22">
        <v>2128.9589999999998</v>
      </c>
      <c r="O933" s="22">
        <v>1450.5106000000001</v>
      </c>
      <c r="P933" s="24" t="s">
        <v>511</v>
      </c>
      <c r="Q933" s="24" t="s">
        <v>522</v>
      </c>
      <c r="R933" s="24" t="s">
        <v>514</v>
      </c>
    </row>
    <row r="934" spans="1:18" hidden="1" x14ac:dyDescent="0.3">
      <c r="A934" s="32">
        <v>45139</v>
      </c>
      <c r="B934" s="54" t="s">
        <v>919</v>
      </c>
      <c r="C934" s="27" t="s">
        <v>542</v>
      </c>
      <c r="D934" s="29" t="s">
        <v>642</v>
      </c>
      <c r="E934" s="29" t="s">
        <v>647</v>
      </c>
      <c r="F934" s="27" t="s">
        <v>499</v>
      </c>
      <c r="G934" s="7" t="s">
        <v>499</v>
      </c>
      <c r="H934" s="22">
        <v>3243</v>
      </c>
      <c r="I934" s="22">
        <v>17</v>
      </c>
      <c r="J934" s="28">
        <v>4.5434200000000002</v>
      </c>
      <c r="K934" s="22">
        <v>609</v>
      </c>
      <c r="L934" s="22">
        <v>2983.8843000000002</v>
      </c>
      <c r="M934" s="22">
        <v>1669.4964000000002</v>
      </c>
      <c r="N934" s="22">
        <v>1282.6065000000001</v>
      </c>
      <c r="O934" s="22">
        <v>973.54860000000008</v>
      </c>
      <c r="P934" s="24" t="s">
        <v>521</v>
      </c>
      <c r="Q934" s="24" t="s">
        <v>522</v>
      </c>
      <c r="R934" s="24" t="s">
        <v>514</v>
      </c>
    </row>
    <row r="935" spans="1:18" hidden="1" x14ac:dyDescent="0.3">
      <c r="A935" s="32">
        <v>45139</v>
      </c>
      <c r="B935" s="54" t="s">
        <v>919</v>
      </c>
      <c r="C935" s="27" t="s">
        <v>542</v>
      </c>
      <c r="D935" s="29" t="s">
        <v>651</v>
      </c>
      <c r="E935" s="29" t="s">
        <v>661</v>
      </c>
      <c r="F935" s="27" t="s">
        <v>499</v>
      </c>
      <c r="G935" s="7" t="s">
        <v>499</v>
      </c>
      <c r="H935" s="22">
        <v>9714</v>
      </c>
      <c r="I935" s="22">
        <v>22</v>
      </c>
      <c r="J935" s="28">
        <v>4.4352</v>
      </c>
      <c r="K935" s="22">
        <v>1081</v>
      </c>
      <c r="L935" s="22">
        <v>3380.4719999999998</v>
      </c>
      <c r="M935" s="22">
        <v>1670.8079999999998</v>
      </c>
      <c r="N935" s="22">
        <v>1265.7342000000001</v>
      </c>
      <c r="O935" s="22">
        <v>731.46420000000001</v>
      </c>
      <c r="P935" s="24" t="s">
        <v>511</v>
      </c>
      <c r="Q935" s="24" t="s">
        <v>522</v>
      </c>
      <c r="R935" s="24" t="s">
        <v>513</v>
      </c>
    </row>
    <row r="936" spans="1:18" hidden="1" x14ac:dyDescent="0.3">
      <c r="A936" s="32">
        <v>45139</v>
      </c>
      <c r="B936" s="54" t="s">
        <v>919</v>
      </c>
      <c r="C936" s="27" t="s">
        <v>542</v>
      </c>
      <c r="D936" s="29" t="s">
        <v>642</v>
      </c>
      <c r="E936" s="29" t="s">
        <v>646</v>
      </c>
      <c r="F936" s="27" t="s">
        <v>506</v>
      </c>
      <c r="G936" s="7" t="s">
        <v>506</v>
      </c>
      <c r="H936" s="22">
        <v>2795</v>
      </c>
      <c r="I936" s="22">
        <v>15</v>
      </c>
      <c r="J936" s="28">
        <v>4.0089000000000006</v>
      </c>
      <c r="K936" s="22">
        <v>227</v>
      </c>
      <c r="L936" s="22">
        <v>1742.9620000000002</v>
      </c>
      <c r="M936" s="22">
        <v>941.07650000000001</v>
      </c>
      <c r="N936" s="22">
        <v>759.12200000000007</v>
      </c>
      <c r="O936" s="22">
        <v>548.6585</v>
      </c>
      <c r="P936" s="24" t="s">
        <v>521</v>
      </c>
      <c r="Q936" s="24" t="s">
        <v>522</v>
      </c>
      <c r="R936" s="24" t="s">
        <v>514</v>
      </c>
    </row>
    <row r="937" spans="1:18" hidden="1" x14ac:dyDescent="0.3">
      <c r="A937" s="32">
        <v>45139</v>
      </c>
      <c r="B937" s="54" t="s">
        <v>919</v>
      </c>
      <c r="C937" s="27" t="s">
        <v>542</v>
      </c>
      <c r="D937" s="29" t="s">
        <v>651</v>
      </c>
      <c r="E937" s="29" t="s">
        <v>659</v>
      </c>
      <c r="F937" s="27" t="s">
        <v>500</v>
      </c>
      <c r="G937" s="6" t="s">
        <v>500</v>
      </c>
      <c r="H937" s="22">
        <v>6663</v>
      </c>
      <c r="I937" s="22">
        <v>19</v>
      </c>
      <c r="J937" s="28">
        <v>3.8304</v>
      </c>
      <c r="K937" s="22">
        <v>357</v>
      </c>
      <c r="L937" s="22">
        <v>5956.7219999999998</v>
      </c>
      <c r="M937" s="22">
        <v>2988.3555000000001</v>
      </c>
      <c r="N937" s="22">
        <v>2236.1028000000001</v>
      </c>
      <c r="O937" s="22">
        <v>1689.0705</v>
      </c>
      <c r="P937" s="24" t="s">
        <v>511</v>
      </c>
      <c r="Q937" s="24" t="s">
        <v>522</v>
      </c>
      <c r="R937" s="24" t="s">
        <v>513</v>
      </c>
    </row>
    <row r="938" spans="1:18" hidden="1" x14ac:dyDescent="0.3">
      <c r="A938" s="32">
        <v>45139</v>
      </c>
      <c r="B938" s="54" t="s">
        <v>919</v>
      </c>
      <c r="C938" s="27" t="s">
        <v>542</v>
      </c>
      <c r="D938" s="29" t="s">
        <v>649</v>
      </c>
      <c r="E938" s="29" t="s">
        <v>655</v>
      </c>
      <c r="F938" s="27" t="s">
        <v>503</v>
      </c>
      <c r="G938" s="6" t="s">
        <v>503</v>
      </c>
      <c r="H938" s="22">
        <v>5578</v>
      </c>
      <c r="I938" s="22">
        <v>18</v>
      </c>
      <c r="J938" s="28">
        <v>3.6288000000000005</v>
      </c>
      <c r="K938" s="22">
        <v>389</v>
      </c>
      <c r="L938" s="22">
        <v>3828.1813999999999</v>
      </c>
      <c r="M938" s="22">
        <v>1735.8735999999999</v>
      </c>
      <c r="N938" s="22">
        <v>1247.2408</v>
      </c>
      <c r="O938" s="22">
        <v>987.86380000000008</v>
      </c>
      <c r="P938" s="24" t="s">
        <v>511</v>
      </c>
      <c r="Q938" s="24" t="s">
        <v>522</v>
      </c>
      <c r="R938" s="24" t="s">
        <v>514</v>
      </c>
    </row>
    <row r="939" spans="1:18" hidden="1" x14ac:dyDescent="0.3">
      <c r="A939" s="32">
        <v>45139</v>
      </c>
      <c r="B939" s="54" t="s">
        <v>919</v>
      </c>
      <c r="C939" s="27" t="s">
        <v>542</v>
      </c>
      <c r="D939" s="29" t="s">
        <v>649</v>
      </c>
      <c r="E939" s="29" t="s">
        <v>658</v>
      </c>
      <c r="F939" s="27" t="s">
        <v>501</v>
      </c>
      <c r="G939" s="7" t="s">
        <v>501</v>
      </c>
      <c r="H939" s="22">
        <v>6139</v>
      </c>
      <c r="I939" s="22">
        <v>16</v>
      </c>
      <c r="J939" s="28">
        <v>3.2256</v>
      </c>
      <c r="K939" s="22">
        <v>480</v>
      </c>
      <c r="L939" s="22">
        <v>2453.7583</v>
      </c>
      <c r="M939" s="22">
        <v>1022.7574</v>
      </c>
      <c r="N939" s="22">
        <v>818.32870000000003</v>
      </c>
      <c r="O939" s="22">
        <v>610.83050000000003</v>
      </c>
      <c r="P939" s="24" t="s">
        <v>511</v>
      </c>
      <c r="Q939" s="24" t="s">
        <v>522</v>
      </c>
      <c r="R939" s="24" t="s">
        <v>514</v>
      </c>
    </row>
    <row r="940" spans="1:18" x14ac:dyDescent="0.3">
      <c r="A940" s="72">
        <v>45139</v>
      </c>
      <c r="B940" s="75" t="s">
        <v>919</v>
      </c>
      <c r="C940" s="27" t="s">
        <v>542</v>
      </c>
      <c r="D940" s="29" t="s">
        <v>651</v>
      </c>
      <c r="E940" s="29" t="s">
        <v>667</v>
      </c>
      <c r="F940" s="27" t="s">
        <v>504</v>
      </c>
      <c r="G940" s="41" t="s">
        <v>504</v>
      </c>
      <c r="H940" s="79">
        <v>2939</v>
      </c>
      <c r="I940" s="79">
        <v>10</v>
      </c>
      <c r="J940" s="83">
        <v>2.016</v>
      </c>
      <c r="K940" s="79">
        <v>388</v>
      </c>
      <c r="L940" s="79">
        <v>2032.0246</v>
      </c>
      <c r="M940" s="79">
        <v>966.93100000000004</v>
      </c>
      <c r="N940" s="79">
        <v>658.33600000000001</v>
      </c>
      <c r="O940" s="79">
        <v>454.07549999999998</v>
      </c>
      <c r="P940" s="86" t="s">
        <v>511</v>
      </c>
      <c r="Q940" s="24" t="s">
        <v>522</v>
      </c>
      <c r="R940" s="86" t="s">
        <v>513</v>
      </c>
    </row>
    <row r="941" spans="1:18" hidden="1" x14ac:dyDescent="0.3">
      <c r="A941" s="32">
        <v>45139</v>
      </c>
      <c r="B941" s="54" t="s">
        <v>919</v>
      </c>
      <c r="C941" s="27" t="s">
        <v>542</v>
      </c>
      <c r="D941" s="29" t="s">
        <v>651</v>
      </c>
      <c r="E941" s="29" t="s">
        <v>664</v>
      </c>
      <c r="F941" s="27" t="s">
        <v>506</v>
      </c>
      <c r="G941" s="7" t="s">
        <v>506</v>
      </c>
      <c r="H941" s="22">
        <v>6207</v>
      </c>
      <c r="I941" s="22">
        <v>7</v>
      </c>
      <c r="J941" s="28">
        <v>1.4112</v>
      </c>
      <c r="K941" s="22">
        <v>348</v>
      </c>
      <c r="L941" s="22">
        <v>2438.7303000000002</v>
      </c>
      <c r="M941" s="22">
        <v>1485.3351</v>
      </c>
      <c r="N941" s="22">
        <v>1224.0203999999999</v>
      </c>
      <c r="O941" s="22">
        <v>870.2213999999999</v>
      </c>
      <c r="P941" s="24" t="s">
        <v>511</v>
      </c>
      <c r="Q941" s="24" t="s">
        <v>522</v>
      </c>
      <c r="R941" s="24" t="s">
        <v>513</v>
      </c>
    </row>
    <row r="942" spans="1:18" hidden="1" x14ac:dyDescent="0.3">
      <c r="A942" s="32">
        <v>45139</v>
      </c>
      <c r="B942" s="54" t="s">
        <v>919</v>
      </c>
      <c r="C942" s="27" t="s">
        <v>542</v>
      </c>
      <c r="D942" s="29" t="s">
        <v>642</v>
      </c>
      <c r="E942" s="29" t="s">
        <v>646</v>
      </c>
      <c r="F942" s="27" t="s">
        <v>506</v>
      </c>
      <c r="G942" s="7" t="s">
        <v>506</v>
      </c>
      <c r="H942" s="22">
        <v>104</v>
      </c>
      <c r="I942" s="22">
        <v>4</v>
      </c>
      <c r="J942" s="28">
        <v>1.0690400000000002</v>
      </c>
      <c r="K942" s="22">
        <v>1</v>
      </c>
      <c r="L942" s="22">
        <v>43.846399999999996</v>
      </c>
      <c r="M942" s="22">
        <v>27.5288</v>
      </c>
      <c r="N942" s="22">
        <v>23.452000000000002</v>
      </c>
      <c r="O942" s="22">
        <v>16.317600000000002</v>
      </c>
      <c r="P942" s="24" t="s">
        <v>521</v>
      </c>
      <c r="Q942" s="24" t="s">
        <v>522</v>
      </c>
      <c r="R942" s="24" t="s">
        <v>514</v>
      </c>
    </row>
    <row r="943" spans="1:18" hidden="1" x14ac:dyDescent="0.3">
      <c r="A943" s="32">
        <v>45139</v>
      </c>
      <c r="B943" s="54" t="s">
        <v>919</v>
      </c>
      <c r="C943" s="27" t="s">
        <v>542</v>
      </c>
      <c r="D943" s="29" t="s">
        <v>651</v>
      </c>
      <c r="E943" s="29" t="s">
        <v>663</v>
      </c>
      <c r="F943" s="27" t="s">
        <v>507</v>
      </c>
      <c r="G943" s="6" t="s">
        <v>507</v>
      </c>
      <c r="H943" s="22">
        <v>19</v>
      </c>
      <c r="I943" s="22">
        <v>2</v>
      </c>
      <c r="J943" s="28">
        <v>0.4032</v>
      </c>
      <c r="K943" s="22">
        <v>6</v>
      </c>
      <c r="L943" s="22">
        <v>18.000599999999999</v>
      </c>
      <c r="M943" s="22">
        <v>5.0007999999999999</v>
      </c>
      <c r="N943" s="22">
        <v>3.9994999999999998</v>
      </c>
      <c r="O943" s="22">
        <v>3.9994999999999998</v>
      </c>
      <c r="P943" s="24" t="s">
        <v>511</v>
      </c>
      <c r="Q943" s="24" t="s">
        <v>522</v>
      </c>
      <c r="R943" s="24" t="s">
        <v>513</v>
      </c>
    </row>
    <row r="944" spans="1:18" x14ac:dyDescent="0.3">
      <c r="A944" s="72">
        <v>45139</v>
      </c>
      <c r="B944" s="75" t="s">
        <v>919</v>
      </c>
      <c r="C944" s="27" t="s">
        <v>542</v>
      </c>
      <c r="D944" s="29" t="s">
        <v>642</v>
      </c>
      <c r="E944" s="29" t="s">
        <v>643</v>
      </c>
      <c r="F944" s="27" t="s">
        <v>504</v>
      </c>
      <c r="G944" s="41" t="s">
        <v>504</v>
      </c>
      <c r="H944" s="79">
        <v>15</v>
      </c>
      <c r="I944" s="79">
        <v>1</v>
      </c>
      <c r="J944" s="83">
        <v>0.26726000000000005</v>
      </c>
      <c r="K944" s="79">
        <v>3</v>
      </c>
      <c r="L944" s="79">
        <v>12.499500000000001</v>
      </c>
      <c r="M944" s="79">
        <v>4.9994999999999994</v>
      </c>
      <c r="N944" s="79">
        <v>3.75</v>
      </c>
      <c r="O944" s="79">
        <v>3.75</v>
      </c>
      <c r="P944" s="86" t="s">
        <v>521</v>
      </c>
      <c r="Q944" s="24" t="s">
        <v>522</v>
      </c>
      <c r="R944" s="86" t="s">
        <v>514</v>
      </c>
    </row>
    <row r="945" spans="1:18" hidden="1" x14ac:dyDescent="0.3">
      <c r="A945" s="32">
        <v>45139</v>
      </c>
      <c r="B945" s="54" t="s">
        <v>919</v>
      </c>
      <c r="C945" s="27" t="s">
        <v>542</v>
      </c>
      <c r="D945" s="29" t="s">
        <v>620</v>
      </c>
      <c r="E945" s="29" t="s">
        <v>625</v>
      </c>
      <c r="F945" s="27" t="s">
        <v>502</v>
      </c>
      <c r="G945" s="6" t="s">
        <v>502</v>
      </c>
      <c r="H945" s="22">
        <v>8</v>
      </c>
      <c r="I945" s="22">
        <v>1</v>
      </c>
      <c r="J945" s="28">
        <v>0.24096800000000002</v>
      </c>
      <c r="K945" s="22">
        <v>2</v>
      </c>
      <c r="L945" s="22">
        <v>8</v>
      </c>
      <c r="M945" s="22">
        <v>5.3335999999999997</v>
      </c>
      <c r="N945" s="22">
        <v>1.3335999999999999</v>
      </c>
      <c r="O945" s="22">
        <v>1.3335999999999999</v>
      </c>
      <c r="P945" s="24" t="s">
        <v>515</v>
      </c>
      <c r="Q945" s="24" t="s">
        <v>522</v>
      </c>
      <c r="R945" s="24" t="s">
        <v>513</v>
      </c>
    </row>
    <row r="946" spans="1:18" hidden="1" x14ac:dyDescent="0.3">
      <c r="A946" s="32">
        <v>45139</v>
      </c>
      <c r="B946" s="54" t="s">
        <v>919</v>
      </c>
      <c r="C946" s="27" t="s">
        <v>542</v>
      </c>
      <c r="D946" s="29" t="s">
        <v>620</v>
      </c>
      <c r="E946" s="29" t="s">
        <v>623</v>
      </c>
      <c r="F946" s="27" t="s">
        <v>505</v>
      </c>
      <c r="G946" s="7" t="s">
        <v>505</v>
      </c>
      <c r="H946" s="22">
        <v>61</v>
      </c>
      <c r="I946" s="22">
        <v>1</v>
      </c>
      <c r="J946" s="28">
        <v>0.24096800000000002</v>
      </c>
      <c r="K946" s="22">
        <v>10</v>
      </c>
      <c r="L946" s="22">
        <v>48.379100000000001</v>
      </c>
      <c r="M946" s="22">
        <v>19.983599999999999</v>
      </c>
      <c r="N946" s="22">
        <v>16.829899999999999</v>
      </c>
      <c r="O946" s="22">
        <v>11.5717</v>
      </c>
      <c r="P946" s="24" t="s">
        <v>515</v>
      </c>
      <c r="Q946" s="24" t="s">
        <v>522</v>
      </c>
      <c r="R946" s="24" t="s">
        <v>513</v>
      </c>
    </row>
    <row r="947" spans="1:18" hidden="1" x14ac:dyDescent="0.3">
      <c r="A947" s="32">
        <v>45139</v>
      </c>
      <c r="B947" s="54" t="s">
        <v>919</v>
      </c>
      <c r="C947" s="27" t="s">
        <v>542</v>
      </c>
      <c r="D947" s="29" t="s">
        <v>620</v>
      </c>
      <c r="E947" s="29" t="s">
        <v>627</v>
      </c>
      <c r="F947" s="27" t="s">
        <v>499</v>
      </c>
      <c r="G947" s="7" t="s">
        <v>499</v>
      </c>
      <c r="H947" s="22">
        <v>22</v>
      </c>
      <c r="I947" s="22">
        <v>1</v>
      </c>
      <c r="J947" s="28">
        <v>0.24096800000000002</v>
      </c>
      <c r="K947" s="22">
        <v>4</v>
      </c>
      <c r="L947" s="22">
        <v>20.9</v>
      </c>
      <c r="M947" s="22">
        <v>8.8000000000000007</v>
      </c>
      <c r="N947" s="22">
        <v>5.5</v>
      </c>
      <c r="O947" s="22">
        <v>2.2000000000000002</v>
      </c>
      <c r="P947" s="24" t="s">
        <v>515</v>
      </c>
      <c r="Q947" s="24" t="s">
        <v>522</v>
      </c>
      <c r="R947" s="24" t="s">
        <v>513</v>
      </c>
    </row>
    <row r="948" spans="1:18" hidden="1" x14ac:dyDescent="0.3">
      <c r="A948" s="32">
        <v>45139</v>
      </c>
      <c r="B948" s="54" t="s">
        <v>919</v>
      </c>
      <c r="C948" s="27" t="s">
        <v>542</v>
      </c>
      <c r="D948" s="29" t="s">
        <v>620</v>
      </c>
      <c r="E948" s="29" t="s">
        <v>630</v>
      </c>
      <c r="F948" s="27" t="s">
        <v>498</v>
      </c>
      <c r="G948" s="6" t="s">
        <v>498</v>
      </c>
      <c r="H948" s="22">
        <v>24</v>
      </c>
      <c r="I948" s="22">
        <v>1</v>
      </c>
      <c r="J948" s="28">
        <v>0.24096800000000002</v>
      </c>
      <c r="K948" s="22">
        <v>3</v>
      </c>
      <c r="L948" s="22">
        <v>19.999200000000002</v>
      </c>
      <c r="M948" s="22">
        <v>9.3336000000000006</v>
      </c>
      <c r="N948" s="22">
        <v>6.6671999999999993</v>
      </c>
      <c r="O948" s="22">
        <v>2.6664000000000003</v>
      </c>
      <c r="P948" s="24" t="s">
        <v>515</v>
      </c>
      <c r="Q948" s="24" t="s">
        <v>522</v>
      </c>
      <c r="R948" s="24" t="s">
        <v>513</v>
      </c>
    </row>
    <row r="949" spans="1:18" x14ac:dyDescent="0.3">
      <c r="A949" s="72">
        <v>45139</v>
      </c>
      <c r="B949" s="75" t="s">
        <v>919</v>
      </c>
      <c r="C949" s="27" t="s">
        <v>542</v>
      </c>
      <c r="D949" s="29" t="s">
        <v>620</v>
      </c>
      <c r="E949" s="29" t="s">
        <v>629</v>
      </c>
      <c r="F949" s="27" t="s">
        <v>504</v>
      </c>
      <c r="G949" s="41" t="s">
        <v>504</v>
      </c>
      <c r="H949" s="79">
        <v>148</v>
      </c>
      <c r="I949" s="79">
        <v>1</v>
      </c>
      <c r="J949" s="83">
        <v>0.24096800000000002</v>
      </c>
      <c r="K949" s="79">
        <v>26</v>
      </c>
      <c r="L949" s="79">
        <v>114.8776</v>
      </c>
      <c r="M949" s="79">
        <v>45.539599999999993</v>
      </c>
      <c r="N949" s="79">
        <v>33.122399999999999</v>
      </c>
      <c r="O949" s="79">
        <v>23.798400000000001</v>
      </c>
      <c r="P949" s="86" t="s">
        <v>515</v>
      </c>
      <c r="Q949" s="24" t="s">
        <v>522</v>
      </c>
      <c r="R949" s="86" t="s">
        <v>513</v>
      </c>
    </row>
    <row r="950" spans="1:18" x14ac:dyDescent="0.3">
      <c r="A950" s="72">
        <v>45139</v>
      </c>
      <c r="B950" s="75" t="s">
        <v>919</v>
      </c>
      <c r="C950" s="27" t="s">
        <v>542</v>
      </c>
      <c r="D950" s="29" t="s">
        <v>620</v>
      </c>
      <c r="E950" s="29" t="s">
        <v>629</v>
      </c>
      <c r="F950" s="27" t="s">
        <v>504</v>
      </c>
      <c r="G950" s="41" t="s">
        <v>504</v>
      </c>
      <c r="H950" s="79">
        <v>99</v>
      </c>
      <c r="I950" s="79">
        <v>1</v>
      </c>
      <c r="J950" s="83">
        <v>0.24096800000000002</v>
      </c>
      <c r="K950" s="79">
        <v>21</v>
      </c>
      <c r="L950" s="79">
        <v>83.843099999999993</v>
      </c>
      <c r="M950" s="79">
        <v>39.402000000000001</v>
      </c>
      <c r="N950" s="79">
        <v>32.323500000000003</v>
      </c>
      <c r="O950" s="79">
        <v>20.2059</v>
      </c>
      <c r="P950" s="86" t="s">
        <v>515</v>
      </c>
      <c r="Q950" s="24" t="s">
        <v>522</v>
      </c>
      <c r="R950" s="86" t="s">
        <v>513</v>
      </c>
    </row>
    <row r="951" spans="1:18" hidden="1" x14ac:dyDescent="0.3">
      <c r="A951" s="32">
        <v>45139</v>
      </c>
      <c r="B951" s="54" t="s">
        <v>919</v>
      </c>
      <c r="C951" s="27" t="s">
        <v>542</v>
      </c>
      <c r="D951" s="29" t="s">
        <v>651</v>
      </c>
      <c r="E951" s="29" t="s">
        <v>660</v>
      </c>
      <c r="F951" s="27" t="s">
        <v>501</v>
      </c>
      <c r="G951" s="7" t="s">
        <v>501</v>
      </c>
      <c r="H951" s="22">
        <v>20</v>
      </c>
      <c r="I951" s="22">
        <v>1</v>
      </c>
      <c r="J951" s="28">
        <v>0.2016</v>
      </c>
      <c r="K951" s="22">
        <v>6</v>
      </c>
      <c r="L951" s="22">
        <v>17.141999999999999</v>
      </c>
      <c r="M951" s="22">
        <v>10</v>
      </c>
      <c r="N951" s="22">
        <v>7.1419999999999995</v>
      </c>
      <c r="O951" s="22">
        <v>7.1419999999999995</v>
      </c>
      <c r="P951" s="24" t="s">
        <v>511</v>
      </c>
      <c r="Q951" s="24" t="s">
        <v>522</v>
      </c>
      <c r="R951" s="24" t="s">
        <v>513</v>
      </c>
    </row>
    <row r="952" spans="1:18" hidden="1" x14ac:dyDescent="0.3">
      <c r="A952" s="32">
        <v>45139</v>
      </c>
      <c r="B952" s="54" t="s">
        <v>919</v>
      </c>
      <c r="C952" s="27" t="s">
        <v>542</v>
      </c>
      <c r="D952" s="29" t="s">
        <v>649</v>
      </c>
      <c r="E952" s="29" t="s">
        <v>650</v>
      </c>
      <c r="F952" s="27" t="s">
        <v>507</v>
      </c>
      <c r="G952" s="6" t="s">
        <v>507</v>
      </c>
      <c r="H952" s="22">
        <v>34</v>
      </c>
      <c r="I952" s="22">
        <v>1</v>
      </c>
      <c r="J952" s="28">
        <v>0.2016</v>
      </c>
      <c r="K952" s="22">
        <v>6</v>
      </c>
      <c r="L952" s="22">
        <v>31.572399999999998</v>
      </c>
      <c r="M952" s="22">
        <v>14.5724</v>
      </c>
      <c r="N952" s="22">
        <v>12.141399999999999</v>
      </c>
      <c r="O952" s="22">
        <v>6.0724</v>
      </c>
      <c r="P952" s="24" t="s">
        <v>511</v>
      </c>
      <c r="Q952" s="24" t="s">
        <v>522</v>
      </c>
      <c r="R952" s="24" t="s">
        <v>514</v>
      </c>
    </row>
    <row r="953" spans="1:18" hidden="1" x14ac:dyDescent="0.3">
      <c r="A953" s="32">
        <v>45139</v>
      </c>
      <c r="B953" s="54" t="s">
        <v>919</v>
      </c>
      <c r="C953" s="27" t="s">
        <v>542</v>
      </c>
      <c r="D953" s="29" t="s">
        <v>649</v>
      </c>
      <c r="E953" s="29" t="s">
        <v>650</v>
      </c>
      <c r="F953" s="27" t="s">
        <v>507</v>
      </c>
      <c r="G953" s="6" t="s">
        <v>507</v>
      </c>
      <c r="H953" s="22">
        <v>36</v>
      </c>
      <c r="I953" s="22">
        <v>1</v>
      </c>
      <c r="J953" s="28">
        <v>0.2016</v>
      </c>
      <c r="K953" s="22">
        <v>5</v>
      </c>
      <c r="L953" s="22">
        <v>36</v>
      </c>
      <c r="M953" s="22">
        <v>25.2</v>
      </c>
      <c r="N953" s="22">
        <v>21.599999999999998</v>
      </c>
      <c r="O953" s="22">
        <v>10.799999999999999</v>
      </c>
      <c r="P953" s="24" t="s">
        <v>511</v>
      </c>
      <c r="Q953" s="24" t="s">
        <v>522</v>
      </c>
      <c r="R953" s="24" t="s">
        <v>514</v>
      </c>
    </row>
    <row r="954" spans="1:18" hidden="1" x14ac:dyDescent="0.3">
      <c r="A954" s="32">
        <v>45139</v>
      </c>
      <c r="B954" s="54" t="s">
        <v>919</v>
      </c>
      <c r="C954" s="27" t="s">
        <v>542</v>
      </c>
      <c r="D954" s="29" t="s">
        <v>620</v>
      </c>
      <c r="E954" s="29" t="s">
        <v>625</v>
      </c>
      <c r="F954" s="27" t="s">
        <v>502</v>
      </c>
      <c r="G954" s="6" t="s">
        <v>502</v>
      </c>
      <c r="H954" s="22">
        <v>3</v>
      </c>
      <c r="I954" s="22">
        <v>0</v>
      </c>
      <c r="J954" s="28">
        <v>0</v>
      </c>
      <c r="K954" s="22">
        <v>0</v>
      </c>
      <c r="L954" s="22">
        <v>3</v>
      </c>
      <c r="M954" s="22">
        <v>0</v>
      </c>
      <c r="N954" s="22">
        <v>0</v>
      </c>
      <c r="O954" s="22">
        <v>0</v>
      </c>
      <c r="P954" s="24" t="s">
        <v>515</v>
      </c>
      <c r="Q954" s="24" t="s">
        <v>522</v>
      </c>
      <c r="R954" s="24" t="s">
        <v>513</v>
      </c>
    </row>
    <row r="955" spans="1:18" hidden="1" x14ac:dyDescent="0.3">
      <c r="A955" s="32">
        <v>45139</v>
      </c>
      <c r="B955" s="54" t="s">
        <v>919</v>
      </c>
      <c r="C955" s="27" t="s">
        <v>542</v>
      </c>
      <c r="D955" s="29" t="s">
        <v>620</v>
      </c>
      <c r="E955" s="29" t="s">
        <v>621</v>
      </c>
      <c r="F955" s="27" t="s">
        <v>501</v>
      </c>
      <c r="G955" s="7" t="s">
        <v>501</v>
      </c>
      <c r="H955" s="22">
        <v>33</v>
      </c>
      <c r="I955" s="22">
        <v>0</v>
      </c>
      <c r="J955" s="28">
        <v>0</v>
      </c>
      <c r="K955" s="22">
        <v>2</v>
      </c>
      <c r="L955" s="22">
        <v>4.2569999999999997</v>
      </c>
      <c r="M955" s="22">
        <v>2.1284999999999998</v>
      </c>
      <c r="N955" s="22">
        <v>2.1284999999999998</v>
      </c>
      <c r="O955" s="22">
        <v>2.1284999999999998</v>
      </c>
      <c r="P955" s="24" t="s">
        <v>515</v>
      </c>
      <c r="Q955" s="24" t="s">
        <v>522</v>
      </c>
      <c r="R955" s="24" t="s">
        <v>513</v>
      </c>
    </row>
    <row r="956" spans="1:18" hidden="1" x14ac:dyDescent="0.3">
      <c r="A956" s="32">
        <v>45139</v>
      </c>
      <c r="B956" s="54" t="s">
        <v>919</v>
      </c>
      <c r="C956" s="27" t="s">
        <v>542</v>
      </c>
      <c r="D956" s="29" t="s">
        <v>620</v>
      </c>
      <c r="E956" s="29" t="s">
        <v>621</v>
      </c>
      <c r="F956" s="27" t="s">
        <v>501</v>
      </c>
      <c r="G956" s="7" t="s">
        <v>501</v>
      </c>
      <c r="H956" s="22">
        <v>12</v>
      </c>
      <c r="I956" s="22">
        <v>0</v>
      </c>
      <c r="J956" s="28">
        <v>0</v>
      </c>
      <c r="K956" s="22">
        <v>0</v>
      </c>
      <c r="L956" s="22">
        <v>12</v>
      </c>
      <c r="M956" s="22">
        <v>3</v>
      </c>
      <c r="N956" s="22">
        <v>3</v>
      </c>
      <c r="O956" s="22">
        <v>0.99960000000000004</v>
      </c>
      <c r="P956" s="24" t="s">
        <v>515</v>
      </c>
      <c r="Q956" s="24" t="s">
        <v>522</v>
      </c>
      <c r="R956" s="24" t="s">
        <v>513</v>
      </c>
    </row>
    <row r="957" spans="1:18" hidden="1" x14ac:dyDescent="0.3">
      <c r="A957" s="32">
        <v>45139</v>
      </c>
      <c r="B957" s="54" t="s">
        <v>919</v>
      </c>
      <c r="C957" s="27" t="s">
        <v>542</v>
      </c>
      <c r="D957" s="29" t="s">
        <v>620</v>
      </c>
      <c r="E957" s="29" t="s">
        <v>623</v>
      </c>
      <c r="F957" s="27" t="s">
        <v>505</v>
      </c>
      <c r="G957" s="7" t="s">
        <v>505</v>
      </c>
      <c r="H957" s="22">
        <v>70</v>
      </c>
      <c r="I957" s="22">
        <v>0</v>
      </c>
      <c r="J957" s="28">
        <v>0</v>
      </c>
      <c r="K957" s="22">
        <v>7</v>
      </c>
      <c r="L957" s="22">
        <v>51.933</v>
      </c>
      <c r="M957" s="22">
        <v>18.067</v>
      </c>
      <c r="N957" s="22">
        <v>10.164</v>
      </c>
      <c r="O957" s="22">
        <v>6.7759999999999998</v>
      </c>
      <c r="P957" s="24" t="s">
        <v>515</v>
      </c>
      <c r="Q957" s="24" t="s">
        <v>522</v>
      </c>
      <c r="R957" s="24" t="s">
        <v>513</v>
      </c>
    </row>
    <row r="958" spans="1:18" hidden="1" x14ac:dyDescent="0.3">
      <c r="A958" s="32">
        <v>45139</v>
      </c>
      <c r="B958" s="54" t="s">
        <v>919</v>
      </c>
      <c r="C958" s="27" t="s">
        <v>542</v>
      </c>
      <c r="D958" s="29" t="s">
        <v>620</v>
      </c>
      <c r="E958" s="29" t="s">
        <v>627</v>
      </c>
      <c r="F958" s="27" t="s">
        <v>499</v>
      </c>
      <c r="G958" s="7" t="s">
        <v>499</v>
      </c>
      <c r="H958" s="22">
        <v>22</v>
      </c>
      <c r="I958" s="22">
        <v>0</v>
      </c>
      <c r="J958" s="28">
        <v>0</v>
      </c>
      <c r="K958" s="22">
        <v>3</v>
      </c>
      <c r="L958" s="22">
        <v>17.600000000000001</v>
      </c>
      <c r="M958" s="22">
        <v>6.6</v>
      </c>
      <c r="N958" s="22">
        <v>5.5</v>
      </c>
      <c r="O958" s="22">
        <v>3.3</v>
      </c>
      <c r="P958" s="24" t="s">
        <v>515</v>
      </c>
      <c r="Q958" s="24" t="s">
        <v>522</v>
      </c>
      <c r="R958" s="24" t="s">
        <v>513</v>
      </c>
    </row>
    <row r="959" spans="1:18" hidden="1" x14ac:dyDescent="0.3">
      <c r="A959" s="32">
        <v>45139</v>
      </c>
      <c r="B959" s="54" t="s">
        <v>919</v>
      </c>
      <c r="C959" s="27" t="s">
        <v>542</v>
      </c>
      <c r="D959" s="29" t="s">
        <v>620</v>
      </c>
      <c r="E959" s="29" t="s">
        <v>624</v>
      </c>
      <c r="F959" s="27" t="s">
        <v>506</v>
      </c>
      <c r="G959" s="7" t="s">
        <v>506</v>
      </c>
      <c r="H959" s="22">
        <v>26</v>
      </c>
      <c r="I959" s="22">
        <v>0</v>
      </c>
      <c r="J959" s="28">
        <v>0</v>
      </c>
      <c r="K959" s="22">
        <v>4</v>
      </c>
      <c r="L959" s="22">
        <v>18.088200000000001</v>
      </c>
      <c r="M959" s="22">
        <v>6.7834000000000003</v>
      </c>
      <c r="N959" s="22">
        <v>5.6524000000000001</v>
      </c>
      <c r="O959" s="22">
        <v>3.3903999999999996</v>
      </c>
      <c r="P959" s="24" t="s">
        <v>515</v>
      </c>
      <c r="Q959" s="24" t="s">
        <v>522</v>
      </c>
      <c r="R959" s="24" t="s">
        <v>513</v>
      </c>
    </row>
    <row r="960" spans="1:18" hidden="1" x14ac:dyDescent="0.3">
      <c r="A960" s="32">
        <v>45139</v>
      </c>
      <c r="B960" s="54" t="s">
        <v>919</v>
      </c>
      <c r="C960" s="27" t="s">
        <v>542</v>
      </c>
      <c r="D960" s="29" t="s">
        <v>620</v>
      </c>
      <c r="E960" s="29" t="s">
        <v>624</v>
      </c>
      <c r="F960" s="27" t="s">
        <v>506</v>
      </c>
      <c r="G960" s="7" t="s">
        <v>506</v>
      </c>
      <c r="H960" s="22">
        <v>20</v>
      </c>
      <c r="I960" s="22">
        <v>0</v>
      </c>
      <c r="J960" s="28">
        <v>0</v>
      </c>
      <c r="K960" s="22">
        <v>4</v>
      </c>
      <c r="L960" s="22">
        <v>11.112</v>
      </c>
      <c r="M960" s="22">
        <v>6.6659999999999995</v>
      </c>
      <c r="N960" s="22">
        <v>5.556</v>
      </c>
      <c r="O960" s="22">
        <v>3.3339999999999996</v>
      </c>
      <c r="P960" s="24" t="s">
        <v>515</v>
      </c>
      <c r="Q960" s="24" t="s">
        <v>522</v>
      </c>
      <c r="R960" s="24" t="s">
        <v>513</v>
      </c>
    </row>
    <row r="961" spans="1:18" hidden="1" x14ac:dyDescent="0.3">
      <c r="A961" s="32">
        <v>45139</v>
      </c>
      <c r="B961" s="54" t="s">
        <v>919</v>
      </c>
      <c r="C961" s="27" t="s">
        <v>542</v>
      </c>
      <c r="D961" s="29" t="s">
        <v>620</v>
      </c>
      <c r="E961" s="29" t="s">
        <v>630</v>
      </c>
      <c r="F961" s="27" t="s">
        <v>498</v>
      </c>
      <c r="G961" s="6" t="s">
        <v>498</v>
      </c>
      <c r="H961" s="22">
        <v>18</v>
      </c>
      <c r="I961" s="22">
        <v>0</v>
      </c>
      <c r="J961" s="28">
        <v>0</v>
      </c>
      <c r="K961" s="22">
        <v>2</v>
      </c>
      <c r="L961" s="22">
        <v>14.4</v>
      </c>
      <c r="M961" s="22">
        <v>5.3999999999999995</v>
      </c>
      <c r="N961" s="22">
        <v>3.6</v>
      </c>
      <c r="O961" s="22">
        <v>3.6</v>
      </c>
      <c r="P961" s="24" t="s">
        <v>515</v>
      </c>
      <c r="Q961" s="24" t="s">
        <v>522</v>
      </c>
      <c r="R961" s="24" t="s">
        <v>513</v>
      </c>
    </row>
    <row r="962" spans="1:18" hidden="1" x14ac:dyDescent="0.3">
      <c r="A962" s="32">
        <v>45139</v>
      </c>
      <c r="B962" s="54" t="s">
        <v>919</v>
      </c>
      <c r="C962" s="27" t="s">
        <v>542</v>
      </c>
      <c r="D962" s="29" t="s">
        <v>620</v>
      </c>
      <c r="E962" s="29" t="s">
        <v>622</v>
      </c>
      <c r="F962" s="27" t="s">
        <v>500</v>
      </c>
      <c r="G962" s="6" t="s">
        <v>500</v>
      </c>
      <c r="H962" s="22">
        <v>10</v>
      </c>
      <c r="I962" s="22">
        <v>0</v>
      </c>
      <c r="J962" s="28">
        <v>0</v>
      </c>
      <c r="K962" s="22">
        <v>1</v>
      </c>
      <c r="L962" s="22">
        <v>6.6669999999999998</v>
      </c>
      <c r="M962" s="22">
        <v>1.6669999999999998</v>
      </c>
      <c r="N962" s="22">
        <v>1.6669999999999998</v>
      </c>
      <c r="O962" s="22">
        <v>1.6669999999999998</v>
      </c>
      <c r="P962" s="24" t="s">
        <v>515</v>
      </c>
      <c r="Q962" s="24" t="s">
        <v>522</v>
      </c>
      <c r="R962" s="24" t="s">
        <v>513</v>
      </c>
    </row>
    <row r="963" spans="1:18" hidden="1" x14ac:dyDescent="0.3">
      <c r="A963" s="32">
        <v>45139</v>
      </c>
      <c r="B963" s="54" t="s">
        <v>919</v>
      </c>
      <c r="C963" s="27" t="s">
        <v>542</v>
      </c>
      <c r="D963" s="29" t="s">
        <v>620</v>
      </c>
      <c r="E963" s="29" t="s">
        <v>622</v>
      </c>
      <c r="F963" s="27" t="s">
        <v>500</v>
      </c>
      <c r="G963" s="6" t="s">
        <v>500</v>
      </c>
      <c r="H963" s="22">
        <v>4</v>
      </c>
      <c r="I963" s="22">
        <v>0</v>
      </c>
      <c r="J963" s="28">
        <v>0</v>
      </c>
      <c r="K963" s="22">
        <v>0</v>
      </c>
      <c r="L963" s="22">
        <v>4</v>
      </c>
      <c r="M963" s="22">
        <v>2</v>
      </c>
      <c r="N963" s="22">
        <v>2</v>
      </c>
      <c r="O963" s="22">
        <v>1</v>
      </c>
      <c r="P963" s="24" t="s">
        <v>515</v>
      </c>
      <c r="Q963" s="24" t="s">
        <v>522</v>
      </c>
      <c r="R963" s="24" t="s">
        <v>513</v>
      </c>
    </row>
    <row r="964" spans="1:18" hidden="1" x14ac:dyDescent="0.3">
      <c r="A964" s="32">
        <v>45139</v>
      </c>
      <c r="B964" s="54" t="s">
        <v>919</v>
      </c>
      <c r="C964" s="27" t="s">
        <v>542</v>
      </c>
      <c r="D964" s="29" t="s">
        <v>620</v>
      </c>
      <c r="E964" s="29" t="s">
        <v>628</v>
      </c>
      <c r="F964" s="27" t="s">
        <v>507</v>
      </c>
      <c r="G964" s="6" t="s">
        <v>507</v>
      </c>
      <c r="H964" s="22">
        <v>42</v>
      </c>
      <c r="I964" s="22">
        <v>0</v>
      </c>
      <c r="J964" s="28">
        <v>0</v>
      </c>
      <c r="K964" s="22">
        <v>3</v>
      </c>
      <c r="L964" s="22">
        <v>7.9464000000000006</v>
      </c>
      <c r="M964" s="22">
        <v>4.5402000000000005</v>
      </c>
      <c r="N964" s="22">
        <v>4.5402000000000005</v>
      </c>
      <c r="O964" s="22">
        <v>3.4062000000000001</v>
      </c>
      <c r="P964" s="24" t="s">
        <v>515</v>
      </c>
      <c r="Q964" s="24" t="s">
        <v>522</v>
      </c>
      <c r="R964" s="24" t="s">
        <v>513</v>
      </c>
    </row>
    <row r="965" spans="1:18" hidden="1" x14ac:dyDescent="0.3">
      <c r="A965" s="32">
        <v>45139</v>
      </c>
      <c r="B965" s="54" t="s">
        <v>919</v>
      </c>
      <c r="C965" s="27" t="s">
        <v>542</v>
      </c>
      <c r="D965" s="29" t="s">
        <v>620</v>
      </c>
      <c r="E965" s="29" t="s">
        <v>628</v>
      </c>
      <c r="F965" s="27" t="s">
        <v>507</v>
      </c>
      <c r="G965" s="6" t="s">
        <v>507</v>
      </c>
      <c r="H965" s="22">
        <v>18</v>
      </c>
      <c r="I965" s="22">
        <v>0</v>
      </c>
      <c r="J965" s="28">
        <v>0</v>
      </c>
      <c r="K965" s="22">
        <v>1</v>
      </c>
      <c r="L965" s="22">
        <v>10.125</v>
      </c>
      <c r="M965" s="22">
        <v>1.125</v>
      </c>
      <c r="N965" s="22">
        <v>1.125</v>
      </c>
      <c r="O965" s="22">
        <v>1.125</v>
      </c>
      <c r="P965" s="24" t="s">
        <v>515</v>
      </c>
      <c r="Q965" s="24" t="s">
        <v>522</v>
      </c>
      <c r="R965" s="24" t="s">
        <v>513</v>
      </c>
    </row>
    <row r="966" spans="1:18" hidden="1" x14ac:dyDescent="0.3">
      <c r="A966" s="32">
        <v>45139</v>
      </c>
      <c r="B966" s="54" t="s">
        <v>919</v>
      </c>
      <c r="C966" s="27" t="s">
        <v>542</v>
      </c>
      <c r="D966" s="29" t="s">
        <v>620</v>
      </c>
      <c r="E966" s="29" t="s">
        <v>626</v>
      </c>
      <c r="F966" s="27" t="s">
        <v>503</v>
      </c>
      <c r="G966" s="6" t="s">
        <v>503</v>
      </c>
      <c r="H966" s="22">
        <v>11</v>
      </c>
      <c r="I966" s="22">
        <v>0</v>
      </c>
      <c r="J966" s="28">
        <v>0</v>
      </c>
      <c r="K966" s="22">
        <v>0</v>
      </c>
      <c r="L966" s="22">
        <v>3.6662999999999997</v>
      </c>
      <c r="M966" s="22">
        <v>1.8336999999999999</v>
      </c>
      <c r="N966" s="22">
        <v>0</v>
      </c>
      <c r="O966" s="22">
        <v>0</v>
      </c>
      <c r="P966" s="24" t="s">
        <v>515</v>
      </c>
      <c r="Q966" s="24" t="s">
        <v>522</v>
      </c>
      <c r="R966" s="24" t="s">
        <v>513</v>
      </c>
    </row>
    <row r="967" spans="1:18" hidden="1" x14ac:dyDescent="0.3">
      <c r="A967" s="32">
        <v>45139</v>
      </c>
      <c r="B967" s="54" t="s">
        <v>919</v>
      </c>
      <c r="C967" s="27" t="s">
        <v>542</v>
      </c>
      <c r="D967" s="29" t="s">
        <v>620</v>
      </c>
      <c r="E967" s="29" t="s">
        <v>626</v>
      </c>
      <c r="F967" s="27" t="s">
        <v>503</v>
      </c>
      <c r="G967" s="6" t="s">
        <v>503</v>
      </c>
      <c r="H967" s="22">
        <v>14</v>
      </c>
      <c r="I967" s="22">
        <v>0</v>
      </c>
      <c r="J967" s="28">
        <v>0</v>
      </c>
      <c r="K967" s="22">
        <v>1</v>
      </c>
      <c r="L967" s="22">
        <v>8.75</v>
      </c>
      <c r="M967" s="22">
        <v>3.5</v>
      </c>
      <c r="N967" s="22">
        <v>3.5</v>
      </c>
      <c r="O967" s="22">
        <v>1.75</v>
      </c>
      <c r="P967" s="24" t="s">
        <v>515</v>
      </c>
      <c r="Q967" s="24" t="s">
        <v>522</v>
      </c>
      <c r="R967" s="24" t="s">
        <v>513</v>
      </c>
    </row>
    <row r="968" spans="1:18" hidden="1" x14ac:dyDescent="0.3">
      <c r="A968" s="32">
        <v>45139</v>
      </c>
      <c r="B968" s="54" t="s">
        <v>919</v>
      </c>
      <c r="C968" s="27" t="s">
        <v>542</v>
      </c>
      <c r="D968" s="29" t="s">
        <v>642</v>
      </c>
      <c r="E968" s="29" t="s">
        <v>648</v>
      </c>
      <c r="F968" s="27" t="s">
        <v>498</v>
      </c>
      <c r="G968" s="6" t="s">
        <v>498</v>
      </c>
      <c r="H968" s="22">
        <v>100</v>
      </c>
      <c r="I968" s="22">
        <v>0</v>
      </c>
      <c r="J968" s="28">
        <v>0</v>
      </c>
      <c r="K968" s="22">
        <v>1</v>
      </c>
      <c r="L968" s="22">
        <v>100</v>
      </c>
      <c r="M968" s="22">
        <v>50</v>
      </c>
      <c r="N968" s="22">
        <v>25</v>
      </c>
      <c r="O968" s="22">
        <v>25</v>
      </c>
      <c r="P968" s="24" t="s">
        <v>521</v>
      </c>
      <c r="Q968" s="24" t="s">
        <v>522</v>
      </c>
      <c r="R968" s="24" t="s">
        <v>514</v>
      </c>
    </row>
    <row r="969" spans="1:18" hidden="1" x14ac:dyDescent="0.3">
      <c r="A969" s="32">
        <v>45139</v>
      </c>
      <c r="B969" s="54" t="s">
        <v>919</v>
      </c>
      <c r="C969" s="27" t="s">
        <v>542</v>
      </c>
      <c r="D969" s="29" t="s">
        <v>642</v>
      </c>
      <c r="E969" s="29" t="s">
        <v>648</v>
      </c>
      <c r="F969" s="27" t="s">
        <v>498</v>
      </c>
      <c r="G969" s="6" t="s">
        <v>498</v>
      </c>
      <c r="H969" s="22">
        <v>18</v>
      </c>
      <c r="I969" s="22">
        <v>0</v>
      </c>
      <c r="J969" s="28">
        <v>0</v>
      </c>
      <c r="K969" s="22">
        <v>0</v>
      </c>
      <c r="L969" s="22">
        <v>0</v>
      </c>
      <c r="M969" s="22">
        <v>0</v>
      </c>
      <c r="N969" s="22">
        <v>0</v>
      </c>
      <c r="O969" s="22">
        <v>0</v>
      </c>
      <c r="P969" s="24" t="s">
        <v>521</v>
      </c>
      <c r="Q969" s="24" t="s">
        <v>522</v>
      </c>
      <c r="R969" s="24" t="s">
        <v>514</v>
      </c>
    </row>
    <row r="970" spans="1:18" hidden="1" x14ac:dyDescent="0.3">
      <c r="A970" s="32">
        <v>45139</v>
      </c>
      <c r="B970" s="54" t="s">
        <v>919</v>
      </c>
      <c r="C970" s="27" t="s">
        <v>542</v>
      </c>
      <c r="D970" s="29" t="s">
        <v>642</v>
      </c>
      <c r="E970" s="29" t="s">
        <v>644</v>
      </c>
      <c r="F970" s="27" t="s">
        <v>500</v>
      </c>
      <c r="G970" s="6" t="s">
        <v>500</v>
      </c>
      <c r="H970" s="22">
        <v>12</v>
      </c>
      <c r="I970" s="22">
        <v>0</v>
      </c>
      <c r="J970" s="28">
        <v>0</v>
      </c>
      <c r="K970" s="22">
        <v>3</v>
      </c>
      <c r="L970" s="22">
        <v>12</v>
      </c>
      <c r="M970" s="22">
        <v>5.3328000000000007</v>
      </c>
      <c r="N970" s="22">
        <v>3.9996</v>
      </c>
      <c r="O970" s="22">
        <v>3.9996</v>
      </c>
      <c r="P970" s="24" t="s">
        <v>521</v>
      </c>
      <c r="Q970" s="24" t="s">
        <v>522</v>
      </c>
      <c r="R970" s="24" t="s">
        <v>514</v>
      </c>
    </row>
    <row r="971" spans="1:18" hidden="1" x14ac:dyDescent="0.3">
      <c r="A971" s="32">
        <v>45139</v>
      </c>
      <c r="B971" s="54" t="s">
        <v>919</v>
      </c>
      <c r="C971" s="27" t="s">
        <v>542</v>
      </c>
      <c r="D971" s="29" t="s">
        <v>642</v>
      </c>
      <c r="E971" s="29" t="s">
        <v>644</v>
      </c>
      <c r="F971" s="27" t="s">
        <v>500</v>
      </c>
      <c r="G971" s="6" t="s">
        <v>500</v>
      </c>
      <c r="H971" s="22">
        <v>17</v>
      </c>
      <c r="I971" s="22">
        <v>0</v>
      </c>
      <c r="J971" s="28">
        <v>0</v>
      </c>
      <c r="K971" s="22">
        <v>1</v>
      </c>
      <c r="L971" s="22">
        <v>13.909400000000002</v>
      </c>
      <c r="M971" s="22">
        <v>4.6359000000000004</v>
      </c>
      <c r="N971" s="22">
        <v>3.0905999999999998</v>
      </c>
      <c r="O971" s="22">
        <v>1.5452999999999999</v>
      </c>
      <c r="P971" s="24" t="s">
        <v>521</v>
      </c>
      <c r="Q971" s="24" t="s">
        <v>522</v>
      </c>
      <c r="R971" s="24" t="s">
        <v>514</v>
      </c>
    </row>
    <row r="972" spans="1:18" hidden="1" x14ac:dyDescent="0.3">
      <c r="A972" s="32">
        <v>45139</v>
      </c>
      <c r="B972" s="54" t="s">
        <v>919</v>
      </c>
      <c r="C972" s="27" t="s">
        <v>542</v>
      </c>
      <c r="D972" s="29" t="s">
        <v>642</v>
      </c>
      <c r="E972" s="29" t="s">
        <v>645</v>
      </c>
      <c r="F972" s="27" t="s">
        <v>502</v>
      </c>
      <c r="G972" s="6" t="s">
        <v>502</v>
      </c>
      <c r="H972" s="22">
        <v>45</v>
      </c>
      <c r="I972" s="22">
        <v>0</v>
      </c>
      <c r="J972" s="28">
        <v>0</v>
      </c>
      <c r="K972" s="22">
        <v>3</v>
      </c>
      <c r="L972" s="22">
        <v>45</v>
      </c>
      <c r="M972" s="22">
        <v>22.5</v>
      </c>
      <c r="N972" s="22">
        <v>22.5</v>
      </c>
      <c r="O972" s="22">
        <v>11.25</v>
      </c>
      <c r="P972" s="24" t="s">
        <v>521</v>
      </c>
      <c r="Q972" s="24" t="s">
        <v>522</v>
      </c>
      <c r="R972" s="24" t="s">
        <v>514</v>
      </c>
    </row>
    <row r="973" spans="1:18" hidden="1" x14ac:dyDescent="0.3">
      <c r="A973" s="32">
        <v>45139</v>
      </c>
      <c r="B973" s="54" t="s">
        <v>919</v>
      </c>
      <c r="C973" s="27" t="s">
        <v>542</v>
      </c>
      <c r="D973" s="29" t="s">
        <v>642</v>
      </c>
      <c r="E973" s="29" t="s">
        <v>645</v>
      </c>
      <c r="F973" s="27" t="s">
        <v>502</v>
      </c>
      <c r="G973" s="6" t="s">
        <v>502</v>
      </c>
      <c r="H973" s="22">
        <v>30</v>
      </c>
      <c r="I973" s="22">
        <v>0</v>
      </c>
      <c r="J973" s="28">
        <v>0</v>
      </c>
      <c r="K973" s="22">
        <v>0</v>
      </c>
      <c r="L973" s="22">
        <v>17.141999999999999</v>
      </c>
      <c r="M973" s="22">
        <v>8.5709999999999997</v>
      </c>
      <c r="N973" s="22">
        <v>0</v>
      </c>
      <c r="O973" s="22">
        <v>0</v>
      </c>
      <c r="P973" s="24" t="s">
        <v>521</v>
      </c>
      <c r="Q973" s="24" t="s">
        <v>522</v>
      </c>
      <c r="R973" s="24" t="s">
        <v>514</v>
      </c>
    </row>
    <row r="974" spans="1:18" hidden="1" x14ac:dyDescent="0.3">
      <c r="A974" s="32">
        <v>45139</v>
      </c>
      <c r="B974" s="54" t="s">
        <v>919</v>
      </c>
      <c r="C974" s="27" t="s">
        <v>542</v>
      </c>
      <c r="D974" s="29" t="s">
        <v>642</v>
      </c>
      <c r="E974" s="29" t="s">
        <v>646</v>
      </c>
      <c r="F974" s="27" t="s">
        <v>506</v>
      </c>
      <c r="G974" s="7" t="s">
        <v>506</v>
      </c>
      <c r="H974" s="22">
        <v>12</v>
      </c>
      <c r="I974" s="22">
        <v>0</v>
      </c>
      <c r="J974" s="28">
        <v>0</v>
      </c>
      <c r="K974" s="22">
        <v>1</v>
      </c>
      <c r="L974" s="22">
        <v>6</v>
      </c>
      <c r="M974" s="22">
        <v>2.0004</v>
      </c>
      <c r="N974" s="22">
        <v>2.0004</v>
      </c>
      <c r="O974" s="22">
        <v>2.0004</v>
      </c>
      <c r="P974" s="24" t="s">
        <v>521</v>
      </c>
      <c r="Q974" s="24" t="s">
        <v>522</v>
      </c>
      <c r="R974" s="24" t="s">
        <v>514</v>
      </c>
    </row>
    <row r="975" spans="1:18" x14ac:dyDescent="0.3">
      <c r="A975" s="72">
        <v>45139</v>
      </c>
      <c r="B975" s="75" t="s">
        <v>919</v>
      </c>
      <c r="C975" s="27" t="s">
        <v>542</v>
      </c>
      <c r="D975" s="29" t="s">
        <v>642</v>
      </c>
      <c r="E975" s="29" t="s">
        <v>643</v>
      </c>
      <c r="F975" s="27" t="s">
        <v>504</v>
      </c>
      <c r="G975" s="41" t="s">
        <v>504</v>
      </c>
      <c r="H975" s="79">
        <v>27</v>
      </c>
      <c r="I975" s="79">
        <v>0</v>
      </c>
      <c r="J975" s="83">
        <v>0</v>
      </c>
      <c r="K975" s="79">
        <v>1</v>
      </c>
      <c r="L975" s="79">
        <v>18.899999999999999</v>
      </c>
      <c r="M975" s="79">
        <v>5.4</v>
      </c>
      <c r="N975" s="79">
        <v>2.7</v>
      </c>
      <c r="O975" s="79">
        <v>2.7</v>
      </c>
      <c r="P975" s="86" t="s">
        <v>521</v>
      </c>
      <c r="Q975" s="24" t="s">
        <v>522</v>
      </c>
      <c r="R975" s="86" t="s">
        <v>514</v>
      </c>
    </row>
    <row r="976" spans="1:18" hidden="1" x14ac:dyDescent="0.3">
      <c r="A976" s="32">
        <v>45139</v>
      </c>
      <c r="B976" s="54" t="s">
        <v>919</v>
      </c>
      <c r="C976" s="27" t="s">
        <v>542</v>
      </c>
      <c r="D976" s="29" t="s">
        <v>642</v>
      </c>
      <c r="E976" s="29" t="s">
        <v>647</v>
      </c>
      <c r="F976" s="27" t="s">
        <v>499</v>
      </c>
      <c r="G976" s="7" t="s">
        <v>499</v>
      </c>
      <c r="H976" s="22">
        <v>8</v>
      </c>
      <c r="I976" s="22">
        <v>0</v>
      </c>
      <c r="J976" s="28">
        <v>0</v>
      </c>
      <c r="K976" s="22">
        <v>2</v>
      </c>
      <c r="L976" s="22">
        <v>5.3335999999999997</v>
      </c>
      <c r="M976" s="22">
        <v>5.3335999999999997</v>
      </c>
      <c r="N976" s="22">
        <v>5.3335999999999997</v>
      </c>
      <c r="O976" s="22">
        <v>2.6663999999999999</v>
      </c>
      <c r="P976" s="24" t="s">
        <v>521</v>
      </c>
      <c r="Q976" s="24" t="s">
        <v>522</v>
      </c>
      <c r="R976" s="24" t="s">
        <v>514</v>
      </c>
    </row>
    <row r="977" spans="1:18" hidden="1" x14ac:dyDescent="0.3">
      <c r="A977" s="32">
        <v>45139</v>
      </c>
      <c r="B977" s="54" t="s">
        <v>919</v>
      </c>
      <c r="C977" s="27" t="s">
        <v>542</v>
      </c>
      <c r="D977" s="29" t="s">
        <v>642</v>
      </c>
      <c r="E977" s="29" t="s">
        <v>647</v>
      </c>
      <c r="F977" s="27" t="s">
        <v>499</v>
      </c>
      <c r="G977" s="7" t="s">
        <v>499</v>
      </c>
      <c r="H977" s="22">
        <v>9</v>
      </c>
      <c r="I977" s="22">
        <v>0</v>
      </c>
      <c r="J977" s="28">
        <v>0</v>
      </c>
      <c r="K977" s="22">
        <v>0</v>
      </c>
      <c r="L977" s="22">
        <v>9</v>
      </c>
      <c r="M977" s="22">
        <v>9</v>
      </c>
      <c r="N977" s="22">
        <v>9</v>
      </c>
      <c r="O977" s="22">
        <v>0</v>
      </c>
      <c r="P977" s="24" t="s">
        <v>521</v>
      </c>
      <c r="Q977" s="24" t="s">
        <v>522</v>
      </c>
      <c r="R977" s="24" t="s">
        <v>514</v>
      </c>
    </row>
    <row r="978" spans="1:18" hidden="1" x14ac:dyDescent="0.3">
      <c r="A978" s="32">
        <v>45139</v>
      </c>
      <c r="B978" s="54" t="s">
        <v>919</v>
      </c>
      <c r="C978" s="27" t="s">
        <v>542</v>
      </c>
      <c r="D978" s="29" t="s">
        <v>651</v>
      </c>
      <c r="E978" s="29" t="s">
        <v>661</v>
      </c>
      <c r="F978" s="27" t="s">
        <v>499</v>
      </c>
      <c r="G978" s="7" t="s">
        <v>499</v>
      </c>
      <c r="H978" s="22">
        <v>2</v>
      </c>
      <c r="I978" s="22">
        <v>0</v>
      </c>
      <c r="J978" s="28">
        <v>0</v>
      </c>
      <c r="K978" s="22">
        <v>1</v>
      </c>
      <c r="L978" s="22">
        <v>2</v>
      </c>
      <c r="M978" s="22">
        <v>2</v>
      </c>
      <c r="N978" s="22">
        <v>2</v>
      </c>
      <c r="O978" s="22">
        <v>1</v>
      </c>
      <c r="P978" s="24" t="s">
        <v>511</v>
      </c>
      <c r="Q978" s="24" t="s">
        <v>522</v>
      </c>
      <c r="R978" s="24" t="s">
        <v>513</v>
      </c>
    </row>
    <row r="979" spans="1:18" hidden="1" x14ac:dyDescent="0.3">
      <c r="A979" s="32">
        <v>45139</v>
      </c>
      <c r="B979" s="54" t="s">
        <v>919</v>
      </c>
      <c r="C979" s="27" t="s">
        <v>542</v>
      </c>
      <c r="D979" s="29" t="s">
        <v>651</v>
      </c>
      <c r="E979" s="29" t="s">
        <v>661</v>
      </c>
      <c r="F979" s="27" t="s">
        <v>499</v>
      </c>
      <c r="G979" s="7" t="s">
        <v>499</v>
      </c>
      <c r="H979" s="22">
        <v>0</v>
      </c>
      <c r="I979" s="22">
        <v>0</v>
      </c>
      <c r="J979" s="28">
        <v>0</v>
      </c>
      <c r="K979" s="22">
        <v>0</v>
      </c>
      <c r="L979" s="22">
        <v>0</v>
      </c>
      <c r="M979" s="22">
        <v>0</v>
      </c>
      <c r="N979" s="22">
        <v>0</v>
      </c>
      <c r="O979" s="22">
        <v>0</v>
      </c>
      <c r="P979" s="24" t="s">
        <v>511</v>
      </c>
      <c r="Q979" s="24" t="s">
        <v>522</v>
      </c>
      <c r="R979" s="24" t="s">
        <v>513</v>
      </c>
    </row>
    <row r="980" spans="1:18" hidden="1" x14ac:dyDescent="0.3">
      <c r="A980" s="32">
        <v>45139</v>
      </c>
      <c r="B980" s="54" t="s">
        <v>919</v>
      </c>
      <c r="C980" s="27" t="s">
        <v>542</v>
      </c>
      <c r="D980" s="29" t="s">
        <v>651</v>
      </c>
      <c r="E980" s="29" t="s">
        <v>656</v>
      </c>
      <c r="F980" s="27" t="s">
        <v>502</v>
      </c>
      <c r="G980" s="6" t="s">
        <v>502</v>
      </c>
      <c r="H980" s="22">
        <v>16</v>
      </c>
      <c r="I980" s="22">
        <v>0</v>
      </c>
      <c r="J980" s="28">
        <v>0</v>
      </c>
      <c r="K980" s="22">
        <v>1</v>
      </c>
      <c r="L980" s="22">
        <v>16</v>
      </c>
      <c r="M980" s="22">
        <v>8</v>
      </c>
      <c r="N980" s="22">
        <v>4</v>
      </c>
      <c r="O980" s="22">
        <v>4</v>
      </c>
      <c r="P980" s="24" t="s">
        <v>511</v>
      </c>
      <c r="Q980" s="24" t="s">
        <v>522</v>
      </c>
      <c r="R980" s="24" t="s">
        <v>513</v>
      </c>
    </row>
    <row r="981" spans="1:18" hidden="1" x14ac:dyDescent="0.3">
      <c r="A981" s="32">
        <v>45139</v>
      </c>
      <c r="B981" s="54" t="s">
        <v>919</v>
      </c>
      <c r="C981" s="27" t="s">
        <v>542</v>
      </c>
      <c r="D981" s="29" t="s">
        <v>651</v>
      </c>
      <c r="E981" s="29" t="s">
        <v>656</v>
      </c>
      <c r="F981" s="27" t="s">
        <v>502</v>
      </c>
      <c r="G981" s="6" t="s">
        <v>502</v>
      </c>
      <c r="H981" s="22">
        <v>10</v>
      </c>
      <c r="I981" s="22">
        <v>0</v>
      </c>
      <c r="J981" s="28">
        <v>0</v>
      </c>
      <c r="K981" s="22">
        <v>0</v>
      </c>
      <c r="L981" s="22">
        <v>8</v>
      </c>
      <c r="M981" s="22">
        <v>2</v>
      </c>
      <c r="N981" s="22">
        <v>2</v>
      </c>
      <c r="O981" s="22">
        <v>0</v>
      </c>
      <c r="P981" s="24" t="s">
        <v>511</v>
      </c>
      <c r="Q981" s="24" t="s">
        <v>522</v>
      </c>
      <c r="R981" s="24" t="s">
        <v>513</v>
      </c>
    </row>
    <row r="982" spans="1:18" x14ac:dyDescent="0.3">
      <c r="A982" s="72">
        <v>45139</v>
      </c>
      <c r="B982" s="75" t="s">
        <v>919</v>
      </c>
      <c r="C982" s="27" t="s">
        <v>542</v>
      </c>
      <c r="D982" s="29" t="s">
        <v>651</v>
      </c>
      <c r="E982" s="29" t="s">
        <v>667</v>
      </c>
      <c r="F982" s="27" t="s">
        <v>504</v>
      </c>
      <c r="G982" s="41" t="s">
        <v>504</v>
      </c>
      <c r="H982" s="79">
        <v>1</v>
      </c>
      <c r="I982" s="79">
        <v>0</v>
      </c>
      <c r="J982" s="83">
        <v>0</v>
      </c>
      <c r="K982" s="79">
        <v>0</v>
      </c>
      <c r="L982" s="79">
        <v>1</v>
      </c>
      <c r="M982" s="79">
        <v>0</v>
      </c>
      <c r="N982" s="79">
        <v>0</v>
      </c>
      <c r="O982" s="79">
        <v>0</v>
      </c>
      <c r="P982" s="86" t="s">
        <v>511</v>
      </c>
      <c r="Q982" s="24" t="s">
        <v>522</v>
      </c>
      <c r="R982" s="86" t="s">
        <v>513</v>
      </c>
    </row>
    <row r="983" spans="1:18" x14ac:dyDescent="0.3">
      <c r="A983" s="72">
        <v>45139</v>
      </c>
      <c r="B983" s="75" t="s">
        <v>919</v>
      </c>
      <c r="C983" s="27" t="s">
        <v>542</v>
      </c>
      <c r="D983" s="29" t="s">
        <v>651</v>
      </c>
      <c r="E983" s="29" t="s">
        <v>667</v>
      </c>
      <c r="F983" s="27" t="s">
        <v>504</v>
      </c>
      <c r="G983" s="41" t="s">
        <v>504</v>
      </c>
      <c r="H983" s="79">
        <v>1</v>
      </c>
      <c r="I983" s="79">
        <v>0</v>
      </c>
      <c r="J983" s="83">
        <v>0</v>
      </c>
      <c r="K983" s="79">
        <v>0</v>
      </c>
      <c r="L983" s="79">
        <v>0</v>
      </c>
      <c r="M983" s="79">
        <v>0</v>
      </c>
      <c r="N983" s="79">
        <v>0</v>
      </c>
      <c r="O983" s="79">
        <v>0</v>
      </c>
      <c r="P983" s="86" t="s">
        <v>511</v>
      </c>
      <c r="Q983" s="24" t="s">
        <v>522</v>
      </c>
      <c r="R983" s="86" t="s">
        <v>513</v>
      </c>
    </row>
    <row r="984" spans="1:18" hidden="1" x14ac:dyDescent="0.3">
      <c r="A984" s="32">
        <v>45139</v>
      </c>
      <c r="B984" s="54" t="s">
        <v>919</v>
      </c>
      <c r="C984" s="27" t="s">
        <v>542</v>
      </c>
      <c r="D984" s="29" t="s">
        <v>651</v>
      </c>
      <c r="E984" s="29" t="s">
        <v>664</v>
      </c>
      <c r="F984" s="27" t="s">
        <v>506</v>
      </c>
      <c r="G984" s="7" t="s">
        <v>506</v>
      </c>
      <c r="H984" s="22">
        <v>10</v>
      </c>
      <c r="I984" s="22">
        <v>0</v>
      </c>
      <c r="J984" s="28">
        <v>0</v>
      </c>
      <c r="K984" s="22">
        <v>0</v>
      </c>
      <c r="L984" s="22">
        <v>0</v>
      </c>
      <c r="M984" s="22">
        <v>0</v>
      </c>
      <c r="N984" s="22">
        <v>0</v>
      </c>
      <c r="O984" s="22">
        <v>0</v>
      </c>
      <c r="P984" s="24" t="s">
        <v>511</v>
      </c>
      <c r="Q984" s="24" t="s">
        <v>522</v>
      </c>
      <c r="R984" s="24" t="s">
        <v>513</v>
      </c>
    </row>
    <row r="985" spans="1:18" hidden="1" x14ac:dyDescent="0.3">
      <c r="A985" s="32">
        <v>45139</v>
      </c>
      <c r="B985" s="54" t="s">
        <v>919</v>
      </c>
      <c r="C985" s="27" t="s">
        <v>542</v>
      </c>
      <c r="D985" s="29" t="s">
        <v>651</v>
      </c>
      <c r="E985" s="29" t="s">
        <v>664</v>
      </c>
      <c r="F985" s="27" t="s">
        <v>506</v>
      </c>
      <c r="G985" s="7" t="s">
        <v>506</v>
      </c>
      <c r="H985" s="22">
        <v>62</v>
      </c>
      <c r="I985" s="22">
        <v>0</v>
      </c>
      <c r="J985" s="28">
        <v>0</v>
      </c>
      <c r="K985" s="22">
        <v>6</v>
      </c>
      <c r="L985" s="22">
        <v>58.354400000000005</v>
      </c>
      <c r="M985" s="22">
        <v>51.057000000000002</v>
      </c>
      <c r="N985" s="22">
        <v>40.120199999999997</v>
      </c>
      <c r="O985" s="22">
        <v>21.879799999999999</v>
      </c>
      <c r="P985" s="24" t="s">
        <v>511</v>
      </c>
      <c r="Q985" s="24" t="s">
        <v>522</v>
      </c>
      <c r="R985" s="24" t="s">
        <v>513</v>
      </c>
    </row>
    <row r="986" spans="1:18" hidden="1" x14ac:dyDescent="0.3">
      <c r="A986" s="32">
        <v>45139</v>
      </c>
      <c r="B986" s="54" t="s">
        <v>919</v>
      </c>
      <c r="C986" s="27" t="s">
        <v>542</v>
      </c>
      <c r="D986" s="29" t="s">
        <v>651</v>
      </c>
      <c r="E986" s="29" t="s">
        <v>659</v>
      </c>
      <c r="F986" s="27" t="s">
        <v>500</v>
      </c>
      <c r="G986" s="6" t="s">
        <v>500</v>
      </c>
      <c r="H986" s="22">
        <v>5</v>
      </c>
      <c r="I986" s="22">
        <v>0</v>
      </c>
      <c r="J986" s="28">
        <v>0</v>
      </c>
      <c r="K986" s="22">
        <v>1</v>
      </c>
      <c r="L986" s="22">
        <v>5</v>
      </c>
      <c r="M986" s="22">
        <v>2.5</v>
      </c>
      <c r="N986" s="22">
        <v>2.5</v>
      </c>
      <c r="O986" s="22">
        <v>2.5</v>
      </c>
      <c r="P986" s="24" t="s">
        <v>511</v>
      </c>
      <c r="Q986" s="24" t="s">
        <v>522</v>
      </c>
      <c r="R986" s="24" t="s">
        <v>513</v>
      </c>
    </row>
    <row r="987" spans="1:18" hidden="1" x14ac:dyDescent="0.3">
      <c r="A987" s="32">
        <v>45139</v>
      </c>
      <c r="B987" s="54" t="s">
        <v>919</v>
      </c>
      <c r="C987" s="27" t="s">
        <v>542</v>
      </c>
      <c r="D987" s="29" t="s">
        <v>651</v>
      </c>
      <c r="E987" s="29" t="s">
        <v>659</v>
      </c>
      <c r="F987" s="27" t="s">
        <v>500</v>
      </c>
      <c r="G987" s="6" t="s">
        <v>500</v>
      </c>
      <c r="H987" s="22">
        <v>2</v>
      </c>
      <c r="I987" s="22">
        <v>0</v>
      </c>
      <c r="J987" s="28">
        <v>0</v>
      </c>
      <c r="K987" s="22">
        <v>0</v>
      </c>
      <c r="L987" s="22">
        <v>2</v>
      </c>
      <c r="M987" s="22">
        <v>0</v>
      </c>
      <c r="N987" s="22">
        <v>0</v>
      </c>
      <c r="O987" s="22">
        <v>0</v>
      </c>
      <c r="P987" s="24" t="s">
        <v>511</v>
      </c>
      <c r="Q987" s="24" t="s">
        <v>522</v>
      </c>
      <c r="R987" s="24" t="s">
        <v>513</v>
      </c>
    </row>
    <row r="988" spans="1:18" hidden="1" x14ac:dyDescent="0.3">
      <c r="A988" s="32">
        <v>45139</v>
      </c>
      <c r="B988" s="54" t="s">
        <v>919</v>
      </c>
      <c r="C988" s="27" t="s">
        <v>542</v>
      </c>
      <c r="D988" s="29" t="s">
        <v>651</v>
      </c>
      <c r="E988" s="29" t="s">
        <v>660</v>
      </c>
      <c r="F988" s="27" t="s">
        <v>501</v>
      </c>
      <c r="G988" s="7" t="s">
        <v>501</v>
      </c>
      <c r="H988" s="22">
        <v>64</v>
      </c>
      <c r="I988" s="22">
        <v>0</v>
      </c>
      <c r="J988" s="28">
        <v>0</v>
      </c>
      <c r="K988" s="22">
        <v>3</v>
      </c>
      <c r="L988" s="22">
        <v>52.7744</v>
      </c>
      <c r="M988" s="22">
        <v>13.472</v>
      </c>
      <c r="N988" s="22">
        <v>7.8592000000000004</v>
      </c>
      <c r="O988" s="22">
        <v>3.3664000000000001</v>
      </c>
      <c r="P988" s="24" t="s">
        <v>511</v>
      </c>
      <c r="Q988" s="24" t="s">
        <v>522</v>
      </c>
      <c r="R988" s="24" t="s">
        <v>513</v>
      </c>
    </row>
    <row r="989" spans="1:18" hidden="1" x14ac:dyDescent="0.3">
      <c r="A989" s="32">
        <v>45139</v>
      </c>
      <c r="B989" s="54" t="s">
        <v>919</v>
      </c>
      <c r="C989" s="27" t="s">
        <v>542</v>
      </c>
      <c r="D989" s="29" t="s">
        <v>651</v>
      </c>
      <c r="E989" s="29" t="s">
        <v>652</v>
      </c>
      <c r="F989" s="27" t="s">
        <v>503</v>
      </c>
      <c r="G989" s="6" t="s">
        <v>503</v>
      </c>
      <c r="H989" s="22">
        <v>21</v>
      </c>
      <c r="I989" s="22">
        <v>0</v>
      </c>
      <c r="J989" s="28">
        <v>0</v>
      </c>
      <c r="K989" s="22">
        <v>3</v>
      </c>
      <c r="L989" s="22">
        <v>19.8324</v>
      </c>
      <c r="M989" s="22">
        <v>9.3323999999999998</v>
      </c>
      <c r="N989" s="22">
        <v>6.9992999999999999</v>
      </c>
      <c r="O989" s="22">
        <v>3.5006999999999997</v>
      </c>
      <c r="P989" s="24" t="s">
        <v>511</v>
      </c>
      <c r="Q989" s="24" t="s">
        <v>522</v>
      </c>
      <c r="R989" s="24" t="s">
        <v>513</v>
      </c>
    </row>
    <row r="990" spans="1:18" hidden="1" x14ac:dyDescent="0.3">
      <c r="A990" s="32">
        <v>45139</v>
      </c>
      <c r="B990" s="54" t="s">
        <v>919</v>
      </c>
      <c r="C990" s="27" t="s">
        <v>542</v>
      </c>
      <c r="D990" s="29" t="s">
        <v>651</v>
      </c>
      <c r="E990" s="29" t="s">
        <v>652</v>
      </c>
      <c r="F990" s="27" t="s">
        <v>503</v>
      </c>
      <c r="G990" s="6" t="s">
        <v>503</v>
      </c>
      <c r="H990" s="22">
        <v>11</v>
      </c>
      <c r="I990" s="22">
        <v>0</v>
      </c>
      <c r="J990" s="28">
        <v>0</v>
      </c>
      <c r="K990" s="22">
        <v>1</v>
      </c>
      <c r="L990" s="22">
        <v>8.5558000000000014</v>
      </c>
      <c r="M990" s="22">
        <v>1.2221</v>
      </c>
      <c r="N990" s="22">
        <v>1.2221</v>
      </c>
      <c r="O990" s="22">
        <v>1.2221</v>
      </c>
      <c r="P990" s="24" t="s">
        <v>511</v>
      </c>
      <c r="Q990" s="24" t="s">
        <v>522</v>
      </c>
      <c r="R990" s="24" t="s">
        <v>513</v>
      </c>
    </row>
    <row r="991" spans="1:18" hidden="1" x14ac:dyDescent="0.3">
      <c r="A991" s="32">
        <v>45139</v>
      </c>
      <c r="B991" s="54" t="s">
        <v>919</v>
      </c>
      <c r="C991" s="27" t="s">
        <v>542</v>
      </c>
      <c r="D991" s="29" t="s">
        <v>651</v>
      </c>
      <c r="E991" s="29" t="s">
        <v>662</v>
      </c>
      <c r="F991" s="27" t="s">
        <v>498</v>
      </c>
      <c r="G991" s="6" t="s">
        <v>498</v>
      </c>
      <c r="H991" s="22">
        <v>25</v>
      </c>
      <c r="I991" s="22">
        <v>0</v>
      </c>
      <c r="J991" s="28">
        <v>0</v>
      </c>
      <c r="K991" s="22">
        <v>1</v>
      </c>
      <c r="L991" s="22">
        <v>25</v>
      </c>
      <c r="M991" s="22">
        <v>8.3324999999999996</v>
      </c>
      <c r="N991" s="22">
        <v>4.1674999999999995</v>
      </c>
      <c r="O991" s="22">
        <v>4.1674999999999995</v>
      </c>
      <c r="P991" s="24" t="s">
        <v>511</v>
      </c>
      <c r="Q991" s="24" t="s">
        <v>522</v>
      </c>
      <c r="R991" s="24" t="s">
        <v>513</v>
      </c>
    </row>
    <row r="992" spans="1:18" hidden="1" x14ac:dyDescent="0.3">
      <c r="A992" s="32">
        <v>45139</v>
      </c>
      <c r="B992" s="54" t="s">
        <v>919</v>
      </c>
      <c r="C992" s="27" t="s">
        <v>542</v>
      </c>
      <c r="D992" s="29" t="s">
        <v>651</v>
      </c>
      <c r="E992" s="29" t="s">
        <v>662</v>
      </c>
      <c r="F992" s="27" t="s">
        <v>498</v>
      </c>
      <c r="G992" s="6" t="s">
        <v>498</v>
      </c>
      <c r="H992" s="22">
        <v>13</v>
      </c>
      <c r="I992" s="22">
        <v>0</v>
      </c>
      <c r="J992" s="28">
        <v>0</v>
      </c>
      <c r="K992" s="22">
        <v>0</v>
      </c>
      <c r="L992" s="22">
        <v>9.75</v>
      </c>
      <c r="M992" s="22">
        <v>0</v>
      </c>
      <c r="N992" s="22">
        <v>0</v>
      </c>
      <c r="O992" s="22">
        <v>0</v>
      </c>
      <c r="P992" s="24" t="s">
        <v>511</v>
      </c>
      <c r="Q992" s="24" t="s">
        <v>522</v>
      </c>
      <c r="R992" s="24" t="s">
        <v>513</v>
      </c>
    </row>
    <row r="993" spans="1:18" hidden="1" x14ac:dyDescent="0.3">
      <c r="A993" s="32">
        <v>45139</v>
      </c>
      <c r="B993" s="54" t="s">
        <v>919</v>
      </c>
      <c r="C993" s="27" t="s">
        <v>542</v>
      </c>
      <c r="D993" s="29" t="s">
        <v>651</v>
      </c>
      <c r="E993" s="29" t="s">
        <v>663</v>
      </c>
      <c r="F993" s="27" t="s">
        <v>507</v>
      </c>
      <c r="G993" s="6" t="s">
        <v>507</v>
      </c>
      <c r="H993" s="22">
        <v>27</v>
      </c>
      <c r="I993" s="22">
        <v>0</v>
      </c>
      <c r="J993" s="28">
        <v>0</v>
      </c>
      <c r="K993" s="22">
        <v>3</v>
      </c>
      <c r="L993" s="22">
        <v>24.9237</v>
      </c>
      <c r="M993" s="22">
        <v>7.2683999999999997</v>
      </c>
      <c r="N993" s="22">
        <v>6.2316000000000003</v>
      </c>
      <c r="O993" s="22">
        <v>3.1158000000000001</v>
      </c>
      <c r="P993" s="24" t="s">
        <v>511</v>
      </c>
      <c r="Q993" s="24" t="s">
        <v>522</v>
      </c>
      <c r="R993" s="24" t="s">
        <v>513</v>
      </c>
    </row>
    <row r="994" spans="1:18" x14ac:dyDescent="0.3">
      <c r="A994" s="72">
        <v>45139</v>
      </c>
      <c r="B994" s="75" t="s">
        <v>919</v>
      </c>
      <c r="C994" s="27" t="s">
        <v>542</v>
      </c>
      <c r="D994" s="29" t="s">
        <v>649</v>
      </c>
      <c r="E994" s="29" t="s">
        <v>654</v>
      </c>
      <c r="F994" s="27" t="s">
        <v>504</v>
      </c>
      <c r="G994" s="41" t="s">
        <v>504</v>
      </c>
      <c r="H994" s="79">
        <v>67</v>
      </c>
      <c r="I994" s="79">
        <v>0</v>
      </c>
      <c r="J994" s="83">
        <v>0</v>
      </c>
      <c r="K994" s="79">
        <v>0</v>
      </c>
      <c r="L994" s="79">
        <v>44.668900000000001</v>
      </c>
      <c r="M994" s="79">
        <v>7.4437000000000006</v>
      </c>
      <c r="N994" s="79">
        <v>0</v>
      </c>
      <c r="O994" s="79">
        <v>0</v>
      </c>
      <c r="P994" s="86" t="s">
        <v>511</v>
      </c>
      <c r="Q994" s="24" t="s">
        <v>522</v>
      </c>
      <c r="R994" s="86" t="s">
        <v>514</v>
      </c>
    </row>
    <row r="995" spans="1:18" x14ac:dyDescent="0.3">
      <c r="A995" s="72">
        <v>45139</v>
      </c>
      <c r="B995" s="75" t="s">
        <v>919</v>
      </c>
      <c r="C995" s="27" t="s">
        <v>542</v>
      </c>
      <c r="D995" s="29" t="s">
        <v>649</v>
      </c>
      <c r="E995" s="29" t="s">
        <v>654</v>
      </c>
      <c r="F995" s="27" t="s">
        <v>504</v>
      </c>
      <c r="G995" s="41" t="s">
        <v>504</v>
      </c>
      <c r="H995" s="79">
        <v>72</v>
      </c>
      <c r="I995" s="79">
        <v>0</v>
      </c>
      <c r="J995" s="83">
        <v>0</v>
      </c>
      <c r="K995" s="79">
        <v>1</v>
      </c>
      <c r="L995" s="79">
        <v>59.997600000000006</v>
      </c>
      <c r="M995" s="79">
        <v>23.997599999999998</v>
      </c>
      <c r="N995" s="79">
        <v>12.0024</v>
      </c>
      <c r="O995" s="79">
        <v>12.0024</v>
      </c>
      <c r="P995" s="86" t="s">
        <v>511</v>
      </c>
      <c r="Q995" s="24" t="s">
        <v>522</v>
      </c>
      <c r="R995" s="86" t="s">
        <v>514</v>
      </c>
    </row>
    <row r="996" spans="1:18" hidden="1" x14ac:dyDescent="0.3">
      <c r="A996" s="32">
        <v>45139</v>
      </c>
      <c r="B996" s="54" t="s">
        <v>919</v>
      </c>
      <c r="C996" s="27" t="s">
        <v>542</v>
      </c>
      <c r="D996" s="29" t="s">
        <v>649</v>
      </c>
      <c r="E996" s="29" t="s">
        <v>655</v>
      </c>
      <c r="F996" s="27" t="s">
        <v>503</v>
      </c>
      <c r="G996" s="6" t="s">
        <v>503</v>
      </c>
      <c r="H996" s="22">
        <v>24</v>
      </c>
      <c r="I996" s="22">
        <v>0</v>
      </c>
      <c r="J996" s="28">
        <v>0</v>
      </c>
      <c r="K996" s="22">
        <v>0</v>
      </c>
      <c r="L996" s="22">
        <v>19.200000000000003</v>
      </c>
      <c r="M996" s="22">
        <v>9.6000000000000014</v>
      </c>
      <c r="N996" s="22">
        <v>0</v>
      </c>
      <c r="O996" s="22">
        <v>0</v>
      </c>
      <c r="P996" s="24" t="s">
        <v>511</v>
      </c>
      <c r="Q996" s="24" t="s">
        <v>522</v>
      </c>
      <c r="R996" s="24" t="s">
        <v>514</v>
      </c>
    </row>
    <row r="997" spans="1:18" hidden="1" x14ac:dyDescent="0.3">
      <c r="A997" s="32">
        <v>45139</v>
      </c>
      <c r="B997" s="54" t="s">
        <v>919</v>
      </c>
      <c r="C997" s="27" t="s">
        <v>542</v>
      </c>
      <c r="D997" s="29" t="s">
        <v>649</v>
      </c>
      <c r="E997" s="29" t="s">
        <v>655</v>
      </c>
      <c r="F997" s="27" t="s">
        <v>503</v>
      </c>
      <c r="G997" s="6" t="s">
        <v>503</v>
      </c>
      <c r="H997" s="22">
        <v>59</v>
      </c>
      <c r="I997" s="22">
        <v>0</v>
      </c>
      <c r="J997" s="28">
        <v>0</v>
      </c>
      <c r="K997" s="22">
        <v>3</v>
      </c>
      <c r="L997" s="22">
        <v>59</v>
      </c>
      <c r="M997" s="22">
        <v>32.7804</v>
      </c>
      <c r="N997" s="22">
        <v>19.6647</v>
      </c>
      <c r="O997" s="22">
        <v>19.6647</v>
      </c>
      <c r="P997" s="24" t="s">
        <v>511</v>
      </c>
      <c r="Q997" s="24" t="s">
        <v>522</v>
      </c>
      <c r="R997" s="24" t="s">
        <v>514</v>
      </c>
    </row>
    <row r="998" spans="1:18" hidden="1" x14ac:dyDescent="0.3">
      <c r="A998" s="32">
        <v>45139</v>
      </c>
      <c r="B998" s="54" t="s">
        <v>919</v>
      </c>
      <c r="C998" s="27" t="s">
        <v>542</v>
      </c>
      <c r="D998" s="29" t="s">
        <v>649</v>
      </c>
      <c r="E998" s="29" t="s">
        <v>653</v>
      </c>
      <c r="F998" s="27" t="s">
        <v>498</v>
      </c>
      <c r="G998" s="6" t="s">
        <v>498</v>
      </c>
      <c r="H998" s="22">
        <v>54</v>
      </c>
      <c r="I998" s="22">
        <v>0</v>
      </c>
      <c r="J998" s="28">
        <v>0</v>
      </c>
      <c r="K998" s="22">
        <v>2</v>
      </c>
      <c r="L998" s="22">
        <v>30.002399999999998</v>
      </c>
      <c r="M998" s="22">
        <v>11.998800000000001</v>
      </c>
      <c r="N998" s="22">
        <v>11.998800000000001</v>
      </c>
      <c r="O998" s="22">
        <v>11.998800000000001</v>
      </c>
      <c r="P998" s="24" t="s">
        <v>511</v>
      </c>
      <c r="Q998" s="24" t="s">
        <v>522</v>
      </c>
      <c r="R998" s="24" t="s">
        <v>514</v>
      </c>
    </row>
    <row r="999" spans="1:18" hidden="1" x14ac:dyDescent="0.3">
      <c r="A999" s="32">
        <v>45139</v>
      </c>
      <c r="B999" s="54" t="s">
        <v>919</v>
      </c>
      <c r="C999" s="27" t="s">
        <v>542</v>
      </c>
      <c r="D999" s="29" t="s">
        <v>649</v>
      </c>
      <c r="E999" s="29" t="s">
        <v>653</v>
      </c>
      <c r="F999" s="27" t="s">
        <v>498</v>
      </c>
      <c r="G999" s="6" t="s">
        <v>498</v>
      </c>
      <c r="H999" s="22">
        <v>117</v>
      </c>
      <c r="I999" s="22">
        <v>0</v>
      </c>
      <c r="J999" s="28">
        <v>0</v>
      </c>
      <c r="K999" s="22">
        <v>4</v>
      </c>
      <c r="L999" s="22">
        <v>110.4948</v>
      </c>
      <c r="M999" s="22">
        <v>38.996099999999998</v>
      </c>
      <c r="N999" s="22">
        <v>25.997400000000003</v>
      </c>
      <c r="O999" s="22">
        <v>25.997400000000003</v>
      </c>
      <c r="P999" s="24" t="s">
        <v>511</v>
      </c>
      <c r="Q999" s="24" t="s">
        <v>522</v>
      </c>
      <c r="R999" s="24" t="s">
        <v>514</v>
      </c>
    </row>
    <row r="1000" spans="1:18" hidden="1" x14ac:dyDescent="0.3">
      <c r="A1000" s="32">
        <v>45139</v>
      </c>
      <c r="B1000" s="54" t="s">
        <v>919</v>
      </c>
      <c r="C1000" s="27" t="s">
        <v>542</v>
      </c>
      <c r="D1000" s="29" t="s">
        <v>649</v>
      </c>
      <c r="E1000" s="29" t="s">
        <v>666</v>
      </c>
      <c r="F1000" s="27" t="s">
        <v>502</v>
      </c>
      <c r="G1000" s="6" t="s">
        <v>502</v>
      </c>
      <c r="H1000" s="22">
        <v>64</v>
      </c>
      <c r="I1000" s="22">
        <v>0</v>
      </c>
      <c r="J1000" s="28">
        <v>0</v>
      </c>
      <c r="K1000" s="22">
        <v>1</v>
      </c>
      <c r="L1000" s="22">
        <v>42.668799999999997</v>
      </c>
      <c r="M1000" s="22">
        <v>14.220800000000001</v>
      </c>
      <c r="N1000" s="22">
        <v>14.220800000000001</v>
      </c>
      <c r="O1000" s="22">
        <v>7.1104000000000003</v>
      </c>
      <c r="P1000" s="24" t="s">
        <v>511</v>
      </c>
      <c r="Q1000" s="24" t="s">
        <v>522</v>
      </c>
      <c r="R1000" s="24" t="s">
        <v>514</v>
      </c>
    </row>
    <row r="1001" spans="1:18" hidden="1" x14ac:dyDescent="0.3">
      <c r="A1001" s="32">
        <v>45139</v>
      </c>
      <c r="B1001" s="54" t="s">
        <v>919</v>
      </c>
      <c r="C1001" s="27" t="s">
        <v>542</v>
      </c>
      <c r="D1001" s="29" t="s">
        <v>649</v>
      </c>
      <c r="E1001" s="29" t="s">
        <v>666</v>
      </c>
      <c r="F1001" s="27" t="s">
        <v>502</v>
      </c>
      <c r="G1001" s="6" t="s">
        <v>502</v>
      </c>
      <c r="H1001" s="22">
        <v>122</v>
      </c>
      <c r="I1001" s="22">
        <v>0</v>
      </c>
      <c r="J1001" s="28">
        <v>0</v>
      </c>
      <c r="K1001" s="22">
        <v>4</v>
      </c>
      <c r="L1001" s="22">
        <v>114.82640000000001</v>
      </c>
      <c r="M1001" s="22">
        <v>64.586799999999997</v>
      </c>
      <c r="N1001" s="22">
        <v>50.239600000000003</v>
      </c>
      <c r="O1001" s="22">
        <v>28.706600000000002</v>
      </c>
      <c r="P1001" s="24" t="s">
        <v>511</v>
      </c>
      <c r="Q1001" s="24" t="s">
        <v>522</v>
      </c>
      <c r="R1001" s="24" t="s">
        <v>514</v>
      </c>
    </row>
    <row r="1002" spans="1:18" hidden="1" x14ac:dyDescent="0.3">
      <c r="A1002" s="32">
        <v>45139</v>
      </c>
      <c r="B1002" s="54" t="s">
        <v>919</v>
      </c>
      <c r="C1002" s="27" t="s">
        <v>542</v>
      </c>
      <c r="D1002" s="29" t="s">
        <v>649</v>
      </c>
      <c r="E1002" s="29" t="s">
        <v>668</v>
      </c>
      <c r="F1002" s="27" t="s">
        <v>499</v>
      </c>
      <c r="G1002" s="7" t="s">
        <v>499</v>
      </c>
      <c r="H1002" s="22">
        <v>77</v>
      </c>
      <c r="I1002" s="22">
        <v>0</v>
      </c>
      <c r="J1002" s="28">
        <v>0</v>
      </c>
      <c r="K1002" s="22">
        <v>0</v>
      </c>
      <c r="L1002" s="22">
        <v>11.003299999999999</v>
      </c>
      <c r="M1002" s="22">
        <v>11.003299999999999</v>
      </c>
      <c r="N1002" s="22">
        <v>0</v>
      </c>
      <c r="O1002" s="22">
        <v>0</v>
      </c>
      <c r="P1002" s="24" t="s">
        <v>511</v>
      </c>
      <c r="Q1002" s="24" t="s">
        <v>522</v>
      </c>
      <c r="R1002" s="24" t="s">
        <v>514</v>
      </c>
    </row>
    <row r="1003" spans="1:18" hidden="1" x14ac:dyDescent="0.3">
      <c r="A1003" s="32">
        <v>45139</v>
      </c>
      <c r="B1003" s="54" t="s">
        <v>919</v>
      </c>
      <c r="C1003" s="27" t="s">
        <v>542</v>
      </c>
      <c r="D1003" s="29" t="s">
        <v>649</v>
      </c>
      <c r="E1003" s="29" t="s">
        <v>668</v>
      </c>
      <c r="F1003" s="27" t="s">
        <v>499</v>
      </c>
      <c r="G1003" s="7" t="s">
        <v>499</v>
      </c>
      <c r="H1003" s="22">
        <v>111</v>
      </c>
      <c r="I1003" s="22">
        <v>0</v>
      </c>
      <c r="J1003" s="28">
        <v>0</v>
      </c>
      <c r="K1003" s="22">
        <v>0</v>
      </c>
      <c r="L1003" s="22">
        <v>83.25</v>
      </c>
      <c r="M1003" s="22">
        <v>41.625</v>
      </c>
      <c r="N1003" s="22">
        <v>13.875</v>
      </c>
      <c r="O1003" s="22">
        <v>0</v>
      </c>
      <c r="P1003" s="24" t="s">
        <v>511</v>
      </c>
      <c r="Q1003" s="24" t="s">
        <v>522</v>
      </c>
      <c r="R1003" s="24" t="s">
        <v>514</v>
      </c>
    </row>
    <row r="1004" spans="1:18" hidden="1" x14ac:dyDescent="0.3">
      <c r="A1004" s="32">
        <v>45139</v>
      </c>
      <c r="B1004" s="54" t="s">
        <v>919</v>
      </c>
      <c r="C1004" s="27" t="s">
        <v>542</v>
      </c>
      <c r="D1004" s="29" t="s">
        <v>649</v>
      </c>
      <c r="E1004" s="29" t="s">
        <v>665</v>
      </c>
      <c r="F1004" s="27" t="s">
        <v>500</v>
      </c>
      <c r="G1004" s="6" t="s">
        <v>500</v>
      </c>
      <c r="H1004" s="22">
        <v>22</v>
      </c>
      <c r="I1004" s="22">
        <v>0</v>
      </c>
      <c r="J1004" s="28">
        <v>0</v>
      </c>
      <c r="K1004" s="22">
        <v>0</v>
      </c>
      <c r="L1004" s="22">
        <v>14.667399999999999</v>
      </c>
      <c r="M1004" s="22">
        <v>0</v>
      </c>
      <c r="N1004" s="22">
        <v>0</v>
      </c>
      <c r="O1004" s="22">
        <v>0</v>
      </c>
      <c r="P1004" s="24" t="s">
        <v>511</v>
      </c>
      <c r="Q1004" s="24" t="s">
        <v>522</v>
      </c>
      <c r="R1004" s="24" t="s">
        <v>514</v>
      </c>
    </row>
    <row r="1005" spans="1:18" hidden="1" x14ac:dyDescent="0.3">
      <c r="A1005" s="32">
        <v>45139</v>
      </c>
      <c r="B1005" s="54" t="s">
        <v>919</v>
      </c>
      <c r="C1005" s="27" t="s">
        <v>542</v>
      </c>
      <c r="D1005" s="29" t="s">
        <v>649</v>
      </c>
      <c r="E1005" s="29" t="s">
        <v>665</v>
      </c>
      <c r="F1005" s="27" t="s">
        <v>500</v>
      </c>
      <c r="G1005" s="6" t="s">
        <v>500</v>
      </c>
      <c r="H1005" s="22">
        <v>22</v>
      </c>
      <c r="I1005" s="22">
        <v>0</v>
      </c>
      <c r="J1005" s="28">
        <v>0</v>
      </c>
      <c r="K1005" s="22">
        <v>2</v>
      </c>
      <c r="L1005" s="22">
        <v>22</v>
      </c>
      <c r="M1005" s="22">
        <v>14.667399999999999</v>
      </c>
      <c r="N1005" s="22">
        <v>14.667399999999999</v>
      </c>
      <c r="O1005" s="22">
        <v>14.667399999999999</v>
      </c>
      <c r="P1005" s="24" t="s">
        <v>511</v>
      </c>
      <c r="Q1005" s="24" t="s">
        <v>522</v>
      </c>
      <c r="R1005" s="24" t="s">
        <v>514</v>
      </c>
    </row>
    <row r="1006" spans="1:18" hidden="1" x14ac:dyDescent="0.3">
      <c r="A1006" s="32">
        <v>45139</v>
      </c>
      <c r="B1006" s="54" t="s">
        <v>919</v>
      </c>
      <c r="C1006" s="27" t="s">
        <v>542</v>
      </c>
      <c r="D1006" s="29" t="s">
        <v>649</v>
      </c>
      <c r="E1006" s="29" t="s">
        <v>658</v>
      </c>
      <c r="F1006" s="27" t="s">
        <v>501</v>
      </c>
      <c r="G1006" s="7" t="s">
        <v>501</v>
      </c>
      <c r="H1006" s="22">
        <v>32</v>
      </c>
      <c r="I1006" s="22">
        <v>0</v>
      </c>
      <c r="J1006" s="28">
        <v>0</v>
      </c>
      <c r="K1006" s="22">
        <v>0</v>
      </c>
      <c r="L1006" s="22">
        <v>1.1424000000000001</v>
      </c>
      <c r="M1006" s="22">
        <v>0</v>
      </c>
      <c r="N1006" s="22">
        <v>0</v>
      </c>
      <c r="O1006" s="22">
        <v>0</v>
      </c>
      <c r="P1006" s="24" t="s">
        <v>511</v>
      </c>
      <c r="Q1006" s="24" t="s">
        <v>522</v>
      </c>
      <c r="R1006" s="24" t="s">
        <v>514</v>
      </c>
    </row>
    <row r="1007" spans="1:18" hidden="1" x14ac:dyDescent="0.3">
      <c r="A1007" s="32">
        <v>45139</v>
      </c>
      <c r="B1007" s="54" t="s">
        <v>919</v>
      </c>
      <c r="C1007" s="27" t="s">
        <v>542</v>
      </c>
      <c r="D1007" s="29" t="s">
        <v>649</v>
      </c>
      <c r="E1007" s="29" t="s">
        <v>658</v>
      </c>
      <c r="F1007" s="27" t="s">
        <v>501</v>
      </c>
      <c r="G1007" s="7" t="s">
        <v>501</v>
      </c>
      <c r="H1007" s="22">
        <v>9</v>
      </c>
      <c r="I1007" s="22">
        <v>0</v>
      </c>
      <c r="J1007" s="28">
        <v>0</v>
      </c>
      <c r="K1007" s="22">
        <v>0</v>
      </c>
      <c r="L1007" s="22">
        <v>2.9996999999999998</v>
      </c>
      <c r="M1007" s="22">
        <v>0</v>
      </c>
      <c r="N1007" s="22">
        <v>0</v>
      </c>
      <c r="O1007" s="22">
        <v>0</v>
      </c>
      <c r="P1007" s="24" t="s">
        <v>511</v>
      </c>
      <c r="Q1007" s="24" t="s">
        <v>522</v>
      </c>
      <c r="R1007" s="24" t="s">
        <v>514</v>
      </c>
    </row>
    <row r="1008" spans="1:18" hidden="1" x14ac:dyDescent="0.3">
      <c r="A1008" s="32">
        <v>45139</v>
      </c>
      <c r="B1008" s="54" t="s">
        <v>919</v>
      </c>
      <c r="C1008" s="27" t="s">
        <v>542</v>
      </c>
      <c r="D1008" s="29" t="s">
        <v>649</v>
      </c>
      <c r="E1008" s="29" t="s">
        <v>657</v>
      </c>
      <c r="F1008" s="27" t="s">
        <v>506</v>
      </c>
      <c r="G1008" s="7" t="s">
        <v>506</v>
      </c>
      <c r="H1008" s="22">
        <v>39</v>
      </c>
      <c r="I1008" s="22">
        <v>0</v>
      </c>
      <c r="J1008" s="28">
        <v>0</v>
      </c>
      <c r="K1008" s="22">
        <v>2</v>
      </c>
      <c r="L1008" s="22">
        <v>30.334200000000003</v>
      </c>
      <c r="M1008" s="22">
        <v>17.331600000000002</v>
      </c>
      <c r="N1008" s="22">
        <v>12.998699999999999</v>
      </c>
      <c r="O1008" s="22">
        <v>8.6658000000000008</v>
      </c>
      <c r="P1008" s="24" t="s">
        <v>511</v>
      </c>
      <c r="Q1008" s="24" t="s">
        <v>522</v>
      </c>
      <c r="R1008" s="24" t="s">
        <v>514</v>
      </c>
    </row>
    <row r="1009" spans="1:18" hidden="1" x14ac:dyDescent="0.3">
      <c r="A1009" s="32">
        <v>45139</v>
      </c>
      <c r="B1009" s="54" t="s">
        <v>919</v>
      </c>
      <c r="C1009" s="27" t="s">
        <v>542</v>
      </c>
      <c r="D1009" s="29" t="s">
        <v>649</v>
      </c>
      <c r="E1009" s="29" t="s">
        <v>657</v>
      </c>
      <c r="F1009" s="27" t="s">
        <v>506</v>
      </c>
      <c r="G1009" s="7" t="s">
        <v>506</v>
      </c>
      <c r="H1009" s="22">
        <v>51</v>
      </c>
      <c r="I1009" s="22">
        <v>0</v>
      </c>
      <c r="J1009" s="28">
        <v>0</v>
      </c>
      <c r="K1009" s="22">
        <v>3</v>
      </c>
      <c r="L1009" s="22">
        <v>51</v>
      </c>
      <c r="M1009" s="22">
        <v>15.299999999999999</v>
      </c>
      <c r="N1009" s="22">
        <v>10.200000000000001</v>
      </c>
      <c r="O1009" s="22">
        <v>10.200000000000001</v>
      </c>
      <c r="P1009" s="24" t="s">
        <v>511</v>
      </c>
      <c r="Q1009" s="24" t="s">
        <v>522</v>
      </c>
      <c r="R1009" s="24" t="s">
        <v>514</v>
      </c>
    </row>
    <row r="1010" spans="1:18" hidden="1" x14ac:dyDescent="0.3">
      <c r="A1010" s="32">
        <v>45140</v>
      </c>
      <c r="B1010" s="54" t="s">
        <v>919</v>
      </c>
      <c r="C1010" s="27" t="s">
        <v>542</v>
      </c>
      <c r="D1010" s="29" t="s">
        <v>651</v>
      </c>
      <c r="E1010" s="29" t="s">
        <v>660</v>
      </c>
      <c r="F1010" s="27" t="s">
        <v>501</v>
      </c>
      <c r="G1010" s="7" t="s">
        <v>501</v>
      </c>
      <c r="H1010" s="22">
        <v>52025</v>
      </c>
      <c r="I1010" s="22">
        <v>145</v>
      </c>
      <c r="J1010" s="28">
        <v>29.231999999999999</v>
      </c>
      <c r="K1010" s="22">
        <v>6338</v>
      </c>
      <c r="L1010" s="22">
        <v>15441.02</v>
      </c>
      <c r="M1010" s="22">
        <v>8011.8499999999995</v>
      </c>
      <c r="N1010" s="22">
        <v>6706.0224999999991</v>
      </c>
      <c r="O1010" s="22">
        <v>4578.2</v>
      </c>
      <c r="P1010" s="24" t="s">
        <v>511</v>
      </c>
      <c r="Q1010" s="24" t="s">
        <v>522</v>
      </c>
      <c r="R1010" s="24" t="s">
        <v>513</v>
      </c>
    </row>
    <row r="1011" spans="1:18" hidden="1" x14ac:dyDescent="0.3">
      <c r="A1011" s="32">
        <v>45140</v>
      </c>
      <c r="B1011" s="54" t="s">
        <v>919</v>
      </c>
      <c r="C1011" s="27" t="s">
        <v>542</v>
      </c>
      <c r="D1011" s="29" t="s">
        <v>649</v>
      </c>
      <c r="E1011" s="29" t="s">
        <v>650</v>
      </c>
      <c r="F1011" s="27" t="s">
        <v>507</v>
      </c>
      <c r="G1011" s="6" t="s">
        <v>507</v>
      </c>
      <c r="H1011" s="22">
        <v>20579</v>
      </c>
      <c r="I1011" s="22">
        <v>137</v>
      </c>
      <c r="J1011" s="28">
        <v>27.619200000000003</v>
      </c>
      <c r="K1011" s="22">
        <v>3588</v>
      </c>
      <c r="L1011" s="22">
        <v>17368.675999999999</v>
      </c>
      <c r="M1011" s="22">
        <v>7490.7559999999994</v>
      </c>
      <c r="N1011" s="22">
        <v>5550.1562999999996</v>
      </c>
      <c r="O1011" s="22">
        <v>3646.5987999999998</v>
      </c>
      <c r="P1011" s="24" t="s">
        <v>511</v>
      </c>
      <c r="Q1011" s="24" t="s">
        <v>522</v>
      </c>
      <c r="R1011" s="24" t="s">
        <v>514</v>
      </c>
    </row>
    <row r="1012" spans="1:18" x14ac:dyDescent="0.3">
      <c r="A1012" s="72">
        <v>45140</v>
      </c>
      <c r="B1012" s="75" t="s">
        <v>919</v>
      </c>
      <c r="C1012" s="27" t="s">
        <v>542</v>
      </c>
      <c r="D1012" s="29" t="s">
        <v>620</v>
      </c>
      <c r="E1012" s="29" t="s">
        <v>629</v>
      </c>
      <c r="F1012" s="27" t="s">
        <v>504</v>
      </c>
      <c r="G1012" s="41" t="s">
        <v>504</v>
      </c>
      <c r="H1012" s="79">
        <v>39931</v>
      </c>
      <c r="I1012" s="79">
        <v>100</v>
      </c>
      <c r="J1012" s="83">
        <v>24.096800000000002</v>
      </c>
      <c r="K1012" s="79">
        <v>5267</v>
      </c>
      <c r="L1012" s="79">
        <v>15569.0969</v>
      </c>
      <c r="M1012" s="79">
        <v>8321.6203999999998</v>
      </c>
      <c r="N1012" s="79">
        <v>6293.1255999999994</v>
      </c>
      <c r="O1012" s="79">
        <v>3993.1000000000004</v>
      </c>
      <c r="P1012" s="86" t="s">
        <v>515</v>
      </c>
      <c r="Q1012" s="24" t="s">
        <v>522</v>
      </c>
      <c r="R1012" s="86" t="s">
        <v>513</v>
      </c>
    </row>
    <row r="1013" spans="1:18" hidden="1" x14ac:dyDescent="0.3">
      <c r="A1013" s="32">
        <v>45140</v>
      </c>
      <c r="B1013" s="54" t="s">
        <v>919</v>
      </c>
      <c r="C1013" s="27" t="s">
        <v>542</v>
      </c>
      <c r="D1013" s="29" t="s">
        <v>642</v>
      </c>
      <c r="E1013" s="29" t="s">
        <v>648</v>
      </c>
      <c r="F1013" s="27" t="s">
        <v>498</v>
      </c>
      <c r="G1013" s="6" t="s">
        <v>498</v>
      </c>
      <c r="H1013" s="22">
        <v>17691</v>
      </c>
      <c r="I1013" s="22">
        <v>90</v>
      </c>
      <c r="J1013" s="28">
        <v>24.053400000000003</v>
      </c>
      <c r="K1013" s="22">
        <v>434</v>
      </c>
      <c r="L1013" s="22">
        <v>13094.878199999999</v>
      </c>
      <c r="M1013" s="22">
        <v>8390.8413</v>
      </c>
      <c r="N1013" s="22">
        <v>6618.2030999999997</v>
      </c>
      <c r="O1013" s="22">
        <v>5535.5138999999999</v>
      </c>
      <c r="P1013" s="24" t="s">
        <v>521</v>
      </c>
      <c r="Q1013" s="24" t="s">
        <v>522</v>
      </c>
      <c r="R1013" s="24" t="s">
        <v>514</v>
      </c>
    </row>
    <row r="1014" spans="1:18" hidden="1" x14ac:dyDescent="0.3">
      <c r="A1014" s="32">
        <v>45140</v>
      </c>
      <c r="B1014" s="54" t="s">
        <v>919</v>
      </c>
      <c r="C1014" s="27" t="s">
        <v>542</v>
      </c>
      <c r="D1014" s="29" t="s">
        <v>620</v>
      </c>
      <c r="E1014" s="29" t="s">
        <v>623</v>
      </c>
      <c r="F1014" s="27" t="s">
        <v>505</v>
      </c>
      <c r="G1014" s="7" t="s">
        <v>505</v>
      </c>
      <c r="H1014" s="22">
        <v>24714</v>
      </c>
      <c r="I1014" s="22">
        <v>98</v>
      </c>
      <c r="J1014" s="28">
        <v>23.614864000000001</v>
      </c>
      <c r="K1014" s="22">
        <v>4304</v>
      </c>
      <c r="L1014" s="22">
        <v>15310.323000000002</v>
      </c>
      <c r="M1014" s="22">
        <v>7871.4090000000006</v>
      </c>
      <c r="N1014" s="22">
        <v>6549.21</v>
      </c>
      <c r="O1014" s="22">
        <v>4619.0466000000006</v>
      </c>
      <c r="P1014" s="24" t="s">
        <v>515</v>
      </c>
      <c r="Q1014" s="24" t="s">
        <v>522</v>
      </c>
      <c r="R1014" s="24" t="s">
        <v>513</v>
      </c>
    </row>
    <row r="1015" spans="1:18" hidden="1" x14ac:dyDescent="0.3">
      <c r="A1015" s="32">
        <v>45140</v>
      </c>
      <c r="B1015" s="54" t="s">
        <v>919</v>
      </c>
      <c r="C1015" s="27" t="s">
        <v>542</v>
      </c>
      <c r="D1015" s="29" t="s">
        <v>620</v>
      </c>
      <c r="E1015" s="29" t="s">
        <v>628</v>
      </c>
      <c r="F1015" s="27" t="s">
        <v>507</v>
      </c>
      <c r="G1015" s="6" t="s">
        <v>507</v>
      </c>
      <c r="H1015" s="22">
        <v>24416</v>
      </c>
      <c r="I1015" s="22">
        <v>77</v>
      </c>
      <c r="J1015" s="28">
        <v>18.554536000000002</v>
      </c>
      <c r="K1015" s="22">
        <v>2337</v>
      </c>
      <c r="L1015" s="22">
        <v>8601.7567999999992</v>
      </c>
      <c r="M1015" s="22">
        <v>4690.3135999999995</v>
      </c>
      <c r="N1015" s="22">
        <v>3747.8559999999998</v>
      </c>
      <c r="O1015" s="22">
        <v>2068.0351999999998</v>
      </c>
      <c r="P1015" s="24" t="s">
        <v>515</v>
      </c>
      <c r="Q1015" s="24" t="s">
        <v>522</v>
      </c>
      <c r="R1015" s="24" t="s">
        <v>513</v>
      </c>
    </row>
    <row r="1016" spans="1:18" hidden="1" x14ac:dyDescent="0.3">
      <c r="A1016" s="32">
        <v>45140</v>
      </c>
      <c r="B1016" s="54" t="s">
        <v>919</v>
      </c>
      <c r="C1016" s="27" t="s">
        <v>542</v>
      </c>
      <c r="D1016" s="29" t="s">
        <v>620</v>
      </c>
      <c r="E1016" s="29" t="s">
        <v>623</v>
      </c>
      <c r="F1016" s="27" t="s">
        <v>505</v>
      </c>
      <c r="G1016" s="7" t="s">
        <v>505</v>
      </c>
      <c r="H1016" s="22">
        <v>67215</v>
      </c>
      <c r="I1016" s="22">
        <v>76</v>
      </c>
      <c r="J1016" s="28">
        <v>18.313568</v>
      </c>
      <c r="K1016" s="22">
        <v>17490</v>
      </c>
      <c r="L1016" s="22">
        <v>39845.051999999996</v>
      </c>
      <c r="M1016" s="22">
        <v>25037.587500000001</v>
      </c>
      <c r="N1016" s="22">
        <v>21576.014999999999</v>
      </c>
      <c r="O1016" s="22">
        <v>15365.349</v>
      </c>
      <c r="P1016" s="24" t="s">
        <v>515</v>
      </c>
      <c r="Q1016" s="24" t="s">
        <v>522</v>
      </c>
      <c r="R1016" s="24" t="s">
        <v>513</v>
      </c>
    </row>
    <row r="1017" spans="1:18" hidden="1" x14ac:dyDescent="0.3">
      <c r="A1017" s="32">
        <v>45140</v>
      </c>
      <c r="B1017" s="54" t="s">
        <v>919</v>
      </c>
      <c r="C1017" s="27" t="s">
        <v>542</v>
      </c>
      <c r="D1017" s="29" t="s">
        <v>620</v>
      </c>
      <c r="E1017" s="29" t="s">
        <v>621</v>
      </c>
      <c r="F1017" s="27" t="s">
        <v>501</v>
      </c>
      <c r="G1017" s="7" t="s">
        <v>501</v>
      </c>
      <c r="H1017" s="22">
        <v>16580</v>
      </c>
      <c r="I1017" s="22">
        <v>68</v>
      </c>
      <c r="J1017" s="28">
        <v>16.385824000000003</v>
      </c>
      <c r="K1017" s="22">
        <v>2227</v>
      </c>
      <c r="L1017" s="22">
        <v>7394.68</v>
      </c>
      <c r="M1017" s="22">
        <v>3941.0659999999998</v>
      </c>
      <c r="N1017" s="22">
        <v>3335.8959999999997</v>
      </c>
      <c r="O1017" s="22">
        <v>2405.7580000000003</v>
      </c>
      <c r="P1017" s="24" t="s">
        <v>515</v>
      </c>
      <c r="Q1017" s="24" t="s">
        <v>522</v>
      </c>
      <c r="R1017" s="24" t="s">
        <v>513</v>
      </c>
    </row>
    <row r="1018" spans="1:18" hidden="1" x14ac:dyDescent="0.3">
      <c r="A1018" s="32">
        <v>45140</v>
      </c>
      <c r="B1018" s="54" t="s">
        <v>919</v>
      </c>
      <c r="C1018" s="27" t="s">
        <v>542</v>
      </c>
      <c r="D1018" s="29" t="s">
        <v>649</v>
      </c>
      <c r="E1018" s="29" t="s">
        <v>657</v>
      </c>
      <c r="F1018" s="27" t="s">
        <v>506</v>
      </c>
      <c r="G1018" s="7" t="s">
        <v>506</v>
      </c>
      <c r="H1018" s="22">
        <v>15145</v>
      </c>
      <c r="I1018" s="22">
        <v>79</v>
      </c>
      <c r="J1018" s="28">
        <v>15.926400000000001</v>
      </c>
      <c r="K1018" s="22">
        <v>2590</v>
      </c>
      <c r="L1018" s="22">
        <v>13709.254000000001</v>
      </c>
      <c r="M1018" s="22">
        <v>6703.1769999999997</v>
      </c>
      <c r="N1018" s="22">
        <v>4796.4214999999995</v>
      </c>
      <c r="O1018" s="22">
        <v>3018.3985000000002</v>
      </c>
      <c r="P1018" s="24" t="s">
        <v>511</v>
      </c>
      <c r="Q1018" s="24" t="s">
        <v>522</v>
      </c>
      <c r="R1018" s="24" t="s">
        <v>514</v>
      </c>
    </row>
    <row r="1019" spans="1:18" hidden="1" x14ac:dyDescent="0.3">
      <c r="A1019" s="32">
        <v>45140</v>
      </c>
      <c r="B1019" s="54" t="s">
        <v>919</v>
      </c>
      <c r="C1019" s="27" t="s">
        <v>542</v>
      </c>
      <c r="D1019" s="29" t="s">
        <v>651</v>
      </c>
      <c r="E1019" s="29" t="s">
        <v>656</v>
      </c>
      <c r="F1019" s="27" t="s">
        <v>502</v>
      </c>
      <c r="G1019" s="6" t="s">
        <v>502</v>
      </c>
      <c r="H1019" s="22">
        <v>19816</v>
      </c>
      <c r="I1019" s="22">
        <v>65</v>
      </c>
      <c r="J1019" s="28">
        <v>13.104000000000003</v>
      </c>
      <c r="K1019" s="22">
        <v>178</v>
      </c>
      <c r="L1019" s="22">
        <v>12815.007200000002</v>
      </c>
      <c r="M1019" s="22">
        <v>6499.6480000000001</v>
      </c>
      <c r="N1019" s="22">
        <v>4525.9744000000001</v>
      </c>
      <c r="O1019" s="22">
        <v>3342.9591999999998</v>
      </c>
      <c r="P1019" s="24" t="s">
        <v>511</v>
      </c>
      <c r="Q1019" s="24" t="s">
        <v>522</v>
      </c>
      <c r="R1019" s="24" t="s">
        <v>513</v>
      </c>
    </row>
    <row r="1020" spans="1:18" hidden="1" x14ac:dyDescent="0.3">
      <c r="A1020" s="32">
        <v>45140</v>
      </c>
      <c r="B1020" s="54" t="s">
        <v>919</v>
      </c>
      <c r="C1020" s="27" t="s">
        <v>542</v>
      </c>
      <c r="D1020" s="29" t="s">
        <v>620</v>
      </c>
      <c r="E1020" s="29" t="s">
        <v>628</v>
      </c>
      <c r="F1020" s="27" t="s">
        <v>507</v>
      </c>
      <c r="G1020" s="6" t="s">
        <v>507</v>
      </c>
      <c r="H1020" s="22">
        <v>44913</v>
      </c>
      <c r="I1020" s="22">
        <v>46</v>
      </c>
      <c r="J1020" s="28">
        <v>11.084528000000001</v>
      </c>
      <c r="K1020" s="22">
        <v>3899</v>
      </c>
      <c r="L1020" s="22">
        <v>8281.9572000000007</v>
      </c>
      <c r="M1020" s="22">
        <v>5034.7473</v>
      </c>
      <c r="N1020" s="22">
        <v>4325.1219000000001</v>
      </c>
      <c r="O1020" s="22">
        <v>1926.7677000000001</v>
      </c>
      <c r="P1020" s="24" t="s">
        <v>515</v>
      </c>
      <c r="Q1020" s="24" t="s">
        <v>522</v>
      </c>
      <c r="R1020" s="24" t="s">
        <v>513</v>
      </c>
    </row>
    <row r="1021" spans="1:18" hidden="1" x14ac:dyDescent="0.3">
      <c r="A1021" s="32">
        <v>45140</v>
      </c>
      <c r="B1021" s="54" t="s">
        <v>919</v>
      </c>
      <c r="C1021" s="27" t="s">
        <v>542</v>
      </c>
      <c r="D1021" s="29" t="s">
        <v>642</v>
      </c>
      <c r="E1021" s="29" t="s">
        <v>645</v>
      </c>
      <c r="F1021" s="27" t="s">
        <v>502</v>
      </c>
      <c r="G1021" s="6" t="s">
        <v>502</v>
      </c>
      <c r="H1021" s="22">
        <v>6724</v>
      </c>
      <c r="I1021" s="22">
        <v>40</v>
      </c>
      <c r="J1021" s="28">
        <v>10.6904</v>
      </c>
      <c r="K1021" s="22">
        <v>939</v>
      </c>
      <c r="L1021" s="22">
        <v>6323.9219999999996</v>
      </c>
      <c r="M1021" s="22">
        <v>3302.8288000000002</v>
      </c>
      <c r="N1021" s="22">
        <v>2488.5524</v>
      </c>
      <c r="O1021" s="22">
        <v>1766.3948</v>
      </c>
      <c r="P1021" s="24" t="s">
        <v>521</v>
      </c>
      <c r="Q1021" s="24" t="s">
        <v>522</v>
      </c>
      <c r="R1021" s="24" t="s">
        <v>514</v>
      </c>
    </row>
    <row r="1022" spans="1:18" hidden="1" x14ac:dyDescent="0.3">
      <c r="A1022" s="32">
        <v>45140</v>
      </c>
      <c r="B1022" s="54" t="s">
        <v>919</v>
      </c>
      <c r="C1022" s="27" t="s">
        <v>542</v>
      </c>
      <c r="D1022" s="29" t="s">
        <v>620</v>
      </c>
      <c r="E1022" s="29" t="s">
        <v>627</v>
      </c>
      <c r="F1022" s="27" t="s">
        <v>499</v>
      </c>
      <c r="G1022" s="7" t="s">
        <v>499</v>
      </c>
      <c r="H1022" s="22">
        <v>12735</v>
      </c>
      <c r="I1022" s="22">
        <v>44</v>
      </c>
      <c r="J1022" s="28">
        <v>10.602592</v>
      </c>
      <c r="K1022" s="22">
        <v>1313</v>
      </c>
      <c r="L1022" s="22">
        <v>5804.6129999999994</v>
      </c>
      <c r="M1022" s="22">
        <v>2941.7850000000003</v>
      </c>
      <c r="N1022" s="22">
        <v>2273.1974999999998</v>
      </c>
      <c r="O1022" s="22">
        <v>1394.4825000000001</v>
      </c>
      <c r="P1022" s="24" t="s">
        <v>515</v>
      </c>
      <c r="Q1022" s="24" t="s">
        <v>522</v>
      </c>
      <c r="R1022" s="24" t="s">
        <v>513</v>
      </c>
    </row>
    <row r="1023" spans="1:18" x14ac:dyDescent="0.3">
      <c r="A1023" s="72">
        <v>45140</v>
      </c>
      <c r="B1023" s="75" t="s">
        <v>919</v>
      </c>
      <c r="C1023" s="27" t="s">
        <v>542</v>
      </c>
      <c r="D1023" s="29" t="s">
        <v>642</v>
      </c>
      <c r="E1023" s="29" t="s">
        <v>643</v>
      </c>
      <c r="F1023" s="27" t="s">
        <v>504</v>
      </c>
      <c r="G1023" s="41" t="s">
        <v>504</v>
      </c>
      <c r="H1023" s="79">
        <v>8777</v>
      </c>
      <c r="I1023" s="79">
        <v>38</v>
      </c>
      <c r="J1023" s="83">
        <v>10.15588</v>
      </c>
      <c r="K1023" s="79">
        <v>591</v>
      </c>
      <c r="L1023" s="79">
        <v>7534.1768000000002</v>
      </c>
      <c r="M1023" s="79">
        <v>2815.6615999999999</v>
      </c>
      <c r="N1023" s="79">
        <v>2084.5374999999999</v>
      </c>
      <c r="O1023" s="79">
        <v>1449.0826999999999</v>
      </c>
      <c r="P1023" s="86" t="s">
        <v>521</v>
      </c>
      <c r="Q1023" s="24" t="s">
        <v>522</v>
      </c>
      <c r="R1023" s="86" t="s">
        <v>514</v>
      </c>
    </row>
    <row r="1024" spans="1:18" hidden="1" x14ac:dyDescent="0.3">
      <c r="A1024" s="32">
        <v>45140</v>
      </c>
      <c r="B1024" s="54" t="s">
        <v>919</v>
      </c>
      <c r="C1024" s="27" t="s">
        <v>542</v>
      </c>
      <c r="D1024" s="29" t="s">
        <v>651</v>
      </c>
      <c r="E1024" s="29" t="s">
        <v>652</v>
      </c>
      <c r="F1024" s="27" t="s">
        <v>503</v>
      </c>
      <c r="G1024" s="6" t="s">
        <v>503</v>
      </c>
      <c r="H1024" s="22">
        <v>19490</v>
      </c>
      <c r="I1024" s="22">
        <v>46</v>
      </c>
      <c r="J1024" s="28">
        <v>9.2736000000000001</v>
      </c>
      <c r="K1024" s="22">
        <v>1047</v>
      </c>
      <c r="L1024" s="22">
        <v>8016.2370000000001</v>
      </c>
      <c r="M1024" s="22">
        <v>4299.4939999999997</v>
      </c>
      <c r="N1024" s="22">
        <v>3414.6479999999997</v>
      </c>
      <c r="O1024" s="22">
        <v>1853.499</v>
      </c>
      <c r="P1024" s="24" t="s">
        <v>511</v>
      </c>
      <c r="Q1024" s="24" t="s">
        <v>522</v>
      </c>
      <c r="R1024" s="24" t="s">
        <v>513</v>
      </c>
    </row>
    <row r="1025" spans="1:18" hidden="1" x14ac:dyDescent="0.3">
      <c r="A1025" s="32">
        <v>45140</v>
      </c>
      <c r="B1025" s="54" t="s">
        <v>919</v>
      </c>
      <c r="C1025" s="27" t="s">
        <v>542</v>
      </c>
      <c r="D1025" s="29" t="s">
        <v>649</v>
      </c>
      <c r="E1025" s="29" t="s">
        <v>666</v>
      </c>
      <c r="F1025" s="27" t="s">
        <v>502</v>
      </c>
      <c r="G1025" s="6" t="s">
        <v>502</v>
      </c>
      <c r="H1025" s="22">
        <v>12285</v>
      </c>
      <c r="I1025" s="22">
        <v>45</v>
      </c>
      <c r="J1025" s="28">
        <v>9.072000000000001</v>
      </c>
      <c r="K1025" s="22">
        <v>762</v>
      </c>
      <c r="L1025" s="22">
        <v>7466.8230000000003</v>
      </c>
      <c r="M1025" s="22">
        <v>3300.9794999999999</v>
      </c>
      <c r="N1025" s="22">
        <v>2115.4769999999999</v>
      </c>
      <c r="O1025" s="22">
        <v>1395.576</v>
      </c>
      <c r="P1025" s="24" t="s">
        <v>511</v>
      </c>
      <c r="Q1025" s="24" t="s">
        <v>522</v>
      </c>
      <c r="R1025" s="24" t="s">
        <v>514</v>
      </c>
    </row>
    <row r="1026" spans="1:18" hidden="1" x14ac:dyDescent="0.3">
      <c r="A1026" s="32">
        <v>45140</v>
      </c>
      <c r="B1026" s="54" t="s">
        <v>919</v>
      </c>
      <c r="C1026" s="27" t="s">
        <v>542</v>
      </c>
      <c r="D1026" s="29" t="s">
        <v>651</v>
      </c>
      <c r="E1026" s="29" t="s">
        <v>662</v>
      </c>
      <c r="F1026" s="27" t="s">
        <v>498</v>
      </c>
      <c r="G1026" s="6" t="s">
        <v>498</v>
      </c>
      <c r="H1026" s="22">
        <v>12615</v>
      </c>
      <c r="I1026" s="22">
        <v>40</v>
      </c>
      <c r="J1026" s="28">
        <v>8.0640000000000001</v>
      </c>
      <c r="K1026" s="22">
        <v>1258</v>
      </c>
      <c r="L1026" s="22">
        <v>4975.3559999999998</v>
      </c>
      <c r="M1026" s="22">
        <v>2795.4839999999999</v>
      </c>
      <c r="N1026" s="22">
        <v>2099.136</v>
      </c>
      <c r="O1026" s="22">
        <v>1356.1125</v>
      </c>
      <c r="P1026" s="24" t="s">
        <v>511</v>
      </c>
      <c r="Q1026" s="24" t="s">
        <v>522</v>
      </c>
      <c r="R1026" s="24" t="s">
        <v>513</v>
      </c>
    </row>
    <row r="1027" spans="1:18" hidden="1" x14ac:dyDescent="0.3">
      <c r="A1027" s="32">
        <v>45140</v>
      </c>
      <c r="B1027" s="54" t="s">
        <v>919</v>
      </c>
      <c r="C1027" s="27" t="s">
        <v>542</v>
      </c>
      <c r="D1027" s="29" t="s">
        <v>642</v>
      </c>
      <c r="E1027" s="29" t="s">
        <v>647</v>
      </c>
      <c r="F1027" s="27" t="s">
        <v>499</v>
      </c>
      <c r="G1027" s="7" t="s">
        <v>499</v>
      </c>
      <c r="H1027" s="22">
        <v>5324</v>
      </c>
      <c r="I1027" s="22">
        <v>30</v>
      </c>
      <c r="J1027" s="28">
        <v>8.0178000000000011</v>
      </c>
      <c r="K1027" s="22">
        <v>1157</v>
      </c>
      <c r="L1027" s="22">
        <v>4994.9768000000004</v>
      </c>
      <c r="M1027" s="22">
        <v>2733.3415999999997</v>
      </c>
      <c r="N1027" s="22">
        <v>2063.0500000000002</v>
      </c>
      <c r="O1027" s="22">
        <v>1517.8724000000002</v>
      </c>
      <c r="P1027" s="24" t="s">
        <v>521</v>
      </c>
      <c r="Q1027" s="24" t="s">
        <v>522</v>
      </c>
      <c r="R1027" s="24" t="s">
        <v>514</v>
      </c>
    </row>
    <row r="1028" spans="1:18" hidden="1" x14ac:dyDescent="0.3">
      <c r="A1028" s="32">
        <v>45140</v>
      </c>
      <c r="B1028" s="54" t="s">
        <v>919</v>
      </c>
      <c r="C1028" s="27" t="s">
        <v>542</v>
      </c>
      <c r="D1028" s="29" t="s">
        <v>642</v>
      </c>
      <c r="E1028" s="29" t="s">
        <v>644</v>
      </c>
      <c r="F1028" s="27" t="s">
        <v>500</v>
      </c>
      <c r="G1028" s="6" t="s">
        <v>500</v>
      </c>
      <c r="H1028" s="22">
        <v>4038</v>
      </c>
      <c r="I1028" s="22">
        <v>29</v>
      </c>
      <c r="J1028" s="28">
        <v>7.7505400000000009</v>
      </c>
      <c r="K1028" s="22">
        <v>590</v>
      </c>
      <c r="L1028" s="22">
        <v>3637.8342000000002</v>
      </c>
      <c r="M1028" s="22">
        <v>1768.644</v>
      </c>
      <c r="N1028" s="22">
        <v>1432.2786000000001</v>
      </c>
      <c r="O1028" s="22">
        <v>966.29340000000002</v>
      </c>
      <c r="P1028" s="24" t="s">
        <v>521</v>
      </c>
      <c r="Q1028" s="24" t="s">
        <v>522</v>
      </c>
      <c r="R1028" s="24" t="s">
        <v>514</v>
      </c>
    </row>
    <row r="1029" spans="1:18" hidden="1" x14ac:dyDescent="0.3">
      <c r="A1029" s="32">
        <v>45140</v>
      </c>
      <c r="B1029" s="54" t="s">
        <v>919</v>
      </c>
      <c r="C1029" s="27" t="s">
        <v>542</v>
      </c>
      <c r="D1029" s="29" t="s">
        <v>620</v>
      </c>
      <c r="E1029" s="29" t="s">
        <v>630</v>
      </c>
      <c r="F1029" s="27" t="s">
        <v>498</v>
      </c>
      <c r="G1029" s="6" t="s">
        <v>498</v>
      </c>
      <c r="H1029" s="22">
        <v>8174</v>
      </c>
      <c r="I1029" s="22">
        <v>31</v>
      </c>
      <c r="J1029" s="28">
        <v>7.4700080000000018</v>
      </c>
      <c r="K1029" s="22">
        <v>746</v>
      </c>
      <c r="L1029" s="22">
        <v>6076.5515999999998</v>
      </c>
      <c r="M1029" s="22">
        <v>3086.5023999999999</v>
      </c>
      <c r="N1029" s="22">
        <v>2158.7534000000001</v>
      </c>
      <c r="O1029" s="22">
        <v>1403.4757999999999</v>
      </c>
      <c r="P1029" s="24" t="s">
        <v>515</v>
      </c>
      <c r="Q1029" s="24" t="s">
        <v>522</v>
      </c>
      <c r="R1029" s="24" t="s">
        <v>513</v>
      </c>
    </row>
    <row r="1030" spans="1:18" x14ac:dyDescent="0.3">
      <c r="A1030" s="72">
        <v>45140</v>
      </c>
      <c r="B1030" s="75" t="s">
        <v>919</v>
      </c>
      <c r="C1030" s="27" t="s">
        <v>542</v>
      </c>
      <c r="D1030" s="29" t="s">
        <v>649</v>
      </c>
      <c r="E1030" s="29" t="s">
        <v>654</v>
      </c>
      <c r="F1030" s="27" t="s">
        <v>504</v>
      </c>
      <c r="G1030" s="41" t="s">
        <v>504</v>
      </c>
      <c r="H1030" s="79">
        <v>10447</v>
      </c>
      <c r="I1030" s="79">
        <v>37</v>
      </c>
      <c r="J1030" s="83">
        <v>7.4592000000000009</v>
      </c>
      <c r="K1030" s="79">
        <v>330</v>
      </c>
      <c r="L1030" s="79">
        <v>8173.7327999999998</v>
      </c>
      <c r="M1030" s="79">
        <v>3531.0860000000002</v>
      </c>
      <c r="N1030" s="79">
        <v>2357.8879000000002</v>
      </c>
      <c r="O1030" s="79">
        <v>1628.6873000000001</v>
      </c>
      <c r="P1030" s="86" t="s">
        <v>511</v>
      </c>
      <c r="Q1030" s="24" t="s">
        <v>522</v>
      </c>
      <c r="R1030" s="86" t="s">
        <v>514</v>
      </c>
    </row>
    <row r="1031" spans="1:18" hidden="1" x14ac:dyDescent="0.3">
      <c r="A1031" s="32">
        <v>45140</v>
      </c>
      <c r="B1031" s="54" t="s">
        <v>919</v>
      </c>
      <c r="C1031" s="27" t="s">
        <v>542</v>
      </c>
      <c r="D1031" s="29" t="s">
        <v>651</v>
      </c>
      <c r="E1031" s="29" t="s">
        <v>663</v>
      </c>
      <c r="F1031" s="27" t="s">
        <v>507</v>
      </c>
      <c r="G1031" s="6" t="s">
        <v>507</v>
      </c>
      <c r="H1031" s="22">
        <v>6341</v>
      </c>
      <c r="I1031" s="22">
        <v>36</v>
      </c>
      <c r="J1031" s="28">
        <v>7.2576000000000009</v>
      </c>
      <c r="K1031" s="22">
        <v>1029</v>
      </c>
      <c r="L1031" s="22">
        <v>4778.5776000000005</v>
      </c>
      <c r="M1031" s="22">
        <v>2481.8674000000001</v>
      </c>
      <c r="N1031" s="22">
        <v>1921.9570999999999</v>
      </c>
      <c r="O1031" s="22">
        <v>984.1232</v>
      </c>
      <c r="P1031" s="24" t="s">
        <v>511</v>
      </c>
      <c r="Q1031" s="24" t="s">
        <v>522</v>
      </c>
      <c r="R1031" s="24" t="s">
        <v>513</v>
      </c>
    </row>
    <row r="1032" spans="1:18" x14ac:dyDescent="0.3">
      <c r="A1032" s="72">
        <v>45140</v>
      </c>
      <c r="B1032" s="75" t="s">
        <v>919</v>
      </c>
      <c r="C1032" s="27" t="s">
        <v>542</v>
      </c>
      <c r="D1032" s="29" t="s">
        <v>620</v>
      </c>
      <c r="E1032" s="29" t="s">
        <v>629</v>
      </c>
      <c r="F1032" s="27" t="s">
        <v>504</v>
      </c>
      <c r="G1032" s="41" t="s">
        <v>504</v>
      </c>
      <c r="H1032" s="79">
        <v>14479</v>
      </c>
      <c r="I1032" s="79">
        <v>30</v>
      </c>
      <c r="J1032" s="83">
        <v>7.2290400000000004</v>
      </c>
      <c r="K1032" s="79">
        <v>2621</v>
      </c>
      <c r="L1032" s="79">
        <v>5780.0168000000003</v>
      </c>
      <c r="M1032" s="79">
        <v>3674.7702000000004</v>
      </c>
      <c r="N1032" s="79">
        <v>2876.9773</v>
      </c>
      <c r="O1032" s="79">
        <v>1934.3943999999999</v>
      </c>
      <c r="P1032" s="86" t="s">
        <v>515</v>
      </c>
      <c r="Q1032" s="24" t="s">
        <v>522</v>
      </c>
      <c r="R1032" s="86" t="s">
        <v>513</v>
      </c>
    </row>
    <row r="1033" spans="1:18" hidden="1" x14ac:dyDescent="0.3">
      <c r="A1033" s="32">
        <v>45140</v>
      </c>
      <c r="B1033" s="54" t="s">
        <v>919</v>
      </c>
      <c r="C1033" s="27" t="s">
        <v>542</v>
      </c>
      <c r="D1033" s="29" t="s">
        <v>651</v>
      </c>
      <c r="E1033" s="29" t="s">
        <v>660</v>
      </c>
      <c r="F1033" s="27" t="s">
        <v>501</v>
      </c>
      <c r="G1033" s="7" t="s">
        <v>501</v>
      </c>
      <c r="H1033" s="22">
        <v>10221</v>
      </c>
      <c r="I1033" s="22">
        <v>33</v>
      </c>
      <c r="J1033" s="28">
        <v>6.6528</v>
      </c>
      <c r="K1033" s="22">
        <v>1341</v>
      </c>
      <c r="L1033" s="22">
        <v>6070.2519000000002</v>
      </c>
      <c r="M1033" s="22">
        <v>2218.9791</v>
      </c>
      <c r="N1033" s="22">
        <v>1717.1280000000002</v>
      </c>
      <c r="O1033" s="22">
        <v>1218.3432</v>
      </c>
      <c r="P1033" s="24" t="s">
        <v>511</v>
      </c>
      <c r="Q1033" s="24" t="s">
        <v>522</v>
      </c>
      <c r="R1033" s="24" t="s">
        <v>513</v>
      </c>
    </row>
    <row r="1034" spans="1:18" hidden="1" x14ac:dyDescent="0.3">
      <c r="A1034" s="32">
        <v>45140</v>
      </c>
      <c r="B1034" s="54" t="s">
        <v>919</v>
      </c>
      <c r="C1034" s="27" t="s">
        <v>542</v>
      </c>
      <c r="D1034" s="29" t="s">
        <v>620</v>
      </c>
      <c r="E1034" s="29" t="s">
        <v>625</v>
      </c>
      <c r="F1034" s="27" t="s">
        <v>502</v>
      </c>
      <c r="G1034" s="6" t="s">
        <v>502</v>
      </c>
      <c r="H1034" s="22">
        <v>10410</v>
      </c>
      <c r="I1034" s="22">
        <v>25</v>
      </c>
      <c r="J1034" s="28">
        <v>6.0242000000000004</v>
      </c>
      <c r="K1034" s="22">
        <v>742</v>
      </c>
      <c r="L1034" s="22">
        <v>4436.7420000000002</v>
      </c>
      <c r="M1034" s="22">
        <v>2159.0340000000001</v>
      </c>
      <c r="N1034" s="22">
        <v>1469.8919999999998</v>
      </c>
      <c r="O1034" s="22">
        <v>958.76099999999997</v>
      </c>
      <c r="P1034" s="24" t="s">
        <v>515</v>
      </c>
      <c r="Q1034" s="24" t="s">
        <v>522</v>
      </c>
      <c r="R1034" s="24" t="s">
        <v>513</v>
      </c>
    </row>
    <row r="1035" spans="1:18" hidden="1" x14ac:dyDescent="0.3">
      <c r="A1035" s="32">
        <v>45140</v>
      </c>
      <c r="B1035" s="54" t="s">
        <v>919</v>
      </c>
      <c r="C1035" s="27" t="s">
        <v>542</v>
      </c>
      <c r="D1035" s="29" t="s">
        <v>620</v>
      </c>
      <c r="E1035" s="29" t="s">
        <v>622</v>
      </c>
      <c r="F1035" s="27" t="s">
        <v>500</v>
      </c>
      <c r="G1035" s="6" t="s">
        <v>500</v>
      </c>
      <c r="H1035" s="22">
        <v>5898</v>
      </c>
      <c r="I1035" s="22">
        <v>25</v>
      </c>
      <c r="J1035" s="28">
        <v>6.0242000000000004</v>
      </c>
      <c r="K1035" s="22">
        <v>437</v>
      </c>
      <c r="L1035" s="22">
        <v>3711.0216</v>
      </c>
      <c r="M1035" s="22">
        <v>1816.5840000000001</v>
      </c>
      <c r="N1035" s="22">
        <v>1332.9480000000001</v>
      </c>
      <c r="O1035" s="22">
        <v>992.63340000000005</v>
      </c>
      <c r="P1035" s="24" t="s">
        <v>515</v>
      </c>
      <c r="Q1035" s="24" t="s">
        <v>522</v>
      </c>
      <c r="R1035" s="24" t="s">
        <v>513</v>
      </c>
    </row>
    <row r="1036" spans="1:18" hidden="1" x14ac:dyDescent="0.3">
      <c r="A1036" s="32">
        <v>45140</v>
      </c>
      <c r="B1036" s="54" t="s">
        <v>919</v>
      </c>
      <c r="C1036" s="27" t="s">
        <v>542</v>
      </c>
      <c r="D1036" s="29" t="s">
        <v>620</v>
      </c>
      <c r="E1036" s="29" t="s">
        <v>626</v>
      </c>
      <c r="F1036" s="27" t="s">
        <v>503</v>
      </c>
      <c r="G1036" s="6" t="s">
        <v>503</v>
      </c>
      <c r="H1036" s="22">
        <v>9734</v>
      </c>
      <c r="I1036" s="22">
        <v>24</v>
      </c>
      <c r="J1036" s="28">
        <v>5.7832320000000008</v>
      </c>
      <c r="K1036" s="22">
        <v>882</v>
      </c>
      <c r="L1036" s="22">
        <v>3701.8402000000001</v>
      </c>
      <c r="M1036" s="22">
        <v>2068.4749999999999</v>
      </c>
      <c r="N1036" s="22">
        <v>1616.8173999999999</v>
      </c>
      <c r="O1036" s="22">
        <v>1044.4582</v>
      </c>
      <c r="P1036" s="24" t="s">
        <v>515</v>
      </c>
      <c r="Q1036" s="24" t="s">
        <v>522</v>
      </c>
      <c r="R1036" s="24" t="s">
        <v>513</v>
      </c>
    </row>
    <row r="1037" spans="1:18" hidden="1" x14ac:dyDescent="0.3">
      <c r="A1037" s="32">
        <v>45140</v>
      </c>
      <c r="B1037" s="54" t="s">
        <v>919</v>
      </c>
      <c r="C1037" s="27" t="s">
        <v>542</v>
      </c>
      <c r="D1037" s="29" t="s">
        <v>651</v>
      </c>
      <c r="E1037" s="29" t="s">
        <v>663</v>
      </c>
      <c r="F1037" s="27" t="s">
        <v>507</v>
      </c>
      <c r="G1037" s="6" t="s">
        <v>507</v>
      </c>
      <c r="H1037" s="22">
        <v>2327</v>
      </c>
      <c r="I1037" s="22">
        <v>27</v>
      </c>
      <c r="J1037" s="28">
        <v>5.4432</v>
      </c>
      <c r="K1037" s="22">
        <v>440</v>
      </c>
      <c r="L1037" s="22">
        <v>2106.6331</v>
      </c>
      <c r="M1037" s="22">
        <v>992.2328</v>
      </c>
      <c r="N1037" s="22">
        <v>708.57150000000001</v>
      </c>
      <c r="O1037" s="22">
        <v>433.9855</v>
      </c>
      <c r="P1037" s="24" t="s">
        <v>511</v>
      </c>
      <c r="Q1037" s="24" t="s">
        <v>522</v>
      </c>
      <c r="R1037" s="24" t="s">
        <v>513</v>
      </c>
    </row>
    <row r="1038" spans="1:18" hidden="1" x14ac:dyDescent="0.3">
      <c r="A1038" s="32">
        <v>45140</v>
      </c>
      <c r="B1038" s="54" t="s">
        <v>919</v>
      </c>
      <c r="C1038" s="27" t="s">
        <v>542</v>
      </c>
      <c r="D1038" s="29" t="s">
        <v>649</v>
      </c>
      <c r="E1038" s="29" t="s">
        <v>653</v>
      </c>
      <c r="F1038" s="27" t="s">
        <v>498</v>
      </c>
      <c r="G1038" s="6" t="s">
        <v>498</v>
      </c>
      <c r="H1038" s="22">
        <v>5993</v>
      </c>
      <c r="I1038" s="22">
        <v>27</v>
      </c>
      <c r="J1038" s="28">
        <v>5.4432</v>
      </c>
      <c r="K1038" s="22">
        <v>535</v>
      </c>
      <c r="L1038" s="22">
        <v>4845.9398000000001</v>
      </c>
      <c r="M1038" s="22">
        <v>2141.2989000000002</v>
      </c>
      <c r="N1038" s="22">
        <v>1462.8913</v>
      </c>
      <c r="O1038" s="22">
        <v>1100.9141</v>
      </c>
      <c r="P1038" s="24" t="s">
        <v>511</v>
      </c>
      <c r="Q1038" s="24" t="s">
        <v>522</v>
      </c>
      <c r="R1038" s="24" t="s">
        <v>514</v>
      </c>
    </row>
    <row r="1039" spans="1:18" hidden="1" x14ac:dyDescent="0.3">
      <c r="A1039" s="32">
        <v>45140</v>
      </c>
      <c r="B1039" s="54" t="s">
        <v>919</v>
      </c>
      <c r="C1039" s="27" t="s">
        <v>542</v>
      </c>
      <c r="D1039" s="29" t="s">
        <v>620</v>
      </c>
      <c r="E1039" s="29" t="s">
        <v>626</v>
      </c>
      <c r="F1039" s="27" t="s">
        <v>503</v>
      </c>
      <c r="G1039" s="6" t="s">
        <v>503</v>
      </c>
      <c r="H1039" s="22">
        <v>8350</v>
      </c>
      <c r="I1039" s="22">
        <v>21</v>
      </c>
      <c r="J1039" s="28">
        <v>5.060328000000001</v>
      </c>
      <c r="K1039" s="22">
        <v>842</v>
      </c>
      <c r="L1039" s="22">
        <v>1645.7850000000001</v>
      </c>
      <c r="M1039" s="22">
        <v>998.66</v>
      </c>
      <c r="N1039" s="22">
        <v>855.04000000000008</v>
      </c>
      <c r="O1039" s="22">
        <v>436.70499999999998</v>
      </c>
      <c r="P1039" s="24" t="s">
        <v>515</v>
      </c>
      <c r="Q1039" s="24" t="s">
        <v>522</v>
      </c>
      <c r="R1039" s="24" t="s">
        <v>513</v>
      </c>
    </row>
    <row r="1040" spans="1:18" hidden="1" x14ac:dyDescent="0.3">
      <c r="A1040" s="32">
        <v>45140</v>
      </c>
      <c r="B1040" s="54" t="s">
        <v>919</v>
      </c>
      <c r="C1040" s="27" t="s">
        <v>542</v>
      </c>
      <c r="D1040" s="29" t="s">
        <v>651</v>
      </c>
      <c r="E1040" s="29" t="s">
        <v>652</v>
      </c>
      <c r="F1040" s="27" t="s">
        <v>503</v>
      </c>
      <c r="G1040" s="6" t="s">
        <v>503</v>
      </c>
      <c r="H1040" s="22">
        <v>2056</v>
      </c>
      <c r="I1040" s="22">
        <v>23</v>
      </c>
      <c r="J1040" s="28">
        <v>4.6368</v>
      </c>
      <c r="K1040" s="22">
        <v>361</v>
      </c>
      <c r="L1040" s="22">
        <v>1705.2464</v>
      </c>
      <c r="M1040" s="22">
        <v>797.11119999999994</v>
      </c>
      <c r="N1040" s="22">
        <v>598.70720000000006</v>
      </c>
      <c r="O1040" s="22">
        <v>353.83760000000001</v>
      </c>
      <c r="P1040" s="24" t="s">
        <v>511</v>
      </c>
      <c r="Q1040" s="24" t="s">
        <v>522</v>
      </c>
      <c r="R1040" s="24" t="s">
        <v>513</v>
      </c>
    </row>
    <row r="1041" spans="1:18" hidden="1" x14ac:dyDescent="0.3">
      <c r="A1041" s="32">
        <v>45140</v>
      </c>
      <c r="B1041" s="54" t="s">
        <v>919</v>
      </c>
      <c r="C1041" s="27" t="s">
        <v>542</v>
      </c>
      <c r="D1041" s="29" t="s">
        <v>649</v>
      </c>
      <c r="E1041" s="29" t="s">
        <v>650</v>
      </c>
      <c r="F1041" s="27" t="s">
        <v>507</v>
      </c>
      <c r="G1041" s="6" t="s">
        <v>507</v>
      </c>
      <c r="H1041" s="22">
        <v>2672</v>
      </c>
      <c r="I1041" s="22">
        <v>23</v>
      </c>
      <c r="J1041" s="28">
        <v>4.6368</v>
      </c>
      <c r="K1041" s="22">
        <v>627</v>
      </c>
      <c r="L1041" s="22">
        <v>2401.0591999999997</v>
      </c>
      <c r="M1041" s="22">
        <v>1060.5167999999999</v>
      </c>
      <c r="N1041" s="22">
        <v>791.71360000000004</v>
      </c>
      <c r="O1041" s="22">
        <v>612.15520000000004</v>
      </c>
      <c r="P1041" s="24" t="s">
        <v>511</v>
      </c>
      <c r="Q1041" s="24" t="s">
        <v>522</v>
      </c>
      <c r="R1041" s="24" t="s">
        <v>514</v>
      </c>
    </row>
    <row r="1042" spans="1:18" hidden="1" x14ac:dyDescent="0.3">
      <c r="A1042" s="32">
        <v>45140</v>
      </c>
      <c r="B1042" s="54" t="s">
        <v>919</v>
      </c>
      <c r="C1042" s="27" t="s">
        <v>542</v>
      </c>
      <c r="D1042" s="29" t="s">
        <v>620</v>
      </c>
      <c r="E1042" s="29" t="s">
        <v>627</v>
      </c>
      <c r="F1042" s="27" t="s">
        <v>499</v>
      </c>
      <c r="G1042" s="7" t="s">
        <v>499</v>
      </c>
      <c r="H1042" s="22">
        <v>11190</v>
      </c>
      <c r="I1042" s="22">
        <v>19</v>
      </c>
      <c r="J1042" s="28">
        <v>4.578392</v>
      </c>
      <c r="K1042" s="22">
        <v>402</v>
      </c>
      <c r="L1042" s="22">
        <v>6778.902</v>
      </c>
      <c r="M1042" s="22">
        <v>3759.84</v>
      </c>
      <c r="N1042" s="22">
        <v>2984.373</v>
      </c>
      <c r="O1042" s="22">
        <v>1552.0529999999999</v>
      </c>
      <c r="P1042" s="24" t="s">
        <v>515</v>
      </c>
      <c r="Q1042" s="24" t="s">
        <v>522</v>
      </c>
      <c r="R1042" s="24" t="s">
        <v>513</v>
      </c>
    </row>
    <row r="1043" spans="1:18" hidden="1" x14ac:dyDescent="0.3">
      <c r="A1043" s="32">
        <v>45140</v>
      </c>
      <c r="B1043" s="54" t="s">
        <v>919</v>
      </c>
      <c r="C1043" s="27" t="s">
        <v>542</v>
      </c>
      <c r="D1043" s="29" t="s">
        <v>649</v>
      </c>
      <c r="E1043" s="29" t="s">
        <v>658</v>
      </c>
      <c r="F1043" s="27" t="s">
        <v>501</v>
      </c>
      <c r="G1043" s="7" t="s">
        <v>501</v>
      </c>
      <c r="H1043" s="22">
        <v>4895</v>
      </c>
      <c r="I1043" s="22">
        <v>22</v>
      </c>
      <c r="J1043" s="28">
        <v>4.4352</v>
      </c>
      <c r="K1043" s="22">
        <v>439</v>
      </c>
      <c r="L1043" s="22">
        <v>1999.6074999999998</v>
      </c>
      <c r="M1043" s="22">
        <v>829.21299999999997</v>
      </c>
      <c r="N1043" s="22">
        <v>685.30000000000007</v>
      </c>
      <c r="O1043" s="22">
        <v>456.214</v>
      </c>
      <c r="P1043" s="24" t="s">
        <v>511</v>
      </c>
      <c r="Q1043" s="24" t="s">
        <v>522</v>
      </c>
      <c r="R1043" s="24" t="s">
        <v>514</v>
      </c>
    </row>
    <row r="1044" spans="1:18" hidden="1" x14ac:dyDescent="0.3">
      <c r="A1044" s="32">
        <v>45140</v>
      </c>
      <c r="B1044" s="54" t="s">
        <v>919</v>
      </c>
      <c r="C1044" s="27" t="s">
        <v>542</v>
      </c>
      <c r="D1044" s="29" t="s">
        <v>642</v>
      </c>
      <c r="E1044" s="29" t="s">
        <v>646</v>
      </c>
      <c r="F1044" s="27" t="s">
        <v>506</v>
      </c>
      <c r="G1044" s="7" t="s">
        <v>506</v>
      </c>
      <c r="H1044" s="22">
        <v>393</v>
      </c>
      <c r="I1044" s="22">
        <v>13</v>
      </c>
      <c r="J1044" s="28">
        <v>3.4743800000000005</v>
      </c>
      <c r="K1044" s="22">
        <v>17</v>
      </c>
      <c r="L1044" s="22">
        <v>145.29209999999998</v>
      </c>
      <c r="M1044" s="22">
        <v>93.6126</v>
      </c>
      <c r="N1044" s="22">
        <v>73.137299999999996</v>
      </c>
      <c r="O1044" s="22">
        <v>64.373400000000004</v>
      </c>
      <c r="P1044" s="24" t="s">
        <v>521</v>
      </c>
      <c r="Q1044" s="24" t="s">
        <v>522</v>
      </c>
      <c r="R1044" s="24" t="s">
        <v>514</v>
      </c>
    </row>
    <row r="1045" spans="1:18" hidden="1" x14ac:dyDescent="0.3">
      <c r="A1045" s="32">
        <v>45140</v>
      </c>
      <c r="B1045" s="54" t="s">
        <v>919</v>
      </c>
      <c r="C1045" s="27" t="s">
        <v>542</v>
      </c>
      <c r="D1045" s="29" t="s">
        <v>620</v>
      </c>
      <c r="E1045" s="29" t="s">
        <v>624</v>
      </c>
      <c r="F1045" s="27" t="s">
        <v>506</v>
      </c>
      <c r="G1045" s="7" t="s">
        <v>506</v>
      </c>
      <c r="H1045" s="22">
        <v>7999</v>
      </c>
      <c r="I1045" s="22">
        <v>14</v>
      </c>
      <c r="J1045" s="28">
        <v>3.3735520000000001</v>
      </c>
      <c r="K1045" s="22">
        <v>635</v>
      </c>
      <c r="L1045" s="22">
        <v>4069.8912</v>
      </c>
      <c r="M1045" s="22">
        <v>2361.3048000000003</v>
      </c>
      <c r="N1045" s="22">
        <v>1845.3692999999998</v>
      </c>
      <c r="O1045" s="22">
        <v>1265.4418000000001</v>
      </c>
      <c r="P1045" s="24" t="s">
        <v>515</v>
      </c>
      <c r="Q1045" s="24" t="s">
        <v>522</v>
      </c>
      <c r="R1045" s="24" t="s">
        <v>513</v>
      </c>
    </row>
    <row r="1046" spans="1:18" hidden="1" x14ac:dyDescent="0.3">
      <c r="A1046" s="32">
        <v>45140</v>
      </c>
      <c r="B1046" s="54" t="s">
        <v>919</v>
      </c>
      <c r="C1046" s="27" t="s">
        <v>542</v>
      </c>
      <c r="D1046" s="29" t="s">
        <v>651</v>
      </c>
      <c r="E1046" s="29" t="s">
        <v>664</v>
      </c>
      <c r="F1046" s="27" t="s">
        <v>506</v>
      </c>
      <c r="G1046" s="7" t="s">
        <v>506</v>
      </c>
      <c r="H1046" s="22">
        <v>10970</v>
      </c>
      <c r="I1046" s="22">
        <v>16</v>
      </c>
      <c r="J1046" s="28">
        <v>3.2256</v>
      </c>
      <c r="K1046" s="22">
        <v>1192</v>
      </c>
      <c r="L1046" s="22">
        <v>2446.31</v>
      </c>
      <c r="M1046" s="22">
        <v>1658.664</v>
      </c>
      <c r="N1046" s="22">
        <v>1520.442</v>
      </c>
      <c r="O1046" s="22">
        <v>914.89800000000002</v>
      </c>
      <c r="P1046" s="24" t="s">
        <v>511</v>
      </c>
      <c r="Q1046" s="24" t="s">
        <v>522</v>
      </c>
      <c r="R1046" s="24" t="s">
        <v>513</v>
      </c>
    </row>
    <row r="1047" spans="1:18" x14ac:dyDescent="0.3">
      <c r="A1047" s="72">
        <v>45140</v>
      </c>
      <c r="B1047" s="75" t="s">
        <v>919</v>
      </c>
      <c r="C1047" s="27" t="s">
        <v>542</v>
      </c>
      <c r="D1047" s="29" t="s">
        <v>649</v>
      </c>
      <c r="E1047" s="29" t="s">
        <v>654</v>
      </c>
      <c r="F1047" s="27" t="s">
        <v>504</v>
      </c>
      <c r="G1047" s="41" t="s">
        <v>504</v>
      </c>
      <c r="H1047" s="79">
        <v>2252</v>
      </c>
      <c r="I1047" s="79">
        <v>16</v>
      </c>
      <c r="J1047" s="83">
        <v>3.2256</v>
      </c>
      <c r="K1047" s="79">
        <v>317</v>
      </c>
      <c r="L1047" s="79">
        <v>2057.4272000000001</v>
      </c>
      <c r="M1047" s="79">
        <v>741.13319999999999</v>
      </c>
      <c r="N1047" s="79">
        <v>456.03000000000003</v>
      </c>
      <c r="O1047" s="79">
        <v>305.59639999999996</v>
      </c>
      <c r="P1047" s="86" t="s">
        <v>511</v>
      </c>
      <c r="Q1047" s="24" t="s">
        <v>522</v>
      </c>
      <c r="R1047" s="86" t="s">
        <v>514</v>
      </c>
    </row>
    <row r="1048" spans="1:18" hidden="1" x14ac:dyDescent="0.3">
      <c r="A1048" s="32">
        <v>45140</v>
      </c>
      <c r="B1048" s="54" t="s">
        <v>919</v>
      </c>
      <c r="C1048" s="27" t="s">
        <v>542</v>
      </c>
      <c r="D1048" s="29" t="s">
        <v>649</v>
      </c>
      <c r="E1048" s="29" t="s">
        <v>657</v>
      </c>
      <c r="F1048" s="27" t="s">
        <v>506</v>
      </c>
      <c r="G1048" s="7" t="s">
        <v>506</v>
      </c>
      <c r="H1048" s="22">
        <v>2395</v>
      </c>
      <c r="I1048" s="22">
        <v>15</v>
      </c>
      <c r="J1048" s="28">
        <v>3.024</v>
      </c>
      <c r="K1048" s="22">
        <v>579</v>
      </c>
      <c r="L1048" s="22">
        <v>2198.1309999999999</v>
      </c>
      <c r="M1048" s="22">
        <v>1125.8895</v>
      </c>
      <c r="N1048" s="22">
        <v>838.01049999999998</v>
      </c>
      <c r="O1048" s="22">
        <v>561.38800000000003</v>
      </c>
      <c r="P1048" s="24" t="s">
        <v>511</v>
      </c>
      <c r="Q1048" s="24" t="s">
        <v>522</v>
      </c>
      <c r="R1048" s="24" t="s">
        <v>514</v>
      </c>
    </row>
    <row r="1049" spans="1:18" hidden="1" x14ac:dyDescent="0.3">
      <c r="A1049" s="32">
        <v>45140</v>
      </c>
      <c r="B1049" s="54" t="s">
        <v>919</v>
      </c>
      <c r="C1049" s="27" t="s">
        <v>542</v>
      </c>
      <c r="D1049" s="29" t="s">
        <v>620</v>
      </c>
      <c r="E1049" s="29" t="s">
        <v>621</v>
      </c>
      <c r="F1049" s="27" t="s">
        <v>501</v>
      </c>
      <c r="G1049" s="7" t="s">
        <v>501</v>
      </c>
      <c r="H1049" s="22">
        <v>4700</v>
      </c>
      <c r="I1049" s="22">
        <v>12</v>
      </c>
      <c r="J1049" s="28">
        <v>2.8916160000000004</v>
      </c>
      <c r="K1049" s="22">
        <v>1032</v>
      </c>
      <c r="L1049" s="22">
        <v>2433.19</v>
      </c>
      <c r="M1049" s="22">
        <v>1397.78</v>
      </c>
      <c r="N1049" s="22">
        <v>1231.8699999999999</v>
      </c>
      <c r="O1049" s="22">
        <v>884.54000000000008</v>
      </c>
      <c r="P1049" s="24" t="s">
        <v>515</v>
      </c>
      <c r="Q1049" s="24" t="s">
        <v>522</v>
      </c>
      <c r="R1049" s="24" t="s">
        <v>513</v>
      </c>
    </row>
    <row r="1050" spans="1:18" hidden="1" x14ac:dyDescent="0.3">
      <c r="A1050" s="32">
        <v>45140</v>
      </c>
      <c r="B1050" s="54" t="s">
        <v>919</v>
      </c>
      <c r="C1050" s="27" t="s">
        <v>542</v>
      </c>
      <c r="D1050" s="29" t="s">
        <v>649</v>
      </c>
      <c r="E1050" s="29" t="s">
        <v>653</v>
      </c>
      <c r="F1050" s="27" t="s">
        <v>498</v>
      </c>
      <c r="G1050" s="6" t="s">
        <v>498</v>
      </c>
      <c r="H1050" s="22">
        <v>2436</v>
      </c>
      <c r="I1050" s="22">
        <v>13</v>
      </c>
      <c r="J1050" s="28">
        <v>2.6208</v>
      </c>
      <c r="K1050" s="22">
        <v>444</v>
      </c>
      <c r="L1050" s="22">
        <v>2263.7748000000001</v>
      </c>
      <c r="M1050" s="22">
        <v>870.62639999999999</v>
      </c>
      <c r="N1050" s="22">
        <v>568.80600000000004</v>
      </c>
      <c r="O1050" s="22">
        <v>431.90280000000001</v>
      </c>
      <c r="P1050" s="24" t="s">
        <v>511</v>
      </c>
      <c r="Q1050" s="24" t="s">
        <v>522</v>
      </c>
      <c r="R1050" s="24" t="s">
        <v>514</v>
      </c>
    </row>
    <row r="1051" spans="1:18" hidden="1" x14ac:dyDescent="0.3">
      <c r="A1051" s="32">
        <v>45140</v>
      </c>
      <c r="B1051" s="54" t="s">
        <v>919</v>
      </c>
      <c r="C1051" s="27" t="s">
        <v>542</v>
      </c>
      <c r="D1051" s="29" t="s">
        <v>649</v>
      </c>
      <c r="E1051" s="29" t="s">
        <v>665</v>
      </c>
      <c r="F1051" s="27" t="s">
        <v>500</v>
      </c>
      <c r="G1051" s="6" t="s">
        <v>500</v>
      </c>
      <c r="H1051" s="22">
        <v>3623</v>
      </c>
      <c r="I1051" s="22">
        <v>13</v>
      </c>
      <c r="J1051" s="28">
        <v>2.6208</v>
      </c>
      <c r="K1051" s="22">
        <v>246</v>
      </c>
      <c r="L1051" s="22">
        <v>2604.5747000000001</v>
      </c>
      <c r="M1051" s="22">
        <v>1057.5536999999999</v>
      </c>
      <c r="N1051" s="22">
        <v>678.22559999999999</v>
      </c>
      <c r="O1051" s="22">
        <v>528.59569999999997</v>
      </c>
      <c r="P1051" s="24" t="s">
        <v>511</v>
      </c>
      <c r="Q1051" s="24" t="s">
        <v>522</v>
      </c>
      <c r="R1051" s="24" t="s">
        <v>514</v>
      </c>
    </row>
    <row r="1052" spans="1:18" hidden="1" x14ac:dyDescent="0.3">
      <c r="A1052" s="32">
        <v>45140</v>
      </c>
      <c r="B1052" s="54" t="s">
        <v>919</v>
      </c>
      <c r="C1052" s="27" t="s">
        <v>542</v>
      </c>
      <c r="D1052" s="29" t="s">
        <v>651</v>
      </c>
      <c r="E1052" s="29" t="s">
        <v>661</v>
      </c>
      <c r="F1052" s="27" t="s">
        <v>499</v>
      </c>
      <c r="G1052" s="7" t="s">
        <v>499</v>
      </c>
      <c r="H1052" s="22">
        <v>6608</v>
      </c>
      <c r="I1052" s="22">
        <v>11</v>
      </c>
      <c r="J1052" s="28">
        <v>2.2176</v>
      </c>
      <c r="K1052" s="22">
        <v>732</v>
      </c>
      <c r="L1052" s="22">
        <v>1716.0975999999998</v>
      </c>
      <c r="M1052" s="22">
        <v>980.62720000000002</v>
      </c>
      <c r="N1052" s="22">
        <v>788.33440000000007</v>
      </c>
      <c r="O1052" s="22">
        <v>381.28160000000003</v>
      </c>
      <c r="P1052" s="24" t="s">
        <v>511</v>
      </c>
      <c r="Q1052" s="24" t="s">
        <v>522</v>
      </c>
      <c r="R1052" s="24" t="s">
        <v>513</v>
      </c>
    </row>
    <row r="1053" spans="1:18" hidden="1" x14ac:dyDescent="0.3">
      <c r="A1053" s="32">
        <v>45140</v>
      </c>
      <c r="B1053" s="54" t="s">
        <v>919</v>
      </c>
      <c r="C1053" s="27" t="s">
        <v>542</v>
      </c>
      <c r="D1053" s="29" t="s">
        <v>649</v>
      </c>
      <c r="E1053" s="29" t="s">
        <v>655</v>
      </c>
      <c r="F1053" s="27" t="s">
        <v>503</v>
      </c>
      <c r="G1053" s="6" t="s">
        <v>503</v>
      </c>
      <c r="H1053" s="22">
        <v>3439</v>
      </c>
      <c r="I1053" s="22">
        <v>11</v>
      </c>
      <c r="J1053" s="28">
        <v>2.2176</v>
      </c>
      <c r="K1053" s="22">
        <v>297</v>
      </c>
      <c r="L1053" s="22">
        <v>2357.7784000000001</v>
      </c>
      <c r="M1053" s="22">
        <v>1076.7509</v>
      </c>
      <c r="N1053" s="22">
        <v>769.64819999999997</v>
      </c>
      <c r="O1053" s="22">
        <v>548.17660000000001</v>
      </c>
      <c r="P1053" s="24" t="s">
        <v>511</v>
      </c>
      <c r="Q1053" s="24" t="s">
        <v>522</v>
      </c>
      <c r="R1053" s="24" t="s">
        <v>514</v>
      </c>
    </row>
    <row r="1054" spans="1:18" hidden="1" x14ac:dyDescent="0.3">
      <c r="A1054" s="32">
        <v>45140</v>
      </c>
      <c r="B1054" s="54" t="s">
        <v>919</v>
      </c>
      <c r="C1054" s="27" t="s">
        <v>542</v>
      </c>
      <c r="D1054" s="29" t="s">
        <v>620</v>
      </c>
      <c r="E1054" s="29" t="s">
        <v>622</v>
      </c>
      <c r="F1054" s="27" t="s">
        <v>500</v>
      </c>
      <c r="G1054" s="6" t="s">
        <v>500</v>
      </c>
      <c r="H1054" s="22">
        <v>7453</v>
      </c>
      <c r="I1054" s="22">
        <v>9</v>
      </c>
      <c r="J1054" s="28">
        <v>2.1687120000000002</v>
      </c>
      <c r="K1054" s="22">
        <v>158</v>
      </c>
      <c r="L1054" s="22">
        <v>5667.2611999999999</v>
      </c>
      <c r="M1054" s="22">
        <v>2917.1042000000002</v>
      </c>
      <c r="N1054" s="22">
        <v>2464.7071000000001</v>
      </c>
      <c r="O1054" s="22">
        <v>1690.3404</v>
      </c>
      <c r="P1054" s="24" t="s">
        <v>515</v>
      </c>
      <c r="Q1054" s="24" t="s">
        <v>522</v>
      </c>
      <c r="R1054" s="24" t="s">
        <v>513</v>
      </c>
    </row>
    <row r="1055" spans="1:18" hidden="1" x14ac:dyDescent="0.3">
      <c r="A1055" s="32">
        <v>45140</v>
      </c>
      <c r="B1055" s="54" t="s">
        <v>919</v>
      </c>
      <c r="C1055" s="27" t="s">
        <v>542</v>
      </c>
      <c r="D1055" s="29" t="s">
        <v>649</v>
      </c>
      <c r="E1055" s="29" t="s">
        <v>668</v>
      </c>
      <c r="F1055" s="27" t="s">
        <v>499</v>
      </c>
      <c r="G1055" s="7" t="s">
        <v>499</v>
      </c>
      <c r="H1055" s="22">
        <v>4335</v>
      </c>
      <c r="I1055" s="22">
        <v>10</v>
      </c>
      <c r="J1055" s="28">
        <v>2.016</v>
      </c>
      <c r="K1055" s="22">
        <v>228</v>
      </c>
      <c r="L1055" s="22">
        <v>2566.3199999999997</v>
      </c>
      <c r="M1055" s="22">
        <v>1111.4940000000001</v>
      </c>
      <c r="N1055" s="22">
        <v>811.07849999999996</v>
      </c>
      <c r="O1055" s="22">
        <v>624.24</v>
      </c>
      <c r="P1055" s="24" t="s">
        <v>511</v>
      </c>
      <c r="Q1055" s="24" t="s">
        <v>522</v>
      </c>
      <c r="R1055" s="24" t="s">
        <v>514</v>
      </c>
    </row>
    <row r="1056" spans="1:18" hidden="1" x14ac:dyDescent="0.3">
      <c r="A1056" s="32">
        <v>45140</v>
      </c>
      <c r="B1056" s="54" t="s">
        <v>919</v>
      </c>
      <c r="C1056" s="27" t="s">
        <v>542</v>
      </c>
      <c r="D1056" s="29" t="s">
        <v>649</v>
      </c>
      <c r="E1056" s="29" t="s">
        <v>665</v>
      </c>
      <c r="F1056" s="27" t="s">
        <v>500</v>
      </c>
      <c r="G1056" s="6" t="s">
        <v>500</v>
      </c>
      <c r="H1056" s="22">
        <v>794</v>
      </c>
      <c r="I1056" s="22">
        <v>9</v>
      </c>
      <c r="J1056" s="28">
        <v>1.8144000000000002</v>
      </c>
      <c r="K1056" s="22">
        <v>127</v>
      </c>
      <c r="L1056" s="22">
        <v>672.04160000000002</v>
      </c>
      <c r="M1056" s="22">
        <v>252.88900000000001</v>
      </c>
      <c r="N1056" s="22">
        <v>169.2808</v>
      </c>
      <c r="O1056" s="22">
        <v>116.8768</v>
      </c>
      <c r="P1056" s="24" t="s">
        <v>511</v>
      </c>
      <c r="Q1056" s="24" t="s">
        <v>522</v>
      </c>
      <c r="R1056" s="24" t="s">
        <v>514</v>
      </c>
    </row>
    <row r="1057" spans="1:18" hidden="1" x14ac:dyDescent="0.3">
      <c r="A1057" s="32">
        <v>45140</v>
      </c>
      <c r="B1057" s="54" t="s">
        <v>919</v>
      </c>
      <c r="C1057" s="27" t="s">
        <v>542</v>
      </c>
      <c r="D1057" s="29" t="s">
        <v>620</v>
      </c>
      <c r="E1057" s="29" t="s">
        <v>623</v>
      </c>
      <c r="F1057" s="27" t="s">
        <v>505</v>
      </c>
      <c r="G1057" s="7" t="s">
        <v>505</v>
      </c>
      <c r="H1057" s="22">
        <v>116</v>
      </c>
      <c r="I1057" s="22">
        <v>7</v>
      </c>
      <c r="J1057" s="28">
        <v>1.6867760000000001</v>
      </c>
      <c r="K1057" s="22">
        <v>8</v>
      </c>
      <c r="L1057" s="22">
        <v>85.004800000000003</v>
      </c>
      <c r="M1057" s="22">
        <v>52.002800000000001</v>
      </c>
      <c r="N1057" s="22">
        <v>43.998800000000003</v>
      </c>
      <c r="O1057" s="22">
        <v>42.003599999999999</v>
      </c>
      <c r="P1057" s="24" t="s">
        <v>515</v>
      </c>
      <c r="Q1057" s="24" t="s">
        <v>522</v>
      </c>
      <c r="R1057" s="24" t="s">
        <v>513</v>
      </c>
    </row>
    <row r="1058" spans="1:18" hidden="1" x14ac:dyDescent="0.3">
      <c r="A1058" s="32">
        <v>45140</v>
      </c>
      <c r="B1058" s="54" t="s">
        <v>919</v>
      </c>
      <c r="C1058" s="27" t="s">
        <v>542</v>
      </c>
      <c r="D1058" s="29" t="s">
        <v>649</v>
      </c>
      <c r="E1058" s="29" t="s">
        <v>666</v>
      </c>
      <c r="F1058" s="27" t="s">
        <v>502</v>
      </c>
      <c r="G1058" s="6" t="s">
        <v>502</v>
      </c>
      <c r="H1058" s="22">
        <v>1317</v>
      </c>
      <c r="I1058" s="22">
        <v>8</v>
      </c>
      <c r="J1058" s="28">
        <v>1.6128</v>
      </c>
      <c r="K1058" s="22">
        <v>225</v>
      </c>
      <c r="L1058" s="22">
        <v>1182.1391999999998</v>
      </c>
      <c r="M1058" s="22">
        <v>513.49830000000009</v>
      </c>
      <c r="N1058" s="22">
        <v>315.5532</v>
      </c>
      <c r="O1058" s="22">
        <v>225.7338</v>
      </c>
      <c r="P1058" s="24" t="s">
        <v>511</v>
      </c>
      <c r="Q1058" s="24" t="s">
        <v>522</v>
      </c>
      <c r="R1058" s="24" t="s">
        <v>514</v>
      </c>
    </row>
    <row r="1059" spans="1:18" hidden="1" x14ac:dyDescent="0.3">
      <c r="A1059" s="32">
        <v>45140</v>
      </c>
      <c r="B1059" s="54" t="s">
        <v>919</v>
      </c>
      <c r="C1059" s="27" t="s">
        <v>542</v>
      </c>
      <c r="D1059" s="29" t="s">
        <v>649</v>
      </c>
      <c r="E1059" s="29" t="s">
        <v>658</v>
      </c>
      <c r="F1059" s="27" t="s">
        <v>501</v>
      </c>
      <c r="G1059" s="7" t="s">
        <v>501</v>
      </c>
      <c r="H1059" s="22">
        <v>1276</v>
      </c>
      <c r="I1059" s="22">
        <v>8</v>
      </c>
      <c r="J1059" s="28">
        <v>1.6128</v>
      </c>
      <c r="K1059" s="22">
        <v>193</v>
      </c>
      <c r="L1059" s="22">
        <v>1021.438</v>
      </c>
      <c r="M1059" s="22">
        <v>332.5256</v>
      </c>
      <c r="N1059" s="22">
        <v>256.60360000000003</v>
      </c>
      <c r="O1059" s="22">
        <v>179.66080000000002</v>
      </c>
      <c r="P1059" s="24" t="s">
        <v>511</v>
      </c>
      <c r="Q1059" s="24" t="s">
        <v>522</v>
      </c>
      <c r="R1059" s="24" t="s">
        <v>514</v>
      </c>
    </row>
    <row r="1060" spans="1:18" hidden="1" x14ac:dyDescent="0.3">
      <c r="A1060" s="32">
        <v>45140</v>
      </c>
      <c r="B1060" s="54" t="s">
        <v>919</v>
      </c>
      <c r="C1060" s="27" t="s">
        <v>542</v>
      </c>
      <c r="D1060" s="29" t="s">
        <v>642</v>
      </c>
      <c r="E1060" s="29" t="s">
        <v>644</v>
      </c>
      <c r="F1060" s="27" t="s">
        <v>500</v>
      </c>
      <c r="G1060" s="6" t="s">
        <v>500</v>
      </c>
      <c r="H1060" s="22">
        <v>247</v>
      </c>
      <c r="I1060" s="22">
        <v>6</v>
      </c>
      <c r="J1060" s="28">
        <v>1.6035600000000001</v>
      </c>
      <c r="K1060" s="22">
        <v>29</v>
      </c>
      <c r="L1060" s="22">
        <v>185.00299999999999</v>
      </c>
      <c r="M1060" s="22">
        <v>83.708299999999994</v>
      </c>
      <c r="N1060" s="22">
        <v>56.834699999999998</v>
      </c>
      <c r="O1060" s="22">
        <v>30.9985</v>
      </c>
      <c r="P1060" s="24" t="s">
        <v>521</v>
      </c>
      <c r="Q1060" s="24" t="s">
        <v>522</v>
      </c>
      <c r="R1060" s="24" t="s">
        <v>514</v>
      </c>
    </row>
    <row r="1061" spans="1:18" hidden="1" x14ac:dyDescent="0.3">
      <c r="A1061" s="32">
        <v>45140</v>
      </c>
      <c r="B1061" s="54" t="s">
        <v>919</v>
      </c>
      <c r="C1061" s="27" t="s">
        <v>542</v>
      </c>
      <c r="D1061" s="29" t="s">
        <v>642</v>
      </c>
      <c r="E1061" s="29" t="s">
        <v>646</v>
      </c>
      <c r="F1061" s="27" t="s">
        <v>506</v>
      </c>
      <c r="G1061" s="7" t="s">
        <v>506</v>
      </c>
      <c r="H1061" s="22">
        <v>3588</v>
      </c>
      <c r="I1061" s="22">
        <v>6</v>
      </c>
      <c r="J1061" s="28">
        <v>1.6035600000000001</v>
      </c>
      <c r="K1061" s="22">
        <v>270</v>
      </c>
      <c r="L1061" s="22">
        <v>2744.82</v>
      </c>
      <c r="M1061" s="22">
        <v>1500.8604</v>
      </c>
      <c r="N1061" s="22">
        <v>1223.508</v>
      </c>
      <c r="O1061" s="22">
        <v>843.18</v>
      </c>
      <c r="P1061" s="24" t="s">
        <v>521</v>
      </c>
      <c r="Q1061" s="24" t="s">
        <v>522</v>
      </c>
      <c r="R1061" s="24" t="s">
        <v>514</v>
      </c>
    </row>
    <row r="1062" spans="1:18" hidden="1" x14ac:dyDescent="0.3">
      <c r="A1062" s="32">
        <v>45140</v>
      </c>
      <c r="B1062" s="54" t="s">
        <v>919</v>
      </c>
      <c r="C1062" s="27" t="s">
        <v>542</v>
      </c>
      <c r="D1062" s="29" t="s">
        <v>651</v>
      </c>
      <c r="E1062" s="29" t="s">
        <v>662</v>
      </c>
      <c r="F1062" s="27" t="s">
        <v>498</v>
      </c>
      <c r="G1062" s="6" t="s">
        <v>498</v>
      </c>
      <c r="H1062" s="22">
        <v>3941</v>
      </c>
      <c r="I1062" s="22">
        <v>6</v>
      </c>
      <c r="J1062" s="28">
        <v>1.2096</v>
      </c>
      <c r="K1062" s="22">
        <v>488</v>
      </c>
      <c r="L1062" s="22">
        <v>896.57749999999999</v>
      </c>
      <c r="M1062" s="22">
        <v>583.26799999999992</v>
      </c>
      <c r="N1062" s="22">
        <v>465.43209999999999</v>
      </c>
      <c r="O1062" s="22">
        <v>276.26409999999998</v>
      </c>
      <c r="P1062" s="24" t="s">
        <v>511</v>
      </c>
      <c r="Q1062" s="24" t="s">
        <v>522</v>
      </c>
      <c r="R1062" s="24" t="s">
        <v>513</v>
      </c>
    </row>
    <row r="1063" spans="1:18" hidden="1" x14ac:dyDescent="0.3">
      <c r="A1063" s="32">
        <v>45140</v>
      </c>
      <c r="B1063" s="54" t="s">
        <v>919</v>
      </c>
      <c r="C1063" s="27" t="s">
        <v>542</v>
      </c>
      <c r="D1063" s="29" t="s">
        <v>620</v>
      </c>
      <c r="E1063" s="29" t="s">
        <v>624</v>
      </c>
      <c r="F1063" s="27" t="s">
        <v>506</v>
      </c>
      <c r="G1063" s="7" t="s">
        <v>506</v>
      </c>
      <c r="H1063" s="22">
        <v>108</v>
      </c>
      <c r="I1063" s="22">
        <v>5</v>
      </c>
      <c r="J1063" s="28">
        <v>1.2048400000000001</v>
      </c>
      <c r="K1063" s="22">
        <v>20</v>
      </c>
      <c r="L1063" s="22">
        <v>77.435999999999993</v>
      </c>
      <c r="M1063" s="22">
        <v>48.9024</v>
      </c>
      <c r="N1063" s="22">
        <v>34.6464</v>
      </c>
      <c r="O1063" s="22">
        <v>24.4512</v>
      </c>
      <c r="P1063" s="24" t="s">
        <v>515</v>
      </c>
      <c r="Q1063" s="24" t="s">
        <v>522</v>
      </c>
      <c r="R1063" s="24" t="s">
        <v>513</v>
      </c>
    </row>
    <row r="1064" spans="1:18" hidden="1" x14ac:dyDescent="0.3">
      <c r="A1064" s="32">
        <v>45140</v>
      </c>
      <c r="B1064" s="54" t="s">
        <v>919</v>
      </c>
      <c r="C1064" s="27" t="s">
        <v>542</v>
      </c>
      <c r="D1064" s="29" t="s">
        <v>651</v>
      </c>
      <c r="E1064" s="29" t="s">
        <v>659</v>
      </c>
      <c r="F1064" s="27" t="s">
        <v>500</v>
      </c>
      <c r="G1064" s="6" t="s">
        <v>500</v>
      </c>
      <c r="H1064" s="22">
        <v>1502</v>
      </c>
      <c r="I1064" s="22">
        <v>5</v>
      </c>
      <c r="J1064" s="28">
        <v>1.008</v>
      </c>
      <c r="K1064" s="22">
        <v>166</v>
      </c>
      <c r="L1064" s="22">
        <v>1111.0294000000001</v>
      </c>
      <c r="M1064" s="22">
        <v>505.12259999999998</v>
      </c>
      <c r="N1064" s="22">
        <v>352.36919999999998</v>
      </c>
      <c r="O1064" s="22">
        <v>253.38739999999999</v>
      </c>
      <c r="P1064" s="24" t="s">
        <v>511</v>
      </c>
      <c r="Q1064" s="24" t="s">
        <v>522</v>
      </c>
      <c r="R1064" s="24" t="s">
        <v>513</v>
      </c>
    </row>
    <row r="1065" spans="1:18" hidden="1" x14ac:dyDescent="0.3">
      <c r="A1065" s="32">
        <v>45140</v>
      </c>
      <c r="B1065" s="54" t="s">
        <v>919</v>
      </c>
      <c r="C1065" s="27" t="s">
        <v>542</v>
      </c>
      <c r="D1065" s="29" t="s">
        <v>651</v>
      </c>
      <c r="E1065" s="29" t="s">
        <v>659</v>
      </c>
      <c r="F1065" s="27" t="s">
        <v>500</v>
      </c>
      <c r="G1065" s="6" t="s">
        <v>500</v>
      </c>
      <c r="H1065" s="22">
        <v>362</v>
      </c>
      <c r="I1065" s="22">
        <v>5</v>
      </c>
      <c r="J1065" s="28">
        <v>1.008</v>
      </c>
      <c r="K1065" s="22">
        <v>54</v>
      </c>
      <c r="L1065" s="22">
        <v>238.01499999999999</v>
      </c>
      <c r="M1065" s="22">
        <v>116.99839999999999</v>
      </c>
      <c r="N1065" s="22">
        <v>78.010999999999996</v>
      </c>
      <c r="O1065" s="22">
        <v>64.00160000000001</v>
      </c>
      <c r="P1065" s="24" t="s">
        <v>511</v>
      </c>
      <c r="Q1065" s="24" t="s">
        <v>522</v>
      </c>
      <c r="R1065" s="24" t="s">
        <v>513</v>
      </c>
    </row>
    <row r="1066" spans="1:18" hidden="1" x14ac:dyDescent="0.3">
      <c r="A1066" s="32">
        <v>45140</v>
      </c>
      <c r="B1066" s="54" t="s">
        <v>919</v>
      </c>
      <c r="C1066" s="27" t="s">
        <v>542</v>
      </c>
      <c r="D1066" s="29" t="s">
        <v>651</v>
      </c>
      <c r="E1066" s="29" t="s">
        <v>656</v>
      </c>
      <c r="F1066" s="27" t="s">
        <v>502</v>
      </c>
      <c r="G1066" s="6" t="s">
        <v>502</v>
      </c>
      <c r="H1066" s="22">
        <v>261</v>
      </c>
      <c r="I1066" s="22">
        <v>4</v>
      </c>
      <c r="J1066" s="28">
        <v>0.80640000000000001</v>
      </c>
      <c r="K1066" s="22">
        <v>23</v>
      </c>
      <c r="L1066" s="22">
        <v>172.31219999999999</v>
      </c>
      <c r="M1066" s="22">
        <v>91.715400000000002</v>
      </c>
      <c r="N1066" s="22">
        <v>67.520699999999991</v>
      </c>
      <c r="O1066" s="22">
        <v>55.436399999999999</v>
      </c>
      <c r="P1066" s="24" t="s">
        <v>511</v>
      </c>
      <c r="Q1066" s="24" t="s">
        <v>522</v>
      </c>
      <c r="R1066" s="24" t="s">
        <v>513</v>
      </c>
    </row>
    <row r="1067" spans="1:18" x14ac:dyDescent="0.3">
      <c r="A1067" s="72">
        <v>45140</v>
      </c>
      <c r="B1067" s="75" t="s">
        <v>919</v>
      </c>
      <c r="C1067" s="27" t="s">
        <v>542</v>
      </c>
      <c r="D1067" s="29" t="s">
        <v>651</v>
      </c>
      <c r="E1067" s="29" t="s">
        <v>667</v>
      </c>
      <c r="F1067" s="27" t="s">
        <v>504</v>
      </c>
      <c r="G1067" s="41" t="s">
        <v>504</v>
      </c>
      <c r="H1067" s="79">
        <v>1207</v>
      </c>
      <c r="I1067" s="79">
        <v>4</v>
      </c>
      <c r="J1067" s="83">
        <v>0.80640000000000001</v>
      </c>
      <c r="K1067" s="79">
        <v>133</v>
      </c>
      <c r="L1067" s="79">
        <v>851.7799</v>
      </c>
      <c r="M1067" s="79">
        <v>358.47899999999998</v>
      </c>
      <c r="N1067" s="79">
        <v>245.86589999999998</v>
      </c>
      <c r="O1067" s="79">
        <v>172.8424</v>
      </c>
      <c r="P1067" s="86" t="s">
        <v>511</v>
      </c>
      <c r="Q1067" s="24" t="s">
        <v>522</v>
      </c>
      <c r="R1067" s="86" t="s">
        <v>513</v>
      </c>
    </row>
    <row r="1068" spans="1:18" x14ac:dyDescent="0.3">
      <c r="A1068" s="72">
        <v>45140</v>
      </c>
      <c r="B1068" s="75" t="s">
        <v>919</v>
      </c>
      <c r="C1068" s="27" t="s">
        <v>542</v>
      </c>
      <c r="D1068" s="29" t="s">
        <v>651</v>
      </c>
      <c r="E1068" s="29" t="s">
        <v>667</v>
      </c>
      <c r="F1068" s="27" t="s">
        <v>504</v>
      </c>
      <c r="G1068" s="41" t="s">
        <v>504</v>
      </c>
      <c r="H1068" s="79">
        <v>246</v>
      </c>
      <c r="I1068" s="79">
        <v>4</v>
      </c>
      <c r="J1068" s="83">
        <v>0.80640000000000001</v>
      </c>
      <c r="K1068" s="79">
        <v>40</v>
      </c>
      <c r="L1068" s="79">
        <v>145.1892</v>
      </c>
      <c r="M1068" s="79">
        <v>66.543000000000006</v>
      </c>
      <c r="N1068" s="79">
        <v>44.3538</v>
      </c>
      <c r="O1068" s="79">
        <v>27.232200000000002</v>
      </c>
      <c r="P1068" s="86" t="s">
        <v>511</v>
      </c>
      <c r="Q1068" s="24" t="s">
        <v>522</v>
      </c>
      <c r="R1068" s="86" t="s">
        <v>513</v>
      </c>
    </row>
    <row r="1069" spans="1:18" hidden="1" x14ac:dyDescent="0.3">
      <c r="A1069" s="32">
        <v>45140</v>
      </c>
      <c r="B1069" s="54" t="s">
        <v>919</v>
      </c>
      <c r="C1069" s="27" t="s">
        <v>542</v>
      </c>
      <c r="D1069" s="29" t="s">
        <v>651</v>
      </c>
      <c r="E1069" s="29" t="s">
        <v>664</v>
      </c>
      <c r="F1069" s="27" t="s">
        <v>506</v>
      </c>
      <c r="G1069" s="7" t="s">
        <v>506</v>
      </c>
      <c r="H1069" s="22">
        <v>498</v>
      </c>
      <c r="I1069" s="22">
        <v>4</v>
      </c>
      <c r="J1069" s="28">
        <v>0.80640000000000001</v>
      </c>
      <c r="K1069" s="22">
        <v>105</v>
      </c>
      <c r="L1069" s="22">
        <v>214.43879999999999</v>
      </c>
      <c r="M1069" s="22">
        <v>146.3622</v>
      </c>
      <c r="N1069" s="22">
        <v>115.88459999999999</v>
      </c>
      <c r="O1069" s="22">
        <v>84.361199999999997</v>
      </c>
      <c r="P1069" s="24" t="s">
        <v>511</v>
      </c>
      <c r="Q1069" s="24" t="s">
        <v>522</v>
      </c>
      <c r="R1069" s="24" t="s">
        <v>513</v>
      </c>
    </row>
    <row r="1070" spans="1:18" hidden="1" x14ac:dyDescent="0.3">
      <c r="A1070" s="32">
        <v>45140</v>
      </c>
      <c r="B1070" s="54" t="s">
        <v>919</v>
      </c>
      <c r="C1070" s="27" t="s">
        <v>542</v>
      </c>
      <c r="D1070" s="29" t="s">
        <v>649</v>
      </c>
      <c r="E1070" s="29" t="s">
        <v>655</v>
      </c>
      <c r="F1070" s="27" t="s">
        <v>503</v>
      </c>
      <c r="G1070" s="6" t="s">
        <v>503</v>
      </c>
      <c r="H1070" s="22">
        <v>503</v>
      </c>
      <c r="I1070" s="22">
        <v>4</v>
      </c>
      <c r="J1070" s="28">
        <v>0.80640000000000001</v>
      </c>
      <c r="K1070" s="22">
        <v>81</v>
      </c>
      <c r="L1070" s="22">
        <v>397.21909999999997</v>
      </c>
      <c r="M1070" s="22">
        <v>163.67620000000002</v>
      </c>
      <c r="N1070" s="22">
        <v>114.7846</v>
      </c>
      <c r="O1070" s="22">
        <v>75.852399999999989</v>
      </c>
      <c r="P1070" s="24" t="s">
        <v>511</v>
      </c>
      <c r="Q1070" s="24" t="s">
        <v>522</v>
      </c>
      <c r="R1070" s="24" t="s">
        <v>514</v>
      </c>
    </row>
    <row r="1071" spans="1:18" x14ac:dyDescent="0.3">
      <c r="A1071" s="72">
        <v>45140</v>
      </c>
      <c r="B1071" s="75" t="s">
        <v>919</v>
      </c>
      <c r="C1071" s="27" t="s">
        <v>542</v>
      </c>
      <c r="D1071" s="29" t="s">
        <v>642</v>
      </c>
      <c r="E1071" s="29" t="s">
        <v>643</v>
      </c>
      <c r="F1071" s="27" t="s">
        <v>504</v>
      </c>
      <c r="G1071" s="41" t="s">
        <v>504</v>
      </c>
      <c r="H1071" s="79">
        <v>95</v>
      </c>
      <c r="I1071" s="79">
        <v>3</v>
      </c>
      <c r="J1071" s="83">
        <v>0.80178000000000005</v>
      </c>
      <c r="K1071" s="79">
        <v>9</v>
      </c>
      <c r="L1071" s="79">
        <v>56.183000000000007</v>
      </c>
      <c r="M1071" s="79">
        <v>22.477</v>
      </c>
      <c r="N1071" s="79">
        <v>16.34</v>
      </c>
      <c r="O1071" s="79">
        <v>12.255000000000001</v>
      </c>
      <c r="P1071" s="86" t="s">
        <v>521</v>
      </c>
      <c r="Q1071" s="24" t="s">
        <v>522</v>
      </c>
      <c r="R1071" s="86" t="s">
        <v>514</v>
      </c>
    </row>
    <row r="1072" spans="1:18" hidden="1" x14ac:dyDescent="0.3">
      <c r="A1072" s="32">
        <v>45140</v>
      </c>
      <c r="B1072" s="54" t="s">
        <v>919</v>
      </c>
      <c r="C1072" s="27" t="s">
        <v>542</v>
      </c>
      <c r="D1072" s="29" t="s">
        <v>651</v>
      </c>
      <c r="E1072" s="29" t="s">
        <v>661</v>
      </c>
      <c r="F1072" s="27" t="s">
        <v>499</v>
      </c>
      <c r="G1072" s="7" t="s">
        <v>499</v>
      </c>
      <c r="H1072" s="22">
        <v>583</v>
      </c>
      <c r="I1072" s="22">
        <v>3</v>
      </c>
      <c r="J1072" s="28">
        <v>0.6048</v>
      </c>
      <c r="K1072" s="22">
        <v>107</v>
      </c>
      <c r="L1072" s="22">
        <v>492.98480000000001</v>
      </c>
      <c r="M1072" s="22">
        <v>241.01220000000001</v>
      </c>
      <c r="N1072" s="22">
        <v>176.0077</v>
      </c>
      <c r="O1072" s="22">
        <v>104.9983</v>
      </c>
      <c r="P1072" s="24" t="s">
        <v>511</v>
      </c>
      <c r="Q1072" s="24" t="s">
        <v>522</v>
      </c>
      <c r="R1072" s="24" t="s">
        <v>513</v>
      </c>
    </row>
    <row r="1073" spans="1:18" hidden="1" x14ac:dyDescent="0.3">
      <c r="A1073" s="32">
        <v>45140</v>
      </c>
      <c r="B1073" s="54" t="s">
        <v>919</v>
      </c>
      <c r="C1073" s="27" t="s">
        <v>542</v>
      </c>
      <c r="D1073" s="29" t="s">
        <v>620</v>
      </c>
      <c r="E1073" s="29" t="s">
        <v>630</v>
      </c>
      <c r="F1073" s="27" t="s">
        <v>498</v>
      </c>
      <c r="G1073" s="6" t="s">
        <v>498</v>
      </c>
      <c r="H1073" s="22">
        <v>2336</v>
      </c>
      <c r="I1073" s="22">
        <v>2</v>
      </c>
      <c r="J1073" s="28">
        <v>0.48193600000000003</v>
      </c>
      <c r="K1073" s="22">
        <v>142</v>
      </c>
      <c r="L1073" s="22">
        <v>2019.9392</v>
      </c>
      <c r="M1073" s="22">
        <v>1211.2159999999999</v>
      </c>
      <c r="N1073" s="22">
        <v>849.83680000000004</v>
      </c>
      <c r="O1073" s="22">
        <v>529.57119999999998</v>
      </c>
      <c r="P1073" s="24" t="s">
        <v>515</v>
      </c>
      <c r="Q1073" s="24" t="s">
        <v>522</v>
      </c>
      <c r="R1073" s="24" t="s">
        <v>513</v>
      </c>
    </row>
    <row r="1074" spans="1:18" x14ac:dyDescent="0.3">
      <c r="A1074" s="72">
        <v>45140</v>
      </c>
      <c r="B1074" s="75" t="s">
        <v>919</v>
      </c>
      <c r="C1074" s="27" t="s">
        <v>542</v>
      </c>
      <c r="D1074" s="29" t="s">
        <v>649</v>
      </c>
      <c r="E1074" s="29" t="s">
        <v>654</v>
      </c>
      <c r="F1074" s="27" t="s">
        <v>504</v>
      </c>
      <c r="G1074" s="41" t="s">
        <v>504</v>
      </c>
      <c r="H1074" s="79">
        <v>70</v>
      </c>
      <c r="I1074" s="79">
        <v>2</v>
      </c>
      <c r="J1074" s="83">
        <v>0.4032</v>
      </c>
      <c r="K1074" s="79">
        <v>3</v>
      </c>
      <c r="L1074" s="79">
        <v>56</v>
      </c>
      <c r="M1074" s="79">
        <v>28</v>
      </c>
      <c r="N1074" s="79">
        <v>28</v>
      </c>
      <c r="O1074" s="79">
        <v>28</v>
      </c>
      <c r="P1074" s="86" t="s">
        <v>511</v>
      </c>
      <c r="Q1074" s="24" t="s">
        <v>522</v>
      </c>
      <c r="R1074" s="86" t="s">
        <v>514</v>
      </c>
    </row>
    <row r="1075" spans="1:18" hidden="1" x14ac:dyDescent="0.3">
      <c r="A1075" s="32">
        <v>45140</v>
      </c>
      <c r="B1075" s="54" t="s">
        <v>919</v>
      </c>
      <c r="C1075" s="27" t="s">
        <v>542</v>
      </c>
      <c r="D1075" s="29" t="s">
        <v>649</v>
      </c>
      <c r="E1075" s="29" t="s">
        <v>666</v>
      </c>
      <c r="F1075" s="27" t="s">
        <v>502</v>
      </c>
      <c r="G1075" s="6" t="s">
        <v>502</v>
      </c>
      <c r="H1075" s="22">
        <v>75</v>
      </c>
      <c r="I1075" s="22">
        <v>2</v>
      </c>
      <c r="J1075" s="28">
        <v>0.4032</v>
      </c>
      <c r="K1075" s="22">
        <v>2</v>
      </c>
      <c r="L1075" s="22">
        <v>57.69</v>
      </c>
      <c r="M1075" s="22">
        <v>28.844999999999999</v>
      </c>
      <c r="N1075" s="22">
        <v>17.309999999999999</v>
      </c>
      <c r="O1075" s="22">
        <v>5.7675000000000001</v>
      </c>
      <c r="P1075" s="24" t="s">
        <v>511</v>
      </c>
      <c r="Q1075" s="24" t="s">
        <v>522</v>
      </c>
      <c r="R1075" s="24" t="s">
        <v>514</v>
      </c>
    </row>
    <row r="1076" spans="1:18" hidden="1" x14ac:dyDescent="0.3">
      <c r="A1076" s="32">
        <v>45140</v>
      </c>
      <c r="B1076" s="54" t="s">
        <v>919</v>
      </c>
      <c r="C1076" s="27" t="s">
        <v>542</v>
      </c>
      <c r="D1076" s="29" t="s">
        <v>642</v>
      </c>
      <c r="E1076" s="29" t="s">
        <v>648</v>
      </c>
      <c r="F1076" s="27" t="s">
        <v>498</v>
      </c>
      <c r="G1076" s="6" t="s">
        <v>498</v>
      </c>
      <c r="H1076" s="22">
        <v>130</v>
      </c>
      <c r="I1076" s="22">
        <v>1</v>
      </c>
      <c r="J1076" s="28">
        <v>0.26726000000000005</v>
      </c>
      <c r="K1076" s="22">
        <v>7</v>
      </c>
      <c r="L1076" s="22">
        <v>110.006</v>
      </c>
      <c r="M1076" s="22">
        <v>84.994</v>
      </c>
      <c r="N1076" s="22">
        <v>49.997999999999998</v>
      </c>
      <c r="O1076" s="22">
        <v>34.996000000000002</v>
      </c>
      <c r="P1076" s="24" t="s">
        <v>521</v>
      </c>
      <c r="Q1076" s="24" t="s">
        <v>522</v>
      </c>
      <c r="R1076" s="24" t="s">
        <v>514</v>
      </c>
    </row>
    <row r="1077" spans="1:18" hidden="1" x14ac:dyDescent="0.3">
      <c r="A1077" s="32">
        <v>45140</v>
      </c>
      <c r="B1077" s="54" t="s">
        <v>919</v>
      </c>
      <c r="C1077" s="27" t="s">
        <v>542</v>
      </c>
      <c r="D1077" s="29" t="s">
        <v>642</v>
      </c>
      <c r="E1077" s="29" t="s">
        <v>648</v>
      </c>
      <c r="F1077" s="27" t="s">
        <v>498</v>
      </c>
      <c r="G1077" s="6" t="s">
        <v>498</v>
      </c>
      <c r="H1077" s="22">
        <v>101</v>
      </c>
      <c r="I1077" s="22">
        <v>1</v>
      </c>
      <c r="J1077" s="28">
        <v>0.26726000000000005</v>
      </c>
      <c r="K1077" s="22">
        <v>5</v>
      </c>
      <c r="L1077" s="22">
        <v>44.258199999999995</v>
      </c>
      <c r="M1077" s="22">
        <v>18.159799999999997</v>
      </c>
      <c r="N1077" s="22">
        <v>14.7561</v>
      </c>
      <c r="O1077" s="22">
        <v>12.483600000000001</v>
      </c>
      <c r="P1077" s="24" t="s">
        <v>521</v>
      </c>
      <c r="Q1077" s="24" t="s">
        <v>522</v>
      </c>
      <c r="R1077" s="24" t="s">
        <v>514</v>
      </c>
    </row>
    <row r="1078" spans="1:18" hidden="1" x14ac:dyDescent="0.3">
      <c r="A1078" s="32">
        <v>45140</v>
      </c>
      <c r="B1078" s="54" t="s">
        <v>919</v>
      </c>
      <c r="C1078" s="27" t="s">
        <v>542</v>
      </c>
      <c r="D1078" s="29" t="s">
        <v>642</v>
      </c>
      <c r="E1078" s="29" t="s">
        <v>645</v>
      </c>
      <c r="F1078" s="27" t="s">
        <v>502</v>
      </c>
      <c r="G1078" s="6" t="s">
        <v>502</v>
      </c>
      <c r="H1078" s="22">
        <v>66</v>
      </c>
      <c r="I1078" s="22">
        <v>1</v>
      </c>
      <c r="J1078" s="28">
        <v>0.26726000000000005</v>
      </c>
      <c r="K1078" s="22">
        <v>3</v>
      </c>
      <c r="L1078" s="22">
        <v>46.681800000000003</v>
      </c>
      <c r="M1078" s="22">
        <v>11.2662</v>
      </c>
      <c r="N1078" s="22">
        <v>9.655800000000001</v>
      </c>
      <c r="O1078" s="22">
        <v>4.8311999999999999</v>
      </c>
      <c r="P1078" s="24" t="s">
        <v>521</v>
      </c>
      <c r="Q1078" s="24" t="s">
        <v>522</v>
      </c>
      <c r="R1078" s="24" t="s">
        <v>514</v>
      </c>
    </row>
    <row r="1079" spans="1:18" hidden="1" x14ac:dyDescent="0.3">
      <c r="A1079" s="32">
        <v>45140</v>
      </c>
      <c r="B1079" s="54" t="s">
        <v>919</v>
      </c>
      <c r="C1079" s="27" t="s">
        <v>542</v>
      </c>
      <c r="D1079" s="29" t="s">
        <v>642</v>
      </c>
      <c r="E1079" s="29" t="s">
        <v>646</v>
      </c>
      <c r="F1079" s="27" t="s">
        <v>506</v>
      </c>
      <c r="G1079" s="7" t="s">
        <v>506</v>
      </c>
      <c r="H1079" s="22">
        <v>122</v>
      </c>
      <c r="I1079" s="22">
        <v>1</v>
      </c>
      <c r="J1079" s="28">
        <v>0.26726000000000005</v>
      </c>
      <c r="K1079" s="22">
        <v>0</v>
      </c>
      <c r="L1079" s="22">
        <v>62.964199999999998</v>
      </c>
      <c r="M1079" s="22">
        <v>38.0396</v>
      </c>
      <c r="N1079" s="22">
        <v>30.1706</v>
      </c>
      <c r="O1079" s="22">
        <v>24.924600000000002</v>
      </c>
      <c r="P1079" s="24" t="s">
        <v>521</v>
      </c>
      <c r="Q1079" s="24" t="s">
        <v>522</v>
      </c>
      <c r="R1079" s="24" t="s">
        <v>514</v>
      </c>
    </row>
    <row r="1080" spans="1:18" x14ac:dyDescent="0.3">
      <c r="A1080" s="72">
        <v>45140</v>
      </c>
      <c r="B1080" s="75" t="s">
        <v>919</v>
      </c>
      <c r="C1080" s="27" t="s">
        <v>542</v>
      </c>
      <c r="D1080" s="29" t="s">
        <v>642</v>
      </c>
      <c r="E1080" s="29" t="s">
        <v>643</v>
      </c>
      <c r="F1080" s="27" t="s">
        <v>504</v>
      </c>
      <c r="G1080" s="41" t="s">
        <v>504</v>
      </c>
      <c r="H1080" s="79">
        <v>81</v>
      </c>
      <c r="I1080" s="79">
        <v>1</v>
      </c>
      <c r="J1080" s="83">
        <v>0.26726000000000005</v>
      </c>
      <c r="K1080" s="79">
        <v>7</v>
      </c>
      <c r="L1080" s="79">
        <v>59.996700000000004</v>
      </c>
      <c r="M1080" s="79">
        <v>26.997299999999999</v>
      </c>
      <c r="N1080" s="79">
        <v>26.997299999999999</v>
      </c>
      <c r="O1080" s="79">
        <v>21.003299999999999</v>
      </c>
      <c r="P1080" s="86" t="s">
        <v>521</v>
      </c>
      <c r="Q1080" s="24" t="s">
        <v>522</v>
      </c>
      <c r="R1080" s="86" t="s">
        <v>514</v>
      </c>
    </row>
    <row r="1081" spans="1:18" hidden="1" x14ac:dyDescent="0.3">
      <c r="A1081" s="32">
        <v>45140</v>
      </c>
      <c r="B1081" s="54" t="s">
        <v>919</v>
      </c>
      <c r="C1081" s="27" t="s">
        <v>542</v>
      </c>
      <c r="D1081" s="29" t="s">
        <v>642</v>
      </c>
      <c r="E1081" s="29" t="s">
        <v>647</v>
      </c>
      <c r="F1081" s="27" t="s">
        <v>499</v>
      </c>
      <c r="G1081" s="7" t="s">
        <v>499</v>
      </c>
      <c r="H1081" s="22">
        <v>30</v>
      </c>
      <c r="I1081" s="22">
        <v>1</v>
      </c>
      <c r="J1081" s="28">
        <v>0.26726000000000005</v>
      </c>
      <c r="K1081" s="22">
        <v>6</v>
      </c>
      <c r="L1081" s="22">
        <v>26.001000000000001</v>
      </c>
      <c r="M1081" s="22">
        <v>15.999000000000001</v>
      </c>
      <c r="N1081" s="22">
        <v>9.9989999999999988</v>
      </c>
      <c r="O1081" s="22">
        <v>8.0009999999999994</v>
      </c>
      <c r="P1081" s="24" t="s">
        <v>521</v>
      </c>
      <c r="Q1081" s="24" t="s">
        <v>522</v>
      </c>
      <c r="R1081" s="24" t="s">
        <v>514</v>
      </c>
    </row>
    <row r="1082" spans="1:18" hidden="1" x14ac:dyDescent="0.3">
      <c r="A1082" s="32">
        <v>45140</v>
      </c>
      <c r="B1082" s="54" t="s">
        <v>919</v>
      </c>
      <c r="C1082" s="27" t="s">
        <v>542</v>
      </c>
      <c r="D1082" s="29" t="s">
        <v>642</v>
      </c>
      <c r="E1082" s="29" t="s">
        <v>647</v>
      </c>
      <c r="F1082" s="27" t="s">
        <v>499</v>
      </c>
      <c r="G1082" s="7" t="s">
        <v>499</v>
      </c>
      <c r="H1082" s="22">
        <v>118</v>
      </c>
      <c r="I1082" s="22">
        <v>1</v>
      </c>
      <c r="J1082" s="28">
        <v>0.26726000000000005</v>
      </c>
      <c r="K1082" s="22">
        <v>18</v>
      </c>
      <c r="L1082" s="22">
        <v>107.27380000000001</v>
      </c>
      <c r="M1082" s="22">
        <v>50.421399999999998</v>
      </c>
      <c r="N1082" s="22">
        <v>36.473799999999997</v>
      </c>
      <c r="O1082" s="22">
        <v>8.5785999999999998</v>
      </c>
      <c r="P1082" s="24" t="s">
        <v>521</v>
      </c>
      <c r="Q1082" s="24" t="s">
        <v>522</v>
      </c>
      <c r="R1082" s="24" t="s">
        <v>514</v>
      </c>
    </row>
    <row r="1083" spans="1:18" hidden="1" x14ac:dyDescent="0.3">
      <c r="A1083" s="32">
        <v>45140</v>
      </c>
      <c r="B1083" s="54" t="s">
        <v>919</v>
      </c>
      <c r="C1083" s="27" t="s">
        <v>542</v>
      </c>
      <c r="D1083" s="29" t="s">
        <v>620</v>
      </c>
      <c r="E1083" s="29" t="s">
        <v>625</v>
      </c>
      <c r="F1083" s="27" t="s">
        <v>502</v>
      </c>
      <c r="G1083" s="6" t="s">
        <v>502</v>
      </c>
      <c r="H1083" s="22">
        <v>16</v>
      </c>
      <c r="I1083" s="22">
        <v>1</v>
      </c>
      <c r="J1083" s="28">
        <v>0.24096800000000002</v>
      </c>
      <c r="K1083" s="22">
        <v>1</v>
      </c>
      <c r="L1083" s="22">
        <v>4.5712000000000002</v>
      </c>
      <c r="M1083" s="22">
        <v>3.4287999999999998</v>
      </c>
      <c r="N1083" s="22">
        <v>2.2864</v>
      </c>
      <c r="O1083" s="22">
        <v>1.1424000000000001</v>
      </c>
      <c r="P1083" s="24" t="s">
        <v>515</v>
      </c>
      <c r="Q1083" s="24" t="s">
        <v>522</v>
      </c>
      <c r="R1083" s="24" t="s">
        <v>513</v>
      </c>
    </row>
    <row r="1084" spans="1:18" hidden="1" x14ac:dyDescent="0.3">
      <c r="A1084" s="32">
        <v>45140</v>
      </c>
      <c r="B1084" s="54" t="s">
        <v>919</v>
      </c>
      <c r="C1084" s="27" t="s">
        <v>542</v>
      </c>
      <c r="D1084" s="29" t="s">
        <v>620</v>
      </c>
      <c r="E1084" s="29" t="s">
        <v>623</v>
      </c>
      <c r="F1084" s="27" t="s">
        <v>505</v>
      </c>
      <c r="G1084" s="7" t="s">
        <v>505</v>
      </c>
      <c r="H1084" s="22">
        <v>92</v>
      </c>
      <c r="I1084" s="22">
        <v>1</v>
      </c>
      <c r="J1084" s="28">
        <v>0.24096800000000002</v>
      </c>
      <c r="K1084" s="22">
        <v>9</v>
      </c>
      <c r="L1084" s="22">
        <v>65.559200000000004</v>
      </c>
      <c r="M1084" s="22">
        <v>33.837600000000002</v>
      </c>
      <c r="N1084" s="22">
        <v>30.663599999999999</v>
      </c>
      <c r="O1084" s="22">
        <v>19.034800000000001</v>
      </c>
      <c r="P1084" s="24" t="s">
        <v>515</v>
      </c>
      <c r="Q1084" s="24" t="s">
        <v>522</v>
      </c>
      <c r="R1084" s="24" t="s">
        <v>513</v>
      </c>
    </row>
    <row r="1085" spans="1:18" hidden="1" x14ac:dyDescent="0.3">
      <c r="A1085" s="32">
        <v>45140</v>
      </c>
      <c r="B1085" s="54" t="s">
        <v>919</v>
      </c>
      <c r="C1085" s="27" t="s">
        <v>542</v>
      </c>
      <c r="D1085" s="29" t="s">
        <v>620</v>
      </c>
      <c r="E1085" s="29" t="s">
        <v>627</v>
      </c>
      <c r="F1085" s="27" t="s">
        <v>499</v>
      </c>
      <c r="G1085" s="7" t="s">
        <v>499</v>
      </c>
      <c r="H1085" s="22">
        <v>23</v>
      </c>
      <c r="I1085" s="22">
        <v>1</v>
      </c>
      <c r="J1085" s="28">
        <v>0.24096800000000002</v>
      </c>
      <c r="K1085" s="22">
        <v>5</v>
      </c>
      <c r="L1085" s="22">
        <v>17.523700000000002</v>
      </c>
      <c r="M1085" s="22">
        <v>6.5711000000000004</v>
      </c>
      <c r="N1085" s="22">
        <v>4.3815</v>
      </c>
      <c r="O1085" s="22">
        <v>4.3815</v>
      </c>
      <c r="P1085" s="24" t="s">
        <v>515</v>
      </c>
      <c r="Q1085" s="24" t="s">
        <v>522</v>
      </c>
      <c r="R1085" s="24" t="s">
        <v>513</v>
      </c>
    </row>
    <row r="1086" spans="1:18" hidden="1" x14ac:dyDescent="0.3">
      <c r="A1086" s="32">
        <v>45140</v>
      </c>
      <c r="B1086" s="54" t="s">
        <v>919</v>
      </c>
      <c r="C1086" s="27" t="s">
        <v>542</v>
      </c>
      <c r="D1086" s="29" t="s">
        <v>620</v>
      </c>
      <c r="E1086" s="29" t="s">
        <v>624</v>
      </c>
      <c r="F1086" s="27" t="s">
        <v>506</v>
      </c>
      <c r="G1086" s="7" t="s">
        <v>506</v>
      </c>
      <c r="H1086" s="22">
        <v>767</v>
      </c>
      <c r="I1086" s="22">
        <v>1</v>
      </c>
      <c r="J1086" s="28">
        <v>0.24096800000000002</v>
      </c>
      <c r="K1086" s="22">
        <v>109</v>
      </c>
      <c r="L1086" s="22">
        <v>628.24970000000008</v>
      </c>
      <c r="M1086" s="22">
        <v>406.27989999999994</v>
      </c>
      <c r="N1086" s="22">
        <v>338.93729999999999</v>
      </c>
      <c r="O1086" s="22">
        <v>202.18119999999999</v>
      </c>
      <c r="P1086" s="24" t="s">
        <v>515</v>
      </c>
      <c r="Q1086" s="24" t="s">
        <v>522</v>
      </c>
      <c r="R1086" s="24" t="s">
        <v>513</v>
      </c>
    </row>
    <row r="1087" spans="1:18" x14ac:dyDescent="0.3">
      <c r="A1087" s="72">
        <v>45140</v>
      </c>
      <c r="B1087" s="75" t="s">
        <v>919</v>
      </c>
      <c r="C1087" s="27" t="s">
        <v>542</v>
      </c>
      <c r="D1087" s="29" t="s">
        <v>620</v>
      </c>
      <c r="E1087" s="29" t="s">
        <v>629</v>
      </c>
      <c r="F1087" s="27" t="s">
        <v>504</v>
      </c>
      <c r="G1087" s="41" t="s">
        <v>504</v>
      </c>
      <c r="H1087" s="79">
        <v>219</v>
      </c>
      <c r="I1087" s="79">
        <v>1</v>
      </c>
      <c r="J1087" s="83">
        <v>0.24096800000000002</v>
      </c>
      <c r="K1087" s="79">
        <v>27</v>
      </c>
      <c r="L1087" s="79">
        <v>111.9747</v>
      </c>
      <c r="M1087" s="79">
        <v>58.473000000000006</v>
      </c>
      <c r="N1087" s="79">
        <v>38.653500000000001</v>
      </c>
      <c r="O1087" s="79">
        <v>24.768900000000002</v>
      </c>
      <c r="P1087" s="86" t="s">
        <v>515</v>
      </c>
      <c r="Q1087" s="24" t="s">
        <v>522</v>
      </c>
      <c r="R1087" s="86" t="s">
        <v>513</v>
      </c>
    </row>
    <row r="1088" spans="1:18" hidden="1" x14ac:dyDescent="0.3">
      <c r="A1088" s="32">
        <v>45140</v>
      </c>
      <c r="B1088" s="54" t="s">
        <v>919</v>
      </c>
      <c r="C1088" s="27" t="s">
        <v>542</v>
      </c>
      <c r="D1088" s="29" t="s">
        <v>651</v>
      </c>
      <c r="E1088" s="29" t="s">
        <v>656</v>
      </c>
      <c r="F1088" s="27" t="s">
        <v>502</v>
      </c>
      <c r="G1088" s="6" t="s">
        <v>502</v>
      </c>
      <c r="H1088" s="22">
        <v>34</v>
      </c>
      <c r="I1088" s="22">
        <v>1</v>
      </c>
      <c r="J1088" s="28">
        <v>0.2016</v>
      </c>
      <c r="K1088" s="22">
        <v>1</v>
      </c>
      <c r="L1088" s="22">
        <v>25.5</v>
      </c>
      <c r="M1088" s="22">
        <v>17</v>
      </c>
      <c r="N1088" s="22">
        <v>8.5</v>
      </c>
      <c r="O1088" s="22">
        <v>8.5</v>
      </c>
      <c r="P1088" s="24" t="s">
        <v>511</v>
      </c>
      <c r="Q1088" s="24" t="s">
        <v>522</v>
      </c>
      <c r="R1088" s="24" t="s">
        <v>513</v>
      </c>
    </row>
    <row r="1089" spans="1:18" hidden="1" x14ac:dyDescent="0.3">
      <c r="A1089" s="32">
        <v>45140</v>
      </c>
      <c r="B1089" s="54" t="s">
        <v>919</v>
      </c>
      <c r="C1089" s="27" t="s">
        <v>542</v>
      </c>
      <c r="D1089" s="29" t="s">
        <v>651</v>
      </c>
      <c r="E1089" s="29" t="s">
        <v>664</v>
      </c>
      <c r="F1089" s="27" t="s">
        <v>506</v>
      </c>
      <c r="G1089" s="7" t="s">
        <v>506</v>
      </c>
      <c r="H1089" s="22">
        <v>62</v>
      </c>
      <c r="I1089" s="22">
        <v>1</v>
      </c>
      <c r="J1089" s="28">
        <v>0.2016</v>
      </c>
      <c r="K1089" s="22">
        <v>5</v>
      </c>
      <c r="L1089" s="22">
        <v>62</v>
      </c>
      <c r="M1089" s="22">
        <v>35.4268</v>
      </c>
      <c r="N1089" s="22">
        <v>26.5732</v>
      </c>
      <c r="O1089" s="22">
        <v>17.7134</v>
      </c>
      <c r="P1089" s="24" t="s">
        <v>511</v>
      </c>
      <c r="Q1089" s="24" t="s">
        <v>522</v>
      </c>
      <c r="R1089" s="24" t="s">
        <v>513</v>
      </c>
    </row>
    <row r="1090" spans="1:18" hidden="1" x14ac:dyDescent="0.3">
      <c r="A1090" s="32">
        <v>45140</v>
      </c>
      <c r="B1090" s="54" t="s">
        <v>919</v>
      </c>
      <c r="C1090" s="27" t="s">
        <v>542</v>
      </c>
      <c r="D1090" s="29" t="s">
        <v>649</v>
      </c>
      <c r="E1090" s="29" t="s">
        <v>650</v>
      </c>
      <c r="F1090" s="27" t="s">
        <v>507</v>
      </c>
      <c r="G1090" s="6" t="s">
        <v>507</v>
      </c>
      <c r="H1090" s="22">
        <v>47</v>
      </c>
      <c r="I1090" s="22">
        <v>1</v>
      </c>
      <c r="J1090" s="28">
        <v>0.2016</v>
      </c>
      <c r="K1090" s="22">
        <v>8</v>
      </c>
      <c r="L1090" s="22">
        <v>40.471699999999998</v>
      </c>
      <c r="M1090" s="22">
        <v>16.971699999999998</v>
      </c>
      <c r="N1090" s="22">
        <v>14.363199999999999</v>
      </c>
      <c r="O1090" s="22">
        <v>9.1367999999999991</v>
      </c>
      <c r="P1090" s="24" t="s">
        <v>511</v>
      </c>
      <c r="Q1090" s="24" t="s">
        <v>522</v>
      </c>
      <c r="R1090" s="24" t="s">
        <v>514</v>
      </c>
    </row>
    <row r="1091" spans="1:18" hidden="1" x14ac:dyDescent="0.3">
      <c r="A1091" s="32">
        <v>45140</v>
      </c>
      <c r="B1091" s="54" t="s">
        <v>919</v>
      </c>
      <c r="C1091" s="27" t="s">
        <v>542</v>
      </c>
      <c r="D1091" s="29" t="s">
        <v>649</v>
      </c>
      <c r="E1091" s="29" t="s">
        <v>655</v>
      </c>
      <c r="F1091" s="27" t="s">
        <v>503</v>
      </c>
      <c r="G1091" s="6" t="s">
        <v>503</v>
      </c>
      <c r="H1091" s="22">
        <v>16</v>
      </c>
      <c r="I1091" s="22">
        <v>1</v>
      </c>
      <c r="J1091" s="28">
        <v>0.2016</v>
      </c>
      <c r="K1091" s="22">
        <v>4</v>
      </c>
      <c r="L1091" s="22">
        <v>12</v>
      </c>
      <c r="M1091" s="22">
        <v>5.3327999999999998</v>
      </c>
      <c r="N1091" s="22">
        <v>5.3327999999999998</v>
      </c>
      <c r="O1091" s="22">
        <v>5.3327999999999998</v>
      </c>
      <c r="P1091" s="24" t="s">
        <v>511</v>
      </c>
      <c r="Q1091" s="24" t="s">
        <v>522</v>
      </c>
      <c r="R1091" s="24" t="s">
        <v>514</v>
      </c>
    </row>
    <row r="1092" spans="1:18" hidden="1" x14ac:dyDescent="0.3">
      <c r="A1092" s="32">
        <v>45140</v>
      </c>
      <c r="B1092" s="54" t="s">
        <v>919</v>
      </c>
      <c r="C1092" s="27" t="s">
        <v>542</v>
      </c>
      <c r="D1092" s="29" t="s">
        <v>620</v>
      </c>
      <c r="E1092" s="29" t="s">
        <v>625</v>
      </c>
      <c r="F1092" s="27" t="s">
        <v>502</v>
      </c>
      <c r="G1092" s="6" t="s">
        <v>502</v>
      </c>
      <c r="H1092" s="22">
        <v>12</v>
      </c>
      <c r="I1092" s="22">
        <v>0</v>
      </c>
      <c r="J1092" s="28">
        <v>0</v>
      </c>
      <c r="K1092" s="22">
        <v>0</v>
      </c>
      <c r="L1092" s="22">
        <v>3.6923999999999997</v>
      </c>
      <c r="M1092" s="22">
        <v>1.8455999999999999</v>
      </c>
      <c r="N1092" s="22">
        <v>1.8455999999999999</v>
      </c>
      <c r="O1092" s="22">
        <v>0</v>
      </c>
      <c r="P1092" s="24" t="s">
        <v>515</v>
      </c>
      <c r="Q1092" s="24" t="s">
        <v>522</v>
      </c>
      <c r="R1092" s="24" t="s">
        <v>513</v>
      </c>
    </row>
    <row r="1093" spans="1:18" hidden="1" x14ac:dyDescent="0.3">
      <c r="A1093" s="32">
        <v>45140</v>
      </c>
      <c r="B1093" s="54" t="s">
        <v>919</v>
      </c>
      <c r="C1093" s="27" t="s">
        <v>542</v>
      </c>
      <c r="D1093" s="29" t="s">
        <v>620</v>
      </c>
      <c r="E1093" s="29" t="s">
        <v>625</v>
      </c>
      <c r="F1093" s="27" t="s">
        <v>502</v>
      </c>
      <c r="G1093" s="6" t="s">
        <v>502</v>
      </c>
      <c r="H1093" s="22">
        <v>1044</v>
      </c>
      <c r="I1093" s="22">
        <v>0</v>
      </c>
      <c r="J1093" s="28">
        <v>0</v>
      </c>
      <c r="K1093" s="22">
        <v>86</v>
      </c>
      <c r="L1093" s="22">
        <v>311.21639999999996</v>
      </c>
      <c r="M1093" s="22">
        <v>138.74759999999998</v>
      </c>
      <c r="N1093" s="22">
        <v>104.0868</v>
      </c>
      <c r="O1093" s="22">
        <v>55.123199999999997</v>
      </c>
      <c r="P1093" s="24" t="s">
        <v>515</v>
      </c>
      <c r="Q1093" s="24" t="s">
        <v>522</v>
      </c>
      <c r="R1093" s="24" t="s">
        <v>513</v>
      </c>
    </row>
    <row r="1094" spans="1:18" hidden="1" x14ac:dyDescent="0.3">
      <c r="A1094" s="32">
        <v>45140</v>
      </c>
      <c r="B1094" s="54" t="s">
        <v>919</v>
      </c>
      <c r="C1094" s="27" t="s">
        <v>542</v>
      </c>
      <c r="D1094" s="29" t="s">
        <v>620</v>
      </c>
      <c r="E1094" s="29" t="s">
        <v>621</v>
      </c>
      <c r="F1094" s="27" t="s">
        <v>501</v>
      </c>
      <c r="G1094" s="7" t="s">
        <v>501</v>
      </c>
      <c r="H1094" s="22">
        <v>30</v>
      </c>
      <c r="I1094" s="22">
        <v>0</v>
      </c>
      <c r="J1094" s="28">
        <v>0</v>
      </c>
      <c r="K1094" s="22">
        <v>1</v>
      </c>
      <c r="L1094" s="22">
        <v>6.4289999999999994</v>
      </c>
      <c r="M1094" s="22">
        <v>2.1420000000000003</v>
      </c>
      <c r="N1094" s="22">
        <v>2.1420000000000003</v>
      </c>
      <c r="O1094" s="22">
        <v>1.0710000000000002</v>
      </c>
      <c r="P1094" s="24" t="s">
        <v>515</v>
      </c>
      <c r="Q1094" s="24" t="s">
        <v>522</v>
      </c>
      <c r="R1094" s="24" t="s">
        <v>513</v>
      </c>
    </row>
    <row r="1095" spans="1:18" hidden="1" x14ac:dyDescent="0.3">
      <c r="A1095" s="32">
        <v>45140</v>
      </c>
      <c r="B1095" s="54" t="s">
        <v>919</v>
      </c>
      <c r="C1095" s="27" t="s">
        <v>542</v>
      </c>
      <c r="D1095" s="29" t="s">
        <v>620</v>
      </c>
      <c r="E1095" s="29" t="s">
        <v>621</v>
      </c>
      <c r="F1095" s="27" t="s">
        <v>501</v>
      </c>
      <c r="G1095" s="7" t="s">
        <v>501</v>
      </c>
      <c r="H1095" s="22">
        <v>39</v>
      </c>
      <c r="I1095" s="22">
        <v>0</v>
      </c>
      <c r="J1095" s="28">
        <v>0</v>
      </c>
      <c r="K1095" s="22">
        <v>3</v>
      </c>
      <c r="L1095" s="22">
        <v>19.5</v>
      </c>
      <c r="M1095" s="22">
        <v>9.1767000000000003</v>
      </c>
      <c r="N1095" s="22">
        <v>6.8834999999999997</v>
      </c>
      <c r="O1095" s="22">
        <v>5.7369000000000003</v>
      </c>
      <c r="P1095" s="24" t="s">
        <v>515</v>
      </c>
      <c r="Q1095" s="24" t="s">
        <v>522</v>
      </c>
      <c r="R1095" s="24" t="s">
        <v>513</v>
      </c>
    </row>
    <row r="1096" spans="1:18" hidden="1" x14ac:dyDescent="0.3">
      <c r="A1096" s="32">
        <v>45140</v>
      </c>
      <c r="B1096" s="54" t="s">
        <v>919</v>
      </c>
      <c r="C1096" s="27" t="s">
        <v>542</v>
      </c>
      <c r="D1096" s="29" t="s">
        <v>620</v>
      </c>
      <c r="E1096" s="29" t="s">
        <v>627</v>
      </c>
      <c r="F1096" s="27" t="s">
        <v>499</v>
      </c>
      <c r="G1096" s="7" t="s">
        <v>499</v>
      </c>
      <c r="H1096" s="22">
        <v>20</v>
      </c>
      <c r="I1096" s="22">
        <v>0</v>
      </c>
      <c r="J1096" s="28">
        <v>0</v>
      </c>
      <c r="K1096" s="22">
        <v>1</v>
      </c>
      <c r="L1096" s="22">
        <v>15.294</v>
      </c>
      <c r="M1096" s="22">
        <v>8.2360000000000007</v>
      </c>
      <c r="N1096" s="22">
        <v>3.53</v>
      </c>
      <c r="O1096" s="22">
        <v>2.3519999999999999</v>
      </c>
      <c r="P1096" s="24" t="s">
        <v>515</v>
      </c>
      <c r="Q1096" s="24" t="s">
        <v>522</v>
      </c>
      <c r="R1096" s="24" t="s">
        <v>513</v>
      </c>
    </row>
    <row r="1097" spans="1:18" hidden="1" x14ac:dyDescent="0.3">
      <c r="A1097" s="32">
        <v>45140</v>
      </c>
      <c r="B1097" s="54" t="s">
        <v>919</v>
      </c>
      <c r="C1097" s="27" t="s">
        <v>542</v>
      </c>
      <c r="D1097" s="29" t="s">
        <v>620</v>
      </c>
      <c r="E1097" s="29" t="s">
        <v>624</v>
      </c>
      <c r="F1097" s="27" t="s">
        <v>506</v>
      </c>
      <c r="G1097" s="7" t="s">
        <v>506</v>
      </c>
      <c r="H1097" s="22">
        <v>25</v>
      </c>
      <c r="I1097" s="22">
        <v>0</v>
      </c>
      <c r="J1097" s="28">
        <v>0</v>
      </c>
      <c r="K1097" s="22">
        <v>1</v>
      </c>
      <c r="L1097" s="22">
        <v>14.772499999999999</v>
      </c>
      <c r="M1097" s="22">
        <v>10.227500000000001</v>
      </c>
      <c r="N1097" s="22">
        <v>9.09</v>
      </c>
      <c r="O1097" s="22">
        <v>6.8174999999999999</v>
      </c>
      <c r="P1097" s="24" t="s">
        <v>515</v>
      </c>
      <c r="Q1097" s="24" t="s">
        <v>522</v>
      </c>
      <c r="R1097" s="24" t="s">
        <v>513</v>
      </c>
    </row>
    <row r="1098" spans="1:18" hidden="1" x14ac:dyDescent="0.3">
      <c r="A1098" s="32">
        <v>45140</v>
      </c>
      <c r="B1098" s="54" t="s">
        <v>919</v>
      </c>
      <c r="C1098" s="27" t="s">
        <v>542</v>
      </c>
      <c r="D1098" s="29" t="s">
        <v>620</v>
      </c>
      <c r="E1098" s="29" t="s">
        <v>630</v>
      </c>
      <c r="F1098" s="27" t="s">
        <v>498</v>
      </c>
      <c r="G1098" s="6" t="s">
        <v>498</v>
      </c>
      <c r="H1098" s="22">
        <v>24</v>
      </c>
      <c r="I1098" s="22">
        <v>0</v>
      </c>
      <c r="J1098" s="28">
        <v>0</v>
      </c>
      <c r="K1098" s="22">
        <v>0</v>
      </c>
      <c r="L1098" s="22">
        <v>13.7136</v>
      </c>
      <c r="M1098" s="22">
        <v>8.5703999999999994</v>
      </c>
      <c r="N1098" s="22">
        <v>6.8567999999999998</v>
      </c>
      <c r="O1098" s="22">
        <v>1.7136</v>
      </c>
      <c r="P1098" s="24" t="s">
        <v>515</v>
      </c>
      <c r="Q1098" s="24" t="s">
        <v>522</v>
      </c>
      <c r="R1098" s="24" t="s">
        <v>513</v>
      </c>
    </row>
    <row r="1099" spans="1:18" hidden="1" x14ac:dyDescent="0.3">
      <c r="A1099" s="32">
        <v>45140</v>
      </c>
      <c r="B1099" s="54" t="s">
        <v>919</v>
      </c>
      <c r="C1099" s="27" t="s">
        <v>542</v>
      </c>
      <c r="D1099" s="29" t="s">
        <v>620</v>
      </c>
      <c r="E1099" s="29" t="s">
        <v>630</v>
      </c>
      <c r="F1099" s="27" t="s">
        <v>498</v>
      </c>
      <c r="G1099" s="6" t="s">
        <v>498</v>
      </c>
      <c r="H1099" s="22">
        <v>41</v>
      </c>
      <c r="I1099" s="22">
        <v>0</v>
      </c>
      <c r="J1099" s="28">
        <v>0</v>
      </c>
      <c r="K1099" s="22">
        <v>3</v>
      </c>
      <c r="L1099" s="22">
        <v>18.089199999999998</v>
      </c>
      <c r="M1099" s="22">
        <v>9.6472999999999995</v>
      </c>
      <c r="N1099" s="22">
        <v>7.2364999999999995</v>
      </c>
      <c r="O1099" s="22">
        <v>3.6162000000000001</v>
      </c>
      <c r="P1099" s="24" t="s">
        <v>515</v>
      </c>
      <c r="Q1099" s="24" t="s">
        <v>522</v>
      </c>
      <c r="R1099" s="24" t="s">
        <v>513</v>
      </c>
    </row>
    <row r="1100" spans="1:18" hidden="1" x14ac:dyDescent="0.3">
      <c r="A1100" s="32">
        <v>45140</v>
      </c>
      <c r="B1100" s="54" t="s">
        <v>919</v>
      </c>
      <c r="C1100" s="27" t="s">
        <v>542</v>
      </c>
      <c r="D1100" s="29" t="s">
        <v>620</v>
      </c>
      <c r="E1100" s="29" t="s">
        <v>622</v>
      </c>
      <c r="F1100" s="27" t="s">
        <v>500</v>
      </c>
      <c r="G1100" s="6" t="s">
        <v>500</v>
      </c>
      <c r="H1100" s="22">
        <v>8</v>
      </c>
      <c r="I1100" s="22">
        <v>0</v>
      </c>
      <c r="J1100" s="28">
        <v>0</v>
      </c>
      <c r="K1100" s="22">
        <v>0</v>
      </c>
      <c r="L1100" s="22">
        <v>1.1432</v>
      </c>
      <c r="M1100" s="22">
        <v>0</v>
      </c>
      <c r="N1100" s="22">
        <v>0</v>
      </c>
      <c r="O1100" s="22">
        <v>0</v>
      </c>
      <c r="P1100" s="24" t="s">
        <v>515</v>
      </c>
      <c r="Q1100" s="24" t="s">
        <v>522</v>
      </c>
      <c r="R1100" s="24" t="s">
        <v>513</v>
      </c>
    </row>
    <row r="1101" spans="1:18" hidden="1" x14ac:dyDescent="0.3">
      <c r="A1101" s="32">
        <v>45140</v>
      </c>
      <c r="B1101" s="54" t="s">
        <v>919</v>
      </c>
      <c r="C1101" s="27" t="s">
        <v>542</v>
      </c>
      <c r="D1101" s="29" t="s">
        <v>620</v>
      </c>
      <c r="E1101" s="29" t="s">
        <v>622</v>
      </c>
      <c r="F1101" s="27" t="s">
        <v>500</v>
      </c>
      <c r="G1101" s="6" t="s">
        <v>500</v>
      </c>
      <c r="H1101" s="22">
        <v>17</v>
      </c>
      <c r="I1101" s="22">
        <v>0</v>
      </c>
      <c r="J1101" s="28">
        <v>0</v>
      </c>
      <c r="K1101" s="22">
        <v>1</v>
      </c>
      <c r="L1101" s="22">
        <v>10.199999999999999</v>
      </c>
      <c r="M1101" s="22">
        <v>2.2661000000000002</v>
      </c>
      <c r="N1101" s="22">
        <v>1.1338999999999999</v>
      </c>
      <c r="O1101" s="22">
        <v>1.1338999999999999</v>
      </c>
      <c r="P1101" s="24" t="s">
        <v>515</v>
      </c>
      <c r="Q1101" s="24" t="s">
        <v>522</v>
      </c>
      <c r="R1101" s="24" t="s">
        <v>513</v>
      </c>
    </row>
    <row r="1102" spans="1:18" hidden="1" x14ac:dyDescent="0.3">
      <c r="A1102" s="32">
        <v>45140</v>
      </c>
      <c r="B1102" s="54" t="s">
        <v>919</v>
      </c>
      <c r="C1102" s="27" t="s">
        <v>542</v>
      </c>
      <c r="D1102" s="29" t="s">
        <v>620</v>
      </c>
      <c r="E1102" s="29" t="s">
        <v>628</v>
      </c>
      <c r="F1102" s="27" t="s">
        <v>507</v>
      </c>
      <c r="G1102" s="6" t="s">
        <v>507</v>
      </c>
      <c r="H1102" s="22">
        <v>48</v>
      </c>
      <c r="I1102" s="22">
        <v>0</v>
      </c>
      <c r="J1102" s="28">
        <v>0</v>
      </c>
      <c r="K1102" s="22">
        <v>3</v>
      </c>
      <c r="L1102" s="22">
        <v>16.799999999999997</v>
      </c>
      <c r="M1102" s="22">
        <v>12</v>
      </c>
      <c r="N1102" s="22">
        <v>10.8</v>
      </c>
      <c r="O1102" s="22">
        <v>8.3999999999999986</v>
      </c>
      <c r="P1102" s="24" t="s">
        <v>515</v>
      </c>
      <c r="Q1102" s="24" t="s">
        <v>522</v>
      </c>
      <c r="R1102" s="24" t="s">
        <v>513</v>
      </c>
    </row>
    <row r="1103" spans="1:18" hidden="1" x14ac:dyDescent="0.3">
      <c r="A1103" s="32">
        <v>45140</v>
      </c>
      <c r="B1103" s="54" t="s">
        <v>919</v>
      </c>
      <c r="C1103" s="27" t="s">
        <v>542</v>
      </c>
      <c r="D1103" s="29" t="s">
        <v>620</v>
      </c>
      <c r="E1103" s="29" t="s">
        <v>628</v>
      </c>
      <c r="F1103" s="27" t="s">
        <v>507</v>
      </c>
      <c r="G1103" s="6" t="s">
        <v>507</v>
      </c>
      <c r="H1103" s="22">
        <v>76</v>
      </c>
      <c r="I1103" s="22">
        <v>0</v>
      </c>
      <c r="J1103" s="28">
        <v>0</v>
      </c>
      <c r="K1103" s="22">
        <v>7</v>
      </c>
      <c r="L1103" s="22">
        <v>17.9968</v>
      </c>
      <c r="M1103" s="22">
        <v>10.997199999999999</v>
      </c>
      <c r="N1103" s="22">
        <v>10.0016</v>
      </c>
      <c r="O1103" s="22">
        <v>5.0007999999999999</v>
      </c>
      <c r="P1103" s="24" t="s">
        <v>515</v>
      </c>
      <c r="Q1103" s="24" t="s">
        <v>522</v>
      </c>
      <c r="R1103" s="24" t="s">
        <v>513</v>
      </c>
    </row>
    <row r="1104" spans="1:18" hidden="1" x14ac:dyDescent="0.3">
      <c r="A1104" s="32">
        <v>45140</v>
      </c>
      <c r="B1104" s="54" t="s">
        <v>919</v>
      </c>
      <c r="C1104" s="27" t="s">
        <v>542</v>
      </c>
      <c r="D1104" s="29" t="s">
        <v>620</v>
      </c>
      <c r="E1104" s="29" t="s">
        <v>626</v>
      </c>
      <c r="F1104" s="27" t="s">
        <v>503</v>
      </c>
      <c r="G1104" s="6" t="s">
        <v>503</v>
      </c>
      <c r="H1104" s="22">
        <v>14</v>
      </c>
      <c r="I1104" s="22">
        <v>0</v>
      </c>
      <c r="J1104" s="28">
        <v>0</v>
      </c>
      <c r="K1104" s="22">
        <v>0</v>
      </c>
      <c r="L1104" s="22">
        <v>7.5389999999999997</v>
      </c>
      <c r="M1104" s="22">
        <v>5.3844000000000003</v>
      </c>
      <c r="N1104" s="22">
        <v>5.3844000000000003</v>
      </c>
      <c r="O1104" s="22">
        <v>3.2312000000000003</v>
      </c>
      <c r="P1104" s="24" t="s">
        <v>515</v>
      </c>
      <c r="Q1104" s="24" t="s">
        <v>522</v>
      </c>
      <c r="R1104" s="24" t="s">
        <v>513</v>
      </c>
    </row>
    <row r="1105" spans="1:18" hidden="1" x14ac:dyDescent="0.3">
      <c r="A1105" s="32">
        <v>45140</v>
      </c>
      <c r="B1105" s="54" t="s">
        <v>919</v>
      </c>
      <c r="C1105" s="27" t="s">
        <v>542</v>
      </c>
      <c r="D1105" s="29" t="s">
        <v>620</v>
      </c>
      <c r="E1105" s="29" t="s">
        <v>626</v>
      </c>
      <c r="F1105" s="27" t="s">
        <v>503</v>
      </c>
      <c r="G1105" s="6" t="s">
        <v>503</v>
      </c>
      <c r="H1105" s="22">
        <v>18</v>
      </c>
      <c r="I1105" s="22">
        <v>0</v>
      </c>
      <c r="J1105" s="28">
        <v>0</v>
      </c>
      <c r="K1105" s="22">
        <v>1</v>
      </c>
      <c r="L1105" s="22">
        <v>12.461400000000001</v>
      </c>
      <c r="M1105" s="22">
        <v>6.9227999999999996</v>
      </c>
      <c r="N1105" s="22">
        <v>4.1543999999999999</v>
      </c>
      <c r="O1105" s="22">
        <v>1.3841999999999999</v>
      </c>
      <c r="P1105" s="24" t="s">
        <v>515</v>
      </c>
      <c r="Q1105" s="24" t="s">
        <v>522</v>
      </c>
      <c r="R1105" s="24" t="s">
        <v>513</v>
      </c>
    </row>
    <row r="1106" spans="1:18" x14ac:dyDescent="0.3">
      <c r="A1106" s="72">
        <v>45140</v>
      </c>
      <c r="B1106" s="75" t="s">
        <v>919</v>
      </c>
      <c r="C1106" s="27" t="s">
        <v>542</v>
      </c>
      <c r="D1106" s="29" t="s">
        <v>620</v>
      </c>
      <c r="E1106" s="29" t="s">
        <v>629</v>
      </c>
      <c r="F1106" s="27" t="s">
        <v>504</v>
      </c>
      <c r="G1106" s="41" t="s">
        <v>504</v>
      </c>
      <c r="H1106" s="79">
        <v>106</v>
      </c>
      <c r="I1106" s="79">
        <v>0</v>
      </c>
      <c r="J1106" s="83">
        <v>0</v>
      </c>
      <c r="K1106" s="79">
        <v>16</v>
      </c>
      <c r="L1106" s="79">
        <v>78.44</v>
      </c>
      <c r="M1106" s="79">
        <v>33.92</v>
      </c>
      <c r="N1106" s="79">
        <v>24.380000000000003</v>
      </c>
      <c r="O1106" s="79">
        <v>20.14</v>
      </c>
      <c r="P1106" s="86" t="s">
        <v>515</v>
      </c>
      <c r="Q1106" s="24" t="s">
        <v>522</v>
      </c>
      <c r="R1106" s="86" t="s">
        <v>513</v>
      </c>
    </row>
    <row r="1107" spans="1:18" hidden="1" x14ac:dyDescent="0.3">
      <c r="A1107" s="32">
        <v>45140</v>
      </c>
      <c r="B1107" s="54" t="s">
        <v>919</v>
      </c>
      <c r="C1107" s="27" t="s">
        <v>542</v>
      </c>
      <c r="D1107" s="29" t="s">
        <v>642</v>
      </c>
      <c r="E1107" s="29" t="s">
        <v>644</v>
      </c>
      <c r="F1107" s="27" t="s">
        <v>500</v>
      </c>
      <c r="G1107" s="6" t="s">
        <v>500</v>
      </c>
      <c r="H1107" s="22">
        <v>48</v>
      </c>
      <c r="I1107" s="22">
        <v>0</v>
      </c>
      <c r="J1107" s="28">
        <v>0</v>
      </c>
      <c r="K1107" s="22">
        <v>5</v>
      </c>
      <c r="L1107" s="22">
        <v>24.585599999999999</v>
      </c>
      <c r="M1107" s="22">
        <v>14.049600000000002</v>
      </c>
      <c r="N1107" s="22">
        <v>9.3647999999999989</v>
      </c>
      <c r="O1107" s="22">
        <v>4.6848000000000001</v>
      </c>
      <c r="P1107" s="24" t="s">
        <v>521</v>
      </c>
      <c r="Q1107" s="24" t="s">
        <v>522</v>
      </c>
      <c r="R1107" s="24" t="s">
        <v>514</v>
      </c>
    </row>
    <row r="1108" spans="1:18" hidden="1" x14ac:dyDescent="0.3">
      <c r="A1108" s="32">
        <v>45140</v>
      </c>
      <c r="B1108" s="54" t="s">
        <v>919</v>
      </c>
      <c r="C1108" s="27" t="s">
        <v>542</v>
      </c>
      <c r="D1108" s="29" t="s">
        <v>642</v>
      </c>
      <c r="E1108" s="29" t="s">
        <v>645</v>
      </c>
      <c r="F1108" s="27" t="s">
        <v>502</v>
      </c>
      <c r="G1108" s="6" t="s">
        <v>502</v>
      </c>
      <c r="H1108" s="22">
        <v>49</v>
      </c>
      <c r="I1108" s="22">
        <v>0</v>
      </c>
      <c r="J1108" s="28">
        <v>0</v>
      </c>
      <c r="K1108" s="22">
        <v>4</v>
      </c>
      <c r="L1108" s="22">
        <v>39.8125</v>
      </c>
      <c r="M1108" s="22">
        <v>27.5625</v>
      </c>
      <c r="N1108" s="22">
        <v>21.4375</v>
      </c>
      <c r="O1108" s="22">
        <v>15.3125</v>
      </c>
      <c r="P1108" s="24" t="s">
        <v>521</v>
      </c>
      <c r="Q1108" s="24" t="s">
        <v>522</v>
      </c>
      <c r="R1108" s="24" t="s">
        <v>514</v>
      </c>
    </row>
    <row r="1109" spans="1:18" hidden="1" x14ac:dyDescent="0.3">
      <c r="A1109" s="32">
        <v>45140</v>
      </c>
      <c r="B1109" s="54" t="s">
        <v>919</v>
      </c>
      <c r="C1109" s="27" t="s">
        <v>542</v>
      </c>
      <c r="D1109" s="29" t="s">
        <v>651</v>
      </c>
      <c r="E1109" s="29" t="s">
        <v>661</v>
      </c>
      <c r="F1109" s="27" t="s">
        <v>499</v>
      </c>
      <c r="G1109" s="7" t="s">
        <v>499</v>
      </c>
      <c r="H1109" s="22">
        <v>6</v>
      </c>
      <c r="I1109" s="22">
        <v>0</v>
      </c>
      <c r="J1109" s="28">
        <v>0</v>
      </c>
      <c r="K1109" s="22">
        <v>1</v>
      </c>
      <c r="L1109" s="22">
        <v>3.5999999999999996</v>
      </c>
      <c r="M1109" s="22">
        <v>1.2000000000000002</v>
      </c>
      <c r="N1109" s="22">
        <v>1.2000000000000002</v>
      </c>
      <c r="O1109" s="22">
        <v>1.2000000000000002</v>
      </c>
      <c r="P1109" s="24" t="s">
        <v>511</v>
      </c>
      <c r="Q1109" s="24" t="s">
        <v>522</v>
      </c>
      <c r="R1109" s="24" t="s">
        <v>513</v>
      </c>
    </row>
    <row r="1110" spans="1:18" hidden="1" x14ac:dyDescent="0.3">
      <c r="A1110" s="32">
        <v>45140</v>
      </c>
      <c r="B1110" s="54" t="s">
        <v>919</v>
      </c>
      <c r="C1110" s="27" t="s">
        <v>542</v>
      </c>
      <c r="D1110" s="29" t="s">
        <v>651</v>
      </c>
      <c r="E1110" s="29" t="s">
        <v>661</v>
      </c>
      <c r="F1110" s="27" t="s">
        <v>499</v>
      </c>
      <c r="G1110" s="7" t="s">
        <v>499</v>
      </c>
      <c r="H1110" s="22">
        <v>2</v>
      </c>
      <c r="I1110" s="22">
        <v>0</v>
      </c>
      <c r="J1110" s="28">
        <v>0</v>
      </c>
      <c r="K1110" s="22">
        <v>0</v>
      </c>
      <c r="L1110" s="22">
        <v>2</v>
      </c>
      <c r="M1110" s="22">
        <v>0</v>
      </c>
      <c r="N1110" s="22">
        <v>0</v>
      </c>
      <c r="O1110" s="22">
        <v>0</v>
      </c>
      <c r="P1110" s="24" t="s">
        <v>511</v>
      </c>
      <c r="Q1110" s="24" t="s">
        <v>522</v>
      </c>
      <c r="R1110" s="24" t="s">
        <v>513</v>
      </c>
    </row>
    <row r="1111" spans="1:18" hidden="1" x14ac:dyDescent="0.3">
      <c r="A1111" s="32">
        <v>45140</v>
      </c>
      <c r="B1111" s="54" t="s">
        <v>919</v>
      </c>
      <c r="C1111" s="27" t="s">
        <v>542</v>
      </c>
      <c r="D1111" s="29" t="s">
        <v>651</v>
      </c>
      <c r="E1111" s="29" t="s">
        <v>656</v>
      </c>
      <c r="F1111" s="27" t="s">
        <v>502</v>
      </c>
      <c r="G1111" s="6" t="s">
        <v>502</v>
      </c>
      <c r="H1111" s="22">
        <v>93</v>
      </c>
      <c r="I1111" s="22">
        <v>0</v>
      </c>
      <c r="J1111" s="28">
        <v>0</v>
      </c>
      <c r="K1111" s="22">
        <v>0</v>
      </c>
      <c r="L1111" s="22">
        <v>74.400000000000006</v>
      </c>
      <c r="M1111" s="22">
        <v>37.200000000000003</v>
      </c>
      <c r="N1111" s="22">
        <v>18.600000000000001</v>
      </c>
      <c r="O1111" s="22">
        <v>0</v>
      </c>
      <c r="P1111" s="24" t="s">
        <v>511</v>
      </c>
      <c r="Q1111" s="24" t="s">
        <v>522</v>
      </c>
      <c r="R1111" s="24" t="s">
        <v>513</v>
      </c>
    </row>
    <row r="1112" spans="1:18" x14ac:dyDescent="0.3">
      <c r="A1112" s="72">
        <v>45140</v>
      </c>
      <c r="B1112" s="75" t="s">
        <v>919</v>
      </c>
      <c r="C1112" s="27" t="s">
        <v>542</v>
      </c>
      <c r="D1112" s="29" t="s">
        <v>651</v>
      </c>
      <c r="E1112" s="29" t="s">
        <v>667</v>
      </c>
      <c r="F1112" s="27" t="s">
        <v>504</v>
      </c>
      <c r="G1112" s="41" t="s">
        <v>504</v>
      </c>
      <c r="H1112" s="79">
        <v>0</v>
      </c>
      <c r="I1112" s="79">
        <v>0</v>
      </c>
      <c r="J1112" s="83">
        <v>0</v>
      </c>
      <c r="K1112" s="79">
        <v>0</v>
      </c>
      <c r="L1112" s="79">
        <v>0</v>
      </c>
      <c r="M1112" s="79">
        <v>0</v>
      </c>
      <c r="N1112" s="79">
        <v>0</v>
      </c>
      <c r="O1112" s="79">
        <v>0</v>
      </c>
      <c r="P1112" s="86" t="s">
        <v>511</v>
      </c>
      <c r="Q1112" s="24" t="s">
        <v>522</v>
      </c>
      <c r="R1112" s="86" t="s">
        <v>513</v>
      </c>
    </row>
    <row r="1113" spans="1:18" x14ac:dyDescent="0.3">
      <c r="A1113" s="72">
        <v>45140</v>
      </c>
      <c r="B1113" s="75" t="s">
        <v>919</v>
      </c>
      <c r="C1113" s="27" t="s">
        <v>542</v>
      </c>
      <c r="D1113" s="29" t="s">
        <v>651</v>
      </c>
      <c r="E1113" s="29" t="s">
        <v>667</v>
      </c>
      <c r="F1113" s="27" t="s">
        <v>504</v>
      </c>
      <c r="G1113" s="41" t="s">
        <v>504</v>
      </c>
      <c r="H1113" s="79">
        <v>5</v>
      </c>
      <c r="I1113" s="79">
        <v>0</v>
      </c>
      <c r="J1113" s="83">
        <v>0</v>
      </c>
      <c r="K1113" s="79">
        <v>0</v>
      </c>
      <c r="L1113" s="79">
        <v>4</v>
      </c>
      <c r="M1113" s="79">
        <v>0</v>
      </c>
      <c r="N1113" s="79">
        <v>0</v>
      </c>
      <c r="O1113" s="79">
        <v>0</v>
      </c>
      <c r="P1113" s="86" t="s">
        <v>511</v>
      </c>
      <c r="Q1113" s="24" t="s">
        <v>522</v>
      </c>
      <c r="R1113" s="86" t="s">
        <v>513</v>
      </c>
    </row>
    <row r="1114" spans="1:18" hidden="1" x14ac:dyDescent="0.3">
      <c r="A1114" s="32">
        <v>45140</v>
      </c>
      <c r="B1114" s="54" t="s">
        <v>919</v>
      </c>
      <c r="C1114" s="27" t="s">
        <v>542</v>
      </c>
      <c r="D1114" s="29" t="s">
        <v>651</v>
      </c>
      <c r="E1114" s="29" t="s">
        <v>664</v>
      </c>
      <c r="F1114" s="27" t="s">
        <v>506</v>
      </c>
      <c r="G1114" s="7" t="s">
        <v>506</v>
      </c>
      <c r="H1114" s="22">
        <v>26</v>
      </c>
      <c r="I1114" s="22">
        <v>0</v>
      </c>
      <c r="J1114" s="28">
        <v>0</v>
      </c>
      <c r="K1114" s="22">
        <v>0</v>
      </c>
      <c r="L1114" s="22">
        <v>0</v>
      </c>
      <c r="M1114" s="22">
        <v>0</v>
      </c>
      <c r="N1114" s="22">
        <v>0</v>
      </c>
      <c r="O1114" s="22">
        <v>0</v>
      </c>
      <c r="P1114" s="24" t="s">
        <v>511</v>
      </c>
      <c r="Q1114" s="24" t="s">
        <v>522</v>
      </c>
      <c r="R1114" s="24" t="s">
        <v>513</v>
      </c>
    </row>
    <row r="1115" spans="1:18" hidden="1" x14ac:dyDescent="0.3">
      <c r="A1115" s="32">
        <v>45140</v>
      </c>
      <c r="B1115" s="54" t="s">
        <v>919</v>
      </c>
      <c r="C1115" s="27" t="s">
        <v>542</v>
      </c>
      <c r="D1115" s="29" t="s">
        <v>651</v>
      </c>
      <c r="E1115" s="29" t="s">
        <v>659</v>
      </c>
      <c r="F1115" s="27" t="s">
        <v>500</v>
      </c>
      <c r="G1115" s="6" t="s">
        <v>500</v>
      </c>
      <c r="H1115" s="22">
        <v>3</v>
      </c>
      <c r="I1115" s="22">
        <v>0</v>
      </c>
      <c r="J1115" s="28">
        <v>0</v>
      </c>
      <c r="K1115" s="22">
        <v>0</v>
      </c>
      <c r="L1115" s="22">
        <v>3</v>
      </c>
      <c r="M1115" s="22">
        <v>0</v>
      </c>
      <c r="N1115" s="22">
        <v>0</v>
      </c>
      <c r="O1115" s="22">
        <v>0</v>
      </c>
      <c r="P1115" s="24" t="s">
        <v>511</v>
      </c>
      <c r="Q1115" s="24" t="s">
        <v>522</v>
      </c>
      <c r="R1115" s="24" t="s">
        <v>513</v>
      </c>
    </row>
    <row r="1116" spans="1:18" hidden="1" x14ac:dyDescent="0.3">
      <c r="A1116" s="32">
        <v>45140</v>
      </c>
      <c r="B1116" s="54" t="s">
        <v>919</v>
      </c>
      <c r="C1116" s="27" t="s">
        <v>542</v>
      </c>
      <c r="D1116" s="29" t="s">
        <v>651</v>
      </c>
      <c r="E1116" s="29" t="s">
        <v>660</v>
      </c>
      <c r="F1116" s="27" t="s">
        <v>501</v>
      </c>
      <c r="G1116" s="7" t="s">
        <v>501</v>
      </c>
      <c r="H1116" s="22">
        <v>103</v>
      </c>
      <c r="I1116" s="22">
        <v>0</v>
      </c>
      <c r="J1116" s="28">
        <v>0</v>
      </c>
      <c r="K1116" s="22">
        <v>3</v>
      </c>
      <c r="L1116" s="22">
        <v>30.168699999999998</v>
      </c>
      <c r="M1116" s="22">
        <v>5.2015000000000002</v>
      </c>
      <c r="N1116" s="22">
        <v>4.1612</v>
      </c>
      <c r="O1116" s="22">
        <v>3.1209000000000002</v>
      </c>
      <c r="P1116" s="24" t="s">
        <v>511</v>
      </c>
      <c r="Q1116" s="24" t="s">
        <v>522</v>
      </c>
      <c r="R1116" s="24" t="s">
        <v>513</v>
      </c>
    </row>
    <row r="1117" spans="1:18" hidden="1" x14ac:dyDescent="0.3">
      <c r="A1117" s="32">
        <v>45140</v>
      </c>
      <c r="B1117" s="54" t="s">
        <v>919</v>
      </c>
      <c r="C1117" s="27" t="s">
        <v>542</v>
      </c>
      <c r="D1117" s="29" t="s">
        <v>651</v>
      </c>
      <c r="E1117" s="29" t="s">
        <v>660</v>
      </c>
      <c r="F1117" s="27" t="s">
        <v>501</v>
      </c>
      <c r="G1117" s="7" t="s">
        <v>501</v>
      </c>
      <c r="H1117" s="22">
        <v>29</v>
      </c>
      <c r="I1117" s="22">
        <v>0</v>
      </c>
      <c r="J1117" s="28">
        <v>0</v>
      </c>
      <c r="K1117" s="22">
        <v>4</v>
      </c>
      <c r="L1117" s="22">
        <v>21.433899999999998</v>
      </c>
      <c r="M1117" s="22">
        <v>6.3046000000000006</v>
      </c>
      <c r="N1117" s="22">
        <v>5.0430999999999999</v>
      </c>
      <c r="O1117" s="22">
        <v>5.0430999999999999</v>
      </c>
      <c r="P1117" s="24" t="s">
        <v>511</v>
      </c>
      <c r="Q1117" s="24" t="s">
        <v>522</v>
      </c>
      <c r="R1117" s="24" t="s">
        <v>513</v>
      </c>
    </row>
    <row r="1118" spans="1:18" hidden="1" x14ac:dyDescent="0.3">
      <c r="A1118" s="32">
        <v>45140</v>
      </c>
      <c r="B1118" s="54" t="s">
        <v>919</v>
      </c>
      <c r="C1118" s="27" t="s">
        <v>542</v>
      </c>
      <c r="D1118" s="29" t="s">
        <v>651</v>
      </c>
      <c r="E1118" s="29" t="s">
        <v>652</v>
      </c>
      <c r="F1118" s="27" t="s">
        <v>503</v>
      </c>
      <c r="G1118" s="6" t="s">
        <v>503</v>
      </c>
      <c r="H1118" s="22">
        <v>20</v>
      </c>
      <c r="I1118" s="22">
        <v>0</v>
      </c>
      <c r="J1118" s="28">
        <v>0</v>
      </c>
      <c r="K1118" s="22">
        <v>0</v>
      </c>
      <c r="L1118" s="22">
        <v>18</v>
      </c>
      <c r="M1118" s="22">
        <v>6</v>
      </c>
      <c r="N1118" s="22">
        <v>4</v>
      </c>
      <c r="O1118" s="22">
        <v>0</v>
      </c>
      <c r="P1118" s="24" t="s">
        <v>511</v>
      </c>
      <c r="Q1118" s="24" t="s">
        <v>522</v>
      </c>
      <c r="R1118" s="24" t="s">
        <v>513</v>
      </c>
    </row>
    <row r="1119" spans="1:18" hidden="1" x14ac:dyDescent="0.3">
      <c r="A1119" s="32">
        <v>45140</v>
      </c>
      <c r="B1119" s="54" t="s">
        <v>919</v>
      </c>
      <c r="C1119" s="27" t="s">
        <v>542</v>
      </c>
      <c r="D1119" s="29" t="s">
        <v>651</v>
      </c>
      <c r="E1119" s="29" t="s">
        <v>652</v>
      </c>
      <c r="F1119" s="27" t="s">
        <v>503</v>
      </c>
      <c r="G1119" s="6" t="s">
        <v>503</v>
      </c>
      <c r="H1119" s="22">
        <v>13</v>
      </c>
      <c r="I1119" s="22">
        <v>0</v>
      </c>
      <c r="J1119" s="28">
        <v>0</v>
      </c>
      <c r="K1119" s="22">
        <v>1</v>
      </c>
      <c r="L1119" s="22">
        <v>13</v>
      </c>
      <c r="M1119" s="22">
        <v>3.25</v>
      </c>
      <c r="N1119" s="22">
        <v>1.625</v>
      </c>
      <c r="O1119" s="22">
        <v>1.625</v>
      </c>
      <c r="P1119" s="24" t="s">
        <v>511</v>
      </c>
      <c r="Q1119" s="24" t="s">
        <v>522</v>
      </c>
      <c r="R1119" s="24" t="s">
        <v>513</v>
      </c>
    </row>
    <row r="1120" spans="1:18" hidden="1" x14ac:dyDescent="0.3">
      <c r="A1120" s="32">
        <v>45140</v>
      </c>
      <c r="B1120" s="54" t="s">
        <v>919</v>
      </c>
      <c r="C1120" s="27" t="s">
        <v>542</v>
      </c>
      <c r="D1120" s="29" t="s">
        <v>651</v>
      </c>
      <c r="E1120" s="29" t="s">
        <v>662</v>
      </c>
      <c r="F1120" s="27" t="s">
        <v>498</v>
      </c>
      <c r="G1120" s="6" t="s">
        <v>498</v>
      </c>
      <c r="H1120" s="22">
        <v>67</v>
      </c>
      <c r="I1120" s="22">
        <v>0</v>
      </c>
      <c r="J1120" s="28">
        <v>0</v>
      </c>
      <c r="K1120" s="22">
        <v>5</v>
      </c>
      <c r="L1120" s="22">
        <v>46.611899999999999</v>
      </c>
      <c r="M1120" s="22">
        <v>26.217099999999999</v>
      </c>
      <c r="N1120" s="22">
        <v>17.4803</v>
      </c>
      <c r="O1120" s="22">
        <v>14.565800000000001</v>
      </c>
      <c r="P1120" s="24" t="s">
        <v>511</v>
      </c>
      <c r="Q1120" s="24" t="s">
        <v>522</v>
      </c>
      <c r="R1120" s="24" t="s">
        <v>513</v>
      </c>
    </row>
    <row r="1121" spans="1:18" hidden="1" x14ac:dyDescent="0.3">
      <c r="A1121" s="32">
        <v>45140</v>
      </c>
      <c r="B1121" s="54" t="s">
        <v>919</v>
      </c>
      <c r="C1121" s="27" t="s">
        <v>542</v>
      </c>
      <c r="D1121" s="29" t="s">
        <v>651</v>
      </c>
      <c r="E1121" s="29" t="s">
        <v>662</v>
      </c>
      <c r="F1121" s="27" t="s">
        <v>498</v>
      </c>
      <c r="G1121" s="6" t="s">
        <v>498</v>
      </c>
      <c r="H1121" s="22">
        <v>23</v>
      </c>
      <c r="I1121" s="22">
        <v>0</v>
      </c>
      <c r="J1121" s="28">
        <v>0</v>
      </c>
      <c r="K1121" s="22">
        <v>0</v>
      </c>
      <c r="L1121" s="22">
        <v>17.25</v>
      </c>
      <c r="M1121" s="22">
        <v>5.75</v>
      </c>
      <c r="N1121" s="22">
        <v>2.875</v>
      </c>
      <c r="O1121" s="22">
        <v>0</v>
      </c>
      <c r="P1121" s="24" t="s">
        <v>511</v>
      </c>
      <c r="Q1121" s="24" t="s">
        <v>522</v>
      </c>
      <c r="R1121" s="24" t="s">
        <v>513</v>
      </c>
    </row>
    <row r="1122" spans="1:18" hidden="1" x14ac:dyDescent="0.3">
      <c r="A1122" s="32">
        <v>45140</v>
      </c>
      <c r="B1122" s="54" t="s">
        <v>919</v>
      </c>
      <c r="C1122" s="27" t="s">
        <v>542</v>
      </c>
      <c r="D1122" s="29" t="s">
        <v>651</v>
      </c>
      <c r="E1122" s="29" t="s">
        <v>663</v>
      </c>
      <c r="F1122" s="27" t="s">
        <v>507</v>
      </c>
      <c r="G1122" s="6" t="s">
        <v>507</v>
      </c>
      <c r="H1122" s="22">
        <v>26</v>
      </c>
      <c r="I1122" s="22">
        <v>0</v>
      </c>
      <c r="J1122" s="28">
        <v>0</v>
      </c>
      <c r="K1122" s="22">
        <v>6</v>
      </c>
      <c r="L1122" s="22">
        <v>22.001199999999997</v>
      </c>
      <c r="M1122" s="22">
        <v>9.0012000000000008</v>
      </c>
      <c r="N1122" s="22">
        <v>6.9992000000000001</v>
      </c>
      <c r="O1122" s="22">
        <v>4.9997999999999996</v>
      </c>
      <c r="P1122" s="24" t="s">
        <v>511</v>
      </c>
      <c r="Q1122" s="24" t="s">
        <v>522</v>
      </c>
      <c r="R1122" s="24" t="s">
        <v>513</v>
      </c>
    </row>
    <row r="1123" spans="1:18" hidden="1" x14ac:dyDescent="0.3">
      <c r="A1123" s="32">
        <v>45140</v>
      </c>
      <c r="B1123" s="54" t="s">
        <v>919</v>
      </c>
      <c r="C1123" s="27" t="s">
        <v>542</v>
      </c>
      <c r="D1123" s="29" t="s">
        <v>651</v>
      </c>
      <c r="E1123" s="29" t="s">
        <v>663</v>
      </c>
      <c r="F1123" s="27" t="s">
        <v>507</v>
      </c>
      <c r="G1123" s="6" t="s">
        <v>507</v>
      </c>
      <c r="H1123" s="22">
        <v>2</v>
      </c>
      <c r="I1123" s="22">
        <v>0</v>
      </c>
      <c r="J1123" s="28">
        <v>0</v>
      </c>
      <c r="K1123" s="22">
        <v>0</v>
      </c>
      <c r="L1123" s="22">
        <v>2</v>
      </c>
      <c r="M1123" s="22">
        <v>0</v>
      </c>
      <c r="N1123" s="22">
        <v>0</v>
      </c>
      <c r="O1123" s="22">
        <v>0</v>
      </c>
      <c r="P1123" s="24" t="s">
        <v>511</v>
      </c>
      <c r="Q1123" s="24" t="s">
        <v>522</v>
      </c>
      <c r="R1123" s="24" t="s">
        <v>513</v>
      </c>
    </row>
    <row r="1124" spans="1:18" x14ac:dyDescent="0.3">
      <c r="A1124" s="72">
        <v>45140</v>
      </c>
      <c r="B1124" s="75" t="s">
        <v>919</v>
      </c>
      <c r="C1124" s="27" t="s">
        <v>542</v>
      </c>
      <c r="D1124" s="29" t="s">
        <v>649</v>
      </c>
      <c r="E1124" s="29" t="s">
        <v>654</v>
      </c>
      <c r="F1124" s="27" t="s">
        <v>504</v>
      </c>
      <c r="G1124" s="41" t="s">
        <v>504</v>
      </c>
      <c r="H1124" s="79">
        <v>76</v>
      </c>
      <c r="I1124" s="79">
        <v>0</v>
      </c>
      <c r="J1124" s="83">
        <v>0</v>
      </c>
      <c r="K1124" s="79">
        <v>1</v>
      </c>
      <c r="L1124" s="79">
        <v>76</v>
      </c>
      <c r="M1124" s="79">
        <v>25.3308</v>
      </c>
      <c r="N1124" s="79">
        <v>25.3308</v>
      </c>
      <c r="O1124" s="79">
        <v>12.669199999999998</v>
      </c>
      <c r="P1124" s="86" t="s">
        <v>511</v>
      </c>
      <c r="Q1124" s="24" t="s">
        <v>522</v>
      </c>
      <c r="R1124" s="86" t="s">
        <v>514</v>
      </c>
    </row>
    <row r="1125" spans="1:18" hidden="1" x14ac:dyDescent="0.3">
      <c r="A1125" s="32">
        <v>45140</v>
      </c>
      <c r="B1125" s="54" t="s">
        <v>919</v>
      </c>
      <c r="C1125" s="27" t="s">
        <v>542</v>
      </c>
      <c r="D1125" s="29" t="s">
        <v>649</v>
      </c>
      <c r="E1125" s="29" t="s">
        <v>650</v>
      </c>
      <c r="F1125" s="27" t="s">
        <v>507</v>
      </c>
      <c r="G1125" s="6" t="s">
        <v>507</v>
      </c>
      <c r="H1125" s="22">
        <v>55</v>
      </c>
      <c r="I1125" s="22">
        <v>0</v>
      </c>
      <c r="J1125" s="28">
        <v>0</v>
      </c>
      <c r="K1125" s="22">
        <v>7</v>
      </c>
      <c r="L1125" s="22">
        <v>25.7455</v>
      </c>
      <c r="M1125" s="22">
        <v>10.532500000000001</v>
      </c>
      <c r="N1125" s="22">
        <v>9.3609999999999989</v>
      </c>
      <c r="O1125" s="22">
        <v>8.1895000000000007</v>
      </c>
      <c r="P1125" s="24" t="s">
        <v>511</v>
      </c>
      <c r="Q1125" s="24" t="s">
        <v>522</v>
      </c>
      <c r="R1125" s="24" t="s">
        <v>514</v>
      </c>
    </row>
    <row r="1126" spans="1:18" hidden="1" x14ac:dyDescent="0.3">
      <c r="A1126" s="32">
        <v>45140</v>
      </c>
      <c r="B1126" s="54" t="s">
        <v>919</v>
      </c>
      <c r="C1126" s="27" t="s">
        <v>542</v>
      </c>
      <c r="D1126" s="29" t="s">
        <v>649</v>
      </c>
      <c r="E1126" s="29" t="s">
        <v>655</v>
      </c>
      <c r="F1126" s="27" t="s">
        <v>503</v>
      </c>
      <c r="G1126" s="6" t="s">
        <v>503</v>
      </c>
      <c r="H1126" s="22">
        <v>82</v>
      </c>
      <c r="I1126" s="22">
        <v>0</v>
      </c>
      <c r="J1126" s="28">
        <v>0</v>
      </c>
      <c r="K1126" s="22">
        <v>7</v>
      </c>
      <c r="L1126" s="22">
        <v>73.8</v>
      </c>
      <c r="M1126" s="22">
        <v>45.1</v>
      </c>
      <c r="N1126" s="22">
        <v>32.800000000000004</v>
      </c>
      <c r="O1126" s="22">
        <v>24.599999999999998</v>
      </c>
      <c r="P1126" s="24" t="s">
        <v>511</v>
      </c>
      <c r="Q1126" s="24" t="s">
        <v>522</v>
      </c>
      <c r="R1126" s="24" t="s">
        <v>514</v>
      </c>
    </row>
    <row r="1127" spans="1:18" hidden="1" x14ac:dyDescent="0.3">
      <c r="A1127" s="32">
        <v>45140</v>
      </c>
      <c r="B1127" s="54" t="s">
        <v>919</v>
      </c>
      <c r="C1127" s="27" t="s">
        <v>542</v>
      </c>
      <c r="D1127" s="29" t="s">
        <v>649</v>
      </c>
      <c r="E1127" s="29" t="s">
        <v>653</v>
      </c>
      <c r="F1127" s="27" t="s">
        <v>498</v>
      </c>
      <c r="G1127" s="6" t="s">
        <v>498</v>
      </c>
      <c r="H1127" s="22">
        <v>52</v>
      </c>
      <c r="I1127" s="22">
        <v>0</v>
      </c>
      <c r="J1127" s="28">
        <v>0</v>
      </c>
      <c r="K1127" s="22">
        <v>0</v>
      </c>
      <c r="L1127" s="22">
        <v>17.331599999999998</v>
      </c>
      <c r="M1127" s="22">
        <v>4.3315999999999999</v>
      </c>
      <c r="N1127" s="22">
        <v>4.3315999999999999</v>
      </c>
      <c r="O1127" s="22">
        <v>0</v>
      </c>
      <c r="P1127" s="24" t="s">
        <v>511</v>
      </c>
      <c r="Q1127" s="24" t="s">
        <v>522</v>
      </c>
      <c r="R1127" s="24" t="s">
        <v>514</v>
      </c>
    </row>
    <row r="1128" spans="1:18" hidden="1" x14ac:dyDescent="0.3">
      <c r="A1128" s="32">
        <v>45140</v>
      </c>
      <c r="B1128" s="54" t="s">
        <v>919</v>
      </c>
      <c r="C1128" s="27" t="s">
        <v>542</v>
      </c>
      <c r="D1128" s="29" t="s">
        <v>649</v>
      </c>
      <c r="E1128" s="29" t="s">
        <v>653</v>
      </c>
      <c r="F1128" s="27" t="s">
        <v>498</v>
      </c>
      <c r="G1128" s="6" t="s">
        <v>498</v>
      </c>
      <c r="H1128" s="22">
        <v>65</v>
      </c>
      <c r="I1128" s="22">
        <v>0</v>
      </c>
      <c r="J1128" s="28">
        <v>0</v>
      </c>
      <c r="K1128" s="22">
        <v>1</v>
      </c>
      <c r="L1128" s="22">
        <v>65</v>
      </c>
      <c r="M1128" s="22">
        <v>27.858999999999998</v>
      </c>
      <c r="N1128" s="22">
        <v>9.2884999999999991</v>
      </c>
      <c r="O1128" s="22">
        <v>9.2884999999999991</v>
      </c>
      <c r="P1128" s="24" t="s">
        <v>511</v>
      </c>
      <c r="Q1128" s="24" t="s">
        <v>522</v>
      </c>
      <c r="R1128" s="24" t="s">
        <v>514</v>
      </c>
    </row>
    <row r="1129" spans="1:18" hidden="1" x14ac:dyDescent="0.3">
      <c r="A1129" s="32">
        <v>45140</v>
      </c>
      <c r="B1129" s="54" t="s">
        <v>919</v>
      </c>
      <c r="C1129" s="27" t="s">
        <v>542</v>
      </c>
      <c r="D1129" s="29" t="s">
        <v>649</v>
      </c>
      <c r="E1129" s="29" t="s">
        <v>666</v>
      </c>
      <c r="F1129" s="27" t="s">
        <v>502</v>
      </c>
      <c r="G1129" s="6" t="s">
        <v>502</v>
      </c>
      <c r="H1129" s="22">
        <v>229</v>
      </c>
      <c r="I1129" s="22">
        <v>0</v>
      </c>
      <c r="J1129" s="28">
        <v>0</v>
      </c>
      <c r="K1129" s="22">
        <v>1</v>
      </c>
      <c r="L1129" s="22">
        <v>209.92429999999999</v>
      </c>
      <c r="M1129" s="22">
        <v>19.075700000000001</v>
      </c>
      <c r="N1129" s="22">
        <v>19.075700000000001</v>
      </c>
      <c r="O1129" s="22">
        <v>19.075700000000001</v>
      </c>
      <c r="P1129" s="24" t="s">
        <v>511</v>
      </c>
      <c r="Q1129" s="24" t="s">
        <v>522</v>
      </c>
      <c r="R1129" s="24" t="s">
        <v>514</v>
      </c>
    </row>
    <row r="1130" spans="1:18" hidden="1" x14ac:dyDescent="0.3">
      <c r="A1130" s="32">
        <v>45140</v>
      </c>
      <c r="B1130" s="54" t="s">
        <v>919</v>
      </c>
      <c r="C1130" s="27" t="s">
        <v>542</v>
      </c>
      <c r="D1130" s="29" t="s">
        <v>649</v>
      </c>
      <c r="E1130" s="29" t="s">
        <v>668</v>
      </c>
      <c r="F1130" s="27" t="s">
        <v>499</v>
      </c>
      <c r="G1130" s="7" t="s">
        <v>499</v>
      </c>
      <c r="H1130" s="22">
        <v>35</v>
      </c>
      <c r="I1130" s="22">
        <v>0</v>
      </c>
      <c r="J1130" s="28">
        <v>0</v>
      </c>
      <c r="K1130" s="22">
        <v>0</v>
      </c>
      <c r="L1130" s="22">
        <v>0</v>
      </c>
      <c r="M1130" s="22">
        <v>0</v>
      </c>
      <c r="N1130" s="22">
        <v>0</v>
      </c>
      <c r="O1130" s="22">
        <v>0</v>
      </c>
      <c r="P1130" s="24" t="s">
        <v>511</v>
      </c>
      <c r="Q1130" s="24" t="s">
        <v>522</v>
      </c>
      <c r="R1130" s="24" t="s">
        <v>514</v>
      </c>
    </row>
    <row r="1131" spans="1:18" hidden="1" x14ac:dyDescent="0.3">
      <c r="A1131" s="32">
        <v>45140</v>
      </c>
      <c r="B1131" s="54" t="s">
        <v>919</v>
      </c>
      <c r="C1131" s="27" t="s">
        <v>542</v>
      </c>
      <c r="D1131" s="29" t="s">
        <v>649</v>
      </c>
      <c r="E1131" s="29" t="s">
        <v>668</v>
      </c>
      <c r="F1131" s="27" t="s">
        <v>499</v>
      </c>
      <c r="G1131" s="7" t="s">
        <v>499</v>
      </c>
      <c r="H1131" s="22">
        <v>20</v>
      </c>
      <c r="I1131" s="22">
        <v>0</v>
      </c>
      <c r="J1131" s="28">
        <v>0</v>
      </c>
      <c r="K1131" s="22">
        <v>2</v>
      </c>
      <c r="L1131" s="22">
        <v>20</v>
      </c>
      <c r="M1131" s="22">
        <v>13.334</v>
      </c>
      <c r="N1131" s="22">
        <v>13.334</v>
      </c>
      <c r="O1131" s="22">
        <v>13.334</v>
      </c>
      <c r="P1131" s="24" t="s">
        <v>511</v>
      </c>
      <c r="Q1131" s="24" t="s">
        <v>522</v>
      </c>
      <c r="R1131" s="24" t="s">
        <v>514</v>
      </c>
    </row>
    <row r="1132" spans="1:18" hidden="1" x14ac:dyDescent="0.3">
      <c r="A1132" s="32">
        <v>45140</v>
      </c>
      <c r="B1132" s="54" t="s">
        <v>919</v>
      </c>
      <c r="C1132" s="27" t="s">
        <v>542</v>
      </c>
      <c r="D1132" s="29" t="s">
        <v>649</v>
      </c>
      <c r="E1132" s="29" t="s">
        <v>668</v>
      </c>
      <c r="F1132" s="27" t="s">
        <v>499</v>
      </c>
      <c r="G1132" s="7" t="s">
        <v>499</v>
      </c>
      <c r="H1132" s="22">
        <v>312</v>
      </c>
      <c r="I1132" s="22">
        <v>0</v>
      </c>
      <c r="J1132" s="28">
        <v>0</v>
      </c>
      <c r="K1132" s="22">
        <v>42</v>
      </c>
      <c r="L1132" s="22">
        <v>245.07599999999999</v>
      </c>
      <c r="M1132" s="22">
        <v>99.871200000000002</v>
      </c>
      <c r="N1132" s="22">
        <v>74.131200000000007</v>
      </c>
      <c r="O1132" s="22">
        <v>55.598399999999998</v>
      </c>
      <c r="P1132" s="24" t="s">
        <v>511</v>
      </c>
      <c r="Q1132" s="24" t="s">
        <v>522</v>
      </c>
      <c r="R1132" s="24" t="s">
        <v>514</v>
      </c>
    </row>
    <row r="1133" spans="1:18" hidden="1" x14ac:dyDescent="0.3">
      <c r="A1133" s="32">
        <v>45140</v>
      </c>
      <c r="B1133" s="54" t="s">
        <v>919</v>
      </c>
      <c r="C1133" s="27" t="s">
        <v>542</v>
      </c>
      <c r="D1133" s="29" t="s">
        <v>649</v>
      </c>
      <c r="E1133" s="29" t="s">
        <v>665</v>
      </c>
      <c r="F1133" s="27" t="s">
        <v>500</v>
      </c>
      <c r="G1133" s="6" t="s">
        <v>500</v>
      </c>
      <c r="H1133" s="22">
        <v>8</v>
      </c>
      <c r="I1133" s="22">
        <v>0</v>
      </c>
      <c r="J1133" s="28">
        <v>0</v>
      </c>
      <c r="K1133" s="22">
        <v>1</v>
      </c>
      <c r="L1133" s="22">
        <v>4.8</v>
      </c>
      <c r="M1133" s="22">
        <v>3.2</v>
      </c>
      <c r="N1133" s="22">
        <v>1.6</v>
      </c>
      <c r="O1133" s="22">
        <v>1.6</v>
      </c>
      <c r="P1133" s="24" t="s">
        <v>511</v>
      </c>
      <c r="Q1133" s="24" t="s">
        <v>522</v>
      </c>
      <c r="R1133" s="24" t="s">
        <v>514</v>
      </c>
    </row>
    <row r="1134" spans="1:18" hidden="1" x14ac:dyDescent="0.3">
      <c r="A1134" s="32">
        <v>45140</v>
      </c>
      <c r="B1134" s="54" t="s">
        <v>919</v>
      </c>
      <c r="C1134" s="27" t="s">
        <v>542</v>
      </c>
      <c r="D1134" s="29" t="s">
        <v>649</v>
      </c>
      <c r="E1134" s="29" t="s">
        <v>665</v>
      </c>
      <c r="F1134" s="27" t="s">
        <v>500</v>
      </c>
      <c r="G1134" s="6" t="s">
        <v>500</v>
      </c>
      <c r="H1134" s="22">
        <v>18</v>
      </c>
      <c r="I1134" s="22">
        <v>0</v>
      </c>
      <c r="J1134" s="28">
        <v>0</v>
      </c>
      <c r="K1134" s="22">
        <v>0</v>
      </c>
      <c r="L1134" s="22">
        <v>18</v>
      </c>
      <c r="M1134" s="22">
        <v>0</v>
      </c>
      <c r="N1134" s="22">
        <v>0</v>
      </c>
      <c r="O1134" s="22">
        <v>0</v>
      </c>
      <c r="P1134" s="24" t="s">
        <v>511</v>
      </c>
      <c r="Q1134" s="24" t="s">
        <v>522</v>
      </c>
      <c r="R1134" s="24" t="s">
        <v>514</v>
      </c>
    </row>
    <row r="1135" spans="1:18" hidden="1" x14ac:dyDescent="0.3">
      <c r="A1135" s="32">
        <v>45140</v>
      </c>
      <c r="B1135" s="54" t="s">
        <v>919</v>
      </c>
      <c r="C1135" s="27" t="s">
        <v>542</v>
      </c>
      <c r="D1135" s="29" t="s">
        <v>649</v>
      </c>
      <c r="E1135" s="29" t="s">
        <v>658</v>
      </c>
      <c r="F1135" s="27" t="s">
        <v>501</v>
      </c>
      <c r="G1135" s="7" t="s">
        <v>501</v>
      </c>
      <c r="H1135" s="22">
        <v>24</v>
      </c>
      <c r="I1135" s="22">
        <v>0</v>
      </c>
      <c r="J1135" s="28">
        <v>0</v>
      </c>
      <c r="K1135" s="22">
        <v>4</v>
      </c>
      <c r="L1135" s="22">
        <v>4.8000000000000007</v>
      </c>
      <c r="M1135" s="22">
        <v>4.8000000000000007</v>
      </c>
      <c r="N1135" s="22">
        <v>4.8000000000000007</v>
      </c>
      <c r="O1135" s="22">
        <v>4.8000000000000007</v>
      </c>
      <c r="P1135" s="24" t="s">
        <v>511</v>
      </c>
      <c r="Q1135" s="24" t="s">
        <v>522</v>
      </c>
      <c r="R1135" s="24" t="s">
        <v>514</v>
      </c>
    </row>
    <row r="1136" spans="1:18" hidden="1" x14ac:dyDescent="0.3">
      <c r="A1136" s="32">
        <v>45140</v>
      </c>
      <c r="B1136" s="54" t="s">
        <v>919</v>
      </c>
      <c r="C1136" s="27" t="s">
        <v>542</v>
      </c>
      <c r="D1136" s="29" t="s">
        <v>649</v>
      </c>
      <c r="E1136" s="29" t="s">
        <v>658</v>
      </c>
      <c r="F1136" s="27" t="s">
        <v>501</v>
      </c>
      <c r="G1136" s="7" t="s">
        <v>501</v>
      </c>
      <c r="H1136" s="22">
        <v>17</v>
      </c>
      <c r="I1136" s="22">
        <v>0</v>
      </c>
      <c r="J1136" s="28">
        <v>0</v>
      </c>
      <c r="K1136" s="22">
        <v>1</v>
      </c>
      <c r="L1136" s="22">
        <v>14.570699999999999</v>
      </c>
      <c r="M1136" s="22">
        <v>2.4293</v>
      </c>
      <c r="N1136" s="22">
        <v>2.4293</v>
      </c>
      <c r="O1136" s="22">
        <v>0</v>
      </c>
      <c r="P1136" s="24" t="s">
        <v>511</v>
      </c>
      <c r="Q1136" s="24" t="s">
        <v>522</v>
      </c>
      <c r="R1136" s="24" t="s">
        <v>514</v>
      </c>
    </row>
    <row r="1137" spans="1:18" hidden="1" x14ac:dyDescent="0.3">
      <c r="A1137" s="32">
        <v>45140</v>
      </c>
      <c r="B1137" s="54" t="s">
        <v>919</v>
      </c>
      <c r="C1137" s="27" t="s">
        <v>542</v>
      </c>
      <c r="D1137" s="29" t="s">
        <v>649</v>
      </c>
      <c r="E1137" s="29" t="s">
        <v>657</v>
      </c>
      <c r="F1137" s="27" t="s">
        <v>506</v>
      </c>
      <c r="G1137" s="7" t="s">
        <v>506</v>
      </c>
      <c r="H1137" s="22">
        <v>38</v>
      </c>
      <c r="I1137" s="22">
        <v>0</v>
      </c>
      <c r="J1137" s="28">
        <v>0</v>
      </c>
      <c r="K1137" s="22">
        <v>5</v>
      </c>
      <c r="L1137" s="22">
        <v>29.229600000000001</v>
      </c>
      <c r="M1137" s="22">
        <v>17.536999999999999</v>
      </c>
      <c r="N1137" s="22">
        <v>13.1556</v>
      </c>
      <c r="O1137" s="22">
        <v>7.3074000000000003</v>
      </c>
      <c r="P1137" s="24" t="s">
        <v>511</v>
      </c>
      <c r="Q1137" s="24" t="s">
        <v>522</v>
      </c>
      <c r="R1137" s="24" t="s">
        <v>514</v>
      </c>
    </row>
    <row r="1138" spans="1:18" hidden="1" x14ac:dyDescent="0.3">
      <c r="A1138" s="32">
        <v>45140</v>
      </c>
      <c r="B1138" s="54" t="s">
        <v>919</v>
      </c>
      <c r="C1138" s="27" t="s">
        <v>542</v>
      </c>
      <c r="D1138" s="29" t="s">
        <v>649</v>
      </c>
      <c r="E1138" s="29" t="s">
        <v>657</v>
      </c>
      <c r="F1138" s="27" t="s">
        <v>506</v>
      </c>
      <c r="G1138" s="7" t="s">
        <v>506</v>
      </c>
      <c r="H1138" s="22">
        <v>47</v>
      </c>
      <c r="I1138" s="22">
        <v>0</v>
      </c>
      <c r="J1138" s="28">
        <v>0</v>
      </c>
      <c r="K1138" s="22">
        <v>3</v>
      </c>
      <c r="L1138" s="22">
        <v>47</v>
      </c>
      <c r="M1138" s="22">
        <v>24.881799999999998</v>
      </c>
      <c r="N1138" s="22">
        <v>16.586300000000001</v>
      </c>
      <c r="O1138" s="22">
        <v>8.2954999999999988</v>
      </c>
      <c r="P1138" s="24" t="s">
        <v>511</v>
      </c>
      <c r="Q1138" s="24" t="s">
        <v>522</v>
      </c>
      <c r="R1138" s="24" t="s">
        <v>514</v>
      </c>
    </row>
    <row r="1139" spans="1:18" hidden="1" x14ac:dyDescent="0.3">
      <c r="A1139" s="32">
        <v>45141</v>
      </c>
      <c r="B1139" s="54" t="s">
        <v>919</v>
      </c>
      <c r="C1139" s="27" t="s">
        <v>542</v>
      </c>
      <c r="D1139" s="29" t="s">
        <v>669</v>
      </c>
      <c r="E1139" s="29" t="s">
        <v>670</v>
      </c>
      <c r="F1139" s="27" t="s">
        <v>507</v>
      </c>
      <c r="G1139" s="6" t="s">
        <v>507</v>
      </c>
      <c r="H1139" s="22">
        <v>4250673</v>
      </c>
      <c r="I1139" s="22">
        <v>7430</v>
      </c>
      <c r="J1139" s="28">
        <v>2080.4</v>
      </c>
      <c r="K1139" s="22">
        <v>307763</v>
      </c>
      <c r="L1139" s="22">
        <v>904968.28170000005</v>
      </c>
      <c r="M1139" s="22">
        <v>469699.3665</v>
      </c>
      <c r="N1139" s="22">
        <v>352380.7917</v>
      </c>
      <c r="O1139" s="22">
        <v>217634.45760000002</v>
      </c>
      <c r="P1139" s="24" t="s">
        <v>519</v>
      </c>
      <c r="Q1139" s="24" t="s">
        <v>522</v>
      </c>
      <c r="R1139" s="24" t="s">
        <v>520</v>
      </c>
    </row>
    <row r="1140" spans="1:18" hidden="1" x14ac:dyDescent="0.3">
      <c r="A1140" s="32">
        <v>45141</v>
      </c>
      <c r="B1140" s="54" t="s">
        <v>919</v>
      </c>
      <c r="C1140" s="27" t="s">
        <v>542</v>
      </c>
      <c r="D1140" s="29" t="s">
        <v>620</v>
      </c>
      <c r="E1140" s="29" t="s">
        <v>623</v>
      </c>
      <c r="F1140" s="27" t="s">
        <v>505</v>
      </c>
      <c r="G1140" s="7" t="s">
        <v>505</v>
      </c>
      <c r="H1140" s="22">
        <v>766292</v>
      </c>
      <c r="I1140" s="22">
        <v>2074</v>
      </c>
      <c r="J1140" s="28">
        <v>499.76763200000005</v>
      </c>
      <c r="K1140" s="22">
        <v>121901</v>
      </c>
      <c r="L1140" s="22">
        <v>229810.97080000001</v>
      </c>
      <c r="M1140" s="22">
        <v>146668.28879999998</v>
      </c>
      <c r="N1140" s="22">
        <v>125058.85440000001</v>
      </c>
      <c r="O1140" s="22">
        <v>84292.12</v>
      </c>
      <c r="P1140" s="24" t="s">
        <v>515</v>
      </c>
      <c r="Q1140" s="24" t="s">
        <v>522</v>
      </c>
      <c r="R1140" s="24" t="s">
        <v>513</v>
      </c>
    </row>
    <row r="1141" spans="1:18" hidden="1" x14ac:dyDescent="0.3">
      <c r="A1141" s="32">
        <v>45141</v>
      </c>
      <c r="B1141" s="54" t="s">
        <v>919</v>
      </c>
      <c r="C1141" s="27" t="s">
        <v>542</v>
      </c>
      <c r="D1141" s="29" t="s">
        <v>669</v>
      </c>
      <c r="E1141" s="29" t="s">
        <v>671</v>
      </c>
      <c r="F1141" s="27" t="s">
        <v>503</v>
      </c>
      <c r="G1141" s="6" t="s">
        <v>503</v>
      </c>
      <c r="H1141" s="22">
        <v>339004</v>
      </c>
      <c r="I1141" s="22">
        <v>1783</v>
      </c>
      <c r="J1141" s="28">
        <v>499.24000000000007</v>
      </c>
      <c r="K1141" s="22">
        <v>33805</v>
      </c>
      <c r="L1141" s="22">
        <v>132821.7672</v>
      </c>
      <c r="M1141" s="22">
        <v>54952.5484</v>
      </c>
      <c r="N1141" s="22">
        <v>38883.758799999996</v>
      </c>
      <c r="O1141" s="22">
        <v>27018.618799999997</v>
      </c>
      <c r="P1141" s="24" t="s">
        <v>519</v>
      </c>
      <c r="Q1141" s="24" t="s">
        <v>522</v>
      </c>
      <c r="R1141" s="24" t="s">
        <v>520</v>
      </c>
    </row>
    <row r="1142" spans="1:18" hidden="1" x14ac:dyDescent="0.3">
      <c r="A1142" s="32">
        <v>45141</v>
      </c>
      <c r="B1142" s="54" t="s">
        <v>919</v>
      </c>
      <c r="C1142" s="27" t="s">
        <v>542</v>
      </c>
      <c r="D1142" s="29" t="s">
        <v>669</v>
      </c>
      <c r="E1142" s="29" t="s">
        <v>672</v>
      </c>
      <c r="F1142" s="27" t="s">
        <v>499</v>
      </c>
      <c r="G1142" s="7" t="s">
        <v>499</v>
      </c>
      <c r="H1142" s="22">
        <v>296169</v>
      </c>
      <c r="I1142" s="22">
        <v>647</v>
      </c>
      <c r="J1142" s="28">
        <v>181.16000000000003</v>
      </c>
      <c r="K1142" s="22">
        <v>69806</v>
      </c>
      <c r="L1142" s="22">
        <v>147284.8437</v>
      </c>
      <c r="M1142" s="22">
        <v>104754.97530000001</v>
      </c>
      <c r="N1142" s="22">
        <v>87902.959199999998</v>
      </c>
      <c r="O1142" s="22">
        <v>65631.050399999993</v>
      </c>
      <c r="P1142" s="24" t="s">
        <v>519</v>
      </c>
      <c r="Q1142" s="24" t="s">
        <v>522</v>
      </c>
      <c r="R1142" s="24" t="s">
        <v>520</v>
      </c>
    </row>
    <row r="1143" spans="1:18" x14ac:dyDescent="0.3">
      <c r="A1143" s="72">
        <v>45141</v>
      </c>
      <c r="B1143" s="75" t="s">
        <v>919</v>
      </c>
      <c r="C1143" s="27" t="s">
        <v>542</v>
      </c>
      <c r="D1143" s="29" t="s">
        <v>620</v>
      </c>
      <c r="E1143" s="29" t="s">
        <v>629</v>
      </c>
      <c r="F1143" s="27" t="s">
        <v>504</v>
      </c>
      <c r="G1143" s="41" t="s">
        <v>504</v>
      </c>
      <c r="H1143" s="79">
        <v>226678</v>
      </c>
      <c r="I1143" s="79">
        <v>649</v>
      </c>
      <c r="J1143" s="83">
        <v>156.38823200000002</v>
      </c>
      <c r="K1143" s="79">
        <v>30980</v>
      </c>
      <c r="L1143" s="79">
        <v>82488.124200000006</v>
      </c>
      <c r="M1143" s="79">
        <v>45018.250800000002</v>
      </c>
      <c r="N1143" s="79">
        <v>33276.330400000006</v>
      </c>
      <c r="O1143" s="79">
        <v>21534.41</v>
      </c>
      <c r="P1143" s="86" t="s">
        <v>515</v>
      </c>
      <c r="Q1143" s="24" t="s">
        <v>522</v>
      </c>
      <c r="R1143" s="86" t="s">
        <v>513</v>
      </c>
    </row>
    <row r="1144" spans="1:18" hidden="1" x14ac:dyDescent="0.3">
      <c r="A1144" s="32">
        <v>45141</v>
      </c>
      <c r="B1144" s="54" t="s">
        <v>919</v>
      </c>
      <c r="C1144" s="27" t="s">
        <v>542</v>
      </c>
      <c r="D1144" s="29" t="s">
        <v>669</v>
      </c>
      <c r="E1144" s="29" t="s">
        <v>673</v>
      </c>
      <c r="F1144" s="27" t="s">
        <v>506</v>
      </c>
      <c r="G1144" s="7" t="s">
        <v>506</v>
      </c>
      <c r="H1144" s="22">
        <v>295339</v>
      </c>
      <c r="I1144" s="22">
        <v>506</v>
      </c>
      <c r="J1144" s="28">
        <v>141.68</v>
      </c>
      <c r="K1144" s="22">
        <v>18441</v>
      </c>
      <c r="L1144" s="22">
        <v>44921.061900000001</v>
      </c>
      <c r="M1144" s="22">
        <v>25458.221799999999</v>
      </c>
      <c r="N1144" s="22">
        <v>19492.374</v>
      </c>
      <c r="O1144" s="22">
        <v>10779.8735</v>
      </c>
      <c r="P1144" s="24" t="s">
        <v>519</v>
      </c>
      <c r="Q1144" s="24" t="s">
        <v>522</v>
      </c>
      <c r="R1144" s="24" t="s">
        <v>520</v>
      </c>
    </row>
    <row r="1145" spans="1:18" hidden="1" x14ac:dyDescent="0.3">
      <c r="A1145" s="32">
        <v>45141</v>
      </c>
      <c r="B1145" s="54" t="s">
        <v>919</v>
      </c>
      <c r="C1145" s="27" t="s">
        <v>542</v>
      </c>
      <c r="D1145" s="29" t="s">
        <v>620</v>
      </c>
      <c r="E1145" s="29" t="s">
        <v>628</v>
      </c>
      <c r="F1145" s="27" t="s">
        <v>507</v>
      </c>
      <c r="G1145" s="6" t="s">
        <v>507</v>
      </c>
      <c r="H1145" s="22">
        <v>247725</v>
      </c>
      <c r="I1145" s="22">
        <v>560</v>
      </c>
      <c r="J1145" s="28">
        <v>134.94208</v>
      </c>
      <c r="K1145" s="22">
        <v>17281</v>
      </c>
      <c r="L1145" s="22">
        <v>70675.942500000005</v>
      </c>
      <c r="M1145" s="22">
        <v>37678.972500000003</v>
      </c>
      <c r="N1145" s="22">
        <v>30197.677499999998</v>
      </c>
      <c r="O1145" s="22">
        <v>16151.669999999998</v>
      </c>
      <c r="P1145" s="24" t="s">
        <v>515</v>
      </c>
      <c r="Q1145" s="24" t="s">
        <v>522</v>
      </c>
      <c r="R1145" s="24" t="s">
        <v>513</v>
      </c>
    </row>
    <row r="1146" spans="1:18" hidden="1" x14ac:dyDescent="0.3">
      <c r="A1146" s="32">
        <v>45141</v>
      </c>
      <c r="B1146" s="54" t="s">
        <v>919</v>
      </c>
      <c r="C1146" s="27" t="s">
        <v>542</v>
      </c>
      <c r="D1146" s="29" t="s">
        <v>620</v>
      </c>
      <c r="E1146" s="29" t="s">
        <v>627</v>
      </c>
      <c r="F1146" s="27" t="s">
        <v>499</v>
      </c>
      <c r="G1146" s="7" t="s">
        <v>499</v>
      </c>
      <c r="H1146" s="22">
        <v>111527</v>
      </c>
      <c r="I1146" s="22">
        <v>475</v>
      </c>
      <c r="J1146" s="28">
        <v>114.4598</v>
      </c>
      <c r="K1146" s="22">
        <v>4512</v>
      </c>
      <c r="L1146" s="22">
        <v>49317.239399999999</v>
      </c>
      <c r="M1146" s="22">
        <v>25138.185799999999</v>
      </c>
      <c r="N1146" s="22">
        <v>18725.383299999998</v>
      </c>
      <c r="O1146" s="22">
        <v>12267.97</v>
      </c>
      <c r="P1146" s="24" t="s">
        <v>515</v>
      </c>
      <c r="Q1146" s="24" t="s">
        <v>522</v>
      </c>
      <c r="R1146" s="24" t="s">
        <v>513</v>
      </c>
    </row>
    <row r="1147" spans="1:18" hidden="1" x14ac:dyDescent="0.3">
      <c r="A1147" s="32">
        <v>45141</v>
      </c>
      <c r="B1147" s="54" t="s">
        <v>919</v>
      </c>
      <c r="C1147" s="27" t="s">
        <v>542</v>
      </c>
      <c r="D1147" s="29" t="s">
        <v>620</v>
      </c>
      <c r="E1147" s="29" t="s">
        <v>621</v>
      </c>
      <c r="F1147" s="27" t="s">
        <v>501</v>
      </c>
      <c r="G1147" s="7" t="s">
        <v>501</v>
      </c>
      <c r="H1147" s="22">
        <v>144643</v>
      </c>
      <c r="I1147" s="22">
        <v>380</v>
      </c>
      <c r="J1147" s="28">
        <v>91.567840000000004</v>
      </c>
      <c r="K1147" s="22">
        <v>23798</v>
      </c>
      <c r="L1147" s="22">
        <v>38966.824199999995</v>
      </c>
      <c r="M1147" s="22">
        <v>25977.882800000003</v>
      </c>
      <c r="N1147" s="22">
        <v>22694.486700000001</v>
      </c>
      <c r="O1147" s="22">
        <v>16185.5517</v>
      </c>
      <c r="P1147" s="24" t="s">
        <v>515</v>
      </c>
      <c r="Q1147" s="24" t="s">
        <v>522</v>
      </c>
      <c r="R1147" s="24" t="s">
        <v>513</v>
      </c>
    </row>
    <row r="1148" spans="1:18" hidden="1" x14ac:dyDescent="0.3">
      <c r="A1148" s="32">
        <v>45141</v>
      </c>
      <c r="B1148" s="54" t="s">
        <v>919</v>
      </c>
      <c r="C1148" s="27" t="s">
        <v>542</v>
      </c>
      <c r="D1148" s="29" t="s">
        <v>651</v>
      </c>
      <c r="E1148" s="29" t="s">
        <v>660</v>
      </c>
      <c r="F1148" s="27" t="s">
        <v>501</v>
      </c>
      <c r="G1148" s="7" t="s">
        <v>501</v>
      </c>
      <c r="H1148" s="22">
        <v>118599</v>
      </c>
      <c r="I1148" s="22">
        <v>423</v>
      </c>
      <c r="J1148" s="28">
        <v>85.276800000000009</v>
      </c>
      <c r="K1148" s="22">
        <v>14087</v>
      </c>
      <c r="L1148" s="22">
        <v>50475.734399999994</v>
      </c>
      <c r="M1148" s="22">
        <v>20825.984400000001</v>
      </c>
      <c r="N1148" s="22">
        <v>16556.420399999999</v>
      </c>
      <c r="O1148" s="22">
        <v>11124.5862</v>
      </c>
      <c r="P1148" s="24" t="s">
        <v>511</v>
      </c>
      <c r="Q1148" s="24" t="s">
        <v>522</v>
      </c>
      <c r="R1148" s="24" t="s">
        <v>513</v>
      </c>
    </row>
    <row r="1149" spans="1:18" hidden="1" x14ac:dyDescent="0.3">
      <c r="A1149" s="32">
        <v>45141</v>
      </c>
      <c r="B1149" s="54" t="s">
        <v>919</v>
      </c>
      <c r="C1149" s="27" t="s">
        <v>542</v>
      </c>
      <c r="D1149" s="29" t="s">
        <v>651</v>
      </c>
      <c r="E1149" s="29" t="s">
        <v>663</v>
      </c>
      <c r="F1149" s="27" t="s">
        <v>507</v>
      </c>
      <c r="G1149" s="6" t="s">
        <v>507</v>
      </c>
      <c r="H1149" s="22">
        <v>51880</v>
      </c>
      <c r="I1149" s="22">
        <v>342</v>
      </c>
      <c r="J1149" s="28">
        <v>68.947200000000009</v>
      </c>
      <c r="K1149" s="22">
        <v>8655</v>
      </c>
      <c r="L1149" s="22">
        <v>36098.103999999999</v>
      </c>
      <c r="M1149" s="22">
        <v>16632.727999999999</v>
      </c>
      <c r="N1149" s="22">
        <v>12181.424000000001</v>
      </c>
      <c r="O1149" s="22">
        <v>7538.1640000000007</v>
      </c>
      <c r="P1149" s="24" t="s">
        <v>511</v>
      </c>
      <c r="Q1149" s="24" t="s">
        <v>522</v>
      </c>
      <c r="R1149" s="24" t="s">
        <v>513</v>
      </c>
    </row>
    <row r="1150" spans="1:18" hidden="1" x14ac:dyDescent="0.3">
      <c r="A1150" s="32">
        <v>45141</v>
      </c>
      <c r="B1150" s="54" t="s">
        <v>919</v>
      </c>
      <c r="C1150" s="27" t="s">
        <v>542</v>
      </c>
      <c r="D1150" s="29" t="s">
        <v>649</v>
      </c>
      <c r="E1150" s="29" t="s">
        <v>650</v>
      </c>
      <c r="F1150" s="27" t="s">
        <v>507</v>
      </c>
      <c r="G1150" s="6" t="s">
        <v>507</v>
      </c>
      <c r="H1150" s="22">
        <v>49650</v>
      </c>
      <c r="I1150" s="22">
        <v>304</v>
      </c>
      <c r="J1150" s="28">
        <v>61.2864</v>
      </c>
      <c r="K1150" s="22">
        <v>8185</v>
      </c>
      <c r="L1150" s="22">
        <v>32068.935000000001</v>
      </c>
      <c r="M1150" s="22">
        <v>14542.485000000001</v>
      </c>
      <c r="N1150" s="22">
        <v>10952.789999999999</v>
      </c>
      <c r="O1150" s="22">
        <v>7750.3649999999998</v>
      </c>
      <c r="P1150" s="24" t="s">
        <v>511</v>
      </c>
      <c r="Q1150" s="24" t="s">
        <v>522</v>
      </c>
      <c r="R1150" s="24" t="s">
        <v>514</v>
      </c>
    </row>
    <row r="1151" spans="1:18" hidden="1" x14ac:dyDescent="0.3">
      <c r="A1151" s="32">
        <v>45141</v>
      </c>
      <c r="B1151" s="54" t="s">
        <v>919</v>
      </c>
      <c r="C1151" s="27" t="s">
        <v>542</v>
      </c>
      <c r="D1151" s="29" t="s">
        <v>651</v>
      </c>
      <c r="E1151" s="29" t="s">
        <v>652</v>
      </c>
      <c r="F1151" s="27" t="s">
        <v>503</v>
      </c>
      <c r="G1151" s="6" t="s">
        <v>503</v>
      </c>
      <c r="H1151" s="22">
        <v>35531</v>
      </c>
      <c r="I1151" s="22">
        <v>301</v>
      </c>
      <c r="J1151" s="28">
        <v>60.681600000000003</v>
      </c>
      <c r="K1151" s="22">
        <v>3317</v>
      </c>
      <c r="L1151" s="22">
        <v>27962.897000000001</v>
      </c>
      <c r="M1151" s="22">
        <v>13661.6695</v>
      </c>
      <c r="N1151" s="22">
        <v>9895.3835000000017</v>
      </c>
      <c r="O1151" s="22">
        <v>6608.7659999999996</v>
      </c>
      <c r="P1151" s="24" t="s">
        <v>511</v>
      </c>
      <c r="Q1151" s="24" t="s">
        <v>522</v>
      </c>
      <c r="R1151" s="24" t="s">
        <v>513</v>
      </c>
    </row>
    <row r="1152" spans="1:18" hidden="1" x14ac:dyDescent="0.3">
      <c r="A1152" s="32">
        <v>45141</v>
      </c>
      <c r="B1152" s="54" t="s">
        <v>919</v>
      </c>
      <c r="C1152" s="27" t="s">
        <v>542</v>
      </c>
      <c r="D1152" s="29" t="s">
        <v>620</v>
      </c>
      <c r="E1152" s="29" t="s">
        <v>622</v>
      </c>
      <c r="F1152" s="27" t="s">
        <v>500</v>
      </c>
      <c r="G1152" s="6" t="s">
        <v>500</v>
      </c>
      <c r="H1152" s="22">
        <v>62982</v>
      </c>
      <c r="I1152" s="22">
        <v>222</v>
      </c>
      <c r="J1152" s="28">
        <v>53.494896000000004</v>
      </c>
      <c r="K1152" s="22">
        <v>1518</v>
      </c>
      <c r="L1152" s="22">
        <v>37675.832399999999</v>
      </c>
      <c r="M1152" s="22">
        <v>17836.502400000001</v>
      </c>
      <c r="N1152" s="22">
        <v>12432.646799999999</v>
      </c>
      <c r="O1152" s="22">
        <v>9371.7215999999989</v>
      </c>
      <c r="P1152" s="24" t="s">
        <v>515</v>
      </c>
      <c r="Q1152" s="24" t="s">
        <v>522</v>
      </c>
      <c r="R1152" s="24" t="s">
        <v>513</v>
      </c>
    </row>
    <row r="1153" spans="1:18" hidden="1" x14ac:dyDescent="0.3">
      <c r="A1153" s="32">
        <v>45141</v>
      </c>
      <c r="B1153" s="54" t="s">
        <v>919</v>
      </c>
      <c r="C1153" s="27" t="s">
        <v>542</v>
      </c>
      <c r="D1153" s="29" t="s">
        <v>649</v>
      </c>
      <c r="E1153" s="29" t="s">
        <v>657</v>
      </c>
      <c r="F1153" s="27" t="s">
        <v>506</v>
      </c>
      <c r="G1153" s="7" t="s">
        <v>506</v>
      </c>
      <c r="H1153" s="22">
        <v>47171</v>
      </c>
      <c r="I1153" s="22">
        <v>240</v>
      </c>
      <c r="J1153" s="28">
        <v>48.384</v>
      </c>
      <c r="K1153" s="22">
        <v>8592</v>
      </c>
      <c r="L1153" s="22">
        <v>41279.342100000002</v>
      </c>
      <c r="M1153" s="22">
        <v>19712.760900000001</v>
      </c>
      <c r="N1153" s="22">
        <v>13924.879200000001</v>
      </c>
      <c r="O1153" s="22">
        <v>9504.9565000000002</v>
      </c>
      <c r="P1153" s="24" t="s">
        <v>511</v>
      </c>
      <c r="Q1153" s="24" t="s">
        <v>522</v>
      </c>
      <c r="R1153" s="24" t="s">
        <v>514</v>
      </c>
    </row>
    <row r="1154" spans="1:18" hidden="1" x14ac:dyDescent="0.3">
      <c r="A1154" s="32">
        <v>45141</v>
      </c>
      <c r="B1154" s="54" t="s">
        <v>919</v>
      </c>
      <c r="C1154" s="27" t="s">
        <v>542</v>
      </c>
      <c r="D1154" s="29" t="s">
        <v>651</v>
      </c>
      <c r="E1154" s="29" t="s">
        <v>664</v>
      </c>
      <c r="F1154" s="27" t="s">
        <v>506</v>
      </c>
      <c r="G1154" s="7" t="s">
        <v>506</v>
      </c>
      <c r="H1154" s="22">
        <v>32496</v>
      </c>
      <c r="I1154" s="22">
        <v>172</v>
      </c>
      <c r="J1154" s="28">
        <v>34.675200000000004</v>
      </c>
      <c r="K1154" s="22">
        <v>4722</v>
      </c>
      <c r="L1154" s="22">
        <v>15988.031999999999</v>
      </c>
      <c r="M1154" s="22">
        <v>10323.9792</v>
      </c>
      <c r="N1154" s="22">
        <v>8166.2448000000004</v>
      </c>
      <c r="O1154" s="22">
        <v>6476.4528</v>
      </c>
      <c r="P1154" s="24" t="s">
        <v>511</v>
      </c>
      <c r="Q1154" s="24" t="s">
        <v>522</v>
      </c>
      <c r="R1154" s="24" t="s">
        <v>513</v>
      </c>
    </row>
    <row r="1155" spans="1:18" hidden="1" x14ac:dyDescent="0.3">
      <c r="A1155" s="32">
        <v>45141</v>
      </c>
      <c r="B1155" s="54" t="s">
        <v>919</v>
      </c>
      <c r="C1155" s="27" t="s">
        <v>542</v>
      </c>
      <c r="D1155" s="29" t="s">
        <v>649</v>
      </c>
      <c r="E1155" s="29" t="s">
        <v>666</v>
      </c>
      <c r="F1155" s="27" t="s">
        <v>502</v>
      </c>
      <c r="G1155" s="6" t="s">
        <v>502</v>
      </c>
      <c r="H1155" s="22">
        <v>41440</v>
      </c>
      <c r="I1155" s="22">
        <v>147</v>
      </c>
      <c r="J1155" s="28">
        <v>29.635200000000001</v>
      </c>
      <c r="K1155" s="22">
        <v>3360</v>
      </c>
      <c r="L1155" s="22">
        <v>28112.896000000001</v>
      </c>
      <c r="M1155" s="22">
        <v>13095.04</v>
      </c>
      <c r="N1155" s="22">
        <v>8391.6</v>
      </c>
      <c r="O1155" s="22">
        <v>5573.68</v>
      </c>
      <c r="P1155" s="24" t="s">
        <v>511</v>
      </c>
      <c r="Q1155" s="24" t="s">
        <v>522</v>
      </c>
      <c r="R1155" s="24" t="s">
        <v>514</v>
      </c>
    </row>
    <row r="1156" spans="1:18" x14ac:dyDescent="0.3">
      <c r="A1156" s="72">
        <v>45141</v>
      </c>
      <c r="B1156" s="75" t="s">
        <v>919</v>
      </c>
      <c r="C1156" s="27" t="s">
        <v>542</v>
      </c>
      <c r="D1156" s="29" t="s">
        <v>649</v>
      </c>
      <c r="E1156" s="29" t="s">
        <v>654</v>
      </c>
      <c r="F1156" s="27" t="s">
        <v>504</v>
      </c>
      <c r="G1156" s="41" t="s">
        <v>504</v>
      </c>
      <c r="H1156" s="79">
        <v>34252</v>
      </c>
      <c r="I1156" s="79">
        <v>128</v>
      </c>
      <c r="J1156" s="83">
        <v>25.8048</v>
      </c>
      <c r="K1156" s="79">
        <v>1432</v>
      </c>
      <c r="L1156" s="79">
        <v>26983.725599999998</v>
      </c>
      <c r="M1156" s="79">
        <v>10847.608399999999</v>
      </c>
      <c r="N1156" s="79">
        <v>7442.9596000000001</v>
      </c>
      <c r="O1156" s="79">
        <v>5202.8788000000004</v>
      </c>
      <c r="P1156" s="86" t="s">
        <v>511</v>
      </c>
      <c r="Q1156" s="24" t="s">
        <v>522</v>
      </c>
      <c r="R1156" s="86" t="s">
        <v>514</v>
      </c>
    </row>
    <row r="1157" spans="1:18" hidden="1" x14ac:dyDescent="0.3">
      <c r="A1157" s="32">
        <v>45141</v>
      </c>
      <c r="B1157" s="54" t="s">
        <v>919</v>
      </c>
      <c r="C1157" s="27" t="s">
        <v>542</v>
      </c>
      <c r="D1157" s="29" t="s">
        <v>620</v>
      </c>
      <c r="E1157" s="29" t="s">
        <v>630</v>
      </c>
      <c r="F1157" s="27" t="s">
        <v>498</v>
      </c>
      <c r="G1157" s="6" t="s">
        <v>498</v>
      </c>
      <c r="H1157" s="22">
        <v>74883</v>
      </c>
      <c r="I1157" s="22">
        <v>102</v>
      </c>
      <c r="J1157" s="28">
        <v>24.578736000000003</v>
      </c>
      <c r="K1157" s="22">
        <v>5629</v>
      </c>
      <c r="L1157" s="22">
        <v>14048.050799999999</v>
      </c>
      <c r="M1157" s="22">
        <v>8881.1237999999994</v>
      </c>
      <c r="N1157" s="22">
        <v>7009.0488000000005</v>
      </c>
      <c r="O1157" s="22">
        <v>4365.6788999999999</v>
      </c>
      <c r="P1157" s="24" t="s">
        <v>515</v>
      </c>
      <c r="Q1157" s="24" t="s">
        <v>522</v>
      </c>
      <c r="R1157" s="24" t="s">
        <v>513</v>
      </c>
    </row>
    <row r="1158" spans="1:18" hidden="1" x14ac:dyDescent="0.3">
      <c r="A1158" s="32">
        <v>45141</v>
      </c>
      <c r="B1158" s="54" t="s">
        <v>919</v>
      </c>
      <c r="C1158" s="27" t="s">
        <v>542</v>
      </c>
      <c r="D1158" s="29" t="s">
        <v>649</v>
      </c>
      <c r="E1158" s="29" t="s">
        <v>658</v>
      </c>
      <c r="F1158" s="27" t="s">
        <v>501</v>
      </c>
      <c r="G1158" s="7" t="s">
        <v>501</v>
      </c>
      <c r="H1158" s="22">
        <v>28984</v>
      </c>
      <c r="I1158" s="22">
        <v>108</v>
      </c>
      <c r="J1158" s="28">
        <v>21.7728</v>
      </c>
      <c r="K1158" s="22">
        <v>2235</v>
      </c>
      <c r="L1158" s="22">
        <v>6164.8968000000004</v>
      </c>
      <c r="M1158" s="22">
        <v>3228.8175999999999</v>
      </c>
      <c r="N1158" s="22">
        <v>2710.0039999999999</v>
      </c>
      <c r="O1158" s="22">
        <v>1857.8744000000002</v>
      </c>
      <c r="P1158" s="24" t="s">
        <v>511</v>
      </c>
      <c r="Q1158" s="24" t="s">
        <v>522</v>
      </c>
      <c r="R1158" s="24" t="s">
        <v>514</v>
      </c>
    </row>
    <row r="1159" spans="1:18" hidden="1" x14ac:dyDescent="0.3">
      <c r="A1159" s="32">
        <v>45141</v>
      </c>
      <c r="B1159" s="54" t="s">
        <v>919</v>
      </c>
      <c r="C1159" s="27" t="s">
        <v>542</v>
      </c>
      <c r="D1159" s="29" t="s">
        <v>649</v>
      </c>
      <c r="E1159" s="29" t="s">
        <v>653</v>
      </c>
      <c r="F1159" s="27" t="s">
        <v>498</v>
      </c>
      <c r="G1159" s="6" t="s">
        <v>498</v>
      </c>
      <c r="H1159" s="22">
        <v>21297</v>
      </c>
      <c r="I1159" s="22">
        <v>105</v>
      </c>
      <c r="J1159" s="28">
        <v>21.167999999999999</v>
      </c>
      <c r="K1159" s="22">
        <v>2110</v>
      </c>
      <c r="L1159" s="22">
        <v>13327.6626</v>
      </c>
      <c r="M1159" s="22">
        <v>5528.7011999999995</v>
      </c>
      <c r="N1159" s="22">
        <v>3854.7570000000001</v>
      </c>
      <c r="O1159" s="22">
        <v>2943.2453999999998</v>
      </c>
      <c r="P1159" s="24" t="s">
        <v>511</v>
      </c>
      <c r="Q1159" s="24" t="s">
        <v>522</v>
      </c>
      <c r="R1159" s="24" t="s">
        <v>514</v>
      </c>
    </row>
    <row r="1160" spans="1:18" hidden="1" x14ac:dyDescent="0.3">
      <c r="A1160" s="32">
        <v>45141</v>
      </c>
      <c r="B1160" s="54" t="s">
        <v>919</v>
      </c>
      <c r="C1160" s="27" t="s">
        <v>542</v>
      </c>
      <c r="D1160" s="29" t="s">
        <v>642</v>
      </c>
      <c r="E1160" s="29" t="s">
        <v>646</v>
      </c>
      <c r="F1160" s="27" t="s">
        <v>506</v>
      </c>
      <c r="G1160" s="7" t="s">
        <v>506</v>
      </c>
      <c r="H1160" s="22">
        <v>1661</v>
      </c>
      <c r="I1160" s="22">
        <v>79</v>
      </c>
      <c r="J1160" s="28">
        <v>21.11354</v>
      </c>
      <c r="K1160" s="22">
        <v>75</v>
      </c>
      <c r="L1160" s="22">
        <v>647.45780000000002</v>
      </c>
      <c r="M1160" s="22">
        <v>425.71429999999998</v>
      </c>
      <c r="N1160" s="22">
        <v>325.22379999999998</v>
      </c>
      <c r="O1160" s="22">
        <v>275.3938</v>
      </c>
      <c r="P1160" s="24" t="s">
        <v>521</v>
      </c>
      <c r="Q1160" s="24" t="s">
        <v>522</v>
      </c>
      <c r="R1160" s="24" t="s">
        <v>514</v>
      </c>
    </row>
    <row r="1161" spans="1:18" hidden="1" x14ac:dyDescent="0.3">
      <c r="A1161" s="32">
        <v>45141</v>
      </c>
      <c r="B1161" s="54" t="s">
        <v>919</v>
      </c>
      <c r="C1161" s="27" t="s">
        <v>542</v>
      </c>
      <c r="D1161" s="29" t="s">
        <v>642</v>
      </c>
      <c r="E1161" s="29" t="s">
        <v>648</v>
      </c>
      <c r="F1161" s="27" t="s">
        <v>498</v>
      </c>
      <c r="G1161" s="6" t="s">
        <v>498</v>
      </c>
      <c r="H1161" s="22">
        <v>14926</v>
      </c>
      <c r="I1161" s="22">
        <v>78</v>
      </c>
      <c r="J1161" s="28">
        <v>20.846280000000004</v>
      </c>
      <c r="K1161" s="22">
        <v>364</v>
      </c>
      <c r="L1161" s="22">
        <v>11872.1404</v>
      </c>
      <c r="M1161" s="22">
        <v>7268.9619999999995</v>
      </c>
      <c r="N1161" s="22">
        <v>5595.7574000000004</v>
      </c>
      <c r="O1161" s="22">
        <v>4386.7514000000001</v>
      </c>
      <c r="P1161" s="24" t="s">
        <v>521</v>
      </c>
      <c r="Q1161" s="24" t="s">
        <v>522</v>
      </c>
      <c r="R1161" s="24" t="s">
        <v>514</v>
      </c>
    </row>
    <row r="1162" spans="1:18" hidden="1" x14ac:dyDescent="0.3">
      <c r="A1162" s="32">
        <v>45141</v>
      </c>
      <c r="B1162" s="54" t="s">
        <v>919</v>
      </c>
      <c r="C1162" s="27" t="s">
        <v>542</v>
      </c>
      <c r="D1162" s="29" t="s">
        <v>620</v>
      </c>
      <c r="E1162" s="29" t="s">
        <v>623</v>
      </c>
      <c r="F1162" s="27" t="s">
        <v>505</v>
      </c>
      <c r="G1162" s="7" t="s">
        <v>505</v>
      </c>
      <c r="H1162" s="22">
        <v>2278</v>
      </c>
      <c r="I1162" s="22">
        <v>81</v>
      </c>
      <c r="J1162" s="28">
        <v>19.518408000000004</v>
      </c>
      <c r="K1162" s="22">
        <v>114</v>
      </c>
      <c r="L1162" s="22">
        <v>1467.9431999999999</v>
      </c>
      <c r="M1162" s="22">
        <v>980.67899999999997</v>
      </c>
      <c r="N1162" s="22">
        <v>830.78660000000002</v>
      </c>
      <c r="O1162" s="22">
        <v>701.62400000000002</v>
      </c>
      <c r="P1162" s="24" t="s">
        <v>515</v>
      </c>
      <c r="Q1162" s="24" t="s">
        <v>522</v>
      </c>
      <c r="R1162" s="24" t="s">
        <v>513</v>
      </c>
    </row>
    <row r="1163" spans="1:18" x14ac:dyDescent="0.3">
      <c r="A1163" s="72">
        <v>45141</v>
      </c>
      <c r="B1163" s="75" t="s">
        <v>919</v>
      </c>
      <c r="C1163" s="27" t="s">
        <v>542</v>
      </c>
      <c r="D1163" s="29" t="s">
        <v>620</v>
      </c>
      <c r="E1163" s="29" t="s">
        <v>629</v>
      </c>
      <c r="F1163" s="27" t="s">
        <v>504</v>
      </c>
      <c r="G1163" s="41" t="s">
        <v>504</v>
      </c>
      <c r="H1163" s="79">
        <v>2002</v>
      </c>
      <c r="I1163" s="79">
        <v>72</v>
      </c>
      <c r="J1163" s="83">
        <v>17.349696000000002</v>
      </c>
      <c r="K1163" s="79">
        <v>200</v>
      </c>
      <c r="L1163" s="79">
        <v>1349.3480000000002</v>
      </c>
      <c r="M1163" s="79">
        <v>798.9982</v>
      </c>
      <c r="N1163" s="79">
        <v>623.62300000000005</v>
      </c>
      <c r="O1163" s="79">
        <v>509.30880000000002</v>
      </c>
      <c r="P1163" s="86" t="s">
        <v>515</v>
      </c>
      <c r="Q1163" s="24" t="s">
        <v>522</v>
      </c>
      <c r="R1163" s="86" t="s">
        <v>513</v>
      </c>
    </row>
    <row r="1164" spans="1:18" hidden="1" x14ac:dyDescent="0.3">
      <c r="A1164" s="32">
        <v>45141</v>
      </c>
      <c r="B1164" s="54" t="s">
        <v>919</v>
      </c>
      <c r="C1164" s="27" t="s">
        <v>542</v>
      </c>
      <c r="D1164" s="29" t="s">
        <v>649</v>
      </c>
      <c r="E1164" s="29" t="s">
        <v>655</v>
      </c>
      <c r="F1164" s="27" t="s">
        <v>503</v>
      </c>
      <c r="G1164" s="6" t="s">
        <v>503</v>
      </c>
      <c r="H1164" s="22">
        <v>15866</v>
      </c>
      <c r="I1164" s="22">
        <v>84</v>
      </c>
      <c r="J1164" s="28">
        <v>16.934400000000004</v>
      </c>
      <c r="K1164" s="22">
        <v>1396</v>
      </c>
      <c r="L1164" s="22">
        <v>8891.3063999999995</v>
      </c>
      <c r="M1164" s="22">
        <v>4399.6417999999994</v>
      </c>
      <c r="N1164" s="22">
        <v>3322.3404</v>
      </c>
      <c r="O1164" s="22">
        <v>2575.0518000000002</v>
      </c>
      <c r="P1164" s="24" t="s">
        <v>511</v>
      </c>
      <c r="Q1164" s="24" t="s">
        <v>522</v>
      </c>
      <c r="R1164" s="24" t="s">
        <v>514</v>
      </c>
    </row>
    <row r="1165" spans="1:18" hidden="1" x14ac:dyDescent="0.3">
      <c r="A1165" s="32">
        <v>45141</v>
      </c>
      <c r="B1165" s="54" t="s">
        <v>919</v>
      </c>
      <c r="C1165" s="27" t="s">
        <v>542</v>
      </c>
      <c r="D1165" s="29" t="s">
        <v>649</v>
      </c>
      <c r="E1165" s="29" t="s">
        <v>665</v>
      </c>
      <c r="F1165" s="27" t="s">
        <v>500</v>
      </c>
      <c r="G1165" s="6" t="s">
        <v>500</v>
      </c>
      <c r="H1165" s="22">
        <v>12239</v>
      </c>
      <c r="I1165" s="22">
        <v>69</v>
      </c>
      <c r="J1165" s="28">
        <v>13.910399999999999</v>
      </c>
      <c r="K1165" s="22">
        <v>998</v>
      </c>
      <c r="L1165" s="22">
        <v>7101.0678000000007</v>
      </c>
      <c r="M1165" s="22">
        <v>3032.8242</v>
      </c>
      <c r="N1165" s="22">
        <v>2128.3620999999998</v>
      </c>
      <c r="O1165" s="22">
        <v>1622.8914</v>
      </c>
      <c r="P1165" s="24" t="s">
        <v>511</v>
      </c>
      <c r="Q1165" s="24" t="s">
        <v>522</v>
      </c>
      <c r="R1165" s="24" t="s">
        <v>514</v>
      </c>
    </row>
    <row r="1166" spans="1:18" hidden="1" x14ac:dyDescent="0.3">
      <c r="A1166" s="32">
        <v>45141</v>
      </c>
      <c r="B1166" s="54" t="s">
        <v>919</v>
      </c>
      <c r="C1166" s="27" t="s">
        <v>542</v>
      </c>
      <c r="D1166" s="29" t="s">
        <v>620</v>
      </c>
      <c r="E1166" s="29" t="s">
        <v>626</v>
      </c>
      <c r="F1166" s="27" t="s">
        <v>503</v>
      </c>
      <c r="G1166" s="6" t="s">
        <v>503</v>
      </c>
      <c r="H1166" s="22">
        <v>19491</v>
      </c>
      <c r="I1166" s="22">
        <v>56</v>
      </c>
      <c r="J1166" s="28">
        <v>13.494208</v>
      </c>
      <c r="K1166" s="22">
        <v>2215</v>
      </c>
      <c r="L1166" s="22">
        <v>7930.8878999999997</v>
      </c>
      <c r="M1166" s="22">
        <v>4215.9032999999999</v>
      </c>
      <c r="N1166" s="22">
        <v>3212.1168000000002</v>
      </c>
      <c r="O1166" s="22">
        <v>2149.8573000000001</v>
      </c>
      <c r="P1166" s="24" t="s">
        <v>515</v>
      </c>
      <c r="Q1166" s="24" t="s">
        <v>522</v>
      </c>
      <c r="R1166" s="24" t="s">
        <v>513</v>
      </c>
    </row>
    <row r="1167" spans="1:18" hidden="1" x14ac:dyDescent="0.3">
      <c r="A1167" s="32">
        <v>45141</v>
      </c>
      <c r="B1167" s="54" t="s">
        <v>919</v>
      </c>
      <c r="C1167" s="27" t="s">
        <v>542</v>
      </c>
      <c r="D1167" s="29" t="s">
        <v>620</v>
      </c>
      <c r="E1167" s="29" t="s">
        <v>624</v>
      </c>
      <c r="F1167" s="27" t="s">
        <v>506</v>
      </c>
      <c r="G1167" s="7" t="s">
        <v>506</v>
      </c>
      <c r="H1167" s="22">
        <v>1311</v>
      </c>
      <c r="I1167" s="22">
        <v>55</v>
      </c>
      <c r="J1167" s="28">
        <v>13.253240000000002</v>
      </c>
      <c r="K1167" s="22">
        <v>132</v>
      </c>
      <c r="L1167" s="22">
        <v>933.69420000000002</v>
      </c>
      <c r="M1167" s="22">
        <v>606.20639999999992</v>
      </c>
      <c r="N1167" s="22">
        <v>480.08820000000003</v>
      </c>
      <c r="O1167" s="22">
        <v>405.75450000000001</v>
      </c>
      <c r="P1167" s="24" t="s">
        <v>515</v>
      </c>
      <c r="Q1167" s="24" t="s">
        <v>522</v>
      </c>
      <c r="R1167" s="24" t="s">
        <v>513</v>
      </c>
    </row>
    <row r="1168" spans="1:18" hidden="1" x14ac:dyDescent="0.3">
      <c r="A1168" s="32">
        <v>45141</v>
      </c>
      <c r="B1168" s="54" t="s">
        <v>919</v>
      </c>
      <c r="C1168" s="27" t="s">
        <v>542</v>
      </c>
      <c r="D1168" s="29" t="s">
        <v>651</v>
      </c>
      <c r="E1168" s="29" t="s">
        <v>662</v>
      </c>
      <c r="F1168" s="27" t="s">
        <v>498</v>
      </c>
      <c r="G1168" s="6" t="s">
        <v>498</v>
      </c>
      <c r="H1168" s="22">
        <v>20061</v>
      </c>
      <c r="I1168" s="22">
        <v>60</v>
      </c>
      <c r="J1168" s="28">
        <v>12.096</v>
      </c>
      <c r="K1168" s="22">
        <v>2559</v>
      </c>
      <c r="L1168" s="22">
        <v>11864.075400000002</v>
      </c>
      <c r="M1168" s="22">
        <v>5418.4760999999999</v>
      </c>
      <c r="N1168" s="22">
        <v>3779.4924000000001</v>
      </c>
      <c r="O1168" s="22">
        <v>2435.4054000000001</v>
      </c>
      <c r="P1168" s="24" t="s">
        <v>511</v>
      </c>
      <c r="Q1168" s="24" t="s">
        <v>522</v>
      </c>
      <c r="R1168" s="24" t="s">
        <v>513</v>
      </c>
    </row>
    <row r="1169" spans="1:18" hidden="1" x14ac:dyDescent="0.3">
      <c r="A1169" s="32">
        <v>45141</v>
      </c>
      <c r="B1169" s="54" t="s">
        <v>919</v>
      </c>
      <c r="C1169" s="27" t="s">
        <v>542</v>
      </c>
      <c r="D1169" s="29" t="s">
        <v>620</v>
      </c>
      <c r="E1169" s="29" t="s">
        <v>625</v>
      </c>
      <c r="F1169" s="27" t="s">
        <v>502</v>
      </c>
      <c r="G1169" s="6" t="s">
        <v>502</v>
      </c>
      <c r="H1169" s="22">
        <v>11086</v>
      </c>
      <c r="I1169" s="22">
        <v>37</v>
      </c>
      <c r="J1169" s="28">
        <v>8.9158160000000013</v>
      </c>
      <c r="K1169" s="22">
        <v>1645</v>
      </c>
      <c r="L1169" s="22">
        <v>8012.9607999999998</v>
      </c>
      <c r="M1169" s="22">
        <v>4058.5845999999997</v>
      </c>
      <c r="N1169" s="22">
        <v>2594.1240000000003</v>
      </c>
      <c r="O1169" s="22">
        <v>1790.3890000000001</v>
      </c>
      <c r="P1169" s="24" t="s">
        <v>515</v>
      </c>
      <c r="Q1169" s="24" t="s">
        <v>522</v>
      </c>
      <c r="R1169" s="24" t="s">
        <v>513</v>
      </c>
    </row>
    <row r="1170" spans="1:18" hidden="1" x14ac:dyDescent="0.3">
      <c r="A1170" s="32">
        <v>45141</v>
      </c>
      <c r="B1170" s="54" t="s">
        <v>919</v>
      </c>
      <c r="C1170" s="27" t="s">
        <v>542</v>
      </c>
      <c r="D1170" s="29" t="s">
        <v>620</v>
      </c>
      <c r="E1170" s="29" t="s">
        <v>624</v>
      </c>
      <c r="F1170" s="27" t="s">
        <v>506</v>
      </c>
      <c r="G1170" s="7" t="s">
        <v>506</v>
      </c>
      <c r="H1170" s="22">
        <v>15410</v>
      </c>
      <c r="I1170" s="22">
        <v>35</v>
      </c>
      <c r="J1170" s="28">
        <v>8.4338800000000003</v>
      </c>
      <c r="K1170" s="22">
        <v>1257</v>
      </c>
      <c r="L1170" s="22">
        <v>8571.0420000000013</v>
      </c>
      <c r="M1170" s="22">
        <v>4789.4279999999999</v>
      </c>
      <c r="N1170" s="22">
        <v>3445.6759999999999</v>
      </c>
      <c r="O1170" s="22">
        <v>2420.9110000000001</v>
      </c>
      <c r="P1170" s="24" t="s">
        <v>515</v>
      </c>
      <c r="Q1170" s="24" t="s">
        <v>522</v>
      </c>
      <c r="R1170" s="24" t="s">
        <v>513</v>
      </c>
    </row>
    <row r="1171" spans="1:18" hidden="1" x14ac:dyDescent="0.3">
      <c r="A1171" s="32">
        <v>45141</v>
      </c>
      <c r="B1171" s="54" t="s">
        <v>919</v>
      </c>
      <c r="C1171" s="27" t="s">
        <v>542</v>
      </c>
      <c r="D1171" s="29" t="s">
        <v>642</v>
      </c>
      <c r="E1171" s="29" t="s">
        <v>645</v>
      </c>
      <c r="F1171" s="27" t="s">
        <v>502</v>
      </c>
      <c r="G1171" s="6" t="s">
        <v>502</v>
      </c>
      <c r="H1171" s="22">
        <v>4785</v>
      </c>
      <c r="I1171" s="22">
        <v>28</v>
      </c>
      <c r="J1171" s="28">
        <v>7.4832800000000006</v>
      </c>
      <c r="K1171" s="22">
        <v>628</v>
      </c>
      <c r="L1171" s="22">
        <v>4486.8945000000003</v>
      </c>
      <c r="M1171" s="22">
        <v>2187.2235000000001</v>
      </c>
      <c r="N1171" s="22">
        <v>1617.8085000000001</v>
      </c>
      <c r="O1171" s="22">
        <v>1107.249</v>
      </c>
      <c r="P1171" s="24" t="s">
        <v>521</v>
      </c>
      <c r="Q1171" s="24" t="s">
        <v>522</v>
      </c>
      <c r="R1171" s="24" t="s">
        <v>514</v>
      </c>
    </row>
    <row r="1172" spans="1:18" hidden="1" x14ac:dyDescent="0.3">
      <c r="A1172" s="32">
        <v>45141</v>
      </c>
      <c r="B1172" s="54" t="s">
        <v>919</v>
      </c>
      <c r="C1172" s="27" t="s">
        <v>542</v>
      </c>
      <c r="D1172" s="29" t="s">
        <v>642</v>
      </c>
      <c r="E1172" s="29" t="s">
        <v>647</v>
      </c>
      <c r="F1172" s="27" t="s">
        <v>499</v>
      </c>
      <c r="G1172" s="7" t="s">
        <v>499</v>
      </c>
      <c r="H1172" s="22">
        <v>1469</v>
      </c>
      <c r="I1172" s="22">
        <v>26</v>
      </c>
      <c r="J1172" s="28">
        <v>6.9487600000000009</v>
      </c>
      <c r="K1172" s="22">
        <v>354</v>
      </c>
      <c r="L1172" s="22">
        <v>1356.1808000000001</v>
      </c>
      <c r="M1172" s="22">
        <v>782.53629999999998</v>
      </c>
      <c r="N1172" s="22">
        <v>525.31439999999998</v>
      </c>
      <c r="O1172" s="22">
        <v>240.32839999999999</v>
      </c>
      <c r="P1172" s="24" t="s">
        <v>521</v>
      </c>
      <c r="Q1172" s="24" t="s">
        <v>522</v>
      </c>
      <c r="R1172" s="24" t="s">
        <v>514</v>
      </c>
    </row>
    <row r="1173" spans="1:18" x14ac:dyDescent="0.3">
      <c r="A1173" s="72">
        <v>45141</v>
      </c>
      <c r="B1173" s="75" t="s">
        <v>919</v>
      </c>
      <c r="C1173" s="27" t="s">
        <v>542</v>
      </c>
      <c r="D1173" s="29" t="s">
        <v>651</v>
      </c>
      <c r="E1173" s="29" t="s">
        <v>667</v>
      </c>
      <c r="F1173" s="27" t="s">
        <v>504</v>
      </c>
      <c r="G1173" s="41" t="s">
        <v>504</v>
      </c>
      <c r="H1173" s="79">
        <v>8627</v>
      </c>
      <c r="I1173" s="79">
        <v>34</v>
      </c>
      <c r="J1173" s="83">
        <v>6.8544000000000009</v>
      </c>
      <c r="K1173" s="79">
        <v>1240</v>
      </c>
      <c r="L1173" s="79">
        <v>3057.4088000000002</v>
      </c>
      <c r="M1173" s="79">
        <v>1706.4205999999999</v>
      </c>
      <c r="N1173" s="79">
        <v>1295.7754</v>
      </c>
      <c r="O1173" s="79">
        <v>876.50319999999999</v>
      </c>
      <c r="P1173" s="86" t="s">
        <v>511</v>
      </c>
      <c r="Q1173" s="24" t="s">
        <v>522</v>
      </c>
      <c r="R1173" s="86" t="s">
        <v>513</v>
      </c>
    </row>
    <row r="1174" spans="1:18" hidden="1" x14ac:dyDescent="0.3">
      <c r="A1174" s="32">
        <v>45141</v>
      </c>
      <c r="B1174" s="54" t="s">
        <v>919</v>
      </c>
      <c r="C1174" s="27" t="s">
        <v>542</v>
      </c>
      <c r="D1174" s="29" t="s">
        <v>651</v>
      </c>
      <c r="E1174" s="29" t="s">
        <v>662</v>
      </c>
      <c r="F1174" s="27" t="s">
        <v>498</v>
      </c>
      <c r="G1174" s="6" t="s">
        <v>498</v>
      </c>
      <c r="H1174" s="22">
        <v>134</v>
      </c>
      <c r="I1174" s="22">
        <v>33</v>
      </c>
      <c r="J1174" s="28">
        <v>6.6528</v>
      </c>
      <c r="K1174" s="22">
        <v>4</v>
      </c>
      <c r="L1174" s="22">
        <v>126.7908</v>
      </c>
      <c r="M1174" s="22">
        <v>99.414600000000007</v>
      </c>
      <c r="N1174" s="22">
        <v>86.456800000000001</v>
      </c>
      <c r="O1174" s="22">
        <v>80.694800000000001</v>
      </c>
      <c r="P1174" s="24" t="s">
        <v>511</v>
      </c>
      <c r="Q1174" s="24" t="s">
        <v>522</v>
      </c>
      <c r="R1174" s="24" t="s">
        <v>513</v>
      </c>
    </row>
    <row r="1175" spans="1:18" hidden="1" x14ac:dyDescent="0.3">
      <c r="A1175" s="32">
        <v>45141</v>
      </c>
      <c r="B1175" s="54" t="s">
        <v>919</v>
      </c>
      <c r="C1175" s="27" t="s">
        <v>542</v>
      </c>
      <c r="D1175" s="29" t="s">
        <v>649</v>
      </c>
      <c r="E1175" s="29" t="s">
        <v>668</v>
      </c>
      <c r="F1175" s="27" t="s">
        <v>499</v>
      </c>
      <c r="G1175" s="7" t="s">
        <v>499</v>
      </c>
      <c r="H1175" s="22">
        <v>15666</v>
      </c>
      <c r="I1175" s="22">
        <v>33</v>
      </c>
      <c r="J1175" s="28">
        <v>6.6528</v>
      </c>
      <c r="K1175" s="22">
        <v>614</v>
      </c>
      <c r="L1175" s="22">
        <v>5019.3864000000003</v>
      </c>
      <c r="M1175" s="22">
        <v>2235.5382</v>
      </c>
      <c r="N1175" s="22">
        <v>1669.9956</v>
      </c>
      <c r="O1175" s="22">
        <v>1315.9440000000002</v>
      </c>
      <c r="P1175" s="24" t="s">
        <v>511</v>
      </c>
      <c r="Q1175" s="24" t="s">
        <v>522</v>
      </c>
      <c r="R1175" s="24" t="s">
        <v>514</v>
      </c>
    </row>
    <row r="1176" spans="1:18" hidden="1" x14ac:dyDescent="0.3">
      <c r="A1176" s="32">
        <v>45141</v>
      </c>
      <c r="B1176" s="54" t="s">
        <v>919</v>
      </c>
      <c r="C1176" s="27" t="s">
        <v>542</v>
      </c>
      <c r="D1176" s="29" t="s">
        <v>620</v>
      </c>
      <c r="E1176" s="29" t="s">
        <v>623</v>
      </c>
      <c r="F1176" s="27" t="s">
        <v>505</v>
      </c>
      <c r="G1176" s="7" t="s">
        <v>505</v>
      </c>
      <c r="H1176" s="22">
        <v>6691</v>
      </c>
      <c r="I1176" s="22">
        <v>26</v>
      </c>
      <c r="J1176" s="28">
        <v>6.265168000000001</v>
      </c>
      <c r="K1176" s="22">
        <v>932</v>
      </c>
      <c r="L1176" s="22">
        <v>2859.0643</v>
      </c>
      <c r="M1176" s="22">
        <v>1734.3072</v>
      </c>
      <c r="N1176" s="22">
        <v>1476.0346</v>
      </c>
      <c r="O1176" s="22">
        <v>1009.0028</v>
      </c>
      <c r="P1176" s="24" t="s">
        <v>515</v>
      </c>
      <c r="Q1176" s="24" t="s">
        <v>522</v>
      </c>
      <c r="R1176" s="24" t="s">
        <v>513</v>
      </c>
    </row>
    <row r="1177" spans="1:18" hidden="1" x14ac:dyDescent="0.3">
      <c r="A1177" s="32">
        <v>45141</v>
      </c>
      <c r="B1177" s="54" t="s">
        <v>919</v>
      </c>
      <c r="C1177" s="27" t="s">
        <v>542</v>
      </c>
      <c r="D1177" s="29" t="s">
        <v>651</v>
      </c>
      <c r="E1177" s="29" t="s">
        <v>656</v>
      </c>
      <c r="F1177" s="27" t="s">
        <v>502</v>
      </c>
      <c r="G1177" s="6" t="s">
        <v>502</v>
      </c>
      <c r="H1177" s="22">
        <v>7806</v>
      </c>
      <c r="I1177" s="22">
        <v>28</v>
      </c>
      <c r="J1177" s="28">
        <v>5.6448</v>
      </c>
      <c r="K1177" s="22">
        <v>51</v>
      </c>
      <c r="L1177" s="22">
        <v>4315.1567999999997</v>
      </c>
      <c r="M1177" s="22">
        <v>2348.0448000000001</v>
      </c>
      <c r="N1177" s="22">
        <v>1903.8833999999999</v>
      </c>
      <c r="O1177" s="22">
        <v>1269.2556</v>
      </c>
      <c r="P1177" s="24" t="s">
        <v>511</v>
      </c>
      <c r="Q1177" s="24" t="s">
        <v>522</v>
      </c>
      <c r="R1177" s="24" t="s">
        <v>513</v>
      </c>
    </row>
    <row r="1178" spans="1:18" hidden="1" x14ac:dyDescent="0.3">
      <c r="A1178" s="32">
        <v>45141</v>
      </c>
      <c r="B1178" s="54" t="s">
        <v>919</v>
      </c>
      <c r="C1178" s="27" t="s">
        <v>542</v>
      </c>
      <c r="D1178" s="29" t="s">
        <v>651</v>
      </c>
      <c r="E1178" s="29" t="s">
        <v>656</v>
      </c>
      <c r="F1178" s="27" t="s">
        <v>502</v>
      </c>
      <c r="G1178" s="6" t="s">
        <v>502</v>
      </c>
      <c r="H1178" s="22">
        <v>3075</v>
      </c>
      <c r="I1178" s="22">
        <v>28</v>
      </c>
      <c r="J1178" s="28">
        <v>5.6448</v>
      </c>
      <c r="K1178" s="22">
        <v>417</v>
      </c>
      <c r="L1178" s="22">
        <v>2185.0950000000003</v>
      </c>
      <c r="M1178" s="22">
        <v>1086.0900000000001</v>
      </c>
      <c r="N1178" s="22">
        <v>746.61</v>
      </c>
      <c r="O1178" s="22">
        <v>547.65750000000003</v>
      </c>
      <c r="P1178" s="24" t="s">
        <v>511</v>
      </c>
      <c r="Q1178" s="24" t="s">
        <v>522</v>
      </c>
      <c r="R1178" s="24" t="s">
        <v>513</v>
      </c>
    </row>
    <row r="1179" spans="1:18" hidden="1" x14ac:dyDescent="0.3">
      <c r="A1179" s="32">
        <v>45141</v>
      </c>
      <c r="B1179" s="54" t="s">
        <v>919</v>
      </c>
      <c r="C1179" s="27" t="s">
        <v>542</v>
      </c>
      <c r="D1179" s="29" t="s">
        <v>642</v>
      </c>
      <c r="E1179" s="29" t="s">
        <v>647</v>
      </c>
      <c r="F1179" s="27" t="s">
        <v>499</v>
      </c>
      <c r="G1179" s="7" t="s">
        <v>499</v>
      </c>
      <c r="H1179" s="22">
        <v>3611</v>
      </c>
      <c r="I1179" s="22">
        <v>21</v>
      </c>
      <c r="J1179" s="28">
        <v>5.6124600000000004</v>
      </c>
      <c r="K1179" s="22">
        <v>803</v>
      </c>
      <c r="L1179" s="22">
        <v>3266.1495</v>
      </c>
      <c r="M1179" s="22">
        <v>1828.2492999999999</v>
      </c>
      <c r="N1179" s="22">
        <v>1453.4275</v>
      </c>
      <c r="O1179" s="22">
        <v>1045.7456000000002</v>
      </c>
      <c r="P1179" s="24" t="s">
        <v>521</v>
      </c>
      <c r="Q1179" s="24" t="s">
        <v>522</v>
      </c>
      <c r="R1179" s="24" t="s">
        <v>514</v>
      </c>
    </row>
    <row r="1180" spans="1:18" hidden="1" x14ac:dyDescent="0.3">
      <c r="A1180" s="32">
        <v>45141</v>
      </c>
      <c r="B1180" s="54" t="s">
        <v>919</v>
      </c>
      <c r="C1180" s="27" t="s">
        <v>542</v>
      </c>
      <c r="D1180" s="29" t="s">
        <v>620</v>
      </c>
      <c r="E1180" s="29" t="s">
        <v>621</v>
      </c>
      <c r="F1180" s="27" t="s">
        <v>501</v>
      </c>
      <c r="G1180" s="7" t="s">
        <v>501</v>
      </c>
      <c r="H1180" s="22">
        <v>373</v>
      </c>
      <c r="I1180" s="22">
        <v>22</v>
      </c>
      <c r="J1180" s="28">
        <v>5.3012959999999998</v>
      </c>
      <c r="K1180" s="22">
        <v>24</v>
      </c>
      <c r="L1180" s="22">
        <v>150.84119999999999</v>
      </c>
      <c r="M1180" s="22">
        <v>83.7012</v>
      </c>
      <c r="N1180" s="22">
        <v>71.280299999999997</v>
      </c>
      <c r="O1180" s="22">
        <v>58.896700000000003</v>
      </c>
      <c r="P1180" s="24" t="s">
        <v>515</v>
      </c>
      <c r="Q1180" s="24" t="s">
        <v>522</v>
      </c>
      <c r="R1180" s="24" t="s">
        <v>513</v>
      </c>
    </row>
    <row r="1181" spans="1:18" hidden="1" x14ac:dyDescent="0.3">
      <c r="A1181" s="32">
        <v>45141</v>
      </c>
      <c r="B1181" s="54" t="s">
        <v>919</v>
      </c>
      <c r="C1181" s="27" t="s">
        <v>542</v>
      </c>
      <c r="D1181" s="29" t="s">
        <v>642</v>
      </c>
      <c r="E1181" s="29" t="s">
        <v>644</v>
      </c>
      <c r="F1181" s="27" t="s">
        <v>500</v>
      </c>
      <c r="G1181" s="6" t="s">
        <v>500</v>
      </c>
      <c r="H1181" s="22">
        <v>905</v>
      </c>
      <c r="I1181" s="22">
        <v>19</v>
      </c>
      <c r="J1181" s="28">
        <v>5.0779399999999999</v>
      </c>
      <c r="K1181" s="22">
        <v>90</v>
      </c>
      <c r="L1181" s="22">
        <v>607.61699999999996</v>
      </c>
      <c r="M1181" s="22">
        <v>264.803</v>
      </c>
      <c r="N1181" s="22">
        <v>214.39449999999999</v>
      </c>
      <c r="O1181" s="22">
        <v>151.13500000000002</v>
      </c>
      <c r="P1181" s="24" t="s">
        <v>521</v>
      </c>
      <c r="Q1181" s="24" t="s">
        <v>522</v>
      </c>
      <c r="R1181" s="24" t="s">
        <v>514</v>
      </c>
    </row>
    <row r="1182" spans="1:18" hidden="1" x14ac:dyDescent="0.3">
      <c r="A1182" s="32">
        <v>45141</v>
      </c>
      <c r="B1182" s="54" t="s">
        <v>919</v>
      </c>
      <c r="C1182" s="27" t="s">
        <v>542</v>
      </c>
      <c r="D1182" s="29" t="s">
        <v>651</v>
      </c>
      <c r="E1182" s="29" t="s">
        <v>661</v>
      </c>
      <c r="F1182" s="27" t="s">
        <v>499</v>
      </c>
      <c r="G1182" s="7" t="s">
        <v>499</v>
      </c>
      <c r="H1182" s="22">
        <v>3617</v>
      </c>
      <c r="I1182" s="22">
        <v>24</v>
      </c>
      <c r="J1182" s="28">
        <v>4.8384</v>
      </c>
      <c r="K1182" s="22">
        <v>579</v>
      </c>
      <c r="L1182" s="22">
        <v>2365.1563000000001</v>
      </c>
      <c r="M1182" s="22">
        <v>1154.9080999999999</v>
      </c>
      <c r="N1182" s="22">
        <v>853.97370000000001</v>
      </c>
      <c r="O1182" s="22">
        <v>630.44310000000007</v>
      </c>
      <c r="P1182" s="24" t="s">
        <v>511</v>
      </c>
      <c r="Q1182" s="24" t="s">
        <v>522</v>
      </c>
      <c r="R1182" s="24" t="s">
        <v>513</v>
      </c>
    </row>
    <row r="1183" spans="1:18" hidden="1" x14ac:dyDescent="0.3">
      <c r="A1183" s="32">
        <v>45141</v>
      </c>
      <c r="B1183" s="54" t="s">
        <v>919</v>
      </c>
      <c r="C1183" s="27" t="s">
        <v>542</v>
      </c>
      <c r="D1183" s="29" t="s">
        <v>620</v>
      </c>
      <c r="E1183" s="29" t="s">
        <v>630</v>
      </c>
      <c r="F1183" s="27" t="s">
        <v>498</v>
      </c>
      <c r="G1183" s="6" t="s">
        <v>498</v>
      </c>
      <c r="H1183" s="22">
        <v>449</v>
      </c>
      <c r="I1183" s="22">
        <v>20</v>
      </c>
      <c r="J1183" s="28">
        <v>4.8193600000000005</v>
      </c>
      <c r="K1183" s="22">
        <v>34</v>
      </c>
      <c r="L1183" s="22">
        <v>301.86270000000002</v>
      </c>
      <c r="M1183" s="22">
        <v>223.42239999999998</v>
      </c>
      <c r="N1183" s="22">
        <v>183.10220000000001</v>
      </c>
      <c r="O1183" s="22">
        <v>164.55850000000001</v>
      </c>
      <c r="P1183" s="24" t="s">
        <v>515</v>
      </c>
      <c r="Q1183" s="24" t="s">
        <v>522</v>
      </c>
      <c r="R1183" s="24" t="s">
        <v>513</v>
      </c>
    </row>
    <row r="1184" spans="1:18" hidden="1" x14ac:dyDescent="0.3">
      <c r="A1184" s="32">
        <v>45141</v>
      </c>
      <c r="B1184" s="54" t="s">
        <v>919</v>
      </c>
      <c r="C1184" s="27" t="s">
        <v>542</v>
      </c>
      <c r="D1184" s="29" t="s">
        <v>620</v>
      </c>
      <c r="E1184" s="29" t="s">
        <v>625</v>
      </c>
      <c r="F1184" s="27" t="s">
        <v>502</v>
      </c>
      <c r="G1184" s="6" t="s">
        <v>502</v>
      </c>
      <c r="H1184" s="22">
        <v>420</v>
      </c>
      <c r="I1184" s="22">
        <v>19</v>
      </c>
      <c r="J1184" s="28">
        <v>4.578392</v>
      </c>
      <c r="K1184" s="22">
        <v>21</v>
      </c>
      <c r="L1184" s="22">
        <v>319.03200000000004</v>
      </c>
      <c r="M1184" s="22">
        <v>206.976</v>
      </c>
      <c r="N1184" s="22">
        <v>163.548</v>
      </c>
      <c r="O1184" s="22">
        <v>145.404</v>
      </c>
      <c r="P1184" s="24" t="s">
        <v>515</v>
      </c>
      <c r="Q1184" s="24" t="s">
        <v>522</v>
      </c>
      <c r="R1184" s="24" t="s">
        <v>513</v>
      </c>
    </row>
    <row r="1185" spans="1:18" hidden="1" x14ac:dyDescent="0.3">
      <c r="A1185" s="32">
        <v>45141</v>
      </c>
      <c r="B1185" s="54" t="s">
        <v>919</v>
      </c>
      <c r="C1185" s="27" t="s">
        <v>542</v>
      </c>
      <c r="D1185" s="29" t="s">
        <v>620</v>
      </c>
      <c r="E1185" s="29" t="s">
        <v>622</v>
      </c>
      <c r="F1185" s="27" t="s">
        <v>500</v>
      </c>
      <c r="G1185" s="6" t="s">
        <v>500</v>
      </c>
      <c r="H1185" s="22">
        <v>495</v>
      </c>
      <c r="I1185" s="22">
        <v>19</v>
      </c>
      <c r="J1185" s="28">
        <v>4.578392</v>
      </c>
      <c r="K1185" s="22">
        <v>7</v>
      </c>
      <c r="L1185" s="22">
        <v>306.35550000000001</v>
      </c>
      <c r="M1185" s="22">
        <v>215.86949999999999</v>
      </c>
      <c r="N1185" s="22">
        <v>173.34900000000002</v>
      </c>
      <c r="O1185" s="22">
        <v>146.124</v>
      </c>
      <c r="P1185" s="24" t="s">
        <v>515</v>
      </c>
      <c r="Q1185" s="24" t="s">
        <v>522</v>
      </c>
      <c r="R1185" s="24" t="s">
        <v>513</v>
      </c>
    </row>
    <row r="1186" spans="1:18" x14ac:dyDescent="0.3">
      <c r="A1186" s="72">
        <v>45141</v>
      </c>
      <c r="B1186" s="75" t="s">
        <v>919</v>
      </c>
      <c r="C1186" s="27" t="s">
        <v>542</v>
      </c>
      <c r="D1186" s="29" t="s">
        <v>620</v>
      </c>
      <c r="E1186" s="29" t="s">
        <v>629</v>
      </c>
      <c r="F1186" s="27" t="s">
        <v>504</v>
      </c>
      <c r="G1186" s="41" t="s">
        <v>504</v>
      </c>
      <c r="H1186" s="79">
        <v>1361</v>
      </c>
      <c r="I1186" s="79">
        <v>19</v>
      </c>
      <c r="J1186" s="83">
        <v>4.578392</v>
      </c>
      <c r="K1186" s="79">
        <v>177</v>
      </c>
      <c r="L1186" s="79">
        <v>635.99530000000004</v>
      </c>
      <c r="M1186" s="79">
        <v>339.29730000000001</v>
      </c>
      <c r="N1186" s="79">
        <v>245.11610000000002</v>
      </c>
      <c r="O1186" s="79">
        <v>166.042</v>
      </c>
      <c r="P1186" s="86" t="s">
        <v>515</v>
      </c>
      <c r="Q1186" s="24" t="s">
        <v>522</v>
      </c>
      <c r="R1186" s="86" t="s">
        <v>513</v>
      </c>
    </row>
    <row r="1187" spans="1:18" hidden="1" x14ac:dyDescent="0.3">
      <c r="A1187" s="32">
        <v>45141</v>
      </c>
      <c r="B1187" s="54" t="s">
        <v>919</v>
      </c>
      <c r="C1187" s="27" t="s">
        <v>542</v>
      </c>
      <c r="D1187" s="29" t="s">
        <v>651</v>
      </c>
      <c r="E1187" s="29" t="s">
        <v>656</v>
      </c>
      <c r="F1187" s="27" t="s">
        <v>502</v>
      </c>
      <c r="G1187" s="6" t="s">
        <v>502</v>
      </c>
      <c r="H1187" s="22">
        <v>134</v>
      </c>
      <c r="I1187" s="22">
        <v>22</v>
      </c>
      <c r="J1187" s="28">
        <v>4.4352</v>
      </c>
      <c r="K1187" s="22">
        <v>3</v>
      </c>
      <c r="L1187" s="22">
        <v>116.714</v>
      </c>
      <c r="M1187" s="22">
        <v>108.071</v>
      </c>
      <c r="N1187" s="22">
        <v>108.071</v>
      </c>
      <c r="O1187" s="22">
        <v>108.071</v>
      </c>
      <c r="P1187" s="24" t="s">
        <v>511</v>
      </c>
      <c r="Q1187" s="24" t="s">
        <v>522</v>
      </c>
      <c r="R1187" s="24" t="s">
        <v>513</v>
      </c>
    </row>
    <row r="1188" spans="1:18" hidden="1" x14ac:dyDescent="0.3">
      <c r="A1188" s="32">
        <v>45141</v>
      </c>
      <c r="B1188" s="54" t="s">
        <v>919</v>
      </c>
      <c r="C1188" s="27" t="s">
        <v>542</v>
      </c>
      <c r="D1188" s="29" t="s">
        <v>620</v>
      </c>
      <c r="E1188" s="29" t="s">
        <v>628</v>
      </c>
      <c r="F1188" s="27" t="s">
        <v>507</v>
      </c>
      <c r="G1188" s="6" t="s">
        <v>507</v>
      </c>
      <c r="H1188" s="22">
        <v>4612</v>
      </c>
      <c r="I1188" s="22">
        <v>18</v>
      </c>
      <c r="J1188" s="28">
        <v>4.3374240000000004</v>
      </c>
      <c r="K1188" s="22">
        <v>359</v>
      </c>
      <c r="L1188" s="22">
        <v>1302.8899999999999</v>
      </c>
      <c r="M1188" s="22">
        <v>726.39</v>
      </c>
      <c r="N1188" s="22">
        <v>576.5</v>
      </c>
      <c r="O1188" s="22">
        <v>296.55160000000001</v>
      </c>
      <c r="P1188" s="24" t="s">
        <v>515</v>
      </c>
      <c r="Q1188" s="24" t="s">
        <v>522</v>
      </c>
      <c r="R1188" s="24" t="s">
        <v>513</v>
      </c>
    </row>
    <row r="1189" spans="1:18" x14ac:dyDescent="0.3">
      <c r="A1189" s="72">
        <v>45141</v>
      </c>
      <c r="B1189" s="75" t="s">
        <v>919</v>
      </c>
      <c r="C1189" s="27" t="s">
        <v>542</v>
      </c>
      <c r="D1189" s="29" t="s">
        <v>642</v>
      </c>
      <c r="E1189" s="29" t="s">
        <v>643</v>
      </c>
      <c r="F1189" s="27" t="s">
        <v>504</v>
      </c>
      <c r="G1189" s="41" t="s">
        <v>504</v>
      </c>
      <c r="H1189" s="79">
        <v>4349</v>
      </c>
      <c r="I1189" s="79">
        <v>16</v>
      </c>
      <c r="J1189" s="83">
        <v>4.2761600000000008</v>
      </c>
      <c r="K1189" s="79">
        <v>162</v>
      </c>
      <c r="L1189" s="79">
        <v>3057.3469999999998</v>
      </c>
      <c r="M1189" s="79">
        <v>1350.7993999999999</v>
      </c>
      <c r="N1189" s="79">
        <v>925.90210000000002</v>
      </c>
      <c r="O1189" s="79">
        <v>645.82650000000001</v>
      </c>
      <c r="P1189" s="86" t="s">
        <v>521</v>
      </c>
      <c r="Q1189" s="24" t="s">
        <v>522</v>
      </c>
      <c r="R1189" s="86" t="s">
        <v>514</v>
      </c>
    </row>
    <row r="1190" spans="1:18" x14ac:dyDescent="0.3">
      <c r="A1190" s="72">
        <v>45141</v>
      </c>
      <c r="B1190" s="75" t="s">
        <v>919</v>
      </c>
      <c r="C1190" s="27" t="s">
        <v>542</v>
      </c>
      <c r="D1190" s="29" t="s">
        <v>651</v>
      </c>
      <c r="E1190" s="29" t="s">
        <v>667</v>
      </c>
      <c r="F1190" s="27" t="s">
        <v>504</v>
      </c>
      <c r="G1190" s="41" t="s">
        <v>504</v>
      </c>
      <c r="H1190" s="79">
        <v>34</v>
      </c>
      <c r="I1190" s="79">
        <v>20</v>
      </c>
      <c r="J1190" s="83">
        <v>4.032</v>
      </c>
      <c r="K1190" s="79">
        <v>1</v>
      </c>
      <c r="L1190" s="79">
        <v>30.0016</v>
      </c>
      <c r="M1190" s="79">
        <v>25.9998</v>
      </c>
      <c r="N1190" s="79">
        <v>25.0002</v>
      </c>
      <c r="O1190" s="79">
        <v>25.0002</v>
      </c>
      <c r="P1190" s="86" t="s">
        <v>511</v>
      </c>
      <c r="Q1190" s="24" t="s">
        <v>522</v>
      </c>
      <c r="R1190" s="86" t="s">
        <v>513</v>
      </c>
    </row>
    <row r="1191" spans="1:18" hidden="1" x14ac:dyDescent="0.3">
      <c r="A1191" s="32">
        <v>45141</v>
      </c>
      <c r="B1191" s="54" t="s">
        <v>919</v>
      </c>
      <c r="C1191" s="27" t="s">
        <v>542</v>
      </c>
      <c r="D1191" s="29" t="s">
        <v>651</v>
      </c>
      <c r="E1191" s="29" t="s">
        <v>660</v>
      </c>
      <c r="F1191" s="27" t="s">
        <v>501</v>
      </c>
      <c r="G1191" s="7" t="s">
        <v>501</v>
      </c>
      <c r="H1191" s="22">
        <v>12331</v>
      </c>
      <c r="I1191" s="22">
        <v>19</v>
      </c>
      <c r="J1191" s="28">
        <v>3.8304</v>
      </c>
      <c r="K1191" s="22">
        <v>1451</v>
      </c>
      <c r="L1191" s="22">
        <v>2658.5636</v>
      </c>
      <c r="M1191" s="22">
        <v>1593.1652000000001</v>
      </c>
      <c r="N1191" s="22">
        <v>1387.2375</v>
      </c>
      <c r="O1191" s="22">
        <v>928.52430000000004</v>
      </c>
      <c r="P1191" s="24" t="s">
        <v>511</v>
      </c>
      <c r="Q1191" s="24" t="s">
        <v>522</v>
      </c>
      <c r="R1191" s="24" t="s">
        <v>513</v>
      </c>
    </row>
    <row r="1192" spans="1:18" hidden="1" x14ac:dyDescent="0.3">
      <c r="A1192" s="32">
        <v>45141</v>
      </c>
      <c r="B1192" s="54" t="s">
        <v>919</v>
      </c>
      <c r="C1192" s="27" t="s">
        <v>542</v>
      </c>
      <c r="D1192" s="29" t="s">
        <v>649</v>
      </c>
      <c r="E1192" s="29" t="s">
        <v>657</v>
      </c>
      <c r="F1192" s="27" t="s">
        <v>506</v>
      </c>
      <c r="G1192" s="7" t="s">
        <v>506</v>
      </c>
      <c r="H1192" s="22">
        <v>4620</v>
      </c>
      <c r="I1192" s="22">
        <v>19</v>
      </c>
      <c r="J1192" s="28">
        <v>3.8304</v>
      </c>
      <c r="K1192" s="22">
        <v>682</v>
      </c>
      <c r="L1192" s="22">
        <v>4211.5919999999996</v>
      </c>
      <c r="M1192" s="22">
        <v>2102.5619999999999</v>
      </c>
      <c r="N1192" s="22">
        <v>1536.6120000000001</v>
      </c>
      <c r="O1192" s="22">
        <v>887.50199999999995</v>
      </c>
      <c r="P1192" s="24" t="s">
        <v>511</v>
      </c>
      <c r="Q1192" s="24" t="s">
        <v>522</v>
      </c>
      <c r="R1192" s="24" t="s">
        <v>514</v>
      </c>
    </row>
    <row r="1193" spans="1:18" hidden="1" x14ac:dyDescent="0.3">
      <c r="A1193" s="32">
        <v>45141</v>
      </c>
      <c r="B1193" s="54" t="s">
        <v>919</v>
      </c>
      <c r="C1193" s="27" t="s">
        <v>542</v>
      </c>
      <c r="D1193" s="29" t="s">
        <v>620</v>
      </c>
      <c r="E1193" s="29" t="s">
        <v>621</v>
      </c>
      <c r="F1193" s="27" t="s">
        <v>501</v>
      </c>
      <c r="G1193" s="7" t="s">
        <v>501</v>
      </c>
      <c r="H1193" s="22">
        <v>589</v>
      </c>
      <c r="I1193" s="22">
        <v>15</v>
      </c>
      <c r="J1193" s="28">
        <v>3.6145200000000002</v>
      </c>
      <c r="K1193" s="22">
        <v>20</v>
      </c>
      <c r="L1193" s="22">
        <v>360.35020000000003</v>
      </c>
      <c r="M1193" s="22">
        <v>270.52769999999998</v>
      </c>
      <c r="N1193" s="22">
        <v>239.8997</v>
      </c>
      <c r="O1193" s="22">
        <v>226.5883</v>
      </c>
      <c r="P1193" s="24" t="s">
        <v>515</v>
      </c>
      <c r="Q1193" s="24" t="s">
        <v>522</v>
      </c>
      <c r="R1193" s="24" t="s">
        <v>513</v>
      </c>
    </row>
    <row r="1194" spans="1:18" hidden="1" x14ac:dyDescent="0.3">
      <c r="A1194" s="32">
        <v>45141</v>
      </c>
      <c r="B1194" s="54" t="s">
        <v>919</v>
      </c>
      <c r="C1194" s="27" t="s">
        <v>542</v>
      </c>
      <c r="D1194" s="29" t="s">
        <v>620</v>
      </c>
      <c r="E1194" s="29" t="s">
        <v>628</v>
      </c>
      <c r="F1194" s="27" t="s">
        <v>507</v>
      </c>
      <c r="G1194" s="6" t="s">
        <v>507</v>
      </c>
      <c r="H1194" s="22">
        <v>565</v>
      </c>
      <c r="I1194" s="22">
        <v>15</v>
      </c>
      <c r="J1194" s="28">
        <v>3.6145200000000002</v>
      </c>
      <c r="K1194" s="22">
        <v>14</v>
      </c>
      <c r="L1194" s="22">
        <v>352.84250000000003</v>
      </c>
      <c r="M1194" s="22">
        <v>219.333</v>
      </c>
      <c r="N1194" s="22">
        <v>193.11699999999999</v>
      </c>
      <c r="O1194" s="22">
        <v>168.08750000000001</v>
      </c>
      <c r="P1194" s="24" t="s">
        <v>515</v>
      </c>
      <c r="Q1194" s="24" t="s">
        <v>522</v>
      </c>
      <c r="R1194" s="24" t="s">
        <v>513</v>
      </c>
    </row>
    <row r="1195" spans="1:18" hidden="1" x14ac:dyDescent="0.3">
      <c r="A1195" s="32">
        <v>45141</v>
      </c>
      <c r="B1195" s="54" t="s">
        <v>919</v>
      </c>
      <c r="C1195" s="27" t="s">
        <v>542</v>
      </c>
      <c r="D1195" s="29" t="s">
        <v>642</v>
      </c>
      <c r="E1195" s="29" t="s">
        <v>644</v>
      </c>
      <c r="F1195" s="27" t="s">
        <v>500</v>
      </c>
      <c r="G1195" s="6" t="s">
        <v>500</v>
      </c>
      <c r="H1195" s="22">
        <v>2058</v>
      </c>
      <c r="I1195" s="22">
        <v>13</v>
      </c>
      <c r="J1195" s="28">
        <v>3.4743800000000005</v>
      </c>
      <c r="K1195" s="22">
        <v>281</v>
      </c>
      <c r="L1195" s="22">
        <v>1716.3719999999998</v>
      </c>
      <c r="M1195" s="22">
        <v>840.69299999999998</v>
      </c>
      <c r="N1195" s="22">
        <v>675.64139999999998</v>
      </c>
      <c r="O1195" s="22">
        <v>487.33440000000002</v>
      </c>
      <c r="P1195" s="24" t="s">
        <v>521</v>
      </c>
      <c r="Q1195" s="24" t="s">
        <v>522</v>
      </c>
      <c r="R1195" s="24" t="s">
        <v>514</v>
      </c>
    </row>
    <row r="1196" spans="1:18" hidden="1" x14ac:dyDescent="0.3">
      <c r="A1196" s="32">
        <v>45141</v>
      </c>
      <c r="B1196" s="54" t="s">
        <v>919</v>
      </c>
      <c r="C1196" s="27" t="s">
        <v>542</v>
      </c>
      <c r="D1196" s="29" t="s">
        <v>651</v>
      </c>
      <c r="E1196" s="29" t="s">
        <v>659</v>
      </c>
      <c r="F1196" s="27" t="s">
        <v>500</v>
      </c>
      <c r="G1196" s="6" t="s">
        <v>500</v>
      </c>
      <c r="H1196" s="22">
        <v>2772</v>
      </c>
      <c r="I1196" s="22">
        <v>16</v>
      </c>
      <c r="J1196" s="28">
        <v>3.2256</v>
      </c>
      <c r="K1196" s="22">
        <v>421</v>
      </c>
      <c r="L1196" s="22">
        <v>1791.8208</v>
      </c>
      <c r="M1196" s="22">
        <v>885.654</v>
      </c>
      <c r="N1196" s="22">
        <v>619.26479999999992</v>
      </c>
      <c r="O1196" s="22">
        <v>466.52760000000001</v>
      </c>
      <c r="P1196" s="24" t="s">
        <v>511</v>
      </c>
      <c r="Q1196" s="24" t="s">
        <v>522</v>
      </c>
      <c r="R1196" s="24" t="s">
        <v>513</v>
      </c>
    </row>
    <row r="1197" spans="1:18" hidden="1" x14ac:dyDescent="0.3">
      <c r="A1197" s="32">
        <v>45141</v>
      </c>
      <c r="B1197" s="54" t="s">
        <v>919</v>
      </c>
      <c r="C1197" s="27" t="s">
        <v>542</v>
      </c>
      <c r="D1197" s="29" t="s">
        <v>651</v>
      </c>
      <c r="E1197" s="29" t="s">
        <v>652</v>
      </c>
      <c r="F1197" s="27" t="s">
        <v>503</v>
      </c>
      <c r="G1197" s="6" t="s">
        <v>503</v>
      </c>
      <c r="H1197" s="22">
        <v>5089</v>
      </c>
      <c r="I1197" s="22">
        <v>16</v>
      </c>
      <c r="J1197" s="28">
        <v>3.2256</v>
      </c>
      <c r="K1197" s="22">
        <v>59</v>
      </c>
      <c r="L1197" s="22">
        <v>2049.8492000000001</v>
      </c>
      <c r="M1197" s="22">
        <v>1237.1359</v>
      </c>
      <c r="N1197" s="22">
        <v>1060.0387000000001</v>
      </c>
      <c r="O1197" s="22">
        <v>689.05059999999992</v>
      </c>
      <c r="P1197" s="24" t="s">
        <v>511</v>
      </c>
      <c r="Q1197" s="24" t="s">
        <v>522</v>
      </c>
      <c r="R1197" s="24" t="s">
        <v>513</v>
      </c>
    </row>
    <row r="1198" spans="1:18" hidden="1" x14ac:dyDescent="0.3">
      <c r="A1198" s="32">
        <v>45141</v>
      </c>
      <c r="B1198" s="54" t="s">
        <v>919</v>
      </c>
      <c r="C1198" s="27" t="s">
        <v>542</v>
      </c>
      <c r="D1198" s="29" t="s">
        <v>620</v>
      </c>
      <c r="E1198" s="29" t="s">
        <v>627</v>
      </c>
      <c r="F1198" s="27" t="s">
        <v>499</v>
      </c>
      <c r="G1198" s="7" t="s">
        <v>499</v>
      </c>
      <c r="H1198" s="22">
        <v>152</v>
      </c>
      <c r="I1198" s="22">
        <v>13</v>
      </c>
      <c r="J1198" s="28">
        <v>3.1325840000000005</v>
      </c>
      <c r="K1198" s="22">
        <v>15</v>
      </c>
      <c r="L1198" s="22">
        <v>99.544800000000009</v>
      </c>
      <c r="M1198" s="22">
        <v>54.598400000000005</v>
      </c>
      <c r="N1198" s="22">
        <v>40.675200000000004</v>
      </c>
      <c r="O1198" s="22">
        <v>32.117599999999996</v>
      </c>
      <c r="P1198" s="24" t="s">
        <v>515</v>
      </c>
      <c r="Q1198" s="24" t="s">
        <v>522</v>
      </c>
      <c r="R1198" s="24" t="s">
        <v>513</v>
      </c>
    </row>
    <row r="1199" spans="1:18" x14ac:dyDescent="0.3">
      <c r="A1199" s="72">
        <v>45141</v>
      </c>
      <c r="B1199" s="75" t="s">
        <v>919</v>
      </c>
      <c r="C1199" s="27" t="s">
        <v>542</v>
      </c>
      <c r="D1199" s="29" t="s">
        <v>620</v>
      </c>
      <c r="E1199" s="29" t="s">
        <v>629</v>
      </c>
      <c r="F1199" s="27" t="s">
        <v>504</v>
      </c>
      <c r="G1199" s="41" t="s">
        <v>504</v>
      </c>
      <c r="H1199" s="79">
        <v>4858</v>
      </c>
      <c r="I1199" s="79">
        <v>13</v>
      </c>
      <c r="J1199" s="83">
        <v>3.1325840000000005</v>
      </c>
      <c r="K1199" s="79">
        <v>549</v>
      </c>
      <c r="L1199" s="79">
        <v>1833.895</v>
      </c>
      <c r="M1199" s="79">
        <v>950.71060000000011</v>
      </c>
      <c r="N1199" s="79">
        <v>735.50120000000004</v>
      </c>
      <c r="O1199" s="79">
        <v>450.82239999999996</v>
      </c>
      <c r="P1199" s="86" t="s">
        <v>515</v>
      </c>
      <c r="Q1199" s="24" t="s">
        <v>522</v>
      </c>
      <c r="R1199" s="86" t="s">
        <v>513</v>
      </c>
    </row>
    <row r="1200" spans="1:18" hidden="1" x14ac:dyDescent="0.3">
      <c r="A1200" s="32">
        <v>45141</v>
      </c>
      <c r="B1200" s="54" t="s">
        <v>919</v>
      </c>
      <c r="C1200" s="27" t="s">
        <v>542</v>
      </c>
      <c r="D1200" s="29" t="s">
        <v>649</v>
      </c>
      <c r="E1200" s="29" t="s">
        <v>650</v>
      </c>
      <c r="F1200" s="27" t="s">
        <v>507</v>
      </c>
      <c r="G1200" s="6" t="s">
        <v>507</v>
      </c>
      <c r="H1200" s="22">
        <v>2742</v>
      </c>
      <c r="I1200" s="22">
        <v>14</v>
      </c>
      <c r="J1200" s="28">
        <v>2.8224</v>
      </c>
      <c r="K1200" s="22">
        <v>409</v>
      </c>
      <c r="L1200" s="22">
        <v>1703.0562</v>
      </c>
      <c r="M1200" s="22">
        <v>884.84339999999997</v>
      </c>
      <c r="N1200" s="22">
        <v>691.80660000000012</v>
      </c>
      <c r="O1200" s="22">
        <v>448.0428</v>
      </c>
      <c r="P1200" s="24" t="s">
        <v>511</v>
      </c>
      <c r="Q1200" s="24" t="s">
        <v>522</v>
      </c>
      <c r="R1200" s="24" t="s">
        <v>514</v>
      </c>
    </row>
    <row r="1201" spans="1:18" hidden="1" x14ac:dyDescent="0.3">
      <c r="A1201" s="32">
        <v>45141</v>
      </c>
      <c r="B1201" s="54" t="s">
        <v>919</v>
      </c>
      <c r="C1201" s="27" t="s">
        <v>542</v>
      </c>
      <c r="D1201" s="29" t="s">
        <v>642</v>
      </c>
      <c r="E1201" s="29" t="s">
        <v>646</v>
      </c>
      <c r="F1201" s="27" t="s">
        <v>506</v>
      </c>
      <c r="G1201" s="7" t="s">
        <v>506</v>
      </c>
      <c r="H1201" s="22">
        <v>2713</v>
      </c>
      <c r="I1201" s="22">
        <v>9</v>
      </c>
      <c r="J1201" s="28">
        <v>2.4053400000000003</v>
      </c>
      <c r="K1201" s="22">
        <v>152</v>
      </c>
      <c r="L1201" s="22">
        <v>1540.1701</v>
      </c>
      <c r="M1201" s="22">
        <v>916.18010000000004</v>
      </c>
      <c r="N1201" s="22">
        <v>765.60860000000002</v>
      </c>
      <c r="O1201" s="22">
        <v>539.88700000000006</v>
      </c>
      <c r="P1201" s="24" t="s">
        <v>521</v>
      </c>
      <c r="Q1201" s="24" t="s">
        <v>522</v>
      </c>
      <c r="R1201" s="24" t="s">
        <v>514</v>
      </c>
    </row>
    <row r="1202" spans="1:18" x14ac:dyDescent="0.3">
      <c r="A1202" s="72">
        <v>45141</v>
      </c>
      <c r="B1202" s="75" t="s">
        <v>919</v>
      </c>
      <c r="C1202" s="27" t="s">
        <v>542</v>
      </c>
      <c r="D1202" s="29" t="s">
        <v>642</v>
      </c>
      <c r="E1202" s="29" t="s">
        <v>643</v>
      </c>
      <c r="F1202" s="27" t="s">
        <v>504</v>
      </c>
      <c r="G1202" s="41" t="s">
        <v>504</v>
      </c>
      <c r="H1202" s="79">
        <v>479</v>
      </c>
      <c r="I1202" s="79">
        <v>9</v>
      </c>
      <c r="J1202" s="83">
        <v>2.4053400000000003</v>
      </c>
      <c r="K1202" s="79">
        <v>17</v>
      </c>
      <c r="L1202" s="79">
        <v>237.48820000000001</v>
      </c>
      <c r="M1202" s="79">
        <v>131.72500000000002</v>
      </c>
      <c r="N1202" s="79">
        <v>106.76909999999999</v>
      </c>
      <c r="O1202" s="79">
        <v>85.836799999999997</v>
      </c>
      <c r="P1202" s="86" t="s">
        <v>521</v>
      </c>
      <c r="Q1202" s="24" t="s">
        <v>522</v>
      </c>
      <c r="R1202" s="86" t="s">
        <v>514</v>
      </c>
    </row>
    <row r="1203" spans="1:18" hidden="1" x14ac:dyDescent="0.3">
      <c r="A1203" s="32">
        <v>45141</v>
      </c>
      <c r="B1203" s="54" t="s">
        <v>919</v>
      </c>
      <c r="C1203" s="27" t="s">
        <v>542</v>
      </c>
      <c r="D1203" s="29" t="s">
        <v>649</v>
      </c>
      <c r="E1203" s="29" t="s">
        <v>666</v>
      </c>
      <c r="F1203" s="27" t="s">
        <v>502</v>
      </c>
      <c r="G1203" s="6" t="s">
        <v>502</v>
      </c>
      <c r="H1203" s="22">
        <v>4200</v>
      </c>
      <c r="I1203" s="22">
        <v>11</v>
      </c>
      <c r="J1203" s="28">
        <v>2.2176</v>
      </c>
      <c r="K1203" s="22">
        <v>160</v>
      </c>
      <c r="L1203" s="22">
        <v>1709.8200000000002</v>
      </c>
      <c r="M1203" s="22">
        <v>780.36</v>
      </c>
      <c r="N1203" s="22">
        <v>531.29999999999995</v>
      </c>
      <c r="O1203" s="22">
        <v>332.22</v>
      </c>
      <c r="P1203" s="24" t="s">
        <v>511</v>
      </c>
      <c r="Q1203" s="24" t="s">
        <v>522</v>
      </c>
      <c r="R1203" s="24" t="s">
        <v>514</v>
      </c>
    </row>
    <row r="1204" spans="1:18" hidden="1" x14ac:dyDescent="0.3">
      <c r="A1204" s="32">
        <v>45141</v>
      </c>
      <c r="B1204" s="54" t="s">
        <v>919</v>
      </c>
      <c r="C1204" s="27" t="s">
        <v>542</v>
      </c>
      <c r="D1204" s="29" t="s">
        <v>620</v>
      </c>
      <c r="E1204" s="29" t="s">
        <v>623</v>
      </c>
      <c r="F1204" s="27" t="s">
        <v>505</v>
      </c>
      <c r="G1204" s="7" t="s">
        <v>505</v>
      </c>
      <c r="H1204" s="22">
        <v>1127</v>
      </c>
      <c r="I1204" s="22">
        <v>9</v>
      </c>
      <c r="J1204" s="28">
        <v>2.1687120000000002</v>
      </c>
      <c r="K1204" s="22">
        <v>98</v>
      </c>
      <c r="L1204" s="22">
        <v>657.15369999999996</v>
      </c>
      <c r="M1204" s="22">
        <v>306.20589999999999</v>
      </c>
      <c r="N1204" s="22">
        <v>241.4034</v>
      </c>
      <c r="O1204" s="22">
        <v>190.80110000000002</v>
      </c>
      <c r="P1204" s="24" t="s">
        <v>515</v>
      </c>
      <c r="Q1204" s="24" t="s">
        <v>522</v>
      </c>
      <c r="R1204" s="24" t="s">
        <v>513</v>
      </c>
    </row>
    <row r="1205" spans="1:18" hidden="1" x14ac:dyDescent="0.3">
      <c r="A1205" s="32">
        <v>45141</v>
      </c>
      <c r="B1205" s="54" t="s">
        <v>919</v>
      </c>
      <c r="C1205" s="27" t="s">
        <v>542</v>
      </c>
      <c r="D1205" s="29" t="s">
        <v>620</v>
      </c>
      <c r="E1205" s="29" t="s">
        <v>624</v>
      </c>
      <c r="F1205" s="27" t="s">
        <v>506</v>
      </c>
      <c r="G1205" s="7" t="s">
        <v>506</v>
      </c>
      <c r="H1205" s="22">
        <v>1650</v>
      </c>
      <c r="I1205" s="22">
        <v>9</v>
      </c>
      <c r="J1205" s="28">
        <v>2.1687120000000002</v>
      </c>
      <c r="K1205" s="22">
        <v>131</v>
      </c>
      <c r="L1205" s="22">
        <v>861.1350000000001</v>
      </c>
      <c r="M1205" s="22">
        <v>521.73</v>
      </c>
      <c r="N1205" s="22">
        <v>371.90999999999997</v>
      </c>
      <c r="O1205" s="22">
        <v>252.11999999999998</v>
      </c>
      <c r="P1205" s="24" t="s">
        <v>515</v>
      </c>
      <c r="Q1205" s="24" t="s">
        <v>522</v>
      </c>
      <c r="R1205" s="24" t="s">
        <v>513</v>
      </c>
    </row>
    <row r="1206" spans="1:18" hidden="1" x14ac:dyDescent="0.3">
      <c r="A1206" s="32">
        <v>45141</v>
      </c>
      <c r="B1206" s="54" t="s">
        <v>919</v>
      </c>
      <c r="C1206" s="27" t="s">
        <v>542</v>
      </c>
      <c r="D1206" s="29" t="s">
        <v>620</v>
      </c>
      <c r="E1206" s="29" t="s">
        <v>626</v>
      </c>
      <c r="F1206" s="27" t="s">
        <v>503</v>
      </c>
      <c r="G1206" s="6" t="s">
        <v>503</v>
      </c>
      <c r="H1206" s="22">
        <v>255</v>
      </c>
      <c r="I1206" s="22">
        <v>9</v>
      </c>
      <c r="J1206" s="28">
        <v>2.1687120000000002</v>
      </c>
      <c r="K1206" s="22">
        <v>7</v>
      </c>
      <c r="L1206" s="22">
        <v>188.67449999999999</v>
      </c>
      <c r="M1206" s="22">
        <v>98.353499999999997</v>
      </c>
      <c r="N1206" s="22">
        <v>65.177999999999997</v>
      </c>
      <c r="O1206" s="22">
        <v>52.606500000000004</v>
      </c>
      <c r="P1206" s="24" t="s">
        <v>515</v>
      </c>
      <c r="Q1206" s="24" t="s">
        <v>522</v>
      </c>
      <c r="R1206" s="24" t="s">
        <v>513</v>
      </c>
    </row>
    <row r="1207" spans="1:18" hidden="1" x14ac:dyDescent="0.3">
      <c r="A1207" s="32">
        <v>45141</v>
      </c>
      <c r="B1207" s="54" t="s">
        <v>919</v>
      </c>
      <c r="C1207" s="27" t="s">
        <v>542</v>
      </c>
      <c r="D1207" s="29" t="s">
        <v>642</v>
      </c>
      <c r="E1207" s="29" t="s">
        <v>646</v>
      </c>
      <c r="F1207" s="27" t="s">
        <v>506</v>
      </c>
      <c r="G1207" s="7" t="s">
        <v>506</v>
      </c>
      <c r="H1207" s="22">
        <v>368</v>
      </c>
      <c r="I1207" s="22">
        <v>8</v>
      </c>
      <c r="J1207" s="28">
        <v>2.1380800000000004</v>
      </c>
      <c r="K1207" s="22">
        <v>4</v>
      </c>
      <c r="L1207" s="22">
        <v>108.4864</v>
      </c>
      <c r="M1207" s="22">
        <v>60.609600000000007</v>
      </c>
      <c r="N1207" s="22">
        <v>46.809600000000003</v>
      </c>
      <c r="O1207" s="22">
        <v>39.339199999999998</v>
      </c>
      <c r="P1207" s="24" t="s">
        <v>521</v>
      </c>
      <c r="Q1207" s="24" t="s">
        <v>522</v>
      </c>
      <c r="R1207" s="24" t="s">
        <v>514</v>
      </c>
    </row>
    <row r="1208" spans="1:18" hidden="1" x14ac:dyDescent="0.3">
      <c r="A1208" s="32">
        <v>45141</v>
      </c>
      <c r="B1208" s="54" t="s">
        <v>919</v>
      </c>
      <c r="C1208" s="27" t="s">
        <v>542</v>
      </c>
      <c r="D1208" s="29" t="s">
        <v>651</v>
      </c>
      <c r="E1208" s="29" t="s">
        <v>662</v>
      </c>
      <c r="F1208" s="27" t="s">
        <v>498</v>
      </c>
      <c r="G1208" s="6" t="s">
        <v>498</v>
      </c>
      <c r="H1208" s="22">
        <v>100</v>
      </c>
      <c r="I1208" s="22">
        <v>10</v>
      </c>
      <c r="J1208" s="28">
        <v>2.016</v>
      </c>
      <c r="K1208" s="22">
        <v>6</v>
      </c>
      <c r="L1208" s="22">
        <v>73.81</v>
      </c>
      <c r="M1208" s="22">
        <v>54.76</v>
      </c>
      <c r="N1208" s="22">
        <v>45.24</v>
      </c>
      <c r="O1208" s="22">
        <v>42.86</v>
      </c>
      <c r="P1208" s="24" t="s">
        <v>511</v>
      </c>
      <c r="Q1208" s="24" t="s">
        <v>522</v>
      </c>
      <c r="R1208" s="24" t="s">
        <v>513</v>
      </c>
    </row>
    <row r="1209" spans="1:18" hidden="1" x14ac:dyDescent="0.3">
      <c r="A1209" s="32">
        <v>45141</v>
      </c>
      <c r="B1209" s="54" t="s">
        <v>919</v>
      </c>
      <c r="C1209" s="27" t="s">
        <v>542</v>
      </c>
      <c r="D1209" s="29" t="s">
        <v>620</v>
      </c>
      <c r="E1209" s="29" t="s">
        <v>626</v>
      </c>
      <c r="F1209" s="27" t="s">
        <v>503</v>
      </c>
      <c r="G1209" s="6" t="s">
        <v>503</v>
      </c>
      <c r="H1209" s="22">
        <v>475</v>
      </c>
      <c r="I1209" s="22">
        <v>8</v>
      </c>
      <c r="J1209" s="28">
        <v>1.9277440000000001</v>
      </c>
      <c r="K1209" s="22">
        <v>4</v>
      </c>
      <c r="L1209" s="22">
        <v>277.685</v>
      </c>
      <c r="M1209" s="22">
        <v>170.14500000000001</v>
      </c>
      <c r="N1209" s="22">
        <v>145.11249999999998</v>
      </c>
      <c r="O1209" s="22">
        <v>126.30250000000001</v>
      </c>
      <c r="P1209" s="24" t="s">
        <v>515</v>
      </c>
      <c r="Q1209" s="24" t="s">
        <v>522</v>
      </c>
      <c r="R1209" s="24" t="s">
        <v>513</v>
      </c>
    </row>
    <row r="1210" spans="1:18" x14ac:dyDescent="0.3">
      <c r="A1210" s="72">
        <v>45141</v>
      </c>
      <c r="B1210" s="75" t="s">
        <v>919</v>
      </c>
      <c r="C1210" s="27" t="s">
        <v>542</v>
      </c>
      <c r="D1210" s="29" t="s">
        <v>642</v>
      </c>
      <c r="E1210" s="29" t="s">
        <v>643</v>
      </c>
      <c r="F1210" s="27" t="s">
        <v>504</v>
      </c>
      <c r="G1210" s="41" t="s">
        <v>504</v>
      </c>
      <c r="H1210" s="79">
        <v>183</v>
      </c>
      <c r="I1210" s="79">
        <v>7</v>
      </c>
      <c r="J1210" s="83">
        <v>1.8708200000000001</v>
      </c>
      <c r="K1210" s="79">
        <v>13</v>
      </c>
      <c r="L1210" s="79">
        <v>113.1489</v>
      </c>
      <c r="M1210" s="79">
        <v>54.479100000000003</v>
      </c>
      <c r="N1210" s="79">
        <v>33.525599999999997</v>
      </c>
      <c r="O1210" s="79">
        <v>29.334900000000001</v>
      </c>
      <c r="P1210" s="86" t="s">
        <v>521</v>
      </c>
      <c r="Q1210" s="24" t="s">
        <v>522</v>
      </c>
      <c r="R1210" s="86" t="s">
        <v>514</v>
      </c>
    </row>
    <row r="1211" spans="1:18" x14ac:dyDescent="0.3">
      <c r="A1211" s="72">
        <v>45141</v>
      </c>
      <c r="B1211" s="75" t="s">
        <v>919</v>
      </c>
      <c r="C1211" s="27" t="s">
        <v>542</v>
      </c>
      <c r="D1211" s="29" t="s">
        <v>649</v>
      </c>
      <c r="E1211" s="29" t="s">
        <v>654</v>
      </c>
      <c r="F1211" s="27" t="s">
        <v>504</v>
      </c>
      <c r="G1211" s="41" t="s">
        <v>504</v>
      </c>
      <c r="H1211" s="79">
        <v>2776</v>
      </c>
      <c r="I1211" s="79">
        <v>9</v>
      </c>
      <c r="J1211" s="83">
        <v>1.8144000000000002</v>
      </c>
      <c r="K1211" s="79">
        <v>74</v>
      </c>
      <c r="L1211" s="79">
        <v>2022.0384000000001</v>
      </c>
      <c r="M1211" s="79">
        <v>856.67359999999996</v>
      </c>
      <c r="N1211" s="79">
        <v>610.16480000000001</v>
      </c>
      <c r="O1211" s="79">
        <v>411.12560000000002</v>
      </c>
      <c r="P1211" s="86" t="s">
        <v>511</v>
      </c>
      <c r="Q1211" s="24" t="s">
        <v>522</v>
      </c>
      <c r="R1211" s="86" t="s">
        <v>514</v>
      </c>
    </row>
    <row r="1212" spans="1:18" hidden="1" x14ac:dyDescent="0.3">
      <c r="A1212" s="32">
        <v>45141</v>
      </c>
      <c r="B1212" s="54" t="s">
        <v>919</v>
      </c>
      <c r="C1212" s="27" t="s">
        <v>542</v>
      </c>
      <c r="D1212" s="29" t="s">
        <v>620</v>
      </c>
      <c r="E1212" s="29" t="s">
        <v>621</v>
      </c>
      <c r="F1212" s="27" t="s">
        <v>501</v>
      </c>
      <c r="G1212" s="7" t="s">
        <v>501</v>
      </c>
      <c r="H1212" s="22">
        <v>2353</v>
      </c>
      <c r="I1212" s="22">
        <v>7</v>
      </c>
      <c r="J1212" s="28">
        <v>1.6867760000000001</v>
      </c>
      <c r="K1212" s="22">
        <v>203</v>
      </c>
      <c r="L1212" s="22">
        <v>735.3125</v>
      </c>
      <c r="M1212" s="22">
        <v>397.42169999999999</v>
      </c>
      <c r="N1212" s="22">
        <v>347.77339999999998</v>
      </c>
      <c r="O1212" s="22">
        <v>223.535</v>
      </c>
      <c r="P1212" s="24" t="s">
        <v>515</v>
      </c>
      <c r="Q1212" s="24" t="s">
        <v>522</v>
      </c>
      <c r="R1212" s="24" t="s">
        <v>513</v>
      </c>
    </row>
    <row r="1213" spans="1:18" hidden="1" x14ac:dyDescent="0.3">
      <c r="A1213" s="32">
        <v>45141</v>
      </c>
      <c r="B1213" s="54" t="s">
        <v>919</v>
      </c>
      <c r="C1213" s="27" t="s">
        <v>542</v>
      </c>
      <c r="D1213" s="29" t="s">
        <v>620</v>
      </c>
      <c r="E1213" s="29" t="s">
        <v>630</v>
      </c>
      <c r="F1213" s="27" t="s">
        <v>498</v>
      </c>
      <c r="G1213" s="6" t="s">
        <v>498</v>
      </c>
      <c r="H1213" s="22">
        <v>1310</v>
      </c>
      <c r="I1213" s="22">
        <v>6</v>
      </c>
      <c r="J1213" s="28">
        <v>1.4458080000000002</v>
      </c>
      <c r="K1213" s="22">
        <v>90</v>
      </c>
      <c r="L1213" s="22">
        <v>960.8850000000001</v>
      </c>
      <c r="M1213" s="22">
        <v>430.20400000000001</v>
      </c>
      <c r="N1213" s="22">
        <v>287.67599999999999</v>
      </c>
      <c r="O1213" s="22">
        <v>209.46899999999999</v>
      </c>
      <c r="P1213" s="24" t="s">
        <v>515</v>
      </c>
      <c r="Q1213" s="24" t="s">
        <v>522</v>
      </c>
      <c r="R1213" s="24" t="s">
        <v>513</v>
      </c>
    </row>
    <row r="1214" spans="1:18" hidden="1" x14ac:dyDescent="0.3">
      <c r="A1214" s="32">
        <v>45141</v>
      </c>
      <c r="B1214" s="54" t="s">
        <v>919</v>
      </c>
      <c r="C1214" s="27" t="s">
        <v>542</v>
      </c>
      <c r="D1214" s="29" t="s">
        <v>649</v>
      </c>
      <c r="E1214" s="29" t="s">
        <v>653</v>
      </c>
      <c r="F1214" s="27" t="s">
        <v>498</v>
      </c>
      <c r="G1214" s="6" t="s">
        <v>498</v>
      </c>
      <c r="H1214" s="22">
        <v>1845</v>
      </c>
      <c r="I1214" s="22">
        <v>7</v>
      </c>
      <c r="J1214" s="28">
        <v>1.4112</v>
      </c>
      <c r="K1214" s="22">
        <v>120</v>
      </c>
      <c r="L1214" s="22">
        <v>1416.5910000000001</v>
      </c>
      <c r="M1214" s="22">
        <v>650.36249999999995</v>
      </c>
      <c r="N1214" s="22">
        <v>459.774</v>
      </c>
      <c r="O1214" s="22">
        <v>328.40999999999997</v>
      </c>
      <c r="P1214" s="24" t="s">
        <v>511</v>
      </c>
      <c r="Q1214" s="24" t="s">
        <v>522</v>
      </c>
      <c r="R1214" s="24" t="s">
        <v>514</v>
      </c>
    </row>
    <row r="1215" spans="1:18" hidden="1" x14ac:dyDescent="0.3">
      <c r="A1215" s="32">
        <v>45141</v>
      </c>
      <c r="B1215" s="54" t="s">
        <v>919</v>
      </c>
      <c r="C1215" s="27" t="s">
        <v>542</v>
      </c>
      <c r="D1215" s="29" t="s">
        <v>649</v>
      </c>
      <c r="E1215" s="29" t="s">
        <v>665</v>
      </c>
      <c r="F1215" s="27" t="s">
        <v>500</v>
      </c>
      <c r="G1215" s="6" t="s">
        <v>500</v>
      </c>
      <c r="H1215" s="22">
        <v>928</v>
      </c>
      <c r="I1215" s="22">
        <v>7</v>
      </c>
      <c r="J1215" s="28">
        <v>1.4112</v>
      </c>
      <c r="K1215" s="22">
        <v>43</v>
      </c>
      <c r="L1215" s="22">
        <v>578.88639999999998</v>
      </c>
      <c r="M1215" s="22">
        <v>244.99200000000002</v>
      </c>
      <c r="N1215" s="22">
        <v>168.43199999999999</v>
      </c>
      <c r="O1215" s="22">
        <v>119.43360000000001</v>
      </c>
      <c r="P1215" s="24" t="s">
        <v>511</v>
      </c>
      <c r="Q1215" s="24" t="s">
        <v>522</v>
      </c>
      <c r="R1215" s="24" t="s">
        <v>514</v>
      </c>
    </row>
    <row r="1216" spans="1:18" hidden="1" x14ac:dyDescent="0.3">
      <c r="A1216" s="32">
        <v>45141</v>
      </c>
      <c r="B1216" s="54" t="s">
        <v>919</v>
      </c>
      <c r="C1216" s="27" t="s">
        <v>542</v>
      </c>
      <c r="D1216" s="29" t="s">
        <v>649</v>
      </c>
      <c r="E1216" s="29" t="s">
        <v>650</v>
      </c>
      <c r="F1216" s="27" t="s">
        <v>507</v>
      </c>
      <c r="G1216" s="6" t="s">
        <v>507</v>
      </c>
      <c r="H1216" s="22">
        <v>423</v>
      </c>
      <c r="I1216" s="22">
        <v>6</v>
      </c>
      <c r="J1216" s="28">
        <v>1.2096</v>
      </c>
      <c r="K1216" s="22">
        <v>48</v>
      </c>
      <c r="L1216" s="22">
        <v>269.40870000000001</v>
      </c>
      <c r="M1216" s="22">
        <v>126.09629999999999</v>
      </c>
      <c r="N1216" s="22">
        <v>90.564300000000003</v>
      </c>
      <c r="O1216" s="22">
        <v>77.9589</v>
      </c>
      <c r="P1216" s="24" t="s">
        <v>511</v>
      </c>
      <c r="Q1216" s="24" t="s">
        <v>522</v>
      </c>
      <c r="R1216" s="24" t="s">
        <v>514</v>
      </c>
    </row>
    <row r="1217" spans="1:18" hidden="1" x14ac:dyDescent="0.3">
      <c r="A1217" s="32">
        <v>45141</v>
      </c>
      <c r="B1217" s="54" t="s">
        <v>919</v>
      </c>
      <c r="C1217" s="27" t="s">
        <v>542</v>
      </c>
      <c r="D1217" s="29" t="s">
        <v>620</v>
      </c>
      <c r="E1217" s="29" t="s">
        <v>622</v>
      </c>
      <c r="F1217" s="27" t="s">
        <v>500</v>
      </c>
      <c r="G1217" s="6" t="s">
        <v>500</v>
      </c>
      <c r="H1217" s="22">
        <v>132</v>
      </c>
      <c r="I1217" s="22">
        <v>5</v>
      </c>
      <c r="J1217" s="28">
        <v>1.2048400000000001</v>
      </c>
      <c r="K1217" s="22">
        <v>9</v>
      </c>
      <c r="L1217" s="22">
        <v>91.726799999999997</v>
      </c>
      <c r="M1217" s="22">
        <v>53.697600000000001</v>
      </c>
      <c r="N1217" s="22">
        <v>42.503999999999998</v>
      </c>
      <c r="O1217" s="22">
        <v>35.798400000000001</v>
      </c>
      <c r="P1217" s="24" t="s">
        <v>515</v>
      </c>
      <c r="Q1217" s="24" t="s">
        <v>522</v>
      </c>
      <c r="R1217" s="24" t="s">
        <v>513</v>
      </c>
    </row>
    <row r="1218" spans="1:18" hidden="1" x14ac:dyDescent="0.3">
      <c r="A1218" s="32">
        <v>45141</v>
      </c>
      <c r="B1218" s="54" t="s">
        <v>919</v>
      </c>
      <c r="C1218" s="27" t="s">
        <v>542</v>
      </c>
      <c r="D1218" s="29" t="s">
        <v>651</v>
      </c>
      <c r="E1218" s="29" t="s">
        <v>664</v>
      </c>
      <c r="F1218" s="27" t="s">
        <v>506</v>
      </c>
      <c r="G1218" s="7" t="s">
        <v>506</v>
      </c>
      <c r="H1218" s="22">
        <v>119</v>
      </c>
      <c r="I1218" s="22">
        <v>5</v>
      </c>
      <c r="J1218" s="28">
        <v>1.008</v>
      </c>
      <c r="K1218" s="22">
        <v>1</v>
      </c>
      <c r="L1218" s="22">
        <v>108.64700000000001</v>
      </c>
      <c r="M1218" s="22">
        <v>93.12939999999999</v>
      </c>
      <c r="N1218" s="22">
        <v>77.611800000000002</v>
      </c>
      <c r="O1218" s="22">
        <v>77.611800000000002</v>
      </c>
      <c r="P1218" s="24" t="s">
        <v>511</v>
      </c>
      <c r="Q1218" s="24" t="s">
        <v>522</v>
      </c>
      <c r="R1218" s="24" t="s">
        <v>513</v>
      </c>
    </row>
    <row r="1219" spans="1:18" hidden="1" x14ac:dyDescent="0.3">
      <c r="A1219" s="32">
        <v>45141</v>
      </c>
      <c r="B1219" s="54" t="s">
        <v>919</v>
      </c>
      <c r="C1219" s="27" t="s">
        <v>542</v>
      </c>
      <c r="D1219" s="29" t="s">
        <v>649</v>
      </c>
      <c r="E1219" s="29" t="s">
        <v>655</v>
      </c>
      <c r="F1219" s="27" t="s">
        <v>503</v>
      </c>
      <c r="G1219" s="6" t="s">
        <v>503</v>
      </c>
      <c r="H1219" s="22">
        <v>485</v>
      </c>
      <c r="I1219" s="22">
        <v>5</v>
      </c>
      <c r="J1219" s="28">
        <v>1.008</v>
      </c>
      <c r="K1219" s="22">
        <v>44</v>
      </c>
      <c r="L1219" s="22">
        <v>314.57099999999997</v>
      </c>
      <c r="M1219" s="22">
        <v>124.74199999999999</v>
      </c>
      <c r="N1219" s="22">
        <v>84.341499999999996</v>
      </c>
      <c r="O1219" s="22">
        <v>70.276499999999999</v>
      </c>
      <c r="P1219" s="24" t="s">
        <v>511</v>
      </c>
      <c r="Q1219" s="24" t="s">
        <v>522</v>
      </c>
      <c r="R1219" s="24" t="s">
        <v>514</v>
      </c>
    </row>
    <row r="1220" spans="1:18" hidden="1" x14ac:dyDescent="0.3">
      <c r="A1220" s="32">
        <v>45141</v>
      </c>
      <c r="B1220" s="54" t="s">
        <v>919</v>
      </c>
      <c r="C1220" s="27" t="s">
        <v>542</v>
      </c>
      <c r="D1220" s="29" t="s">
        <v>649</v>
      </c>
      <c r="E1220" s="29" t="s">
        <v>653</v>
      </c>
      <c r="F1220" s="27" t="s">
        <v>498</v>
      </c>
      <c r="G1220" s="6" t="s">
        <v>498</v>
      </c>
      <c r="H1220" s="22">
        <v>595</v>
      </c>
      <c r="I1220" s="22">
        <v>5</v>
      </c>
      <c r="J1220" s="28">
        <v>1.008</v>
      </c>
      <c r="K1220" s="22">
        <v>24</v>
      </c>
      <c r="L1220" s="22">
        <v>234.01349999999999</v>
      </c>
      <c r="M1220" s="22">
        <v>92.105999999999995</v>
      </c>
      <c r="N1220" s="22">
        <v>72.173500000000004</v>
      </c>
      <c r="O1220" s="22">
        <v>59.738</v>
      </c>
      <c r="P1220" s="24" t="s">
        <v>511</v>
      </c>
      <c r="Q1220" s="24" t="s">
        <v>522</v>
      </c>
      <c r="R1220" s="24" t="s">
        <v>514</v>
      </c>
    </row>
    <row r="1221" spans="1:18" hidden="1" x14ac:dyDescent="0.3">
      <c r="A1221" s="32">
        <v>45141</v>
      </c>
      <c r="B1221" s="54" t="s">
        <v>919</v>
      </c>
      <c r="C1221" s="27" t="s">
        <v>542</v>
      </c>
      <c r="D1221" s="29" t="s">
        <v>649</v>
      </c>
      <c r="E1221" s="29" t="s">
        <v>668</v>
      </c>
      <c r="F1221" s="27" t="s">
        <v>499</v>
      </c>
      <c r="G1221" s="7" t="s">
        <v>499</v>
      </c>
      <c r="H1221" s="22">
        <v>193</v>
      </c>
      <c r="I1221" s="22">
        <v>5</v>
      </c>
      <c r="J1221" s="28">
        <v>1.008</v>
      </c>
      <c r="K1221" s="22">
        <v>5</v>
      </c>
      <c r="L1221" s="22">
        <v>109.46960000000001</v>
      </c>
      <c r="M1221" s="22">
        <v>83.5304</v>
      </c>
      <c r="N1221" s="22">
        <v>63.381200000000007</v>
      </c>
      <c r="O1221" s="22">
        <v>51.859099999999998</v>
      </c>
      <c r="P1221" s="24" t="s">
        <v>511</v>
      </c>
      <c r="Q1221" s="24" t="s">
        <v>522</v>
      </c>
      <c r="R1221" s="24" t="s">
        <v>514</v>
      </c>
    </row>
    <row r="1222" spans="1:18" hidden="1" x14ac:dyDescent="0.3">
      <c r="A1222" s="32">
        <v>45141</v>
      </c>
      <c r="B1222" s="54" t="s">
        <v>919</v>
      </c>
      <c r="C1222" s="27" t="s">
        <v>542</v>
      </c>
      <c r="D1222" s="29" t="s">
        <v>649</v>
      </c>
      <c r="E1222" s="29" t="s">
        <v>658</v>
      </c>
      <c r="F1222" s="27" t="s">
        <v>501</v>
      </c>
      <c r="G1222" s="7" t="s">
        <v>501</v>
      </c>
      <c r="H1222" s="22">
        <v>1779</v>
      </c>
      <c r="I1222" s="22">
        <v>5</v>
      </c>
      <c r="J1222" s="28">
        <v>1.008</v>
      </c>
      <c r="K1222" s="22">
        <v>126</v>
      </c>
      <c r="L1222" s="22">
        <v>341.56799999999998</v>
      </c>
      <c r="M1222" s="22">
        <v>178.61160000000001</v>
      </c>
      <c r="N1222" s="22">
        <v>153.52770000000001</v>
      </c>
      <c r="O1222" s="22">
        <v>92.330100000000002</v>
      </c>
      <c r="P1222" s="24" t="s">
        <v>511</v>
      </c>
      <c r="Q1222" s="24" t="s">
        <v>522</v>
      </c>
      <c r="R1222" s="24" t="s">
        <v>514</v>
      </c>
    </row>
    <row r="1223" spans="1:18" hidden="1" x14ac:dyDescent="0.3">
      <c r="A1223" s="32">
        <v>45141</v>
      </c>
      <c r="B1223" s="54" t="s">
        <v>919</v>
      </c>
      <c r="C1223" s="27" t="s">
        <v>542</v>
      </c>
      <c r="D1223" s="29" t="s">
        <v>620</v>
      </c>
      <c r="E1223" s="29" t="s">
        <v>625</v>
      </c>
      <c r="F1223" s="27" t="s">
        <v>502</v>
      </c>
      <c r="G1223" s="6" t="s">
        <v>502</v>
      </c>
      <c r="H1223" s="22">
        <v>1239</v>
      </c>
      <c r="I1223" s="22">
        <v>4</v>
      </c>
      <c r="J1223" s="28">
        <v>0.96387200000000006</v>
      </c>
      <c r="K1223" s="22">
        <v>87</v>
      </c>
      <c r="L1223" s="22">
        <v>816.62490000000003</v>
      </c>
      <c r="M1223" s="22">
        <v>425.4726</v>
      </c>
      <c r="N1223" s="22">
        <v>270.10199999999998</v>
      </c>
      <c r="O1223" s="22">
        <v>211.12559999999999</v>
      </c>
      <c r="P1223" s="24" t="s">
        <v>515</v>
      </c>
      <c r="Q1223" s="24" t="s">
        <v>522</v>
      </c>
      <c r="R1223" s="24" t="s">
        <v>513</v>
      </c>
    </row>
    <row r="1224" spans="1:18" hidden="1" x14ac:dyDescent="0.3">
      <c r="A1224" s="32">
        <v>45141</v>
      </c>
      <c r="B1224" s="54" t="s">
        <v>919</v>
      </c>
      <c r="C1224" s="27" t="s">
        <v>542</v>
      </c>
      <c r="D1224" s="29" t="s">
        <v>620</v>
      </c>
      <c r="E1224" s="29" t="s">
        <v>624</v>
      </c>
      <c r="F1224" s="27" t="s">
        <v>506</v>
      </c>
      <c r="G1224" s="7" t="s">
        <v>506</v>
      </c>
      <c r="H1224" s="22">
        <v>169</v>
      </c>
      <c r="I1224" s="22">
        <v>4</v>
      </c>
      <c r="J1224" s="28">
        <v>0.96387200000000006</v>
      </c>
      <c r="K1224" s="22">
        <v>6</v>
      </c>
      <c r="L1224" s="22">
        <v>87.2209</v>
      </c>
      <c r="M1224" s="22">
        <v>56.6995</v>
      </c>
      <c r="N1224" s="22">
        <v>44.700500000000005</v>
      </c>
      <c r="O1224" s="22">
        <v>39.258700000000005</v>
      </c>
      <c r="P1224" s="24" t="s">
        <v>515</v>
      </c>
      <c r="Q1224" s="24" t="s">
        <v>522</v>
      </c>
      <c r="R1224" s="24" t="s">
        <v>513</v>
      </c>
    </row>
    <row r="1225" spans="1:18" hidden="1" x14ac:dyDescent="0.3">
      <c r="A1225" s="32">
        <v>45141</v>
      </c>
      <c r="B1225" s="54" t="s">
        <v>919</v>
      </c>
      <c r="C1225" s="27" t="s">
        <v>542</v>
      </c>
      <c r="D1225" s="29" t="s">
        <v>620</v>
      </c>
      <c r="E1225" s="29" t="s">
        <v>628</v>
      </c>
      <c r="F1225" s="27" t="s">
        <v>507</v>
      </c>
      <c r="G1225" s="6" t="s">
        <v>507</v>
      </c>
      <c r="H1225" s="22">
        <v>606</v>
      </c>
      <c r="I1225" s="22">
        <v>4</v>
      </c>
      <c r="J1225" s="28">
        <v>0.96387200000000006</v>
      </c>
      <c r="K1225" s="22">
        <v>46</v>
      </c>
      <c r="L1225" s="22">
        <v>237.30959999999999</v>
      </c>
      <c r="M1225" s="22">
        <v>107.14080000000001</v>
      </c>
      <c r="N1225" s="22">
        <v>87.566999999999993</v>
      </c>
      <c r="O1225" s="22">
        <v>62.236199999999997</v>
      </c>
      <c r="P1225" s="24" t="s">
        <v>515</v>
      </c>
      <c r="Q1225" s="24" t="s">
        <v>522</v>
      </c>
      <c r="R1225" s="24" t="s">
        <v>513</v>
      </c>
    </row>
    <row r="1226" spans="1:18" hidden="1" x14ac:dyDescent="0.3">
      <c r="A1226" s="32">
        <v>45141</v>
      </c>
      <c r="B1226" s="54" t="s">
        <v>919</v>
      </c>
      <c r="C1226" s="27" t="s">
        <v>542</v>
      </c>
      <c r="D1226" s="29" t="s">
        <v>651</v>
      </c>
      <c r="E1226" s="29" t="s">
        <v>662</v>
      </c>
      <c r="F1226" s="27" t="s">
        <v>498</v>
      </c>
      <c r="G1226" s="6" t="s">
        <v>498</v>
      </c>
      <c r="H1226" s="22">
        <v>3269</v>
      </c>
      <c r="I1226" s="22">
        <v>4</v>
      </c>
      <c r="J1226" s="28">
        <v>0.80640000000000001</v>
      </c>
      <c r="K1226" s="22">
        <v>256</v>
      </c>
      <c r="L1226" s="22">
        <v>873.47680000000003</v>
      </c>
      <c r="M1226" s="22">
        <v>600.51530000000002</v>
      </c>
      <c r="N1226" s="22">
        <v>475.96640000000002</v>
      </c>
      <c r="O1226" s="22">
        <v>293.22930000000002</v>
      </c>
      <c r="P1226" s="24" t="s">
        <v>511</v>
      </c>
      <c r="Q1226" s="24" t="s">
        <v>522</v>
      </c>
      <c r="R1226" s="24" t="s">
        <v>513</v>
      </c>
    </row>
    <row r="1227" spans="1:18" hidden="1" x14ac:dyDescent="0.3">
      <c r="A1227" s="32">
        <v>45141</v>
      </c>
      <c r="B1227" s="54" t="s">
        <v>919</v>
      </c>
      <c r="C1227" s="27" t="s">
        <v>542</v>
      </c>
      <c r="D1227" s="29" t="s">
        <v>651</v>
      </c>
      <c r="E1227" s="29" t="s">
        <v>663</v>
      </c>
      <c r="F1227" s="27" t="s">
        <v>507</v>
      </c>
      <c r="G1227" s="6" t="s">
        <v>507</v>
      </c>
      <c r="H1227" s="22">
        <v>1995</v>
      </c>
      <c r="I1227" s="22">
        <v>4</v>
      </c>
      <c r="J1227" s="28">
        <v>0.80640000000000001</v>
      </c>
      <c r="K1227" s="22">
        <v>268</v>
      </c>
      <c r="L1227" s="22">
        <v>634.41</v>
      </c>
      <c r="M1227" s="22">
        <v>406.58100000000002</v>
      </c>
      <c r="N1227" s="22">
        <v>333.16500000000002</v>
      </c>
      <c r="O1227" s="22">
        <v>131.67000000000002</v>
      </c>
      <c r="P1227" s="24" t="s">
        <v>511</v>
      </c>
      <c r="Q1227" s="24" t="s">
        <v>522</v>
      </c>
      <c r="R1227" s="24" t="s">
        <v>513</v>
      </c>
    </row>
    <row r="1228" spans="1:18" hidden="1" x14ac:dyDescent="0.3">
      <c r="A1228" s="32">
        <v>45141</v>
      </c>
      <c r="B1228" s="54" t="s">
        <v>919</v>
      </c>
      <c r="C1228" s="27" t="s">
        <v>542</v>
      </c>
      <c r="D1228" s="29" t="s">
        <v>649</v>
      </c>
      <c r="E1228" s="29" t="s">
        <v>650</v>
      </c>
      <c r="F1228" s="27" t="s">
        <v>507</v>
      </c>
      <c r="G1228" s="6" t="s">
        <v>507</v>
      </c>
      <c r="H1228" s="22">
        <v>354</v>
      </c>
      <c r="I1228" s="22">
        <v>4</v>
      </c>
      <c r="J1228" s="28">
        <v>0.80640000000000001</v>
      </c>
      <c r="K1228" s="22">
        <v>56</v>
      </c>
      <c r="L1228" s="22">
        <v>221.78099999999998</v>
      </c>
      <c r="M1228" s="22">
        <v>113.634</v>
      </c>
      <c r="N1228" s="22">
        <v>86.305199999999999</v>
      </c>
      <c r="O1228" s="22">
        <v>66.658199999999994</v>
      </c>
      <c r="P1228" s="24" t="s">
        <v>511</v>
      </c>
      <c r="Q1228" s="24" t="s">
        <v>522</v>
      </c>
      <c r="R1228" s="24" t="s">
        <v>514</v>
      </c>
    </row>
    <row r="1229" spans="1:18" hidden="1" x14ac:dyDescent="0.3">
      <c r="A1229" s="32">
        <v>45141</v>
      </c>
      <c r="B1229" s="54" t="s">
        <v>919</v>
      </c>
      <c r="C1229" s="27" t="s">
        <v>542</v>
      </c>
      <c r="D1229" s="29" t="s">
        <v>620</v>
      </c>
      <c r="E1229" s="29" t="s">
        <v>622</v>
      </c>
      <c r="F1229" s="27" t="s">
        <v>500</v>
      </c>
      <c r="G1229" s="6" t="s">
        <v>500</v>
      </c>
      <c r="H1229" s="22">
        <v>1067</v>
      </c>
      <c r="I1229" s="22">
        <v>3</v>
      </c>
      <c r="J1229" s="28">
        <v>0.7229040000000001</v>
      </c>
      <c r="K1229" s="22">
        <v>66</v>
      </c>
      <c r="L1229" s="22">
        <v>687.46809999999994</v>
      </c>
      <c r="M1229" s="22">
        <v>307.93620000000004</v>
      </c>
      <c r="N1229" s="22">
        <v>233.35290000000001</v>
      </c>
      <c r="O1229" s="22">
        <v>177.33539999999999</v>
      </c>
      <c r="P1229" s="24" t="s">
        <v>515</v>
      </c>
      <c r="Q1229" s="24" t="s">
        <v>522</v>
      </c>
      <c r="R1229" s="24" t="s">
        <v>513</v>
      </c>
    </row>
    <row r="1230" spans="1:18" hidden="1" x14ac:dyDescent="0.3">
      <c r="A1230" s="32">
        <v>45141</v>
      </c>
      <c r="B1230" s="54" t="s">
        <v>919</v>
      </c>
      <c r="C1230" s="27" t="s">
        <v>542</v>
      </c>
      <c r="D1230" s="29" t="s">
        <v>651</v>
      </c>
      <c r="E1230" s="29" t="s">
        <v>660</v>
      </c>
      <c r="F1230" s="27" t="s">
        <v>501</v>
      </c>
      <c r="G1230" s="7" t="s">
        <v>501</v>
      </c>
      <c r="H1230" s="22">
        <v>119</v>
      </c>
      <c r="I1230" s="22">
        <v>3</v>
      </c>
      <c r="J1230" s="28">
        <v>0.6048</v>
      </c>
      <c r="K1230" s="22">
        <v>10</v>
      </c>
      <c r="L1230" s="22">
        <v>49.765799999999999</v>
      </c>
      <c r="M1230" s="22">
        <v>22.717099999999999</v>
      </c>
      <c r="N1230" s="22">
        <v>19.468399999999999</v>
      </c>
      <c r="O1230" s="22">
        <v>15.1487</v>
      </c>
      <c r="P1230" s="24" t="s">
        <v>511</v>
      </c>
      <c r="Q1230" s="24" t="s">
        <v>522</v>
      </c>
      <c r="R1230" s="24" t="s">
        <v>513</v>
      </c>
    </row>
    <row r="1231" spans="1:18" x14ac:dyDescent="0.3">
      <c r="A1231" s="72">
        <v>45141</v>
      </c>
      <c r="B1231" s="75" t="s">
        <v>919</v>
      </c>
      <c r="C1231" s="27" t="s">
        <v>542</v>
      </c>
      <c r="D1231" s="29" t="s">
        <v>649</v>
      </c>
      <c r="E1231" s="29" t="s">
        <v>654</v>
      </c>
      <c r="F1231" s="27" t="s">
        <v>504</v>
      </c>
      <c r="G1231" s="41" t="s">
        <v>504</v>
      </c>
      <c r="H1231" s="79">
        <v>142</v>
      </c>
      <c r="I1231" s="79">
        <v>3</v>
      </c>
      <c r="J1231" s="83">
        <v>0.6048</v>
      </c>
      <c r="K1231" s="79">
        <v>8</v>
      </c>
      <c r="L1231" s="79">
        <v>106.5</v>
      </c>
      <c r="M1231" s="79">
        <v>60.861199999999997</v>
      </c>
      <c r="N1231" s="79">
        <v>50.708199999999998</v>
      </c>
      <c r="O1231" s="79">
        <v>45.638800000000003</v>
      </c>
      <c r="P1231" s="86" t="s">
        <v>511</v>
      </c>
      <c r="Q1231" s="24" t="s">
        <v>522</v>
      </c>
      <c r="R1231" s="86" t="s">
        <v>514</v>
      </c>
    </row>
    <row r="1232" spans="1:18" hidden="1" x14ac:dyDescent="0.3">
      <c r="A1232" s="32">
        <v>45141</v>
      </c>
      <c r="B1232" s="54" t="s">
        <v>919</v>
      </c>
      <c r="C1232" s="27" t="s">
        <v>542</v>
      </c>
      <c r="D1232" s="29" t="s">
        <v>649</v>
      </c>
      <c r="E1232" s="29" t="s">
        <v>666</v>
      </c>
      <c r="F1232" s="27" t="s">
        <v>502</v>
      </c>
      <c r="G1232" s="6" t="s">
        <v>502</v>
      </c>
      <c r="H1232" s="22">
        <v>1024</v>
      </c>
      <c r="I1232" s="22">
        <v>3</v>
      </c>
      <c r="J1232" s="28">
        <v>0.6048</v>
      </c>
      <c r="K1232" s="22">
        <v>43</v>
      </c>
      <c r="L1232" s="22">
        <v>700.62080000000003</v>
      </c>
      <c r="M1232" s="22">
        <v>319.488</v>
      </c>
      <c r="N1232" s="22">
        <v>192.512</v>
      </c>
      <c r="O1232" s="22">
        <v>134.75839999999999</v>
      </c>
      <c r="P1232" s="24" t="s">
        <v>511</v>
      </c>
      <c r="Q1232" s="24" t="s">
        <v>522</v>
      </c>
      <c r="R1232" s="24" t="s">
        <v>514</v>
      </c>
    </row>
    <row r="1233" spans="1:18" hidden="1" x14ac:dyDescent="0.3">
      <c r="A1233" s="32">
        <v>45141</v>
      </c>
      <c r="B1233" s="54" t="s">
        <v>919</v>
      </c>
      <c r="C1233" s="27" t="s">
        <v>542</v>
      </c>
      <c r="D1233" s="29" t="s">
        <v>649</v>
      </c>
      <c r="E1233" s="29" t="s">
        <v>658</v>
      </c>
      <c r="F1233" s="27" t="s">
        <v>501</v>
      </c>
      <c r="G1233" s="7" t="s">
        <v>501</v>
      </c>
      <c r="H1233" s="22">
        <v>155</v>
      </c>
      <c r="I1233" s="22">
        <v>3</v>
      </c>
      <c r="J1233" s="28">
        <v>0.6048</v>
      </c>
      <c r="K1233" s="22">
        <v>11</v>
      </c>
      <c r="L1233" s="22">
        <v>38.238500000000002</v>
      </c>
      <c r="M1233" s="22">
        <v>22.738499999999998</v>
      </c>
      <c r="N1233" s="22">
        <v>19.638500000000001</v>
      </c>
      <c r="O1233" s="22">
        <v>17.561499999999999</v>
      </c>
      <c r="P1233" s="24" t="s">
        <v>511</v>
      </c>
      <c r="Q1233" s="24" t="s">
        <v>522</v>
      </c>
      <c r="R1233" s="24" t="s">
        <v>514</v>
      </c>
    </row>
    <row r="1234" spans="1:18" hidden="1" x14ac:dyDescent="0.3">
      <c r="A1234" s="32">
        <v>45141</v>
      </c>
      <c r="B1234" s="54" t="s">
        <v>919</v>
      </c>
      <c r="C1234" s="27" t="s">
        <v>542</v>
      </c>
      <c r="D1234" s="29" t="s">
        <v>620</v>
      </c>
      <c r="E1234" s="29" t="s">
        <v>625</v>
      </c>
      <c r="F1234" s="27" t="s">
        <v>502</v>
      </c>
      <c r="G1234" s="6" t="s">
        <v>502</v>
      </c>
      <c r="H1234" s="22">
        <v>146</v>
      </c>
      <c r="I1234" s="22">
        <v>2</v>
      </c>
      <c r="J1234" s="28">
        <v>0.48193600000000003</v>
      </c>
      <c r="K1234" s="22">
        <v>5</v>
      </c>
      <c r="L1234" s="22">
        <v>116.80000000000001</v>
      </c>
      <c r="M1234" s="22">
        <v>52.355599999999995</v>
      </c>
      <c r="N1234" s="22">
        <v>37.2592</v>
      </c>
      <c r="O1234" s="22">
        <v>29.200000000000003</v>
      </c>
      <c r="P1234" s="24" t="s">
        <v>515</v>
      </c>
      <c r="Q1234" s="24" t="s">
        <v>522</v>
      </c>
      <c r="R1234" s="24" t="s">
        <v>513</v>
      </c>
    </row>
    <row r="1235" spans="1:18" hidden="1" x14ac:dyDescent="0.3">
      <c r="A1235" s="32">
        <v>45141</v>
      </c>
      <c r="B1235" s="54" t="s">
        <v>919</v>
      </c>
      <c r="C1235" s="27" t="s">
        <v>542</v>
      </c>
      <c r="D1235" s="29" t="s">
        <v>620</v>
      </c>
      <c r="E1235" s="29" t="s">
        <v>627</v>
      </c>
      <c r="F1235" s="27" t="s">
        <v>499</v>
      </c>
      <c r="G1235" s="7" t="s">
        <v>499</v>
      </c>
      <c r="H1235" s="22">
        <v>175</v>
      </c>
      <c r="I1235" s="22">
        <v>2</v>
      </c>
      <c r="J1235" s="28">
        <v>0.48193600000000003</v>
      </c>
      <c r="K1235" s="22">
        <v>13</v>
      </c>
      <c r="L1235" s="22">
        <v>125.61499999999999</v>
      </c>
      <c r="M1235" s="22">
        <v>82.67</v>
      </c>
      <c r="N1235" s="22">
        <v>67.637500000000003</v>
      </c>
      <c r="O1235" s="22">
        <v>55.825000000000003</v>
      </c>
      <c r="P1235" s="24" t="s">
        <v>515</v>
      </c>
      <c r="Q1235" s="24" t="s">
        <v>522</v>
      </c>
      <c r="R1235" s="24" t="s">
        <v>513</v>
      </c>
    </row>
    <row r="1236" spans="1:18" hidden="1" x14ac:dyDescent="0.3">
      <c r="A1236" s="32">
        <v>45141</v>
      </c>
      <c r="B1236" s="54" t="s">
        <v>919</v>
      </c>
      <c r="C1236" s="27" t="s">
        <v>542</v>
      </c>
      <c r="D1236" s="29" t="s">
        <v>651</v>
      </c>
      <c r="E1236" s="29" t="s">
        <v>661</v>
      </c>
      <c r="F1236" s="27" t="s">
        <v>499</v>
      </c>
      <c r="G1236" s="7" t="s">
        <v>499</v>
      </c>
      <c r="H1236" s="22">
        <v>1914</v>
      </c>
      <c r="I1236" s="22">
        <v>2</v>
      </c>
      <c r="J1236" s="28">
        <v>0.4032</v>
      </c>
      <c r="K1236" s="22">
        <v>226</v>
      </c>
      <c r="L1236" s="22">
        <v>435.81780000000003</v>
      </c>
      <c r="M1236" s="22">
        <v>270.83099999999996</v>
      </c>
      <c r="N1236" s="22">
        <v>226.23480000000001</v>
      </c>
      <c r="O1236" s="22">
        <v>90.340800000000002</v>
      </c>
      <c r="P1236" s="24" t="s">
        <v>511</v>
      </c>
      <c r="Q1236" s="24" t="s">
        <v>522</v>
      </c>
      <c r="R1236" s="24" t="s">
        <v>513</v>
      </c>
    </row>
    <row r="1237" spans="1:18" hidden="1" x14ac:dyDescent="0.3">
      <c r="A1237" s="32">
        <v>45141</v>
      </c>
      <c r="B1237" s="54" t="s">
        <v>919</v>
      </c>
      <c r="C1237" s="27" t="s">
        <v>542</v>
      </c>
      <c r="D1237" s="29" t="s">
        <v>651</v>
      </c>
      <c r="E1237" s="29" t="s">
        <v>652</v>
      </c>
      <c r="F1237" s="27" t="s">
        <v>503</v>
      </c>
      <c r="G1237" s="6" t="s">
        <v>503</v>
      </c>
      <c r="H1237" s="22">
        <v>41</v>
      </c>
      <c r="I1237" s="22">
        <v>2</v>
      </c>
      <c r="J1237" s="28">
        <v>0.4032</v>
      </c>
      <c r="K1237" s="22">
        <v>1</v>
      </c>
      <c r="L1237" s="22">
        <v>38.072600000000001</v>
      </c>
      <c r="M1237" s="22">
        <v>33.677399999999999</v>
      </c>
      <c r="N1237" s="22">
        <v>32.213699999999996</v>
      </c>
      <c r="O1237" s="22">
        <v>32.213699999999996</v>
      </c>
      <c r="P1237" s="24" t="s">
        <v>511</v>
      </c>
      <c r="Q1237" s="24" t="s">
        <v>522</v>
      </c>
      <c r="R1237" s="24" t="s">
        <v>513</v>
      </c>
    </row>
    <row r="1238" spans="1:18" hidden="1" x14ac:dyDescent="0.3">
      <c r="A1238" s="32">
        <v>45141</v>
      </c>
      <c r="B1238" s="54" t="s">
        <v>919</v>
      </c>
      <c r="C1238" s="27" t="s">
        <v>542</v>
      </c>
      <c r="D1238" s="29" t="s">
        <v>651</v>
      </c>
      <c r="E1238" s="29" t="s">
        <v>663</v>
      </c>
      <c r="F1238" s="27" t="s">
        <v>507</v>
      </c>
      <c r="G1238" s="6" t="s">
        <v>507</v>
      </c>
      <c r="H1238" s="22">
        <v>27</v>
      </c>
      <c r="I1238" s="22">
        <v>2</v>
      </c>
      <c r="J1238" s="28">
        <v>0.4032</v>
      </c>
      <c r="K1238" s="22">
        <v>0</v>
      </c>
      <c r="L1238" s="22">
        <v>16.434899999999999</v>
      </c>
      <c r="M1238" s="22">
        <v>15.260400000000001</v>
      </c>
      <c r="N1238" s="22">
        <v>14.085900000000002</v>
      </c>
      <c r="O1238" s="22">
        <v>12.914099999999999</v>
      </c>
      <c r="P1238" s="24" t="s">
        <v>511</v>
      </c>
      <c r="Q1238" s="24" t="s">
        <v>522</v>
      </c>
      <c r="R1238" s="24" t="s">
        <v>513</v>
      </c>
    </row>
    <row r="1239" spans="1:18" hidden="1" x14ac:dyDescent="0.3">
      <c r="A1239" s="32">
        <v>45141</v>
      </c>
      <c r="B1239" s="54" t="s">
        <v>919</v>
      </c>
      <c r="C1239" s="27" t="s">
        <v>542</v>
      </c>
      <c r="D1239" s="29" t="s">
        <v>649</v>
      </c>
      <c r="E1239" s="29" t="s">
        <v>655</v>
      </c>
      <c r="F1239" s="27" t="s">
        <v>503</v>
      </c>
      <c r="G1239" s="6" t="s">
        <v>503</v>
      </c>
      <c r="H1239" s="22">
        <v>1145</v>
      </c>
      <c r="I1239" s="22">
        <v>2</v>
      </c>
      <c r="J1239" s="28">
        <v>0.4032</v>
      </c>
      <c r="K1239" s="22">
        <v>100</v>
      </c>
      <c r="L1239" s="22">
        <v>550.05799999999999</v>
      </c>
      <c r="M1239" s="22">
        <v>276.86099999999999</v>
      </c>
      <c r="N1239" s="22">
        <v>203.92450000000002</v>
      </c>
      <c r="O1239" s="22">
        <v>144.041</v>
      </c>
      <c r="P1239" s="24" t="s">
        <v>511</v>
      </c>
      <c r="Q1239" s="24" t="s">
        <v>522</v>
      </c>
      <c r="R1239" s="24" t="s">
        <v>514</v>
      </c>
    </row>
    <row r="1240" spans="1:18" hidden="1" x14ac:dyDescent="0.3">
      <c r="A1240" s="32">
        <v>45141</v>
      </c>
      <c r="B1240" s="54" t="s">
        <v>919</v>
      </c>
      <c r="C1240" s="27" t="s">
        <v>542</v>
      </c>
      <c r="D1240" s="29" t="s">
        <v>649</v>
      </c>
      <c r="E1240" s="29" t="s">
        <v>653</v>
      </c>
      <c r="F1240" s="27" t="s">
        <v>498</v>
      </c>
      <c r="G1240" s="6" t="s">
        <v>498</v>
      </c>
      <c r="H1240" s="22">
        <v>350</v>
      </c>
      <c r="I1240" s="22">
        <v>2</v>
      </c>
      <c r="J1240" s="28">
        <v>0.4032</v>
      </c>
      <c r="K1240" s="22">
        <v>12</v>
      </c>
      <c r="L1240" s="22">
        <v>129.535</v>
      </c>
      <c r="M1240" s="22">
        <v>47.739999999999995</v>
      </c>
      <c r="N1240" s="22">
        <v>38.64</v>
      </c>
      <c r="O1240" s="22">
        <v>27.265000000000001</v>
      </c>
      <c r="P1240" s="24" t="s">
        <v>511</v>
      </c>
      <c r="Q1240" s="24" t="s">
        <v>522</v>
      </c>
      <c r="R1240" s="24" t="s">
        <v>514</v>
      </c>
    </row>
    <row r="1241" spans="1:18" hidden="1" x14ac:dyDescent="0.3">
      <c r="A1241" s="32">
        <v>45141</v>
      </c>
      <c r="B1241" s="54" t="s">
        <v>919</v>
      </c>
      <c r="C1241" s="27" t="s">
        <v>542</v>
      </c>
      <c r="D1241" s="29" t="s">
        <v>649</v>
      </c>
      <c r="E1241" s="29" t="s">
        <v>668</v>
      </c>
      <c r="F1241" s="27" t="s">
        <v>499</v>
      </c>
      <c r="G1241" s="7" t="s">
        <v>499</v>
      </c>
      <c r="H1241" s="22">
        <v>1419</v>
      </c>
      <c r="I1241" s="22">
        <v>2</v>
      </c>
      <c r="J1241" s="28">
        <v>0.4032</v>
      </c>
      <c r="K1241" s="22">
        <v>51</v>
      </c>
      <c r="L1241" s="22">
        <v>788.82209999999998</v>
      </c>
      <c r="M1241" s="22">
        <v>353.6148</v>
      </c>
      <c r="N1241" s="22">
        <v>240.23670000000001</v>
      </c>
      <c r="O1241" s="22">
        <v>194.97059999999999</v>
      </c>
      <c r="P1241" s="24" t="s">
        <v>511</v>
      </c>
      <c r="Q1241" s="24" t="s">
        <v>522</v>
      </c>
      <c r="R1241" s="24" t="s">
        <v>514</v>
      </c>
    </row>
    <row r="1242" spans="1:18" hidden="1" x14ac:dyDescent="0.3">
      <c r="A1242" s="32">
        <v>45141</v>
      </c>
      <c r="B1242" s="54" t="s">
        <v>919</v>
      </c>
      <c r="C1242" s="27" t="s">
        <v>542</v>
      </c>
      <c r="D1242" s="29" t="s">
        <v>649</v>
      </c>
      <c r="E1242" s="29" t="s">
        <v>665</v>
      </c>
      <c r="F1242" s="27" t="s">
        <v>500</v>
      </c>
      <c r="G1242" s="6" t="s">
        <v>500</v>
      </c>
      <c r="H1242" s="22">
        <v>380</v>
      </c>
      <c r="I1242" s="22">
        <v>2</v>
      </c>
      <c r="J1242" s="28">
        <v>0.4032</v>
      </c>
      <c r="K1242" s="22">
        <v>12</v>
      </c>
      <c r="L1242" s="22">
        <v>63.080000000000005</v>
      </c>
      <c r="M1242" s="22">
        <v>34.427999999999997</v>
      </c>
      <c r="N1242" s="22">
        <v>30.096000000000004</v>
      </c>
      <c r="O1242" s="22">
        <v>22.952000000000002</v>
      </c>
      <c r="P1242" s="24" t="s">
        <v>511</v>
      </c>
      <c r="Q1242" s="24" t="s">
        <v>522</v>
      </c>
      <c r="R1242" s="24" t="s">
        <v>514</v>
      </c>
    </row>
    <row r="1243" spans="1:18" hidden="1" x14ac:dyDescent="0.3">
      <c r="A1243" s="32">
        <v>45141</v>
      </c>
      <c r="B1243" s="54" t="s">
        <v>919</v>
      </c>
      <c r="C1243" s="27" t="s">
        <v>542</v>
      </c>
      <c r="D1243" s="29" t="s">
        <v>642</v>
      </c>
      <c r="E1243" s="29" t="s">
        <v>648</v>
      </c>
      <c r="F1243" s="27" t="s">
        <v>498</v>
      </c>
      <c r="G1243" s="6" t="s">
        <v>498</v>
      </c>
      <c r="H1243" s="22">
        <v>176</v>
      </c>
      <c r="I1243" s="22">
        <v>1</v>
      </c>
      <c r="J1243" s="28">
        <v>0.26726000000000005</v>
      </c>
      <c r="K1243" s="22">
        <v>8</v>
      </c>
      <c r="L1243" s="22">
        <v>108.944</v>
      </c>
      <c r="M1243" s="22">
        <v>58.660799999999995</v>
      </c>
      <c r="N1243" s="22">
        <v>39.107199999999999</v>
      </c>
      <c r="O1243" s="22">
        <v>25.150400000000001</v>
      </c>
      <c r="P1243" s="24" t="s">
        <v>521</v>
      </c>
      <c r="Q1243" s="24" t="s">
        <v>522</v>
      </c>
      <c r="R1243" s="24" t="s">
        <v>514</v>
      </c>
    </row>
    <row r="1244" spans="1:18" hidden="1" x14ac:dyDescent="0.3">
      <c r="A1244" s="32">
        <v>45141</v>
      </c>
      <c r="B1244" s="54" t="s">
        <v>919</v>
      </c>
      <c r="C1244" s="27" t="s">
        <v>542</v>
      </c>
      <c r="D1244" s="29" t="s">
        <v>642</v>
      </c>
      <c r="E1244" s="29" t="s">
        <v>648</v>
      </c>
      <c r="F1244" s="27" t="s">
        <v>498</v>
      </c>
      <c r="G1244" s="6" t="s">
        <v>498</v>
      </c>
      <c r="H1244" s="22">
        <v>225</v>
      </c>
      <c r="I1244" s="22">
        <v>1</v>
      </c>
      <c r="J1244" s="28">
        <v>0.26726000000000005</v>
      </c>
      <c r="K1244" s="22">
        <v>5</v>
      </c>
      <c r="L1244" s="22">
        <v>80.212499999999991</v>
      </c>
      <c r="M1244" s="22">
        <v>48.959999999999994</v>
      </c>
      <c r="N1244" s="22">
        <v>36.450000000000003</v>
      </c>
      <c r="O1244" s="22">
        <v>32.287499999999994</v>
      </c>
      <c r="P1244" s="24" t="s">
        <v>521</v>
      </c>
      <c r="Q1244" s="24" t="s">
        <v>522</v>
      </c>
      <c r="R1244" s="24" t="s">
        <v>514</v>
      </c>
    </row>
    <row r="1245" spans="1:18" hidden="1" x14ac:dyDescent="0.3">
      <c r="A1245" s="32">
        <v>45141</v>
      </c>
      <c r="B1245" s="54" t="s">
        <v>919</v>
      </c>
      <c r="C1245" s="27" t="s">
        <v>542</v>
      </c>
      <c r="D1245" s="29" t="s">
        <v>642</v>
      </c>
      <c r="E1245" s="29" t="s">
        <v>645</v>
      </c>
      <c r="F1245" s="27" t="s">
        <v>502</v>
      </c>
      <c r="G1245" s="6" t="s">
        <v>502</v>
      </c>
      <c r="H1245" s="22">
        <v>95</v>
      </c>
      <c r="I1245" s="22">
        <v>1</v>
      </c>
      <c r="J1245" s="28">
        <v>0.26726000000000005</v>
      </c>
      <c r="K1245" s="22">
        <v>9</v>
      </c>
      <c r="L1245" s="22">
        <v>61.569499999999998</v>
      </c>
      <c r="M1245" s="22">
        <v>40.460500000000003</v>
      </c>
      <c r="N1245" s="22">
        <v>26.390999999999998</v>
      </c>
      <c r="O1245" s="22">
        <v>15.836499999999999</v>
      </c>
      <c r="P1245" s="24" t="s">
        <v>521</v>
      </c>
      <c r="Q1245" s="24" t="s">
        <v>522</v>
      </c>
      <c r="R1245" s="24" t="s">
        <v>514</v>
      </c>
    </row>
    <row r="1246" spans="1:18" hidden="1" x14ac:dyDescent="0.3">
      <c r="A1246" s="32">
        <v>45141</v>
      </c>
      <c r="B1246" s="54" t="s">
        <v>919</v>
      </c>
      <c r="C1246" s="27" t="s">
        <v>542</v>
      </c>
      <c r="D1246" s="29" t="s">
        <v>642</v>
      </c>
      <c r="E1246" s="29" t="s">
        <v>645</v>
      </c>
      <c r="F1246" s="27" t="s">
        <v>502</v>
      </c>
      <c r="G1246" s="6" t="s">
        <v>502</v>
      </c>
      <c r="H1246" s="22">
        <v>117</v>
      </c>
      <c r="I1246" s="22">
        <v>1</v>
      </c>
      <c r="J1246" s="28">
        <v>0.26726000000000005</v>
      </c>
      <c r="K1246" s="22">
        <v>16</v>
      </c>
      <c r="L1246" s="22">
        <v>82.250999999999991</v>
      </c>
      <c r="M1246" s="22">
        <v>48.648600000000002</v>
      </c>
      <c r="N1246" s="22">
        <v>39.382200000000005</v>
      </c>
      <c r="O1246" s="22">
        <v>26.640900000000002</v>
      </c>
      <c r="P1246" s="24" t="s">
        <v>521</v>
      </c>
      <c r="Q1246" s="24" t="s">
        <v>522</v>
      </c>
      <c r="R1246" s="24" t="s">
        <v>514</v>
      </c>
    </row>
    <row r="1247" spans="1:18" hidden="1" x14ac:dyDescent="0.3">
      <c r="A1247" s="32">
        <v>45141</v>
      </c>
      <c r="B1247" s="54" t="s">
        <v>919</v>
      </c>
      <c r="C1247" s="27" t="s">
        <v>542</v>
      </c>
      <c r="D1247" s="29" t="s">
        <v>620</v>
      </c>
      <c r="E1247" s="29" t="s">
        <v>627</v>
      </c>
      <c r="F1247" s="27" t="s">
        <v>499</v>
      </c>
      <c r="G1247" s="7" t="s">
        <v>499</v>
      </c>
      <c r="H1247" s="22">
        <v>2243</v>
      </c>
      <c r="I1247" s="22">
        <v>1</v>
      </c>
      <c r="J1247" s="28">
        <v>0.24096800000000002</v>
      </c>
      <c r="K1247" s="22">
        <v>182</v>
      </c>
      <c r="L1247" s="22">
        <v>875.21859999999992</v>
      </c>
      <c r="M1247" s="22">
        <v>469.23559999999998</v>
      </c>
      <c r="N1247" s="22">
        <v>350.13229999999999</v>
      </c>
      <c r="O1247" s="22">
        <v>227.4402</v>
      </c>
      <c r="P1247" s="24" t="s">
        <v>515</v>
      </c>
      <c r="Q1247" s="24" t="s">
        <v>522</v>
      </c>
      <c r="R1247" s="24" t="s">
        <v>513</v>
      </c>
    </row>
    <row r="1248" spans="1:18" hidden="1" x14ac:dyDescent="0.3">
      <c r="A1248" s="32">
        <v>45141</v>
      </c>
      <c r="B1248" s="54" t="s">
        <v>919</v>
      </c>
      <c r="C1248" s="27" t="s">
        <v>542</v>
      </c>
      <c r="D1248" s="29" t="s">
        <v>620</v>
      </c>
      <c r="E1248" s="29" t="s">
        <v>630</v>
      </c>
      <c r="F1248" s="27" t="s">
        <v>498</v>
      </c>
      <c r="G1248" s="6" t="s">
        <v>498</v>
      </c>
      <c r="H1248" s="22">
        <v>324</v>
      </c>
      <c r="I1248" s="22">
        <v>1</v>
      </c>
      <c r="J1248" s="28">
        <v>0.24096800000000002</v>
      </c>
      <c r="K1248" s="22">
        <v>14</v>
      </c>
      <c r="L1248" s="22">
        <v>118.1952</v>
      </c>
      <c r="M1248" s="22">
        <v>61.073999999999998</v>
      </c>
      <c r="N1248" s="22">
        <v>42.476399999999998</v>
      </c>
      <c r="O1248" s="22">
        <v>26.568000000000001</v>
      </c>
      <c r="P1248" s="24" t="s">
        <v>515</v>
      </c>
      <c r="Q1248" s="24" t="s">
        <v>522</v>
      </c>
      <c r="R1248" s="24" t="s">
        <v>513</v>
      </c>
    </row>
    <row r="1249" spans="1:18" hidden="1" x14ac:dyDescent="0.3">
      <c r="A1249" s="32">
        <v>45141</v>
      </c>
      <c r="B1249" s="54" t="s">
        <v>919</v>
      </c>
      <c r="C1249" s="27" t="s">
        <v>542</v>
      </c>
      <c r="D1249" s="29" t="s">
        <v>620</v>
      </c>
      <c r="E1249" s="29" t="s">
        <v>626</v>
      </c>
      <c r="F1249" s="27" t="s">
        <v>503</v>
      </c>
      <c r="G1249" s="6" t="s">
        <v>503</v>
      </c>
      <c r="H1249" s="22">
        <v>1228</v>
      </c>
      <c r="I1249" s="22">
        <v>1</v>
      </c>
      <c r="J1249" s="28">
        <v>0.24096800000000002</v>
      </c>
      <c r="K1249" s="22">
        <v>73</v>
      </c>
      <c r="L1249" s="22">
        <v>723.53759999999988</v>
      </c>
      <c r="M1249" s="22">
        <v>332.66519999999997</v>
      </c>
      <c r="N1249" s="22">
        <v>249.52959999999999</v>
      </c>
      <c r="O1249" s="22">
        <v>191.32239999999999</v>
      </c>
      <c r="P1249" s="24" t="s">
        <v>515</v>
      </c>
      <c r="Q1249" s="24" t="s">
        <v>522</v>
      </c>
      <c r="R1249" s="24" t="s">
        <v>513</v>
      </c>
    </row>
    <row r="1250" spans="1:18" hidden="1" x14ac:dyDescent="0.3">
      <c r="A1250" s="32">
        <v>45141</v>
      </c>
      <c r="B1250" s="54" t="s">
        <v>919</v>
      </c>
      <c r="C1250" s="27" t="s">
        <v>542</v>
      </c>
      <c r="D1250" s="29" t="s">
        <v>651</v>
      </c>
      <c r="E1250" s="29" t="s">
        <v>664</v>
      </c>
      <c r="F1250" s="27" t="s">
        <v>506</v>
      </c>
      <c r="G1250" s="7" t="s">
        <v>506</v>
      </c>
      <c r="H1250" s="22">
        <v>947</v>
      </c>
      <c r="I1250" s="22">
        <v>1</v>
      </c>
      <c r="J1250" s="28">
        <v>0.2016</v>
      </c>
      <c r="K1250" s="22">
        <v>124</v>
      </c>
      <c r="L1250" s="22">
        <v>276.9975</v>
      </c>
      <c r="M1250" s="22">
        <v>194.22970000000001</v>
      </c>
      <c r="N1250" s="22">
        <v>183.71800000000002</v>
      </c>
      <c r="O1250" s="22">
        <v>114.39760000000001</v>
      </c>
      <c r="P1250" s="24" t="s">
        <v>511</v>
      </c>
      <c r="Q1250" s="24" t="s">
        <v>522</v>
      </c>
      <c r="R1250" s="24" t="s">
        <v>513</v>
      </c>
    </row>
    <row r="1251" spans="1:18" hidden="1" x14ac:dyDescent="0.3">
      <c r="A1251" s="32">
        <v>45141</v>
      </c>
      <c r="B1251" s="54" t="s">
        <v>919</v>
      </c>
      <c r="C1251" s="27" t="s">
        <v>542</v>
      </c>
      <c r="D1251" s="29" t="s">
        <v>651</v>
      </c>
      <c r="E1251" s="29" t="s">
        <v>659</v>
      </c>
      <c r="F1251" s="27" t="s">
        <v>500</v>
      </c>
      <c r="G1251" s="6" t="s">
        <v>500</v>
      </c>
      <c r="H1251" s="22">
        <v>385</v>
      </c>
      <c r="I1251" s="22">
        <v>1</v>
      </c>
      <c r="J1251" s="28">
        <v>0.2016</v>
      </c>
      <c r="K1251" s="22">
        <v>26</v>
      </c>
      <c r="L1251" s="22">
        <v>87.202500000000001</v>
      </c>
      <c r="M1251" s="22">
        <v>52.667999999999999</v>
      </c>
      <c r="N1251" s="22">
        <v>44.429000000000002</v>
      </c>
      <c r="O1251" s="22">
        <v>32.917500000000004</v>
      </c>
      <c r="P1251" s="24" t="s">
        <v>511</v>
      </c>
      <c r="Q1251" s="24" t="s">
        <v>522</v>
      </c>
      <c r="R1251" s="24" t="s">
        <v>513</v>
      </c>
    </row>
    <row r="1252" spans="1:18" x14ac:dyDescent="0.3">
      <c r="A1252" s="72">
        <v>45141</v>
      </c>
      <c r="B1252" s="75" t="s">
        <v>919</v>
      </c>
      <c r="C1252" s="27" t="s">
        <v>542</v>
      </c>
      <c r="D1252" s="29" t="s">
        <v>649</v>
      </c>
      <c r="E1252" s="29" t="s">
        <v>654</v>
      </c>
      <c r="F1252" s="27" t="s">
        <v>504</v>
      </c>
      <c r="G1252" s="41" t="s">
        <v>504</v>
      </c>
      <c r="H1252" s="79">
        <v>197</v>
      </c>
      <c r="I1252" s="79">
        <v>1</v>
      </c>
      <c r="J1252" s="83">
        <v>0.2016</v>
      </c>
      <c r="K1252" s="79">
        <v>7</v>
      </c>
      <c r="L1252" s="79">
        <v>147.75</v>
      </c>
      <c r="M1252" s="79">
        <v>64.399300000000011</v>
      </c>
      <c r="N1252" s="79">
        <v>45.467600000000004</v>
      </c>
      <c r="O1252" s="79">
        <v>26.516199999999998</v>
      </c>
      <c r="P1252" s="86" t="s">
        <v>511</v>
      </c>
      <c r="Q1252" s="24" t="s">
        <v>522</v>
      </c>
      <c r="R1252" s="86" t="s">
        <v>514</v>
      </c>
    </row>
    <row r="1253" spans="1:18" hidden="1" x14ac:dyDescent="0.3">
      <c r="A1253" s="32">
        <v>45141</v>
      </c>
      <c r="B1253" s="54" t="s">
        <v>919</v>
      </c>
      <c r="C1253" s="27" t="s">
        <v>542</v>
      </c>
      <c r="D1253" s="29" t="s">
        <v>649</v>
      </c>
      <c r="E1253" s="29" t="s">
        <v>655</v>
      </c>
      <c r="F1253" s="27" t="s">
        <v>503</v>
      </c>
      <c r="G1253" s="6" t="s">
        <v>503</v>
      </c>
      <c r="H1253" s="22">
        <v>144</v>
      </c>
      <c r="I1253" s="22">
        <v>1</v>
      </c>
      <c r="J1253" s="28">
        <v>0.2016</v>
      </c>
      <c r="K1253" s="22">
        <v>14</v>
      </c>
      <c r="L1253" s="22">
        <v>70.358400000000003</v>
      </c>
      <c r="M1253" s="22">
        <v>34.358400000000003</v>
      </c>
      <c r="N1253" s="22">
        <v>29.447999999999997</v>
      </c>
      <c r="O1253" s="22">
        <v>21.268799999999999</v>
      </c>
      <c r="P1253" s="24" t="s">
        <v>511</v>
      </c>
      <c r="Q1253" s="24" t="s">
        <v>522</v>
      </c>
      <c r="R1253" s="24" t="s">
        <v>514</v>
      </c>
    </row>
    <row r="1254" spans="1:18" hidden="1" x14ac:dyDescent="0.3">
      <c r="A1254" s="32">
        <v>45141</v>
      </c>
      <c r="B1254" s="54" t="s">
        <v>919</v>
      </c>
      <c r="C1254" s="27" t="s">
        <v>542</v>
      </c>
      <c r="D1254" s="29" t="s">
        <v>649</v>
      </c>
      <c r="E1254" s="29" t="s">
        <v>666</v>
      </c>
      <c r="F1254" s="27" t="s">
        <v>502</v>
      </c>
      <c r="G1254" s="6" t="s">
        <v>502</v>
      </c>
      <c r="H1254" s="22">
        <v>497</v>
      </c>
      <c r="I1254" s="22">
        <v>1</v>
      </c>
      <c r="J1254" s="28">
        <v>0.2016</v>
      </c>
      <c r="K1254" s="22">
        <v>40</v>
      </c>
      <c r="L1254" s="22">
        <v>390.89049999999997</v>
      </c>
      <c r="M1254" s="22">
        <v>215.00219999999999</v>
      </c>
      <c r="N1254" s="22">
        <v>150.78980000000001</v>
      </c>
      <c r="O1254" s="22">
        <v>108.89269999999999</v>
      </c>
      <c r="P1254" s="24" t="s">
        <v>511</v>
      </c>
      <c r="Q1254" s="24" t="s">
        <v>522</v>
      </c>
      <c r="R1254" s="24" t="s">
        <v>514</v>
      </c>
    </row>
    <row r="1255" spans="1:18" hidden="1" x14ac:dyDescent="0.3">
      <c r="A1255" s="32">
        <v>45141</v>
      </c>
      <c r="B1255" s="54" t="s">
        <v>919</v>
      </c>
      <c r="C1255" s="27" t="s">
        <v>542</v>
      </c>
      <c r="D1255" s="29" t="s">
        <v>649</v>
      </c>
      <c r="E1255" s="29" t="s">
        <v>657</v>
      </c>
      <c r="F1255" s="27" t="s">
        <v>506</v>
      </c>
      <c r="G1255" s="7" t="s">
        <v>506</v>
      </c>
      <c r="H1255" s="22">
        <v>457</v>
      </c>
      <c r="I1255" s="22">
        <v>1</v>
      </c>
      <c r="J1255" s="28">
        <v>0.2016</v>
      </c>
      <c r="K1255" s="22">
        <v>52</v>
      </c>
      <c r="L1255" s="22">
        <v>382.64610000000005</v>
      </c>
      <c r="M1255" s="22">
        <v>164.20009999999999</v>
      </c>
      <c r="N1255" s="22">
        <v>114.61560000000001</v>
      </c>
      <c r="O1255" s="22">
        <v>83.676700000000011</v>
      </c>
      <c r="P1255" s="24" t="s">
        <v>511</v>
      </c>
      <c r="Q1255" s="24" t="s">
        <v>522</v>
      </c>
      <c r="R1255" s="24" t="s">
        <v>514</v>
      </c>
    </row>
    <row r="1256" spans="1:18" hidden="1" x14ac:dyDescent="0.3">
      <c r="A1256" s="32">
        <v>45141</v>
      </c>
      <c r="B1256" s="54" t="s">
        <v>919</v>
      </c>
      <c r="C1256" s="27" t="s">
        <v>542</v>
      </c>
      <c r="D1256" s="29" t="s">
        <v>642</v>
      </c>
      <c r="E1256" s="29" t="s">
        <v>644</v>
      </c>
      <c r="F1256" s="27" t="s">
        <v>500</v>
      </c>
      <c r="G1256" s="6" t="s">
        <v>500</v>
      </c>
      <c r="H1256" s="22">
        <v>56</v>
      </c>
      <c r="I1256" s="22">
        <v>0</v>
      </c>
      <c r="J1256" s="28">
        <v>0</v>
      </c>
      <c r="K1256" s="22">
        <v>4</v>
      </c>
      <c r="L1256" s="22">
        <v>36.293599999999998</v>
      </c>
      <c r="M1256" s="22">
        <v>14.520799999999998</v>
      </c>
      <c r="N1256" s="22">
        <v>11.4072</v>
      </c>
      <c r="O1256" s="22">
        <v>8.2936000000000014</v>
      </c>
      <c r="P1256" s="24" t="s">
        <v>521</v>
      </c>
      <c r="Q1256" s="24" t="s">
        <v>522</v>
      </c>
      <c r="R1256" s="24" t="s">
        <v>514</v>
      </c>
    </row>
    <row r="1257" spans="1:18" hidden="1" x14ac:dyDescent="0.3">
      <c r="A1257" s="32">
        <v>45141</v>
      </c>
      <c r="B1257" s="54" t="s">
        <v>919</v>
      </c>
      <c r="C1257" s="27" t="s">
        <v>542</v>
      </c>
      <c r="D1257" s="29" t="s">
        <v>642</v>
      </c>
      <c r="E1257" s="29" t="s">
        <v>647</v>
      </c>
      <c r="F1257" s="27" t="s">
        <v>499</v>
      </c>
      <c r="G1257" s="7" t="s">
        <v>499</v>
      </c>
      <c r="H1257" s="22">
        <v>23</v>
      </c>
      <c r="I1257" s="22">
        <v>0</v>
      </c>
      <c r="J1257" s="28">
        <v>0</v>
      </c>
      <c r="K1257" s="22">
        <v>6</v>
      </c>
      <c r="L1257" s="22">
        <v>20.578100000000003</v>
      </c>
      <c r="M1257" s="22">
        <v>7.2634000000000007</v>
      </c>
      <c r="N1257" s="22">
        <v>7.2634000000000007</v>
      </c>
      <c r="O1257" s="22">
        <v>7.2634000000000007</v>
      </c>
      <c r="P1257" s="24" t="s">
        <v>521</v>
      </c>
      <c r="Q1257" s="24" t="s">
        <v>522</v>
      </c>
      <c r="R1257" s="24" t="s">
        <v>514</v>
      </c>
    </row>
    <row r="1258" spans="1:18" hidden="1" x14ac:dyDescent="0.3">
      <c r="A1258" s="32">
        <v>45141</v>
      </c>
      <c r="B1258" s="54" t="s">
        <v>919</v>
      </c>
      <c r="C1258" s="27" t="s">
        <v>542</v>
      </c>
      <c r="D1258" s="29" t="s">
        <v>651</v>
      </c>
      <c r="E1258" s="29" t="s">
        <v>661</v>
      </c>
      <c r="F1258" s="27" t="s">
        <v>499</v>
      </c>
      <c r="G1258" s="7" t="s">
        <v>499</v>
      </c>
      <c r="H1258" s="22">
        <v>12</v>
      </c>
      <c r="I1258" s="22">
        <v>0</v>
      </c>
      <c r="J1258" s="28">
        <v>0</v>
      </c>
      <c r="K1258" s="22">
        <v>4</v>
      </c>
      <c r="L1258" s="22">
        <v>4.8000000000000007</v>
      </c>
      <c r="M1258" s="22">
        <v>4.8000000000000007</v>
      </c>
      <c r="N1258" s="22">
        <v>4.8000000000000007</v>
      </c>
      <c r="O1258" s="22">
        <v>2.4000000000000004</v>
      </c>
      <c r="P1258" s="24" t="s">
        <v>511</v>
      </c>
      <c r="Q1258" s="24" t="s">
        <v>522</v>
      </c>
      <c r="R1258" s="24" t="s">
        <v>513</v>
      </c>
    </row>
    <row r="1259" spans="1:18" hidden="1" x14ac:dyDescent="0.3">
      <c r="A1259" s="32">
        <v>45141</v>
      </c>
      <c r="B1259" s="54" t="s">
        <v>919</v>
      </c>
      <c r="C1259" s="27" t="s">
        <v>542</v>
      </c>
      <c r="D1259" s="29" t="s">
        <v>651</v>
      </c>
      <c r="E1259" s="29" t="s">
        <v>661</v>
      </c>
      <c r="F1259" s="27" t="s">
        <v>499</v>
      </c>
      <c r="G1259" s="7" t="s">
        <v>499</v>
      </c>
      <c r="H1259" s="22">
        <v>17</v>
      </c>
      <c r="I1259" s="22">
        <v>0</v>
      </c>
      <c r="J1259" s="28">
        <v>0</v>
      </c>
      <c r="K1259" s="22">
        <v>1</v>
      </c>
      <c r="L1259" s="22">
        <v>14.875</v>
      </c>
      <c r="M1259" s="22">
        <v>9.5625</v>
      </c>
      <c r="N1259" s="22">
        <v>9.5625</v>
      </c>
      <c r="O1259" s="22">
        <v>9.5625</v>
      </c>
      <c r="P1259" s="24" t="s">
        <v>511</v>
      </c>
      <c r="Q1259" s="24" t="s">
        <v>522</v>
      </c>
      <c r="R1259" s="24" t="s">
        <v>513</v>
      </c>
    </row>
    <row r="1260" spans="1:18" hidden="1" x14ac:dyDescent="0.3">
      <c r="A1260" s="32">
        <v>45141</v>
      </c>
      <c r="B1260" s="54" t="s">
        <v>919</v>
      </c>
      <c r="C1260" s="27" t="s">
        <v>542</v>
      </c>
      <c r="D1260" s="29" t="s">
        <v>651</v>
      </c>
      <c r="E1260" s="29" t="s">
        <v>656</v>
      </c>
      <c r="F1260" s="27" t="s">
        <v>502</v>
      </c>
      <c r="G1260" s="6" t="s">
        <v>502</v>
      </c>
      <c r="H1260" s="22">
        <v>104</v>
      </c>
      <c r="I1260" s="22">
        <v>0</v>
      </c>
      <c r="J1260" s="28">
        <v>0</v>
      </c>
      <c r="K1260" s="22">
        <v>1</v>
      </c>
      <c r="L1260" s="22">
        <v>65</v>
      </c>
      <c r="M1260" s="22">
        <v>39</v>
      </c>
      <c r="N1260" s="22">
        <v>13</v>
      </c>
      <c r="O1260" s="22">
        <v>13</v>
      </c>
      <c r="P1260" s="24" t="s">
        <v>511</v>
      </c>
      <c r="Q1260" s="24" t="s">
        <v>522</v>
      </c>
      <c r="R1260" s="24" t="s">
        <v>513</v>
      </c>
    </row>
    <row r="1261" spans="1:18" x14ac:dyDescent="0.3">
      <c r="A1261" s="72">
        <v>45141</v>
      </c>
      <c r="B1261" s="75" t="s">
        <v>919</v>
      </c>
      <c r="C1261" s="27" t="s">
        <v>542</v>
      </c>
      <c r="D1261" s="29" t="s">
        <v>651</v>
      </c>
      <c r="E1261" s="29" t="s">
        <v>667</v>
      </c>
      <c r="F1261" s="27" t="s">
        <v>504</v>
      </c>
      <c r="G1261" s="41" t="s">
        <v>504</v>
      </c>
      <c r="H1261" s="79">
        <v>518</v>
      </c>
      <c r="I1261" s="79">
        <v>0</v>
      </c>
      <c r="J1261" s="83">
        <v>0</v>
      </c>
      <c r="K1261" s="79">
        <v>77</v>
      </c>
      <c r="L1261" s="79">
        <v>177.57040000000001</v>
      </c>
      <c r="M1261" s="79">
        <v>107.744</v>
      </c>
      <c r="N1261" s="79">
        <v>73.452400000000011</v>
      </c>
      <c r="O1261" s="79">
        <v>49.002800000000001</v>
      </c>
      <c r="P1261" s="86" t="s">
        <v>511</v>
      </c>
      <c r="Q1261" s="24" t="s">
        <v>522</v>
      </c>
      <c r="R1261" s="86" t="s">
        <v>513</v>
      </c>
    </row>
    <row r="1262" spans="1:18" x14ac:dyDescent="0.3">
      <c r="A1262" s="72">
        <v>45141</v>
      </c>
      <c r="B1262" s="75" t="s">
        <v>919</v>
      </c>
      <c r="C1262" s="27" t="s">
        <v>542</v>
      </c>
      <c r="D1262" s="29" t="s">
        <v>651</v>
      </c>
      <c r="E1262" s="29" t="s">
        <v>667</v>
      </c>
      <c r="F1262" s="27" t="s">
        <v>504</v>
      </c>
      <c r="G1262" s="41" t="s">
        <v>504</v>
      </c>
      <c r="H1262" s="79">
        <v>8</v>
      </c>
      <c r="I1262" s="79">
        <v>0</v>
      </c>
      <c r="J1262" s="83">
        <v>0</v>
      </c>
      <c r="K1262" s="79">
        <v>0</v>
      </c>
      <c r="L1262" s="79">
        <v>6</v>
      </c>
      <c r="M1262" s="79">
        <v>6</v>
      </c>
      <c r="N1262" s="79">
        <v>5</v>
      </c>
      <c r="O1262" s="79">
        <v>5</v>
      </c>
      <c r="P1262" s="86" t="s">
        <v>511</v>
      </c>
      <c r="Q1262" s="24" t="s">
        <v>522</v>
      </c>
      <c r="R1262" s="86" t="s">
        <v>513</v>
      </c>
    </row>
    <row r="1263" spans="1:18" hidden="1" x14ac:dyDescent="0.3">
      <c r="A1263" s="32">
        <v>45141</v>
      </c>
      <c r="B1263" s="54" t="s">
        <v>919</v>
      </c>
      <c r="C1263" s="27" t="s">
        <v>542</v>
      </c>
      <c r="D1263" s="29" t="s">
        <v>651</v>
      </c>
      <c r="E1263" s="29" t="s">
        <v>664</v>
      </c>
      <c r="F1263" s="27" t="s">
        <v>506</v>
      </c>
      <c r="G1263" s="7" t="s">
        <v>506</v>
      </c>
      <c r="H1263" s="22">
        <v>22</v>
      </c>
      <c r="I1263" s="22">
        <v>0</v>
      </c>
      <c r="J1263" s="28">
        <v>0</v>
      </c>
      <c r="K1263" s="22">
        <v>0</v>
      </c>
      <c r="L1263" s="22">
        <v>12.5708</v>
      </c>
      <c r="M1263" s="22">
        <v>9.4291999999999998</v>
      </c>
      <c r="N1263" s="22">
        <v>6.2854000000000001</v>
      </c>
      <c r="O1263" s="22">
        <v>6.2854000000000001</v>
      </c>
      <c r="P1263" s="24" t="s">
        <v>511</v>
      </c>
      <c r="Q1263" s="24" t="s">
        <v>522</v>
      </c>
      <c r="R1263" s="24" t="s">
        <v>513</v>
      </c>
    </row>
    <row r="1264" spans="1:18" hidden="1" x14ac:dyDescent="0.3">
      <c r="A1264" s="32">
        <v>45141</v>
      </c>
      <c r="B1264" s="54" t="s">
        <v>919</v>
      </c>
      <c r="C1264" s="27" t="s">
        <v>542</v>
      </c>
      <c r="D1264" s="29" t="s">
        <v>651</v>
      </c>
      <c r="E1264" s="29" t="s">
        <v>659</v>
      </c>
      <c r="F1264" s="27" t="s">
        <v>500</v>
      </c>
      <c r="G1264" s="6" t="s">
        <v>500</v>
      </c>
      <c r="H1264" s="22">
        <v>2</v>
      </c>
      <c r="I1264" s="22">
        <v>0</v>
      </c>
      <c r="J1264" s="28">
        <v>0</v>
      </c>
      <c r="K1264" s="22">
        <v>0</v>
      </c>
      <c r="L1264" s="22">
        <v>2</v>
      </c>
      <c r="M1264" s="22">
        <v>1</v>
      </c>
      <c r="N1264" s="22">
        <v>1</v>
      </c>
      <c r="O1264" s="22">
        <v>1</v>
      </c>
      <c r="P1264" s="24" t="s">
        <v>511</v>
      </c>
      <c r="Q1264" s="24" t="s">
        <v>522</v>
      </c>
      <c r="R1264" s="24" t="s">
        <v>513</v>
      </c>
    </row>
    <row r="1265" spans="1:18" hidden="1" x14ac:dyDescent="0.3">
      <c r="A1265" s="32">
        <v>45141</v>
      </c>
      <c r="B1265" s="54" t="s">
        <v>919</v>
      </c>
      <c r="C1265" s="27" t="s">
        <v>542</v>
      </c>
      <c r="D1265" s="29" t="s">
        <v>651</v>
      </c>
      <c r="E1265" s="29" t="s">
        <v>659</v>
      </c>
      <c r="F1265" s="27" t="s">
        <v>500</v>
      </c>
      <c r="G1265" s="6" t="s">
        <v>500</v>
      </c>
      <c r="H1265" s="22">
        <v>9</v>
      </c>
      <c r="I1265" s="22">
        <v>0</v>
      </c>
      <c r="J1265" s="28">
        <v>0</v>
      </c>
      <c r="K1265" s="22">
        <v>0</v>
      </c>
      <c r="L1265" s="22">
        <v>7.7138999999999998</v>
      </c>
      <c r="M1265" s="22">
        <v>7.7138999999999998</v>
      </c>
      <c r="N1265" s="22">
        <v>7.7138999999999998</v>
      </c>
      <c r="O1265" s="22">
        <v>7.7138999999999998</v>
      </c>
      <c r="P1265" s="24" t="s">
        <v>511</v>
      </c>
      <c r="Q1265" s="24" t="s">
        <v>522</v>
      </c>
      <c r="R1265" s="24" t="s">
        <v>513</v>
      </c>
    </row>
    <row r="1266" spans="1:18" hidden="1" x14ac:dyDescent="0.3">
      <c r="A1266" s="32">
        <v>45141</v>
      </c>
      <c r="B1266" s="54" t="s">
        <v>919</v>
      </c>
      <c r="C1266" s="27" t="s">
        <v>542</v>
      </c>
      <c r="D1266" s="29" t="s">
        <v>651</v>
      </c>
      <c r="E1266" s="29" t="s">
        <v>660</v>
      </c>
      <c r="F1266" s="27" t="s">
        <v>501</v>
      </c>
      <c r="G1266" s="7" t="s">
        <v>501</v>
      </c>
      <c r="H1266" s="22">
        <v>66</v>
      </c>
      <c r="I1266" s="22">
        <v>0</v>
      </c>
      <c r="J1266" s="28">
        <v>0</v>
      </c>
      <c r="K1266" s="22">
        <v>2</v>
      </c>
      <c r="L1266" s="22">
        <v>50.767200000000003</v>
      </c>
      <c r="M1266" s="22">
        <v>29.191800000000001</v>
      </c>
      <c r="N1266" s="22">
        <v>27.924599999999998</v>
      </c>
      <c r="O1266" s="22">
        <v>26.6508</v>
      </c>
      <c r="P1266" s="24" t="s">
        <v>511</v>
      </c>
      <c r="Q1266" s="24" t="s">
        <v>522</v>
      </c>
      <c r="R1266" s="24" t="s">
        <v>513</v>
      </c>
    </row>
    <row r="1267" spans="1:18" hidden="1" x14ac:dyDescent="0.3">
      <c r="A1267" s="32">
        <v>45141</v>
      </c>
      <c r="B1267" s="54" t="s">
        <v>919</v>
      </c>
      <c r="C1267" s="27" t="s">
        <v>542</v>
      </c>
      <c r="D1267" s="29" t="s">
        <v>651</v>
      </c>
      <c r="E1267" s="29" t="s">
        <v>652</v>
      </c>
      <c r="F1267" s="27" t="s">
        <v>503</v>
      </c>
      <c r="G1267" s="6" t="s">
        <v>503</v>
      </c>
      <c r="H1267" s="22">
        <v>16</v>
      </c>
      <c r="I1267" s="22">
        <v>0</v>
      </c>
      <c r="J1267" s="28">
        <v>0</v>
      </c>
      <c r="K1267" s="22">
        <v>0</v>
      </c>
      <c r="L1267" s="22">
        <v>16</v>
      </c>
      <c r="M1267" s="22">
        <v>10</v>
      </c>
      <c r="N1267" s="22">
        <v>10</v>
      </c>
      <c r="O1267" s="22">
        <v>8</v>
      </c>
      <c r="P1267" s="24" t="s">
        <v>511</v>
      </c>
      <c r="Q1267" s="24" t="s">
        <v>522</v>
      </c>
      <c r="R1267" s="24" t="s">
        <v>513</v>
      </c>
    </row>
    <row r="1268" spans="1:18" hidden="1" x14ac:dyDescent="0.3">
      <c r="A1268" s="32">
        <v>45141</v>
      </c>
      <c r="B1268" s="54" t="s">
        <v>919</v>
      </c>
      <c r="C1268" s="27" t="s">
        <v>542</v>
      </c>
      <c r="D1268" s="29" t="s">
        <v>651</v>
      </c>
      <c r="E1268" s="29" t="s">
        <v>663</v>
      </c>
      <c r="F1268" s="27" t="s">
        <v>507</v>
      </c>
      <c r="G1268" s="6" t="s">
        <v>507</v>
      </c>
      <c r="H1268" s="22">
        <v>20</v>
      </c>
      <c r="I1268" s="22">
        <v>0</v>
      </c>
      <c r="J1268" s="28">
        <v>0</v>
      </c>
      <c r="K1268" s="22">
        <v>4</v>
      </c>
      <c r="L1268" s="22">
        <v>13</v>
      </c>
      <c r="M1268" s="22">
        <v>6</v>
      </c>
      <c r="N1268" s="22">
        <v>6</v>
      </c>
      <c r="O1268" s="22">
        <v>5</v>
      </c>
      <c r="P1268" s="24" t="s">
        <v>511</v>
      </c>
      <c r="Q1268" s="24" t="s">
        <v>522</v>
      </c>
      <c r="R1268" s="24" t="s">
        <v>513</v>
      </c>
    </row>
    <row r="1269" spans="1:18" hidden="1" x14ac:dyDescent="0.3">
      <c r="A1269" s="32">
        <v>45141</v>
      </c>
      <c r="B1269" s="54" t="s">
        <v>919</v>
      </c>
      <c r="C1269" s="27" t="s">
        <v>542</v>
      </c>
      <c r="D1269" s="29" t="s">
        <v>649</v>
      </c>
      <c r="E1269" s="29" t="s">
        <v>668</v>
      </c>
      <c r="F1269" s="27" t="s">
        <v>499</v>
      </c>
      <c r="G1269" s="7" t="s">
        <v>499</v>
      </c>
      <c r="H1269" s="22">
        <v>135</v>
      </c>
      <c r="I1269" s="22">
        <v>0</v>
      </c>
      <c r="J1269" s="28">
        <v>0</v>
      </c>
      <c r="K1269" s="22">
        <v>1</v>
      </c>
      <c r="L1269" s="22">
        <v>9.0045000000000002</v>
      </c>
      <c r="M1269" s="22">
        <v>5.9940000000000007</v>
      </c>
      <c r="N1269" s="22">
        <v>5.9940000000000007</v>
      </c>
      <c r="O1269" s="22">
        <v>2.9970000000000003</v>
      </c>
      <c r="P1269" s="24" t="s">
        <v>511</v>
      </c>
      <c r="Q1269" s="24" t="s">
        <v>522</v>
      </c>
      <c r="R1269" s="24" t="s">
        <v>514</v>
      </c>
    </row>
    <row r="1270" spans="1:18" hidden="1" x14ac:dyDescent="0.3">
      <c r="A1270" s="32">
        <v>45141</v>
      </c>
      <c r="B1270" s="54" t="s">
        <v>919</v>
      </c>
      <c r="C1270" s="27" t="s">
        <v>542</v>
      </c>
      <c r="D1270" s="29" t="s">
        <v>649</v>
      </c>
      <c r="E1270" s="29" t="s">
        <v>665</v>
      </c>
      <c r="F1270" s="27" t="s">
        <v>500</v>
      </c>
      <c r="G1270" s="6" t="s">
        <v>500</v>
      </c>
      <c r="H1270" s="22">
        <v>169</v>
      </c>
      <c r="I1270" s="22">
        <v>0</v>
      </c>
      <c r="J1270" s="28">
        <v>0</v>
      </c>
      <c r="K1270" s="22">
        <v>3</v>
      </c>
      <c r="L1270" s="22">
        <v>14.9734</v>
      </c>
      <c r="M1270" s="22">
        <v>6.4219999999999997</v>
      </c>
      <c r="N1270" s="22">
        <v>6.4219999999999997</v>
      </c>
      <c r="O1270" s="22">
        <v>6.4219999999999997</v>
      </c>
      <c r="P1270" s="24" t="s">
        <v>511</v>
      </c>
      <c r="Q1270" s="24" t="s">
        <v>522</v>
      </c>
      <c r="R1270" s="24" t="s">
        <v>514</v>
      </c>
    </row>
    <row r="1271" spans="1:18" hidden="1" x14ac:dyDescent="0.3">
      <c r="A1271" s="32">
        <v>45141</v>
      </c>
      <c r="B1271" s="54" t="s">
        <v>919</v>
      </c>
      <c r="C1271" s="27" t="s">
        <v>542</v>
      </c>
      <c r="D1271" s="29" t="s">
        <v>649</v>
      </c>
      <c r="E1271" s="29" t="s">
        <v>658</v>
      </c>
      <c r="F1271" s="27" t="s">
        <v>501</v>
      </c>
      <c r="G1271" s="7" t="s">
        <v>501</v>
      </c>
      <c r="H1271" s="22">
        <v>255</v>
      </c>
      <c r="I1271" s="22">
        <v>0</v>
      </c>
      <c r="J1271" s="28">
        <v>0</v>
      </c>
      <c r="K1271" s="22">
        <v>9</v>
      </c>
      <c r="L1271" s="22">
        <v>27.846</v>
      </c>
      <c r="M1271" s="22">
        <v>13.362</v>
      </c>
      <c r="N1271" s="22">
        <v>11.143500000000001</v>
      </c>
      <c r="O1271" s="22">
        <v>7.8029999999999999</v>
      </c>
      <c r="P1271" s="24" t="s">
        <v>511</v>
      </c>
      <c r="Q1271" s="24" t="s">
        <v>522</v>
      </c>
      <c r="R1271" s="24" t="s">
        <v>514</v>
      </c>
    </row>
    <row r="1272" spans="1:18" hidden="1" x14ac:dyDescent="0.3">
      <c r="A1272" s="32">
        <v>45141</v>
      </c>
      <c r="B1272" s="54" t="s">
        <v>919</v>
      </c>
      <c r="C1272" s="27" t="s">
        <v>542</v>
      </c>
      <c r="D1272" s="29" t="s">
        <v>649</v>
      </c>
      <c r="E1272" s="29" t="s">
        <v>657</v>
      </c>
      <c r="F1272" s="27" t="s">
        <v>506</v>
      </c>
      <c r="G1272" s="7" t="s">
        <v>506</v>
      </c>
      <c r="H1272" s="22">
        <v>320</v>
      </c>
      <c r="I1272" s="22">
        <v>0</v>
      </c>
      <c r="J1272" s="28">
        <v>0</v>
      </c>
      <c r="K1272" s="22">
        <v>58</v>
      </c>
      <c r="L1272" s="22">
        <v>279.64800000000002</v>
      </c>
      <c r="M1272" s="22">
        <v>154.43199999999999</v>
      </c>
      <c r="N1272" s="22">
        <v>123.84</v>
      </c>
      <c r="O1272" s="22">
        <v>91.839999999999989</v>
      </c>
      <c r="P1272" s="24" t="s">
        <v>511</v>
      </c>
      <c r="Q1272" s="24" t="s">
        <v>522</v>
      </c>
      <c r="R1272" s="24" t="s">
        <v>514</v>
      </c>
    </row>
    <row r="1273" spans="1:18" hidden="1" x14ac:dyDescent="0.3">
      <c r="A1273" s="32">
        <v>45142</v>
      </c>
      <c r="B1273" s="54" t="s">
        <v>919</v>
      </c>
      <c r="C1273" s="27" t="s">
        <v>542</v>
      </c>
      <c r="D1273" s="29" t="s">
        <v>669</v>
      </c>
      <c r="E1273" s="29" t="s">
        <v>670</v>
      </c>
      <c r="F1273" s="27" t="s">
        <v>507</v>
      </c>
      <c r="G1273" s="6" t="s">
        <v>507</v>
      </c>
      <c r="H1273" s="22">
        <v>4306060</v>
      </c>
      <c r="I1273" s="22">
        <v>6430</v>
      </c>
      <c r="J1273" s="28">
        <v>1800.4</v>
      </c>
      <c r="K1273" s="22">
        <v>272606</v>
      </c>
      <c r="L1273" s="22">
        <v>700595.96200000006</v>
      </c>
      <c r="M1273" s="22">
        <v>384100.55200000003</v>
      </c>
      <c r="N1273" s="22">
        <v>293673.29199999996</v>
      </c>
      <c r="O1273" s="22">
        <v>170519.97600000002</v>
      </c>
      <c r="P1273" s="24" t="s">
        <v>519</v>
      </c>
      <c r="Q1273" s="24" t="s">
        <v>522</v>
      </c>
      <c r="R1273" s="24" t="s">
        <v>520</v>
      </c>
    </row>
    <row r="1274" spans="1:18" hidden="1" x14ac:dyDescent="0.3">
      <c r="A1274" s="32">
        <v>45142</v>
      </c>
      <c r="B1274" s="54" t="s">
        <v>919</v>
      </c>
      <c r="C1274" s="27" t="s">
        <v>542</v>
      </c>
      <c r="D1274" s="29" t="s">
        <v>620</v>
      </c>
      <c r="E1274" s="29" t="s">
        <v>623</v>
      </c>
      <c r="F1274" s="27" t="s">
        <v>505</v>
      </c>
      <c r="G1274" s="7" t="s">
        <v>505</v>
      </c>
      <c r="H1274" s="22">
        <v>917832</v>
      </c>
      <c r="I1274" s="22">
        <v>3050</v>
      </c>
      <c r="J1274" s="28">
        <v>734.95240000000013</v>
      </c>
      <c r="K1274" s="22">
        <v>131122</v>
      </c>
      <c r="L1274" s="22">
        <v>308942.2512</v>
      </c>
      <c r="M1274" s="22">
        <v>179160.8064</v>
      </c>
      <c r="N1274" s="22">
        <v>150432.6648</v>
      </c>
      <c r="O1274" s="22">
        <v>100777.95359999999</v>
      </c>
      <c r="P1274" s="24" t="s">
        <v>515</v>
      </c>
      <c r="Q1274" s="24" t="s">
        <v>522</v>
      </c>
      <c r="R1274" s="24" t="s">
        <v>513</v>
      </c>
    </row>
    <row r="1275" spans="1:18" hidden="1" x14ac:dyDescent="0.3">
      <c r="A1275" s="32">
        <v>45142</v>
      </c>
      <c r="B1275" s="54" t="s">
        <v>919</v>
      </c>
      <c r="C1275" s="27" t="s">
        <v>542</v>
      </c>
      <c r="D1275" s="29" t="s">
        <v>669</v>
      </c>
      <c r="E1275" s="29" t="s">
        <v>672</v>
      </c>
      <c r="F1275" s="27" t="s">
        <v>499</v>
      </c>
      <c r="G1275" s="7" t="s">
        <v>499</v>
      </c>
      <c r="H1275" s="22">
        <v>893201</v>
      </c>
      <c r="I1275" s="22">
        <v>1668</v>
      </c>
      <c r="J1275" s="28">
        <v>467.04</v>
      </c>
      <c r="K1275" s="22">
        <v>117843</v>
      </c>
      <c r="L1275" s="22">
        <v>333610.5735</v>
      </c>
      <c r="M1275" s="22">
        <v>211242.03649999999</v>
      </c>
      <c r="N1275" s="22">
        <v>176139.23719999997</v>
      </c>
      <c r="O1275" s="22">
        <v>100038.512</v>
      </c>
      <c r="P1275" s="24" t="s">
        <v>519</v>
      </c>
      <c r="Q1275" s="24" t="s">
        <v>522</v>
      </c>
      <c r="R1275" s="24" t="s">
        <v>520</v>
      </c>
    </row>
    <row r="1276" spans="1:18" hidden="1" x14ac:dyDescent="0.3">
      <c r="A1276" s="32">
        <v>45142</v>
      </c>
      <c r="B1276" s="54" t="s">
        <v>919</v>
      </c>
      <c r="C1276" s="27" t="s">
        <v>542</v>
      </c>
      <c r="D1276" s="29" t="s">
        <v>651</v>
      </c>
      <c r="E1276" s="29" t="s">
        <v>664</v>
      </c>
      <c r="F1276" s="27" t="s">
        <v>506</v>
      </c>
      <c r="G1276" s="7" t="s">
        <v>506</v>
      </c>
      <c r="H1276" s="22">
        <v>180739</v>
      </c>
      <c r="I1276" s="22">
        <v>2071</v>
      </c>
      <c r="J1276" s="28">
        <v>417.51360000000005</v>
      </c>
      <c r="K1276" s="22">
        <v>23023</v>
      </c>
      <c r="L1276" s="22">
        <v>109166.356</v>
      </c>
      <c r="M1276" s="22">
        <v>51564.8367</v>
      </c>
      <c r="N1276" s="22">
        <v>32406.502699999997</v>
      </c>
      <c r="O1276" s="22">
        <v>21760.975599999998</v>
      </c>
      <c r="P1276" s="24" t="s">
        <v>511</v>
      </c>
      <c r="Q1276" s="24" t="s">
        <v>522</v>
      </c>
      <c r="R1276" s="24" t="s">
        <v>513</v>
      </c>
    </row>
    <row r="1277" spans="1:18" hidden="1" x14ac:dyDescent="0.3">
      <c r="A1277" s="32">
        <v>45142</v>
      </c>
      <c r="B1277" s="54" t="s">
        <v>919</v>
      </c>
      <c r="C1277" s="27" t="s">
        <v>542</v>
      </c>
      <c r="D1277" s="29" t="s">
        <v>669</v>
      </c>
      <c r="E1277" s="29" t="s">
        <v>671</v>
      </c>
      <c r="F1277" s="27" t="s">
        <v>503</v>
      </c>
      <c r="G1277" s="6" t="s">
        <v>503</v>
      </c>
      <c r="H1277" s="22">
        <v>221923</v>
      </c>
      <c r="I1277" s="22">
        <v>1445</v>
      </c>
      <c r="J1277" s="28">
        <v>404.6</v>
      </c>
      <c r="K1277" s="22">
        <v>23244</v>
      </c>
      <c r="L1277" s="22">
        <v>87260.123599999992</v>
      </c>
      <c r="M1277" s="22">
        <v>35552.064600000005</v>
      </c>
      <c r="N1277" s="22">
        <v>24833.183700000001</v>
      </c>
      <c r="O1277" s="22">
        <v>16622.0327</v>
      </c>
      <c r="P1277" s="24" t="s">
        <v>519</v>
      </c>
      <c r="Q1277" s="24" t="s">
        <v>522</v>
      </c>
      <c r="R1277" s="24" t="s">
        <v>520</v>
      </c>
    </row>
    <row r="1278" spans="1:18" hidden="1" x14ac:dyDescent="0.3">
      <c r="A1278" s="32">
        <v>45142</v>
      </c>
      <c r="B1278" s="54" t="s">
        <v>919</v>
      </c>
      <c r="C1278" s="27" t="s">
        <v>542</v>
      </c>
      <c r="D1278" s="29" t="s">
        <v>669</v>
      </c>
      <c r="E1278" s="29" t="s">
        <v>673</v>
      </c>
      <c r="F1278" s="27" t="s">
        <v>506</v>
      </c>
      <c r="G1278" s="7" t="s">
        <v>506</v>
      </c>
      <c r="H1278" s="22">
        <v>868333</v>
      </c>
      <c r="I1278" s="22">
        <v>982</v>
      </c>
      <c r="J1278" s="28">
        <v>274.96000000000004</v>
      </c>
      <c r="K1278" s="22">
        <v>54363</v>
      </c>
      <c r="L1278" s="22">
        <v>103765.7935</v>
      </c>
      <c r="M1278" s="22">
        <v>65038.141699999993</v>
      </c>
      <c r="N1278" s="22">
        <v>52099.979999999996</v>
      </c>
      <c r="O1278" s="22">
        <v>22316.158100000001</v>
      </c>
      <c r="P1278" s="24" t="s">
        <v>519</v>
      </c>
      <c r="Q1278" s="24" t="s">
        <v>522</v>
      </c>
      <c r="R1278" s="24" t="s">
        <v>520</v>
      </c>
    </row>
    <row r="1279" spans="1:18" hidden="1" x14ac:dyDescent="0.3">
      <c r="A1279" s="32">
        <v>45142</v>
      </c>
      <c r="B1279" s="54" t="s">
        <v>919</v>
      </c>
      <c r="C1279" s="27" t="s">
        <v>542</v>
      </c>
      <c r="D1279" s="29" t="s">
        <v>620</v>
      </c>
      <c r="E1279" s="29" t="s">
        <v>623</v>
      </c>
      <c r="F1279" s="27" t="s">
        <v>505</v>
      </c>
      <c r="G1279" s="7" t="s">
        <v>505</v>
      </c>
      <c r="H1279" s="22">
        <v>22989</v>
      </c>
      <c r="I1279" s="22">
        <v>1121</v>
      </c>
      <c r="J1279" s="28">
        <v>270.12512800000002</v>
      </c>
      <c r="K1279" s="22">
        <v>754</v>
      </c>
      <c r="L1279" s="22">
        <v>14112.947099999999</v>
      </c>
      <c r="M1279" s="22">
        <v>9273.7626</v>
      </c>
      <c r="N1279" s="22">
        <v>7848.4445999999998</v>
      </c>
      <c r="O1279" s="22">
        <v>6646.1199000000006</v>
      </c>
      <c r="P1279" s="24" t="s">
        <v>515</v>
      </c>
      <c r="Q1279" s="24" t="s">
        <v>522</v>
      </c>
      <c r="R1279" s="24" t="s">
        <v>513</v>
      </c>
    </row>
    <row r="1280" spans="1:18" hidden="1" x14ac:dyDescent="0.3">
      <c r="A1280" s="32">
        <v>45142</v>
      </c>
      <c r="B1280" s="54" t="s">
        <v>919</v>
      </c>
      <c r="C1280" s="27" t="s">
        <v>542</v>
      </c>
      <c r="D1280" s="29" t="s">
        <v>651</v>
      </c>
      <c r="E1280" s="29" t="s">
        <v>652</v>
      </c>
      <c r="F1280" s="27" t="s">
        <v>503</v>
      </c>
      <c r="G1280" s="6" t="s">
        <v>503</v>
      </c>
      <c r="H1280" s="22">
        <v>238623</v>
      </c>
      <c r="I1280" s="22">
        <v>1335</v>
      </c>
      <c r="J1280" s="28">
        <v>269.13599999999997</v>
      </c>
      <c r="K1280" s="22">
        <v>12830</v>
      </c>
      <c r="L1280" s="22">
        <v>194525.46960000001</v>
      </c>
      <c r="M1280" s="22">
        <v>84233.918999999994</v>
      </c>
      <c r="N1280" s="22">
        <v>57460.418399999995</v>
      </c>
      <c r="O1280" s="22">
        <v>37845.607799999998</v>
      </c>
      <c r="P1280" s="24" t="s">
        <v>511</v>
      </c>
      <c r="Q1280" s="24" t="s">
        <v>522</v>
      </c>
      <c r="R1280" s="24" t="s">
        <v>513</v>
      </c>
    </row>
    <row r="1281" spans="1:18" hidden="1" x14ac:dyDescent="0.3">
      <c r="A1281" s="32">
        <v>45142</v>
      </c>
      <c r="B1281" s="54" t="s">
        <v>919</v>
      </c>
      <c r="C1281" s="27" t="s">
        <v>542</v>
      </c>
      <c r="D1281" s="29" t="s">
        <v>649</v>
      </c>
      <c r="E1281" s="29" t="s">
        <v>650</v>
      </c>
      <c r="F1281" s="27" t="s">
        <v>507</v>
      </c>
      <c r="G1281" s="6" t="s">
        <v>507</v>
      </c>
      <c r="H1281" s="22">
        <v>126917</v>
      </c>
      <c r="I1281" s="22">
        <v>879</v>
      </c>
      <c r="J1281" s="28">
        <v>177.20640000000003</v>
      </c>
      <c r="K1281" s="22">
        <v>16055</v>
      </c>
      <c r="L1281" s="22">
        <v>76886.318599999999</v>
      </c>
      <c r="M1281" s="22">
        <v>30916.981200000002</v>
      </c>
      <c r="N1281" s="22">
        <v>22705.451300000001</v>
      </c>
      <c r="O1281" s="22">
        <v>15725.016299999999</v>
      </c>
      <c r="P1281" s="24" t="s">
        <v>511</v>
      </c>
      <c r="Q1281" s="24" t="s">
        <v>522</v>
      </c>
      <c r="R1281" s="24" t="s">
        <v>514</v>
      </c>
    </row>
    <row r="1282" spans="1:18" hidden="1" x14ac:dyDescent="0.3">
      <c r="A1282" s="32">
        <v>45142</v>
      </c>
      <c r="B1282" s="54" t="s">
        <v>919</v>
      </c>
      <c r="C1282" s="27" t="s">
        <v>542</v>
      </c>
      <c r="D1282" s="29" t="s">
        <v>620</v>
      </c>
      <c r="E1282" s="29" t="s">
        <v>627</v>
      </c>
      <c r="F1282" s="27" t="s">
        <v>499</v>
      </c>
      <c r="G1282" s="7" t="s">
        <v>499</v>
      </c>
      <c r="H1282" s="22">
        <v>254253</v>
      </c>
      <c r="I1282" s="22">
        <v>648</v>
      </c>
      <c r="J1282" s="28">
        <v>156.14726400000004</v>
      </c>
      <c r="K1282" s="22">
        <v>18176</v>
      </c>
      <c r="L1282" s="22">
        <v>74089.324200000003</v>
      </c>
      <c r="M1282" s="22">
        <v>39993.996899999998</v>
      </c>
      <c r="N1282" s="22">
        <v>31044.291300000001</v>
      </c>
      <c r="O1282" s="22">
        <v>17797.710000000003</v>
      </c>
      <c r="P1282" s="24" t="s">
        <v>515</v>
      </c>
      <c r="Q1282" s="24" t="s">
        <v>522</v>
      </c>
      <c r="R1282" s="24" t="s">
        <v>513</v>
      </c>
    </row>
    <row r="1283" spans="1:18" hidden="1" x14ac:dyDescent="0.3">
      <c r="A1283" s="32">
        <v>45142</v>
      </c>
      <c r="B1283" s="54" t="s">
        <v>919</v>
      </c>
      <c r="C1283" s="27" t="s">
        <v>542</v>
      </c>
      <c r="D1283" s="29" t="s">
        <v>651</v>
      </c>
      <c r="E1283" s="29" t="s">
        <v>663</v>
      </c>
      <c r="F1283" s="27" t="s">
        <v>507</v>
      </c>
      <c r="G1283" s="6" t="s">
        <v>507</v>
      </c>
      <c r="H1283" s="22">
        <v>110114</v>
      </c>
      <c r="I1283" s="22">
        <v>597</v>
      </c>
      <c r="J1283" s="28">
        <v>120.35520000000001</v>
      </c>
      <c r="K1283" s="22">
        <v>14028</v>
      </c>
      <c r="L1283" s="22">
        <v>77542.2788</v>
      </c>
      <c r="M1283" s="22">
        <v>32384.527399999995</v>
      </c>
      <c r="N1283" s="22">
        <v>22672.472600000001</v>
      </c>
      <c r="O1283" s="22">
        <v>14182.683199999999</v>
      </c>
      <c r="P1283" s="24" t="s">
        <v>511</v>
      </c>
      <c r="Q1283" s="24" t="s">
        <v>522</v>
      </c>
      <c r="R1283" s="24" t="s">
        <v>513</v>
      </c>
    </row>
    <row r="1284" spans="1:18" hidden="1" x14ac:dyDescent="0.3">
      <c r="A1284" s="32">
        <v>45142</v>
      </c>
      <c r="B1284" s="54" t="s">
        <v>919</v>
      </c>
      <c r="C1284" s="27" t="s">
        <v>542</v>
      </c>
      <c r="D1284" s="29" t="s">
        <v>620</v>
      </c>
      <c r="E1284" s="29" t="s">
        <v>621</v>
      </c>
      <c r="F1284" s="27" t="s">
        <v>501</v>
      </c>
      <c r="G1284" s="7" t="s">
        <v>501</v>
      </c>
      <c r="H1284" s="22">
        <v>177647</v>
      </c>
      <c r="I1284" s="22">
        <v>498</v>
      </c>
      <c r="J1284" s="28">
        <v>120.00206400000002</v>
      </c>
      <c r="K1284" s="22">
        <v>25683</v>
      </c>
      <c r="L1284" s="22">
        <v>50167.512799999997</v>
      </c>
      <c r="M1284" s="22">
        <v>31177.048499999997</v>
      </c>
      <c r="N1284" s="22">
        <v>26913.520499999999</v>
      </c>
      <c r="O1284" s="22">
        <v>18386.464499999998</v>
      </c>
      <c r="P1284" s="24" t="s">
        <v>515</v>
      </c>
      <c r="Q1284" s="24" t="s">
        <v>522</v>
      </c>
      <c r="R1284" s="24" t="s">
        <v>513</v>
      </c>
    </row>
    <row r="1285" spans="1:18" hidden="1" x14ac:dyDescent="0.3">
      <c r="A1285" s="32">
        <v>45142</v>
      </c>
      <c r="B1285" s="54" t="s">
        <v>919</v>
      </c>
      <c r="C1285" s="27" t="s">
        <v>542</v>
      </c>
      <c r="D1285" s="29" t="s">
        <v>651</v>
      </c>
      <c r="E1285" s="29" t="s">
        <v>661</v>
      </c>
      <c r="F1285" s="27" t="s">
        <v>499</v>
      </c>
      <c r="G1285" s="7" t="s">
        <v>499</v>
      </c>
      <c r="H1285" s="22">
        <v>55915</v>
      </c>
      <c r="I1285" s="22">
        <v>579</v>
      </c>
      <c r="J1285" s="28">
        <v>116.7264</v>
      </c>
      <c r="K1285" s="22">
        <v>6248</v>
      </c>
      <c r="L1285" s="22">
        <v>38307.366500000004</v>
      </c>
      <c r="M1285" s="22">
        <v>14951.671000000002</v>
      </c>
      <c r="N1285" s="22">
        <v>9360.1710000000003</v>
      </c>
      <c r="O1285" s="22">
        <v>5926.99</v>
      </c>
      <c r="P1285" s="24" t="s">
        <v>511</v>
      </c>
      <c r="Q1285" s="24" t="s">
        <v>522</v>
      </c>
      <c r="R1285" s="24" t="s">
        <v>513</v>
      </c>
    </row>
    <row r="1286" spans="1:18" x14ac:dyDescent="0.3">
      <c r="A1286" s="72">
        <v>45142</v>
      </c>
      <c r="B1286" s="75" t="s">
        <v>919</v>
      </c>
      <c r="C1286" s="27" t="s">
        <v>542</v>
      </c>
      <c r="D1286" s="29" t="s">
        <v>649</v>
      </c>
      <c r="E1286" s="29" t="s">
        <v>654</v>
      </c>
      <c r="F1286" s="27" t="s">
        <v>504</v>
      </c>
      <c r="G1286" s="41" t="s">
        <v>504</v>
      </c>
      <c r="H1286" s="79">
        <v>210779</v>
      </c>
      <c r="I1286" s="79">
        <v>549</v>
      </c>
      <c r="J1286" s="83">
        <v>110.67840000000001</v>
      </c>
      <c r="K1286" s="79">
        <v>14738</v>
      </c>
      <c r="L1286" s="79">
        <v>80138.175799999997</v>
      </c>
      <c r="M1286" s="79">
        <v>36190.754300000001</v>
      </c>
      <c r="N1286" s="79">
        <v>24028.806</v>
      </c>
      <c r="O1286" s="79">
        <v>13974.6477</v>
      </c>
      <c r="P1286" s="86" t="s">
        <v>511</v>
      </c>
      <c r="Q1286" s="24" t="s">
        <v>522</v>
      </c>
      <c r="R1286" s="86" t="s">
        <v>514</v>
      </c>
    </row>
    <row r="1287" spans="1:18" hidden="1" x14ac:dyDescent="0.3">
      <c r="A1287" s="32">
        <v>45142</v>
      </c>
      <c r="B1287" s="54" t="s">
        <v>919</v>
      </c>
      <c r="C1287" s="27" t="s">
        <v>542</v>
      </c>
      <c r="D1287" s="29" t="s">
        <v>620</v>
      </c>
      <c r="E1287" s="29" t="s">
        <v>624</v>
      </c>
      <c r="F1287" s="27" t="s">
        <v>506</v>
      </c>
      <c r="G1287" s="7" t="s">
        <v>506</v>
      </c>
      <c r="H1287" s="22">
        <v>8170</v>
      </c>
      <c r="I1287" s="22">
        <v>375</v>
      </c>
      <c r="J1287" s="28">
        <v>90.363000000000014</v>
      </c>
      <c r="K1287" s="22">
        <v>582</v>
      </c>
      <c r="L1287" s="22">
        <v>5574.3910000000005</v>
      </c>
      <c r="M1287" s="22">
        <v>3482.8710000000001</v>
      </c>
      <c r="N1287" s="22">
        <v>2752.473</v>
      </c>
      <c r="O1287" s="22">
        <v>2276.1620000000003</v>
      </c>
      <c r="P1287" s="24" t="s">
        <v>515</v>
      </c>
      <c r="Q1287" s="24" t="s">
        <v>522</v>
      </c>
      <c r="R1287" s="24" t="s">
        <v>513</v>
      </c>
    </row>
    <row r="1288" spans="1:18" x14ac:dyDescent="0.3">
      <c r="A1288" s="72">
        <v>45142</v>
      </c>
      <c r="B1288" s="75" t="s">
        <v>919</v>
      </c>
      <c r="C1288" s="27" t="s">
        <v>542</v>
      </c>
      <c r="D1288" s="29" t="s">
        <v>620</v>
      </c>
      <c r="E1288" s="29" t="s">
        <v>629</v>
      </c>
      <c r="F1288" s="27" t="s">
        <v>504</v>
      </c>
      <c r="G1288" s="41" t="s">
        <v>504</v>
      </c>
      <c r="H1288" s="79">
        <v>148384</v>
      </c>
      <c r="I1288" s="79">
        <v>366</v>
      </c>
      <c r="J1288" s="83">
        <v>88.337288000000001</v>
      </c>
      <c r="K1288" s="79">
        <v>18729</v>
      </c>
      <c r="L1288" s="79">
        <v>48922.2048</v>
      </c>
      <c r="M1288" s="79">
        <v>26991.049600000002</v>
      </c>
      <c r="N1288" s="79">
        <v>20239.577600000001</v>
      </c>
      <c r="O1288" s="79">
        <v>12479.0944</v>
      </c>
      <c r="P1288" s="86" t="s">
        <v>515</v>
      </c>
      <c r="Q1288" s="24" t="s">
        <v>522</v>
      </c>
      <c r="R1288" s="86" t="s">
        <v>513</v>
      </c>
    </row>
    <row r="1289" spans="1:18" x14ac:dyDescent="0.3">
      <c r="A1289" s="72">
        <v>45142</v>
      </c>
      <c r="B1289" s="75" t="s">
        <v>919</v>
      </c>
      <c r="C1289" s="27" t="s">
        <v>542</v>
      </c>
      <c r="D1289" s="29" t="s">
        <v>620</v>
      </c>
      <c r="E1289" s="29" t="s">
        <v>629</v>
      </c>
      <c r="F1289" s="27" t="s">
        <v>504</v>
      </c>
      <c r="G1289" s="41" t="s">
        <v>504</v>
      </c>
      <c r="H1289" s="79">
        <v>10140</v>
      </c>
      <c r="I1289" s="79">
        <v>360</v>
      </c>
      <c r="J1289" s="83">
        <v>86.748480000000015</v>
      </c>
      <c r="K1289" s="79">
        <v>566</v>
      </c>
      <c r="L1289" s="79">
        <v>6537.2580000000007</v>
      </c>
      <c r="M1289" s="79">
        <v>3996.174</v>
      </c>
      <c r="N1289" s="79">
        <v>3116.0220000000004</v>
      </c>
      <c r="O1289" s="79">
        <v>2592.7979999999998</v>
      </c>
      <c r="P1289" s="86" t="s">
        <v>515</v>
      </c>
      <c r="Q1289" s="24" t="s">
        <v>522</v>
      </c>
      <c r="R1289" s="86" t="s">
        <v>513</v>
      </c>
    </row>
    <row r="1290" spans="1:18" hidden="1" x14ac:dyDescent="0.3">
      <c r="A1290" s="32">
        <v>45142</v>
      </c>
      <c r="B1290" s="54" t="s">
        <v>919</v>
      </c>
      <c r="C1290" s="27" t="s">
        <v>542</v>
      </c>
      <c r="D1290" s="29" t="s">
        <v>620</v>
      </c>
      <c r="E1290" s="29" t="s">
        <v>628</v>
      </c>
      <c r="F1290" s="27" t="s">
        <v>507</v>
      </c>
      <c r="G1290" s="6" t="s">
        <v>507</v>
      </c>
      <c r="H1290" s="22">
        <v>136999</v>
      </c>
      <c r="I1290" s="22">
        <v>332</v>
      </c>
      <c r="J1290" s="28">
        <v>80.001376000000008</v>
      </c>
      <c r="K1290" s="22">
        <v>9448</v>
      </c>
      <c r="L1290" s="22">
        <v>38318.620300000002</v>
      </c>
      <c r="M1290" s="22">
        <v>21234.845000000001</v>
      </c>
      <c r="N1290" s="22">
        <v>16974.176100000001</v>
      </c>
      <c r="O1290" s="22">
        <v>8493.9380000000001</v>
      </c>
      <c r="P1290" s="24" t="s">
        <v>515</v>
      </c>
      <c r="Q1290" s="24" t="s">
        <v>522</v>
      </c>
      <c r="R1290" s="24" t="s">
        <v>513</v>
      </c>
    </row>
    <row r="1291" spans="1:18" hidden="1" x14ac:dyDescent="0.3">
      <c r="A1291" s="32">
        <v>45142</v>
      </c>
      <c r="B1291" s="54" t="s">
        <v>919</v>
      </c>
      <c r="C1291" s="27" t="s">
        <v>542</v>
      </c>
      <c r="D1291" s="29" t="s">
        <v>620</v>
      </c>
      <c r="E1291" s="29" t="s">
        <v>622</v>
      </c>
      <c r="F1291" s="27" t="s">
        <v>500</v>
      </c>
      <c r="G1291" s="6" t="s">
        <v>500</v>
      </c>
      <c r="H1291" s="22">
        <v>80239</v>
      </c>
      <c r="I1291" s="22">
        <v>275</v>
      </c>
      <c r="J1291" s="28">
        <v>66.266200000000012</v>
      </c>
      <c r="K1291" s="22">
        <v>3102</v>
      </c>
      <c r="L1291" s="22">
        <v>60732.899100000002</v>
      </c>
      <c r="M1291" s="22">
        <v>28829.8727</v>
      </c>
      <c r="N1291" s="22">
        <v>20388.729899999998</v>
      </c>
      <c r="O1291" s="22">
        <v>14956.5496</v>
      </c>
      <c r="P1291" s="24" t="s">
        <v>515</v>
      </c>
      <c r="Q1291" s="24" t="s">
        <v>522</v>
      </c>
      <c r="R1291" s="24" t="s">
        <v>513</v>
      </c>
    </row>
    <row r="1292" spans="1:18" hidden="1" x14ac:dyDescent="0.3">
      <c r="A1292" s="32">
        <v>45142</v>
      </c>
      <c r="B1292" s="54" t="s">
        <v>919</v>
      </c>
      <c r="C1292" s="27" t="s">
        <v>542</v>
      </c>
      <c r="D1292" s="29" t="s">
        <v>649</v>
      </c>
      <c r="E1292" s="29" t="s">
        <v>665</v>
      </c>
      <c r="F1292" s="27" t="s">
        <v>500</v>
      </c>
      <c r="G1292" s="6" t="s">
        <v>500</v>
      </c>
      <c r="H1292" s="22">
        <v>94012</v>
      </c>
      <c r="I1292" s="22">
        <v>264</v>
      </c>
      <c r="J1292" s="28">
        <v>53.2224</v>
      </c>
      <c r="K1292" s="22">
        <v>2354</v>
      </c>
      <c r="L1292" s="22">
        <v>71900.377600000007</v>
      </c>
      <c r="M1292" s="22">
        <v>27254.078799999999</v>
      </c>
      <c r="N1292" s="22">
        <v>18228.926799999997</v>
      </c>
      <c r="O1292" s="22">
        <v>13171.081200000001</v>
      </c>
      <c r="P1292" s="24" t="s">
        <v>511</v>
      </c>
      <c r="Q1292" s="24" t="s">
        <v>522</v>
      </c>
      <c r="R1292" s="24" t="s">
        <v>514</v>
      </c>
    </row>
    <row r="1293" spans="1:18" hidden="1" x14ac:dyDescent="0.3">
      <c r="A1293" s="32">
        <v>45142</v>
      </c>
      <c r="B1293" s="54" t="s">
        <v>919</v>
      </c>
      <c r="C1293" s="27" t="s">
        <v>542</v>
      </c>
      <c r="D1293" s="29" t="s">
        <v>649</v>
      </c>
      <c r="E1293" s="29" t="s">
        <v>653</v>
      </c>
      <c r="F1293" s="27" t="s">
        <v>498</v>
      </c>
      <c r="G1293" s="6" t="s">
        <v>498</v>
      </c>
      <c r="H1293" s="22">
        <v>69952</v>
      </c>
      <c r="I1293" s="22">
        <v>262</v>
      </c>
      <c r="J1293" s="28">
        <v>52.819200000000009</v>
      </c>
      <c r="K1293" s="22">
        <v>3810</v>
      </c>
      <c r="L1293" s="22">
        <v>54436.646399999998</v>
      </c>
      <c r="M1293" s="22">
        <v>21160.48</v>
      </c>
      <c r="N1293" s="22">
        <v>13990.400000000001</v>
      </c>
      <c r="O1293" s="22">
        <v>10345.900799999999</v>
      </c>
      <c r="P1293" s="24" t="s">
        <v>511</v>
      </c>
      <c r="Q1293" s="24" t="s">
        <v>522</v>
      </c>
      <c r="R1293" s="24" t="s">
        <v>514</v>
      </c>
    </row>
    <row r="1294" spans="1:18" hidden="1" x14ac:dyDescent="0.3">
      <c r="A1294" s="32">
        <v>45142</v>
      </c>
      <c r="B1294" s="54" t="s">
        <v>919</v>
      </c>
      <c r="C1294" s="27" t="s">
        <v>542</v>
      </c>
      <c r="D1294" s="29" t="s">
        <v>651</v>
      </c>
      <c r="E1294" s="29" t="s">
        <v>660</v>
      </c>
      <c r="F1294" s="27" t="s">
        <v>501</v>
      </c>
      <c r="G1294" s="7" t="s">
        <v>501</v>
      </c>
      <c r="H1294" s="22">
        <v>70983</v>
      </c>
      <c r="I1294" s="22">
        <v>250</v>
      </c>
      <c r="J1294" s="28">
        <v>50.4</v>
      </c>
      <c r="K1294" s="22">
        <v>8724</v>
      </c>
      <c r="L1294" s="22">
        <v>31026.669299999998</v>
      </c>
      <c r="M1294" s="22">
        <v>12471.713099999999</v>
      </c>
      <c r="N1294" s="22">
        <v>9916.3251</v>
      </c>
      <c r="O1294" s="22">
        <v>6828.5645999999997</v>
      </c>
      <c r="P1294" s="24" t="s">
        <v>511</v>
      </c>
      <c r="Q1294" s="24" t="s">
        <v>522</v>
      </c>
      <c r="R1294" s="24" t="s">
        <v>513</v>
      </c>
    </row>
    <row r="1295" spans="1:18" hidden="1" x14ac:dyDescent="0.3">
      <c r="A1295" s="32">
        <v>45142</v>
      </c>
      <c r="B1295" s="54" t="s">
        <v>919</v>
      </c>
      <c r="C1295" s="27" t="s">
        <v>542</v>
      </c>
      <c r="D1295" s="29" t="s">
        <v>649</v>
      </c>
      <c r="E1295" s="29" t="s">
        <v>658</v>
      </c>
      <c r="F1295" s="27" t="s">
        <v>501</v>
      </c>
      <c r="G1295" s="7" t="s">
        <v>501</v>
      </c>
      <c r="H1295" s="22">
        <v>45764</v>
      </c>
      <c r="I1295" s="22">
        <v>114</v>
      </c>
      <c r="J1295" s="21">
        <v>44.352000000000004</v>
      </c>
      <c r="K1295" s="22">
        <v>3547</v>
      </c>
      <c r="L1295" s="22">
        <v>9097.8832000000002</v>
      </c>
      <c r="M1295" s="22">
        <v>5006.5815999999995</v>
      </c>
      <c r="N1295" s="22">
        <v>4201.1352000000006</v>
      </c>
      <c r="O1295" s="22">
        <v>2851.0972000000002</v>
      </c>
      <c r="P1295" s="24" t="s">
        <v>511</v>
      </c>
      <c r="Q1295" s="24" t="s">
        <v>522</v>
      </c>
      <c r="R1295" s="24" t="s">
        <v>514</v>
      </c>
    </row>
    <row r="1296" spans="1:18" hidden="1" x14ac:dyDescent="0.3">
      <c r="A1296" s="32">
        <v>45142</v>
      </c>
      <c r="B1296" s="54" t="s">
        <v>919</v>
      </c>
      <c r="C1296" s="27" t="s">
        <v>542</v>
      </c>
      <c r="D1296" s="29" t="s">
        <v>649</v>
      </c>
      <c r="E1296" s="29" t="s">
        <v>657</v>
      </c>
      <c r="F1296" s="27" t="s">
        <v>506</v>
      </c>
      <c r="G1296" s="7" t="s">
        <v>506</v>
      </c>
      <c r="H1296" s="22">
        <v>24271</v>
      </c>
      <c r="I1296" s="22">
        <v>121</v>
      </c>
      <c r="J1296" s="21">
        <v>43.702000000000005</v>
      </c>
      <c r="K1296" s="22">
        <v>3718</v>
      </c>
      <c r="L1296" s="22">
        <v>20907.039400000001</v>
      </c>
      <c r="M1296" s="22">
        <v>9873.4428000000007</v>
      </c>
      <c r="N1296" s="22">
        <v>7004.6106000000009</v>
      </c>
      <c r="O1296" s="22">
        <v>4451.3014000000003</v>
      </c>
      <c r="P1296" s="24" t="s">
        <v>511</v>
      </c>
      <c r="Q1296" s="24" t="s">
        <v>522</v>
      </c>
      <c r="R1296" s="24" t="s">
        <v>514</v>
      </c>
    </row>
    <row r="1297" spans="1:18" hidden="1" x14ac:dyDescent="0.3">
      <c r="A1297" s="32">
        <v>45142</v>
      </c>
      <c r="B1297" s="54" t="s">
        <v>919</v>
      </c>
      <c r="C1297" s="27" t="s">
        <v>542</v>
      </c>
      <c r="D1297" s="29" t="s">
        <v>620</v>
      </c>
      <c r="E1297" s="29" t="s">
        <v>630</v>
      </c>
      <c r="F1297" s="27" t="s">
        <v>498</v>
      </c>
      <c r="G1297" s="6" t="s">
        <v>498</v>
      </c>
      <c r="H1297" s="22">
        <v>3163</v>
      </c>
      <c r="I1297" s="22">
        <v>179</v>
      </c>
      <c r="J1297" s="28">
        <v>43.133272000000005</v>
      </c>
      <c r="K1297" s="22">
        <v>162</v>
      </c>
      <c r="L1297" s="22">
        <v>2210.3044</v>
      </c>
      <c r="M1297" s="22">
        <v>1433.4716000000001</v>
      </c>
      <c r="N1297" s="22">
        <v>1189.288</v>
      </c>
      <c r="O1297" s="22">
        <v>1044.4225999999999</v>
      </c>
      <c r="P1297" s="24" t="s">
        <v>515</v>
      </c>
      <c r="Q1297" s="24" t="s">
        <v>522</v>
      </c>
      <c r="R1297" s="24" t="s">
        <v>513</v>
      </c>
    </row>
    <row r="1298" spans="1:18" hidden="1" x14ac:dyDescent="0.3">
      <c r="A1298" s="32">
        <v>45142</v>
      </c>
      <c r="B1298" s="54" t="s">
        <v>919</v>
      </c>
      <c r="C1298" s="27" t="s">
        <v>542</v>
      </c>
      <c r="D1298" s="29" t="s">
        <v>651</v>
      </c>
      <c r="E1298" s="29" t="s">
        <v>659</v>
      </c>
      <c r="F1298" s="27" t="s">
        <v>500</v>
      </c>
      <c r="G1298" s="6" t="s">
        <v>500</v>
      </c>
      <c r="H1298" s="22">
        <v>19443</v>
      </c>
      <c r="I1298" s="22">
        <v>156</v>
      </c>
      <c r="J1298" s="28">
        <v>31.449600000000004</v>
      </c>
      <c r="K1298" s="22">
        <v>2772</v>
      </c>
      <c r="L1298" s="22">
        <v>14870.0064</v>
      </c>
      <c r="M1298" s="22">
        <v>6157.5980999999992</v>
      </c>
      <c r="N1298" s="22">
        <v>4189.9664999999995</v>
      </c>
      <c r="O1298" s="22">
        <v>3044.7737999999999</v>
      </c>
      <c r="P1298" s="24" t="s">
        <v>511</v>
      </c>
      <c r="Q1298" s="24" t="s">
        <v>522</v>
      </c>
      <c r="R1298" s="24" t="s">
        <v>513</v>
      </c>
    </row>
    <row r="1299" spans="1:18" hidden="1" x14ac:dyDescent="0.3">
      <c r="A1299" s="32">
        <v>45142</v>
      </c>
      <c r="B1299" s="54" t="s">
        <v>919</v>
      </c>
      <c r="C1299" s="27" t="s">
        <v>542</v>
      </c>
      <c r="D1299" s="29" t="s">
        <v>620</v>
      </c>
      <c r="E1299" s="29" t="s">
        <v>621</v>
      </c>
      <c r="F1299" s="27" t="s">
        <v>501</v>
      </c>
      <c r="G1299" s="7" t="s">
        <v>501</v>
      </c>
      <c r="H1299" s="22">
        <v>3797</v>
      </c>
      <c r="I1299" s="22">
        <v>120</v>
      </c>
      <c r="J1299" s="28">
        <v>28.916160000000001</v>
      </c>
      <c r="K1299" s="22">
        <v>73</v>
      </c>
      <c r="L1299" s="22">
        <v>2568.2908000000002</v>
      </c>
      <c r="M1299" s="22">
        <v>1729.1538</v>
      </c>
      <c r="N1299" s="22">
        <v>1555.2512000000002</v>
      </c>
      <c r="O1299" s="22">
        <v>1429.9502</v>
      </c>
      <c r="P1299" s="24" t="s">
        <v>515</v>
      </c>
      <c r="Q1299" s="24" t="s">
        <v>522</v>
      </c>
      <c r="R1299" s="24" t="s">
        <v>513</v>
      </c>
    </row>
    <row r="1300" spans="1:18" hidden="1" x14ac:dyDescent="0.3">
      <c r="A1300" s="32">
        <v>45142</v>
      </c>
      <c r="B1300" s="54" t="s">
        <v>919</v>
      </c>
      <c r="C1300" s="27" t="s">
        <v>542</v>
      </c>
      <c r="D1300" s="29" t="s">
        <v>649</v>
      </c>
      <c r="E1300" s="29" t="s">
        <v>666</v>
      </c>
      <c r="F1300" s="27" t="s">
        <v>502</v>
      </c>
      <c r="G1300" s="6" t="s">
        <v>502</v>
      </c>
      <c r="H1300" s="22">
        <v>38594</v>
      </c>
      <c r="I1300" s="22">
        <v>130</v>
      </c>
      <c r="J1300" s="28">
        <v>26.208000000000006</v>
      </c>
      <c r="K1300" s="22">
        <v>2670</v>
      </c>
      <c r="L1300" s="22">
        <v>29377.752799999998</v>
      </c>
      <c r="M1300" s="22">
        <v>13368.961599999999</v>
      </c>
      <c r="N1300" s="22">
        <v>8490.68</v>
      </c>
      <c r="O1300" s="22">
        <v>5623.1458000000002</v>
      </c>
      <c r="P1300" s="24" t="s">
        <v>511</v>
      </c>
      <c r="Q1300" s="24" t="s">
        <v>522</v>
      </c>
      <c r="R1300" s="24" t="s">
        <v>514</v>
      </c>
    </row>
    <row r="1301" spans="1:18" hidden="1" x14ac:dyDescent="0.3">
      <c r="A1301" s="32">
        <v>45142</v>
      </c>
      <c r="B1301" s="54" t="s">
        <v>919</v>
      </c>
      <c r="C1301" s="27" t="s">
        <v>542</v>
      </c>
      <c r="D1301" s="29" t="s">
        <v>620</v>
      </c>
      <c r="E1301" s="29" t="s">
        <v>625</v>
      </c>
      <c r="F1301" s="27" t="s">
        <v>502</v>
      </c>
      <c r="G1301" s="6" t="s">
        <v>502</v>
      </c>
      <c r="H1301" s="22">
        <v>2440</v>
      </c>
      <c r="I1301" s="22">
        <v>91</v>
      </c>
      <c r="J1301" s="28">
        <v>21.928088000000002</v>
      </c>
      <c r="K1301" s="22">
        <v>87</v>
      </c>
      <c r="L1301" s="22">
        <v>1915.644</v>
      </c>
      <c r="M1301" s="22">
        <v>1036.7560000000001</v>
      </c>
      <c r="N1301" s="22">
        <v>837.89599999999996</v>
      </c>
      <c r="O1301" s="22">
        <v>725.16800000000001</v>
      </c>
      <c r="P1301" s="24" t="s">
        <v>515</v>
      </c>
      <c r="Q1301" s="24" t="s">
        <v>522</v>
      </c>
      <c r="R1301" s="24" t="s">
        <v>513</v>
      </c>
    </row>
    <row r="1302" spans="1:18" hidden="1" x14ac:dyDescent="0.3">
      <c r="A1302" s="32">
        <v>45142</v>
      </c>
      <c r="B1302" s="54" t="s">
        <v>919</v>
      </c>
      <c r="C1302" s="27" t="s">
        <v>542</v>
      </c>
      <c r="D1302" s="29" t="s">
        <v>620</v>
      </c>
      <c r="E1302" s="29" t="s">
        <v>626</v>
      </c>
      <c r="F1302" s="27" t="s">
        <v>503</v>
      </c>
      <c r="G1302" s="6" t="s">
        <v>503</v>
      </c>
      <c r="H1302" s="22">
        <v>3002</v>
      </c>
      <c r="I1302" s="22">
        <v>85</v>
      </c>
      <c r="J1302" s="28">
        <v>20.482279999999999</v>
      </c>
      <c r="K1302" s="22">
        <v>67</v>
      </c>
      <c r="L1302" s="22">
        <v>1949.799</v>
      </c>
      <c r="M1302" s="22">
        <v>1191.4938</v>
      </c>
      <c r="N1302" s="22">
        <v>954.63599999999997</v>
      </c>
      <c r="O1302" s="22">
        <v>852.8682</v>
      </c>
      <c r="P1302" s="24" t="s">
        <v>515</v>
      </c>
      <c r="Q1302" s="24" t="s">
        <v>522</v>
      </c>
      <c r="R1302" s="24" t="s">
        <v>513</v>
      </c>
    </row>
    <row r="1303" spans="1:18" hidden="1" x14ac:dyDescent="0.3">
      <c r="A1303" s="32">
        <v>45142</v>
      </c>
      <c r="B1303" s="54" t="s">
        <v>919</v>
      </c>
      <c r="C1303" s="27" t="s">
        <v>542</v>
      </c>
      <c r="D1303" s="29" t="s">
        <v>651</v>
      </c>
      <c r="E1303" s="29" t="s">
        <v>662</v>
      </c>
      <c r="F1303" s="27" t="s">
        <v>498</v>
      </c>
      <c r="G1303" s="6" t="s">
        <v>498</v>
      </c>
      <c r="H1303" s="22">
        <v>21248</v>
      </c>
      <c r="I1303" s="22">
        <v>76</v>
      </c>
      <c r="J1303" s="28">
        <v>15.3216</v>
      </c>
      <c r="K1303" s="22">
        <v>2759</v>
      </c>
      <c r="L1303" s="22">
        <v>13571.097600000001</v>
      </c>
      <c r="M1303" s="22">
        <v>6140.6719999999996</v>
      </c>
      <c r="N1303" s="22">
        <v>4181.6063999999997</v>
      </c>
      <c r="O1303" s="22">
        <v>2562.5088000000001</v>
      </c>
      <c r="P1303" s="24" t="s">
        <v>511</v>
      </c>
      <c r="Q1303" s="24" t="s">
        <v>522</v>
      </c>
      <c r="R1303" s="24" t="s">
        <v>513</v>
      </c>
    </row>
    <row r="1304" spans="1:18" hidden="1" x14ac:dyDescent="0.3">
      <c r="A1304" s="32">
        <v>45142</v>
      </c>
      <c r="B1304" s="54" t="s">
        <v>919</v>
      </c>
      <c r="C1304" s="27" t="s">
        <v>542</v>
      </c>
      <c r="D1304" s="29" t="s">
        <v>620</v>
      </c>
      <c r="E1304" s="29" t="s">
        <v>622</v>
      </c>
      <c r="F1304" s="27" t="s">
        <v>500</v>
      </c>
      <c r="G1304" s="6" t="s">
        <v>500</v>
      </c>
      <c r="H1304" s="22">
        <v>2018</v>
      </c>
      <c r="I1304" s="22">
        <v>61</v>
      </c>
      <c r="J1304" s="28">
        <v>14.699048000000001</v>
      </c>
      <c r="K1304" s="22">
        <v>45</v>
      </c>
      <c r="L1304" s="22">
        <v>1280.2192</v>
      </c>
      <c r="M1304" s="22">
        <v>822.73860000000002</v>
      </c>
      <c r="N1304" s="22">
        <v>725.06740000000002</v>
      </c>
      <c r="O1304" s="22">
        <v>661.09680000000003</v>
      </c>
      <c r="P1304" s="24" t="s">
        <v>515</v>
      </c>
      <c r="Q1304" s="24" t="s">
        <v>522</v>
      </c>
      <c r="R1304" s="24" t="s">
        <v>513</v>
      </c>
    </row>
    <row r="1305" spans="1:18" hidden="1" x14ac:dyDescent="0.3">
      <c r="A1305" s="32">
        <v>45142</v>
      </c>
      <c r="B1305" s="54" t="s">
        <v>919</v>
      </c>
      <c r="C1305" s="27" t="s">
        <v>542</v>
      </c>
      <c r="D1305" s="29" t="s">
        <v>620</v>
      </c>
      <c r="E1305" s="29" t="s">
        <v>628</v>
      </c>
      <c r="F1305" s="27" t="s">
        <v>507</v>
      </c>
      <c r="G1305" s="6" t="s">
        <v>507</v>
      </c>
      <c r="H1305" s="22">
        <v>2012</v>
      </c>
      <c r="I1305" s="22">
        <v>54</v>
      </c>
      <c r="J1305" s="28">
        <v>13.012272000000001</v>
      </c>
      <c r="K1305" s="22">
        <v>73</v>
      </c>
      <c r="L1305" s="22">
        <v>1451.0544</v>
      </c>
      <c r="M1305" s="22">
        <v>922.30079999999998</v>
      </c>
      <c r="N1305" s="22">
        <v>817.27440000000001</v>
      </c>
      <c r="O1305" s="22">
        <v>720.49719999999991</v>
      </c>
      <c r="P1305" s="24" t="s">
        <v>515</v>
      </c>
      <c r="Q1305" s="24" t="s">
        <v>522</v>
      </c>
      <c r="R1305" s="24" t="s">
        <v>513</v>
      </c>
    </row>
    <row r="1306" spans="1:18" hidden="1" x14ac:dyDescent="0.3">
      <c r="A1306" s="32">
        <v>45142</v>
      </c>
      <c r="B1306" s="54" t="s">
        <v>919</v>
      </c>
      <c r="C1306" s="27" t="s">
        <v>542</v>
      </c>
      <c r="D1306" s="29" t="s">
        <v>651</v>
      </c>
      <c r="E1306" s="29" t="s">
        <v>662</v>
      </c>
      <c r="F1306" s="27" t="s">
        <v>498</v>
      </c>
      <c r="G1306" s="6" t="s">
        <v>498</v>
      </c>
      <c r="H1306" s="22">
        <v>476</v>
      </c>
      <c r="I1306" s="22">
        <v>57</v>
      </c>
      <c r="J1306" s="28">
        <v>11.491199999999999</v>
      </c>
      <c r="K1306" s="22">
        <v>37</v>
      </c>
      <c r="L1306" s="22">
        <v>418.54679999999996</v>
      </c>
      <c r="M1306" s="22">
        <v>280.22120000000001</v>
      </c>
      <c r="N1306" s="22">
        <v>254.422</v>
      </c>
      <c r="O1306" s="22">
        <v>234.4776</v>
      </c>
      <c r="P1306" s="24" t="s">
        <v>511</v>
      </c>
      <c r="Q1306" s="24" t="s">
        <v>522</v>
      </c>
      <c r="R1306" s="24" t="s">
        <v>513</v>
      </c>
    </row>
    <row r="1307" spans="1:18" hidden="1" x14ac:dyDescent="0.3">
      <c r="A1307" s="32">
        <v>45142</v>
      </c>
      <c r="B1307" s="54" t="s">
        <v>919</v>
      </c>
      <c r="C1307" s="27" t="s">
        <v>542</v>
      </c>
      <c r="D1307" s="29" t="s">
        <v>642</v>
      </c>
      <c r="E1307" s="29" t="s">
        <v>647</v>
      </c>
      <c r="F1307" s="27" t="s">
        <v>499</v>
      </c>
      <c r="G1307" s="7" t="s">
        <v>499</v>
      </c>
      <c r="H1307" s="22">
        <v>2654</v>
      </c>
      <c r="I1307" s="22">
        <v>39</v>
      </c>
      <c r="J1307" s="28">
        <v>10.423140000000002</v>
      </c>
      <c r="K1307" s="22">
        <v>577</v>
      </c>
      <c r="L1307" s="22">
        <v>2435.3103999999998</v>
      </c>
      <c r="M1307" s="22">
        <v>1208.8969999999999</v>
      </c>
      <c r="N1307" s="22">
        <v>800.71180000000004</v>
      </c>
      <c r="O1307" s="22">
        <v>393.32279999999997</v>
      </c>
      <c r="P1307" s="24" t="s">
        <v>521</v>
      </c>
      <c r="Q1307" s="24" t="s">
        <v>522</v>
      </c>
      <c r="R1307" s="24" t="s">
        <v>514</v>
      </c>
    </row>
    <row r="1308" spans="1:18" hidden="1" x14ac:dyDescent="0.3">
      <c r="A1308" s="32">
        <v>45142</v>
      </c>
      <c r="B1308" s="54" t="s">
        <v>919</v>
      </c>
      <c r="C1308" s="27" t="s">
        <v>542</v>
      </c>
      <c r="D1308" s="29" t="s">
        <v>620</v>
      </c>
      <c r="E1308" s="29" t="s">
        <v>624</v>
      </c>
      <c r="F1308" s="27" t="s">
        <v>506</v>
      </c>
      <c r="G1308" s="7" t="s">
        <v>506</v>
      </c>
      <c r="H1308" s="22">
        <v>14639</v>
      </c>
      <c r="I1308" s="22">
        <v>43</v>
      </c>
      <c r="J1308" s="28">
        <v>10.361624000000001</v>
      </c>
      <c r="K1308" s="22">
        <v>821</v>
      </c>
      <c r="L1308" s="22">
        <v>6836.4130000000005</v>
      </c>
      <c r="M1308" s="22">
        <v>3779.7897999999996</v>
      </c>
      <c r="N1308" s="22">
        <v>2933.6556</v>
      </c>
      <c r="O1308" s="22">
        <v>2023.1098</v>
      </c>
      <c r="P1308" s="24" t="s">
        <v>515</v>
      </c>
      <c r="Q1308" s="24" t="s">
        <v>522</v>
      </c>
      <c r="R1308" s="24" t="s">
        <v>513</v>
      </c>
    </row>
    <row r="1309" spans="1:18" hidden="1" x14ac:dyDescent="0.3">
      <c r="A1309" s="32">
        <v>45142</v>
      </c>
      <c r="B1309" s="54" t="s">
        <v>919</v>
      </c>
      <c r="C1309" s="27" t="s">
        <v>542</v>
      </c>
      <c r="D1309" s="29" t="s">
        <v>620</v>
      </c>
      <c r="E1309" s="29" t="s">
        <v>630</v>
      </c>
      <c r="F1309" s="27" t="s">
        <v>498</v>
      </c>
      <c r="G1309" s="6" t="s">
        <v>498</v>
      </c>
      <c r="H1309" s="22">
        <v>25475</v>
      </c>
      <c r="I1309" s="22">
        <v>41</v>
      </c>
      <c r="J1309" s="28">
        <v>9.8796879999999998</v>
      </c>
      <c r="K1309" s="22">
        <v>2096</v>
      </c>
      <c r="L1309" s="22">
        <v>6814.5625</v>
      </c>
      <c r="M1309" s="22">
        <v>4185.5425000000005</v>
      </c>
      <c r="N1309" s="22">
        <v>3235.3249999999998</v>
      </c>
      <c r="O1309" s="22">
        <v>1984.5024999999998</v>
      </c>
      <c r="P1309" s="24" t="s">
        <v>515</v>
      </c>
      <c r="Q1309" s="24" t="s">
        <v>522</v>
      </c>
      <c r="R1309" s="24" t="s">
        <v>513</v>
      </c>
    </row>
    <row r="1310" spans="1:18" hidden="1" x14ac:dyDescent="0.3">
      <c r="A1310" s="32">
        <v>45142</v>
      </c>
      <c r="B1310" s="54" t="s">
        <v>919</v>
      </c>
      <c r="C1310" s="27" t="s">
        <v>542</v>
      </c>
      <c r="D1310" s="29" t="s">
        <v>642</v>
      </c>
      <c r="E1310" s="29" t="s">
        <v>646</v>
      </c>
      <c r="F1310" s="27" t="s">
        <v>506</v>
      </c>
      <c r="G1310" s="7" t="s">
        <v>506</v>
      </c>
      <c r="H1310" s="22">
        <v>425</v>
      </c>
      <c r="I1310" s="22">
        <v>33</v>
      </c>
      <c r="J1310" s="28">
        <v>8.8195800000000002</v>
      </c>
      <c r="K1310" s="22">
        <v>13</v>
      </c>
      <c r="L1310" s="22">
        <v>172.465</v>
      </c>
      <c r="M1310" s="22">
        <v>115.98249999999999</v>
      </c>
      <c r="N1310" s="22">
        <v>88.272499999999994</v>
      </c>
      <c r="O1310" s="22">
        <v>77.010000000000005</v>
      </c>
      <c r="P1310" s="24" t="s">
        <v>521</v>
      </c>
      <c r="Q1310" s="24" t="s">
        <v>522</v>
      </c>
      <c r="R1310" s="24" t="s">
        <v>514</v>
      </c>
    </row>
    <row r="1311" spans="1:18" x14ac:dyDescent="0.3">
      <c r="A1311" s="72">
        <v>45142</v>
      </c>
      <c r="B1311" s="75" t="s">
        <v>919</v>
      </c>
      <c r="C1311" s="27" t="s">
        <v>542</v>
      </c>
      <c r="D1311" s="29" t="s">
        <v>642</v>
      </c>
      <c r="E1311" s="29" t="s">
        <v>643</v>
      </c>
      <c r="F1311" s="27" t="s">
        <v>504</v>
      </c>
      <c r="G1311" s="41" t="s">
        <v>504</v>
      </c>
      <c r="H1311" s="79">
        <v>612</v>
      </c>
      <c r="I1311" s="79">
        <v>31</v>
      </c>
      <c r="J1311" s="83">
        <v>8.2850600000000014</v>
      </c>
      <c r="K1311" s="79">
        <v>36</v>
      </c>
      <c r="L1311" s="79">
        <v>340.27200000000005</v>
      </c>
      <c r="M1311" s="79">
        <v>201.10320000000002</v>
      </c>
      <c r="N1311" s="79">
        <v>167.38200000000001</v>
      </c>
      <c r="O1311" s="79">
        <v>132.62039999999999</v>
      </c>
      <c r="P1311" s="86" t="s">
        <v>521</v>
      </c>
      <c r="Q1311" s="24" t="s">
        <v>522</v>
      </c>
      <c r="R1311" s="86" t="s">
        <v>514</v>
      </c>
    </row>
    <row r="1312" spans="1:18" hidden="1" x14ac:dyDescent="0.3">
      <c r="A1312" s="32">
        <v>45142</v>
      </c>
      <c r="B1312" s="54" t="s">
        <v>919</v>
      </c>
      <c r="C1312" s="27" t="s">
        <v>542</v>
      </c>
      <c r="D1312" s="29" t="s">
        <v>620</v>
      </c>
      <c r="E1312" s="29" t="s">
        <v>626</v>
      </c>
      <c r="F1312" s="27" t="s">
        <v>503</v>
      </c>
      <c r="G1312" s="6" t="s">
        <v>503</v>
      </c>
      <c r="H1312" s="22">
        <v>12169</v>
      </c>
      <c r="I1312" s="22">
        <v>34</v>
      </c>
      <c r="J1312" s="28">
        <v>8.1929120000000015</v>
      </c>
      <c r="K1312" s="22">
        <v>1044</v>
      </c>
      <c r="L1312" s="22">
        <v>4382.0568999999996</v>
      </c>
      <c r="M1312" s="22">
        <v>2299.9409999999998</v>
      </c>
      <c r="N1312" s="22">
        <v>1764.5049999999999</v>
      </c>
      <c r="O1312" s="22">
        <v>1079.3903</v>
      </c>
      <c r="P1312" s="24" t="s">
        <v>515</v>
      </c>
      <c r="Q1312" s="24" t="s">
        <v>522</v>
      </c>
      <c r="R1312" s="24" t="s">
        <v>513</v>
      </c>
    </row>
    <row r="1313" spans="1:18" hidden="1" x14ac:dyDescent="0.3">
      <c r="A1313" s="32">
        <v>45142</v>
      </c>
      <c r="B1313" s="54" t="s">
        <v>919</v>
      </c>
      <c r="C1313" s="27" t="s">
        <v>542</v>
      </c>
      <c r="D1313" s="29" t="s">
        <v>642</v>
      </c>
      <c r="E1313" s="29" t="s">
        <v>648</v>
      </c>
      <c r="F1313" s="27" t="s">
        <v>498</v>
      </c>
      <c r="G1313" s="6" t="s">
        <v>498</v>
      </c>
      <c r="H1313" s="22">
        <v>6968</v>
      </c>
      <c r="I1313" s="22">
        <v>27</v>
      </c>
      <c r="J1313" s="28">
        <v>7.2160200000000003</v>
      </c>
      <c r="K1313" s="22">
        <v>298</v>
      </c>
      <c r="L1313" s="22">
        <v>5843.3648000000003</v>
      </c>
      <c r="M1313" s="22">
        <v>3222.7000000000003</v>
      </c>
      <c r="N1313" s="22">
        <v>2446.4648000000002</v>
      </c>
      <c r="O1313" s="22">
        <v>1939.8911999999998</v>
      </c>
      <c r="P1313" s="24" t="s">
        <v>521</v>
      </c>
      <c r="Q1313" s="24" t="s">
        <v>522</v>
      </c>
      <c r="R1313" s="24" t="s">
        <v>514</v>
      </c>
    </row>
    <row r="1314" spans="1:18" hidden="1" x14ac:dyDescent="0.3">
      <c r="A1314" s="32">
        <v>45142</v>
      </c>
      <c r="B1314" s="54" t="s">
        <v>919</v>
      </c>
      <c r="C1314" s="27" t="s">
        <v>542</v>
      </c>
      <c r="D1314" s="29" t="s">
        <v>649</v>
      </c>
      <c r="E1314" s="29" t="s">
        <v>650</v>
      </c>
      <c r="F1314" s="27" t="s">
        <v>507</v>
      </c>
      <c r="G1314" s="6" t="s">
        <v>507</v>
      </c>
      <c r="H1314" s="22">
        <v>2285</v>
      </c>
      <c r="I1314" s="22">
        <v>33</v>
      </c>
      <c r="J1314" s="28">
        <v>6.6528</v>
      </c>
      <c r="K1314" s="22">
        <v>299</v>
      </c>
      <c r="L1314" s="22">
        <v>1752.595</v>
      </c>
      <c r="M1314" s="22">
        <v>739.88299999999992</v>
      </c>
      <c r="N1314" s="22">
        <v>502.24299999999999</v>
      </c>
      <c r="O1314" s="22">
        <v>354.8605</v>
      </c>
      <c r="P1314" s="24" t="s">
        <v>511</v>
      </c>
      <c r="Q1314" s="24" t="s">
        <v>522</v>
      </c>
      <c r="R1314" s="24" t="s">
        <v>514</v>
      </c>
    </row>
    <row r="1315" spans="1:18" hidden="1" x14ac:dyDescent="0.3">
      <c r="A1315" s="32">
        <v>45142</v>
      </c>
      <c r="B1315" s="54" t="s">
        <v>919</v>
      </c>
      <c r="C1315" s="27" t="s">
        <v>542</v>
      </c>
      <c r="D1315" s="29" t="s">
        <v>620</v>
      </c>
      <c r="E1315" s="29" t="s">
        <v>626</v>
      </c>
      <c r="F1315" s="27" t="s">
        <v>503</v>
      </c>
      <c r="G1315" s="6" t="s">
        <v>503</v>
      </c>
      <c r="H1315" s="22">
        <v>548</v>
      </c>
      <c r="I1315" s="22">
        <v>27</v>
      </c>
      <c r="J1315" s="28">
        <v>6.5061360000000006</v>
      </c>
      <c r="K1315" s="22">
        <v>31</v>
      </c>
      <c r="L1315" s="22">
        <v>415.82240000000002</v>
      </c>
      <c r="M1315" s="22">
        <v>216.89839999999998</v>
      </c>
      <c r="N1315" s="22">
        <v>169.38679999999999</v>
      </c>
      <c r="O1315" s="22">
        <v>129.602</v>
      </c>
      <c r="P1315" s="24" t="s">
        <v>515</v>
      </c>
      <c r="Q1315" s="24" t="s">
        <v>522</v>
      </c>
      <c r="R1315" s="24" t="s">
        <v>513</v>
      </c>
    </row>
    <row r="1316" spans="1:18" hidden="1" x14ac:dyDescent="0.3">
      <c r="A1316" s="32">
        <v>45142</v>
      </c>
      <c r="B1316" s="54" t="s">
        <v>919</v>
      </c>
      <c r="C1316" s="27" t="s">
        <v>542</v>
      </c>
      <c r="D1316" s="29" t="s">
        <v>642</v>
      </c>
      <c r="E1316" s="29" t="s">
        <v>645</v>
      </c>
      <c r="F1316" s="27" t="s">
        <v>502</v>
      </c>
      <c r="G1316" s="6" t="s">
        <v>502</v>
      </c>
      <c r="H1316" s="22">
        <v>3148</v>
      </c>
      <c r="I1316" s="22">
        <v>23</v>
      </c>
      <c r="J1316" s="28">
        <v>6.1469800000000001</v>
      </c>
      <c r="K1316" s="22">
        <v>489</v>
      </c>
      <c r="L1316" s="22">
        <v>2974.5452</v>
      </c>
      <c r="M1316" s="22">
        <v>1452.1723999999999</v>
      </c>
      <c r="N1316" s="22">
        <v>1033.1736000000001</v>
      </c>
      <c r="O1316" s="22">
        <v>675.87559999999996</v>
      </c>
      <c r="P1316" s="24" t="s">
        <v>521</v>
      </c>
      <c r="Q1316" s="24" t="s">
        <v>522</v>
      </c>
      <c r="R1316" s="24" t="s">
        <v>514</v>
      </c>
    </row>
    <row r="1317" spans="1:18" hidden="1" x14ac:dyDescent="0.3">
      <c r="A1317" s="32">
        <v>45142</v>
      </c>
      <c r="B1317" s="54" t="s">
        <v>919</v>
      </c>
      <c r="C1317" s="27" t="s">
        <v>542</v>
      </c>
      <c r="D1317" s="29" t="s">
        <v>642</v>
      </c>
      <c r="E1317" s="29" t="s">
        <v>647</v>
      </c>
      <c r="F1317" s="27" t="s">
        <v>499</v>
      </c>
      <c r="G1317" s="7" t="s">
        <v>499</v>
      </c>
      <c r="H1317" s="22">
        <v>3396</v>
      </c>
      <c r="I1317" s="22">
        <v>22</v>
      </c>
      <c r="J1317" s="28">
        <v>5.8797199999999998</v>
      </c>
      <c r="K1317" s="22">
        <v>793</v>
      </c>
      <c r="L1317" s="22">
        <v>3059.4564</v>
      </c>
      <c r="M1317" s="22">
        <v>1602.2328</v>
      </c>
      <c r="N1317" s="22">
        <v>1244.2944</v>
      </c>
      <c r="O1317" s="22">
        <v>887.71440000000007</v>
      </c>
      <c r="P1317" s="24" t="s">
        <v>521</v>
      </c>
      <c r="Q1317" s="24" t="s">
        <v>522</v>
      </c>
      <c r="R1317" s="24" t="s">
        <v>514</v>
      </c>
    </row>
    <row r="1318" spans="1:18" hidden="1" x14ac:dyDescent="0.3">
      <c r="A1318" s="32">
        <v>45142</v>
      </c>
      <c r="B1318" s="54" t="s">
        <v>919</v>
      </c>
      <c r="C1318" s="27" t="s">
        <v>542</v>
      </c>
      <c r="D1318" s="29" t="s">
        <v>649</v>
      </c>
      <c r="E1318" s="29" t="s">
        <v>668</v>
      </c>
      <c r="F1318" s="27" t="s">
        <v>499</v>
      </c>
      <c r="G1318" s="7" t="s">
        <v>499</v>
      </c>
      <c r="H1318" s="22">
        <v>13577</v>
      </c>
      <c r="I1318" s="22">
        <v>28</v>
      </c>
      <c r="J1318" s="28">
        <v>5.6448</v>
      </c>
      <c r="K1318" s="22">
        <v>375</v>
      </c>
      <c r="L1318" s="22">
        <v>3739.1057999999998</v>
      </c>
      <c r="M1318" s="22">
        <v>1584.4358999999999</v>
      </c>
      <c r="N1318" s="22">
        <v>1143.1833999999999</v>
      </c>
      <c r="O1318" s="22">
        <v>753.52350000000001</v>
      </c>
      <c r="P1318" s="24" t="s">
        <v>511</v>
      </c>
      <c r="Q1318" s="24" t="s">
        <v>522</v>
      </c>
      <c r="R1318" s="24" t="s">
        <v>514</v>
      </c>
    </row>
    <row r="1319" spans="1:18" hidden="1" x14ac:dyDescent="0.3">
      <c r="A1319" s="32">
        <v>45142</v>
      </c>
      <c r="B1319" s="54" t="s">
        <v>919</v>
      </c>
      <c r="C1319" s="27" t="s">
        <v>542</v>
      </c>
      <c r="D1319" s="29" t="s">
        <v>620</v>
      </c>
      <c r="E1319" s="29" t="s">
        <v>623</v>
      </c>
      <c r="F1319" s="27" t="s">
        <v>505</v>
      </c>
      <c r="G1319" s="7" t="s">
        <v>505</v>
      </c>
      <c r="H1319" s="22">
        <v>921</v>
      </c>
      <c r="I1319" s="22">
        <v>20</v>
      </c>
      <c r="J1319" s="28">
        <v>4.8193600000000005</v>
      </c>
      <c r="K1319" s="22">
        <v>89</v>
      </c>
      <c r="L1319" s="22">
        <v>612.92549999999994</v>
      </c>
      <c r="M1319" s="22">
        <v>270.1293</v>
      </c>
      <c r="N1319" s="22">
        <v>217.7244</v>
      </c>
      <c r="O1319" s="22">
        <v>158.50409999999999</v>
      </c>
      <c r="P1319" s="24" t="s">
        <v>515</v>
      </c>
      <c r="Q1319" s="24" t="s">
        <v>522</v>
      </c>
      <c r="R1319" s="24" t="s">
        <v>513</v>
      </c>
    </row>
    <row r="1320" spans="1:18" hidden="1" x14ac:dyDescent="0.3">
      <c r="A1320" s="32">
        <v>45142</v>
      </c>
      <c r="B1320" s="54" t="s">
        <v>919</v>
      </c>
      <c r="C1320" s="27" t="s">
        <v>542</v>
      </c>
      <c r="D1320" s="29" t="s">
        <v>649</v>
      </c>
      <c r="E1320" s="29" t="s">
        <v>655</v>
      </c>
      <c r="F1320" s="27" t="s">
        <v>503</v>
      </c>
      <c r="G1320" s="6" t="s">
        <v>503</v>
      </c>
      <c r="H1320" s="22">
        <v>10786</v>
      </c>
      <c r="I1320" s="22">
        <v>23</v>
      </c>
      <c r="J1320" s="28">
        <v>4.6368</v>
      </c>
      <c r="K1320" s="22">
        <v>613</v>
      </c>
      <c r="L1320" s="22">
        <v>4426.5743999999995</v>
      </c>
      <c r="M1320" s="22">
        <v>2109.7415999999998</v>
      </c>
      <c r="N1320" s="22">
        <v>1566.1271999999999</v>
      </c>
      <c r="O1320" s="22">
        <v>1086.1502</v>
      </c>
      <c r="P1320" s="24" t="s">
        <v>511</v>
      </c>
      <c r="Q1320" s="24" t="s">
        <v>522</v>
      </c>
      <c r="R1320" s="24" t="s">
        <v>514</v>
      </c>
    </row>
    <row r="1321" spans="1:18" hidden="1" x14ac:dyDescent="0.3">
      <c r="A1321" s="32">
        <v>45142</v>
      </c>
      <c r="B1321" s="54" t="s">
        <v>919</v>
      </c>
      <c r="C1321" s="27" t="s">
        <v>542</v>
      </c>
      <c r="D1321" s="29" t="s">
        <v>620</v>
      </c>
      <c r="E1321" s="29" t="s">
        <v>624</v>
      </c>
      <c r="F1321" s="27" t="s">
        <v>506</v>
      </c>
      <c r="G1321" s="7" t="s">
        <v>506</v>
      </c>
      <c r="H1321" s="22">
        <v>762</v>
      </c>
      <c r="I1321" s="22">
        <v>18</v>
      </c>
      <c r="J1321" s="28">
        <v>4.3374240000000004</v>
      </c>
      <c r="K1321" s="22">
        <v>42</v>
      </c>
      <c r="L1321" s="22">
        <v>406.22219999999999</v>
      </c>
      <c r="M1321" s="22">
        <v>225.55199999999999</v>
      </c>
      <c r="N1321" s="22">
        <v>175.03139999999999</v>
      </c>
      <c r="O1321" s="22">
        <v>134.6454</v>
      </c>
      <c r="P1321" s="24" t="s">
        <v>515</v>
      </c>
      <c r="Q1321" s="24" t="s">
        <v>522</v>
      </c>
      <c r="R1321" s="24" t="s">
        <v>513</v>
      </c>
    </row>
    <row r="1322" spans="1:18" hidden="1" x14ac:dyDescent="0.3">
      <c r="A1322" s="32">
        <v>45142</v>
      </c>
      <c r="B1322" s="54" t="s">
        <v>919</v>
      </c>
      <c r="C1322" s="27" t="s">
        <v>542</v>
      </c>
      <c r="D1322" s="29" t="s">
        <v>620</v>
      </c>
      <c r="E1322" s="29" t="s">
        <v>625</v>
      </c>
      <c r="F1322" s="27" t="s">
        <v>502</v>
      </c>
      <c r="G1322" s="6" t="s">
        <v>502</v>
      </c>
      <c r="H1322" s="22">
        <v>6000</v>
      </c>
      <c r="I1322" s="22">
        <v>17</v>
      </c>
      <c r="J1322" s="28">
        <v>4.0964560000000008</v>
      </c>
      <c r="K1322" s="22">
        <v>670</v>
      </c>
      <c r="L1322" s="22">
        <v>4291.8</v>
      </c>
      <c r="M1322" s="22">
        <v>2174.4</v>
      </c>
      <c r="N1322" s="22">
        <v>1410</v>
      </c>
      <c r="O1322" s="22">
        <v>933</v>
      </c>
      <c r="P1322" s="24" t="s">
        <v>515</v>
      </c>
      <c r="Q1322" s="24" t="s">
        <v>522</v>
      </c>
      <c r="R1322" s="24" t="s">
        <v>513</v>
      </c>
    </row>
    <row r="1323" spans="1:18" hidden="1" x14ac:dyDescent="0.3">
      <c r="A1323" s="32">
        <v>45142</v>
      </c>
      <c r="B1323" s="54" t="s">
        <v>919</v>
      </c>
      <c r="C1323" s="27" t="s">
        <v>542</v>
      </c>
      <c r="D1323" s="29" t="s">
        <v>642</v>
      </c>
      <c r="E1323" s="29" t="s">
        <v>646</v>
      </c>
      <c r="F1323" s="27" t="s">
        <v>506</v>
      </c>
      <c r="G1323" s="7" t="s">
        <v>506</v>
      </c>
      <c r="H1323" s="22">
        <v>320</v>
      </c>
      <c r="I1323" s="22">
        <v>15</v>
      </c>
      <c r="J1323" s="28">
        <v>4.0089000000000006</v>
      </c>
      <c r="K1323" s="22">
        <v>13</v>
      </c>
      <c r="L1323" s="22">
        <v>122.01599999999999</v>
      </c>
      <c r="M1323" s="22">
        <v>76.992000000000004</v>
      </c>
      <c r="N1323" s="22">
        <v>56</v>
      </c>
      <c r="O1323" s="22">
        <v>42.015999999999998</v>
      </c>
      <c r="P1323" s="24" t="s">
        <v>521</v>
      </c>
      <c r="Q1323" s="24" t="s">
        <v>522</v>
      </c>
      <c r="R1323" s="24" t="s">
        <v>514</v>
      </c>
    </row>
    <row r="1324" spans="1:18" x14ac:dyDescent="0.3">
      <c r="A1324" s="72">
        <v>45142</v>
      </c>
      <c r="B1324" s="75" t="s">
        <v>919</v>
      </c>
      <c r="C1324" s="27" t="s">
        <v>542</v>
      </c>
      <c r="D1324" s="29" t="s">
        <v>642</v>
      </c>
      <c r="E1324" s="29" t="s">
        <v>643</v>
      </c>
      <c r="F1324" s="27" t="s">
        <v>504</v>
      </c>
      <c r="G1324" s="41" t="s">
        <v>504</v>
      </c>
      <c r="H1324" s="79">
        <v>3153</v>
      </c>
      <c r="I1324" s="79">
        <v>15</v>
      </c>
      <c r="J1324" s="83">
        <v>4.0089000000000006</v>
      </c>
      <c r="K1324" s="79">
        <v>223</v>
      </c>
      <c r="L1324" s="79">
        <v>2578.2080999999998</v>
      </c>
      <c r="M1324" s="79">
        <v>1096.6134</v>
      </c>
      <c r="N1324" s="79">
        <v>835.54500000000007</v>
      </c>
      <c r="O1324" s="79">
        <v>524.97450000000003</v>
      </c>
      <c r="P1324" s="86" t="s">
        <v>521</v>
      </c>
      <c r="Q1324" s="24" t="s">
        <v>522</v>
      </c>
      <c r="R1324" s="86" t="s">
        <v>514</v>
      </c>
    </row>
    <row r="1325" spans="1:18" hidden="1" x14ac:dyDescent="0.3">
      <c r="A1325" s="32">
        <v>45142</v>
      </c>
      <c r="B1325" s="54" t="s">
        <v>919</v>
      </c>
      <c r="C1325" s="27" t="s">
        <v>542</v>
      </c>
      <c r="D1325" s="29" t="s">
        <v>649</v>
      </c>
      <c r="E1325" s="29" t="s">
        <v>668</v>
      </c>
      <c r="F1325" s="27" t="s">
        <v>499</v>
      </c>
      <c r="G1325" s="7" t="s">
        <v>499</v>
      </c>
      <c r="H1325" s="22">
        <v>938</v>
      </c>
      <c r="I1325" s="22">
        <v>19</v>
      </c>
      <c r="J1325" s="28">
        <v>3.8304</v>
      </c>
      <c r="K1325" s="22">
        <v>28</v>
      </c>
      <c r="L1325" s="22">
        <v>499.10980000000001</v>
      </c>
      <c r="M1325" s="22">
        <v>313.4796</v>
      </c>
      <c r="N1325" s="22">
        <v>265.82920000000001</v>
      </c>
      <c r="O1325" s="22">
        <v>233.28059999999999</v>
      </c>
      <c r="P1325" s="24" t="s">
        <v>511</v>
      </c>
      <c r="Q1325" s="24" t="s">
        <v>522</v>
      </c>
      <c r="R1325" s="24" t="s">
        <v>514</v>
      </c>
    </row>
    <row r="1326" spans="1:18" x14ac:dyDescent="0.3">
      <c r="A1326" s="72">
        <v>45142</v>
      </c>
      <c r="B1326" s="75" t="s">
        <v>919</v>
      </c>
      <c r="C1326" s="27" t="s">
        <v>542</v>
      </c>
      <c r="D1326" s="29" t="s">
        <v>651</v>
      </c>
      <c r="E1326" s="29" t="s">
        <v>667</v>
      </c>
      <c r="F1326" s="27" t="s">
        <v>504</v>
      </c>
      <c r="G1326" s="41" t="s">
        <v>504</v>
      </c>
      <c r="H1326" s="79">
        <v>8121</v>
      </c>
      <c r="I1326" s="79">
        <v>18</v>
      </c>
      <c r="J1326" s="83">
        <v>3.6288000000000005</v>
      </c>
      <c r="K1326" s="79">
        <v>1097</v>
      </c>
      <c r="L1326" s="79">
        <v>2273.88</v>
      </c>
      <c r="M1326" s="79">
        <v>1341.5892000000001</v>
      </c>
      <c r="N1326" s="79">
        <v>1067.9115000000002</v>
      </c>
      <c r="O1326" s="79">
        <v>620.44439999999997</v>
      </c>
      <c r="P1326" s="86" t="s">
        <v>511</v>
      </c>
      <c r="Q1326" s="24" t="s">
        <v>522</v>
      </c>
      <c r="R1326" s="86" t="s">
        <v>513</v>
      </c>
    </row>
    <row r="1327" spans="1:18" x14ac:dyDescent="0.3">
      <c r="A1327" s="72">
        <v>45142</v>
      </c>
      <c r="B1327" s="75" t="s">
        <v>919</v>
      </c>
      <c r="C1327" s="27" t="s">
        <v>542</v>
      </c>
      <c r="D1327" s="29" t="s">
        <v>620</v>
      </c>
      <c r="E1327" s="29" t="s">
        <v>629</v>
      </c>
      <c r="F1327" s="27" t="s">
        <v>504</v>
      </c>
      <c r="G1327" s="41" t="s">
        <v>504</v>
      </c>
      <c r="H1327" s="79">
        <v>1083</v>
      </c>
      <c r="I1327" s="79">
        <v>15</v>
      </c>
      <c r="J1327" s="83">
        <v>3.6145200000000002</v>
      </c>
      <c r="K1327" s="79">
        <v>107</v>
      </c>
      <c r="L1327" s="79">
        <v>518.86530000000005</v>
      </c>
      <c r="M1327" s="79">
        <v>243.5667</v>
      </c>
      <c r="N1327" s="79">
        <v>181.8357</v>
      </c>
      <c r="O1327" s="79">
        <v>128.44380000000001</v>
      </c>
      <c r="P1327" s="86" t="s">
        <v>515</v>
      </c>
      <c r="Q1327" s="24" t="s">
        <v>522</v>
      </c>
      <c r="R1327" s="86" t="s">
        <v>513</v>
      </c>
    </row>
    <row r="1328" spans="1:18" hidden="1" x14ac:dyDescent="0.3">
      <c r="A1328" s="32">
        <v>45142</v>
      </c>
      <c r="B1328" s="54" t="s">
        <v>919</v>
      </c>
      <c r="C1328" s="27" t="s">
        <v>542</v>
      </c>
      <c r="D1328" s="29" t="s">
        <v>642</v>
      </c>
      <c r="E1328" s="29" t="s">
        <v>646</v>
      </c>
      <c r="F1328" s="27" t="s">
        <v>506</v>
      </c>
      <c r="G1328" s="7" t="s">
        <v>506</v>
      </c>
      <c r="H1328" s="22">
        <v>2423</v>
      </c>
      <c r="I1328" s="22">
        <v>13</v>
      </c>
      <c r="J1328" s="28">
        <v>3.4743800000000005</v>
      </c>
      <c r="K1328" s="22">
        <v>172</v>
      </c>
      <c r="L1328" s="22">
        <v>1807.3157000000001</v>
      </c>
      <c r="M1328" s="22">
        <v>970.89610000000005</v>
      </c>
      <c r="N1328" s="22">
        <v>793.29020000000003</v>
      </c>
      <c r="O1328" s="22">
        <v>556.32079999999996</v>
      </c>
      <c r="P1328" s="24" t="s">
        <v>521</v>
      </c>
      <c r="Q1328" s="24" t="s">
        <v>522</v>
      </c>
      <c r="R1328" s="24" t="s">
        <v>514</v>
      </c>
    </row>
    <row r="1329" spans="1:18" hidden="1" x14ac:dyDescent="0.3">
      <c r="A1329" s="32">
        <v>45142</v>
      </c>
      <c r="B1329" s="54" t="s">
        <v>919</v>
      </c>
      <c r="C1329" s="27" t="s">
        <v>542</v>
      </c>
      <c r="D1329" s="29" t="s">
        <v>649</v>
      </c>
      <c r="E1329" s="29" t="s">
        <v>665</v>
      </c>
      <c r="F1329" s="27" t="s">
        <v>500</v>
      </c>
      <c r="G1329" s="6" t="s">
        <v>500</v>
      </c>
      <c r="H1329" s="22">
        <v>1205</v>
      </c>
      <c r="I1329" s="22">
        <v>17</v>
      </c>
      <c r="J1329" s="28">
        <v>3.4272000000000005</v>
      </c>
      <c r="K1329" s="22">
        <v>26</v>
      </c>
      <c r="L1329" s="22">
        <v>534.41750000000002</v>
      </c>
      <c r="M1329" s="22">
        <v>316.55349999999999</v>
      </c>
      <c r="N1329" s="22">
        <v>248.471</v>
      </c>
      <c r="O1329" s="22">
        <v>190.631</v>
      </c>
      <c r="P1329" s="24" t="s">
        <v>511</v>
      </c>
      <c r="Q1329" s="24" t="s">
        <v>522</v>
      </c>
      <c r="R1329" s="24" t="s">
        <v>514</v>
      </c>
    </row>
    <row r="1330" spans="1:18" hidden="1" x14ac:dyDescent="0.3">
      <c r="A1330" s="32">
        <v>45142</v>
      </c>
      <c r="B1330" s="54" t="s">
        <v>919</v>
      </c>
      <c r="C1330" s="27" t="s">
        <v>542</v>
      </c>
      <c r="D1330" s="29" t="s">
        <v>620</v>
      </c>
      <c r="E1330" s="29" t="s">
        <v>627</v>
      </c>
      <c r="F1330" s="27" t="s">
        <v>499</v>
      </c>
      <c r="G1330" s="7" t="s">
        <v>499</v>
      </c>
      <c r="H1330" s="22">
        <v>458</v>
      </c>
      <c r="I1330" s="22">
        <v>14</v>
      </c>
      <c r="J1330" s="28">
        <v>3.3735520000000001</v>
      </c>
      <c r="K1330" s="22">
        <v>6</v>
      </c>
      <c r="L1330" s="22">
        <v>317.48560000000003</v>
      </c>
      <c r="M1330" s="22">
        <v>225.88560000000001</v>
      </c>
      <c r="N1330" s="22">
        <v>204.03900000000002</v>
      </c>
      <c r="O1330" s="22">
        <v>187.36780000000002</v>
      </c>
      <c r="P1330" s="24" t="s">
        <v>515</v>
      </c>
      <c r="Q1330" s="24" t="s">
        <v>522</v>
      </c>
      <c r="R1330" s="24" t="s">
        <v>513</v>
      </c>
    </row>
    <row r="1331" spans="1:18" hidden="1" x14ac:dyDescent="0.3">
      <c r="A1331" s="32">
        <v>45142</v>
      </c>
      <c r="B1331" s="54" t="s">
        <v>919</v>
      </c>
      <c r="C1331" s="27" t="s">
        <v>542</v>
      </c>
      <c r="D1331" s="29" t="s">
        <v>649</v>
      </c>
      <c r="E1331" s="29" t="s">
        <v>658</v>
      </c>
      <c r="F1331" s="27" t="s">
        <v>501</v>
      </c>
      <c r="G1331" s="7" t="s">
        <v>501</v>
      </c>
      <c r="H1331" s="22">
        <v>185</v>
      </c>
      <c r="I1331" s="22">
        <v>6</v>
      </c>
      <c r="J1331" s="21">
        <v>3.1920000000000002</v>
      </c>
      <c r="K1331" s="22">
        <v>19</v>
      </c>
      <c r="L1331" s="22">
        <v>72.945499999999996</v>
      </c>
      <c r="M1331" s="22">
        <v>50.7455</v>
      </c>
      <c r="N1331" s="22">
        <v>45.454500000000003</v>
      </c>
      <c r="O1331" s="22">
        <v>40.163499999999999</v>
      </c>
      <c r="P1331" s="24" t="s">
        <v>511</v>
      </c>
      <c r="Q1331" s="24" t="s">
        <v>522</v>
      </c>
      <c r="R1331" s="24" t="s">
        <v>514</v>
      </c>
    </row>
    <row r="1332" spans="1:18" hidden="1" x14ac:dyDescent="0.3">
      <c r="A1332" s="32">
        <v>45142</v>
      </c>
      <c r="B1332" s="54" t="s">
        <v>919</v>
      </c>
      <c r="C1332" s="27" t="s">
        <v>542</v>
      </c>
      <c r="D1332" s="29" t="s">
        <v>649</v>
      </c>
      <c r="E1332" s="29" t="s">
        <v>658</v>
      </c>
      <c r="F1332" s="27" t="s">
        <v>501</v>
      </c>
      <c r="G1332" s="7" t="s">
        <v>501</v>
      </c>
      <c r="H1332" s="22">
        <v>367</v>
      </c>
      <c r="I1332" s="22">
        <v>2</v>
      </c>
      <c r="J1332" s="21">
        <v>3.1920000000000002</v>
      </c>
      <c r="K1332" s="22">
        <v>20</v>
      </c>
      <c r="L1332" s="22">
        <v>84.006299999999996</v>
      </c>
      <c r="M1332" s="22">
        <v>56.848300000000002</v>
      </c>
      <c r="N1332" s="22">
        <v>47.820099999999996</v>
      </c>
      <c r="O1332" s="22">
        <v>33.580500000000001</v>
      </c>
      <c r="P1332" s="24" t="s">
        <v>511</v>
      </c>
      <c r="Q1332" s="24" t="s">
        <v>522</v>
      </c>
      <c r="R1332" s="24" t="s">
        <v>514</v>
      </c>
    </row>
    <row r="1333" spans="1:18" hidden="1" x14ac:dyDescent="0.3">
      <c r="A1333" s="32">
        <v>45142</v>
      </c>
      <c r="B1333" s="54" t="s">
        <v>919</v>
      </c>
      <c r="C1333" s="27" t="s">
        <v>542</v>
      </c>
      <c r="D1333" s="29" t="s">
        <v>649</v>
      </c>
      <c r="E1333" s="29" t="s">
        <v>657</v>
      </c>
      <c r="F1333" s="27" t="s">
        <v>506</v>
      </c>
      <c r="G1333" s="7" t="s">
        <v>506</v>
      </c>
      <c r="H1333" s="22">
        <v>122</v>
      </c>
      <c r="I1333" s="22">
        <v>1</v>
      </c>
      <c r="J1333" s="21">
        <v>3.1920000000000002</v>
      </c>
      <c r="K1333" s="22">
        <v>18</v>
      </c>
      <c r="L1333" s="22">
        <v>105.5544</v>
      </c>
      <c r="M1333" s="22">
        <v>58.938199999999995</v>
      </c>
      <c r="N1333" s="22">
        <v>38.3812</v>
      </c>
      <c r="O1333" s="22">
        <v>28.791999999999998</v>
      </c>
      <c r="P1333" s="24" t="s">
        <v>511</v>
      </c>
      <c r="Q1333" s="24" t="s">
        <v>522</v>
      </c>
      <c r="R1333" s="24" t="s">
        <v>514</v>
      </c>
    </row>
    <row r="1334" spans="1:18" hidden="1" x14ac:dyDescent="0.3">
      <c r="A1334" s="32">
        <v>45142</v>
      </c>
      <c r="B1334" s="54" t="s">
        <v>919</v>
      </c>
      <c r="C1334" s="27" t="s">
        <v>542</v>
      </c>
      <c r="D1334" s="29" t="s">
        <v>649</v>
      </c>
      <c r="E1334" s="29" t="s">
        <v>657</v>
      </c>
      <c r="F1334" s="27" t="s">
        <v>506</v>
      </c>
      <c r="G1334" s="7" t="s">
        <v>506</v>
      </c>
      <c r="H1334" s="22">
        <v>202</v>
      </c>
      <c r="I1334" s="22">
        <v>2</v>
      </c>
      <c r="J1334" s="21">
        <v>3.1920000000000002</v>
      </c>
      <c r="K1334" s="22">
        <v>26</v>
      </c>
      <c r="L1334" s="22">
        <v>163.3776</v>
      </c>
      <c r="M1334" s="22">
        <v>74.255200000000002</v>
      </c>
      <c r="N1334" s="22">
        <v>47.5306</v>
      </c>
      <c r="O1334" s="22">
        <v>41.591799999999999</v>
      </c>
      <c r="P1334" s="24" t="s">
        <v>511</v>
      </c>
      <c r="Q1334" s="24" t="s">
        <v>522</v>
      </c>
      <c r="R1334" s="24" t="s">
        <v>514</v>
      </c>
    </row>
    <row r="1335" spans="1:18" hidden="1" x14ac:dyDescent="0.3">
      <c r="A1335" s="32">
        <v>45142</v>
      </c>
      <c r="B1335" s="54" t="s">
        <v>919</v>
      </c>
      <c r="C1335" s="27" t="s">
        <v>542</v>
      </c>
      <c r="D1335" s="29" t="s">
        <v>620</v>
      </c>
      <c r="E1335" s="29" t="s">
        <v>625</v>
      </c>
      <c r="F1335" s="27" t="s">
        <v>502</v>
      </c>
      <c r="G1335" s="6" t="s">
        <v>502</v>
      </c>
      <c r="H1335" s="22">
        <v>419</v>
      </c>
      <c r="I1335" s="22">
        <v>13</v>
      </c>
      <c r="J1335" s="28">
        <v>3.1325840000000005</v>
      </c>
      <c r="K1335" s="22">
        <v>27</v>
      </c>
      <c r="L1335" s="22">
        <v>334.9486</v>
      </c>
      <c r="M1335" s="22">
        <v>166.8877</v>
      </c>
      <c r="N1335" s="22">
        <v>119.5407</v>
      </c>
      <c r="O1335" s="22">
        <v>94.694000000000003</v>
      </c>
      <c r="P1335" s="24" t="s">
        <v>515</v>
      </c>
      <c r="Q1335" s="24" t="s">
        <v>522</v>
      </c>
      <c r="R1335" s="24" t="s">
        <v>513</v>
      </c>
    </row>
    <row r="1336" spans="1:18" hidden="1" x14ac:dyDescent="0.3">
      <c r="A1336" s="32">
        <v>45142</v>
      </c>
      <c r="B1336" s="54" t="s">
        <v>919</v>
      </c>
      <c r="C1336" s="27" t="s">
        <v>542</v>
      </c>
      <c r="D1336" s="29" t="s">
        <v>642</v>
      </c>
      <c r="E1336" s="29" t="s">
        <v>645</v>
      </c>
      <c r="F1336" s="27" t="s">
        <v>502</v>
      </c>
      <c r="G1336" s="6" t="s">
        <v>502</v>
      </c>
      <c r="H1336" s="22">
        <v>218</v>
      </c>
      <c r="I1336" s="22">
        <v>11</v>
      </c>
      <c r="J1336" s="28">
        <v>2.9398599999999999</v>
      </c>
      <c r="K1336" s="22">
        <v>33</v>
      </c>
      <c r="L1336" s="22">
        <v>196.43979999999999</v>
      </c>
      <c r="M1336" s="22">
        <v>104.20399999999999</v>
      </c>
      <c r="N1336" s="22">
        <v>65.879600000000011</v>
      </c>
      <c r="O1336" s="22">
        <v>39.523399999999995</v>
      </c>
      <c r="P1336" s="24" t="s">
        <v>521</v>
      </c>
      <c r="Q1336" s="24" t="s">
        <v>522</v>
      </c>
      <c r="R1336" s="24" t="s">
        <v>514</v>
      </c>
    </row>
    <row r="1337" spans="1:18" hidden="1" x14ac:dyDescent="0.3">
      <c r="A1337" s="32">
        <v>45142</v>
      </c>
      <c r="B1337" s="54" t="s">
        <v>919</v>
      </c>
      <c r="C1337" s="27" t="s">
        <v>542</v>
      </c>
      <c r="D1337" s="29" t="s">
        <v>620</v>
      </c>
      <c r="E1337" s="29" t="s">
        <v>621</v>
      </c>
      <c r="F1337" s="27" t="s">
        <v>501</v>
      </c>
      <c r="G1337" s="7" t="s">
        <v>501</v>
      </c>
      <c r="H1337" s="22">
        <v>825</v>
      </c>
      <c r="I1337" s="22">
        <v>11</v>
      </c>
      <c r="J1337" s="28">
        <v>2.6506479999999999</v>
      </c>
      <c r="K1337" s="22">
        <v>46</v>
      </c>
      <c r="L1337" s="22">
        <v>305.66250000000002</v>
      </c>
      <c r="M1337" s="22">
        <v>148.08750000000001</v>
      </c>
      <c r="N1337" s="22">
        <v>111.045</v>
      </c>
      <c r="O1337" s="22">
        <v>91.987499999999997</v>
      </c>
      <c r="P1337" s="24" t="s">
        <v>515</v>
      </c>
      <c r="Q1337" s="24" t="s">
        <v>522</v>
      </c>
      <c r="R1337" s="24" t="s">
        <v>513</v>
      </c>
    </row>
    <row r="1338" spans="1:18" hidden="1" x14ac:dyDescent="0.3">
      <c r="A1338" s="32">
        <v>45142</v>
      </c>
      <c r="B1338" s="54" t="s">
        <v>919</v>
      </c>
      <c r="C1338" s="27" t="s">
        <v>542</v>
      </c>
      <c r="D1338" s="29" t="s">
        <v>651</v>
      </c>
      <c r="E1338" s="29" t="s">
        <v>663</v>
      </c>
      <c r="F1338" s="27" t="s">
        <v>507</v>
      </c>
      <c r="G1338" s="6" t="s">
        <v>507</v>
      </c>
      <c r="H1338" s="22">
        <v>187</v>
      </c>
      <c r="I1338" s="22">
        <v>12</v>
      </c>
      <c r="J1338" s="28">
        <v>2.4192</v>
      </c>
      <c r="K1338" s="22">
        <v>4</v>
      </c>
      <c r="L1338" s="22">
        <v>135.7807</v>
      </c>
      <c r="M1338" s="22">
        <v>101.2418</v>
      </c>
      <c r="N1338" s="22">
        <v>83.383300000000006</v>
      </c>
      <c r="O1338" s="22">
        <v>77.417999999999992</v>
      </c>
      <c r="P1338" s="24" t="s">
        <v>511</v>
      </c>
      <c r="Q1338" s="24" t="s">
        <v>522</v>
      </c>
      <c r="R1338" s="24" t="s">
        <v>513</v>
      </c>
    </row>
    <row r="1339" spans="1:18" hidden="1" x14ac:dyDescent="0.3">
      <c r="A1339" s="32">
        <v>45142</v>
      </c>
      <c r="B1339" s="54" t="s">
        <v>919</v>
      </c>
      <c r="C1339" s="27" t="s">
        <v>542</v>
      </c>
      <c r="D1339" s="29" t="s">
        <v>649</v>
      </c>
      <c r="E1339" s="29" t="s">
        <v>650</v>
      </c>
      <c r="F1339" s="27" t="s">
        <v>507</v>
      </c>
      <c r="G1339" s="6" t="s">
        <v>507</v>
      </c>
      <c r="H1339" s="22">
        <v>716</v>
      </c>
      <c r="I1339" s="22">
        <v>12</v>
      </c>
      <c r="J1339" s="28">
        <v>2.4192</v>
      </c>
      <c r="K1339" s="22">
        <v>103</v>
      </c>
      <c r="L1339" s="22">
        <v>490.74639999999999</v>
      </c>
      <c r="M1339" s="22">
        <v>223.03399999999999</v>
      </c>
      <c r="N1339" s="22">
        <v>182.93800000000002</v>
      </c>
      <c r="O1339" s="22">
        <v>127.16160000000001</v>
      </c>
      <c r="P1339" s="24" t="s">
        <v>511</v>
      </c>
      <c r="Q1339" s="24" t="s">
        <v>522</v>
      </c>
      <c r="R1339" s="24" t="s">
        <v>514</v>
      </c>
    </row>
    <row r="1340" spans="1:18" hidden="1" x14ac:dyDescent="0.3">
      <c r="A1340" s="32">
        <v>45142</v>
      </c>
      <c r="B1340" s="54" t="s">
        <v>919</v>
      </c>
      <c r="C1340" s="27" t="s">
        <v>542</v>
      </c>
      <c r="D1340" s="29" t="s">
        <v>620</v>
      </c>
      <c r="E1340" s="29" t="s">
        <v>627</v>
      </c>
      <c r="F1340" s="27" t="s">
        <v>499</v>
      </c>
      <c r="G1340" s="7" t="s">
        <v>499</v>
      </c>
      <c r="H1340" s="22">
        <v>715</v>
      </c>
      <c r="I1340" s="22">
        <v>9</v>
      </c>
      <c r="J1340" s="28">
        <v>2.1687120000000002</v>
      </c>
      <c r="K1340" s="22">
        <v>78</v>
      </c>
      <c r="L1340" s="22">
        <v>448.23349999999999</v>
      </c>
      <c r="M1340" s="22">
        <v>201.55849999999998</v>
      </c>
      <c r="N1340" s="22">
        <v>152.9385</v>
      </c>
      <c r="O1340" s="22">
        <v>115.04349999999999</v>
      </c>
      <c r="P1340" s="24" t="s">
        <v>515</v>
      </c>
      <c r="Q1340" s="24" t="s">
        <v>522</v>
      </c>
      <c r="R1340" s="24" t="s">
        <v>513</v>
      </c>
    </row>
    <row r="1341" spans="1:18" hidden="1" x14ac:dyDescent="0.3">
      <c r="A1341" s="32">
        <v>45142</v>
      </c>
      <c r="B1341" s="54" t="s">
        <v>919</v>
      </c>
      <c r="C1341" s="27" t="s">
        <v>542</v>
      </c>
      <c r="D1341" s="29" t="s">
        <v>649</v>
      </c>
      <c r="E1341" s="29" t="s">
        <v>653</v>
      </c>
      <c r="F1341" s="27" t="s">
        <v>498</v>
      </c>
      <c r="G1341" s="6" t="s">
        <v>498</v>
      </c>
      <c r="H1341" s="22">
        <v>1421</v>
      </c>
      <c r="I1341" s="22">
        <v>10</v>
      </c>
      <c r="J1341" s="28">
        <v>2.016</v>
      </c>
      <c r="K1341" s="22">
        <v>64</v>
      </c>
      <c r="L1341" s="22">
        <v>1084.5072</v>
      </c>
      <c r="M1341" s="22">
        <v>531.88030000000003</v>
      </c>
      <c r="N1341" s="22">
        <v>353.11849999999998</v>
      </c>
      <c r="O1341" s="22">
        <v>257.62729999999999</v>
      </c>
      <c r="P1341" s="24" t="s">
        <v>511</v>
      </c>
      <c r="Q1341" s="24" t="s">
        <v>522</v>
      </c>
      <c r="R1341" s="24" t="s">
        <v>514</v>
      </c>
    </row>
    <row r="1342" spans="1:18" hidden="1" x14ac:dyDescent="0.3">
      <c r="A1342" s="32">
        <v>45142</v>
      </c>
      <c r="B1342" s="54" t="s">
        <v>919</v>
      </c>
      <c r="C1342" s="27" t="s">
        <v>542</v>
      </c>
      <c r="D1342" s="29" t="s">
        <v>651</v>
      </c>
      <c r="E1342" s="29" t="s">
        <v>656</v>
      </c>
      <c r="F1342" s="27" t="s">
        <v>502</v>
      </c>
      <c r="G1342" s="6" t="s">
        <v>502</v>
      </c>
      <c r="H1342" s="22">
        <v>172</v>
      </c>
      <c r="I1342" s="22">
        <v>8</v>
      </c>
      <c r="J1342" s="28">
        <v>1.6128</v>
      </c>
      <c r="K1342" s="22">
        <v>9</v>
      </c>
      <c r="L1342" s="22">
        <v>151.89320000000001</v>
      </c>
      <c r="M1342" s="22">
        <v>98.280799999999999</v>
      </c>
      <c r="N1342" s="22">
        <v>75.955200000000005</v>
      </c>
      <c r="O1342" s="22">
        <v>67.011200000000002</v>
      </c>
      <c r="P1342" s="24" t="s">
        <v>511</v>
      </c>
      <c r="Q1342" s="24" t="s">
        <v>522</v>
      </c>
      <c r="R1342" s="24" t="s">
        <v>513</v>
      </c>
    </row>
    <row r="1343" spans="1:18" hidden="1" x14ac:dyDescent="0.3">
      <c r="A1343" s="32">
        <v>45142</v>
      </c>
      <c r="B1343" s="54" t="s">
        <v>919</v>
      </c>
      <c r="C1343" s="27" t="s">
        <v>542</v>
      </c>
      <c r="D1343" s="29" t="s">
        <v>642</v>
      </c>
      <c r="E1343" s="29" t="s">
        <v>644</v>
      </c>
      <c r="F1343" s="27" t="s">
        <v>500</v>
      </c>
      <c r="G1343" s="6" t="s">
        <v>500</v>
      </c>
      <c r="H1343" s="22">
        <v>1226</v>
      </c>
      <c r="I1343" s="22">
        <v>6</v>
      </c>
      <c r="J1343" s="28">
        <v>1.6035600000000001</v>
      </c>
      <c r="K1343" s="22">
        <v>194</v>
      </c>
      <c r="L1343" s="22">
        <v>1075.4472000000001</v>
      </c>
      <c r="M1343" s="22">
        <v>509.03520000000003</v>
      </c>
      <c r="N1343" s="22">
        <v>422.96999999999997</v>
      </c>
      <c r="O1343" s="22">
        <v>304.661</v>
      </c>
      <c r="P1343" s="24" t="s">
        <v>521</v>
      </c>
      <c r="Q1343" s="24" t="s">
        <v>522</v>
      </c>
      <c r="R1343" s="24" t="s">
        <v>514</v>
      </c>
    </row>
    <row r="1344" spans="1:18" x14ac:dyDescent="0.3">
      <c r="A1344" s="72">
        <v>45142</v>
      </c>
      <c r="B1344" s="75" t="s">
        <v>919</v>
      </c>
      <c r="C1344" s="27" t="s">
        <v>542</v>
      </c>
      <c r="D1344" s="29" t="s">
        <v>642</v>
      </c>
      <c r="E1344" s="29" t="s">
        <v>643</v>
      </c>
      <c r="F1344" s="27" t="s">
        <v>504</v>
      </c>
      <c r="G1344" s="41" t="s">
        <v>504</v>
      </c>
      <c r="H1344" s="79">
        <v>335</v>
      </c>
      <c r="I1344" s="79">
        <v>6</v>
      </c>
      <c r="J1344" s="83">
        <v>1.6035600000000001</v>
      </c>
      <c r="K1344" s="79">
        <v>8</v>
      </c>
      <c r="L1344" s="79">
        <v>122.84450000000001</v>
      </c>
      <c r="M1344" s="79">
        <v>68.00500000000001</v>
      </c>
      <c r="N1344" s="79">
        <v>51.7575</v>
      </c>
      <c r="O1344" s="79">
        <v>33.5</v>
      </c>
      <c r="P1344" s="86" t="s">
        <v>521</v>
      </c>
      <c r="Q1344" s="24" t="s">
        <v>522</v>
      </c>
      <c r="R1344" s="86" t="s">
        <v>514</v>
      </c>
    </row>
    <row r="1345" spans="1:18" hidden="1" x14ac:dyDescent="0.3">
      <c r="A1345" s="32">
        <v>45142</v>
      </c>
      <c r="B1345" s="54" t="s">
        <v>919</v>
      </c>
      <c r="C1345" s="27" t="s">
        <v>542</v>
      </c>
      <c r="D1345" s="29" t="s">
        <v>651</v>
      </c>
      <c r="E1345" s="29" t="s">
        <v>656</v>
      </c>
      <c r="F1345" s="27" t="s">
        <v>502</v>
      </c>
      <c r="G1345" s="6" t="s">
        <v>502</v>
      </c>
      <c r="H1345" s="22">
        <v>1892</v>
      </c>
      <c r="I1345" s="22">
        <v>6</v>
      </c>
      <c r="J1345" s="28">
        <v>1.2096</v>
      </c>
      <c r="K1345" s="22">
        <v>183</v>
      </c>
      <c r="L1345" s="22">
        <v>1139.93</v>
      </c>
      <c r="M1345" s="22">
        <v>538.46320000000003</v>
      </c>
      <c r="N1345" s="22">
        <v>340.9384</v>
      </c>
      <c r="O1345" s="22">
        <v>220.98560000000001</v>
      </c>
      <c r="P1345" s="24" t="s">
        <v>511</v>
      </c>
      <c r="Q1345" s="24" t="s">
        <v>522</v>
      </c>
      <c r="R1345" s="24" t="s">
        <v>513</v>
      </c>
    </row>
    <row r="1346" spans="1:18" hidden="1" x14ac:dyDescent="0.3">
      <c r="A1346" s="32">
        <v>45142</v>
      </c>
      <c r="B1346" s="54" t="s">
        <v>919</v>
      </c>
      <c r="C1346" s="27" t="s">
        <v>542</v>
      </c>
      <c r="D1346" s="29" t="s">
        <v>649</v>
      </c>
      <c r="E1346" s="29" t="s">
        <v>655</v>
      </c>
      <c r="F1346" s="27" t="s">
        <v>503</v>
      </c>
      <c r="G1346" s="6" t="s">
        <v>503</v>
      </c>
      <c r="H1346" s="22">
        <v>1641</v>
      </c>
      <c r="I1346" s="22">
        <v>6</v>
      </c>
      <c r="J1346" s="28">
        <v>1.2096</v>
      </c>
      <c r="K1346" s="22">
        <v>71</v>
      </c>
      <c r="L1346" s="22">
        <v>1368.9222</v>
      </c>
      <c r="M1346" s="22">
        <v>535.95060000000001</v>
      </c>
      <c r="N1346" s="22">
        <v>362.82509999999996</v>
      </c>
      <c r="O1346" s="22">
        <v>263.87279999999998</v>
      </c>
      <c r="P1346" s="24" t="s">
        <v>511</v>
      </c>
      <c r="Q1346" s="24" t="s">
        <v>522</v>
      </c>
      <c r="R1346" s="24" t="s">
        <v>514</v>
      </c>
    </row>
    <row r="1347" spans="1:18" hidden="1" x14ac:dyDescent="0.3">
      <c r="A1347" s="32">
        <v>45142</v>
      </c>
      <c r="B1347" s="54" t="s">
        <v>919</v>
      </c>
      <c r="C1347" s="27" t="s">
        <v>542</v>
      </c>
      <c r="D1347" s="29" t="s">
        <v>620</v>
      </c>
      <c r="E1347" s="29" t="s">
        <v>622</v>
      </c>
      <c r="F1347" s="27" t="s">
        <v>500</v>
      </c>
      <c r="G1347" s="6" t="s">
        <v>500</v>
      </c>
      <c r="H1347" s="22">
        <v>442</v>
      </c>
      <c r="I1347" s="22">
        <v>5</v>
      </c>
      <c r="J1347" s="28">
        <v>1.2048400000000001</v>
      </c>
      <c r="K1347" s="22">
        <v>26</v>
      </c>
      <c r="L1347" s="22">
        <v>312.6266</v>
      </c>
      <c r="M1347" s="22">
        <v>138.78800000000001</v>
      </c>
      <c r="N1347" s="22">
        <v>88.930399999999992</v>
      </c>
      <c r="O1347" s="22">
        <v>66.034800000000004</v>
      </c>
      <c r="P1347" s="24" t="s">
        <v>515</v>
      </c>
      <c r="Q1347" s="24" t="s">
        <v>522</v>
      </c>
      <c r="R1347" s="24" t="s">
        <v>513</v>
      </c>
    </row>
    <row r="1348" spans="1:18" hidden="1" x14ac:dyDescent="0.3">
      <c r="A1348" s="32">
        <v>45142</v>
      </c>
      <c r="B1348" s="54" t="s">
        <v>919</v>
      </c>
      <c r="C1348" s="27" t="s">
        <v>542</v>
      </c>
      <c r="D1348" s="29" t="s">
        <v>620</v>
      </c>
      <c r="E1348" s="29" t="s">
        <v>628</v>
      </c>
      <c r="F1348" s="27" t="s">
        <v>507</v>
      </c>
      <c r="G1348" s="6" t="s">
        <v>507</v>
      </c>
      <c r="H1348" s="22">
        <v>376</v>
      </c>
      <c r="I1348" s="22">
        <v>5</v>
      </c>
      <c r="J1348" s="28">
        <v>1.2048400000000001</v>
      </c>
      <c r="K1348" s="22">
        <v>18</v>
      </c>
      <c r="L1348" s="22">
        <v>163.82319999999999</v>
      </c>
      <c r="M1348" s="22">
        <v>69.56</v>
      </c>
      <c r="N1348" s="22">
        <v>53.053600000000003</v>
      </c>
      <c r="O1348" s="22">
        <v>35.344000000000001</v>
      </c>
      <c r="P1348" s="24" t="s">
        <v>515</v>
      </c>
      <c r="Q1348" s="24" t="s">
        <v>522</v>
      </c>
      <c r="R1348" s="24" t="s">
        <v>513</v>
      </c>
    </row>
    <row r="1349" spans="1:18" hidden="1" x14ac:dyDescent="0.3">
      <c r="A1349" s="32">
        <v>45142</v>
      </c>
      <c r="B1349" s="54" t="s">
        <v>919</v>
      </c>
      <c r="C1349" s="27" t="s">
        <v>542</v>
      </c>
      <c r="D1349" s="29" t="s">
        <v>642</v>
      </c>
      <c r="E1349" s="29" t="s">
        <v>644</v>
      </c>
      <c r="F1349" s="27" t="s">
        <v>500</v>
      </c>
      <c r="G1349" s="6" t="s">
        <v>500</v>
      </c>
      <c r="H1349" s="22">
        <v>181</v>
      </c>
      <c r="I1349" s="22">
        <v>4</v>
      </c>
      <c r="J1349" s="28">
        <v>1.0690400000000002</v>
      </c>
      <c r="K1349" s="22">
        <v>34</v>
      </c>
      <c r="L1349" s="22">
        <v>131.0078</v>
      </c>
      <c r="M1349" s="22">
        <v>60.0015</v>
      </c>
      <c r="N1349" s="22">
        <v>48.001199999999997</v>
      </c>
      <c r="O1349" s="22">
        <v>29.991699999999998</v>
      </c>
      <c r="P1349" s="24" t="s">
        <v>521</v>
      </c>
      <c r="Q1349" s="24" t="s">
        <v>522</v>
      </c>
      <c r="R1349" s="24" t="s">
        <v>514</v>
      </c>
    </row>
    <row r="1350" spans="1:18" hidden="1" x14ac:dyDescent="0.3">
      <c r="A1350" s="32">
        <v>45142</v>
      </c>
      <c r="B1350" s="54" t="s">
        <v>919</v>
      </c>
      <c r="C1350" s="27" t="s">
        <v>542</v>
      </c>
      <c r="D1350" s="29" t="s">
        <v>620</v>
      </c>
      <c r="E1350" s="29" t="s">
        <v>630</v>
      </c>
      <c r="F1350" s="27" t="s">
        <v>498</v>
      </c>
      <c r="G1350" s="6" t="s">
        <v>498</v>
      </c>
      <c r="H1350" s="22">
        <v>191</v>
      </c>
      <c r="I1350" s="22">
        <v>4</v>
      </c>
      <c r="J1350" s="28">
        <v>0.96387200000000006</v>
      </c>
      <c r="K1350" s="22">
        <v>13</v>
      </c>
      <c r="L1350" s="22">
        <v>119.68060000000001</v>
      </c>
      <c r="M1350" s="22">
        <v>62.8581</v>
      </c>
      <c r="N1350" s="22">
        <v>49.564500000000002</v>
      </c>
      <c r="O1350" s="22">
        <v>42.3065</v>
      </c>
      <c r="P1350" s="24" t="s">
        <v>515</v>
      </c>
      <c r="Q1350" s="24" t="s">
        <v>522</v>
      </c>
      <c r="R1350" s="24" t="s">
        <v>513</v>
      </c>
    </row>
    <row r="1351" spans="1:18" hidden="1" x14ac:dyDescent="0.3">
      <c r="A1351" s="32">
        <v>45142</v>
      </c>
      <c r="B1351" s="54" t="s">
        <v>919</v>
      </c>
      <c r="C1351" s="27" t="s">
        <v>542</v>
      </c>
      <c r="D1351" s="29" t="s">
        <v>649</v>
      </c>
      <c r="E1351" s="29" t="s">
        <v>665</v>
      </c>
      <c r="F1351" s="27" t="s">
        <v>500</v>
      </c>
      <c r="G1351" s="6" t="s">
        <v>500</v>
      </c>
      <c r="H1351" s="22">
        <v>530</v>
      </c>
      <c r="I1351" s="22">
        <v>4</v>
      </c>
      <c r="J1351" s="28">
        <v>0.80640000000000001</v>
      </c>
      <c r="K1351" s="22">
        <v>7</v>
      </c>
      <c r="L1351" s="22">
        <v>226.15100000000001</v>
      </c>
      <c r="M1351" s="22">
        <v>91.849000000000004</v>
      </c>
      <c r="N1351" s="22">
        <v>70.649000000000001</v>
      </c>
      <c r="O1351" s="22">
        <v>56.551000000000002</v>
      </c>
      <c r="P1351" s="24" t="s">
        <v>511</v>
      </c>
      <c r="Q1351" s="24" t="s">
        <v>522</v>
      </c>
      <c r="R1351" s="24" t="s">
        <v>514</v>
      </c>
    </row>
    <row r="1352" spans="1:18" hidden="1" x14ac:dyDescent="0.3">
      <c r="A1352" s="32">
        <v>45142</v>
      </c>
      <c r="B1352" s="54" t="s">
        <v>919</v>
      </c>
      <c r="C1352" s="27" t="s">
        <v>542</v>
      </c>
      <c r="D1352" s="29" t="s">
        <v>642</v>
      </c>
      <c r="E1352" s="29" t="s">
        <v>648</v>
      </c>
      <c r="F1352" s="27" t="s">
        <v>498</v>
      </c>
      <c r="G1352" s="6" t="s">
        <v>498</v>
      </c>
      <c r="H1352" s="22">
        <v>137</v>
      </c>
      <c r="I1352" s="22">
        <v>3</v>
      </c>
      <c r="J1352" s="28">
        <v>0.80178000000000005</v>
      </c>
      <c r="K1352" s="22">
        <v>8</v>
      </c>
      <c r="L1352" s="22">
        <v>94.488900000000001</v>
      </c>
      <c r="M1352" s="22">
        <v>61.417099999999998</v>
      </c>
      <c r="N1352" s="22">
        <v>47.2376</v>
      </c>
      <c r="O1352" s="22">
        <v>30.701699999999999</v>
      </c>
      <c r="P1352" s="24" t="s">
        <v>521</v>
      </c>
      <c r="Q1352" s="24" t="s">
        <v>522</v>
      </c>
      <c r="R1352" s="24" t="s">
        <v>514</v>
      </c>
    </row>
    <row r="1353" spans="1:18" x14ac:dyDescent="0.3">
      <c r="A1353" s="72">
        <v>45142</v>
      </c>
      <c r="B1353" s="75" t="s">
        <v>919</v>
      </c>
      <c r="C1353" s="27" t="s">
        <v>542</v>
      </c>
      <c r="D1353" s="29" t="s">
        <v>651</v>
      </c>
      <c r="E1353" s="29" t="s">
        <v>667</v>
      </c>
      <c r="F1353" s="27" t="s">
        <v>504</v>
      </c>
      <c r="G1353" s="41" t="s">
        <v>504</v>
      </c>
      <c r="H1353" s="79">
        <v>31</v>
      </c>
      <c r="I1353" s="79">
        <v>3</v>
      </c>
      <c r="J1353" s="83">
        <v>0.6048</v>
      </c>
      <c r="K1353" s="79">
        <v>2</v>
      </c>
      <c r="L1353" s="79">
        <v>23.767700000000001</v>
      </c>
      <c r="M1353" s="79">
        <v>12.4</v>
      </c>
      <c r="N1353" s="79">
        <v>11.367700000000001</v>
      </c>
      <c r="O1353" s="79">
        <v>8.2676999999999996</v>
      </c>
      <c r="P1353" s="86" t="s">
        <v>511</v>
      </c>
      <c r="Q1353" s="24" t="s">
        <v>522</v>
      </c>
      <c r="R1353" s="86" t="s">
        <v>513</v>
      </c>
    </row>
    <row r="1354" spans="1:18" hidden="1" x14ac:dyDescent="0.3">
      <c r="A1354" s="32">
        <v>45142</v>
      </c>
      <c r="B1354" s="54" t="s">
        <v>919</v>
      </c>
      <c r="C1354" s="27" t="s">
        <v>542</v>
      </c>
      <c r="D1354" s="29" t="s">
        <v>651</v>
      </c>
      <c r="E1354" s="29" t="s">
        <v>661</v>
      </c>
      <c r="F1354" s="27" t="s">
        <v>499</v>
      </c>
      <c r="G1354" s="7" t="s">
        <v>499</v>
      </c>
      <c r="H1354" s="22">
        <v>44</v>
      </c>
      <c r="I1354" s="22">
        <v>2</v>
      </c>
      <c r="J1354" s="28">
        <v>0.4032</v>
      </c>
      <c r="K1354" s="22">
        <v>7</v>
      </c>
      <c r="L1354" s="22">
        <v>27.077599999999997</v>
      </c>
      <c r="M1354" s="22">
        <v>13.538799999999998</v>
      </c>
      <c r="N1354" s="22">
        <v>12.412400000000002</v>
      </c>
      <c r="O1354" s="22">
        <v>11.281600000000001</v>
      </c>
      <c r="P1354" s="24" t="s">
        <v>511</v>
      </c>
      <c r="Q1354" s="24" t="s">
        <v>522</v>
      </c>
      <c r="R1354" s="24" t="s">
        <v>513</v>
      </c>
    </row>
    <row r="1355" spans="1:18" hidden="1" x14ac:dyDescent="0.3">
      <c r="A1355" s="32">
        <v>45142</v>
      </c>
      <c r="B1355" s="54" t="s">
        <v>919</v>
      </c>
      <c r="C1355" s="27" t="s">
        <v>542</v>
      </c>
      <c r="D1355" s="29" t="s">
        <v>651</v>
      </c>
      <c r="E1355" s="29" t="s">
        <v>660</v>
      </c>
      <c r="F1355" s="27" t="s">
        <v>501</v>
      </c>
      <c r="G1355" s="7" t="s">
        <v>501</v>
      </c>
      <c r="H1355" s="22">
        <v>374</v>
      </c>
      <c r="I1355" s="22">
        <v>2</v>
      </c>
      <c r="J1355" s="28">
        <v>0.4032</v>
      </c>
      <c r="K1355" s="22">
        <v>33</v>
      </c>
      <c r="L1355" s="22">
        <v>187.52359999999999</v>
      </c>
      <c r="M1355" s="22">
        <v>63.916599999999995</v>
      </c>
      <c r="N1355" s="22">
        <v>54.342200000000005</v>
      </c>
      <c r="O1355" s="22">
        <v>43.683199999999999</v>
      </c>
      <c r="P1355" s="24" t="s">
        <v>511</v>
      </c>
      <c r="Q1355" s="24" t="s">
        <v>522</v>
      </c>
      <c r="R1355" s="24" t="s">
        <v>513</v>
      </c>
    </row>
    <row r="1356" spans="1:18" hidden="1" x14ac:dyDescent="0.3">
      <c r="A1356" s="32">
        <v>45142</v>
      </c>
      <c r="B1356" s="54" t="s">
        <v>919</v>
      </c>
      <c r="C1356" s="27" t="s">
        <v>542</v>
      </c>
      <c r="D1356" s="29" t="s">
        <v>651</v>
      </c>
      <c r="E1356" s="29" t="s">
        <v>652</v>
      </c>
      <c r="F1356" s="27" t="s">
        <v>503</v>
      </c>
      <c r="G1356" s="6" t="s">
        <v>503</v>
      </c>
      <c r="H1356" s="22">
        <v>108</v>
      </c>
      <c r="I1356" s="22">
        <v>2</v>
      </c>
      <c r="J1356" s="28">
        <v>0.4032</v>
      </c>
      <c r="K1356" s="22">
        <v>5</v>
      </c>
      <c r="L1356" s="22">
        <v>86.086799999999997</v>
      </c>
      <c r="M1356" s="22">
        <v>48.5244</v>
      </c>
      <c r="N1356" s="22">
        <v>42.260399999999997</v>
      </c>
      <c r="O1356" s="22">
        <v>32.864400000000003</v>
      </c>
      <c r="P1356" s="24" t="s">
        <v>511</v>
      </c>
      <c r="Q1356" s="24" t="s">
        <v>522</v>
      </c>
      <c r="R1356" s="24" t="s">
        <v>513</v>
      </c>
    </row>
    <row r="1357" spans="1:18" hidden="1" x14ac:dyDescent="0.3">
      <c r="A1357" s="32">
        <v>45142</v>
      </c>
      <c r="B1357" s="54" t="s">
        <v>919</v>
      </c>
      <c r="C1357" s="27" t="s">
        <v>542</v>
      </c>
      <c r="D1357" s="29" t="s">
        <v>642</v>
      </c>
      <c r="E1357" s="29" t="s">
        <v>644</v>
      </c>
      <c r="F1357" s="27" t="s">
        <v>500</v>
      </c>
      <c r="G1357" s="6" t="s">
        <v>500</v>
      </c>
      <c r="H1357" s="22">
        <v>68</v>
      </c>
      <c r="I1357" s="22">
        <v>1</v>
      </c>
      <c r="J1357" s="28">
        <v>0.26726000000000005</v>
      </c>
      <c r="K1357" s="22">
        <v>5</v>
      </c>
      <c r="L1357" s="22">
        <v>39.936400000000006</v>
      </c>
      <c r="M1357" s="22">
        <v>23.7456</v>
      </c>
      <c r="N1357" s="22">
        <v>18.346399999999999</v>
      </c>
      <c r="O1357" s="22">
        <v>16.190799999999999</v>
      </c>
      <c r="P1357" s="24" t="s">
        <v>521</v>
      </c>
      <c r="Q1357" s="24" t="s">
        <v>522</v>
      </c>
      <c r="R1357" s="24" t="s">
        <v>514</v>
      </c>
    </row>
    <row r="1358" spans="1:18" hidden="1" x14ac:dyDescent="0.3">
      <c r="A1358" s="32">
        <v>45142</v>
      </c>
      <c r="B1358" s="54" t="s">
        <v>919</v>
      </c>
      <c r="C1358" s="27" t="s">
        <v>542</v>
      </c>
      <c r="D1358" s="29" t="s">
        <v>642</v>
      </c>
      <c r="E1358" s="29" t="s">
        <v>647</v>
      </c>
      <c r="F1358" s="27" t="s">
        <v>499</v>
      </c>
      <c r="G1358" s="7" t="s">
        <v>499</v>
      </c>
      <c r="H1358" s="22">
        <v>102</v>
      </c>
      <c r="I1358" s="22">
        <v>1</v>
      </c>
      <c r="J1358" s="28">
        <v>0.26726000000000005</v>
      </c>
      <c r="K1358" s="22">
        <v>21</v>
      </c>
      <c r="L1358" s="22">
        <v>82.997399999999999</v>
      </c>
      <c r="M1358" s="22">
        <v>42.003599999999999</v>
      </c>
      <c r="N1358" s="22">
        <v>35.995800000000003</v>
      </c>
      <c r="O1358" s="22">
        <v>22.0014</v>
      </c>
      <c r="P1358" s="24" t="s">
        <v>521</v>
      </c>
      <c r="Q1358" s="24" t="s">
        <v>522</v>
      </c>
      <c r="R1358" s="24" t="s">
        <v>514</v>
      </c>
    </row>
    <row r="1359" spans="1:18" hidden="1" x14ac:dyDescent="0.3">
      <c r="A1359" s="32">
        <v>45142</v>
      </c>
      <c r="B1359" s="54" t="s">
        <v>919</v>
      </c>
      <c r="C1359" s="27" t="s">
        <v>542</v>
      </c>
      <c r="D1359" s="29" t="s">
        <v>651</v>
      </c>
      <c r="E1359" s="29" t="s">
        <v>659</v>
      </c>
      <c r="F1359" s="27" t="s">
        <v>500</v>
      </c>
      <c r="G1359" s="6" t="s">
        <v>500</v>
      </c>
      <c r="H1359" s="22">
        <v>32</v>
      </c>
      <c r="I1359" s="22">
        <v>1</v>
      </c>
      <c r="J1359" s="28">
        <v>0.2016</v>
      </c>
      <c r="K1359" s="22">
        <v>2</v>
      </c>
      <c r="L1359" s="22">
        <v>18.822399999999998</v>
      </c>
      <c r="M1359" s="22">
        <v>11.2928</v>
      </c>
      <c r="N1359" s="22">
        <v>11.2928</v>
      </c>
      <c r="O1359" s="22">
        <v>11.2928</v>
      </c>
      <c r="P1359" s="24" t="s">
        <v>511</v>
      </c>
      <c r="Q1359" s="24" t="s">
        <v>522</v>
      </c>
      <c r="R1359" s="24" t="s">
        <v>513</v>
      </c>
    </row>
    <row r="1360" spans="1:18" hidden="1" x14ac:dyDescent="0.3">
      <c r="A1360" s="32">
        <v>45142</v>
      </c>
      <c r="B1360" s="54" t="s">
        <v>919</v>
      </c>
      <c r="C1360" s="27" t="s">
        <v>542</v>
      </c>
      <c r="D1360" s="29" t="s">
        <v>651</v>
      </c>
      <c r="E1360" s="29" t="s">
        <v>652</v>
      </c>
      <c r="F1360" s="27" t="s">
        <v>503</v>
      </c>
      <c r="G1360" s="6" t="s">
        <v>503</v>
      </c>
      <c r="H1360" s="22">
        <v>59</v>
      </c>
      <c r="I1360" s="22">
        <v>1</v>
      </c>
      <c r="J1360" s="28">
        <v>0.2016</v>
      </c>
      <c r="K1360" s="22">
        <v>5</v>
      </c>
      <c r="L1360" s="22">
        <v>52.061599999999999</v>
      </c>
      <c r="M1360" s="22">
        <v>24.296199999999999</v>
      </c>
      <c r="N1360" s="22">
        <v>15.6173</v>
      </c>
      <c r="O1360" s="22">
        <v>13.8827</v>
      </c>
      <c r="P1360" s="24" t="s">
        <v>511</v>
      </c>
      <c r="Q1360" s="24" t="s">
        <v>522</v>
      </c>
      <c r="R1360" s="24" t="s">
        <v>513</v>
      </c>
    </row>
    <row r="1361" spans="1:18" hidden="1" x14ac:dyDescent="0.3">
      <c r="A1361" s="32">
        <v>45142</v>
      </c>
      <c r="B1361" s="54" t="s">
        <v>919</v>
      </c>
      <c r="C1361" s="27" t="s">
        <v>542</v>
      </c>
      <c r="D1361" s="29" t="s">
        <v>651</v>
      </c>
      <c r="E1361" s="29" t="s">
        <v>662</v>
      </c>
      <c r="F1361" s="27" t="s">
        <v>498</v>
      </c>
      <c r="G1361" s="6" t="s">
        <v>498</v>
      </c>
      <c r="H1361" s="22">
        <v>194</v>
      </c>
      <c r="I1361" s="22">
        <v>1</v>
      </c>
      <c r="J1361" s="28">
        <v>0.2016</v>
      </c>
      <c r="K1361" s="22">
        <v>11</v>
      </c>
      <c r="L1361" s="22">
        <v>149.22479999999999</v>
      </c>
      <c r="M1361" s="22">
        <v>70.344399999999993</v>
      </c>
      <c r="N1361" s="22">
        <v>46.909199999999998</v>
      </c>
      <c r="O1361" s="22">
        <v>25.5886</v>
      </c>
      <c r="P1361" s="24" t="s">
        <v>511</v>
      </c>
      <c r="Q1361" s="24" t="s">
        <v>522</v>
      </c>
      <c r="R1361" s="24" t="s">
        <v>513</v>
      </c>
    </row>
    <row r="1362" spans="1:18" x14ac:dyDescent="0.3">
      <c r="A1362" s="72">
        <v>45142</v>
      </c>
      <c r="B1362" s="75" t="s">
        <v>919</v>
      </c>
      <c r="C1362" s="27" t="s">
        <v>542</v>
      </c>
      <c r="D1362" s="29" t="s">
        <v>649</v>
      </c>
      <c r="E1362" s="29" t="s">
        <v>654</v>
      </c>
      <c r="F1362" s="27" t="s">
        <v>504</v>
      </c>
      <c r="G1362" s="41" t="s">
        <v>504</v>
      </c>
      <c r="H1362" s="79">
        <v>131</v>
      </c>
      <c r="I1362" s="79">
        <v>1</v>
      </c>
      <c r="J1362" s="83">
        <v>0.2016</v>
      </c>
      <c r="K1362" s="79">
        <v>4</v>
      </c>
      <c r="L1362" s="79">
        <v>86.080100000000002</v>
      </c>
      <c r="M1362" s="79">
        <v>26.200000000000003</v>
      </c>
      <c r="N1362" s="79">
        <v>18.719899999999999</v>
      </c>
      <c r="O1362" s="79">
        <v>11.226699999999999</v>
      </c>
      <c r="P1362" s="86" t="s">
        <v>511</v>
      </c>
      <c r="Q1362" s="24" t="s">
        <v>522</v>
      </c>
      <c r="R1362" s="86" t="s">
        <v>514</v>
      </c>
    </row>
    <row r="1363" spans="1:18" hidden="1" x14ac:dyDescent="0.3">
      <c r="A1363" s="32">
        <v>45142</v>
      </c>
      <c r="B1363" s="54" t="s">
        <v>919</v>
      </c>
      <c r="C1363" s="27" t="s">
        <v>542</v>
      </c>
      <c r="D1363" s="29" t="s">
        <v>649</v>
      </c>
      <c r="E1363" s="29" t="s">
        <v>655</v>
      </c>
      <c r="F1363" s="27" t="s">
        <v>503</v>
      </c>
      <c r="G1363" s="6" t="s">
        <v>503</v>
      </c>
      <c r="H1363" s="22">
        <v>230</v>
      </c>
      <c r="I1363" s="22">
        <v>1</v>
      </c>
      <c r="J1363" s="28">
        <v>0.2016</v>
      </c>
      <c r="K1363" s="22">
        <v>16</v>
      </c>
      <c r="L1363" s="22">
        <v>168.54400000000001</v>
      </c>
      <c r="M1363" s="22">
        <v>65.434999999999988</v>
      </c>
      <c r="N1363" s="22">
        <v>45.609000000000002</v>
      </c>
      <c r="O1363" s="22">
        <v>27.760999999999999</v>
      </c>
      <c r="P1363" s="24" t="s">
        <v>511</v>
      </c>
      <c r="Q1363" s="24" t="s">
        <v>522</v>
      </c>
      <c r="R1363" s="24" t="s">
        <v>514</v>
      </c>
    </row>
    <row r="1364" spans="1:18" hidden="1" x14ac:dyDescent="0.3">
      <c r="A1364" s="32">
        <v>45142</v>
      </c>
      <c r="B1364" s="54" t="s">
        <v>919</v>
      </c>
      <c r="C1364" s="27" t="s">
        <v>542</v>
      </c>
      <c r="D1364" s="29" t="s">
        <v>649</v>
      </c>
      <c r="E1364" s="29" t="s">
        <v>666</v>
      </c>
      <c r="F1364" s="27" t="s">
        <v>502</v>
      </c>
      <c r="G1364" s="6" t="s">
        <v>502</v>
      </c>
      <c r="H1364" s="22">
        <v>618</v>
      </c>
      <c r="I1364" s="22">
        <v>1</v>
      </c>
      <c r="J1364" s="28">
        <v>0.2016</v>
      </c>
      <c r="K1364" s="22">
        <v>29</v>
      </c>
      <c r="L1364" s="22">
        <v>528.57539999999995</v>
      </c>
      <c r="M1364" s="22">
        <v>223.5924</v>
      </c>
      <c r="N1364" s="22">
        <v>150.4212</v>
      </c>
      <c r="O1364" s="22">
        <v>105.7398</v>
      </c>
      <c r="P1364" s="24" t="s">
        <v>511</v>
      </c>
      <c r="Q1364" s="24" t="s">
        <v>522</v>
      </c>
      <c r="R1364" s="24" t="s">
        <v>514</v>
      </c>
    </row>
    <row r="1365" spans="1:18" hidden="1" x14ac:dyDescent="0.3">
      <c r="A1365" s="32">
        <v>45142</v>
      </c>
      <c r="B1365" s="54" t="s">
        <v>919</v>
      </c>
      <c r="C1365" s="27" t="s">
        <v>542</v>
      </c>
      <c r="D1365" s="29" t="s">
        <v>649</v>
      </c>
      <c r="E1365" s="29" t="s">
        <v>668</v>
      </c>
      <c r="F1365" s="27" t="s">
        <v>499</v>
      </c>
      <c r="G1365" s="7" t="s">
        <v>499</v>
      </c>
      <c r="H1365" s="22">
        <v>657</v>
      </c>
      <c r="I1365" s="22">
        <v>1</v>
      </c>
      <c r="J1365" s="28">
        <v>0.2016</v>
      </c>
      <c r="K1365" s="22">
        <v>3</v>
      </c>
      <c r="L1365" s="22">
        <v>92.308500000000009</v>
      </c>
      <c r="M1365" s="22">
        <v>27.134100000000004</v>
      </c>
      <c r="N1365" s="22">
        <v>16.293599999999998</v>
      </c>
      <c r="O1365" s="22">
        <v>10.8405</v>
      </c>
      <c r="P1365" s="24" t="s">
        <v>511</v>
      </c>
      <c r="Q1365" s="24" t="s">
        <v>522</v>
      </c>
      <c r="R1365" s="24" t="s">
        <v>514</v>
      </c>
    </row>
    <row r="1366" spans="1:18" hidden="1" x14ac:dyDescent="0.3">
      <c r="A1366" s="32">
        <v>45142</v>
      </c>
      <c r="B1366" s="54" t="s">
        <v>919</v>
      </c>
      <c r="C1366" s="27" t="s">
        <v>542</v>
      </c>
      <c r="D1366" s="29" t="s">
        <v>642</v>
      </c>
      <c r="E1366" s="29" t="s">
        <v>648</v>
      </c>
      <c r="F1366" s="27" t="s">
        <v>498</v>
      </c>
      <c r="G1366" s="6" t="s">
        <v>498</v>
      </c>
      <c r="H1366" s="22">
        <v>34</v>
      </c>
      <c r="I1366" s="22">
        <v>0</v>
      </c>
      <c r="J1366" s="28">
        <v>0</v>
      </c>
      <c r="K1366" s="22">
        <v>6</v>
      </c>
      <c r="L1366" s="22">
        <v>16.415199999999999</v>
      </c>
      <c r="M1366" s="22">
        <v>10.5502</v>
      </c>
      <c r="N1366" s="22">
        <v>9.3805999999999994</v>
      </c>
      <c r="O1366" s="22">
        <v>8.2075999999999993</v>
      </c>
      <c r="P1366" s="24" t="s">
        <v>521</v>
      </c>
      <c r="Q1366" s="24" t="s">
        <v>522</v>
      </c>
      <c r="R1366" s="24" t="s">
        <v>514</v>
      </c>
    </row>
    <row r="1367" spans="1:18" hidden="1" x14ac:dyDescent="0.3">
      <c r="A1367" s="32">
        <v>45142</v>
      </c>
      <c r="B1367" s="54" t="s">
        <v>919</v>
      </c>
      <c r="C1367" s="27" t="s">
        <v>542</v>
      </c>
      <c r="D1367" s="29" t="s">
        <v>642</v>
      </c>
      <c r="E1367" s="29" t="s">
        <v>645</v>
      </c>
      <c r="F1367" s="27" t="s">
        <v>502</v>
      </c>
      <c r="G1367" s="6" t="s">
        <v>502</v>
      </c>
      <c r="H1367" s="22">
        <v>25</v>
      </c>
      <c r="I1367" s="22">
        <v>0</v>
      </c>
      <c r="J1367" s="28">
        <v>0</v>
      </c>
      <c r="K1367" s="22">
        <v>5</v>
      </c>
      <c r="L1367" s="22">
        <v>25</v>
      </c>
      <c r="M1367" s="22">
        <v>15</v>
      </c>
      <c r="N1367" s="22">
        <v>11.6675</v>
      </c>
      <c r="O1367" s="22">
        <v>6.6674999999999995</v>
      </c>
      <c r="P1367" s="24" t="s">
        <v>521</v>
      </c>
      <c r="Q1367" s="24" t="s">
        <v>522</v>
      </c>
      <c r="R1367" s="24" t="s">
        <v>514</v>
      </c>
    </row>
    <row r="1368" spans="1:18" hidden="1" x14ac:dyDescent="0.3">
      <c r="A1368" s="32">
        <v>45142</v>
      </c>
      <c r="B1368" s="54" t="s">
        <v>919</v>
      </c>
      <c r="C1368" s="27" t="s">
        <v>542</v>
      </c>
      <c r="D1368" s="29" t="s">
        <v>651</v>
      </c>
      <c r="E1368" s="29" t="s">
        <v>661</v>
      </c>
      <c r="F1368" s="27" t="s">
        <v>499</v>
      </c>
      <c r="G1368" s="7" t="s">
        <v>499</v>
      </c>
      <c r="H1368" s="22">
        <v>16</v>
      </c>
      <c r="I1368" s="22">
        <v>0</v>
      </c>
      <c r="J1368" s="28">
        <v>0</v>
      </c>
      <c r="K1368" s="22">
        <v>1</v>
      </c>
      <c r="L1368" s="22">
        <v>3.6928000000000001</v>
      </c>
      <c r="M1368" s="22">
        <v>1.2303999999999999</v>
      </c>
      <c r="N1368" s="22">
        <v>1.2303999999999999</v>
      </c>
      <c r="O1368" s="22">
        <v>2.4607999999999999</v>
      </c>
      <c r="P1368" s="24" t="s">
        <v>511</v>
      </c>
      <c r="Q1368" s="24" t="s">
        <v>522</v>
      </c>
      <c r="R1368" s="24" t="s">
        <v>513</v>
      </c>
    </row>
    <row r="1369" spans="1:18" hidden="1" x14ac:dyDescent="0.3">
      <c r="A1369" s="32">
        <v>45142</v>
      </c>
      <c r="B1369" s="54" t="s">
        <v>919</v>
      </c>
      <c r="C1369" s="27" t="s">
        <v>542</v>
      </c>
      <c r="D1369" s="29" t="s">
        <v>651</v>
      </c>
      <c r="E1369" s="29" t="s">
        <v>656</v>
      </c>
      <c r="F1369" s="27" t="s">
        <v>502</v>
      </c>
      <c r="G1369" s="6" t="s">
        <v>502</v>
      </c>
      <c r="H1369" s="22">
        <v>103</v>
      </c>
      <c r="I1369" s="22">
        <v>0</v>
      </c>
      <c r="J1369" s="28">
        <v>0</v>
      </c>
      <c r="K1369" s="22">
        <v>0</v>
      </c>
      <c r="L1369" s="22">
        <v>68.670099999999991</v>
      </c>
      <c r="M1369" s="22">
        <v>34.329899999999995</v>
      </c>
      <c r="N1369" s="22">
        <v>34.329899999999995</v>
      </c>
      <c r="O1369" s="22">
        <v>0</v>
      </c>
      <c r="P1369" s="24" t="s">
        <v>511</v>
      </c>
      <c r="Q1369" s="24" t="s">
        <v>522</v>
      </c>
      <c r="R1369" s="24" t="s">
        <v>513</v>
      </c>
    </row>
    <row r="1370" spans="1:18" x14ac:dyDescent="0.3">
      <c r="A1370" s="72">
        <v>45142</v>
      </c>
      <c r="B1370" s="75" t="s">
        <v>919</v>
      </c>
      <c r="C1370" s="27" t="s">
        <v>542</v>
      </c>
      <c r="D1370" s="29" t="s">
        <v>651</v>
      </c>
      <c r="E1370" s="29" t="s">
        <v>667</v>
      </c>
      <c r="F1370" s="27" t="s">
        <v>504</v>
      </c>
      <c r="G1370" s="41" t="s">
        <v>504</v>
      </c>
      <c r="H1370" s="79">
        <v>26</v>
      </c>
      <c r="I1370" s="79">
        <v>0</v>
      </c>
      <c r="J1370" s="83">
        <v>0</v>
      </c>
      <c r="K1370" s="79">
        <v>2</v>
      </c>
      <c r="L1370" s="79">
        <v>14.695200000000002</v>
      </c>
      <c r="M1370" s="79">
        <v>13.564200000000001</v>
      </c>
      <c r="N1370" s="79">
        <v>11.3048</v>
      </c>
      <c r="O1370" s="79">
        <v>11.3048</v>
      </c>
      <c r="P1370" s="86" t="s">
        <v>511</v>
      </c>
      <c r="Q1370" s="24" t="s">
        <v>522</v>
      </c>
      <c r="R1370" s="86" t="s">
        <v>513</v>
      </c>
    </row>
    <row r="1371" spans="1:18" hidden="1" x14ac:dyDescent="0.3">
      <c r="A1371" s="32">
        <v>45142</v>
      </c>
      <c r="B1371" s="54" t="s">
        <v>919</v>
      </c>
      <c r="C1371" s="27" t="s">
        <v>542</v>
      </c>
      <c r="D1371" s="29" t="s">
        <v>651</v>
      </c>
      <c r="E1371" s="29" t="s">
        <v>664</v>
      </c>
      <c r="F1371" s="27" t="s">
        <v>506</v>
      </c>
      <c r="G1371" s="7" t="s">
        <v>506</v>
      </c>
      <c r="H1371" s="22">
        <v>57</v>
      </c>
      <c r="I1371" s="22">
        <v>0</v>
      </c>
      <c r="J1371" s="28">
        <v>0</v>
      </c>
      <c r="K1371" s="22">
        <v>0</v>
      </c>
      <c r="L1371" s="22">
        <v>35.625</v>
      </c>
      <c r="M1371" s="22">
        <v>21.375</v>
      </c>
      <c r="N1371" s="22">
        <v>21.375</v>
      </c>
      <c r="O1371" s="22">
        <v>7.125</v>
      </c>
      <c r="P1371" s="24" t="s">
        <v>511</v>
      </c>
      <c r="Q1371" s="24" t="s">
        <v>522</v>
      </c>
      <c r="R1371" s="24" t="s">
        <v>513</v>
      </c>
    </row>
    <row r="1372" spans="1:18" hidden="1" x14ac:dyDescent="0.3">
      <c r="A1372" s="32">
        <v>45142</v>
      </c>
      <c r="B1372" s="54" t="s">
        <v>919</v>
      </c>
      <c r="C1372" s="27" t="s">
        <v>542</v>
      </c>
      <c r="D1372" s="29" t="s">
        <v>651</v>
      </c>
      <c r="E1372" s="29" t="s">
        <v>664</v>
      </c>
      <c r="F1372" s="27" t="s">
        <v>506</v>
      </c>
      <c r="G1372" s="7" t="s">
        <v>506</v>
      </c>
      <c r="H1372" s="22">
        <v>252</v>
      </c>
      <c r="I1372" s="22">
        <v>0</v>
      </c>
      <c r="J1372" s="28">
        <v>0</v>
      </c>
      <c r="K1372" s="22">
        <v>4</v>
      </c>
      <c r="L1372" s="22">
        <v>165.58920000000001</v>
      </c>
      <c r="M1372" s="22">
        <v>93.592799999999997</v>
      </c>
      <c r="N1372" s="22">
        <v>81.5976</v>
      </c>
      <c r="O1372" s="22">
        <v>74.3904</v>
      </c>
      <c r="P1372" s="24" t="s">
        <v>511</v>
      </c>
      <c r="Q1372" s="24" t="s">
        <v>522</v>
      </c>
      <c r="R1372" s="24" t="s">
        <v>513</v>
      </c>
    </row>
    <row r="1373" spans="1:18" hidden="1" x14ac:dyDescent="0.3">
      <c r="A1373" s="32">
        <v>45142</v>
      </c>
      <c r="B1373" s="54" t="s">
        <v>919</v>
      </c>
      <c r="C1373" s="27" t="s">
        <v>542</v>
      </c>
      <c r="D1373" s="29" t="s">
        <v>651</v>
      </c>
      <c r="E1373" s="29" t="s">
        <v>659</v>
      </c>
      <c r="F1373" s="27" t="s">
        <v>500</v>
      </c>
      <c r="G1373" s="6" t="s">
        <v>500</v>
      </c>
      <c r="H1373" s="22">
        <v>6</v>
      </c>
      <c r="I1373" s="22">
        <v>0</v>
      </c>
      <c r="J1373" s="28">
        <v>0</v>
      </c>
      <c r="K1373" s="22">
        <v>0</v>
      </c>
      <c r="L1373" s="22">
        <v>3</v>
      </c>
      <c r="M1373" s="22">
        <v>0</v>
      </c>
      <c r="N1373" s="22">
        <v>0</v>
      </c>
      <c r="O1373" s="22">
        <v>0</v>
      </c>
      <c r="P1373" s="24" t="s">
        <v>511</v>
      </c>
      <c r="Q1373" s="24" t="s">
        <v>522</v>
      </c>
      <c r="R1373" s="24" t="s">
        <v>513</v>
      </c>
    </row>
    <row r="1374" spans="1:18" hidden="1" x14ac:dyDescent="0.3">
      <c r="A1374" s="32">
        <v>45142</v>
      </c>
      <c r="B1374" s="54" t="s">
        <v>919</v>
      </c>
      <c r="C1374" s="27" t="s">
        <v>542</v>
      </c>
      <c r="D1374" s="29" t="s">
        <v>651</v>
      </c>
      <c r="E1374" s="29" t="s">
        <v>660</v>
      </c>
      <c r="F1374" s="27" t="s">
        <v>501</v>
      </c>
      <c r="G1374" s="7" t="s">
        <v>501</v>
      </c>
      <c r="H1374" s="22">
        <v>370</v>
      </c>
      <c r="I1374" s="22">
        <v>0</v>
      </c>
      <c r="J1374" s="28">
        <v>0</v>
      </c>
      <c r="K1374" s="22">
        <v>16</v>
      </c>
      <c r="L1374" s="22">
        <v>120.842</v>
      </c>
      <c r="M1374" s="22">
        <v>62.012</v>
      </c>
      <c r="N1374" s="22">
        <v>52.392000000000003</v>
      </c>
      <c r="O1374" s="22">
        <v>47.064</v>
      </c>
      <c r="P1374" s="24" t="s">
        <v>511</v>
      </c>
      <c r="Q1374" s="24" t="s">
        <v>522</v>
      </c>
      <c r="R1374" s="24" t="s">
        <v>513</v>
      </c>
    </row>
    <row r="1375" spans="1:18" hidden="1" x14ac:dyDescent="0.3">
      <c r="A1375" s="32">
        <v>45142</v>
      </c>
      <c r="B1375" s="54" t="s">
        <v>919</v>
      </c>
      <c r="C1375" s="27" t="s">
        <v>542</v>
      </c>
      <c r="D1375" s="29" t="s">
        <v>651</v>
      </c>
      <c r="E1375" s="29" t="s">
        <v>663</v>
      </c>
      <c r="F1375" s="27" t="s">
        <v>507</v>
      </c>
      <c r="G1375" s="6" t="s">
        <v>507</v>
      </c>
      <c r="H1375" s="22">
        <v>38</v>
      </c>
      <c r="I1375" s="22">
        <v>0</v>
      </c>
      <c r="J1375" s="28">
        <v>0</v>
      </c>
      <c r="K1375" s="22">
        <v>7</v>
      </c>
      <c r="L1375" s="22">
        <v>30.875</v>
      </c>
      <c r="M1375" s="22">
        <v>16.625</v>
      </c>
      <c r="N1375" s="22">
        <v>13.064399999999999</v>
      </c>
      <c r="O1375" s="22">
        <v>9.5</v>
      </c>
      <c r="P1375" s="24" t="s">
        <v>511</v>
      </c>
      <c r="Q1375" s="24" t="s">
        <v>522</v>
      </c>
      <c r="R1375" s="24" t="s">
        <v>513</v>
      </c>
    </row>
    <row r="1376" spans="1:18" x14ac:dyDescent="0.3">
      <c r="A1376" s="72">
        <v>45142</v>
      </c>
      <c r="B1376" s="75" t="s">
        <v>919</v>
      </c>
      <c r="C1376" s="27" t="s">
        <v>542</v>
      </c>
      <c r="D1376" s="29" t="s">
        <v>649</v>
      </c>
      <c r="E1376" s="29" t="s">
        <v>654</v>
      </c>
      <c r="F1376" s="27" t="s">
        <v>504</v>
      </c>
      <c r="G1376" s="41" t="s">
        <v>504</v>
      </c>
      <c r="H1376" s="79">
        <v>480</v>
      </c>
      <c r="I1376" s="79">
        <v>0</v>
      </c>
      <c r="J1376" s="83">
        <v>0</v>
      </c>
      <c r="K1376" s="79">
        <v>31</v>
      </c>
      <c r="L1376" s="79">
        <v>317.13599999999997</v>
      </c>
      <c r="M1376" s="79">
        <v>117.84</v>
      </c>
      <c r="N1376" s="79">
        <v>77.13600000000001</v>
      </c>
      <c r="O1376" s="79">
        <v>42.864000000000004</v>
      </c>
      <c r="P1376" s="86" t="s">
        <v>511</v>
      </c>
      <c r="Q1376" s="24" t="s">
        <v>522</v>
      </c>
      <c r="R1376" s="86" t="s">
        <v>514</v>
      </c>
    </row>
    <row r="1377" spans="1:18" hidden="1" x14ac:dyDescent="0.3">
      <c r="A1377" s="32">
        <v>45142</v>
      </c>
      <c r="B1377" s="54" t="s">
        <v>919</v>
      </c>
      <c r="C1377" s="27" t="s">
        <v>542</v>
      </c>
      <c r="D1377" s="29" t="s">
        <v>649</v>
      </c>
      <c r="E1377" s="29" t="s">
        <v>653</v>
      </c>
      <c r="F1377" s="27" t="s">
        <v>498</v>
      </c>
      <c r="G1377" s="6" t="s">
        <v>498</v>
      </c>
      <c r="H1377" s="22">
        <v>587</v>
      </c>
      <c r="I1377" s="22">
        <v>0</v>
      </c>
      <c r="J1377" s="28">
        <v>0</v>
      </c>
      <c r="K1377" s="22">
        <v>22</v>
      </c>
      <c r="L1377" s="22">
        <v>346.5061</v>
      </c>
      <c r="M1377" s="22">
        <v>142.69970000000001</v>
      </c>
      <c r="N1377" s="22">
        <v>122.27210000000001</v>
      </c>
      <c r="O1377" s="22">
        <v>85.584600000000009</v>
      </c>
      <c r="P1377" s="24" t="s">
        <v>511</v>
      </c>
      <c r="Q1377" s="24" t="s">
        <v>522</v>
      </c>
      <c r="R1377" s="24" t="s">
        <v>514</v>
      </c>
    </row>
    <row r="1378" spans="1:18" hidden="1" x14ac:dyDescent="0.3">
      <c r="A1378" s="32">
        <v>45142</v>
      </c>
      <c r="B1378" s="54" t="s">
        <v>919</v>
      </c>
      <c r="C1378" s="27" t="s">
        <v>542</v>
      </c>
      <c r="D1378" s="29" t="s">
        <v>649</v>
      </c>
      <c r="E1378" s="29" t="s">
        <v>666</v>
      </c>
      <c r="F1378" s="27" t="s">
        <v>502</v>
      </c>
      <c r="G1378" s="6" t="s">
        <v>502</v>
      </c>
      <c r="H1378" s="22">
        <v>290</v>
      </c>
      <c r="I1378" s="22">
        <v>0</v>
      </c>
      <c r="J1378" s="28">
        <v>0</v>
      </c>
      <c r="K1378" s="22">
        <v>23</v>
      </c>
      <c r="L1378" s="22">
        <v>261</v>
      </c>
      <c r="M1378" s="22">
        <v>139.72200000000001</v>
      </c>
      <c r="N1378" s="22">
        <v>89.638999999999996</v>
      </c>
      <c r="O1378" s="22">
        <v>60.639000000000003</v>
      </c>
      <c r="P1378" s="24" t="s">
        <v>511</v>
      </c>
      <c r="Q1378" s="24" t="s">
        <v>522</v>
      </c>
      <c r="R1378" s="24" t="s">
        <v>514</v>
      </c>
    </row>
    <row r="1379" spans="1:18" hidden="1" x14ac:dyDescent="0.3">
      <c r="A1379" s="32">
        <v>45149</v>
      </c>
      <c r="B1379" s="54" t="s">
        <v>919</v>
      </c>
      <c r="C1379" s="20" t="s">
        <v>542</v>
      </c>
      <c r="D1379" s="26" t="s">
        <v>669</v>
      </c>
      <c r="E1379" s="26" t="s">
        <v>674</v>
      </c>
      <c r="F1379" s="26" t="s">
        <v>499</v>
      </c>
      <c r="G1379" s="26" t="s">
        <v>499</v>
      </c>
      <c r="H1379" s="22">
        <v>100895</v>
      </c>
      <c r="I1379" s="22">
        <v>354</v>
      </c>
      <c r="J1379" s="28">
        <v>59.24</v>
      </c>
      <c r="K1379" s="22">
        <v>15054</v>
      </c>
      <c r="L1379" s="30">
        <v>90886</v>
      </c>
      <c r="M1379" s="30">
        <v>55987</v>
      </c>
      <c r="N1379" s="30">
        <v>43809</v>
      </c>
      <c r="O1379" s="30">
        <v>27433</v>
      </c>
      <c r="P1379" s="24" t="s">
        <v>519</v>
      </c>
      <c r="Q1379" s="20" t="s">
        <v>522</v>
      </c>
      <c r="R1379" s="27" t="s">
        <v>520</v>
      </c>
    </row>
    <row r="1380" spans="1:18" hidden="1" x14ac:dyDescent="0.3">
      <c r="A1380" s="32">
        <v>45149</v>
      </c>
      <c r="B1380" s="54" t="s">
        <v>919</v>
      </c>
      <c r="C1380" s="20" t="s">
        <v>542</v>
      </c>
      <c r="D1380" s="26" t="s">
        <v>620</v>
      </c>
      <c r="E1380" s="26" t="s">
        <v>623</v>
      </c>
      <c r="F1380" s="26" t="s">
        <v>505</v>
      </c>
      <c r="G1380" s="26" t="s">
        <v>505</v>
      </c>
      <c r="H1380" s="22">
        <v>66185</v>
      </c>
      <c r="I1380" s="22">
        <v>210</v>
      </c>
      <c r="J1380" s="28">
        <v>58.800000000000004</v>
      </c>
      <c r="K1380" s="22">
        <v>4127</v>
      </c>
      <c r="L1380" s="30">
        <v>33390</v>
      </c>
      <c r="M1380" s="30">
        <v>16593</v>
      </c>
      <c r="N1380" s="30">
        <v>13436</v>
      </c>
      <c r="O1380" s="30">
        <v>9378</v>
      </c>
      <c r="P1380" s="20" t="s">
        <v>515</v>
      </c>
      <c r="Q1380" s="20" t="s">
        <v>522</v>
      </c>
      <c r="R1380" s="27" t="s">
        <v>513</v>
      </c>
    </row>
    <row r="1381" spans="1:18" hidden="1" x14ac:dyDescent="0.3">
      <c r="A1381" s="32">
        <v>45149</v>
      </c>
      <c r="B1381" s="54" t="s">
        <v>919</v>
      </c>
      <c r="C1381" s="20" t="s">
        <v>542</v>
      </c>
      <c r="D1381" s="26" t="s">
        <v>620</v>
      </c>
      <c r="E1381" s="26" t="s">
        <v>627</v>
      </c>
      <c r="F1381" s="26" t="s">
        <v>499</v>
      </c>
      <c r="G1381" s="26" t="s">
        <v>499</v>
      </c>
      <c r="H1381" s="22">
        <v>35120</v>
      </c>
      <c r="I1381" s="22">
        <v>126</v>
      </c>
      <c r="J1381" s="28">
        <v>35.28</v>
      </c>
      <c r="K1381" s="22">
        <v>2523</v>
      </c>
      <c r="L1381" s="30">
        <v>29873</v>
      </c>
      <c r="M1381" s="30">
        <v>11590</v>
      </c>
      <c r="N1381" s="30">
        <v>7702</v>
      </c>
      <c r="O1381" s="30">
        <v>5517</v>
      </c>
      <c r="P1381" s="20" t="s">
        <v>515</v>
      </c>
      <c r="Q1381" s="20" t="s">
        <v>522</v>
      </c>
      <c r="R1381" s="27" t="s">
        <v>513</v>
      </c>
    </row>
    <row r="1382" spans="1:18" hidden="1" x14ac:dyDescent="0.3">
      <c r="A1382" s="32">
        <v>45149</v>
      </c>
      <c r="B1382" s="54" t="s">
        <v>919</v>
      </c>
      <c r="C1382" s="20" t="s">
        <v>542</v>
      </c>
      <c r="D1382" s="26" t="s">
        <v>620</v>
      </c>
      <c r="E1382" s="26" t="s">
        <v>622</v>
      </c>
      <c r="F1382" s="26" t="s">
        <v>500</v>
      </c>
      <c r="G1382" s="6" t="s">
        <v>500</v>
      </c>
      <c r="H1382" s="22">
        <v>30159</v>
      </c>
      <c r="I1382" s="22">
        <v>123</v>
      </c>
      <c r="J1382" s="28">
        <v>34.440000000000005</v>
      </c>
      <c r="K1382" s="22">
        <v>2708</v>
      </c>
      <c r="L1382" s="30">
        <v>25008</v>
      </c>
      <c r="M1382" s="30">
        <v>11711</v>
      </c>
      <c r="N1382" s="30">
        <v>8300</v>
      </c>
      <c r="O1382" s="30">
        <v>6508</v>
      </c>
      <c r="P1382" s="20" t="s">
        <v>515</v>
      </c>
      <c r="Q1382" s="20" t="s">
        <v>522</v>
      </c>
      <c r="R1382" s="27" t="s">
        <v>513</v>
      </c>
    </row>
    <row r="1383" spans="1:18" hidden="1" x14ac:dyDescent="0.3">
      <c r="A1383" s="32">
        <v>45149</v>
      </c>
      <c r="B1383" s="54" t="s">
        <v>919</v>
      </c>
      <c r="C1383" s="20" t="s">
        <v>542</v>
      </c>
      <c r="D1383" s="26" t="s">
        <v>669</v>
      </c>
      <c r="E1383" s="26" t="s">
        <v>675</v>
      </c>
      <c r="F1383" s="26" t="s">
        <v>506</v>
      </c>
      <c r="G1383" s="26" t="s">
        <v>506</v>
      </c>
      <c r="H1383" s="22">
        <v>60980</v>
      </c>
      <c r="I1383" s="22">
        <v>205</v>
      </c>
      <c r="J1383" s="28">
        <v>34.31</v>
      </c>
      <c r="K1383" s="22">
        <v>5812</v>
      </c>
      <c r="L1383" s="30">
        <v>38674</v>
      </c>
      <c r="M1383" s="30">
        <v>22014</v>
      </c>
      <c r="N1383" s="30">
        <v>17196</v>
      </c>
      <c r="O1383" s="30">
        <v>13062</v>
      </c>
      <c r="P1383" s="24" t="s">
        <v>519</v>
      </c>
      <c r="Q1383" s="20" t="s">
        <v>522</v>
      </c>
      <c r="R1383" s="27" t="s">
        <v>520</v>
      </c>
    </row>
    <row r="1384" spans="1:18" hidden="1" x14ac:dyDescent="0.3">
      <c r="A1384" s="32">
        <v>45149</v>
      </c>
      <c r="B1384" s="54" t="s">
        <v>919</v>
      </c>
      <c r="C1384" s="20" t="s">
        <v>542</v>
      </c>
      <c r="D1384" s="26" t="s">
        <v>669</v>
      </c>
      <c r="E1384" s="26" t="s">
        <v>676</v>
      </c>
      <c r="F1384" s="26" t="s">
        <v>507</v>
      </c>
      <c r="G1384" s="6" t="s">
        <v>507</v>
      </c>
      <c r="H1384" s="22">
        <v>51339</v>
      </c>
      <c r="I1384" s="22">
        <v>145</v>
      </c>
      <c r="J1384" s="28">
        <v>24.27</v>
      </c>
      <c r="K1384" s="22">
        <v>3908</v>
      </c>
      <c r="L1384" s="30">
        <v>28231</v>
      </c>
      <c r="M1384" s="30">
        <v>15119</v>
      </c>
      <c r="N1384" s="30">
        <v>11654</v>
      </c>
      <c r="O1384" s="30">
        <v>9077</v>
      </c>
      <c r="P1384" s="24" t="s">
        <v>519</v>
      </c>
      <c r="Q1384" s="20" t="s">
        <v>522</v>
      </c>
      <c r="R1384" s="27" t="s">
        <v>520</v>
      </c>
    </row>
    <row r="1385" spans="1:18" hidden="1" x14ac:dyDescent="0.3">
      <c r="A1385" s="32">
        <v>45149</v>
      </c>
      <c r="B1385" s="54" t="s">
        <v>919</v>
      </c>
      <c r="C1385" s="20" t="s">
        <v>542</v>
      </c>
      <c r="D1385" s="26" t="s">
        <v>620</v>
      </c>
      <c r="E1385" s="26" t="s">
        <v>621</v>
      </c>
      <c r="F1385" s="26" t="s">
        <v>501</v>
      </c>
      <c r="G1385" s="26" t="s">
        <v>501</v>
      </c>
      <c r="H1385" s="22">
        <v>27441</v>
      </c>
      <c r="I1385" s="22">
        <v>84</v>
      </c>
      <c r="J1385" s="28">
        <v>23.520000000000003</v>
      </c>
      <c r="K1385" s="22">
        <v>1059</v>
      </c>
      <c r="L1385" s="30">
        <v>19140</v>
      </c>
      <c r="M1385" s="30">
        <v>8597</v>
      </c>
      <c r="N1385" s="30">
        <v>6693</v>
      </c>
      <c r="O1385" s="30">
        <v>5096</v>
      </c>
      <c r="P1385" s="20" t="s">
        <v>515</v>
      </c>
      <c r="Q1385" s="20" t="s">
        <v>522</v>
      </c>
      <c r="R1385" s="27" t="s">
        <v>513</v>
      </c>
    </row>
    <row r="1386" spans="1:18" hidden="1" x14ac:dyDescent="0.3">
      <c r="A1386" s="32">
        <v>45149</v>
      </c>
      <c r="B1386" s="54" t="s">
        <v>919</v>
      </c>
      <c r="C1386" s="20" t="s">
        <v>542</v>
      </c>
      <c r="D1386" s="26" t="s">
        <v>669</v>
      </c>
      <c r="E1386" s="26" t="s">
        <v>677</v>
      </c>
      <c r="F1386" s="26" t="s">
        <v>503</v>
      </c>
      <c r="G1386" s="6" t="s">
        <v>503</v>
      </c>
      <c r="H1386" s="22">
        <v>43606</v>
      </c>
      <c r="I1386" s="22">
        <v>140</v>
      </c>
      <c r="J1386" s="28">
        <v>23.43</v>
      </c>
      <c r="K1386" s="22">
        <v>2797</v>
      </c>
      <c r="L1386" s="30">
        <v>29861</v>
      </c>
      <c r="M1386" s="30">
        <v>12925</v>
      </c>
      <c r="N1386" s="30">
        <v>9393</v>
      </c>
      <c r="O1386" s="30">
        <v>6641</v>
      </c>
      <c r="P1386" s="24" t="s">
        <v>519</v>
      </c>
      <c r="Q1386" s="20" t="s">
        <v>522</v>
      </c>
      <c r="R1386" s="27" t="s">
        <v>520</v>
      </c>
    </row>
    <row r="1387" spans="1:18" hidden="1" x14ac:dyDescent="0.3">
      <c r="A1387" s="32">
        <v>45149</v>
      </c>
      <c r="B1387" s="54" t="s">
        <v>919</v>
      </c>
      <c r="C1387" s="20" t="s">
        <v>542</v>
      </c>
      <c r="D1387" s="26" t="s">
        <v>642</v>
      </c>
      <c r="E1387" s="26" t="s">
        <v>644</v>
      </c>
      <c r="F1387" s="26" t="s">
        <v>500</v>
      </c>
      <c r="G1387" s="6" t="s">
        <v>500</v>
      </c>
      <c r="H1387" s="22">
        <v>4331</v>
      </c>
      <c r="I1387" s="22">
        <v>47</v>
      </c>
      <c r="J1387" s="28">
        <v>13.160000000000002</v>
      </c>
      <c r="K1387" s="22">
        <v>135</v>
      </c>
      <c r="L1387" s="30">
        <v>2486</v>
      </c>
      <c r="M1387" s="30">
        <v>1383</v>
      </c>
      <c r="N1387" s="30">
        <v>1145</v>
      </c>
      <c r="O1387" s="30">
        <v>889</v>
      </c>
      <c r="P1387" s="24" t="s">
        <v>521</v>
      </c>
      <c r="Q1387" s="20" t="s">
        <v>522</v>
      </c>
      <c r="R1387" s="27" t="s">
        <v>514</v>
      </c>
    </row>
    <row r="1388" spans="1:18" hidden="1" x14ac:dyDescent="0.3">
      <c r="A1388" s="32">
        <v>45149</v>
      </c>
      <c r="B1388" s="54" t="s">
        <v>919</v>
      </c>
      <c r="C1388" s="20" t="s">
        <v>542</v>
      </c>
      <c r="D1388" s="26" t="s">
        <v>678</v>
      </c>
      <c r="E1388" s="26" t="s">
        <v>653</v>
      </c>
      <c r="F1388" s="26" t="s">
        <v>498</v>
      </c>
      <c r="G1388" s="6" t="s">
        <v>498</v>
      </c>
      <c r="H1388" s="22">
        <v>17193</v>
      </c>
      <c r="I1388" s="22">
        <v>47</v>
      </c>
      <c r="J1388" s="28">
        <v>13.160000000000002</v>
      </c>
      <c r="K1388" s="22">
        <v>810</v>
      </c>
      <c r="L1388" s="30">
        <v>14633</v>
      </c>
      <c r="M1388" s="30">
        <v>6446</v>
      </c>
      <c r="N1388" s="30">
        <v>4513</v>
      </c>
      <c r="O1388" s="30">
        <v>3196</v>
      </c>
      <c r="P1388" s="31" t="s">
        <v>511</v>
      </c>
      <c r="Q1388" s="20" t="s">
        <v>522</v>
      </c>
      <c r="R1388" s="27" t="s">
        <v>514</v>
      </c>
    </row>
    <row r="1389" spans="1:18" x14ac:dyDescent="0.3">
      <c r="A1389" s="72">
        <v>45149</v>
      </c>
      <c r="B1389" s="75" t="s">
        <v>919</v>
      </c>
      <c r="C1389" s="20" t="s">
        <v>542</v>
      </c>
      <c r="D1389" s="26" t="s">
        <v>678</v>
      </c>
      <c r="E1389" s="26" t="s">
        <v>654</v>
      </c>
      <c r="F1389" s="26" t="s">
        <v>504</v>
      </c>
      <c r="G1389" s="41" t="s">
        <v>504</v>
      </c>
      <c r="H1389" s="79">
        <v>11488</v>
      </c>
      <c r="I1389" s="79">
        <v>44</v>
      </c>
      <c r="J1389" s="83">
        <v>12.32</v>
      </c>
      <c r="K1389" s="79">
        <v>1282</v>
      </c>
      <c r="L1389" s="85">
        <v>10484</v>
      </c>
      <c r="M1389" s="85">
        <v>4130</v>
      </c>
      <c r="N1389" s="85">
        <v>2800</v>
      </c>
      <c r="O1389" s="85">
        <v>2152</v>
      </c>
      <c r="P1389" s="87" t="s">
        <v>511</v>
      </c>
      <c r="Q1389" s="20" t="s">
        <v>522</v>
      </c>
      <c r="R1389" s="90" t="s">
        <v>514</v>
      </c>
    </row>
    <row r="1390" spans="1:18" hidden="1" x14ac:dyDescent="0.3">
      <c r="A1390" s="32">
        <v>45149</v>
      </c>
      <c r="B1390" s="54" t="s">
        <v>919</v>
      </c>
      <c r="C1390" s="20" t="s">
        <v>542</v>
      </c>
      <c r="D1390" s="26" t="s">
        <v>642</v>
      </c>
      <c r="E1390" s="26" t="s">
        <v>648</v>
      </c>
      <c r="F1390" s="26" t="s">
        <v>498</v>
      </c>
      <c r="G1390" s="6" t="s">
        <v>498</v>
      </c>
      <c r="H1390" s="22">
        <v>7693</v>
      </c>
      <c r="I1390" s="22">
        <v>43</v>
      </c>
      <c r="J1390" s="28">
        <v>12.040000000000001</v>
      </c>
      <c r="K1390" s="22">
        <v>198</v>
      </c>
      <c r="L1390" s="30">
        <v>5903</v>
      </c>
      <c r="M1390" s="30">
        <v>3721</v>
      </c>
      <c r="N1390" s="30">
        <v>2952</v>
      </c>
      <c r="O1390" s="30">
        <v>2323</v>
      </c>
      <c r="P1390" s="24" t="s">
        <v>521</v>
      </c>
      <c r="Q1390" s="20" t="s">
        <v>522</v>
      </c>
      <c r="R1390" s="27" t="s">
        <v>514</v>
      </c>
    </row>
    <row r="1391" spans="1:18" hidden="1" x14ac:dyDescent="0.3">
      <c r="A1391" s="32">
        <v>45149</v>
      </c>
      <c r="B1391" s="54" t="s">
        <v>919</v>
      </c>
      <c r="C1391" s="20" t="s">
        <v>542</v>
      </c>
      <c r="D1391" s="26" t="s">
        <v>620</v>
      </c>
      <c r="E1391" s="26" t="s">
        <v>623</v>
      </c>
      <c r="F1391" s="26" t="s">
        <v>505</v>
      </c>
      <c r="G1391" s="26" t="s">
        <v>505</v>
      </c>
      <c r="H1391" s="22">
        <v>1099</v>
      </c>
      <c r="I1391" s="22">
        <v>35</v>
      </c>
      <c r="J1391" s="28">
        <v>9.8000000000000007</v>
      </c>
      <c r="K1391" s="22">
        <v>30</v>
      </c>
      <c r="L1391" s="30">
        <v>720</v>
      </c>
      <c r="M1391" s="30">
        <v>331</v>
      </c>
      <c r="N1391" s="30">
        <v>269</v>
      </c>
      <c r="O1391" s="30">
        <v>235</v>
      </c>
      <c r="P1391" s="20" t="s">
        <v>515</v>
      </c>
      <c r="Q1391" s="20" t="s">
        <v>522</v>
      </c>
      <c r="R1391" s="27" t="s">
        <v>513</v>
      </c>
    </row>
    <row r="1392" spans="1:18" hidden="1" x14ac:dyDescent="0.3">
      <c r="A1392" s="32">
        <v>45149</v>
      </c>
      <c r="B1392" s="54" t="s">
        <v>919</v>
      </c>
      <c r="C1392" s="20" t="s">
        <v>542</v>
      </c>
      <c r="D1392" s="26" t="s">
        <v>678</v>
      </c>
      <c r="E1392" s="26" t="s">
        <v>665</v>
      </c>
      <c r="F1392" s="26" t="s">
        <v>500</v>
      </c>
      <c r="G1392" s="6" t="s">
        <v>500</v>
      </c>
      <c r="H1392" s="22">
        <v>7832</v>
      </c>
      <c r="I1392" s="22">
        <v>33</v>
      </c>
      <c r="J1392" s="28">
        <v>9.24</v>
      </c>
      <c r="K1392" s="22">
        <v>694</v>
      </c>
      <c r="L1392" s="30">
        <v>6819</v>
      </c>
      <c r="M1392" s="30">
        <v>2852</v>
      </c>
      <c r="N1392" s="30">
        <v>1897</v>
      </c>
      <c r="O1392" s="30">
        <v>1479</v>
      </c>
      <c r="P1392" s="31" t="s">
        <v>511</v>
      </c>
      <c r="Q1392" s="20" t="s">
        <v>522</v>
      </c>
      <c r="R1392" s="27" t="s">
        <v>514</v>
      </c>
    </row>
    <row r="1393" spans="1:18" hidden="1" x14ac:dyDescent="0.3">
      <c r="A1393" s="32">
        <v>45149</v>
      </c>
      <c r="B1393" s="54" t="s">
        <v>919</v>
      </c>
      <c r="C1393" s="20" t="s">
        <v>542</v>
      </c>
      <c r="D1393" s="26" t="s">
        <v>642</v>
      </c>
      <c r="E1393" s="26" t="s">
        <v>645</v>
      </c>
      <c r="F1393" s="26" t="s">
        <v>502</v>
      </c>
      <c r="G1393" s="6" t="s">
        <v>502</v>
      </c>
      <c r="H1393" s="22">
        <v>7521</v>
      </c>
      <c r="I1393" s="22">
        <v>30</v>
      </c>
      <c r="J1393" s="28">
        <v>8.4</v>
      </c>
      <c r="K1393" s="22">
        <v>473</v>
      </c>
      <c r="L1393" s="30">
        <v>5505</v>
      </c>
      <c r="M1393" s="30">
        <v>3490</v>
      </c>
      <c r="N1393" s="30">
        <v>2662</v>
      </c>
      <c r="O1393" s="30">
        <v>2031</v>
      </c>
      <c r="P1393" s="24" t="s">
        <v>521</v>
      </c>
      <c r="Q1393" s="20" t="s">
        <v>522</v>
      </c>
      <c r="R1393" s="27" t="s">
        <v>514</v>
      </c>
    </row>
    <row r="1394" spans="1:18" x14ac:dyDescent="0.3">
      <c r="A1394" s="72">
        <v>45149</v>
      </c>
      <c r="B1394" s="75" t="s">
        <v>919</v>
      </c>
      <c r="C1394" s="20" t="s">
        <v>542</v>
      </c>
      <c r="D1394" s="26" t="s">
        <v>642</v>
      </c>
      <c r="E1394" s="26" t="s">
        <v>643</v>
      </c>
      <c r="F1394" s="26" t="s">
        <v>504</v>
      </c>
      <c r="G1394" s="41" t="s">
        <v>504</v>
      </c>
      <c r="H1394" s="79">
        <v>6819</v>
      </c>
      <c r="I1394" s="79">
        <v>28</v>
      </c>
      <c r="J1394" s="83">
        <v>7.8400000000000007</v>
      </c>
      <c r="K1394" s="79">
        <v>197</v>
      </c>
      <c r="L1394" s="85">
        <v>4179</v>
      </c>
      <c r="M1394" s="85">
        <v>2164</v>
      </c>
      <c r="N1394" s="85">
        <v>1787</v>
      </c>
      <c r="O1394" s="85">
        <v>1390</v>
      </c>
      <c r="P1394" s="86" t="s">
        <v>521</v>
      </c>
      <c r="Q1394" s="20" t="s">
        <v>522</v>
      </c>
      <c r="R1394" s="90" t="s">
        <v>514</v>
      </c>
    </row>
    <row r="1395" spans="1:18" hidden="1" x14ac:dyDescent="0.3">
      <c r="A1395" s="32">
        <v>45149</v>
      </c>
      <c r="B1395" s="54" t="s">
        <v>919</v>
      </c>
      <c r="C1395" s="20" t="s">
        <v>542</v>
      </c>
      <c r="D1395" s="26" t="s">
        <v>678</v>
      </c>
      <c r="E1395" s="26" t="s">
        <v>650</v>
      </c>
      <c r="F1395" s="26" t="s">
        <v>507</v>
      </c>
      <c r="G1395" s="6" t="s">
        <v>507</v>
      </c>
      <c r="H1395" s="22">
        <v>10745</v>
      </c>
      <c r="I1395" s="22">
        <v>28</v>
      </c>
      <c r="J1395" s="28">
        <v>7.8400000000000007</v>
      </c>
      <c r="K1395" s="22">
        <v>958</v>
      </c>
      <c r="L1395" s="30">
        <v>9485</v>
      </c>
      <c r="M1395" s="30">
        <v>3617</v>
      </c>
      <c r="N1395" s="30">
        <v>2557</v>
      </c>
      <c r="O1395" s="30">
        <v>2009</v>
      </c>
      <c r="P1395" s="31" t="s">
        <v>511</v>
      </c>
      <c r="Q1395" s="20" t="s">
        <v>522</v>
      </c>
      <c r="R1395" s="27" t="s">
        <v>514</v>
      </c>
    </row>
    <row r="1396" spans="1:18" hidden="1" x14ac:dyDescent="0.3">
      <c r="A1396" s="32">
        <v>45149</v>
      </c>
      <c r="B1396" s="54" t="s">
        <v>919</v>
      </c>
      <c r="C1396" s="20" t="s">
        <v>542</v>
      </c>
      <c r="D1396" s="26" t="s">
        <v>642</v>
      </c>
      <c r="E1396" s="26" t="s">
        <v>644</v>
      </c>
      <c r="F1396" s="26" t="s">
        <v>500</v>
      </c>
      <c r="G1396" s="6" t="s">
        <v>500</v>
      </c>
      <c r="H1396" s="22">
        <v>2158</v>
      </c>
      <c r="I1396" s="22">
        <v>27</v>
      </c>
      <c r="J1396" s="28">
        <v>7.5600000000000005</v>
      </c>
      <c r="K1396" s="22">
        <v>171</v>
      </c>
      <c r="L1396" s="30">
        <v>1767</v>
      </c>
      <c r="M1396" s="30">
        <v>875</v>
      </c>
      <c r="N1396" s="30">
        <v>722</v>
      </c>
      <c r="O1396" s="30">
        <v>534</v>
      </c>
      <c r="P1396" s="24" t="s">
        <v>521</v>
      </c>
      <c r="Q1396" s="20" t="s">
        <v>522</v>
      </c>
      <c r="R1396" s="27" t="s">
        <v>514</v>
      </c>
    </row>
    <row r="1397" spans="1:18" hidden="1" x14ac:dyDescent="0.3">
      <c r="A1397" s="32">
        <v>45149</v>
      </c>
      <c r="B1397" s="54" t="s">
        <v>919</v>
      </c>
      <c r="C1397" s="20" t="s">
        <v>542</v>
      </c>
      <c r="D1397" s="26" t="s">
        <v>678</v>
      </c>
      <c r="E1397" s="26" t="s">
        <v>658</v>
      </c>
      <c r="F1397" s="26" t="s">
        <v>501</v>
      </c>
      <c r="G1397" s="26" t="s">
        <v>501</v>
      </c>
      <c r="H1397" s="22">
        <v>7146</v>
      </c>
      <c r="I1397" s="22">
        <v>27</v>
      </c>
      <c r="J1397" s="28">
        <v>7.5600000000000005</v>
      </c>
      <c r="K1397" s="22">
        <v>620</v>
      </c>
      <c r="L1397" s="30">
        <v>3721</v>
      </c>
      <c r="M1397" s="30">
        <v>1548</v>
      </c>
      <c r="N1397" s="30">
        <v>1226</v>
      </c>
      <c r="O1397" s="30">
        <v>914</v>
      </c>
      <c r="P1397" s="31" t="s">
        <v>511</v>
      </c>
      <c r="Q1397" s="20" t="s">
        <v>522</v>
      </c>
      <c r="R1397" s="27" t="s">
        <v>514</v>
      </c>
    </row>
    <row r="1398" spans="1:18" hidden="1" x14ac:dyDescent="0.3">
      <c r="A1398" s="32">
        <v>45149</v>
      </c>
      <c r="B1398" s="54" t="s">
        <v>919</v>
      </c>
      <c r="C1398" s="20" t="s">
        <v>542</v>
      </c>
      <c r="D1398" s="26" t="s">
        <v>620</v>
      </c>
      <c r="E1398" s="26" t="s">
        <v>621</v>
      </c>
      <c r="F1398" s="26" t="s">
        <v>501</v>
      </c>
      <c r="G1398" s="26" t="s">
        <v>501</v>
      </c>
      <c r="H1398" s="22">
        <v>1002</v>
      </c>
      <c r="I1398" s="22">
        <v>24</v>
      </c>
      <c r="J1398" s="28">
        <v>6.7200000000000006</v>
      </c>
      <c r="K1398" s="22">
        <v>13</v>
      </c>
      <c r="L1398" s="30">
        <v>645</v>
      </c>
      <c r="M1398" s="30">
        <v>287</v>
      </c>
      <c r="N1398" s="30">
        <v>230</v>
      </c>
      <c r="O1398" s="30">
        <v>203</v>
      </c>
      <c r="P1398" s="20" t="s">
        <v>515</v>
      </c>
      <c r="Q1398" s="20" t="s">
        <v>522</v>
      </c>
      <c r="R1398" s="27" t="s">
        <v>513</v>
      </c>
    </row>
    <row r="1399" spans="1:18" hidden="1" x14ac:dyDescent="0.3">
      <c r="A1399" s="32">
        <v>45149</v>
      </c>
      <c r="B1399" s="54" t="s">
        <v>919</v>
      </c>
      <c r="C1399" s="20" t="s">
        <v>542</v>
      </c>
      <c r="D1399" s="26" t="s">
        <v>642</v>
      </c>
      <c r="E1399" s="26" t="s">
        <v>645</v>
      </c>
      <c r="F1399" s="26" t="s">
        <v>502</v>
      </c>
      <c r="G1399" s="6" t="s">
        <v>502</v>
      </c>
      <c r="H1399" s="22">
        <v>7405</v>
      </c>
      <c r="I1399" s="22">
        <v>22</v>
      </c>
      <c r="J1399" s="28">
        <v>6.16</v>
      </c>
      <c r="K1399" s="22">
        <v>694</v>
      </c>
      <c r="L1399" s="30">
        <v>6853</v>
      </c>
      <c r="M1399" s="30">
        <v>3868</v>
      </c>
      <c r="N1399" s="30">
        <v>3034</v>
      </c>
      <c r="O1399" s="30">
        <v>2293</v>
      </c>
      <c r="P1399" s="24" t="s">
        <v>521</v>
      </c>
      <c r="Q1399" s="20" t="s">
        <v>522</v>
      </c>
      <c r="R1399" s="27" t="s">
        <v>514</v>
      </c>
    </row>
    <row r="1400" spans="1:18" hidden="1" x14ac:dyDescent="0.3">
      <c r="A1400" s="32">
        <v>45149</v>
      </c>
      <c r="B1400" s="54" t="s">
        <v>919</v>
      </c>
      <c r="C1400" s="20" t="s">
        <v>542</v>
      </c>
      <c r="D1400" s="26" t="s">
        <v>642</v>
      </c>
      <c r="E1400" s="26" t="s">
        <v>647</v>
      </c>
      <c r="F1400" s="26" t="s">
        <v>499</v>
      </c>
      <c r="G1400" s="26" t="s">
        <v>499</v>
      </c>
      <c r="H1400" s="22">
        <v>2989</v>
      </c>
      <c r="I1400" s="22">
        <v>22</v>
      </c>
      <c r="J1400" s="28">
        <v>6.16</v>
      </c>
      <c r="K1400" s="22">
        <v>505</v>
      </c>
      <c r="L1400" s="30">
        <v>2211</v>
      </c>
      <c r="M1400" s="30">
        <v>1125</v>
      </c>
      <c r="N1400" s="30">
        <v>867</v>
      </c>
      <c r="O1400" s="30">
        <v>650</v>
      </c>
      <c r="P1400" s="24" t="s">
        <v>521</v>
      </c>
      <c r="Q1400" s="20" t="s">
        <v>522</v>
      </c>
      <c r="R1400" s="27" t="s">
        <v>514</v>
      </c>
    </row>
    <row r="1401" spans="1:18" hidden="1" x14ac:dyDescent="0.3">
      <c r="A1401" s="32">
        <v>45149</v>
      </c>
      <c r="B1401" s="54" t="s">
        <v>919</v>
      </c>
      <c r="C1401" s="20" t="s">
        <v>542</v>
      </c>
      <c r="D1401" s="26" t="s">
        <v>678</v>
      </c>
      <c r="E1401" s="26" t="s">
        <v>664</v>
      </c>
      <c r="F1401" s="26" t="s">
        <v>506</v>
      </c>
      <c r="G1401" s="26" t="s">
        <v>506</v>
      </c>
      <c r="H1401" s="22">
        <v>4711</v>
      </c>
      <c r="I1401" s="22">
        <v>22</v>
      </c>
      <c r="J1401" s="28">
        <v>6.16</v>
      </c>
      <c r="K1401" s="22">
        <v>423</v>
      </c>
      <c r="L1401" s="30">
        <v>2949</v>
      </c>
      <c r="M1401" s="30">
        <v>1679</v>
      </c>
      <c r="N1401" s="30">
        <v>1265</v>
      </c>
      <c r="O1401" s="30">
        <v>946</v>
      </c>
      <c r="P1401" s="31" t="s">
        <v>511</v>
      </c>
      <c r="Q1401" s="20" t="s">
        <v>522</v>
      </c>
      <c r="R1401" s="27" t="s">
        <v>513</v>
      </c>
    </row>
    <row r="1402" spans="1:18" hidden="1" x14ac:dyDescent="0.3">
      <c r="A1402" s="32">
        <v>45149</v>
      </c>
      <c r="B1402" s="54" t="s">
        <v>919</v>
      </c>
      <c r="C1402" s="20" t="s">
        <v>542</v>
      </c>
      <c r="D1402" s="26" t="s">
        <v>642</v>
      </c>
      <c r="E1402" s="26" t="s">
        <v>646</v>
      </c>
      <c r="F1402" s="26" t="s">
        <v>506</v>
      </c>
      <c r="G1402" s="26" t="s">
        <v>506</v>
      </c>
      <c r="H1402" s="22">
        <v>6700</v>
      </c>
      <c r="I1402" s="22">
        <v>21</v>
      </c>
      <c r="J1402" s="28">
        <v>5.8800000000000008</v>
      </c>
      <c r="K1402" s="22">
        <v>123</v>
      </c>
      <c r="L1402" s="30">
        <v>4963</v>
      </c>
      <c r="M1402" s="30">
        <v>2781</v>
      </c>
      <c r="N1402" s="30">
        <v>2320</v>
      </c>
      <c r="O1402" s="30">
        <v>1629</v>
      </c>
      <c r="P1402" s="24" t="s">
        <v>521</v>
      </c>
      <c r="Q1402" s="20" t="s">
        <v>522</v>
      </c>
      <c r="R1402" s="27" t="s">
        <v>514</v>
      </c>
    </row>
    <row r="1403" spans="1:18" hidden="1" x14ac:dyDescent="0.3">
      <c r="A1403" s="32">
        <v>45149</v>
      </c>
      <c r="B1403" s="54" t="s">
        <v>919</v>
      </c>
      <c r="C1403" s="20" t="s">
        <v>542</v>
      </c>
      <c r="D1403" s="26" t="s">
        <v>678</v>
      </c>
      <c r="E1403" s="26" t="s">
        <v>652</v>
      </c>
      <c r="F1403" s="26" t="s">
        <v>503</v>
      </c>
      <c r="G1403" s="6" t="s">
        <v>503</v>
      </c>
      <c r="H1403" s="22">
        <v>5684</v>
      </c>
      <c r="I1403" s="22">
        <v>20</v>
      </c>
      <c r="J1403" s="28">
        <v>5.6000000000000005</v>
      </c>
      <c r="K1403" s="22">
        <v>450</v>
      </c>
      <c r="L1403" s="30">
        <v>4614</v>
      </c>
      <c r="M1403" s="30">
        <v>2211</v>
      </c>
      <c r="N1403" s="30">
        <v>1565</v>
      </c>
      <c r="O1403" s="30">
        <v>1156</v>
      </c>
      <c r="P1403" s="31" t="s">
        <v>511</v>
      </c>
      <c r="Q1403" s="20" t="s">
        <v>522</v>
      </c>
      <c r="R1403" s="27" t="s">
        <v>513</v>
      </c>
    </row>
    <row r="1404" spans="1:18" x14ac:dyDescent="0.3">
      <c r="A1404" s="72">
        <v>45149</v>
      </c>
      <c r="B1404" s="75" t="s">
        <v>919</v>
      </c>
      <c r="C1404" s="20" t="s">
        <v>542</v>
      </c>
      <c r="D1404" s="26" t="s">
        <v>642</v>
      </c>
      <c r="E1404" s="26" t="s">
        <v>643</v>
      </c>
      <c r="F1404" s="26" t="s">
        <v>504</v>
      </c>
      <c r="G1404" s="41" t="s">
        <v>504</v>
      </c>
      <c r="H1404" s="79">
        <v>3224</v>
      </c>
      <c r="I1404" s="79">
        <v>19</v>
      </c>
      <c r="J1404" s="83">
        <v>5.32</v>
      </c>
      <c r="K1404" s="79">
        <v>115</v>
      </c>
      <c r="L1404" s="85">
        <v>2091</v>
      </c>
      <c r="M1404" s="85">
        <v>886</v>
      </c>
      <c r="N1404" s="85">
        <v>729</v>
      </c>
      <c r="O1404" s="85">
        <v>544</v>
      </c>
      <c r="P1404" s="86" t="s">
        <v>521</v>
      </c>
      <c r="Q1404" s="20" t="s">
        <v>522</v>
      </c>
      <c r="R1404" s="90" t="s">
        <v>514</v>
      </c>
    </row>
    <row r="1405" spans="1:18" hidden="1" x14ac:dyDescent="0.3">
      <c r="A1405" s="32">
        <v>45149</v>
      </c>
      <c r="B1405" s="54" t="s">
        <v>919</v>
      </c>
      <c r="C1405" s="20" t="s">
        <v>542</v>
      </c>
      <c r="D1405" s="26" t="s">
        <v>642</v>
      </c>
      <c r="E1405" s="26" t="s">
        <v>647</v>
      </c>
      <c r="F1405" s="26" t="s">
        <v>499</v>
      </c>
      <c r="G1405" s="26" t="s">
        <v>499</v>
      </c>
      <c r="H1405" s="22">
        <v>2824</v>
      </c>
      <c r="I1405" s="22">
        <v>16</v>
      </c>
      <c r="J1405" s="28">
        <v>4.4800000000000004</v>
      </c>
      <c r="K1405" s="22">
        <v>455</v>
      </c>
      <c r="L1405" s="30">
        <v>2182</v>
      </c>
      <c r="M1405" s="30">
        <v>1141</v>
      </c>
      <c r="N1405" s="30">
        <v>905</v>
      </c>
      <c r="O1405" s="30">
        <v>643</v>
      </c>
      <c r="P1405" s="24" t="s">
        <v>521</v>
      </c>
      <c r="Q1405" s="20" t="s">
        <v>522</v>
      </c>
      <c r="R1405" s="27" t="s">
        <v>514</v>
      </c>
    </row>
    <row r="1406" spans="1:18" hidden="1" x14ac:dyDescent="0.3">
      <c r="A1406" s="32">
        <v>45149</v>
      </c>
      <c r="B1406" s="54" t="s">
        <v>919</v>
      </c>
      <c r="C1406" s="20" t="s">
        <v>542</v>
      </c>
      <c r="D1406" s="26" t="s">
        <v>620</v>
      </c>
      <c r="E1406" s="26" t="s">
        <v>624</v>
      </c>
      <c r="F1406" s="26" t="s">
        <v>506</v>
      </c>
      <c r="G1406" s="26" t="s">
        <v>506</v>
      </c>
      <c r="H1406" s="22">
        <v>738</v>
      </c>
      <c r="I1406" s="22">
        <v>15</v>
      </c>
      <c r="J1406" s="28">
        <v>4.2</v>
      </c>
      <c r="K1406" s="22">
        <v>7</v>
      </c>
      <c r="L1406" s="30">
        <v>587</v>
      </c>
      <c r="M1406" s="30">
        <v>423</v>
      </c>
      <c r="N1406" s="30">
        <v>378</v>
      </c>
      <c r="O1406" s="30">
        <v>358</v>
      </c>
      <c r="P1406" s="20" t="s">
        <v>515</v>
      </c>
      <c r="Q1406" s="20" t="s">
        <v>522</v>
      </c>
      <c r="R1406" s="27" t="s">
        <v>513</v>
      </c>
    </row>
    <row r="1407" spans="1:18" hidden="1" x14ac:dyDescent="0.3">
      <c r="A1407" s="32">
        <v>45149</v>
      </c>
      <c r="B1407" s="54" t="s">
        <v>919</v>
      </c>
      <c r="C1407" s="20" t="s">
        <v>542</v>
      </c>
      <c r="D1407" s="26" t="s">
        <v>678</v>
      </c>
      <c r="E1407" s="26" t="s">
        <v>656</v>
      </c>
      <c r="F1407" s="26" t="s">
        <v>502</v>
      </c>
      <c r="G1407" s="6" t="s">
        <v>502</v>
      </c>
      <c r="H1407" s="22">
        <v>814</v>
      </c>
      <c r="I1407" s="22">
        <v>12</v>
      </c>
      <c r="J1407" s="28">
        <v>3.3600000000000003</v>
      </c>
      <c r="K1407" s="22">
        <v>13</v>
      </c>
      <c r="L1407" s="30">
        <v>396</v>
      </c>
      <c r="M1407" s="30">
        <v>179</v>
      </c>
      <c r="N1407" s="30">
        <v>112</v>
      </c>
      <c r="O1407" s="30">
        <v>88</v>
      </c>
      <c r="P1407" s="31" t="s">
        <v>511</v>
      </c>
      <c r="Q1407" s="20" t="s">
        <v>522</v>
      </c>
      <c r="R1407" s="27" t="s">
        <v>513</v>
      </c>
    </row>
    <row r="1408" spans="1:18" hidden="1" x14ac:dyDescent="0.3">
      <c r="A1408" s="32">
        <v>45149</v>
      </c>
      <c r="B1408" s="54" t="s">
        <v>919</v>
      </c>
      <c r="C1408" s="20" t="s">
        <v>542</v>
      </c>
      <c r="D1408" s="26" t="s">
        <v>678</v>
      </c>
      <c r="E1408" s="26" t="s">
        <v>663</v>
      </c>
      <c r="F1408" s="26" t="s">
        <v>507</v>
      </c>
      <c r="G1408" s="6" t="s">
        <v>507</v>
      </c>
      <c r="H1408" s="22">
        <v>5394</v>
      </c>
      <c r="I1408" s="22">
        <v>11</v>
      </c>
      <c r="J1408" s="28">
        <v>3.08</v>
      </c>
      <c r="K1408" s="22">
        <v>289</v>
      </c>
      <c r="L1408" s="30">
        <v>4017</v>
      </c>
      <c r="M1408" s="30">
        <v>1959</v>
      </c>
      <c r="N1408" s="30">
        <v>1476</v>
      </c>
      <c r="O1408" s="30">
        <v>1065</v>
      </c>
      <c r="P1408" s="31" t="s">
        <v>511</v>
      </c>
      <c r="Q1408" s="20" t="s">
        <v>522</v>
      </c>
      <c r="R1408" s="27" t="s">
        <v>513</v>
      </c>
    </row>
    <row r="1409" spans="1:18" hidden="1" x14ac:dyDescent="0.3">
      <c r="A1409" s="32">
        <v>45149</v>
      </c>
      <c r="B1409" s="54" t="s">
        <v>919</v>
      </c>
      <c r="C1409" s="20" t="s">
        <v>542</v>
      </c>
      <c r="D1409" s="26" t="s">
        <v>678</v>
      </c>
      <c r="E1409" s="26" t="s">
        <v>661</v>
      </c>
      <c r="F1409" s="26" t="s">
        <v>499</v>
      </c>
      <c r="G1409" s="26" t="s">
        <v>499</v>
      </c>
      <c r="H1409" s="22">
        <v>3718</v>
      </c>
      <c r="I1409" s="22">
        <v>10</v>
      </c>
      <c r="J1409" s="28">
        <v>2.8000000000000003</v>
      </c>
      <c r="K1409" s="22">
        <v>311</v>
      </c>
      <c r="L1409" s="30">
        <v>2980</v>
      </c>
      <c r="M1409" s="30">
        <v>1115</v>
      </c>
      <c r="N1409" s="30">
        <v>742</v>
      </c>
      <c r="O1409" s="30">
        <v>450</v>
      </c>
      <c r="P1409" s="31" t="s">
        <v>511</v>
      </c>
      <c r="Q1409" s="20" t="s">
        <v>522</v>
      </c>
      <c r="R1409" s="27" t="s">
        <v>513</v>
      </c>
    </row>
    <row r="1410" spans="1:18" hidden="1" x14ac:dyDescent="0.3">
      <c r="A1410" s="32">
        <v>45149</v>
      </c>
      <c r="B1410" s="54" t="s">
        <v>919</v>
      </c>
      <c r="C1410" s="20" t="s">
        <v>542</v>
      </c>
      <c r="D1410" s="26" t="s">
        <v>678</v>
      </c>
      <c r="E1410" s="26" t="s">
        <v>659</v>
      </c>
      <c r="F1410" s="26" t="s">
        <v>500</v>
      </c>
      <c r="G1410" s="6" t="s">
        <v>500</v>
      </c>
      <c r="H1410" s="22">
        <v>2721</v>
      </c>
      <c r="I1410" s="22">
        <v>10</v>
      </c>
      <c r="J1410" s="28">
        <v>2.8000000000000003</v>
      </c>
      <c r="K1410" s="22">
        <v>208</v>
      </c>
      <c r="L1410" s="30">
        <v>1989</v>
      </c>
      <c r="M1410" s="30">
        <v>873</v>
      </c>
      <c r="N1410" s="30">
        <v>608</v>
      </c>
      <c r="O1410" s="30">
        <v>432</v>
      </c>
      <c r="P1410" s="31" t="s">
        <v>511</v>
      </c>
      <c r="Q1410" s="20" t="s">
        <v>522</v>
      </c>
      <c r="R1410" s="27" t="s">
        <v>513</v>
      </c>
    </row>
    <row r="1411" spans="1:18" hidden="1" x14ac:dyDescent="0.3">
      <c r="A1411" s="32">
        <v>45149</v>
      </c>
      <c r="B1411" s="54" t="s">
        <v>919</v>
      </c>
      <c r="C1411" s="20" t="s">
        <v>542</v>
      </c>
      <c r="D1411" s="26" t="s">
        <v>678</v>
      </c>
      <c r="E1411" s="26" t="s">
        <v>660</v>
      </c>
      <c r="F1411" s="26" t="s">
        <v>501</v>
      </c>
      <c r="G1411" s="26" t="s">
        <v>501</v>
      </c>
      <c r="H1411" s="22">
        <v>328</v>
      </c>
      <c r="I1411" s="22">
        <v>10</v>
      </c>
      <c r="J1411" s="28">
        <v>2.8000000000000003</v>
      </c>
      <c r="K1411" s="22">
        <v>2</v>
      </c>
      <c r="L1411" s="30">
        <v>98</v>
      </c>
      <c r="M1411" s="30">
        <v>58</v>
      </c>
      <c r="N1411" s="30">
        <v>47</v>
      </c>
      <c r="O1411" s="30">
        <v>42</v>
      </c>
      <c r="P1411" s="31" t="s">
        <v>511</v>
      </c>
      <c r="Q1411" s="20" t="s">
        <v>522</v>
      </c>
      <c r="R1411" s="27" t="s">
        <v>513</v>
      </c>
    </row>
    <row r="1412" spans="1:18" hidden="1" x14ac:dyDescent="0.3">
      <c r="A1412" s="32">
        <v>45149</v>
      </c>
      <c r="B1412" s="54" t="s">
        <v>919</v>
      </c>
      <c r="C1412" s="20" t="s">
        <v>542</v>
      </c>
      <c r="D1412" s="26" t="s">
        <v>642</v>
      </c>
      <c r="E1412" s="26" t="s">
        <v>648</v>
      </c>
      <c r="F1412" s="26" t="s">
        <v>498</v>
      </c>
      <c r="G1412" s="6" t="s">
        <v>498</v>
      </c>
      <c r="H1412" s="22">
        <v>2363</v>
      </c>
      <c r="I1412" s="22">
        <v>9</v>
      </c>
      <c r="J1412" s="28">
        <v>2.5200000000000005</v>
      </c>
      <c r="K1412" s="22">
        <v>164</v>
      </c>
      <c r="L1412" s="30">
        <v>2050</v>
      </c>
      <c r="M1412" s="30">
        <v>1179</v>
      </c>
      <c r="N1412" s="30">
        <v>895</v>
      </c>
      <c r="O1412" s="30">
        <v>696</v>
      </c>
      <c r="P1412" s="24" t="s">
        <v>521</v>
      </c>
      <c r="Q1412" s="20" t="s">
        <v>522</v>
      </c>
      <c r="R1412" s="27" t="s">
        <v>514</v>
      </c>
    </row>
    <row r="1413" spans="1:18" hidden="1" x14ac:dyDescent="0.3">
      <c r="A1413" s="32">
        <v>45149</v>
      </c>
      <c r="B1413" s="54" t="s">
        <v>919</v>
      </c>
      <c r="C1413" s="20" t="s">
        <v>542</v>
      </c>
      <c r="D1413" s="26" t="s">
        <v>642</v>
      </c>
      <c r="E1413" s="26" t="s">
        <v>646</v>
      </c>
      <c r="F1413" s="26" t="s">
        <v>506</v>
      </c>
      <c r="G1413" s="26" t="s">
        <v>506</v>
      </c>
      <c r="H1413" s="22">
        <v>3978</v>
      </c>
      <c r="I1413" s="22">
        <v>9</v>
      </c>
      <c r="J1413" s="28">
        <v>2.5200000000000005</v>
      </c>
      <c r="K1413" s="22">
        <v>76</v>
      </c>
      <c r="L1413" s="30">
        <v>2472</v>
      </c>
      <c r="M1413" s="30">
        <v>1302</v>
      </c>
      <c r="N1413" s="30">
        <v>965</v>
      </c>
      <c r="O1413" s="30">
        <v>761</v>
      </c>
      <c r="P1413" s="24" t="s">
        <v>521</v>
      </c>
      <c r="Q1413" s="20" t="s">
        <v>522</v>
      </c>
      <c r="R1413" s="27" t="s">
        <v>514</v>
      </c>
    </row>
    <row r="1414" spans="1:18" hidden="1" x14ac:dyDescent="0.3">
      <c r="A1414" s="32">
        <v>45149</v>
      </c>
      <c r="B1414" s="54" t="s">
        <v>919</v>
      </c>
      <c r="C1414" s="20" t="s">
        <v>542</v>
      </c>
      <c r="D1414" s="26" t="s">
        <v>678</v>
      </c>
      <c r="E1414" s="26" t="s">
        <v>662</v>
      </c>
      <c r="F1414" s="26" t="s">
        <v>498</v>
      </c>
      <c r="G1414" s="6" t="s">
        <v>498</v>
      </c>
      <c r="H1414" s="22">
        <v>394</v>
      </c>
      <c r="I1414" s="22">
        <v>6</v>
      </c>
      <c r="J1414" s="28">
        <v>1.6800000000000002</v>
      </c>
      <c r="K1414" s="22">
        <v>7</v>
      </c>
      <c r="L1414" s="30">
        <v>159</v>
      </c>
      <c r="M1414" s="30">
        <v>97</v>
      </c>
      <c r="N1414" s="30">
        <v>70</v>
      </c>
      <c r="O1414" s="30">
        <v>58</v>
      </c>
      <c r="P1414" s="31" t="s">
        <v>511</v>
      </c>
      <c r="Q1414" s="20" t="s">
        <v>522</v>
      </c>
      <c r="R1414" s="27" t="s">
        <v>513</v>
      </c>
    </row>
    <row r="1415" spans="1:18" hidden="1" x14ac:dyDescent="0.3">
      <c r="A1415" s="32">
        <v>45149</v>
      </c>
      <c r="B1415" s="54" t="s">
        <v>919</v>
      </c>
      <c r="C1415" s="20" t="s">
        <v>542</v>
      </c>
      <c r="D1415" s="26" t="s">
        <v>678</v>
      </c>
      <c r="E1415" s="26" t="s">
        <v>658</v>
      </c>
      <c r="F1415" s="26" t="s">
        <v>501</v>
      </c>
      <c r="G1415" s="26" t="s">
        <v>501</v>
      </c>
      <c r="H1415" s="22">
        <v>514</v>
      </c>
      <c r="I1415" s="22">
        <v>6</v>
      </c>
      <c r="J1415" s="28">
        <v>1.6800000000000002</v>
      </c>
      <c r="K1415" s="22">
        <v>2</v>
      </c>
      <c r="L1415" s="30">
        <v>202</v>
      </c>
      <c r="M1415" s="30">
        <v>129</v>
      </c>
      <c r="N1415" s="30">
        <v>104</v>
      </c>
      <c r="O1415" s="30">
        <v>92</v>
      </c>
      <c r="P1415" s="31" t="s">
        <v>511</v>
      </c>
      <c r="Q1415" s="20" t="s">
        <v>522</v>
      </c>
      <c r="R1415" s="27" t="s">
        <v>514</v>
      </c>
    </row>
    <row r="1416" spans="1:18" hidden="1" x14ac:dyDescent="0.3">
      <c r="A1416" s="32">
        <v>45149</v>
      </c>
      <c r="B1416" s="54" t="s">
        <v>919</v>
      </c>
      <c r="C1416" s="20" t="s">
        <v>542</v>
      </c>
      <c r="D1416" s="26" t="s">
        <v>678</v>
      </c>
      <c r="E1416" s="26" t="s">
        <v>658</v>
      </c>
      <c r="F1416" s="26" t="s">
        <v>501</v>
      </c>
      <c r="G1416" s="26" t="s">
        <v>501</v>
      </c>
      <c r="H1416" s="22">
        <v>234</v>
      </c>
      <c r="I1416" s="22">
        <v>4</v>
      </c>
      <c r="J1416" s="28">
        <v>1.1200000000000001</v>
      </c>
      <c r="K1416" s="22">
        <v>9</v>
      </c>
      <c r="L1416" s="30">
        <v>88</v>
      </c>
      <c r="M1416" s="30">
        <v>48</v>
      </c>
      <c r="N1416" s="30">
        <v>36</v>
      </c>
      <c r="O1416" s="30">
        <v>35</v>
      </c>
      <c r="P1416" s="31" t="s">
        <v>511</v>
      </c>
      <c r="Q1416" s="20" t="s">
        <v>522</v>
      </c>
      <c r="R1416" s="27" t="s">
        <v>514</v>
      </c>
    </row>
    <row r="1417" spans="1:18" hidden="1" x14ac:dyDescent="0.3">
      <c r="A1417" s="32">
        <v>45149</v>
      </c>
      <c r="B1417" s="54" t="s">
        <v>919</v>
      </c>
      <c r="C1417" s="20" t="s">
        <v>542</v>
      </c>
      <c r="D1417" s="26" t="s">
        <v>620</v>
      </c>
      <c r="E1417" s="26" t="s">
        <v>627</v>
      </c>
      <c r="F1417" s="26" t="s">
        <v>499</v>
      </c>
      <c r="G1417" s="26" t="s">
        <v>499</v>
      </c>
      <c r="H1417" s="22">
        <v>49</v>
      </c>
      <c r="I1417" s="22">
        <v>3</v>
      </c>
      <c r="J1417" s="28">
        <v>0.84000000000000008</v>
      </c>
      <c r="K1417" s="22">
        <v>2</v>
      </c>
      <c r="L1417" s="30">
        <v>38</v>
      </c>
      <c r="M1417" s="30">
        <v>22</v>
      </c>
      <c r="N1417" s="30">
        <v>15</v>
      </c>
      <c r="O1417" s="30">
        <v>12</v>
      </c>
      <c r="P1417" s="20" t="s">
        <v>515</v>
      </c>
      <c r="Q1417" s="20" t="s">
        <v>522</v>
      </c>
      <c r="R1417" s="27" t="s">
        <v>513</v>
      </c>
    </row>
    <row r="1418" spans="1:18" hidden="1" x14ac:dyDescent="0.3">
      <c r="A1418" s="32">
        <v>45149</v>
      </c>
      <c r="B1418" s="54" t="s">
        <v>919</v>
      </c>
      <c r="C1418" s="20" t="s">
        <v>542</v>
      </c>
      <c r="D1418" s="26" t="s">
        <v>620</v>
      </c>
      <c r="E1418" s="26" t="s">
        <v>624</v>
      </c>
      <c r="F1418" s="26" t="s">
        <v>506</v>
      </c>
      <c r="G1418" s="26" t="s">
        <v>506</v>
      </c>
      <c r="H1418" s="22">
        <v>59</v>
      </c>
      <c r="I1418" s="22">
        <v>2</v>
      </c>
      <c r="J1418" s="28">
        <v>0.56000000000000005</v>
      </c>
      <c r="K1418" s="22">
        <v>2</v>
      </c>
      <c r="L1418" s="30">
        <v>47</v>
      </c>
      <c r="M1418" s="30">
        <v>39</v>
      </c>
      <c r="N1418" s="30">
        <v>36</v>
      </c>
      <c r="O1418" s="30">
        <v>34</v>
      </c>
      <c r="P1418" s="20" t="s">
        <v>515</v>
      </c>
      <c r="Q1418" s="20" t="s">
        <v>522</v>
      </c>
      <c r="R1418" s="27" t="s">
        <v>513</v>
      </c>
    </row>
    <row r="1419" spans="1:18" hidden="1" x14ac:dyDescent="0.3">
      <c r="A1419" s="32">
        <v>45149</v>
      </c>
      <c r="B1419" s="54" t="s">
        <v>919</v>
      </c>
      <c r="C1419" s="20" t="s">
        <v>542</v>
      </c>
      <c r="D1419" s="26" t="s">
        <v>642</v>
      </c>
      <c r="E1419" s="26" t="s">
        <v>647</v>
      </c>
      <c r="F1419" s="26" t="s">
        <v>499</v>
      </c>
      <c r="G1419" s="26" t="s">
        <v>499</v>
      </c>
      <c r="H1419" s="22">
        <v>15</v>
      </c>
      <c r="I1419" s="22">
        <v>2</v>
      </c>
      <c r="J1419" s="28">
        <v>0.56000000000000005</v>
      </c>
      <c r="K1419" s="22">
        <v>0</v>
      </c>
      <c r="L1419" s="30">
        <v>5</v>
      </c>
      <c r="M1419" s="30">
        <v>5</v>
      </c>
      <c r="N1419" s="30">
        <v>5</v>
      </c>
      <c r="O1419" s="30">
        <v>2</v>
      </c>
      <c r="P1419" s="24" t="s">
        <v>521</v>
      </c>
      <c r="Q1419" s="20" t="s">
        <v>522</v>
      </c>
      <c r="R1419" s="27" t="s">
        <v>514</v>
      </c>
    </row>
    <row r="1420" spans="1:18" hidden="1" x14ac:dyDescent="0.3">
      <c r="A1420" s="32">
        <v>45149</v>
      </c>
      <c r="B1420" s="54" t="s">
        <v>919</v>
      </c>
      <c r="C1420" s="20" t="s">
        <v>542</v>
      </c>
      <c r="D1420" s="26" t="s">
        <v>642</v>
      </c>
      <c r="E1420" s="26" t="s">
        <v>645</v>
      </c>
      <c r="F1420" s="26" t="s">
        <v>502</v>
      </c>
      <c r="G1420" s="6" t="s">
        <v>502</v>
      </c>
      <c r="H1420" s="22">
        <v>7</v>
      </c>
      <c r="I1420" s="22">
        <v>1</v>
      </c>
      <c r="J1420" s="28">
        <v>0.28000000000000003</v>
      </c>
      <c r="K1420" s="22">
        <v>0</v>
      </c>
      <c r="L1420" s="30">
        <v>1</v>
      </c>
      <c r="M1420" s="30">
        <v>1</v>
      </c>
      <c r="N1420" s="30">
        <v>0</v>
      </c>
      <c r="O1420" s="30">
        <v>1</v>
      </c>
      <c r="P1420" s="24" t="s">
        <v>521</v>
      </c>
      <c r="Q1420" s="20" t="s">
        <v>522</v>
      </c>
      <c r="R1420" s="27" t="s">
        <v>514</v>
      </c>
    </row>
    <row r="1421" spans="1:18" hidden="1" x14ac:dyDescent="0.3">
      <c r="A1421" s="32">
        <v>45149</v>
      </c>
      <c r="B1421" s="54" t="s">
        <v>919</v>
      </c>
      <c r="C1421" s="20" t="s">
        <v>542</v>
      </c>
      <c r="D1421" s="26" t="s">
        <v>642</v>
      </c>
      <c r="E1421" s="26" t="s">
        <v>646</v>
      </c>
      <c r="F1421" s="26" t="s">
        <v>506</v>
      </c>
      <c r="G1421" s="26" t="s">
        <v>506</v>
      </c>
      <c r="H1421" s="22">
        <v>17</v>
      </c>
      <c r="I1421" s="22">
        <v>1</v>
      </c>
      <c r="J1421" s="28">
        <v>0.28000000000000003</v>
      </c>
      <c r="K1421" s="22">
        <v>0</v>
      </c>
      <c r="L1421" s="30">
        <v>7</v>
      </c>
      <c r="M1421" s="30">
        <v>5</v>
      </c>
      <c r="N1421" s="30">
        <v>4</v>
      </c>
      <c r="O1421" s="30">
        <v>4</v>
      </c>
      <c r="P1421" s="24" t="s">
        <v>521</v>
      </c>
      <c r="Q1421" s="20" t="s">
        <v>522</v>
      </c>
      <c r="R1421" s="27" t="s">
        <v>514</v>
      </c>
    </row>
    <row r="1422" spans="1:18" x14ac:dyDescent="0.3">
      <c r="A1422" s="72">
        <v>45149</v>
      </c>
      <c r="B1422" s="75" t="s">
        <v>919</v>
      </c>
      <c r="C1422" s="20" t="s">
        <v>542</v>
      </c>
      <c r="D1422" s="26" t="s">
        <v>642</v>
      </c>
      <c r="E1422" s="26" t="s">
        <v>643</v>
      </c>
      <c r="F1422" s="26" t="s">
        <v>504</v>
      </c>
      <c r="G1422" s="41" t="s">
        <v>504</v>
      </c>
      <c r="H1422" s="79">
        <v>29</v>
      </c>
      <c r="I1422" s="79">
        <v>1</v>
      </c>
      <c r="J1422" s="83">
        <v>0.28000000000000003</v>
      </c>
      <c r="K1422" s="79">
        <v>1</v>
      </c>
      <c r="L1422" s="85">
        <v>14</v>
      </c>
      <c r="M1422" s="85">
        <v>12</v>
      </c>
      <c r="N1422" s="85">
        <v>10</v>
      </c>
      <c r="O1422" s="85">
        <v>7</v>
      </c>
      <c r="P1422" s="86" t="s">
        <v>521</v>
      </c>
      <c r="Q1422" s="20" t="s">
        <v>522</v>
      </c>
      <c r="R1422" s="90" t="s">
        <v>514</v>
      </c>
    </row>
    <row r="1423" spans="1:18" hidden="1" x14ac:dyDescent="0.3">
      <c r="A1423" s="32">
        <v>45149</v>
      </c>
      <c r="B1423" s="54" t="s">
        <v>919</v>
      </c>
      <c r="C1423" s="20" t="s">
        <v>542</v>
      </c>
      <c r="D1423" s="26" t="s">
        <v>678</v>
      </c>
      <c r="E1423" s="26" t="s">
        <v>659</v>
      </c>
      <c r="F1423" s="26" t="s">
        <v>500</v>
      </c>
      <c r="G1423" s="6" t="s">
        <v>500</v>
      </c>
      <c r="H1423" s="22">
        <v>11</v>
      </c>
      <c r="I1423" s="22">
        <v>1</v>
      </c>
      <c r="J1423" s="28">
        <v>0.28000000000000003</v>
      </c>
      <c r="K1423" s="22">
        <v>0</v>
      </c>
      <c r="L1423" s="30">
        <v>6</v>
      </c>
      <c r="M1423" s="30">
        <v>3</v>
      </c>
      <c r="N1423" s="30">
        <v>3</v>
      </c>
      <c r="O1423" s="30">
        <v>3</v>
      </c>
      <c r="P1423" s="31" t="s">
        <v>511</v>
      </c>
      <c r="Q1423" s="20" t="s">
        <v>522</v>
      </c>
      <c r="R1423" s="27" t="s">
        <v>513</v>
      </c>
    </row>
    <row r="1424" spans="1:18" hidden="1" x14ac:dyDescent="0.3">
      <c r="A1424" s="32">
        <v>45149</v>
      </c>
      <c r="B1424" s="54" t="s">
        <v>919</v>
      </c>
      <c r="C1424" s="20" t="s">
        <v>542</v>
      </c>
      <c r="D1424" s="26" t="s">
        <v>678</v>
      </c>
      <c r="E1424" s="26" t="s">
        <v>660</v>
      </c>
      <c r="F1424" s="26" t="s">
        <v>501</v>
      </c>
      <c r="G1424" s="26" t="s">
        <v>501</v>
      </c>
      <c r="H1424" s="22">
        <v>57</v>
      </c>
      <c r="I1424" s="22">
        <v>1</v>
      </c>
      <c r="J1424" s="28">
        <v>0.28000000000000003</v>
      </c>
      <c r="K1424" s="22">
        <v>0</v>
      </c>
      <c r="L1424" s="30">
        <v>9</v>
      </c>
      <c r="M1424" s="30">
        <v>4</v>
      </c>
      <c r="N1424" s="30">
        <v>2</v>
      </c>
      <c r="O1424" s="30">
        <v>2</v>
      </c>
      <c r="P1424" s="31" t="s">
        <v>511</v>
      </c>
      <c r="Q1424" s="20" t="s">
        <v>522</v>
      </c>
      <c r="R1424" s="27" t="s">
        <v>513</v>
      </c>
    </row>
    <row r="1425" spans="1:18" hidden="1" x14ac:dyDescent="0.3">
      <c r="A1425" s="32">
        <v>45149</v>
      </c>
      <c r="B1425" s="54" t="s">
        <v>919</v>
      </c>
      <c r="C1425" s="20" t="s">
        <v>542</v>
      </c>
      <c r="D1425" s="26" t="s">
        <v>678</v>
      </c>
      <c r="E1425" s="26" t="s">
        <v>652</v>
      </c>
      <c r="F1425" s="26" t="s">
        <v>503</v>
      </c>
      <c r="G1425" s="6" t="s">
        <v>503</v>
      </c>
      <c r="H1425" s="22">
        <v>159</v>
      </c>
      <c r="I1425" s="22">
        <v>1</v>
      </c>
      <c r="J1425" s="28">
        <v>0.28000000000000003</v>
      </c>
      <c r="K1425" s="22">
        <v>0</v>
      </c>
      <c r="L1425" s="30">
        <v>71</v>
      </c>
      <c r="M1425" s="30">
        <v>34</v>
      </c>
      <c r="N1425" s="30">
        <v>21</v>
      </c>
      <c r="O1425" s="30">
        <v>20</v>
      </c>
      <c r="P1425" s="31" t="s">
        <v>511</v>
      </c>
      <c r="Q1425" s="20" t="s">
        <v>522</v>
      </c>
      <c r="R1425" s="27" t="s">
        <v>513</v>
      </c>
    </row>
    <row r="1426" spans="1:18" hidden="1" x14ac:dyDescent="0.3">
      <c r="A1426" s="32">
        <v>45149</v>
      </c>
      <c r="B1426" s="54" t="s">
        <v>919</v>
      </c>
      <c r="C1426" s="20" t="s">
        <v>542</v>
      </c>
      <c r="D1426" s="26" t="s">
        <v>678</v>
      </c>
      <c r="E1426" s="26" t="s">
        <v>662</v>
      </c>
      <c r="F1426" s="26" t="s">
        <v>498</v>
      </c>
      <c r="G1426" s="6" t="s">
        <v>498</v>
      </c>
      <c r="H1426" s="22">
        <v>59</v>
      </c>
      <c r="I1426" s="22">
        <v>1</v>
      </c>
      <c r="J1426" s="28">
        <v>0.28000000000000003</v>
      </c>
      <c r="K1426" s="22">
        <v>0</v>
      </c>
      <c r="L1426" s="30">
        <v>26</v>
      </c>
      <c r="M1426" s="30">
        <v>19</v>
      </c>
      <c r="N1426" s="30">
        <v>18</v>
      </c>
      <c r="O1426" s="30">
        <v>16</v>
      </c>
      <c r="P1426" s="31" t="s">
        <v>511</v>
      </c>
      <c r="Q1426" s="20" t="s">
        <v>522</v>
      </c>
      <c r="R1426" s="27" t="s">
        <v>513</v>
      </c>
    </row>
    <row r="1427" spans="1:18" hidden="1" x14ac:dyDescent="0.3">
      <c r="A1427" s="32">
        <v>45149</v>
      </c>
      <c r="B1427" s="54" t="s">
        <v>919</v>
      </c>
      <c r="C1427" s="20" t="s">
        <v>542</v>
      </c>
      <c r="D1427" s="26" t="s">
        <v>678</v>
      </c>
      <c r="E1427" s="26" t="s">
        <v>663</v>
      </c>
      <c r="F1427" s="26" t="s">
        <v>507</v>
      </c>
      <c r="G1427" s="6" t="s">
        <v>507</v>
      </c>
      <c r="H1427" s="22">
        <v>151</v>
      </c>
      <c r="I1427" s="22">
        <v>1</v>
      </c>
      <c r="J1427" s="28">
        <v>0.28000000000000003</v>
      </c>
      <c r="K1427" s="22">
        <v>0</v>
      </c>
      <c r="L1427" s="30">
        <v>57</v>
      </c>
      <c r="M1427" s="30">
        <v>30</v>
      </c>
      <c r="N1427" s="30">
        <v>21</v>
      </c>
      <c r="O1427" s="30">
        <v>17</v>
      </c>
      <c r="P1427" s="31" t="s">
        <v>511</v>
      </c>
      <c r="Q1427" s="20" t="s">
        <v>522</v>
      </c>
      <c r="R1427" s="27" t="s">
        <v>513</v>
      </c>
    </row>
    <row r="1428" spans="1:18" x14ac:dyDescent="0.3">
      <c r="A1428" s="72">
        <v>45149</v>
      </c>
      <c r="B1428" s="75" t="s">
        <v>919</v>
      </c>
      <c r="C1428" s="20" t="s">
        <v>542</v>
      </c>
      <c r="D1428" s="26" t="s">
        <v>678</v>
      </c>
      <c r="E1428" s="26" t="s">
        <v>654</v>
      </c>
      <c r="F1428" s="26" t="s">
        <v>504</v>
      </c>
      <c r="G1428" s="41" t="s">
        <v>504</v>
      </c>
      <c r="H1428" s="79">
        <v>36</v>
      </c>
      <c r="I1428" s="79">
        <v>1</v>
      </c>
      <c r="J1428" s="83">
        <v>0.28000000000000003</v>
      </c>
      <c r="K1428" s="79">
        <v>0</v>
      </c>
      <c r="L1428" s="85">
        <v>5</v>
      </c>
      <c r="M1428" s="85">
        <v>4</v>
      </c>
      <c r="N1428" s="85">
        <v>2</v>
      </c>
      <c r="O1428" s="85">
        <v>4</v>
      </c>
      <c r="P1428" s="87" t="s">
        <v>511</v>
      </c>
      <c r="Q1428" s="20" t="s">
        <v>522</v>
      </c>
      <c r="R1428" s="90" t="s">
        <v>514</v>
      </c>
    </row>
    <row r="1429" spans="1:18" hidden="1" x14ac:dyDescent="0.3">
      <c r="A1429" s="32">
        <v>45149</v>
      </c>
      <c r="B1429" s="54" t="s">
        <v>919</v>
      </c>
      <c r="C1429" s="20" t="s">
        <v>542</v>
      </c>
      <c r="D1429" s="26" t="s">
        <v>678</v>
      </c>
      <c r="E1429" s="26" t="s">
        <v>650</v>
      </c>
      <c r="F1429" s="26" t="s">
        <v>507</v>
      </c>
      <c r="G1429" s="6" t="s">
        <v>507</v>
      </c>
      <c r="H1429" s="22">
        <v>40</v>
      </c>
      <c r="I1429" s="22">
        <v>1</v>
      </c>
      <c r="J1429" s="28">
        <v>0.28000000000000003</v>
      </c>
      <c r="K1429" s="22">
        <v>0</v>
      </c>
      <c r="L1429" s="30">
        <v>18</v>
      </c>
      <c r="M1429" s="30">
        <v>11</v>
      </c>
      <c r="N1429" s="30">
        <v>6</v>
      </c>
      <c r="O1429" s="30">
        <v>6</v>
      </c>
      <c r="P1429" s="31" t="s">
        <v>511</v>
      </c>
      <c r="Q1429" s="20" t="s">
        <v>522</v>
      </c>
      <c r="R1429" s="27" t="s">
        <v>514</v>
      </c>
    </row>
    <row r="1430" spans="1:18" hidden="1" x14ac:dyDescent="0.3">
      <c r="A1430" s="32">
        <v>45149</v>
      </c>
      <c r="B1430" s="54" t="s">
        <v>919</v>
      </c>
      <c r="C1430" s="20" t="s">
        <v>542</v>
      </c>
      <c r="D1430" s="26" t="s">
        <v>678</v>
      </c>
      <c r="E1430" s="26" t="s">
        <v>655</v>
      </c>
      <c r="F1430" s="26" t="s">
        <v>503</v>
      </c>
      <c r="G1430" s="6" t="s">
        <v>503</v>
      </c>
      <c r="H1430" s="22">
        <v>27</v>
      </c>
      <c r="I1430" s="22">
        <v>1</v>
      </c>
      <c r="J1430" s="28">
        <v>0.28000000000000003</v>
      </c>
      <c r="K1430" s="22">
        <v>0</v>
      </c>
      <c r="L1430" s="30">
        <v>7</v>
      </c>
      <c r="M1430" s="30">
        <v>6</v>
      </c>
      <c r="N1430" s="30">
        <v>6</v>
      </c>
      <c r="O1430" s="30">
        <v>5</v>
      </c>
      <c r="P1430" s="31" t="s">
        <v>511</v>
      </c>
      <c r="Q1430" s="20" t="s">
        <v>522</v>
      </c>
      <c r="R1430" s="27" t="s">
        <v>514</v>
      </c>
    </row>
    <row r="1431" spans="1:18" hidden="1" x14ac:dyDescent="0.3">
      <c r="A1431" s="32">
        <v>45149</v>
      </c>
      <c r="B1431" s="54" t="s">
        <v>919</v>
      </c>
      <c r="C1431" s="20" t="s">
        <v>542</v>
      </c>
      <c r="D1431" s="26" t="s">
        <v>678</v>
      </c>
      <c r="E1431" s="26" t="s">
        <v>665</v>
      </c>
      <c r="F1431" s="26" t="s">
        <v>500</v>
      </c>
      <c r="G1431" s="6" t="s">
        <v>500</v>
      </c>
      <c r="H1431" s="22">
        <v>23</v>
      </c>
      <c r="I1431" s="22">
        <v>1</v>
      </c>
      <c r="J1431" s="28">
        <v>0.28000000000000003</v>
      </c>
      <c r="K1431" s="22">
        <v>0</v>
      </c>
      <c r="L1431" s="30">
        <v>7</v>
      </c>
      <c r="M1431" s="30">
        <v>4</v>
      </c>
      <c r="N1431" s="30">
        <v>3</v>
      </c>
      <c r="O1431" s="30">
        <v>2</v>
      </c>
      <c r="P1431" s="31" t="s">
        <v>511</v>
      </c>
      <c r="Q1431" s="20" t="s">
        <v>522</v>
      </c>
      <c r="R1431" s="27" t="s">
        <v>514</v>
      </c>
    </row>
    <row r="1432" spans="1:18" hidden="1" x14ac:dyDescent="0.3">
      <c r="A1432" s="32">
        <v>45149</v>
      </c>
      <c r="B1432" s="54" t="s">
        <v>919</v>
      </c>
      <c r="C1432" s="20" t="s">
        <v>542</v>
      </c>
      <c r="D1432" s="26" t="s">
        <v>620</v>
      </c>
      <c r="E1432" s="26" t="s">
        <v>625</v>
      </c>
      <c r="F1432" s="26" t="s">
        <v>502</v>
      </c>
      <c r="G1432" s="6" t="s">
        <v>502</v>
      </c>
      <c r="H1432" s="22">
        <v>22</v>
      </c>
      <c r="I1432" s="22">
        <v>0</v>
      </c>
      <c r="J1432" s="28">
        <v>0</v>
      </c>
      <c r="K1432" s="22">
        <v>0</v>
      </c>
      <c r="L1432" s="30">
        <v>20</v>
      </c>
      <c r="M1432" s="30">
        <v>7</v>
      </c>
      <c r="N1432" s="30">
        <v>5</v>
      </c>
      <c r="O1432" s="30">
        <v>5</v>
      </c>
      <c r="P1432" s="20" t="s">
        <v>515</v>
      </c>
      <c r="Q1432" s="20" t="s">
        <v>522</v>
      </c>
      <c r="R1432" s="27" t="s">
        <v>513</v>
      </c>
    </row>
    <row r="1433" spans="1:18" hidden="1" x14ac:dyDescent="0.3">
      <c r="A1433" s="32">
        <v>45149</v>
      </c>
      <c r="B1433" s="54" t="s">
        <v>919</v>
      </c>
      <c r="C1433" s="20" t="s">
        <v>542</v>
      </c>
      <c r="D1433" s="26" t="s">
        <v>620</v>
      </c>
      <c r="E1433" s="26" t="s">
        <v>625</v>
      </c>
      <c r="F1433" s="26" t="s">
        <v>502</v>
      </c>
      <c r="G1433" s="6" t="s">
        <v>502</v>
      </c>
      <c r="H1433" s="22">
        <v>5</v>
      </c>
      <c r="I1433" s="22">
        <v>0</v>
      </c>
      <c r="J1433" s="28">
        <v>0</v>
      </c>
      <c r="K1433" s="22">
        <v>0</v>
      </c>
      <c r="L1433" s="30">
        <v>3</v>
      </c>
      <c r="M1433" s="30">
        <v>2</v>
      </c>
      <c r="N1433" s="30">
        <v>2</v>
      </c>
      <c r="O1433" s="30">
        <v>1</v>
      </c>
      <c r="P1433" s="20" t="s">
        <v>515</v>
      </c>
      <c r="Q1433" s="20" t="s">
        <v>522</v>
      </c>
      <c r="R1433" s="27" t="s">
        <v>513</v>
      </c>
    </row>
    <row r="1434" spans="1:18" hidden="1" x14ac:dyDescent="0.3">
      <c r="A1434" s="32">
        <v>45149</v>
      </c>
      <c r="B1434" s="54" t="s">
        <v>919</v>
      </c>
      <c r="C1434" s="20" t="s">
        <v>542</v>
      </c>
      <c r="D1434" s="26" t="s">
        <v>620</v>
      </c>
      <c r="E1434" s="26" t="s">
        <v>621</v>
      </c>
      <c r="F1434" s="26" t="s">
        <v>501</v>
      </c>
      <c r="G1434" s="26" t="s">
        <v>501</v>
      </c>
      <c r="H1434" s="22">
        <v>26</v>
      </c>
      <c r="I1434" s="22">
        <v>0</v>
      </c>
      <c r="J1434" s="28">
        <v>0</v>
      </c>
      <c r="K1434" s="22">
        <v>0</v>
      </c>
      <c r="L1434" s="30">
        <v>12</v>
      </c>
      <c r="M1434" s="30">
        <v>8</v>
      </c>
      <c r="N1434" s="30">
        <v>7</v>
      </c>
      <c r="O1434" s="30">
        <v>5</v>
      </c>
      <c r="P1434" s="20" t="s">
        <v>515</v>
      </c>
      <c r="Q1434" s="20" t="s">
        <v>522</v>
      </c>
      <c r="R1434" s="27" t="s">
        <v>513</v>
      </c>
    </row>
    <row r="1435" spans="1:18" hidden="1" x14ac:dyDescent="0.3">
      <c r="A1435" s="32">
        <v>45149</v>
      </c>
      <c r="B1435" s="54" t="s">
        <v>919</v>
      </c>
      <c r="C1435" s="20" t="s">
        <v>542</v>
      </c>
      <c r="D1435" s="26" t="s">
        <v>620</v>
      </c>
      <c r="E1435" s="26" t="s">
        <v>630</v>
      </c>
      <c r="F1435" s="26" t="s">
        <v>498</v>
      </c>
      <c r="G1435" s="6" t="s">
        <v>498</v>
      </c>
      <c r="H1435" s="22">
        <v>9</v>
      </c>
      <c r="I1435" s="22">
        <v>0</v>
      </c>
      <c r="J1435" s="28">
        <v>0</v>
      </c>
      <c r="K1435" s="22">
        <v>0</v>
      </c>
      <c r="L1435" s="30">
        <v>7</v>
      </c>
      <c r="M1435" s="30">
        <v>4</v>
      </c>
      <c r="N1435" s="30">
        <v>4</v>
      </c>
      <c r="O1435" s="30">
        <v>4</v>
      </c>
      <c r="P1435" s="20" t="s">
        <v>515</v>
      </c>
      <c r="Q1435" s="20" t="s">
        <v>522</v>
      </c>
      <c r="R1435" s="27" t="s">
        <v>513</v>
      </c>
    </row>
    <row r="1436" spans="1:18" hidden="1" x14ac:dyDescent="0.3">
      <c r="A1436" s="32">
        <v>45149</v>
      </c>
      <c r="B1436" s="54" t="s">
        <v>919</v>
      </c>
      <c r="C1436" s="20" t="s">
        <v>542</v>
      </c>
      <c r="D1436" s="26" t="s">
        <v>620</v>
      </c>
      <c r="E1436" s="26" t="s">
        <v>622</v>
      </c>
      <c r="F1436" s="26" t="s">
        <v>500</v>
      </c>
      <c r="G1436" s="6" t="s">
        <v>500</v>
      </c>
      <c r="H1436" s="22">
        <v>13</v>
      </c>
      <c r="I1436" s="22">
        <v>0</v>
      </c>
      <c r="J1436" s="28">
        <v>0</v>
      </c>
      <c r="K1436" s="22">
        <v>0</v>
      </c>
      <c r="L1436" s="30">
        <v>9</v>
      </c>
      <c r="M1436" s="30">
        <v>5</v>
      </c>
      <c r="N1436" s="30">
        <v>5</v>
      </c>
      <c r="O1436" s="30">
        <v>3</v>
      </c>
      <c r="P1436" s="20" t="s">
        <v>515</v>
      </c>
      <c r="Q1436" s="20" t="s">
        <v>522</v>
      </c>
      <c r="R1436" s="27" t="s">
        <v>513</v>
      </c>
    </row>
    <row r="1437" spans="1:18" hidden="1" x14ac:dyDescent="0.3">
      <c r="A1437" s="32">
        <v>45149</v>
      </c>
      <c r="B1437" s="54" t="s">
        <v>919</v>
      </c>
      <c r="C1437" s="20" t="s">
        <v>542</v>
      </c>
      <c r="D1437" s="26" t="s">
        <v>620</v>
      </c>
      <c r="E1437" s="26" t="s">
        <v>622</v>
      </c>
      <c r="F1437" s="26" t="s">
        <v>500</v>
      </c>
      <c r="G1437" s="6" t="s">
        <v>500</v>
      </c>
      <c r="H1437" s="22">
        <v>1</v>
      </c>
      <c r="I1437" s="22">
        <v>0</v>
      </c>
      <c r="J1437" s="28">
        <v>0</v>
      </c>
      <c r="K1437" s="22">
        <v>0</v>
      </c>
      <c r="L1437" s="30">
        <v>0</v>
      </c>
      <c r="M1437" s="30">
        <v>0</v>
      </c>
      <c r="N1437" s="30">
        <v>0</v>
      </c>
      <c r="O1437" s="30">
        <v>0</v>
      </c>
      <c r="P1437" s="20" t="s">
        <v>515</v>
      </c>
      <c r="Q1437" s="20" t="s">
        <v>522</v>
      </c>
      <c r="R1437" s="27" t="s">
        <v>513</v>
      </c>
    </row>
    <row r="1438" spans="1:18" hidden="1" x14ac:dyDescent="0.3">
      <c r="A1438" s="32">
        <v>45149</v>
      </c>
      <c r="B1438" s="54" t="s">
        <v>919</v>
      </c>
      <c r="C1438" s="20" t="s">
        <v>542</v>
      </c>
      <c r="D1438" s="26" t="s">
        <v>620</v>
      </c>
      <c r="E1438" s="26" t="s">
        <v>628</v>
      </c>
      <c r="F1438" s="26" t="s">
        <v>507</v>
      </c>
      <c r="G1438" s="6" t="s">
        <v>507</v>
      </c>
      <c r="H1438" s="22">
        <v>13</v>
      </c>
      <c r="I1438" s="22">
        <v>0</v>
      </c>
      <c r="J1438" s="28">
        <v>0</v>
      </c>
      <c r="K1438" s="22">
        <v>1</v>
      </c>
      <c r="L1438" s="30">
        <v>13</v>
      </c>
      <c r="M1438" s="30">
        <v>5</v>
      </c>
      <c r="N1438" s="30">
        <v>4</v>
      </c>
      <c r="O1438" s="30">
        <v>4</v>
      </c>
      <c r="P1438" s="20" t="s">
        <v>515</v>
      </c>
      <c r="Q1438" s="20" t="s">
        <v>522</v>
      </c>
      <c r="R1438" s="27" t="s">
        <v>513</v>
      </c>
    </row>
    <row r="1439" spans="1:18" hidden="1" x14ac:dyDescent="0.3">
      <c r="A1439" s="32">
        <v>45149</v>
      </c>
      <c r="B1439" s="54" t="s">
        <v>919</v>
      </c>
      <c r="C1439" s="20" t="s">
        <v>542</v>
      </c>
      <c r="D1439" s="26" t="s">
        <v>620</v>
      </c>
      <c r="E1439" s="26" t="s">
        <v>626</v>
      </c>
      <c r="F1439" s="26" t="s">
        <v>503</v>
      </c>
      <c r="G1439" s="6" t="s">
        <v>503</v>
      </c>
      <c r="H1439" s="22">
        <v>16</v>
      </c>
      <c r="I1439" s="22">
        <v>0</v>
      </c>
      <c r="J1439" s="28">
        <v>0</v>
      </c>
      <c r="K1439" s="22">
        <v>0</v>
      </c>
      <c r="L1439" s="30">
        <v>16</v>
      </c>
      <c r="M1439" s="30">
        <v>7</v>
      </c>
      <c r="N1439" s="30">
        <v>7</v>
      </c>
      <c r="O1439" s="30">
        <v>6</v>
      </c>
      <c r="P1439" s="20" t="s">
        <v>515</v>
      </c>
      <c r="Q1439" s="20" t="s">
        <v>522</v>
      </c>
      <c r="R1439" s="27" t="s">
        <v>513</v>
      </c>
    </row>
    <row r="1440" spans="1:18" hidden="1" x14ac:dyDescent="0.3">
      <c r="A1440" s="32">
        <v>45149</v>
      </c>
      <c r="B1440" s="54" t="s">
        <v>919</v>
      </c>
      <c r="C1440" s="20" t="s">
        <v>542</v>
      </c>
      <c r="D1440" s="26" t="s">
        <v>620</v>
      </c>
      <c r="E1440" s="26" t="s">
        <v>626</v>
      </c>
      <c r="F1440" s="26" t="s">
        <v>503</v>
      </c>
      <c r="G1440" s="6" t="s">
        <v>503</v>
      </c>
      <c r="H1440" s="22">
        <v>2</v>
      </c>
      <c r="I1440" s="22">
        <v>0</v>
      </c>
      <c r="J1440" s="28">
        <v>0</v>
      </c>
      <c r="K1440" s="22">
        <v>0</v>
      </c>
      <c r="L1440" s="30">
        <v>1</v>
      </c>
      <c r="M1440" s="30">
        <v>0</v>
      </c>
      <c r="N1440" s="30">
        <v>0</v>
      </c>
      <c r="O1440" s="30">
        <v>0</v>
      </c>
      <c r="P1440" s="20" t="s">
        <v>515</v>
      </c>
      <c r="Q1440" s="20" t="s">
        <v>522</v>
      </c>
      <c r="R1440" s="27" t="s">
        <v>513</v>
      </c>
    </row>
    <row r="1441" spans="1:18" x14ac:dyDescent="0.3">
      <c r="A1441" s="72">
        <v>45149</v>
      </c>
      <c r="B1441" s="75" t="s">
        <v>919</v>
      </c>
      <c r="C1441" s="20" t="s">
        <v>542</v>
      </c>
      <c r="D1441" s="26" t="s">
        <v>620</v>
      </c>
      <c r="E1441" s="26" t="s">
        <v>629</v>
      </c>
      <c r="F1441" s="26" t="s">
        <v>504</v>
      </c>
      <c r="G1441" s="41" t="s">
        <v>504</v>
      </c>
      <c r="H1441" s="79">
        <v>16</v>
      </c>
      <c r="I1441" s="79">
        <v>0</v>
      </c>
      <c r="J1441" s="83">
        <v>0</v>
      </c>
      <c r="K1441" s="79">
        <v>0</v>
      </c>
      <c r="L1441" s="85">
        <v>9</v>
      </c>
      <c r="M1441" s="85">
        <v>4</v>
      </c>
      <c r="N1441" s="85">
        <v>3</v>
      </c>
      <c r="O1441" s="85">
        <v>3</v>
      </c>
      <c r="P1441" s="88" t="s">
        <v>515</v>
      </c>
      <c r="Q1441" s="20" t="s">
        <v>522</v>
      </c>
      <c r="R1441" s="90" t="s">
        <v>513</v>
      </c>
    </row>
    <row r="1442" spans="1:18" hidden="1" x14ac:dyDescent="0.3">
      <c r="A1442" s="32">
        <v>45149</v>
      </c>
      <c r="B1442" s="54" t="s">
        <v>919</v>
      </c>
      <c r="C1442" s="20" t="s">
        <v>542</v>
      </c>
      <c r="D1442" s="26" t="s">
        <v>642</v>
      </c>
      <c r="E1442" s="26" t="s">
        <v>648</v>
      </c>
      <c r="F1442" s="26" t="s">
        <v>498</v>
      </c>
      <c r="G1442" s="6" t="s">
        <v>498</v>
      </c>
      <c r="H1442" s="22">
        <v>16</v>
      </c>
      <c r="I1442" s="22">
        <v>0</v>
      </c>
      <c r="J1442" s="28">
        <v>0</v>
      </c>
      <c r="K1442" s="22">
        <v>0</v>
      </c>
      <c r="L1442" s="30">
        <v>8</v>
      </c>
      <c r="M1442" s="30">
        <v>0</v>
      </c>
      <c r="N1442" s="30">
        <v>0</v>
      </c>
      <c r="O1442" s="30">
        <v>0</v>
      </c>
      <c r="P1442" s="24" t="s">
        <v>521</v>
      </c>
      <c r="Q1442" s="20" t="s">
        <v>522</v>
      </c>
      <c r="R1442" s="27" t="s">
        <v>514</v>
      </c>
    </row>
    <row r="1443" spans="1:18" hidden="1" x14ac:dyDescent="0.3">
      <c r="A1443" s="32">
        <v>45149</v>
      </c>
      <c r="B1443" s="54" t="s">
        <v>919</v>
      </c>
      <c r="C1443" s="20" t="s">
        <v>542</v>
      </c>
      <c r="D1443" s="26" t="s">
        <v>642</v>
      </c>
      <c r="E1443" s="26" t="s">
        <v>648</v>
      </c>
      <c r="F1443" s="26" t="s">
        <v>498</v>
      </c>
      <c r="G1443" s="6" t="s">
        <v>498</v>
      </c>
      <c r="H1443" s="22">
        <v>2</v>
      </c>
      <c r="I1443" s="22">
        <v>0</v>
      </c>
      <c r="J1443" s="28">
        <v>0</v>
      </c>
      <c r="K1443" s="22">
        <v>0</v>
      </c>
      <c r="L1443" s="30">
        <v>1</v>
      </c>
      <c r="M1443" s="30">
        <v>0</v>
      </c>
      <c r="N1443" s="30">
        <v>0</v>
      </c>
      <c r="O1443" s="30">
        <v>0</v>
      </c>
      <c r="P1443" s="24" t="s">
        <v>521</v>
      </c>
      <c r="Q1443" s="20" t="s">
        <v>522</v>
      </c>
      <c r="R1443" s="27" t="s">
        <v>514</v>
      </c>
    </row>
    <row r="1444" spans="1:18" hidden="1" x14ac:dyDescent="0.3">
      <c r="A1444" s="32">
        <v>45149</v>
      </c>
      <c r="B1444" s="54" t="s">
        <v>919</v>
      </c>
      <c r="C1444" s="20" t="s">
        <v>542</v>
      </c>
      <c r="D1444" s="26" t="s">
        <v>642</v>
      </c>
      <c r="E1444" s="26" t="s">
        <v>644</v>
      </c>
      <c r="F1444" s="26" t="s">
        <v>500</v>
      </c>
      <c r="G1444" s="6" t="s">
        <v>500</v>
      </c>
      <c r="H1444" s="22">
        <v>5</v>
      </c>
      <c r="I1444" s="22">
        <v>0</v>
      </c>
      <c r="J1444" s="28">
        <v>0</v>
      </c>
      <c r="K1444" s="22">
        <v>0</v>
      </c>
      <c r="L1444" s="30">
        <v>1</v>
      </c>
      <c r="M1444" s="30">
        <v>1</v>
      </c>
      <c r="N1444" s="30">
        <v>0</v>
      </c>
      <c r="O1444" s="30">
        <v>0</v>
      </c>
      <c r="P1444" s="24" t="s">
        <v>521</v>
      </c>
      <c r="Q1444" s="20" t="s">
        <v>522</v>
      </c>
      <c r="R1444" s="27" t="s">
        <v>514</v>
      </c>
    </row>
    <row r="1445" spans="1:18" hidden="1" x14ac:dyDescent="0.3">
      <c r="A1445" s="32">
        <v>45149</v>
      </c>
      <c r="B1445" s="54" t="s">
        <v>919</v>
      </c>
      <c r="C1445" s="20" t="s">
        <v>542</v>
      </c>
      <c r="D1445" s="26" t="s">
        <v>642</v>
      </c>
      <c r="E1445" s="26" t="s">
        <v>644</v>
      </c>
      <c r="F1445" s="26" t="s">
        <v>500</v>
      </c>
      <c r="G1445" s="6" t="s">
        <v>500</v>
      </c>
      <c r="H1445" s="22">
        <v>13</v>
      </c>
      <c r="I1445" s="22">
        <v>0</v>
      </c>
      <c r="J1445" s="28">
        <v>0</v>
      </c>
      <c r="K1445" s="22">
        <v>0</v>
      </c>
      <c r="L1445" s="30">
        <v>3</v>
      </c>
      <c r="M1445" s="30">
        <v>2</v>
      </c>
      <c r="N1445" s="30">
        <v>1</v>
      </c>
      <c r="O1445" s="30">
        <v>1</v>
      </c>
      <c r="P1445" s="24" t="s">
        <v>521</v>
      </c>
      <c r="Q1445" s="20" t="s">
        <v>522</v>
      </c>
      <c r="R1445" s="27" t="s">
        <v>514</v>
      </c>
    </row>
    <row r="1446" spans="1:18" hidden="1" x14ac:dyDescent="0.3">
      <c r="A1446" s="32">
        <v>45149</v>
      </c>
      <c r="B1446" s="54" t="s">
        <v>919</v>
      </c>
      <c r="C1446" s="20" t="s">
        <v>542</v>
      </c>
      <c r="D1446" s="26" t="s">
        <v>642</v>
      </c>
      <c r="E1446" s="26" t="s">
        <v>645</v>
      </c>
      <c r="F1446" s="26" t="s">
        <v>502</v>
      </c>
      <c r="G1446" s="6" t="s">
        <v>502</v>
      </c>
      <c r="H1446" s="22">
        <v>6</v>
      </c>
      <c r="I1446" s="22">
        <v>0</v>
      </c>
      <c r="J1446" s="28">
        <v>0</v>
      </c>
      <c r="K1446" s="22">
        <v>0</v>
      </c>
      <c r="L1446" s="30">
        <v>2</v>
      </c>
      <c r="M1446" s="30">
        <v>2</v>
      </c>
      <c r="N1446" s="30">
        <v>2</v>
      </c>
      <c r="O1446" s="30">
        <v>2</v>
      </c>
      <c r="P1446" s="24" t="s">
        <v>521</v>
      </c>
      <c r="Q1446" s="20" t="s">
        <v>522</v>
      </c>
      <c r="R1446" s="27" t="s">
        <v>514</v>
      </c>
    </row>
    <row r="1447" spans="1:18" hidden="1" x14ac:dyDescent="0.3">
      <c r="A1447" s="32">
        <v>45149</v>
      </c>
      <c r="B1447" s="54" t="s">
        <v>919</v>
      </c>
      <c r="C1447" s="20" t="s">
        <v>542</v>
      </c>
      <c r="D1447" s="26" t="s">
        <v>642</v>
      </c>
      <c r="E1447" s="26" t="s">
        <v>646</v>
      </c>
      <c r="F1447" s="26" t="s">
        <v>506</v>
      </c>
      <c r="G1447" s="26" t="s">
        <v>506</v>
      </c>
      <c r="H1447" s="22">
        <v>7</v>
      </c>
      <c r="I1447" s="22">
        <v>0</v>
      </c>
      <c r="J1447" s="28">
        <v>0</v>
      </c>
      <c r="K1447" s="22">
        <v>0</v>
      </c>
      <c r="L1447" s="30">
        <v>6</v>
      </c>
      <c r="M1447" s="30">
        <v>5</v>
      </c>
      <c r="N1447" s="30">
        <v>4</v>
      </c>
      <c r="O1447" s="30">
        <v>3</v>
      </c>
      <c r="P1447" s="24" t="s">
        <v>521</v>
      </c>
      <c r="Q1447" s="20" t="s">
        <v>522</v>
      </c>
      <c r="R1447" s="27" t="s">
        <v>514</v>
      </c>
    </row>
    <row r="1448" spans="1:18" x14ac:dyDescent="0.3">
      <c r="A1448" s="72">
        <v>45149</v>
      </c>
      <c r="B1448" s="75" t="s">
        <v>919</v>
      </c>
      <c r="C1448" s="20" t="s">
        <v>542</v>
      </c>
      <c r="D1448" s="26" t="s">
        <v>642</v>
      </c>
      <c r="E1448" s="26" t="s">
        <v>643</v>
      </c>
      <c r="F1448" s="26" t="s">
        <v>504</v>
      </c>
      <c r="G1448" s="41" t="s">
        <v>504</v>
      </c>
      <c r="H1448" s="79">
        <v>36</v>
      </c>
      <c r="I1448" s="79">
        <v>0</v>
      </c>
      <c r="J1448" s="83">
        <v>0</v>
      </c>
      <c r="K1448" s="79">
        <v>0</v>
      </c>
      <c r="L1448" s="85">
        <v>19</v>
      </c>
      <c r="M1448" s="85">
        <v>8</v>
      </c>
      <c r="N1448" s="85">
        <v>7</v>
      </c>
      <c r="O1448" s="85">
        <v>6</v>
      </c>
      <c r="P1448" s="86" t="s">
        <v>521</v>
      </c>
      <c r="Q1448" s="20" t="s">
        <v>522</v>
      </c>
      <c r="R1448" s="90" t="s">
        <v>514</v>
      </c>
    </row>
    <row r="1449" spans="1:18" hidden="1" x14ac:dyDescent="0.3">
      <c r="A1449" s="32">
        <v>45149</v>
      </c>
      <c r="B1449" s="54" t="s">
        <v>919</v>
      </c>
      <c r="C1449" s="20" t="s">
        <v>542</v>
      </c>
      <c r="D1449" s="26" t="s">
        <v>642</v>
      </c>
      <c r="E1449" s="26" t="s">
        <v>647</v>
      </c>
      <c r="F1449" s="26" t="s">
        <v>499</v>
      </c>
      <c r="G1449" s="26" t="s">
        <v>499</v>
      </c>
      <c r="H1449" s="22">
        <v>10</v>
      </c>
      <c r="I1449" s="22">
        <v>0</v>
      </c>
      <c r="J1449" s="28">
        <v>0</v>
      </c>
      <c r="K1449" s="22">
        <v>0</v>
      </c>
      <c r="L1449" s="30">
        <v>5</v>
      </c>
      <c r="M1449" s="30">
        <v>3</v>
      </c>
      <c r="N1449" s="30">
        <v>1</v>
      </c>
      <c r="O1449" s="30">
        <v>3</v>
      </c>
      <c r="P1449" s="24" t="s">
        <v>521</v>
      </c>
      <c r="Q1449" s="20" t="s">
        <v>522</v>
      </c>
      <c r="R1449" s="27" t="s">
        <v>514</v>
      </c>
    </row>
    <row r="1450" spans="1:18" hidden="1" x14ac:dyDescent="0.3">
      <c r="A1450" s="32">
        <v>45149</v>
      </c>
      <c r="B1450" s="54" t="s">
        <v>919</v>
      </c>
      <c r="C1450" s="20" t="s">
        <v>542</v>
      </c>
      <c r="D1450" s="26" t="s">
        <v>678</v>
      </c>
      <c r="E1450" s="26" t="s">
        <v>661</v>
      </c>
      <c r="F1450" s="26" t="s">
        <v>499</v>
      </c>
      <c r="G1450" s="26" t="s">
        <v>499</v>
      </c>
      <c r="H1450" s="22">
        <v>8</v>
      </c>
      <c r="I1450" s="22">
        <v>0</v>
      </c>
      <c r="J1450" s="28">
        <v>0</v>
      </c>
      <c r="K1450" s="22">
        <v>0</v>
      </c>
      <c r="L1450" s="30">
        <v>1</v>
      </c>
      <c r="M1450" s="30">
        <v>1</v>
      </c>
      <c r="N1450" s="30">
        <v>1</v>
      </c>
      <c r="O1450" s="30">
        <v>1</v>
      </c>
      <c r="P1450" s="31" t="s">
        <v>511</v>
      </c>
      <c r="Q1450" s="20" t="s">
        <v>522</v>
      </c>
      <c r="R1450" s="27" t="s">
        <v>513</v>
      </c>
    </row>
    <row r="1451" spans="1:18" hidden="1" x14ac:dyDescent="0.3">
      <c r="A1451" s="32">
        <v>45149</v>
      </c>
      <c r="B1451" s="54" t="s">
        <v>919</v>
      </c>
      <c r="C1451" s="20" t="s">
        <v>542</v>
      </c>
      <c r="D1451" s="26" t="s">
        <v>678</v>
      </c>
      <c r="E1451" s="26" t="s">
        <v>661</v>
      </c>
      <c r="F1451" s="26" t="s">
        <v>499</v>
      </c>
      <c r="G1451" s="26" t="s">
        <v>499</v>
      </c>
      <c r="H1451" s="22">
        <v>12</v>
      </c>
      <c r="I1451" s="22">
        <v>0</v>
      </c>
      <c r="J1451" s="28">
        <v>0</v>
      </c>
      <c r="K1451" s="22">
        <v>0</v>
      </c>
      <c r="L1451" s="30">
        <v>3</v>
      </c>
      <c r="M1451" s="30">
        <v>2</v>
      </c>
      <c r="N1451" s="30">
        <v>2</v>
      </c>
      <c r="O1451" s="30">
        <v>3</v>
      </c>
      <c r="P1451" s="31" t="s">
        <v>511</v>
      </c>
      <c r="Q1451" s="20" t="s">
        <v>522</v>
      </c>
      <c r="R1451" s="27" t="s">
        <v>513</v>
      </c>
    </row>
    <row r="1452" spans="1:18" hidden="1" x14ac:dyDescent="0.3">
      <c r="A1452" s="32">
        <v>45149</v>
      </c>
      <c r="B1452" s="54" t="s">
        <v>919</v>
      </c>
      <c r="C1452" s="20" t="s">
        <v>542</v>
      </c>
      <c r="D1452" s="26" t="s">
        <v>678</v>
      </c>
      <c r="E1452" s="26" t="s">
        <v>656</v>
      </c>
      <c r="F1452" s="26" t="s">
        <v>502</v>
      </c>
      <c r="G1452" s="6" t="s">
        <v>502</v>
      </c>
      <c r="H1452" s="22">
        <v>16</v>
      </c>
      <c r="I1452" s="22">
        <v>0</v>
      </c>
      <c r="J1452" s="28">
        <v>0</v>
      </c>
      <c r="K1452" s="22">
        <v>0</v>
      </c>
      <c r="L1452" s="30">
        <v>3</v>
      </c>
      <c r="M1452" s="30">
        <v>1</v>
      </c>
      <c r="N1452" s="30">
        <v>0</v>
      </c>
      <c r="O1452" s="30">
        <v>0</v>
      </c>
      <c r="P1452" s="31" t="s">
        <v>511</v>
      </c>
      <c r="Q1452" s="20" t="s">
        <v>522</v>
      </c>
      <c r="R1452" s="27" t="s">
        <v>513</v>
      </c>
    </row>
    <row r="1453" spans="1:18" x14ac:dyDescent="0.3">
      <c r="A1453" s="72">
        <v>45149</v>
      </c>
      <c r="B1453" s="75" t="s">
        <v>919</v>
      </c>
      <c r="C1453" s="20" t="s">
        <v>542</v>
      </c>
      <c r="D1453" s="26" t="s">
        <v>678</v>
      </c>
      <c r="E1453" s="26" t="s">
        <v>667</v>
      </c>
      <c r="F1453" s="26" t="s">
        <v>504</v>
      </c>
      <c r="G1453" s="41" t="s">
        <v>504</v>
      </c>
      <c r="H1453" s="79">
        <v>61</v>
      </c>
      <c r="I1453" s="79">
        <v>0</v>
      </c>
      <c r="J1453" s="83">
        <v>0</v>
      </c>
      <c r="K1453" s="79">
        <v>3</v>
      </c>
      <c r="L1453" s="85">
        <v>29</v>
      </c>
      <c r="M1453" s="85">
        <v>24</v>
      </c>
      <c r="N1453" s="85">
        <v>22</v>
      </c>
      <c r="O1453" s="85">
        <v>19</v>
      </c>
      <c r="P1453" s="87" t="s">
        <v>511</v>
      </c>
      <c r="Q1453" s="20" t="s">
        <v>522</v>
      </c>
      <c r="R1453" s="90" t="s">
        <v>513</v>
      </c>
    </row>
    <row r="1454" spans="1:18" x14ac:dyDescent="0.3">
      <c r="A1454" s="72">
        <v>45149</v>
      </c>
      <c r="B1454" s="75" t="s">
        <v>919</v>
      </c>
      <c r="C1454" s="20" t="s">
        <v>542</v>
      </c>
      <c r="D1454" s="26" t="s">
        <v>678</v>
      </c>
      <c r="E1454" s="26" t="s">
        <v>667</v>
      </c>
      <c r="F1454" s="26" t="s">
        <v>504</v>
      </c>
      <c r="G1454" s="41" t="s">
        <v>504</v>
      </c>
      <c r="H1454" s="79">
        <v>20</v>
      </c>
      <c r="I1454" s="79">
        <v>0</v>
      </c>
      <c r="J1454" s="83">
        <v>0</v>
      </c>
      <c r="K1454" s="79">
        <v>0</v>
      </c>
      <c r="L1454" s="85">
        <v>5</v>
      </c>
      <c r="M1454" s="85">
        <v>4</v>
      </c>
      <c r="N1454" s="85">
        <v>4</v>
      </c>
      <c r="O1454" s="85">
        <v>4</v>
      </c>
      <c r="P1454" s="87" t="s">
        <v>511</v>
      </c>
      <c r="Q1454" s="20" t="s">
        <v>522</v>
      </c>
      <c r="R1454" s="90" t="s">
        <v>513</v>
      </c>
    </row>
    <row r="1455" spans="1:18" hidden="1" x14ac:dyDescent="0.3">
      <c r="A1455" s="32">
        <v>45149</v>
      </c>
      <c r="B1455" s="54" t="s">
        <v>919</v>
      </c>
      <c r="C1455" s="20" t="s">
        <v>542</v>
      </c>
      <c r="D1455" s="26" t="s">
        <v>678</v>
      </c>
      <c r="E1455" s="26" t="s">
        <v>664</v>
      </c>
      <c r="F1455" s="26" t="s">
        <v>506</v>
      </c>
      <c r="G1455" s="26" t="s">
        <v>506</v>
      </c>
      <c r="H1455" s="22">
        <v>19</v>
      </c>
      <c r="I1455" s="22">
        <v>0</v>
      </c>
      <c r="J1455" s="28">
        <v>0</v>
      </c>
      <c r="K1455" s="22">
        <v>0</v>
      </c>
      <c r="L1455" s="30">
        <v>4</v>
      </c>
      <c r="M1455" s="30">
        <v>3</v>
      </c>
      <c r="N1455" s="30">
        <v>1</v>
      </c>
      <c r="O1455" s="30">
        <v>1</v>
      </c>
      <c r="P1455" s="31" t="s">
        <v>511</v>
      </c>
      <c r="Q1455" s="20" t="s">
        <v>522</v>
      </c>
      <c r="R1455" s="27" t="s">
        <v>513</v>
      </c>
    </row>
    <row r="1456" spans="1:18" hidden="1" x14ac:dyDescent="0.3">
      <c r="A1456" s="32">
        <v>45149</v>
      </c>
      <c r="B1456" s="54" t="s">
        <v>919</v>
      </c>
      <c r="C1456" s="20" t="s">
        <v>542</v>
      </c>
      <c r="D1456" s="26" t="s">
        <v>678</v>
      </c>
      <c r="E1456" s="26" t="s">
        <v>664</v>
      </c>
      <c r="F1456" s="26" t="s">
        <v>506</v>
      </c>
      <c r="G1456" s="26" t="s">
        <v>506</v>
      </c>
      <c r="H1456" s="22">
        <v>40</v>
      </c>
      <c r="I1456" s="22">
        <v>0</v>
      </c>
      <c r="J1456" s="28">
        <v>0</v>
      </c>
      <c r="K1456" s="22">
        <v>0</v>
      </c>
      <c r="L1456" s="30">
        <v>10</v>
      </c>
      <c r="M1456" s="30">
        <v>4</v>
      </c>
      <c r="N1456" s="30">
        <v>2</v>
      </c>
      <c r="O1456" s="30">
        <v>1</v>
      </c>
      <c r="P1456" s="31" t="s">
        <v>511</v>
      </c>
      <c r="Q1456" s="20" t="s">
        <v>522</v>
      </c>
      <c r="R1456" s="27" t="s">
        <v>513</v>
      </c>
    </row>
    <row r="1457" spans="1:18" hidden="1" x14ac:dyDescent="0.3">
      <c r="A1457" s="32">
        <v>45149</v>
      </c>
      <c r="B1457" s="54" t="s">
        <v>919</v>
      </c>
      <c r="C1457" s="20" t="s">
        <v>542</v>
      </c>
      <c r="D1457" s="26" t="s">
        <v>678</v>
      </c>
      <c r="E1457" s="26" t="s">
        <v>659</v>
      </c>
      <c r="F1457" s="26" t="s">
        <v>500</v>
      </c>
      <c r="G1457" s="6" t="s">
        <v>500</v>
      </c>
      <c r="H1457" s="22">
        <v>13</v>
      </c>
      <c r="I1457" s="22">
        <v>0</v>
      </c>
      <c r="J1457" s="28">
        <v>0</v>
      </c>
      <c r="K1457" s="22">
        <v>0</v>
      </c>
      <c r="L1457" s="30">
        <v>1</v>
      </c>
      <c r="M1457" s="30">
        <v>1</v>
      </c>
      <c r="N1457" s="30">
        <v>1</v>
      </c>
      <c r="O1457" s="30">
        <v>1</v>
      </c>
      <c r="P1457" s="31" t="s">
        <v>511</v>
      </c>
      <c r="Q1457" s="20" t="s">
        <v>522</v>
      </c>
      <c r="R1457" s="27" t="s">
        <v>513</v>
      </c>
    </row>
    <row r="1458" spans="1:18" hidden="1" x14ac:dyDescent="0.3">
      <c r="A1458" s="32">
        <v>45149</v>
      </c>
      <c r="B1458" s="54" t="s">
        <v>919</v>
      </c>
      <c r="C1458" s="20" t="s">
        <v>542</v>
      </c>
      <c r="D1458" s="26" t="s">
        <v>678</v>
      </c>
      <c r="E1458" s="26" t="s">
        <v>652</v>
      </c>
      <c r="F1458" s="26" t="s">
        <v>503</v>
      </c>
      <c r="G1458" s="6" t="s">
        <v>503</v>
      </c>
      <c r="H1458" s="22">
        <v>12</v>
      </c>
      <c r="I1458" s="22">
        <v>0</v>
      </c>
      <c r="J1458" s="28">
        <v>0</v>
      </c>
      <c r="K1458" s="22">
        <v>1</v>
      </c>
      <c r="L1458" s="30">
        <v>6</v>
      </c>
      <c r="M1458" s="30">
        <v>4</v>
      </c>
      <c r="N1458" s="30">
        <v>3</v>
      </c>
      <c r="O1458" s="30">
        <v>3</v>
      </c>
      <c r="P1458" s="31" t="s">
        <v>511</v>
      </c>
      <c r="Q1458" s="20" t="s">
        <v>522</v>
      </c>
      <c r="R1458" s="27" t="s">
        <v>513</v>
      </c>
    </row>
    <row r="1459" spans="1:18" hidden="1" x14ac:dyDescent="0.3">
      <c r="A1459" s="32">
        <v>45149</v>
      </c>
      <c r="B1459" s="54" t="s">
        <v>919</v>
      </c>
      <c r="C1459" s="20" t="s">
        <v>542</v>
      </c>
      <c r="D1459" s="26" t="s">
        <v>678</v>
      </c>
      <c r="E1459" s="26" t="s">
        <v>663</v>
      </c>
      <c r="F1459" s="26" t="s">
        <v>507</v>
      </c>
      <c r="G1459" s="6" t="s">
        <v>507</v>
      </c>
      <c r="H1459" s="22">
        <v>27</v>
      </c>
      <c r="I1459" s="22">
        <v>0</v>
      </c>
      <c r="J1459" s="28">
        <v>0</v>
      </c>
      <c r="K1459" s="22">
        <v>1</v>
      </c>
      <c r="L1459" s="30">
        <v>10</v>
      </c>
      <c r="M1459" s="30">
        <v>7</v>
      </c>
      <c r="N1459" s="30">
        <v>6</v>
      </c>
      <c r="O1459" s="30">
        <v>7</v>
      </c>
      <c r="P1459" s="31" t="s">
        <v>511</v>
      </c>
      <c r="Q1459" s="20" t="s">
        <v>522</v>
      </c>
      <c r="R1459" s="27" t="s">
        <v>513</v>
      </c>
    </row>
    <row r="1460" spans="1:18" hidden="1" x14ac:dyDescent="0.3">
      <c r="A1460" s="32">
        <v>45149</v>
      </c>
      <c r="B1460" s="54" t="s">
        <v>919</v>
      </c>
      <c r="C1460" s="20" t="s">
        <v>542</v>
      </c>
      <c r="D1460" s="26" t="s">
        <v>678</v>
      </c>
      <c r="E1460" s="26" t="s">
        <v>650</v>
      </c>
      <c r="F1460" s="26" t="s">
        <v>507</v>
      </c>
      <c r="G1460" s="6" t="s">
        <v>507</v>
      </c>
      <c r="H1460" s="22">
        <v>72</v>
      </c>
      <c r="I1460" s="22">
        <v>0</v>
      </c>
      <c r="J1460" s="28">
        <v>0</v>
      </c>
      <c r="K1460" s="22">
        <v>2</v>
      </c>
      <c r="L1460" s="30">
        <v>41</v>
      </c>
      <c r="M1460" s="30">
        <v>22</v>
      </c>
      <c r="N1460" s="30">
        <v>17</v>
      </c>
      <c r="O1460" s="30">
        <v>18</v>
      </c>
      <c r="P1460" s="31" t="s">
        <v>511</v>
      </c>
      <c r="Q1460" s="20" t="s">
        <v>522</v>
      </c>
      <c r="R1460" s="27" t="s">
        <v>514</v>
      </c>
    </row>
    <row r="1461" spans="1:18" hidden="1" x14ac:dyDescent="0.3">
      <c r="A1461" s="32">
        <v>45149</v>
      </c>
      <c r="B1461" s="54" t="s">
        <v>919</v>
      </c>
      <c r="C1461" s="20" t="s">
        <v>542</v>
      </c>
      <c r="D1461" s="26" t="s">
        <v>678</v>
      </c>
      <c r="E1461" s="26" t="s">
        <v>655</v>
      </c>
      <c r="F1461" s="26" t="s">
        <v>503</v>
      </c>
      <c r="G1461" s="6" t="s">
        <v>503</v>
      </c>
      <c r="H1461" s="22">
        <v>50</v>
      </c>
      <c r="I1461" s="22">
        <v>0</v>
      </c>
      <c r="J1461" s="28">
        <v>0</v>
      </c>
      <c r="K1461" s="22">
        <v>1</v>
      </c>
      <c r="L1461" s="30">
        <v>27</v>
      </c>
      <c r="M1461" s="30">
        <v>15</v>
      </c>
      <c r="N1461" s="30">
        <v>12</v>
      </c>
      <c r="O1461" s="30">
        <v>12</v>
      </c>
      <c r="P1461" s="31" t="s">
        <v>511</v>
      </c>
      <c r="Q1461" s="20" t="s">
        <v>522</v>
      </c>
      <c r="R1461" s="27" t="s">
        <v>514</v>
      </c>
    </row>
    <row r="1462" spans="1:18" hidden="1" x14ac:dyDescent="0.3">
      <c r="A1462" s="32">
        <v>45149</v>
      </c>
      <c r="B1462" s="54" t="s">
        <v>919</v>
      </c>
      <c r="C1462" s="20" t="s">
        <v>542</v>
      </c>
      <c r="D1462" s="26" t="s">
        <v>678</v>
      </c>
      <c r="E1462" s="26" t="s">
        <v>653</v>
      </c>
      <c r="F1462" s="26" t="s">
        <v>498</v>
      </c>
      <c r="G1462" s="6" t="s">
        <v>498</v>
      </c>
      <c r="H1462" s="22">
        <v>40</v>
      </c>
      <c r="I1462" s="22">
        <v>0</v>
      </c>
      <c r="J1462" s="28">
        <v>0</v>
      </c>
      <c r="K1462" s="22">
        <v>5</v>
      </c>
      <c r="L1462" s="30">
        <v>15</v>
      </c>
      <c r="M1462" s="30">
        <v>11</v>
      </c>
      <c r="N1462" s="30">
        <v>9</v>
      </c>
      <c r="O1462" s="30">
        <v>9</v>
      </c>
      <c r="P1462" s="31" t="s">
        <v>511</v>
      </c>
      <c r="Q1462" s="20" t="s">
        <v>522</v>
      </c>
      <c r="R1462" s="27" t="s">
        <v>514</v>
      </c>
    </row>
    <row r="1463" spans="1:18" hidden="1" x14ac:dyDescent="0.3">
      <c r="A1463" s="32">
        <v>45149</v>
      </c>
      <c r="B1463" s="54" t="s">
        <v>919</v>
      </c>
      <c r="C1463" s="20" t="s">
        <v>542</v>
      </c>
      <c r="D1463" s="26" t="s">
        <v>678</v>
      </c>
      <c r="E1463" s="26" t="s">
        <v>653</v>
      </c>
      <c r="F1463" s="26" t="s">
        <v>498</v>
      </c>
      <c r="G1463" s="6" t="s">
        <v>498</v>
      </c>
      <c r="H1463" s="22">
        <v>13</v>
      </c>
      <c r="I1463" s="22">
        <v>0</v>
      </c>
      <c r="J1463" s="28">
        <v>0</v>
      </c>
      <c r="K1463" s="22">
        <v>0</v>
      </c>
      <c r="L1463" s="30">
        <v>1</v>
      </c>
      <c r="M1463" s="30">
        <v>1</v>
      </c>
      <c r="N1463" s="30">
        <v>1</v>
      </c>
      <c r="O1463" s="30">
        <v>0</v>
      </c>
      <c r="P1463" s="31" t="s">
        <v>511</v>
      </c>
      <c r="Q1463" s="20" t="s">
        <v>522</v>
      </c>
      <c r="R1463" s="27" t="s">
        <v>514</v>
      </c>
    </row>
    <row r="1464" spans="1:18" hidden="1" x14ac:dyDescent="0.3">
      <c r="A1464" s="32">
        <v>45149</v>
      </c>
      <c r="B1464" s="54" t="s">
        <v>919</v>
      </c>
      <c r="C1464" s="20" t="s">
        <v>542</v>
      </c>
      <c r="D1464" s="26" t="s">
        <v>678</v>
      </c>
      <c r="E1464" s="26" t="s">
        <v>668</v>
      </c>
      <c r="F1464" s="26" t="s">
        <v>499</v>
      </c>
      <c r="G1464" s="26" t="s">
        <v>499</v>
      </c>
      <c r="H1464" s="22">
        <v>18</v>
      </c>
      <c r="I1464" s="22">
        <v>0</v>
      </c>
      <c r="J1464" s="28">
        <v>0</v>
      </c>
      <c r="K1464" s="22">
        <v>0</v>
      </c>
      <c r="L1464" s="30">
        <v>1</v>
      </c>
      <c r="M1464" s="30">
        <v>0</v>
      </c>
      <c r="N1464" s="30">
        <v>0</v>
      </c>
      <c r="O1464" s="30">
        <v>0</v>
      </c>
      <c r="P1464" s="31" t="s">
        <v>511</v>
      </c>
      <c r="Q1464" s="20" t="s">
        <v>522</v>
      </c>
      <c r="R1464" s="27" t="s">
        <v>514</v>
      </c>
    </row>
    <row r="1465" spans="1:18" hidden="1" x14ac:dyDescent="0.3">
      <c r="A1465" s="32">
        <v>45149</v>
      </c>
      <c r="B1465" s="54" t="s">
        <v>919</v>
      </c>
      <c r="C1465" s="20" t="s">
        <v>542</v>
      </c>
      <c r="D1465" s="26" t="s">
        <v>678</v>
      </c>
      <c r="E1465" s="26" t="s">
        <v>668</v>
      </c>
      <c r="F1465" s="26" t="s">
        <v>499</v>
      </c>
      <c r="G1465" s="26" t="s">
        <v>499</v>
      </c>
      <c r="H1465" s="22">
        <v>14</v>
      </c>
      <c r="I1465" s="22">
        <v>0</v>
      </c>
      <c r="J1465" s="28">
        <v>0</v>
      </c>
      <c r="K1465" s="22">
        <v>0</v>
      </c>
      <c r="L1465" s="30">
        <v>4</v>
      </c>
      <c r="M1465" s="30">
        <v>2</v>
      </c>
      <c r="N1465" s="30">
        <v>2</v>
      </c>
      <c r="O1465" s="30">
        <v>2</v>
      </c>
      <c r="P1465" s="31" t="s">
        <v>511</v>
      </c>
      <c r="Q1465" s="20" t="s">
        <v>522</v>
      </c>
      <c r="R1465" s="27" t="s">
        <v>514</v>
      </c>
    </row>
    <row r="1466" spans="1:18" hidden="1" x14ac:dyDescent="0.3">
      <c r="A1466" s="32">
        <v>45149</v>
      </c>
      <c r="B1466" s="54" t="s">
        <v>919</v>
      </c>
      <c r="C1466" s="20" t="s">
        <v>542</v>
      </c>
      <c r="D1466" s="26" t="s">
        <v>678</v>
      </c>
      <c r="E1466" s="26" t="s">
        <v>665</v>
      </c>
      <c r="F1466" s="26" t="s">
        <v>500</v>
      </c>
      <c r="G1466" s="6" t="s">
        <v>500</v>
      </c>
      <c r="H1466" s="22">
        <v>11</v>
      </c>
      <c r="I1466" s="22">
        <v>0</v>
      </c>
      <c r="J1466" s="28">
        <v>0</v>
      </c>
      <c r="K1466" s="22">
        <v>0</v>
      </c>
      <c r="L1466" s="30">
        <v>1</v>
      </c>
      <c r="M1466" s="30">
        <v>1</v>
      </c>
      <c r="N1466" s="30">
        <v>1</v>
      </c>
      <c r="O1466" s="30">
        <v>1</v>
      </c>
      <c r="P1466" s="31" t="s">
        <v>511</v>
      </c>
      <c r="Q1466" s="20" t="s">
        <v>522</v>
      </c>
      <c r="R1466" s="27" t="s">
        <v>514</v>
      </c>
    </row>
    <row r="1467" spans="1:18" hidden="1" x14ac:dyDescent="0.3">
      <c r="A1467" s="32">
        <v>45150</v>
      </c>
      <c r="B1467" s="54" t="s">
        <v>919</v>
      </c>
      <c r="C1467" s="20" t="s">
        <v>542</v>
      </c>
      <c r="D1467" s="26" t="s">
        <v>620</v>
      </c>
      <c r="E1467" s="26" t="s">
        <v>623</v>
      </c>
      <c r="F1467" s="26" t="s">
        <v>505</v>
      </c>
      <c r="G1467" s="26" t="s">
        <v>505</v>
      </c>
      <c r="H1467" s="22">
        <v>11429</v>
      </c>
      <c r="I1467" s="22">
        <v>584</v>
      </c>
      <c r="J1467" s="28">
        <v>163.52000000000001</v>
      </c>
      <c r="K1467" s="22">
        <v>331</v>
      </c>
      <c r="L1467" s="30">
        <v>8208</v>
      </c>
      <c r="M1467" s="30">
        <v>4055</v>
      </c>
      <c r="N1467" s="30">
        <v>3428</v>
      </c>
      <c r="O1467" s="30">
        <v>2978</v>
      </c>
      <c r="P1467" s="20" t="s">
        <v>515</v>
      </c>
      <c r="Q1467" s="20" t="s">
        <v>522</v>
      </c>
      <c r="R1467" s="27" t="s">
        <v>513</v>
      </c>
    </row>
    <row r="1468" spans="1:18" hidden="1" x14ac:dyDescent="0.3">
      <c r="A1468" s="32">
        <v>45150</v>
      </c>
      <c r="B1468" s="54" t="s">
        <v>919</v>
      </c>
      <c r="C1468" s="20" t="s">
        <v>542</v>
      </c>
      <c r="D1468" s="26" t="s">
        <v>669</v>
      </c>
      <c r="E1468" s="26" t="s">
        <v>679</v>
      </c>
      <c r="F1468" s="26" t="s">
        <v>501</v>
      </c>
      <c r="G1468" s="26" t="s">
        <v>501</v>
      </c>
      <c r="H1468" s="21">
        <v>66622</v>
      </c>
      <c r="I1468" s="21">
        <v>181</v>
      </c>
      <c r="J1468" s="28">
        <v>30.29</v>
      </c>
      <c r="K1468" s="21">
        <v>1386</v>
      </c>
      <c r="L1468" s="30">
        <v>11479</v>
      </c>
      <c r="M1468" s="30">
        <v>6502</v>
      </c>
      <c r="N1468" s="30">
        <v>5470</v>
      </c>
      <c r="O1468" s="30">
        <v>3671</v>
      </c>
      <c r="P1468" s="24" t="s">
        <v>519</v>
      </c>
      <c r="Q1468" s="20" t="s">
        <v>522</v>
      </c>
      <c r="R1468" s="27" t="s">
        <v>520</v>
      </c>
    </row>
    <row r="1469" spans="1:18" hidden="1" x14ac:dyDescent="0.3">
      <c r="A1469" s="32">
        <v>45150</v>
      </c>
      <c r="B1469" s="54" t="s">
        <v>919</v>
      </c>
      <c r="C1469" s="20" t="s">
        <v>542</v>
      </c>
      <c r="D1469" s="26" t="s">
        <v>669</v>
      </c>
      <c r="E1469" s="26" t="s">
        <v>676</v>
      </c>
      <c r="F1469" s="26" t="s">
        <v>507</v>
      </c>
      <c r="G1469" s="6" t="s">
        <v>507</v>
      </c>
      <c r="H1469" s="21">
        <v>110853</v>
      </c>
      <c r="I1469" s="21">
        <v>89</v>
      </c>
      <c r="J1469" s="28">
        <v>14.89</v>
      </c>
      <c r="K1469" s="21">
        <v>35347</v>
      </c>
      <c r="L1469" s="30">
        <v>93715</v>
      </c>
      <c r="M1469" s="30">
        <v>69848</v>
      </c>
      <c r="N1469" s="30">
        <v>57411</v>
      </c>
      <c r="O1469" s="30">
        <v>47057</v>
      </c>
      <c r="P1469" s="24" t="s">
        <v>519</v>
      </c>
      <c r="Q1469" s="20" t="s">
        <v>522</v>
      </c>
      <c r="R1469" s="27" t="s">
        <v>520</v>
      </c>
    </row>
    <row r="1470" spans="1:18" hidden="1" x14ac:dyDescent="0.3">
      <c r="A1470" s="32">
        <v>45150</v>
      </c>
      <c r="B1470" s="54" t="s">
        <v>919</v>
      </c>
      <c r="C1470" s="20" t="s">
        <v>542</v>
      </c>
      <c r="D1470" s="26" t="s">
        <v>620</v>
      </c>
      <c r="E1470" s="26" t="s">
        <v>624</v>
      </c>
      <c r="F1470" s="26" t="s">
        <v>506</v>
      </c>
      <c r="G1470" s="26" t="s">
        <v>506</v>
      </c>
      <c r="H1470" s="21">
        <v>1561</v>
      </c>
      <c r="I1470" s="21">
        <v>51</v>
      </c>
      <c r="J1470" s="28">
        <v>14.280000000000001</v>
      </c>
      <c r="K1470" s="21">
        <v>34</v>
      </c>
      <c r="L1470" s="30">
        <v>893</v>
      </c>
      <c r="M1470" s="30">
        <v>628</v>
      </c>
      <c r="N1470" s="30">
        <v>527</v>
      </c>
      <c r="O1470" s="30">
        <v>482</v>
      </c>
      <c r="P1470" s="20" t="s">
        <v>515</v>
      </c>
      <c r="Q1470" s="20" t="s">
        <v>522</v>
      </c>
      <c r="R1470" s="27" t="s">
        <v>513</v>
      </c>
    </row>
    <row r="1471" spans="1:18" hidden="1" x14ac:dyDescent="0.3">
      <c r="A1471" s="32">
        <v>45150</v>
      </c>
      <c r="B1471" s="54" t="s">
        <v>919</v>
      </c>
      <c r="C1471" s="20" t="s">
        <v>542</v>
      </c>
      <c r="D1471" s="26" t="s">
        <v>620</v>
      </c>
      <c r="E1471" s="26" t="s">
        <v>621</v>
      </c>
      <c r="F1471" s="26" t="s">
        <v>501</v>
      </c>
      <c r="G1471" s="26" t="s">
        <v>501</v>
      </c>
      <c r="H1471" s="22">
        <v>1127</v>
      </c>
      <c r="I1471" s="22">
        <v>41</v>
      </c>
      <c r="J1471" s="28">
        <v>11.48</v>
      </c>
      <c r="K1471" s="22">
        <v>22</v>
      </c>
      <c r="L1471" s="30">
        <v>865</v>
      </c>
      <c r="M1471" s="30">
        <v>407</v>
      </c>
      <c r="N1471" s="30">
        <v>347</v>
      </c>
      <c r="O1471" s="30">
        <v>318</v>
      </c>
      <c r="P1471" s="20" t="s">
        <v>515</v>
      </c>
      <c r="Q1471" s="20" t="s">
        <v>522</v>
      </c>
      <c r="R1471" s="27" t="s">
        <v>513</v>
      </c>
    </row>
    <row r="1472" spans="1:18" x14ac:dyDescent="0.3">
      <c r="A1472" s="72">
        <v>45150</v>
      </c>
      <c r="B1472" s="75" t="s">
        <v>919</v>
      </c>
      <c r="C1472" s="20" t="s">
        <v>542</v>
      </c>
      <c r="D1472" s="26" t="s">
        <v>642</v>
      </c>
      <c r="E1472" s="26" t="s">
        <v>643</v>
      </c>
      <c r="F1472" s="26" t="s">
        <v>504</v>
      </c>
      <c r="G1472" s="41" t="s">
        <v>504</v>
      </c>
      <c r="H1472" s="80">
        <v>2799</v>
      </c>
      <c r="I1472" s="80">
        <v>35</v>
      </c>
      <c r="J1472" s="83">
        <v>9.8000000000000007</v>
      </c>
      <c r="K1472" s="80">
        <v>112</v>
      </c>
      <c r="L1472" s="85">
        <v>1410</v>
      </c>
      <c r="M1472" s="85">
        <v>830</v>
      </c>
      <c r="N1472" s="85">
        <v>625</v>
      </c>
      <c r="O1472" s="85">
        <v>522</v>
      </c>
      <c r="P1472" s="86" t="s">
        <v>521</v>
      </c>
      <c r="Q1472" s="20" t="s">
        <v>522</v>
      </c>
      <c r="R1472" s="90" t="s">
        <v>514</v>
      </c>
    </row>
    <row r="1473" spans="1:18" x14ac:dyDescent="0.3">
      <c r="A1473" s="72">
        <v>45150</v>
      </c>
      <c r="B1473" s="75" t="s">
        <v>919</v>
      </c>
      <c r="C1473" s="20" t="s">
        <v>542</v>
      </c>
      <c r="D1473" s="26" t="s">
        <v>642</v>
      </c>
      <c r="E1473" s="26" t="s">
        <v>643</v>
      </c>
      <c r="F1473" s="26" t="s">
        <v>504</v>
      </c>
      <c r="G1473" s="41" t="s">
        <v>504</v>
      </c>
      <c r="H1473" s="80">
        <v>1024</v>
      </c>
      <c r="I1473" s="80">
        <v>33</v>
      </c>
      <c r="J1473" s="83">
        <v>9.24</v>
      </c>
      <c r="K1473" s="80">
        <v>12</v>
      </c>
      <c r="L1473" s="85">
        <v>477</v>
      </c>
      <c r="M1473" s="85">
        <v>337</v>
      </c>
      <c r="N1473" s="85">
        <v>261</v>
      </c>
      <c r="O1473" s="85">
        <v>210</v>
      </c>
      <c r="P1473" s="86" t="s">
        <v>521</v>
      </c>
      <c r="Q1473" s="20" t="s">
        <v>522</v>
      </c>
      <c r="R1473" s="90" t="s">
        <v>514</v>
      </c>
    </row>
    <row r="1474" spans="1:18" hidden="1" x14ac:dyDescent="0.3">
      <c r="A1474" s="32">
        <v>45150</v>
      </c>
      <c r="B1474" s="54" t="s">
        <v>919</v>
      </c>
      <c r="C1474" s="20" t="s">
        <v>542</v>
      </c>
      <c r="D1474" s="26" t="s">
        <v>669</v>
      </c>
      <c r="E1474" s="26" t="s">
        <v>680</v>
      </c>
      <c r="F1474" s="26" t="s">
        <v>498</v>
      </c>
      <c r="G1474" s="6" t="s">
        <v>498</v>
      </c>
      <c r="H1474" s="21">
        <v>23889</v>
      </c>
      <c r="I1474" s="21">
        <v>52</v>
      </c>
      <c r="J1474" s="28">
        <v>8.6999999999999993</v>
      </c>
      <c r="K1474" s="21">
        <v>581</v>
      </c>
      <c r="L1474" s="30">
        <v>7824</v>
      </c>
      <c r="M1474" s="30">
        <v>4491</v>
      </c>
      <c r="N1474" s="30">
        <v>3266</v>
      </c>
      <c r="O1474" s="30">
        <v>2191</v>
      </c>
      <c r="P1474" s="24" t="s">
        <v>519</v>
      </c>
      <c r="Q1474" s="20" t="s">
        <v>522</v>
      </c>
      <c r="R1474" s="27" t="s">
        <v>520</v>
      </c>
    </row>
    <row r="1475" spans="1:18" hidden="1" x14ac:dyDescent="0.3">
      <c r="A1475" s="32">
        <v>45150</v>
      </c>
      <c r="B1475" s="54" t="s">
        <v>919</v>
      </c>
      <c r="C1475" s="20" t="s">
        <v>542</v>
      </c>
      <c r="D1475" s="26" t="s">
        <v>642</v>
      </c>
      <c r="E1475" s="26" t="s">
        <v>644</v>
      </c>
      <c r="F1475" s="26" t="s">
        <v>500</v>
      </c>
      <c r="G1475" s="6" t="s">
        <v>500</v>
      </c>
      <c r="H1475" s="21">
        <v>2068</v>
      </c>
      <c r="I1475" s="21">
        <v>30</v>
      </c>
      <c r="J1475" s="28">
        <v>8.4</v>
      </c>
      <c r="K1475" s="21">
        <v>156</v>
      </c>
      <c r="L1475" s="30">
        <v>1426</v>
      </c>
      <c r="M1475" s="30">
        <v>810</v>
      </c>
      <c r="N1475" s="30">
        <v>653</v>
      </c>
      <c r="O1475" s="30">
        <v>505</v>
      </c>
      <c r="P1475" s="24" t="s">
        <v>521</v>
      </c>
      <c r="Q1475" s="20" t="s">
        <v>522</v>
      </c>
      <c r="R1475" s="27" t="s">
        <v>514</v>
      </c>
    </row>
    <row r="1476" spans="1:18" hidden="1" x14ac:dyDescent="0.3">
      <c r="A1476" s="32">
        <v>45150</v>
      </c>
      <c r="B1476" s="54" t="s">
        <v>919</v>
      </c>
      <c r="C1476" s="20" t="s">
        <v>542</v>
      </c>
      <c r="D1476" s="26" t="s">
        <v>620</v>
      </c>
      <c r="E1476" s="26" t="s">
        <v>623</v>
      </c>
      <c r="F1476" s="26" t="s">
        <v>505</v>
      </c>
      <c r="G1476" s="26" t="s">
        <v>505</v>
      </c>
      <c r="H1476" s="22">
        <v>12711</v>
      </c>
      <c r="I1476" s="22">
        <v>29</v>
      </c>
      <c r="J1476" s="28">
        <v>8.120000000000001</v>
      </c>
      <c r="K1476" s="22">
        <v>1371</v>
      </c>
      <c r="L1476" s="30">
        <v>3263</v>
      </c>
      <c r="M1476" s="30">
        <v>2373</v>
      </c>
      <c r="N1476" s="30">
        <v>2059</v>
      </c>
      <c r="O1476" s="30">
        <v>1280</v>
      </c>
      <c r="P1476" s="20" t="s">
        <v>515</v>
      </c>
      <c r="Q1476" s="20" t="s">
        <v>522</v>
      </c>
      <c r="R1476" s="27" t="s">
        <v>513</v>
      </c>
    </row>
    <row r="1477" spans="1:18" hidden="1" x14ac:dyDescent="0.3">
      <c r="A1477" s="32">
        <v>45150</v>
      </c>
      <c r="B1477" s="54" t="s">
        <v>919</v>
      </c>
      <c r="C1477" s="20" t="s">
        <v>542</v>
      </c>
      <c r="D1477" s="26" t="s">
        <v>642</v>
      </c>
      <c r="E1477" s="26" t="s">
        <v>646</v>
      </c>
      <c r="F1477" s="26" t="s">
        <v>506</v>
      </c>
      <c r="G1477" s="26" t="s">
        <v>506</v>
      </c>
      <c r="H1477" s="21">
        <v>5800</v>
      </c>
      <c r="I1477" s="21">
        <v>27</v>
      </c>
      <c r="J1477" s="28">
        <v>7.5600000000000005</v>
      </c>
      <c r="K1477" s="21">
        <v>116</v>
      </c>
      <c r="L1477" s="30">
        <v>4147</v>
      </c>
      <c r="M1477" s="30">
        <v>2370</v>
      </c>
      <c r="N1477" s="30">
        <v>1920</v>
      </c>
      <c r="O1477" s="30">
        <v>1405</v>
      </c>
      <c r="P1477" s="24" t="s">
        <v>521</v>
      </c>
      <c r="Q1477" s="20" t="s">
        <v>522</v>
      </c>
      <c r="R1477" s="27" t="s">
        <v>514</v>
      </c>
    </row>
    <row r="1478" spans="1:18" hidden="1" x14ac:dyDescent="0.3">
      <c r="A1478" s="32">
        <v>45150</v>
      </c>
      <c r="B1478" s="54" t="s">
        <v>919</v>
      </c>
      <c r="C1478" s="20" t="s">
        <v>542</v>
      </c>
      <c r="D1478" s="26" t="s">
        <v>669</v>
      </c>
      <c r="E1478" s="26" t="s">
        <v>674</v>
      </c>
      <c r="F1478" s="26" t="s">
        <v>499</v>
      </c>
      <c r="G1478" s="26" t="s">
        <v>499</v>
      </c>
      <c r="H1478" s="21">
        <v>162284</v>
      </c>
      <c r="I1478" s="21">
        <v>40</v>
      </c>
      <c r="J1478" s="28">
        <v>6.69</v>
      </c>
      <c r="K1478" s="21">
        <v>55583</v>
      </c>
      <c r="L1478" s="30">
        <v>156718</v>
      </c>
      <c r="M1478" s="30">
        <v>109769</v>
      </c>
      <c r="N1478" s="30">
        <v>90863</v>
      </c>
      <c r="O1478" s="30">
        <v>58974</v>
      </c>
      <c r="P1478" s="24" t="s">
        <v>519</v>
      </c>
      <c r="Q1478" s="20" t="s">
        <v>522</v>
      </c>
      <c r="R1478" s="27" t="s">
        <v>520</v>
      </c>
    </row>
    <row r="1479" spans="1:18" hidden="1" x14ac:dyDescent="0.3">
      <c r="A1479" s="32">
        <v>45150</v>
      </c>
      <c r="B1479" s="54" t="s">
        <v>919</v>
      </c>
      <c r="C1479" s="20" t="s">
        <v>542</v>
      </c>
      <c r="D1479" s="26" t="s">
        <v>669</v>
      </c>
      <c r="E1479" s="26" t="s">
        <v>681</v>
      </c>
      <c r="F1479" s="26" t="s">
        <v>502</v>
      </c>
      <c r="G1479" s="6" t="s">
        <v>502</v>
      </c>
      <c r="H1479" s="21">
        <v>19270</v>
      </c>
      <c r="I1479" s="21">
        <v>39</v>
      </c>
      <c r="J1479" s="28">
        <v>6.53</v>
      </c>
      <c r="K1479" s="21">
        <v>376</v>
      </c>
      <c r="L1479" s="30">
        <v>4222</v>
      </c>
      <c r="M1479" s="30">
        <v>1975</v>
      </c>
      <c r="N1479" s="30">
        <v>1307</v>
      </c>
      <c r="O1479" s="30">
        <v>844</v>
      </c>
      <c r="P1479" s="24" t="s">
        <v>519</v>
      </c>
      <c r="Q1479" s="20" t="s">
        <v>522</v>
      </c>
      <c r="R1479" s="27" t="s">
        <v>520</v>
      </c>
    </row>
    <row r="1480" spans="1:18" hidden="1" x14ac:dyDescent="0.3">
      <c r="A1480" s="32">
        <v>45150</v>
      </c>
      <c r="B1480" s="54" t="s">
        <v>919</v>
      </c>
      <c r="C1480" s="20" t="s">
        <v>542</v>
      </c>
      <c r="D1480" s="26" t="s">
        <v>642</v>
      </c>
      <c r="E1480" s="26" t="s">
        <v>647</v>
      </c>
      <c r="F1480" s="26" t="s">
        <v>499</v>
      </c>
      <c r="G1480" s="26" t="s">
        <v>499</v>
      </c>
      <c r="H1480" s="21">
        <v>2151</v>
      </c>
      <c r="I1480" s="21">
        <v>23</v>
      </c>
      <c r="J1480" s="28">
        <v>6.44</v>
      </c>
      <c r="K1480" s="21">
        <v>388</v>
      </c>
      <c r="L1480" s="30">
        <v>1655</v>
      </c>
      <c r="M1480" s="30">
        <v>879</v>
      </c>
      <c r="N1480" s="30">
        <v>689</v>
      </c>
      <c r="O1480" s="30">
        <v>520</v>
      </c>
      <c r="P1480" s="24" t="s">
        <v>521</v>
      </c>
      <c r="Q1480" s="20" t="s">
        <v>522</v>
      </c>
      <c r="R1480" s="27" t="s">
        <v>514</v>
      </c>
    </row>
    <row r="1481" spans="1:18" hidden="1" x14ac:dyDescent="0.3">
      <c r="A1481" s="32">
        <v>45150</v>
      </c>
      <c r="B1481" s="54" t="s">
        <v>919</v>
      </c>
      <c r="C1481" s="20" t="s">
        <v>542</v>
      </c>
      <c r="D1481" s="26" t="s">
        <v>642</v>
      </c>
      <c r="E1481" s="26" t="s">
        <v>644</v>
      </c>
      <c r="F1481" s="26" t="s">
        <v>500</v>
      </c>
      <c r="G1481" s="6" t="s">
        <v>500</v>
      </c>
      <c r="H1481" s="21">
        <v>2125</v>
      </c>
      <c r="I1481" s="21">
        <v>22</v>
      </c>
      <c r="J1481" s="28">
        <v>6.16</v>
      </c>
      <c r="K1481" s="21">
        <v>74</v>
      </c>
      <c r="L1481" s="30">
        <v>1506</v>
      </c>
      <c r="M1481" s="30">
        <v>640</v>
      </c>
      <c r="N1481" s="30">
        <v>517</v>
      </c>
      <c r="O1481" s="30">
        <v>364</v>
      </c>
      <c r="P1481" s="24" t="s">
        <v>521</v>
      </c>
      <c r="Q1481" s="20" t="s">
        <v>522</v>
      </c>
      <c r="R1481" s="27" t="s">
        <v>514</v>
      </c>
    </row>
    <row r="1482" spans="1:18" hidden="1" x14ac:dyDescent="0.3">
      <c r="A1482" s="32">
        <v>45150</v>
      </c>
      <c r="B1482" s="54" t="s">
        <v>919</v>
      </c>
      <c r="C1482" s="20" t="s">
        <v>542</v>
      </c>
      <c r="D1482" s="26" t="s">
        <v>669</v>
      </c>
      <c r="E1482" s="26" t="s">
        <v>677</v>
      </c>
      <c r="F1482" s="26" t="s">
        <v>503</v>
      </c>
      <c r="G1482" s="6" t="s">
        <v>503</v>
      </c>
      <c r="H1482" s="21">
        <v>13022</v>
      </c>
      <c r="I1482" s="21">
        <v>35</v>
      </c>
      <c r="J1482" s="28">
        <v>5.86</v>
      </c>
      <c r="K1482" s="21">
        <v>466</v>
      </c>
      <c r="L1482" s="30">
        <v>6652</v>
      </c>
      <c r="M1482" s="30">
        <v>3456</v>
      </c>
      <c r="N1482" s="30">
        <v>2677</v>
      </c>
      <c r="O1482" s="30">
        <v>2021</v>
      </c>
      <c r="P1482" s="24" t="s">
        <v>519</v>
      </c>
      <c r="Q1482" s="20" t="s">
        <v>522</v>
      </c>
      <c r="R1482" s="27" t="s">
        <v>520</v>
      </c>
    </row>
    <row r="1483" spans="1:18" hidden="1" x14ac:dyDescent="0.3">
      <c r="A1483" s="32">
        <v>45150</v>
      </c>
      <c r="B1483" s="54" t="s">
        <v>919</v>
      </c>
      <c r="C1483" s="20" t="s">
        <v>542</v>
      </c>
      <c r="D1483" s="26" t="s">
        <v>642</v>
      </c>
      <c r="E1483" s="26" t="s">
        <v>644</v>
      </c>
      <c r="F1483" s="26" t="s">
        <v>500</v>
      </c>
      <c r="G1483" s="6" t="s">
        <v>500</v>
      </c>
      <c r="H1483" s="21">
        <v>1041</v>
      </c>
      <c r="I1483" s="21">
        <v>20</v>
      </c>
      <c r="J1483" s="28">
        <v>5.6000000000000005</v>
      </c>
      <c r="K1483" s="21">
        <v>232</v>
      </c>
      <c r="L1483" s="30">
        <v>944</v>
      </c>
      <c r="M1483" s="30">
        <v>424</v>
      </c>
      <c r="N1483" s="30">
        <v>339</v>
      </c>
      <c r="O1483" s="30">
        <v>211</v>
      </c>
      <c r="P1483" s="24" t="s">
        <v>521</v>
      </c>
      <c r="Q1483" s="20" t="s">
        <v>522</v>
      </c>
      <c r="R1483" s="27" t="s">
        <v>514</v>
      </c>
    </row>
    <row r="1484" spans="1:18" hidden="1" x14ac:dyDescent="0.3">
      <c r="A1484" s="32">
        <v>45150</v>
      </c>
      <c r="B1484" s="54" t="s">
        <v>919</v>
      </c>
      <c r="C1484" s="20" t="s">
        <v>542</v>
      </c>
      <c r="D1484" s="26" t="s">
        <v>642</v>
      </c>
      <c r="E1484" s="26" t="s">
        <v>648</v>
      </c>
      <c r="F1484" s="26" t="s">
        <v>498</v>
      </c>
      <c r="G1484" s="6" t="s">
        <v>498</v>
      </c>
      <c r="H1484" s="21">
        <v>3699</v>
      </c>
      <c r="I1484" s="21">
        <v>17</v>
      </c>
      <c r="J1484" s="28">
        <v>4.7600000000000007</v>
      </c>
      <c r="K1484" s="21">
        <v>44</v>
      </c>
      <c r="L1484" s="30">
        <v>2489</v>
      </c>
      <c r="M1484" s="30">
        <v>1590</v>
      </c>
      <c r="N1484" s="30">
        <v>1383</v>
      </c>
      <c r="O1484" s="30">
        <v>933</v>
      </c>
      <c r="P1484" s="24" t="s">
        <v>521</v>
      </c>
      <c r="Q1484" s="20" t="s">
        <v>522</v>
      </c>
      <c r="R1484" s="27" t="s">
        <v>514</v>
      </c>
    </row>
    <row r="1485" spans="1:18" hidden="1" x14ac:dyDescent="0.3">
      <c r="A1485" s="32">
        <v>45150</v>
      </c>
      <c r="B1485" s="54" t="s">
        <v>919</v>
      </c>
      <c r="C1485" s="20" t="s">
        <v>542</v>
      </c>
      <c r="D1485" s="26" t="s">
        <v>642</v>
      </c>
      <c r="E1485" s="26" t="s">
        <v>645</v>
      </c>
      <c r="F1485" s="26" t="s">
        <v>502</v>
      </c>
      <c r="G1485" s="6" t="s">
        <v>502</v>
      </c>
      <c r="H1485" s="21">
        <v>2246</v>
      </c>
      <c r="I1485" s="21">
        <v>15</v>
      </c>
      <c r="J1485" s="28">
        <v>4.2</v>
      </c>
      <c r="K1485" s="21">
        <v>176</v>
      </c>
      <c r="L1485" s="30">
        <v>1935</v>
      </c>
      <c r="M1485" s="30">
        <v>955</v>
      </c>
      <c r="N1485" s="30">
        <v>682</v>
      </c>
      <c r="O1485" s="30">
        <v>485</v>
      </c>
      <c r="P1485" s="24" t="s">
        <v>521</v>
      </c>
      <c r="Q1485" s="20" t="s">
        <v>522</v>
      </c>
      <c r="R1485" s="27" t="s">
        <v>514</v>
      </c>
    </row>
    <row r="1486" spans="1:18" hidden="1" x14ac:dyDescent="0.3">
      <c r="A1486" s="32">
        <v>45150</v>
      </c>
      <c r="B1486" s="54" t="s">
        <v>919</v>
      </c>
      <c r="C1486" s="20" t="s">
        <v>542</v>
      </c>
      <c r="D1486" s="26" t="s">
        <v>620</v>
      </c>
      <c r="E1486" s="26" t="s">
        <v>623</v>
      </c>
      <c r="F1486" s="26" t="s">
        <v>505</v>
      </c>
      <c r="G1486" s="26" t="s">
        <v>505</v>
      </c>
      <c r="H1486" s="22">
        <v>4047</v>
      </c>
      <c r="I1486" s="22">
        <v>14</v>
      </c>
      <c r="J1486" s="28">
        <v>3.9200000000000004</v>
      </c>
      <c r="K1486" s="22">
        <v>332</v>
      </c>
      <c r="L1486" s="30">
        <v>958</v>
      </c>
      <c r="M1486" s="30">
        <v>662</v>
      </c>
      <c r="N1486" s="30">
        <v>607</v>
      </c>
      <c r="O1486" s="30">
        <v>418</v>
      </c>
      <c r="P1486" s="20" t="s">
        <v>515</v>
      </c>
      <c r="Q1486" s="20" t="s">
        <v>522</v>
      </c>
      <c r="R1486" s="27" t="s">
        <v>513</v>
      </c>
    </row>
    <row r="1487" spans="1:18" hidden="1" x14ac:dyDescent="0.3">
      <c r="A1487" s="32">
        <v>45150</v>
      </c>
      <c r="B1487" s="54" t="s">
        <v>919</v>
      </c>
      <c r="C1487" s="20" t="s">
        <v>542</v>
      </c>
      <c r="D1487" s="26" t="s">
        <v>669</v>
      </c>
      <c r="E1487" s="26" t="s">
        <v>675</v>
      </c>
      <c r="F1487" s="26" t="s">
        <v>506</v>
      </c>
      <c r="G1487" s="26" t="s">
        <v>506</v>
      </c>
      <c r="H1487" s="21">
        <v>15604</v>
      </c>
      <c r="I1487" s="21">
        <v>21</v>
      </c>
      <c r="J1487" s="28">
        <v>3.51</v>
      </c>
      <c r="K1487" s="21">
        <v>933</v>
      </c>
      <c r="L1487" s="30">
        <v>2801</v>
      </c>
      <c r="M1487" s="30">
        <v>1690</v>
      </c>
      <c r="N1487" s="30">
        <v>1370</v>
      </c>
      <c r="O1487" s="30">
        <v>735</v>
      </c>
      <c r="P1487" s="24" t="s">
        <v>519</v>
      </c>
      <c r="Q1487" s="20" t="s">
        <v>522</v>
      </c>
      <c r="R1487" s="27" t="s">
        <v>520</v>
      </c>
    </row>
    <row r="1488" spans="1:18" x14ac:dyDescent="0.3">
      <c r="A1488" s="72">
        <v>45150</v>
      </c>
      <c r="B1488" s="75" t="s">
        <v>919</v>
      </c>
      <c r="C1488" s="20" t="s">
        <v>542</v>
      </c>
      <c r="D1488" s="26" t="s">
        <v>642</v>
      </c>
      <c r="E1488" s="26" t="s">
        <v>643</v>
      </c>
      <c r="F1488" s="26" t="s">
        <v>504</v>
      </c>
      <c r="G1488" s="41" t="s">
        <v>504</v>
      </c>
      <c r="H1488" s="80">
        <v>306</v>
      </c>
      <c r="I1488" s="80">
        <v>11</v>
      </c>
      <c r="J1488" s="83">
        <v>3.08</v>
      </c>
      <c r="K1488" s="80">
        <v>5</v>
      </c>
      <c r="L1488" s="85">
        <v>190</v>
      </c>
      <c r="M1488" s="85">
        <v>140</v>
      </c>
      <c r="N1488" s="85">
        <v>117</v>
      </c>
      <c r="O1488" s="85">
        <v>98</v>
      </c>
      <c r="P1488" s="86" t="s">
        <v>521</v>
      </c>
      <c r="Q1488" s="20" t="s">
        <v>522</v>
      </c>
      <c r="R1488" s="90" t="s">
        <v>514</v>
      </c>
    </row>
    <row r="1489" spans="1:18" hidden="1" x14ac:dyDescent="0.3">
      <c r="A1489" s="32">
        <v>45150</v>
      </c>
      <c r="B1489" s="54" t="s">
        <v>919</v>
      </c>
      <c r="C1489" s="20" t="s">
        <v>542</v>
      </c>
      <c r="D1489" s="26" t="s">
        <v>620</v>
      </c>
      <c r="E1489" s="26" t="s">
        <v>621</v>
      </c>
      <c r="F1489" s="26" t="s">
        <v>501</v>
      </c>
      <c r="G1489" s="26" t="s">
        <v>501</v>
      </c>
      <c r="H1489" s="22">
        <v>389</v>
      </c>
      <c r="I1489" s="22">
        <v>10</v>
      </c>
      <c r="J1489" s="28">
        <v>2.8000000000000003</v>
      </c>
      <c r="K1489" s="22">
        <v>4</v>
      </c>
      <c r="L1489" s="30">
        <v>249</v>
      </c>
      <c r="M1489" s="30">
        <v>139</v>
      </c>
      <c r="N1489" s="30">
        <v>124</v>
      </c>
      <c r="O1489" s="30">
        <v>115</v>
      </c>
      <c r="P1489" s="20" t="s">
        <v>515</v>
      </c>
      <c r="Q1489" s="20" t="s">
        <v>522</v>
      </c>
      <c r="R1489" s="27" t="s">
        <v>513</v>
      </c>
    </row>
    <row r="1490" spans="1:18" hidden="1" x14ac:dyDescent="0.3">
      <c r="A1490" s="32">
        <v>45150</v>
      </c>
      <c r="B1490" s="54" t="s">
        <v>919</v>
      </c>
      <c r="C1490" s="20" t="s">
        <v>542</v>
      </c>
      <c r="D1490" s="26" t="s">
        <v>620</v>
      </c>
      <c r="E1490" s="26" t="s">
        <v>621</v>
      </c>
      <c r="F1490" s="26" t="s">
        <v>501</v>
      </c>
      <c r="G1490" s="26" t="s">
        <v>501</v>
      </c>
      <c r="H1490" s="22">
        <v>2671</v>
      </c>
      <c r="I1490" s="22">
        <v>10</v>
      </c>
      <c r="J1490" s="28">
        <v>2.8000000000000003</v>
      </c>
      <c r="K1490" s="22">
        <v>287</v>
      </c>
      <c r="L1490" s="30">
        <v>628</v>
      </c>
      <c r="M1490" s="30">
        <v>448</v>
      </c>
      <c r="N1490" s="30">
        <v>403</v>
      </c>
      <c r="O1490" s="30">
        <v>244</v>
      </c>
      <c r="P1490" s="20" t="s">
        <v>515</v>
      </c>
      <c r="Q1490" s="20" t="s">
        <v>522</v>
      </c>
      <c r="R1490" s="27" t="s">
        <v>513</v>
      </c>
    </row>
    <row r="1491" spans="1:18" hidden="1" x14ac:dyDescent="0.3">
      <c r="A1491" s="32">
        <v>45150</v>
      </c>
      <c r="B1491" s="54" t="s">
        <v>919</v>
      </c>
      <c r="C1491" s="20" t="s">
        <v>542</v>
      </c>
      <c r="D1491" s="26" t="s">
        <v>620</v>
      </c>
      <c r="E1491" s="26" t="s">
        <v>628</v>
      </c>
      <c r="F1491" s="26" t="s">
        <v>507</v>
      </c>
      <c r="G1491" s="6" t="s">
        <v>507</v>
      </c>
      <c r="H1491" s="21">
        <v>1571</v>
      </c>
      <c r="I1491" s="21">
        <v>10</v>
      </c>
      <c r="J1491" s="28">
        <v>2.8000000000000003</v>
      </c>
      <c r="K1491" s="21">
        <v>108</v>
      </c>
      <c r="L1491" s="30">
        <v>587</v>
      </c>
      <c r="M1491" s="30">
        <v>308</v>
      </c>
      <c r="N1491" s="30">
        <v>260</v>
      </c>
      <c r="O1491" s="30">
        <v>181</v>
      </c>
      <c r="P1491" s="20" t="s">
        <v>515</v>
      </c>
      <c r="Q1491" s="20" t="s">
        <v>522</v>
      </c>
      <c r="R1491" s="27" t="s">
        <v>513</v>
      </c>
    </row>
    <row r="1492" spans="1:18" x14ac:dyDescent="0.3">
      <c r="A1492" s="72">
        <v>45150</v>
      </c>
      <c r="B1492" s="75" t="s">
        <v>919</v>
      </c>
      <c r="C1492" s="20" t="s">
        <v>542</v>
      </c>
      <c r="D1492" s="26" t="s">
        <v>642</v>
      </c>
      <c r="E1492" s="26" t="s">
        <v>643</v>
      </c>
      <c r="F1492" s="26" t="s">
        <v>504</v>
      </c>
      <c r="G1492" s="41" t="s">
        <v>504</v>
      </c>
      <c r="H1492" s="80">
        <v>2190</v>
      </c>
      <c r="I1492" s="80">
        <v>9</v>
      </c>
      <c r="J1492" s="83">
        <v>2.5200000000000005</v>
      </c>
      <c r="K1492" s="80">
        <v>51</v>
      </c>
      <c r="L1492" s="85">
        <v>1000</v>
      </c>
      <c r="M1492" s="85">
        <v>635</v>
      </c>
      <c r="N1492" s="85">
        <v>554</v>
      </c>
      <c r="O1492" s="85">
        <v>419</v>
      </c>
      <c r="P1492" s="86" t="s">
        <v>521</v>
      </c>
      <c r="Q1492" s="20" t="s">
        <v>522</v>
      </c>
      <c r="R1492" s="90" t="s">
        <v>514</v>
      </c>
    </row>
    <row r="1493" spans="1:18" hidden="1" x14ac:dyDescent="0.3">
      <c r="A1493" s="32">
        <v>45150</v>
      </c>
      <c r="B1493" s="54" t="s">
        <v>919</v>
      </c>
      <c r="C1493" s="20" t="s">
        <v>542</v>
      </c>
      <c r="D1493" s="26" t="s">
        <v>642</v>
      </c>
      <c r="E1493" s="26" t="s">
        <v>647</v>
      </c>
      <c r="F1493" s="26" t="s">
        <v>499</v>
      </c>
      <c r="G1493" s="26" t="s">
        <v>499</v>
      </c>
      <c r="H1493" s="21">
        <v>762</v>
      </c>
      <c r="I1493" s="21">
        <v>8</v>
      </c>
      <c r="J1493" s="28">
        <v>2.2400000000000002</v>
      </c>
      <c r="K1493" s="21">
        <v>50</v>
      </c>
      <c r="L1493" s="30">
        <v>467</v>
      </c>
      <c r="M1493" s="30">
        <v>272</v>
      </c>
      <c r="N1493" s="30">
        <v>206</v>
      </c>
      <c r="O1493" s="30">
        <v>136</v>
      </c>
      <c r="P1493" s="24" t="s">
        <v>521</v>
      </c>
      <c r="Q1493" s="20" t="s">
        <v>522</v>
      </c>
      <c r="R1493" s="27" t="s">
        <v>514</v>
      </c>
    </row>
    <row r="1494" spans="1:18" hidden="1" x14ac:dyDescent="0.3">
      <c r="A1494" s="32">
        <v>45150</v>
      </c>
      <c r="B1494" s="54" t="s">
        <v>919</v>
      </c>
      <c r="C1494" s="20" t="s">
        <v>542</v>
      </c>
      <c r="D1494" s="26" t="s">
        <v>678</v>
      </c>
      <c r="E1494" s="26" t="s">
        <v>652</v>
      </c>
      <c r="F1494" s="26" t="s">
        <v>503</v>
      </c>
      <c r="G1494" s="6" t="s">
        <v>503</v>
      </c>
      <c r="H1494" s="21">
        <v>197</v>
      </c>
      <c r="I1494" s="21">
        <v>8</v>
      </c>
      <c r="J1494" s="28">
        <v>2.2400000000000002</v>
      </c>
      <c r="K1494" s="21">
        <v>3</v>
      </c>
      <c r="L1494" s="30">
        <v>162</v>
      </c>
      <c r="M1494" s="30">
        <v>106</v>
      </c>
      <c r="N1494" s="30">
        <v>100</v>
      </c>
      <c r="O1494" s="30">
        <v>94</v>
      </c>
      <c r="P1494" s="31" t="s">
        <v>511</v>
      </c>
      <c r="Q1494" s="20" t="s">
        <v>522</v>
      </c>
      <c r="R1494" s="27" t="s">
        <v>513</v>
      </c>
    </row>
    <row r="1495" spans="1:18" hidden="1" x14ac:dyDescent="0.3">
      <c r="A1495" s="32">
        <v>45150</v>
      </c>
      <c r="B1495" s="54" t="s">
        <v>919</v>
      </c>
      <c r="C1495" s="20" t="s">
        <v>542</v>
      </c>
      <c r="D1495" s="26" t="s">
        <v>642</v>
      </c>
      <c r="E1495" s="26" t="s">
        <v>648</v>
      </c>
      <c r="F1495" s="26" t="s">
        <v>498</v>
      </c>
      <c r="G1495" s="6" t="s">
        <v>498</v>
      </c>
      <c r="H1495" s="21">
        <v>1839</v>
      </c>
      <c r="I1495" s="21">
        <v>7</v>
      </c>
      <c r="J1495" s="28">
        <v>1.9600000000000002</v>
      </c>
      <c r="K1495" s="21">
        <v>102</v>
      </c>
      <c r="L1495" s="30">
        <v>1394</v>
      </c>
      <c r="M1495" s="30">
        <v>765</v>
      </c>
      <c r="N1495" s="30">
        <v>617</v>
      </c>
      <c r="O1495" s="30">
        <v>472</v>
      </c>
      <c r="P1495" s="24" t="s">
        <v>521</v>
      </c>
      <c r="Q1495" s="20" t="s">
        <v>522</v>
      </c>
      <c r="R1495" s="27" t="s">
        <v>514</v>
      </c>
    </row>
    <row r="1496" spans="1:18" hidden="1" x14ac:dyDescent="0.3">
      <c r="A1496" s="32">
        <v>45150</v>
      </c>
      <c r="B1496" s="54" t="s">
        <v>919</v>
      </c>
      <c r="C1496" s="20" t="s">
        <v>542</v>
      </c>
      <c r="D1496" s="26" t="s">
        <v>678</v>
      </c>
      <c r="E1496" s="26" t="s">
        <v>658</v>
      </c>
      <c r="F1496" s="26" t="s">
        <v>501</v>
      </c>
      <c r="G1496" s="26" t="s">
        <v>501</v>
      </c>
      <c r="H1496" s="21">
        <v>104</v>
      </c>
      <c r="I1496" s="21">
        <v>7</v>
      </c>
      <c r="J1496" s="28">
        <v>1.9600000000000002</v>
      </c>
      <c r="K1496" s="21">
        <v>2</v>
      </c>
      <c r="L1496" s="30">
        <v>55</v>
      </c>
      <c r="M1496" s="30">
        <v>41</v>
      </c>
      <c r="N1496" s="30">
        <v>39</v>
      </c>
      <c r="O1496" s="30">
        <v>35</v>
      </c>
      <c r="P1496" s="31" t="s">
        <v>511</v>
      </c>
      <c r="Q1496" s="20" t="s">
        <v>522</v>
      </c>
      <c r="R1496" s="27" t="s">
        <v>514</v>
      </c>
    </row>
    <row r="1497" spans="1:18" hidden="1" x14ac:dyDescent="0.3">
      <c r="A1497" s="32">
        <v>45150</v>
      </c>
      <c r="B1497" s="54" t="s">
        <v>919</v>
      </c>
      <c r="C1497" s="20" t="s">
        <v>542</v>
      </c>
      <c r="D1497" s="26" t="s">
        <v>642</v>
      </c>
      <c r="E1497" s="26" t="s">
        <v>645</v>
      </c>
      <c r="F1497" s="26" t="s">
        <v>502</v>
      </c>
      <c r="G1497" s="6" t="s">
        <v>502</v>
      </c>
      <c r="H1497" s="21">
        <v>1474</v>
      </c>
      <c r="I1497" s="21">
        <v>6</v>
      </c>
      <c r="J1497" s="28">
        <v>1.6800000000000002</v>
      </c>
      <c r="K1497" s="21">
        <v>35</v>
      </c>
      <c r="L1497" s="30">
        <v>832</v>
      </c>
      <c r="M1497" s="30">
        <v>523</v>
      </c>
      <c r="N1497" s="30">
        <v>428</v>
      </c>
      <c r="O1497" s="30">
        <v>321</v>
      </c>
      <c r="P1497" s="24" t="s">
        <v>521</v>
      </c>
      <c r="Q1497" s="20" t="s">
        <v>522</v>
      </c>
      <c r="R1497" s="27" t="s">
        <v>514</v>
      </c>
    </row>
    <row r="1498" spans="1:18" hidden="1" x14ac:dyDescent="0.3">
      <c r="A1498" s="32">
        <v>45150</v>
      </c>
      <c r="B1498" s="54" t="s">
        <v>919</v>
      </c>
      <c r="C1498" s="20" t="s">
        <v>542</v>
      </c>
      <c r="D1498" s="26" t="s">
        <v>620</v>
      </c>
      <c r="E1498" s="26" t="s">
        <v>624</v>
      </c>
      <c r="F1498" s="26" t="s">
        <v>506</v>
      </c>
      <c r="G1498" s="26" t="s">
        <v>506</v>
      </c>
      <c r="H1498" s="21">
        <v>180</v>
      </c>
      <c r="I1498" s="21">
        <v>5</v>
      </c>
      <c r="J1498" s="28">
        <v>1.4000000000000001</v>
      </c>
      <c r="K1498" s="21">
        <v>5</v>
      </c>
      <c r="L1498" s="30">
        <v>107</v>
      </c>
      <c r="M1498" s="30">
        <v>61</v>
      </c>
      <c r="N1498" s="30">
        <v>49</v>
      </c>
      <c r="O1498" s="30">
        <v>47</v>
      </c>
      <c r="P1498" s="20" t="s">
        <v>515</v>
      </c>
      <c r="Q1498" s="20" t="s">
        <v>522</v>
      </c>
      <c r="R1498" s="27" t="s">
        <v>513</v>
      </c>
    </row>
    <row r="1499" spans="1:18" hidden="1" x14ac:dyDescent="0.3">
      <c r="A1499" s="32">
        <v>45150</v>
      </c>
      <c r="B1499" s="54" t="s">
        <v>919</v>
      </c>
      <c r="C1499" s="20" t="s">
        <v>542</v>
      </c>
      <c r="D1499" s="26" t="s">
        <v>620</v>
      </c>
      <c r="E1499" s="26" t="s">
        <v>630</v>
      </c>
      <c r="F1499" s="26" t="s">
        <v>498</v>
      </c>
      <c r="G1499" s="6" t="s">
        <v>498</v>
      </c>
      <c r="H1499" s="21">
        <v>189</v>
      </c>
      <c r="I1499" s="21">
        <v>5</v>
      </c>
      <c r="J1499" s="28">
        <v>1.4000000000000001</v>
      </c>
      <c r="K1499" s="21">
        <v>2</v>
      </c>
      <c r="L1499" s="30">
        <v>150</v>
      </c>
      <c r="M1499" s="30">
        <v>67</v>
      </c>
      <c r="N1499" s="30">
        <v>56</v>
      </c>
      <c r="O1499" s="30">
        <v>47</v>
      </c>
      <c r="P1499" s="20" t="s">
        <v>515</v>
      </c>
      <c r="Q1499" s="20" t="s">
        <v>522</v>
      </c>
      <c r="R1499" s="27" t="s">
        <v>513</v>
      </c>
    </row>
    <row r="1500" spans="1:18" hidden="1" x14ac:dyDescent="0.3">
      <c r="A1500" s="32">
        <v>45150</v>
      </c>
      <c r="B1500" s="54" t="s">
        <v>919</v>
      </c>
      <c r="C1500" s="20" t="s">
        <v>542</v>
      </c>
      <c r="D1500" s="26" t="s">
        <v>620</v>
      </c>
      <c r="E1500" s="26" t="s">
        <v>625</v>
      </c>
      <c r="F1500" s="26" t="s">
        <v>502</v>
      </c>
      <c r="G1500" s="6" t="s">
        <v>502</v>
      </c>
      <c r="H1500" s="22">
        <v>35</v>
      </c>
      <c r="I1500" s="22">
        <v>4</v>
      </c>
      <c r="J1500" s="28">
        <v>1.1200000000000001</v>
      </c>
      <c r="K1500" s="22">
        <v>2</v>
      </c>
      <c r="L1500" s="30">
        <v>22</v>
      </c>
      <c r="M1500" s="30">
        <v>16</v>
      </c>
      <c r="N1500" s="30">
        <v>12</v>
      </c>
      <c r="O1500" s="30">
        <v>12</v>
      </c>
      <c r="P1500" s="20" t="s">
        <v>515</v>
      </c>
      <c r="Q1500" s="20" t="s">
        <v>522</v>
      </c>
      <c r="R1500" s="27" t="s">
        <v>513</v>
      </c>
    </row>
    <row r="1501" spans="1:18" hidden="1" x14ac:dyDescent="0.3">
      <c r="A1501" s="32">
        <v>45150</v>
      </c>
      <c r="B1501" s="54" t="s">
        <v>919</v>
      </c>
      <c r="C1501" s="20" t="s">
        <v>542</v>
      </c>
      <c r="D1501" s="26" t="s">
        <v>620</v>
      </c>
      <c r="E1501" s="26" t="s">
        <v>627</v>
      </c>
      <c r="F1501" s="26" t="s">
        <v>499</v>
      </c>
      <c r="G1501" s="26" t="s">
        <v>499</v>
      </c>
      <c r="H1501" s="22">
        <v>134</v>
      </c>
      <c r="I1501" s="22">
        <v>4</v>
      </c>
      <c r="J1501" s="28">
        <v>1.1200000000000001</v>
      </c>
      <c r="K1501" s="22">
        <v>3</v>
      </c>
      <c r="L1501" s="30">
        <v>99</v>
      </c>
      <c r="M1501" s="30">
        <v>65</v>
      </c>
      <c r="N1501" s="30">
        <v>57</v>
      </c>
      <c r="O1501" s="30">
        <v>52</v>
      </c>
      <c r="P1501" s="20" t="s">
        <v>515</v>
      </c>
      <c r="Q1501" s="20" t="s">
        <v>522</v>
      </c>
      <c r="R1501" s="27" t="s">
        <v>513</v>
      </c>
    </row>
    <row r="1502" spans="1:18" x14ac:dyDescent="0.3">
      <c r="A1502" s="72">
        <v>45150</v>
      </c>
      <c r="B1502" s="75" t="s">
        <v>919</v>
      </c>
      <c r="C1502" s="20" t="s">
        <v>542</v>
      </c>
      <c r="D1502" s="26" t="s">
        <v>678</v>
      </c>
      <c r="E1502" s="26" t="s">
        <v>654</v>
      </c>
      <c r="F1502" s="26" t="s">
        <v>504</v>
      </c>
      <c r="G1502" s="41" t="s">
        <v>504</v>
      </c>
      <c r="H1502" s="80">
        <v>766</v>
      </c>
      <c r="I1502" s="80">
        <v>4</v>
      </c>
      <c r="J1502" s="83">
        <v>1.1200000000000001</v>
      </c>
      <c r="K1502" s="80">
        <v>22</v>
      </c>
      <c r="L1502" s="85">
        <v>265</v>
      </c>
      <c r="M1502" s="85">
        <v>132</v>
      </c>
      <c r="N1502" s="85">
        <v>63</v>
      </c>
      <c r="O1502" s="85">
        <v>17</v>
      </c>
      <c r="P1502" s="87" t="s">
        <v>511</v>
      </c>
      <c r="Q1502" s="20" t="s">
        <v>522</v>
      </c>
      <c r="R1502" s="90" t="s">
        <v>514</v>
      </c>
    </row>
    <row r="1503" spans="1:18" hidden="1" x14ac:dyDescent="0.3">
      <c r="A1503" s="32">
        <v>45150</v>
      </c>
      <c r="B1503" s="54" t="s">
        <v>919</v>
      </c>
      <c r="C1503" s="20" t="s">
        <v>542</v>
      </c>
      <c r="D1503" s="26" t="s">
        <v>620</v>
      </c>
      <c r="E1503" s="26" t="s">
        <v>627</v>
      </c>
      <c r="F1503" s="26" t="s">
        <v>499</v>
      </c>
      <c r="G1503" s="26" t="s">
        <v>499</v>
      </c>
      <c r="H1503" s="22">
        <v>2006</v>
      </c>
      <c r="I1503" s="22">
        <v>3</v>
      </c>
      <c r="J1503" s="28">
        <v>0.84000000000000008</v>
      </c>
      <c r="K1503" s="22">
        <v>141</v>
      </c>
      <c r="L1503" s="30">
        <v>606</v>
      </c>
      <c r="M1503" s="30">
        <v>320</v>
      </c>
      <c r="N1503" s="30">
        <v>251</v>
      </c>
      <c r="O1503" s="30">
        <v>153</v>
      </c>
      <c r="P1503" s="20" t="s">
        <v>515</v>
      </c>
      <c r="Q1503" s="20" t="s">
        <v>522</v>
      </c>
      <c r="R1503" s="27" t="s">
        <v>513</v>
      </c>
    </row>
    <row r="1504" spans="1:18" hidden="1" x14ac:dyDescent="0.3">
      <c r="A1504" s="32">
        <v>45150</v>
      </c>
      <c r="B1504" s="54" t="s">
        <v>919</v>
      </c>
      <c r="C1504" s="20" t="s">
        <v>542</v>
      </c>
      <c r="D1504" s="26" t="s">
        <v>620</v>
      </c>
      <c r="E1504" s="26" t="s">
        <v>630</v>
      </c>
      <c r="F1504" s="26" t="s">
        <v>498</v>
      </c>
      <c r="G1504" s="6" t="s">
        <v>498</v>
      </c>
      <c r="H1504" s="21">
        <v>889</v>
      </c>
      <c r="I1504" s="21">
        <v>3</v>
      </c>
      <c r="J1504" s="28">
        <v>0.84000000000000008</v>
      </c>
      <c r="K1504" s="21">
        <v>20</v>
      </c>
      <c r="L1504" s="30">
        <v>206</v>
      </c>
      <c r="M1504" s="30">
        <v>109</v>
      </c>
      <c r="N1504" s="30">
        <v>78</v>
      </c>
      <c r="O1504" s="30">
        <v>57</v>
      </c>
      <c r="P1504" s="20" t="s">
        <v>515</v>
      </c>
      <c r="Q1504" s="20" t="s">
        <v>522</v>
      </c>
      <c r="R1504" s="27" t="s">
        <v>513</v>
      </c>
    </row>
    <row r="1505" spans="1:18" x14ac:dyDescent="0.3">
      <c r="A1505" s="72">
        <v>45150</v>
      </c>
      <c r="B1505" s="75" t="s">
        <v>919</v>
      </c>
      <c r="C1505" s="20" t="s">
        <v>542</v>
      </c>
      <c r="D1505" s="26" t="s">
        <v>620</v>
      </c>
      <c r="E1505" s="26" t="s">
        <v>629</v>
      </c>
      <c r="F1505" s="26" t="s">
        <v>504</v>
      </c>
      <c r="G1505" s="41" t="s">
        <v>504</v>
      </c>
      <c r="H1505" s="80">
        <v>1116</v>
      </c>
      <c r="I1505" s="80">
        <v>3</v>
      </c>
      <c r="J1505" s="83">
        <v>0.84000000000000008</v>
      </c>
      <c r="K1505" s="80">
        <v>114</v>
      </c>
      <c r="L1505" s="85">
        <v>361</v>
      </c>
      <c r="M1505" s="85">
        <v>204</v>
      </c>
      <c r="N1505" s="85">
        <v>161</v>
      </c>
      <c r="O1505" s="85">
        <v>105</v>
      </c>
      <c r="P1505" s="88" t="s">
        <v>515</v>
      </c>
      <c r="Q1505" s="20" t="s">
        <v>522</v>
      </c>
      <c r="R1505" s="90" t="s">
        <v>513</v>
      </c>
    </row>
    <row r="1506" spans="1:18" x14ac:dyDescent="0.3">
      <c r="A1506" s="72">
        <v>45150</v>
      </c>
      <c r="B1506" s="75" t="s">
        <v>919</v>
      </c>
      <c r="C1506" s="20" t="s">
        <v>542</v>
      </c>
      <c r="D1506" s="26" t="s">
        <v>620</v>
      </c>
      <c r="E1506" s="26" t="s">
        <v>629</v>
      </c>
      <c r="F1506" s="26" t="s">
        <v>504</v>
      </c>
      <c r="G1506" s="41" t="s">
        <v>504</v>
      </c>
      <c r="H1506" s="80">
        <v>167</v>
      </c>
      <c r="I1506" s="80">
        <v>3</v>
      </c>
      <c r="J1506" s="83">
        <v>0.84000000000000008</v>
      </c>
      <c r="K1506" s="80">
        <v>3</v>
      </c>
      <c r="L1506" s="85">
        <v>125</v>
      </c>
      <c r="M1506" s="85">
        <v>47</v>
      </c>
      <c r="N1506" s="85">
        <v>33</v>
      </c>
      <c r="O1506" s="85">
        <v>27</v>
      </c>
      <c r="P1506" s="88" t="s">
        <v>515</v>
      </c>
      <c r="Q1506" s="20" t="s">
        <v>522</v>
      </c>
      <c r="R1506" s="90" t="s">
        <v>513</v>
      </c>
    </row>
    <row r="1507" spans="1:18" hidden="1" x14ac:dyDescent="0.3">
      <c r="A1507" s="32">
        <v>45150</v>
      </c>
      <c r="B1507" s="54" t="s">
        <v>919</v>
      </c>
      <c r="C1507" s="20" t="s">
        <v>542</v>
      </c>
      <c r="D1507" s="26" t="s">
        <v>642</v>
      </c>
      <c r="E1507" s="26" t="s">
        <v>646</v>
      </c>
      <c r="F1507" s="26" t="s">
        <v>506</v>
      </c>
      <c r="G1507" s="26" t="s">
        <v>506</v>
      </c>
      <c r="H1507" s="21">
        <v>1715</v>
      </c>
      <c r="I1507" s="21">
        <v>3</v>
      </c>
      <c r="J1507" s="28">
        <v>0.84000000000000008</v>
      </c>
      <c r="K1507" s="21">
        <v>37</v>
      </c>
      <c r="L1507" s="30">
        <v>987</v>
      </c>
      <c r="M1507" s="30">
        <v>617</v>
      </c>
      <c r="N1507" s="30">
        <v>518</v>
      </c>
      <c r="O1507" s="30">
        <v>358</v>
      </c>
      <c r="P1507" s="24" t="s">
        <v>521</v>
      </c>
      <c r="Q1507" s="20" t="s">
        <v>522</v>
      </c>
      <c r="R1507" s="27" t="s">
        <v>514</v>
      </c>
    </row>
    <row r="1508" spans="1:18" hidden="1" x14ac:dyDescent="0.3">
      <c r="A1508" s="32">
        <v>45150</v>
      </c>
      <c r="B1508" s="54" t="s">
        <v>919</v>
      </c>
      <c r="C1508" s="20" t="s">
        <v>542</v>
      </c>
      <c r="D1508" s="26" t="s">
        <v>642</v>
      </c>
      <c r="E1508" s="26" t="s">
        <v>646</v>
      </c>
      <c r="F1508" s="26" t="s">
        <v>506</v>
      </c>
      <c r="G1508" s="26" t="s">
        <v>506</v>
      </c>
      <c r="H1508" s="21">
        <v>28</v>
      </c>
      <c r="I1508" s="21">
        <v>3</v>
      </c>
      <c r="J1508" s="28">
        <v>0.84000000000000008</v>
      </c>
      <c r="K1508" s="21">
        <v>2</v>
      </c>
      <c r="L1508" s="30">
        <v>13</v>
      </c>
      <c r="M1508" s="30">
        <v>9</v>
      </c>
      <c r="N1508" s="30">
        <v>6</v>
      </c>
      <c r="O1508" s="30">
        <v>6</v>
      </c>
      <c r="P1508" s="24" t="s">
        <v>521</v>
      </c>
      <c r="Q1508" s="20" t="s">
        <v>522</v>
      </c>
      <c r="R1508" s="27" t="s">
        <v>514</v>
      </c>
    </row>
    <row r="1509" spans="1:18" hidden="1" x14ac:dyDescent="0.3">
      <c r="A1509" s="32">
        <v>45150</v>
      </c>
      <c r="B1509" s="54" t="s">
        <v>919</v>
      </c>
      <c r="C1509" s="20" t="s">
        <v>542</v>
      </c>
      <c r="D1509" s="26" t="s">
        <v>678</v>
      </c>
      <c r="E1509" s="26" t="s">
        <v>660</v>
      </c>
      <c r="F1509" s="26" t="s">
        <v>501</v>
      </c>
      <c r="G1509" s="26" t="s">
        <v>501</v>
      </c>
      <c r="H1509" s="21">
        <v>68</v>
      </c>
      <c r="I1509" s="21">
        <v>3</v>
      </c>
      <c r="J1509" s="28">
        <v>0.84000000000000008</v>
      </c>
      <c r="K1509" s="21">
        <v>0</v>
      </c>
      <c r="L1509" s="30">
        <v>30</v>
      </c>
      <c r="M1509" s="30">
        <v>23</v>
      </c>
      <c r="N1509" s="30">
        <v>19</v>
      </c>
      <c r="O1509" s="30">
        <v>17</v>
      </c>
      <c r="P1509" s="31" t="s">
        <v>511</v>
      </c>
      <c r="Q1509" s="20" t="s">
        <v>522</v>
      </c>
      <c r="R1509" s="27" t="s">
        <v>513</v>
      </c>
    </row>
    <row r="1510" spans="1:18" hidden="1" x14ac:dyDescent="0.3">
      <c r="A1510" s="32">
        <v>45150</v>
      </c>
      <c r="B1510" s="54" t="s">
        <v>919</v>
      </c>
      <c r="C1510" s="20" t="s">
        <v>542</v>
      </c>
      <c r="D1510" s="26" t="s">
        <v>678</v>
      </c>
      <c r="E1510" s="26" t="s">
        <v>662</v>
      </c>
      <c r="F1510" s="26" t="s">
        <v>498</v>
      </c>
      <c r="G1510" s="6" t="s">
        <v>498</v>
      </c>
      <c r="H1510" s="21">
        <v>47</v>
      </c>
      <c r="I1510" s="21">
        <v>3</v>
      </c>
      <c r="J1510" s="28">
        <v>0.84000000000000008</v>
      </c>
      <c r="K1510" s="21">
        <v>1</v>
      </c>
      <c r="L1510" s="30">
        <v>24</v>
      </c>
      <c r="M1510" s="30">
        <v>15</v>
      </c>
      <c r="N1510" s="30">
        <v>12</v>
      </c>
      <c r="O1510" s="30">
        <v>12</v>
      </c>
      <c r="P1510" s="31" t="s">
        <v>511</v>
      </c>
      <c r="Q1510" s="20" t="s">
        <v>522</v>
      </c>
      <c r="R1510" s="27" t="s">
        <v>513</v>
      </c>
    </row>
    <row r="1511" spans="1:18" hidden="1" x14ac:dyDescent="0.3">
      <c r="A1511" s="32">
        <v>45150</v>
      </c>
      <c r="B1511" s="54" t="s">
        <v>919</v>
      </c>
      <c r="C1511" s="20" t="s">
        <v>542</v>
      </c>
      <c r="D1511" s="26" t="s">
        <v>620</v>
      </c>
      <c r="E1511" s="26" t="s">
        <v>625</v>
      </c>
      <c r="F1511" s="26" t="s">
        <v>502</v>
      </c>
      <c r="G1511" s="6" t="s">
        <v>502</v>
      </c>
      <c r="H1511" s="22">
        <v>33</v>
      </c>
      <c r="I1511" s="22">
        <v>2</v>
      </c>
      <c r="J1511" s="28">
        <v>0.56000000000000005</v>
      </c>
      <c r="K1511" s="22">
        <v>0</v>
      </c>
      <c r="L1511" s="30">
        <v>21</v>
      </c>
      <c r="M1511" s="30">
        <v>12</v>
      </c>
      <c r="N1511" s="30">
        <v>11</v>
      </c>
      <c r="O1511" s="30">
        <v>10</v>
      </c>
      <c r="P1511" s="20" t="s">
        <v>515</v>
      </c>
      <c r="Q1511" s="20" t="s">
        <v>522</v>
      </c>
      <c r="R1511" s="27" t="s">
        <v>513</v>
      </c>
    </row>
    <row r="1512" spans="1:18" hidden="1" x14ac:dyDescent="0.3">
      <c r="A1512" s="32">
        <v>45150</v>
      </c>
      <c r="B1512" s="54" t="s">
        <v>919</v>
      </c>
      <c r="C1512" s="20" t="s">
        <v>542</v>
      </c>
      <c r="D1512" s="26" t="s">
        <v>620</v>
      </c>
      <c r="E1512" s="26" t="s">
        <v>626</v>
      </c>
      <c r="F1512" s="26" t="s">
        <v>503</v>
      </c>
      <c r="G1512" s="6" t="s">
        <v>503</v>
      </c>
      <c r="H1512" s="21">
        <v>15</v>
      </c>
      <c r="I1512" s="21">
        <v>2</v>
      </c>
      <c r="J1512" s="28">
        <v>0.56000000000000005</v>
      </c>
      <c r="K1512" s="21">
        <v>2</v>
      </c>
      <c r="L1512" s="30">
        <v>12</v>
      </c>
      <c r="M1512" s="30">
        <v>9</v>
      </c>
      <c r="N1512" s="30">
        <v>8</v>
      </c>
      <c r="O1512" s="30">
        <v>6</v>
      </c>
      <c r="P1512" s="20" t="s">
        <v>515</v>
      </c>
      <c r="Q1512" s="20" t="s">
        <v>522</v>
      </c>
      <c r="R1512" s="27" t="s">
        <v>513</v>
      </c>
    </row>
    <row r="1513" spans="1:18" hidden="1" x14ac:dyDescent="0.3">
      <c r="A1513" s="32">
        <v>45150</v>
      </c>
      <c r="B1513" s="54" t="s">
        <v>919</v>
      </c>
      <c r="C1513" s="20" t="s">
        <v>542</v>
      </c>
      <c r="D1513" s="26" t="s">
        <v>678</v>
      </c>
      <c r="E1513" s="26" t="s">
        <v>652</v>
      </c>
      <c r="F1513" s="26" t="s">
        <v>503</v>
      </c>
      <c r="G1513" s="6" t="s">
        <v>503</v>
      </c>
      <c r="H1513" s="21">
        <v>937</v>
      </c>
      <c r="I1513" s="21">
        <v>2</v>
      </c>
      <c r="J1513" s="28">
        <v>0.56000000000000005</v>
      </c>
      <c r="K1513" s="21">
        <v>7</v>
      </c>
      <c r="L1513" s="30">
        <v>390</v>
      </c>
      <c r="M1513" s="30">
        <v>195</v>
      </c>
      <c r="N1513" s="30">
        <v>195</v>
      </c>
      <c r="O1513" s="30">
        <v>156</v>
      </c>
      <c r="P1513" s="31" t="s">
        <v>511</v>
      </c>
      <c r="Q1513" s="20" t="s">
        <v>522</v>
      </c>
      <c r="R1513" s="27" t="s">
        <v>513</v>
      </c>
    </row>
    <row r="1514" spans="1:18" hidden="1" x14ac:dyDescent="0.3">
      <c r="A1514" s="32">
        <v>45150</v>
      </c>
      <c r="B1514" s="54" t="s">
        <v>919</v>
      </c>
      <c r="C1514" s="20" t="s">
        <v>542</v>
      </c>
      <c r="D1514" s="26" t="s">
        <v>678</v>
      </c>
      <c r="E1514" s="26" t="s">
        <v>650</v>
      </c>
      <c r="F1514" s="26" t="s">
        <v>507</v>
      </c>
      <c r="G1514" s="6" t="s">
        <v>507</v>
      </c>
      <c r="H1514" s="21">
        <v>19</v>
      </c>
      <c r="I1514" s="21">
        <v>2</v>
      </c>
      <c r="J1514" s="28">
        <v>0.56000000000000005</v>
      </c>
      <c r="K1514" s="21">
        <v>0</v>
      </c>
      <c r="L1514" s="30">
        <v>13</v>
      </c>
      <c r="M1514" s="30">
        <v>12</v>
      </c>
      <c r="N1514" s="30">
        <v>12</v>
      </c>
      <c r="O1514" s="30">
        <v>12</v>
      </c>
      <c r="P1514" s="31" t="s">
        <v>511</v>
      </c>
      <c r="Q1514" s="20" t="s">
        <v>522</v>
      </c>
      <c r="R1514" s="27" t="s">
        <v>514</v>
      </c>
    </row>
    <row r="1515" spans="1:18" hidden="1" x14ac:dyDescent="0.3">
      <c r="A1515" s="32">
        <v>45150</v>
      </c>
      <c r="B1515" s="54" t="s">
        <v>919</v>
      </c>
      <c r="C1515" s="20" t="s">
        <v>542</v>
      </c>
      <c r="D1515" s="26" t="s">
        <v>620</v>
      </c>
      <c r="E1515" s="26" t="s">
        <v>625</v>
      </c>
      <c r="F1515" s="26" t="s">
        <v>502</v>
      </c>
      <c r="G1515" s="6" t="s">
        <v>502</v>
      </c>
      <c r="H1515" s="22">
        <v>276</v>
      </c>
      <c r="I1515" s="22">
        <v>1</v>
      </c>
      <c r="J1515" s="28">
        <v>0.28000000000000003</v>
      </c>
      <c r="K1515" s="22">
        <v>9</v>
      </c>
      <c r="L1515" s="30">
        <v>91</v>
      </c>
      <c r="M1515" s="30">
        <v>35</v>
      </c>
      <c r="N1515" s="30">
        <v>28</v>
      </c>
      <c r="O1515" s="30">
        <v>25</v>
      </c>
      <c r="P1515" s="20" t="s">
        <v>515</v>
      </c>
      <c r="Q1515" s="20" t="s">
        <v>522</v>
      </c>
      <c r="R1515" s="27" t="s">
        <v>513</v>
      </c>
    </row>
    <row r="1516" spans="1:18" hidden="1" x14ac:dyDescent="0.3">
      <c r="A1516" s="32">
        <v>45150</v>
      </c>
      <c r="B1516" s="54" t="s">
        <v>919</v>
      </c>
      <c r="C1516" s="20" t="s">
        <v>542</v>
      </c>
      <c r="D1516" s="26" t="s">
        <v>620</v>
      </c>
      <c r="E1516" s="26" t="s">
        <v>621</v>
      </c>
      <c r="F1516" s="26" t="s">
        <v>501</v>
      </c>
      <c r="G1516" s="26" t="s">
        <v>501</v>
      </c>
      <c r="H1516" s="22">
        <v>521</v>
      </c>
      <c r="I1516" s="22">
        <v>1</v>
      </c>
      <c r="J1516" s="28">
        <v>0.28000000000000003</v>
      </c>
      <c r="K1516" s="22">
        <v>32</v>
      </c>
      <c r="L1516" s="30">
        <v>77</v>
      </c>
      <c r="M1516" s="30">
        <v>46</v>
      </c>
      <c r="N1516" s="30">
        <v>39</v>
      </c>
      <c r="O1516" s="30">
        <v>18</v>
      </c>
      <c r="P1516" s="20" t="s">
        <v>515</v>
      </c>
      <c r="Q1516" s="20" t="s">
        <v>522</v>
      </c>
      <c r="R1516" s="27" t="s">
        <v>513</v>
      </c>
    </row>
    <row r="1517" spans="1:18" hidden="1" x14ac:dyDescent="0.3">
      <c r="A1517" s="32">
        <v>45150</v>
      </c>
      <c r="B1517" s="54" t="s">
        <v>919</v>
      </c>
      <c r="C1517" s="20" t="s">
        <v>542</v>
      </c>
      <c r="D1517" s="26" t="s">
        <v>620</v>
      </c>
      <c r="E1517" s="26" t="s">
        <v>627</v>
      </c>
      <c r="F1517" s="26" t="s">
        <v>499</v>
      </c>
      <c r="G1517" s="26" t="s">
        <v>499</v>
      </c>
      <c r="H1517" s="22">
        <v>485</v>
      </c>
      <c r="I1517" s="22">
        <v>1</v>
      </c>
      <c r="J1517" s="28">
        <v>0.28000000000000003</v>
      </c>
      <c r="K1517" s="22">
        <v>48</v>
      </c>
      <c r="L1517" s="30">
        <v>154</v>
      </c>
      <c r="M1517" s="30">
        <v>89</v>
      </c>
      <c r="N1517" s="30">
        <v>76</v>
      </c>
      <c r="O1517" s="30">
        <v>58</v>
      </c>
      <c r="P1517" s="20" t="s">
        <v>515</v>
      </c>
      <c r="Q1517" s="20" t="s">
        <v>522</v>
      </c>
      <c r="R1517" s="27" t="s">
        <v>513</v>
      </c>
    </row>
    <row r="1518" spans="1:18" hidden="1" x14ac:dyDescent="0.3">
      <c r="A1518" s="32">
        <v>45150</v>
      </c>
      <c r="B1518" s="54" t="s">
        <v>919</v>
      </c>
      <c r="C1518" s="20" t="s">
        <v>542</v>
      </c>
      <c r="D1518" s="26" t="s">
        <v>620</v>
      </c>
      <c r="E1518" s="26" t="s">
        <v>624</v>
      </c>
      <c r="F1518" s="26" t="s">
        <v>506</v>
      </c>
      <c r="G1518" s="26" t="s">
        <v>506</v>
      </c>
      <c r="H1518" s="22">
        <v>380</v>
      </c>
      <c r="I1518" s="22">
        <v>1</v>
      </c>
      <c r="J1518" s="28">
        <v>0.28000000000000003</v>
      </c>
      <c r="K1518" s="22">
        <v>27</v>
      </c>
      <c r="L1518" s="30">
        <v>143</v>
      </c>
      <c r="M1518" s="30">
        <v>78</v>
      </c>
      <c r="N1518" s="30">
        <v>63</v>
      </c>
      <c r="O1518" s="30">
        <v>32</v>
      </c>
      <c r="P1518" s="20" t="s">
        <v>515</v>
      </c>
      <c r="Q1518" s="20" t="s">
        <v>522</v>
      </c>
      <c r="R1518" s="27" t="s">
        <v>513</v>
      </c>
    </row>
    <row r="1519" spans="1:18" hidden="1" x14ac:dyDescent="0.3">
      <c r="A1519" s="32">
        <v>45150</v>
      </c>
      <c r="B1519" s="54" t="s">
        <v>919</v>
      </c>
      <c r="C1519" s="20" t="s">
        <v>542</v>
      </c>
      <c r="D1519" s="26" t="s">
        <v>620</v>
      </c>
      <c r="E1519" s="26" t="s">
        <v>622</v>
      </c>
      <c r="F1519" s="26" t="s">
        <v>500</v>
      </c>
      <c r="G1519" s="6" t="s">
        <v>500</v>
      </c>
      <c r="H1519" s="21">
        <v>638</v>
      </c>
      <c r="I1519" s="21">
        <v>1</v>
      </c>
      <c r="J1519" s="28">
        <v>0.28000000000000003</v>
      </c>
      <c r="K1519" s="21">
        <v>33</v>
      </c>
      <c r="L1519" s="30">
        <v>366</v>
      </c>
      <c r="M1519" s="30">
        <v>188</v>
      </c>
      <c r="N1519" s="30">
        <v>168</v>
      </c>
      <c r="O1519" s="30">
        <v>148</v>
      </c>
      <c r="P1519" s="20" t="s">
        <v>515</v>
      </c>
      <c r="Q1519" s="20" t="s">
        <v>522</v>
      </c>
      <c r="R1519" s="27" t="s">
        <v>513</v>
      </c>
    </row>
    <row r="1520" spans="1:18" hidden="1" x14ac:dyDescent="0.3">
      <c r="A1520" s="32">
        <v>45150</v>
      </c>
      <c r="B1520" s="54" t="s">
        <v>919</v>
      </c>
      <c r="C1520" s="20" t="s">
        <v>542</v>
      </c>
      <c r="D1520" s="26" t="s">
        <v>642</v>
      </c>
      <c r="E1520" s="26" t="s">
        <v>644</v>
      </c>
      <c r="F1520" s="26" t="s">
        <v>500</v>
      </c>
      <c r="G1520" s="6" t="s">
        <v>500</v>
      </c>
      <c r="H1520" s="21">
        <v>42</v>
      </c>
      <c r="I1520" s="21">
        <v>1</v>
      </c>
      <c r="J1520" s="28">
        <v>0.28000000000000003</v>
      </c>
      <c r="K1520" s="21">
        <v>8</v>
      </c>
      <c r="L1520" s="30">
        <v>38</v>
      </c>
      <c r="M1520" s="30">
        <v>23</v>
      </c>
      <c r="N1520" s="30">
        <v>16</v>
      </c>
      <c r="O1520" s="30">
        <v>14</v>
      </c>
      <c r="P1520" s="24" t="s">
        <v>521</v>
      </c>
      <c r="Q1520" s="20" t="s">
        <v>522</v>
      </c>
      <c r="R1520" s="27" t="s">
        <v>514</v>
      </c>
    </row>
    <row r="1521" spans="1:18" hidden="1" x14ac:dyDescent="0.3">
      <c r="A1521" s="32">
        <v>45150</v>
      </c>
      <c r="B1521" s="54" t="s">
        <v>919</v>
      </c>
      <c r="C1521" s="20" t="s">
        <v>542</v>
      </c>
      <c r="D1521" s="26" t="s">
        <v>642</v>
      </c>
      <c r="E1521" s="26" t="s">
        <v>647</v>
      </c>
      <c r="F1521" s="26" t="s">
        <v>499</v>
      </c>
      <c r="G1521" s="26" t="s">
        <v>499</v>
      </c>
      <c r="H1521" s="21">
        <v>67</v>
      </c>
      <c r="I1521" s="21">
        <v>1</v>
      </c>
      <c r="J1521" s="28">
        <v>0.28000000000000003</v>
      </c>
      <c r="K1521" s="21">
        <v>9</v>
      </c>
      <c r="L1521" s="30">
        <v>60</v>
      </c>
      <c r="M1521" s="30">
        <v>34</v>
      </c>
      <c r="N1521" s="30">
        <v>28</v>
      </c>
      <c r="O1521" s="30">
        <v>17</v>
      </c>
      <c r="P1521" s="24" t="s">
        <v>521</v>
      </c>
      <c r="Q1521" s="20" t="s">
        <v>522</v>
      </c>
      <c r="R1521" s="27" t="s">
        <v>514</v>
      </c>
    </row>
    <row r="1522" spans="1:18" hidden="1" x14ac:dyDescent="0.3">
      <c r="A1522" s="32">
        <v>45150</v>
      </c>
      <c r="B1522" s="54" t="s">
        <v>919</v>
      </c>
      <c r="C1522" s="20" t="s">
        <v>542</v>
      </c>
      <c r="D1522" s="26" t="s">
        <v>678</v>
      </c>
      <c r="E1522" s="26" t="s">
        <v>656</v>
      </c>
      <c r="F1522" s="26" t="s">
        <v>502</v>
      </c>
      <c r="G1522" s="6" t="s">
        <v>502</v>
      </c>
      <c r="H1522" s="21">
        <v>60</v>
      </c>
      <c r="I1522" s="21">
        <v>1</v>
      </c>
      <c r="J1522" s="28">
        <v>0.28000000000000003</v>
      </c>
      <c r="K1522" s="21">
        <v>1</v>
      </c>
      <c r="L1522" s="30">
        <v>45</v>
      </c>
      <c r="M1522" s="30">
        <v>17</v>
      </c>
      <c r="N1522" s="30">
        <v>11</v>
      </c>
      <c r="O1522" s="30">
        <v>9</v>
      </c>
      <c r="P1522" s="31" t="s">
        <v>511</v>
      </c>
      <c r="Q1522" s="20" t="s">
        <v>522</v>
      </c>
      <c r="R1522" s="27" t="s">
        <v>513</v>
      </c>
    </row>
    <row r="1523" spans="1:18" x14ac:dyDescent="0.3">
      <c r="A1523" s="72">
        <v>45150</v>
      </c>
      <c r="B1523" s="75" t="s">
        <v>919</v>
      </c>
      <c r="C1523" s="20" t="s">
        <v>542</v>
      </c>
      <c r="D1523" s="26" t="s">
        <v>678</v>
      </c>
      <c r="E1523" s="26" t="s">
        <v>667</v>
      </c>
      <c r="F1523" s="26" t="s">
        <v>504</v>
      </c>
      <c r="G1523" s="41" t="s">
        <v>504</v>
      </c>
      <c r="H1523" s="80">
        <v>22</v>
      </c>
      <c r="I1523" s="80">
        <v>1</v>
      </c>
      <c r="J1523" s="83">
        <v>0.28000000000000003</v>
      </c>
      <c r="K1523" s="80">
        <v>0</v>
      </c>
      <c r="L1523" s="85">
        <v>9</v>
      </c>
      <c r="M1523" s="85">
        <v>8</v>
      </c>
      <c r="N1523" s="85">
        <v>5</v>
      </c>
      <c r="O1523" s="85">
        <v>5</v>
      </c>
      <c r="P1523" s="87" t="s">
        <v>511</v>
      </c>
      <c r="Q1523" s="20" t="s">
        <v>522</v>
      </c>
      <c r="R1523" s="90" t="s">
        <v>513</v>
      </c>
    </row>
    <row r="1524" spans="1:18" hidden="1" x14ac:dyDescent="0.3">
      <c r="A1524" s="32">
        <v>45150</v>
      </c>
      <c r="B1524" s="54" t="s">
        <v>919</v>
      </c>
      <c r="C1524" s="20" t="s">
        <v>542</v>
      </c>
      <c r="D1524" s="26" t="s">
        <v>678</v>
      </c>
      <c r="E1524" s="26" t="s">
        <v>664</v>
      </c>
      <c r="F1524" s="26" t="s">
        <v>506</v>
      </c>
      <c r="G1524" s="26" t="s">
        <v>506</v>
      </c>
      <c r="H1524" s="21">
        <v>270</v>
      </c>
      <c r="I1524" s="21">
        <v>1</v>
      </c>
      <c r="J1524" s="28">
        <v>0.28000000000000003</v>
      </c>
      <c r="K1524" s="21">
        <v>35</v>
      </c>
      <c r="L1524" s="30">
        <v>94</v>
      </c>
      <c r="M1524" s="30">
        <v>60</v>
      </c>
      <c r="N1524" s="30">
        <v>57</v>
      </c>
      <c r="O1524" s="30">
        <v>40</v>
      </c>
      <c r="P1524" s="31" t="s">
        <v>511</v>
      </c>
      <c r="Q1524" s="20" t="s">
        <v>522</v>
      </c>
      <c r="R1524" s="27" t="s">
        <v>513</v>
      </c>
    </row>
    <row r="1525" spans="1:18" hidden="1" x14ac:dyDescent="0.3">
      <c r="A1525" s="32">
        <v>45150</v>
      </c>
      <c r="B1525" s="54" t="s">
        <v>919</v>
      </c>
      <c r="C1525" s="20" t="s">
        <v>542</v>
      </c>
      <c r="D1525" s="26" t="s">
        <v>678</v>
      </c>
      <c r="E1525" s="26" t="s">
        <v>659</v>
      </c>
      <c r="F1525" s="26" t="s">
        <v>500</v>
      </c>
      <c r="G1525" s="6" t="s">
        <v>500</v>
      </c>
      <c r="H1525" s="21">
        <v>45</v>
      </c>
      <c r="I1525" s="21">
        <v>1</v>
      </c>
      <c r="J1525" s="28">
        <v>0.28000000000000003</v>
      </c>
      <c r="K1525" s="21">
        <v>3</v>
      </c>
      <c r="L1525" s="30">
        <v>9</v>
      </c>
      <c r="M1525" s="30">
        <v>7</v>
      </c>
      <c r="N1525" s="30">
        <v>5</v>
      </c>
      <c r="O1525" s="30">
        <v>5</v>
      </c>
      <c r="P1525" s="31" t="s">
        <v>511</v>
      </c>
      <c r="Q1525" s="20" t="s">
        <v>522</v>
      </c>
      <c r="R1525" s="27" t="s">
        <v>513</v>
      </c>
    </row>
    <row r="1526" spans="1:18" hidden="1" x14ac:dyDescent="0.3">
      <c r="A1526" s="32">
        <v>45150</v>
      </c>
      <c r="B1526" s="54" t="s">
        <v>919</v>
      </c>
      <c r="C1526" s="20" t="s">
        <v>542</v>
      </c>
      <c r="D1526" s="26" t="s">
        <v>678</v>
      </c>
      <c r="E1526" s="26" t="s">
        <v>663</v>
      </c>
      <c r="F1526" s="26" t="s">
        <v>507</v>
      </c>
      <c r="G1526" s="6" t="s">
        <v>507</v>
      </c>
      <c r="H1526" s="21">
        <v>48</v>
      </c>
      <c r="I1526" s="21">
        <v>1</v>
      </c>
      <c r="J1526" s="28">
        <v>0.28000000000000003</v>
      </c>
      <c r="K1526" s="21">
        <v>0</v>
      </c>
      <c r="L1526" s="30">
        <v>24</v>
      </c>
      <c r="M1526" s="30">
        <v>13</v>
      </c>
      <c r="N1526" s="30">
        <v>9</v>
      </c>
      <c r="O1526" s="30">
        <v>9</v>
      </c>
      <c r="P1526" s="31" t="s">
        <v>511</v>
      </c>
      <c r="Q1526" s="20" t="s">
        <v>522</v>
      </c>
      <c r="R1526" s="27" t="s">
        <v>513</v>
      </c>
    </row>
    <row r="1527" spans="1:18" hidden="1" x14ac:dyDescent="0.3">
      <c r="A1527" s="32">
        <v>45150</v>
      </c>
      <c r="B1527" s="54" t="s">
        <v>919</v>
      </c>
      <c r="C1527" s="20" t="s">
        <v>542</v>
      </c>
      <c r="D1527" s="26" t="s">
        <v>678</v>
      </c>
      <c r="E1527" s="26" t="s">
        <v>663</v>
      </c>
      <c r="F1527" s="26" t="s">
        <v>507</v>
      </c>
      <c r="G1527" s="6" t="s">
        <v>507</v>
      </c>
      <c r="H1527" s="21">
        <v>56</v>
      </c>
      <c r="I1527" s="21">
        <v>1</v>
      </c>
      <c r="J1527" s="28">
        <v>0.28000000000000003</v>
      </c>
      <c r="K1527" s="21">
        <v>1</v>
      </c>
      <c r="L1527" s="30">
        <v>26</v>
      </c>
      <c r="M1527" s="30">
        <v>22</v>
      </c>
      <c r="N1527" s="30">
        <v>17</v>
      </c>
      <c r="O1527" s="30">
        <v>12</v>
      </c>
      <c r="P1527" s="31" t="s">
        <v>511</v>
      </c>
      <c r="Q1527" s="20" t="s">
        <v>522</v>
      </c>
      <c r="R1527" s="27" t="s">
        <v>513</v>
      </c>
    </row>
    <row r="1528" spans="1:18" hidden="1" x14ac:dyDescent="0.3">
      <c r="A1528" s="32">
        <v>45150</v>
      </c>
      <c r="B1528" s="54" t="s">
        <v>919</v>
      </c>
      <c r="C1528" s="20" t="s">
        <v>542</v>
      </c>
      <c r="D1528" s="26" t="s">
        <v>678</v>
      </c>
      <c r="E1528" s="26" t="s">
        <v>650</v>
      </c>
      <c r="F1528" s="26" t="s">
        <v>507</v>
      </c>
      <c r="G1528" s="6" t="s">
        <v>507</v>
      </c>
      <c r="H1528" s="21">
        <v>240</v>
      </c>
      <c r="I1528" s="21">
        <v>1</v>
      </c>
      <c r="J1528" s="28">
        <v>0.28000000000000003</v>
      </c>
      <c r="K1528" s="21">
        <v>15</v>
      </c>
      <c r="L1528" s="30">
        <v>65</v>
      </c>
      <c r="M1528" s="30">
        <v>23</v>
      </c>
      <c r="N1528" s="30">
        <v>21</v>
      </c>
      <c r="O1528" s="30">
        <v>13</v>
      </c>
      <c r="P1528" s="31" t="s">
        <v>511</v>
      </c>
      <c r="Q1528" s="20" t="s">
        <v>522</v>
      </c>
      <c r="R1528" s="27" t="s">
        <v>514</v>
      </c>
    </row>
    <row r="1529" spans="1:18" hidden="1" x14ac:dyDescent="0.3">
      <c r="A1529" s="32">
        <v>45150</v>
      </c>
      <c r="B1529" s="54" t="s">
        <v>919</v>
      </c>
      <c r="C1529" s="20" t="s">
        <v>542</v>
      </c>
      <c r="D1529" s="26" t="s">
        <v>678</v>
      </c>
      <c r="E1529" s="26" t="s">
        <v>653</v>
      </c>
      <c r="F1529" s="26" t="s">
        <v>498</v>
      </c>
      <c r="G1529" s="6" t="s">
        <v>498</v>
      </c>
      <c r="H1529" s="21">
        <v>367</v>
      </c>
      <c r="I1529" s="21">
        <v>1</v>
      </c>
      <c r="J1529" s="28">
        <v>0.28000000000000003</v>
      </c>
      <c r="K1529" s="21">
        <v>2</v>
      </c>
      <c r="L1529" s="30">
        <v>294</v>
      </c>
      <c r="M1529" s="30">
        <v>122</v>
      </c>
      <c r="N1529" s="30">
        <v>49</v>
      </c>
      <c r="O1529" s="30">
        <v>49</v>
      </c>
      <c r="P1529" s="31" t="s">
        <v>511</v>
      </c>
      <c r="Q1529" s="20" t="s">
        <v>522</v>
      </c>
      <c r="R1529" s="27" t="s">
        <v>514</v>
      </c>
    </row>
    <row r="1530" spans="1:18" hidden="1" x14ac:dyDescent="0.3">
      <c r="A1530" s="32">
        <v>45150</v>
      </c>
      <c r="B1530" s="54" t="s">
        <v>919</v>
      </c>
      <c r="C1530" s="20" t="s">
        <v>542</v>
      </c>
      <c r="D1530" s="26" t="s">
        <v>678</v>
      </c>
      <c r="E1530" s="26" t="s">
        <v>658</v>
      </c>
      <c r="F1530" s="26" t="s">
        <v>501</v>
      </c>
      <c r="G1530" s="26" t="s">
        <v>501</v>
      </c>
      <c r="H1530" s="21">
        <v>43</v>
      </c>
      <c r="I1530" s="21">
        <v>1</v>
      </c>
      <c r="J1530" s="28">
        <v>0.28000000000000003</v>
      </c>
      <c r="K1530" s="21">
        <v>4</v>
      </c>
      <c r="L1530" s="30">
        <v>27</v>
      </c>
      <c r="M1530" s="30">
        <v>20</v>
      </c>
      <c r="N1530" s="30">
        <v>17</v>
      </c>
      <c r="O1530" s="30">
        <v>16</v>
      </c>
      <c r="P1530" s="31" t="s">
        <v>511</v>
      </c>
      <c r="Q1530" s="20" t="s">
        <v>522</v>
      </c>
      <c r="R1530" s="27" t="s">
        <v>514</v>
      </c>
    </row>
    <row r="1531" spans="1:18" hidden="1" x14ac:dyDescent="0.3">
      <c r="A1531" s="32">
        <v>45150</v>
      </c>
      <c r="B1531" s="54" t="s">
        <v>919</v>
      </c>
      <c r="C1531" s="20" t="s">
        <v>542</v>
      </c>
      <c r="D1531" s="26" t="s">
        <v>620</v>
      </c>
      <c r="E1531" s="26" t="s">
        <v>622</v>
      </c>
      <c r="F1531" s="26" t="s">
        <v>500</v>
      </c>
      <c r="G1531" s="6" t="s">
        <v>500</v>
      </c>
      <c r="H1531" s="21">
        <v>202</v>
      </c>
      <c r="I1531" s="21">
        <v>0</v>
      </c>
      <c r="J1531" s="28">
        <v>0</v>
      </c>
      <c r="K1531" s="21">
        <v>54</v>
      </c>
      <c r="L1531" s="30">
        <v>138</v>
      </c>
      <c r="M1531" s="30">
        <v>98</v>
      </c>
      <c r="N1531" s="30">
        <v>89</v>
      </c>
      <c r="O1531" s="30">
        <v>84</v>
      </c>
      <c r="P1531" s="20" t="s">
        <v>515</v>
      </c>
      <c r="Q1531" s="20" t="s">
        <v>522</v>
      </c>
      <c r="R1531" s="27" t="s">
        <v>513</v>
      </c>
    </row>
    <row r="1532" spans="1:18" hidden="1" x14ac:dyDescent="0.3">
      <c r="A1532" s="32">
        <v>45150</v>
      </c>
      <c r="B1532" s="54" t="s">
        <v>919</v>
      </c>
      <c r="C1532" s="20" t="s">
        <v>542</v>
      </c>
      <c r="D1532" s="26" t="s">
        <v>620</v>
      </c>
      <c r="E1532" s="26" t="s">
        <v>622</v>
      </c>
      <c r="F1532" s="26" t="s">
        <v>500</v>
      </c>
      <c r="G1532" s="6" t="s">
        <v>500</v>
      </c>
      <c r="H1532" s="21">
        <v>6</v>
      </c>
      <c r="I1532" s="21">
        <v>0</v>
      </c>
      <c r="J1532" s="28">
        <v>0</v>
      </c>
      <c r="K1532" s="21">
        <v>0</v>
      </c>
      <c r="L1532" s="30">
        <v>4</v>
      </c>
      <c r="M1532" s="30">
        <v>2</v>
      </c>
      <c r="N1532" s="30">
        <v>0</v>
      </c>
      <c r="O1532" s="30">
        <v>0</v>
      </c>
      <c r="P1532" s="20" t="s">
        <v>515</v>
      </c>
      <c r="Q1532" s="20" t="s">
        <v>522</v>
      </c>
      <c r="R1532" s="27" t="s">
        <v>513</v>
      </c>
    </row>
    <row r="1533" spans="1:18" hidden="1" x14ac:dyDescent="0.3">
      <c r="A1533" s="32">
        <v>45150</v>
      </c>
      <c r="B1533" s="54" t="s">
        <v>919</v>
      </c>
      <c r="C1533" s="20" t="s">
        <v>542</v>
      </c>
      <c r="D1533" s="26" t="s">
        <v>620</v>
      </c>
      <c r="E1533" s="26" t="s">
        <v>622</v>
      </c>
      <c r="F1533" s="26" t="s">
        <v>500</v>
      </c>
      <c r="G1533" s="6" t="s">
        <v>500</v>
      </c>
      <c r="H1533" s="21">
        <v>3</v>
      </c>
      <c r="I1533" s="21">
        <v>0</v>
      </c>
      <c r="J1533" s="28">
        <v>0</v>
      </c>
      <c r="K1533" s="21">
        <v>0</v>
      </c>
      <c r="L1533" s="30">
        <v>2</v>
      </c>
      <c r="M1533" s="30">
        <v>0</v>
      </c>
      <c r="N1533" s="30">
        <v>0</v>
      </c>
      <c r="O1533" s="30">
        <v>0</v>
      </c>
      <c r="P1533" s="20" t="s">
        <v>515</v>
      </c>
      <c r="Q1533" s="20" t="s">
        <v>522</v>
      </c>
      <c r="R1533" s="27" t="s">
        <v>513</v>
      </c>
    </row>
    <row r="1534" spans="1:18" hidden="1" x14ac:dyDescent="0.3">
      <c r="A1534" s="32">
        <v>45150</v>
      </c>
      <c r="B1534" s="54" t="s">
        <v>919</v>
      </c>
      <c r="C1534" s="20" t="s">
        <v>542</v>
      </c>
      <c r="D1534" s="26" t="s">
        <v>620</v>
      </c>
      <c r="E1534" s="26" t="s">
        <v>628</v>
      </c>
      <c r="F1534" s="26" t="s">
        <v>507</v>
      </c>
      <c r="G1534" s="6" t="s">
        <v>507</v>
      </c>
      <c r="H1534" s="21">
        <v>38</v>
      </c>
      <c r="I1534" s="21">
        <v>0</v>
      </c>
      <c r="J1534" s="28">
        <v>0</v>
      </c>
      <c r="K1534" s="21">
        <v>0</v>
      </c>
      <c r="L1534" s="30">
        <v>30</v>
      </c>
      <c r="M1534" s="30">
        <v>8</v>
      </c>
      <c r="N1534" s="30">
        <v>8</v>
      </c>
      <c r="O1534" s="30">
        <v>6</v>
      </c>
      <c r="P1534" s="20" t="s">
        <v>515</v>
      </c>
      <c r="Q1534" s="20" t="s">
        <v>522</v>
      </c>
      <c r="R1534" s="27" t="s">
        <v>513</v>
      </c>
    </row>
    <row r="1535" spans="1:18" hidden="1" x14ac:dyDescent="0.3">
      <c r="A1535" s="32">
        <v>45150</v>
      </c>
      <c r="B1535" s="54" t="s">
        <v>919</v>
      </c>
      <c r="C1535" s="20" t="s">
        <v>542</v>
      </c>
      <c r="D1535" s="26" t="s">
        <v>620</v>
      </c>
      <c r="E1535" s="26" t="s">
        <v>626</v>
      </c>
      <c r="F1535" s="26" t="s">
        <v>503</v>
      </c>
      <c r="G1535" s="6" t="s">
        <v>503</v>
      </c>
      <c r="H1535" s="21">
        <v>163</v>
      </c>
      <c r="I1535" s="21">
        <v>0</v>
      </c>
      <c r="J1535" s="28">
        <v>0</v>
      </c>
      <c r="K1535" s="21">
        <v>10</v>
      </c>
      <c r="L1535" s="30">
        <v>75</v>
      </c>
      <c r="M1535" s="30">
        <v>36</v>
      </c>
      <c r="N1535" s="30">
        <v>24</v>
      </c>
      <c r="O1535" s="30">
        <v>19</v>
      </c>
      <c r="P1535" s="20" t="s">
        <v>515</v>
      </c>
      <c r="Q1535" s="20" t="s">
        <v>522</v>
      </c>
      <c r="R1535" s="27" t="s">
        <v>513</v>
      </c>
    </row>
    <row r="1536" spans="1:18" hidden="1" x14ac:dyDescent="0.3">
      <c r="A1536" s="32">
        <v>45150</v>
      </c>
      <c r="B1536" s="54" t="s">
        <v>919</v>
      </c>
      <c r="C1536" s="20" t="s">
        <v>542</v>
      </c>
      <c r="D1536" s="26" t="s">
        <v>620</v>
      </c>
      <c r="E1536" s="26" t="s">
        <v>626</v>
      </c>
      <c r="F1536" s="26" t="s">
        <v>503</v>
      </c>
      <c r="G1536" s="6" t="s">
        <v>503</v>
      </c>
      <c r="H1536" s="21">
        <v>45</v>
      </c>
      <c r="I1536" s="21">
        <v>0</v>
      </c>
      <c r="J1536" s="28">
        <v>0</v>
      </c>
      <c r="K1536" s="21">
        <v>3</v>
      </c>
      <c r="L1536" s="30">
        <v>13</v>
      </c>
      <c r="M1536" s="30">
        <v>7</v>
      </c>
      <c r="N1536" s="30">
        <v>4</v>
      </c>
      <c r="O1536" s="30">
        <v>4</v>
      </c>
      <c r="P1536" s="20" t="s">
        <v>515</v>
      </c>
      <c r="Q1536" s="20" t="s">
        <v>522</v>
      </c>
      <c r="R1536" s="27" t="s">
        <v>513</v>
      </c>
    </row>
    <row r="1537" spans="1:18" hidden="1" x14ac:dyDescent="0.3">
      <c r="A1537" s="32">
        <v>45150</v>
      </c>
      <c r="B1537" s="54" t="s">
        <v>919</v>
      </c>
      <c r="C1537" s="20" t="s">
        <v>542</v>
      </c>
      <c r="D1537" s="26" t="s">
        <v>642</v>
      </c>
      <c r="E1537" s="26" t="s">
        <v>648</v>
      </c>
      <c r="F1537" s="26" t="s">
        <v>498</v>
      </c>
      <c r="G1537" s="6" t="s">
        <v>498</v>
      </c>
      <c r="H1537" s="21">
        <v>21</v>
      </c>
      <c r="I1537" s="21">
        <v>0</v>
      </c>
      <c r="J1537" s="28">
        <v>0</v>
      </c>
      <c r="K1537" s="21">
        <v>1</v>
      </c>
      <c r="L1537" s="30">
        <v>21</v>
      </c>
      <c r="M1537" s="30">
        <v>21</v>
      </c>
      <c r="N1537" s="30">
        <v>13</v>
      </c>
      <c r="O1537" s="30">
        <v>13</v>
      </c>
      <c r="P1537" s="24" t="s">
        <v>521</v>
      </c>
      <c r="Q1537" s="20" t="s">
        <v>522</v>
      </c>
      <c r="R1537" s="27" t="s">
        <v>514</v>
      </c>
    </row>
    <row r="1538" spans="1:18" hidden="1" x14ac:dyDescent="0.3">
      <c r="A1538" s="32">
        <v>45150</v>
      </c>
      <c r="B1538" s="54" t="s">
        <v>919</v>
      </c>
      <c r="C1538" s="20" t="s">
        <v>542</v>
      </c>
      <c r="D1538" s="26" t="s">
        <v>642</v>
      </c>
      <c r="E1538" s="26" t="s">
        <v>648</v>
      </c>
      <c r="F1538" s="26" t="s">
        <v>498</v>
      </c>
      <c r="G1538" s="6" t="s">
        <v>498</v>
      </c>
      <c r="H1538" s="21">
        <v>12</v>
      </c>
      <c r="I1538" s="21">
        <v>0</v>
      </c>
      <c r="J1538" s="28">
        <v>0</v>
      </c>
      <c r="K1538" s="21">
        <v>0</v>
      </c>
      <c r="L1538" s="30">
        <v>8</v>
      </c>
      <c r="M1538" s="30">
        <v>3</v>
      </c>
      <c r="N1538" s="30">
        <v>1</v>
      </c>
      <c r="O1538" s="30">
        <v>1</v>
      </c>
      <c r="P1538" s="24" t="s">
        <v>521</v>
      </c>
      <c r="Q1538" s="20" t="s">
        <v>522</v>
      </c>
      <c r="R1538" s="27" t="s">
        <v>514</v>
      </c>
    </row>
    <row r="1539" spans="1:18" hidden="1" x14ac:dyDescent="0.3">
      <c r="A1539" s="32">
        <v>45150</v>
      </c>
      <c r="B1539" s="54" t="s">
        <v>919</v>
      </c>
      <c r="C1539" s="20" t="s">
        <v>542</v>
      </c>
      <c r="D1539" s="26" t="s">
        <v>642</v>
      </c>
      <c r="E1539" s="26" t="s">
        <v>645</v>
      </c>
      <c r="F1539" s="26" t="s">
        <v>502</v>
      </c>
      <c r="G1539" s="6" t="s">
        <v>502</v>
      </c>
      <c r="H1539" s="21">
        <v>8</v>
      </c>
      <c r="I1539" s="21">
        <v>0</v>
      </c>
      <c r="J1539" s="28">
        <v>0</v>
      </c>
      <c r="K1539" s="21">
        <v>0</v>
      </c>
      <c r="L1539" s="30">
        <v>6</v>
      </c>
      <c r="M1539" s="30">
        <v>2</v>
      </c>
      <c r="N1539" s="30">
        <v>0</v>
      </c>
      <c r="O1539" s="30">
        <v>0</v>
      </c>
      <c r="P1539" s="24" t="s">
        <v>521</v>
      </c>
      <c r="Q1539" s="20" t="s">
        <v>522</v>
      </c>
      <c r="R1539" s="27" t="s">
        <v>514</v>
      </c>
    </row>
    <row r="1540" spans="1:18" hidden="1" x14ac:dyDescent="0.3">
      <c r="A1540" s="32">
        <v>45150</v>
      </c>
      <c r="B1540" s="54" t="s">
        <v>919</v>
      </c>
      <c r="C1540" s="20" t="s">
        <v>542</v>
      </c>
      <c r="D1540" s="26" t="s">
        <v>642</v>
      </c>
      <c r="E1540" s="26" t="s">
        <v>645</v>
      </c>
      <c r="F1540" s="26" t="s">
        <v>502</v>
      </c>
      <c r="G1540" s="6" t="s">
        <v>502</v>
      </c>
      <c r="H1540" s="21">
        <v>11</v>
      </c>
      <c r="I1540" s="21">
        <v>0</v>
      </c>
      <c r="J1540" s="28">
        <v>0</v>
      </c>
      <c r="K1540" s="21">
        <v>0</v>
      </c>
      <c r="L1540" s="30">
        <v>4</v>
      </c>
      <c r="M1540" s="30">
        <v>3</v>
      </c>
      <c r="N1540" s="30">
        <v>2</v>
      </c>
      <c r="O1540" s="30">
        <v>1</v>
      </c>
      <c r="P1540" s="24" t="s">
        <v>521</v>
      </c>
      <c r="Q1540" s="20" t="s">
        <v>522</v>
      </c>
      <c r="R1540" s="27" t="s">
        <v>514</v>
      </c>
    </row>
    <row r="1541" spans="1:18" hidden="1" x14ac:dyDescent="0.3">
      <c r="A1541" s="32">
        <v>45150</v>
      </c>
      <c r="B1541" s="54" t="s">
        <v>919</v>
      </c>
      <c r="C1541" s="20" t="s">
        <v>542</v>
      </c>
      <c r="D1541" s="26" t="s">
        <v>642</v>
      </c>
      <c r="E1541" s="26" t="s">
        <v>646</v>
      </c>
      <c r="F1541" s="26" t="s">
        <v>506</v>
      </c>
      <c r="G1541" s="26" t="s">
        <v>506</v>
      </c>
      <c r="H1541" s="21">
        <v>18</v>
      </c>
      <c r="I1541" s="21">
        <v>0</v>
      </c>
      <c r="J1541" s="28">
        <v>0</v>
      </c>
      <c r="K1541" s="21">
        <v>0</v>
      </c>
      <c r="L1541" s="30">
        <v>5</v>
      </c>
      <c r="M1541" s="30">
        <v>4</v>
      </c>
      <c r="N1541" s="30">
        <v>3</v>
      </c>
      <c r="O1541" s="30">
        <v>3</v>
      </c>
      <c r="P1541" s="24" t="s">
        <v>521</v>
      </c>
      <c r="Q1541" s="20" t="s">
        <v>522</v>
      </c>
      <c r="R1541" s="27" t="s">
        <v>514</v>
      </c>
    </row>
    <row r="1542" spans="1:18" hidden="1" x14ac:dyDescent="0.3">
      <c r="A1542" s="32">
        <v>45150</v>
      </c>
      <c r="B1542" s="54" t="s">
        <v>919</v>
      </c>
      <c r="C1542" s="20" t="s">
        <v>542</v>
      </c>
      <c r="D1542" s="26" t="s">
        <v>642</v>
      </c>
      <c r="E1542" s="26" t="s">
        <v>647</v>
      </c>
      <c r="F1542" s="26" t="s">
        <v>499</v>
      </c>
      <c r="G1542" s="26" t="s">
        <v>499</v>
      </c>
      <c r="H1542" s="21">
        <v>14</v>
      </c>
      <c r="I1542" s="21">
        <v>0</v>
      </c>
      <c r="J1542" s="28">
        <v>0</v>
      </c>
      <c r="K1542" s="21">
        <v>0</v>
      </c>
      <c r="L1542" s="30">
        <v>12</v>
      </c>
      <c r="M1542" s="30">
        <v>3</v>
      </c>
      <c r="N1542" s="30">
        <v>3</v>
      </c>
      <c r="O1542" s="30">
        <v>3</v>
      </c>
      <c r="P1542" s="24" t="s">
        <v>521</v>
      </c>
      <c r="Q1542" s="20" t="s">
        <v>522</v>
      </c>
      <c r="R1542" s="27" t="s">
        <v>514</v>
      </c>
    </row>
    <row r="1543" spans="1:18" hidden="1" x14ac:dyDescent="0.3">
      <c r="A1543" s="32">
        <v>45150</v>
      </c>
      <c r="B1543" s="54" t="s">
        <v>919</v>
      </c>
      <c r="C1543" s="20" t="s">
        <v>542</v>
      </c>
      <c r="D1543" s="26" t="s">
        <v>678</v>
      </c>
      <c r="E1543" s="26" t="s">
        <v>661</v>
      </c>
      <c r="F1543" s="26" t="s">
        <v>499</v>
      </c>
      <c r="G1543" s="26" t="s">
        <v>499</v>
      </c>
      <c r="H1543" s="21">
        <v>21</v>
      </c>
      <c r="I1543" s="21">
        <v>0</v>
      </c>
      <c r="J1543" s="28">
        <v>0</v>
      </c>
      <c r="K1543" s="21">
        <v>0</v>
      </c>
      <c r="L1543" s="30">
        <v>16</v>
      </c>
      <c r="M1543" s="30">
        <v>8</v>
      </c>
      <c r="N1543" s="30">
        <v>6</v>
      </c>
      <c r="O1543" s="30">
        <v>4</v>
      </c>
      <c r="P1543" s="31" t="s">
        <v>511</v>
      </c>
      <c r="Q1543" s="20" t="s">
        <v>522</v>
      </c>
      <c r="R1543" s="27" t="s">
        <v>513</v>
      </c>
    </row>
    <row r="1544" spans="1:18" hidden="1" x14ac:dyDescent="0.3">
      <c r="A1544" s="32">
        <v>45150</v>
      </c>
      <c r="B1544" s="54" t="s">
        <v>919</v>
      </c>
      <c r="C1544" s="20" t="s">
        <v>542</v>
      </c>
      <c r="D1544" s="26" t="s">
        <v>678</v>
      </c>
      <c r="E1544" s="26" t="s">
        <v>661</v>
      </c>
      <c r="F1544" s="26" t="s">
        <v>499</v>
      </c>
      <c r="G1544" s="26" t="s">
        <v>499</v>
      </c>
      <c r="H1544" s="21">
        <v>8</v>
      </c>
      <c r="I1544" s="21">
        <v>0</v>
      </c>
      <c r="J1544" s="28">
        <v>0</v>
      </c>
      <c r="K1544" s="21">
        <v>0</v>
      </c>
      <c r="L1544" s="30">
        <v>7</v>
      </c>
      <c r="M1544" s="30">
        <v>3</v>
      </c>
      <c r="N1544" s="30">
        <v>2</v>
      </c>
      <c r="O1544" s="30">
        <v>2</v>
      </c>
      <c r="P1544" s="31" t="s">
        <v>511</v>
      </c>
      <c r="Q1544" s="20" t="s">
        <v>522</v>
      </c>
      <c r="R1544" s="27" t="s">
        <v>513</v>
      </c>
    </row>
    <row r="1545" spans="1:18" hidden="1" x14ac:dyDescent="0.3">
      <c r="A1545" s="32">
        <v>45150</v>
      </c>
      <c r="B1545" s="54" t="s">
        <v>919</v>
      </c>
      <c r="C1545" s="20" t="s">
        <v>542</v>
      </c>
      <c r="D1545" s="26" t="s">
        <v>678</v>
      </c>
      <c r="E1545" s="26" t="s">
        <v>661</v>
      </c>
      <c r="F1545" s="26" t="s">
        <v>499</v>
      </c>
      <c r="G1545" s="26" t="s">
        <v>499</v>
      </c>
      <c r="H1545" s="21">
        <v>122</v>
      </c>
      <c r="I1545" s="21">
        <v>0</v>
      </c>
      <c r="J1545" s="28">
        <v>0</v>
      </c>
      <c r="K1545" s="21">
        <v>13</v>
      </c>
      <c r="L1545" s="30">
        <v>31</v>
      </c>
      <c r="M1545" s="30">
        <v>22</v>
      </c>
      <c r="N1545" s="30">
        <v>17</v>
      </c>
      <c r="O1545" s="30">
        <v>8</v>
      </c>
      <c r="P1545" s="31" t="s">
        <v>511</v>
      </c>
      <c r="Q1545" s="20" t="s">
        <v>522</v>
      </c>
      <c r="R1545" s="27" t="s">
        <v>513</v>
      </c>
    </row>
    <row r="1546" spans="1:18" x14ac:dyDescent="0.3">
      <c r="A1546" s="72">
        <v>45150</v>
      </c>
      <c r="B1546" s="75" t="s">
        <v>919</v>
      </c>
      <c r="C1546" s="20" t="s">
        <v>542</v>
      </c>
      <c r="D1546" s="26" t="s">
        <v>678</v>
      </c>
      <c r="E1546" s="26" t="s">
        <v>667</v>
      </c>
      <c r="F1546" s="26" t="s">
        <v>504</v>
      </c>
      <c r="G1546" s="41" t="s">
        <v>504</v>
      </c>
      <c r="H1546" s="80">
        <v>1</v>
      </c>
      <c r="I1546" s="80">
        <v>0</v>
      </c>
      <c r="J1546" s="83">
        <v>0</v>
      </c>
      <c r="K1546" s="80">
        <v>0</v>
      </c>
      <c r="L1546" s="85">
        <v>0</v>
      </c>
      <c r="M1546" s="85">
        <v>0</v>
      </c>
      <c r="N1546" s="85">
        <v>0</v>
      </c>
      <c r="O1546" s="85">
        <v>0</v>
      </c>
      <c r="P1546" s="87" t="s">
        <v>511</v>
      </c>
      <c r="Q1546" s="20" t="s">
        <v>522</v>
      </c>
      <c r="R1546" s="90" t="s">
        <v>513</v>
      </c>
    </row>
    <row r="1547" spans="1:18" hidden="1" x14ac:dyDescent="0.3">
      <c r="A1547" s="32">
        <v>45150</v>
      </c>
      <c r="B1547" s="54" t="s">
        <v>919</v>
      </c>
      <c r="C1547" s="20" t="s">
        <v>542</v>
      </c>
      <c r="D1547" s="26" t="s">
        <v>678</v>
      </c>
      <c r="E1547" s="26" t="s">
        <v>664</v>
      </c>
      <c r="F1547" s="26" t="s">
        <v>506</v>
      </c>
      <c r="G1547" s="26" t="s">
        <v>506</v>
      </c>
      <c r="H1547" s="21">
        <v>1</v>
      </c>
      <c r="I1547" s="21">
        <v>0</v>
      </c>
      <c r="J1547" s="28">
        <v>0</v>
      </c>
      <c r="K1547" s="21">
        <v>0</v>
      </c>
      <c r="L1547" s="30">
        <v>1</v>
      </c>
      <c r="M1547" s="30">
        <v>1</v>
      </c>
      <c r="N1547" s="30">
        <v>1</v>
      </c>
      <c r="O1547" s="30">
        <v>1</v>
      </c>
      <c r="P1547" s="31" t="s">
        <v>511</v>
      </c>
      <c r="Q1547" s="20" t="s">
        <v>522</v>
      </c>
      <c r="R1547" s="27" t="s">
        <v>513</v>
      </c>
    </row>
    <row r="1548" spans="1:18" hidden="1" x14ac:dyDescent="0.3">
      <c r="A1548" s="32">
        <v>45150</v>
      </c>
      <c r="B1548" s="54" t="s">
        <v>919</v>
      </c>
      <c r="C1548" s="20" t="s">
        <v>542</v>
      </c>
      <c r="D1548" s="26" t="s">
        <v>678</v>
      </c>
      <c r="E1548" s="26" t="s">
        <v>664</v>
      </c>
      <c r="F1548" s="26" t="s">
        <v>506</v>
      </c>
      <c r="G1548" s="26" t="s">
        <v>506</v>
      </c>
      <c r="H1548" s="21">
        <v>2</v>
      </c>
      <c r="I1548" s="21">
        <v>0</v>
      </c>
      <c r="J1548" s="28">
        <v>0</v>
      </c>
      <c r="K1548" s="21">
        <v>0</v>
      </c>
      <c r="L1548" s="30">
        <v>2</v>
      </c>
      <c r="M1548" s="30">
        <v>2</v>
      </c>
      <c r="N1548" s="30">
        <v>1</v>
      </c>
      <c r="O1548" s="30">
        <v>0</v>
      </c>
      <c r="P1548" s="31" t="s">
        <v>511</v>
      </c>
      <c r="Q1548" s="20" t="s">
        <v>522</v>
      </c>
      <c r="R1548" s="27" t="s">
        <v>513</v>
      </c>
    </row>
    <row r="1549" spans="1:18" hidden="1" x14ac:dyDescent="0.3">
      <c r="A1549" s="32">
        <v>45150</v>
      </c>
      <c r="B1549" s="54" t="s">
        <v>919</v>
      </c>
      <c r="C1549" s="20" t="s">
        <v>542</v>
      </c>
      <c r="D1549" s="26" t="s">
        <v>678</v>
      </c>
      <c r="E1549" s="26" t="s">
        <v>659</v>
      </c>
      <c r="F1549" s="26" t="s">
        <v>500</v>
      </c>
      <c r="G1549" s="6" t="s">
        <v>500</v>
      </c>
      <c r="H1549" s="21">
        <v>1</v>
      </c>
      <c r="I1549" s="21">
        <v>0</v>
      </c>
      <c r="J1549" s="28">
        <v>0</v>
      </c>
      <c r="K1549" s="21">
        <v>0</v>
      </c>
      <c r="L1549" s="30">
        <v>0</v>
      </c>
      <c r="M1549" s="30">
        <v>0</v>
      </c>
      <c r="N1549" s="30">
        <v>0</v>
      </c>
      <c r="O1549" s="30">
        <v>0</v>
      </c>
      <c r="P1549" s="31" t="s">
        <v>511</v>
      </c>
      <c r="Q1549" s="20" t="s">
        <v>522</v>
      </c>
      <c r="R1549" s="27" t="s">
        <v>513</v>
      </c>
    </row>
    <row r="1550" spans="1:18" hidden="1" x14ac:dyDescent="0.3">
      <c r="A1550" s="32">
        <v>45150</v>
      </c>
      <c r="B1550" s="54" t="s">
        <v>919</v>
      </c>
      <c r="C1550" s="20" t="s">
        <v>542</v>
      </c>
      <c r="D1550" s="26" t="s">
        <v>678</v>
      </c>
      <c r="E1550" s="26" t="s">
        <v>660</v>
      </c>
      <c r="F1550" s="26" t="s">
        <v>501</v>
      </c>
      <c r="G1550" s="26" t="s">
        <v>501</v>
      </c>
      <c r="H1550" s="21">
        <v>2</v>
      </c>
      <c r="I1550" s="21">
        <v>0</v>
      </c>
      <c r="J1550" s="28">
        <v>0</v>
      </c>
      <c r="K1550" s="21">
        <v>0</v>
      </c>
      <c r="L1550" s="30">
        <v>0</v>
      </c>
      <c r="M1550" s="30">
        <v>0</v>
      </c>
      <c r="N1550" s="30">
        <v>0</v>
      </c>
      <c r="O1550" s="30">
        <v>0</v>
      </c>
      <c r="P1550" s="31" t="s">
        <v>511</v>
      </c>
      <c r="Q1550" s="20" t="s">
        <v>522</v>
      </c>
      <c r="R1550" s="27" t="s">
        <v>513</v>
      </c>
    </row>
    <row r="1551" spans="1:18" hidden="1" x14ac:dyDescent="0.3">
      <c r="A1551" s="32">
        <v>45150</v>
      </c>
      <c r="B1551" s="54" t="s">
        <v>919</v>
      </c>
      <c r="C1551" s="20" t="s">
        <v>542</v>
      </c>
      <c r="D1551" s="26" t="s">
        <v>678</v>
      </c>
      <c r="E1551" s="26" t="s">
        <v>652</v>
      </c>
      <c r="F1551" s="26" t="s">
        <v>503</v>
      </c>
      <c r="G1551" s="6" t="s">
        <v>503</v>
      </c>
      <c r="H1551" s="21">
        <v>3</v>
      </c>
      <c r="I1551" s="21">
        <v>0</v>
      </c>
      <c r="J1551" s="28">
        <v>0</v>
      </c>
      <c r="K1551" s="21">
        <v>0</v>
      </c>
      <c r="L1551" s="30">
        <v>3</v>
      </c>
      <c r="M1551" s="30">
        <v>0</v>
      </c>
      <c r="N1551" s="30">
        <v>0</v>
      </c>
      <c r="O1551" s="30">
        <v>0</v>
      </c>
      <c r="P1551" s="31" t="s">
        <v>511</v>
      </c>
      <c r="Q1551" s="20" t="s">
        <v>522</v>
      </c>
      <c r="R1551" s="27" t="s">
        <v>513</v>
      </c>
    </row>
    <row r="1552" spans="1:18" hidden="1" x14ac:dyDescent="0.3">
      <c r="A1552" s="32">
        <v>45150</v>
      </c>
      <c r="B1552" s="54" t="s">
        <v>919</v>
      </c>
      <c r="C1552" s="20" t="s">
        <v>542</v>
      </c>
      <c r="D1552" s="26" t="s">
        <v>678</v>
      </c>
      <c r="E1552" s="26" t="s">
        <v>662</v>
      </c>
      <c r="F1552" s="26" t="s">
        <v>498</v>
      </c>
      <c r="G1552" s="6" t="s">
        <v>498</v>
      </c>
      <c r="H1552" s="21">
        <v>23</v>
      </c>
      <c r="I1552" s="21">
        <v>0</v>
      </c>
      <c r="J1552" s="28">
        <v>0</v>
      </c>
      <c r="K1552" s="21">
        <v>0</v>
      </c>
      <c r="L1552" s="30">
        <v>19</v>
      </c>
      <c r="M1552" s="30">
        <v>6</v>
      </c>
      <c r="N1552" s="30">
        <v>5</v>
      </c>
      <c r="O1552" s="30">
        <v>5</v>
      </c>
      <c r="P1552" s="31" t="s">
        <v>511</v>
      </c>
      <c r="Q1552" s="20" t="s">
        <v>522</v>
      </c>
      <c r="R1552" s="27" t="s">
        <v>513</v>
      </c>
    </row>
    <row r="1553" spans="1:18" hidden="1" x14ac:dyDescent="0.3">
      <c r="A1553" s="32">
        <v>45150</v>
      </c>
      <c r="B1553" s="54" t="s">
        <v>919</v>
      </c>
      <c r="C1553" s="20" t="s">
        <v>542</v>
      </c>
      <c r="D1553" s="26" t="s">
        <v>678</v>
      </c>
      <c r="E1553" s="26" t="s">
        <v>663</v>
      </c>
      <c r="F1553" s="26" t="s">
        <v>507</v>
      </c>
      <c r="G1553" s="6" t="s">
        <v>507</v>
      </c>
      <c r="H1553" s="21">
        <v>147</v>
      </c>
      <c r="I1553" s="21">
        <v>0</v>
      </c>
      <c r="J1553" s="28">
        <v>0</v>
      </c>
      <c r="K1553" s="21">
        <v>9</v>
      </c>
      <c r="L1553" s="30">
        <v>39</v>
      </c>
      <c r="M1553" s="30">
        <v>29</v>
      </c>
      <c r="N1553" s="30">
        <v>20</v>
      </c>
      <c r="O1553" s="30">
        <v>6</v>
      </c>
      <c r="P1553" s="31" t="s">
        <v>511</v>
      </c>
      <c r="Q1553" s="20" t="s">
        <v>522</v>
      </c>
      <c r="R1553" s="27" t="s">
        <v>513</v>
      </c>
    </row>
    <row r="1554" spans="1:18" x14ac:dyDescent="0.3">
      <c r="A1554" s="72">
        <v>45150</v>
      </c>
      <c r="B1554" s="75" t="s">
        <v>919</v>
      </c>
      <c r="C1554" s="20" t="s">
        <v>542</v>
      </c>
      <c r="D1554" s="26" t="s">
        <v>678</v>
      </c>
      <c r="E1554" s="26" t="s">
        <v>654</v>
      </c>
      <c r="F1554" s="26" t="s">
        <v>504</v>
      </c>
      <c r="G1554" s="41" t="s">
        <v>504</v>
      </c>
      <c r="H1554" s="80">
        <v>1</v>
      </c>
      <c r="I1554" s="80">
        <v>0</v>
      </c>
      <c r="J1554" s="83">
        <v>0</v>
      </c>
      <c r="K1554" s="80">
        <v>0</v>
      </c>
      <c r="L1554" s="85">
        <v>0</v>
      </c>
      <c r="M1554" s="85">
        <v>0</v>
      </c>
      <c r="N1554" s="85">
        <v>0</v>
      </c>
      <c r="O1554" s="85">
        <v>0</v>
      </c>
      <c r="P1554" s="87" t="s">
        <v>511</v>
      </c>
      <c r="Q1554" s="20" t="s">
        <v>522</v>
      </c>
      <c r="R1554" s="90" t="s">
        <v>514</v>
      </c>
    </row>
    <row r="1555" spans="1:18" hidden="1" x14ac:dyDescent="0.3">
      <c r="A1555" s="32">
        <v>45150</v>
      </c>
      <c r="B1555" s="54" t="s">
        <v>919</v>
      </c>
      <c r="C1555" s="20" t="s">
        <v>542</v>
      </c>
      <c r="D1555" s="26" t="s">
        <v>678</v>
      </c>
      <c r="E1555" s="26" t="s">
        <v>650</v>
      </c>
      <c r="F1555" s="26" t="s">
        <v>507</v>
      </c>
      <c r="G1555" s="6" t="s">
        <v>507</v>
      </c>
      <c r="H1555" s="21">
        <v>10</v>
      </c>
      <c r="I1555" s="21">
        <v>0</v>
      </c>
      <c r="J1555" s="28">
        <v>0</v>
      </c>
      <c r="K1555" s="21">
        <v>0</v>
      </c>
      <c r="L1555" s="30">
        <v>6</v>
      </c>
      <c r="M1555" s="30">
        <v>5</v>
      </c>
      <c r="N1555" s="30">
        <v>4</v>
      </c>
      <c r="O1555" s="30">
        <v>4</v>
      </c>
      <c r="P1555" s="31" t="s">
        <v>511</v>
      </c>
      <c r="Q1555" s="20" t="s">
        <v>522</v>
      </c>
      <c r="R1555" s="27" t="s">
        <v>514</v>
      </c>
    </row>
    <row r="1556" spans="1:18" hidden="1" x14ac:dyDescent="0.3">
      <c r="A1556" s="32">
        <v>45150</v>
      </c>
      <c r="B1556" s="54" t="s">
        <v>919</v>
      </c>
      <c r="C1556" s="20" t="s">
        <v>542</v>
      </c>
      <c r="D1556" s="26" t="s">
        <v>678</v>
      </c>
      <c r="E1556" s="26" t="s">
        <v>655</v>
      </c>
      <c r="F1556" s="26" t="s">
        <v>503</v>
      </c>
      <c r="G1556" s="6" t="s">
        <v>503</v>
      </c>
      <c r="H1556" s="21">
        <v>27</v>
      </c>
      <c r="I1556" s="21">
        <v>0</v>
      </c>
      <c r="J1556" s="28">
        <v>0</v>
      </c>
      <c r="K1556" s="21">
        <v>2</v>
      </c>
      <c r="L1556" s="30">
        <v>18</v>
      </c>
      <c r="M1556" s="30">
        <v>14</v>
      </c>
      <c r="N1556" s="30">
        <v>12</v>
      </c>
      <c r="O1556" s="30">
        <v>10</v>
      </c>
      <c r="P1556" s="31" t="s">
        <v>511</v>
      </c>
      <c r="Q1556" s="20" t="s">
        <v>522</v>
      </c>
      <c r="R1556" s="27" t="s">
        <v>514</v>
      </c>
    </row>
    <row r="1557" spans="1:18" hidden="1" x14ac:dyDescent="0.3">
      <c r="A1557" s="32">
        <v>45150</v>
      </c>
      <c r="B1557" s="54" t="s">
        <v>919</v>
      </c>
      <c r="C1557" s="20" t="s">
        <v>542</v>
      </c>
      <c r="D1557" s="26" t="s">
        <v>678</v>
      </c>
      <c r="E1557" s="26" t="s">
        <v>655</v>
      </c>
      <c r="F1557" s="26" t="s">
        <v>503</v>
      </c>
      <c r="G1557" s="6" t="s">
        <v>503</v>
      </c>
      <c r="H1557" s="21">
        <v>3</v>
      </c>
      <c r="I1557" s="21">
        <v>0</v>
      </c>
      <c r="J1557" s="28">
        <v>0</v>
      </c>
      <c r="K1557" s="21">
        <v>0</v>
      </c>
      <c r="L1557" s="30">
        <v>3</v>
      </c>
      <c r="M1557" s="30">
        <v>3</v>
      </c>
      <c r="N1557" s="30">
        <v>2</v>
      </c>
      <c r="O1557" s="30">
        <v>2</v>
      </c>
      <c r="P1557" s="31" t="s">
        <v>511</v>
      </c>
      <c r="Q1557" s="20" t="s">
        <v>522</v>
      </c>
      <c r="R1557" s="27" t="s">
        <v>514</v>
      </c>
    </row>
    <row r="1558" spans="1:18" hidden="1" x14ac:dyDescent="0.3">
      <c r="A1558" s="32">
        <v>45150</v>
      </c>
      <c r="B1558" s="54" t="s">
        <v>919</v>
      </c>
      <c r="C1558" s="20" t="s">
        <v>542</v>
      </c>
      <c r="D1558" s="26" t="s">
        <v>678</v>
      </c>
      <c r="E1558" s="26" t="s">
        <v>653</v>
      </c>
      <c r="F1558" s="26" t="s">
        <v>498</v>
      </c>
      <c r="G1558" s="6" t="s">
        <v>498</v>
      </c>
      <c r="H1558" s="21">
        <v>2</v>
      </c>
      <c r="I1558" s="21">
        <v>0</v>
      </c>
      <c r="J1558" s="28">
        <v>0</v>
      </c>
      <c r="K1558" s="21">
        <v>0</v>
      </c>
      <c r="L1558" s="30">
        <v>0</v>
      </c>
      <c r="M1558" s="30">
        <v>0</v>
      </c>
      <c r="N1558" s="30">
        <v>0</v>
      </c>
      <c r="O1558" s="30">
        <v>0</v>
      </c>
      <c r="P1558" s="31" t="s">
        <v>511</v>
      </c>
      <c r="Q1558" s="20" t="s">
        <v>522</v>
      </c>
      <c r="R1558" s="27" t="s">
        <v>514</v>
      </c>
    </row>
    <row r="1559" spans="1:18" hidden="1" x14ac:dyDescent="0.3">
      <c r="A1559" s="32">
        <v>45150</v>
      </c>
      <c r="B1559" s="54" t="s">
        <v>919</v>
      </c>
      <c r="C1559" s="20" t="s">
        <v>542</v>
      </c>
      <c r="D1559" s="26" t="s">
        <v>678</v>
      </c>
      <c r="E1559" s="26" t="s">
        <v>668</v>
      </c>
      <c r="F1559" s="26" t="s">
        <v>499</v>
      </c>
      <c r="G1559" s="26" t="s">
        <v>499</v>
      </c>
      <c r="H1559" s="21">
        <v>1</v>
      </c>
      <c r="I1559" s="21">
        <v>0</v>
      </c>
      <c r="J1559" s="28">
        <v>0</v>
      </c>
      <c r="K1559" s="21">
        <v>0</v>
      </c>
      <c r="L1559" s="30">
        <v>0</v>
      </c>
      <c r="M1559" s="30">
        <v>0</v>
      </c>
      <c r="N1559" s="30">
        <v>0</v>
      </c>
      <c r="O1559" s="30">
        <v>0</v>
      </c>
      <c r="P1559" s="31" t="s">
        <v>511</v>
      </c>
      <c r="Q1559" s="20" t="s">
        <v>522</v>
      </c>
      <c r="R1559" s="27" t="s">
        <v>514</v>
      </c>
    </row>
    <row r="1560" spans="1:18" hidden="1" x14ac:dyDescent="0.3">
      <c r="A1560" s="32">
        <v>45150</v>
      </c>
      <c r="B1560" s="54" t="s">
        <v>919</v>
      </c>
      <c r="C1560" s="20" t="s">
        <v>542</v>
      </c>
      <c r="D1560" s="26" t="s">
        <v>678</v>
      </c>
      <c r="E1560" s="26" t="s">
        <v>665</v>
      </c>
      <c r="F1560" s="26" t="s">
        <v>500</v>
      </c>
      <c r="G1560" s="6" t="s">
        <v>500</v>
      </c>
      <c r="H1560" s="21">
        <v>46</v>
      </c>
      <c r="I1560" s="21">
        <v>0</v>
      </c>
      <c r="J1560" s="28">
        <v>0</v>
      </c>
      <c r="K1560" s="21">
        <v>3</v>
      </c>
      <c r="L1560" s="30">
        <v>13</v>
      </c>
      <c r="M1560" s="30">
        <v>13</v>
      </c>
      <c r="N1560" s="30">
        <v>13</v>
      </c>
      <c r="O1560" s="30">
        <v>13</v>
      </c>
      <c r="P1560" s="31" t="s">
        <v>511</v>
      </c>
      <c r="Q1560" s="20" t="s">
        <v>522</v>
      </c>
      <c r="R1560" s="27" t="s">
        <v>514</v>
      </c>
    </row>
    <row r="1561" spans="1:18" hidden="1" x14ac:dyDescent="0.3">
      <c r="A1561" s="32">
        <v>45150</v>
      </c>
      <c r="B1561" s="54" t="s">
        <v>919</v>
      </c>
      <c r="C1561" s="20" t="s">
        <v>542</v>
      </c>
      <c r="D1561" s="26" t="s">
        <v>678</v>
      </c>
      <c r="E1561" s="26" t="s">
        <v>658</v>
      </c>
      <c r="F1561" s="26" t="s">
        <v>501</v>
      </c>
      <c r="G1561" s="26" t="s">
        <v>501</v>
      </c>
      <c r="H1561" s="21">
        <v>300</v>
      </c>
      <c r="I1561" s="21">
        <v>0</v>
      </c>
      <c r="J1561" s="28">
        <v>0</v>
      </c>
      <c r="K1561" s="21">
        <v>25</v>
      </c>
      <c r="L1561" s="30">
        <v>54</v>
      </c>
      <c r="M1561" s="30">
        <v>32</v>
      </c>
      <c r="N1561" s="30">
        <v>28</v>
      </c>
      <c r="O1561" s="30">
        <v>18</v>
      </c>
      <c r="P1561" s="31" t="s">
        <v>511</v>
      </c>
      <c r="Q1561" s="20" t="s">
        <v>522</v>
      </c>
      <c r="R1561" s="27" t="s">
        <v>514</v>
      </c>
    </row>
    <row r="1562" spans="1:18" hidden="1" x14ac:dyDescent="0.3">
      <c r="A1562" s="32">
        <v>45151</v>
      </c>
      <c r="B1562" s="54" t="s">
        <v>919</v>
      </c>
      <c r="C1562" s="20" t="s">
        <v>542</v>
      </c>
      <c r="D1562" s="26" t="s">
        <v>669</v>
      </c>
      <c r="E1562" s="26" t="s">
        <v>674</v>
      </c>
      <c r="F1562" s="26" t="s">
        <v>499</v>
      </c>
      <c r="G1562" s="26" t="s">
        <v>499</v>
      </c>
      <c r="H1562" s="21">
        <v>1728003</v>
      </c>
      <c r="I1562" s="21">
        <v>5644</v>
      </c>
      <c r="J1562" s="28">
        <v>944.56</v>
      </c>
      <c r="K1562" s="21">
        <v>265604</v>
      </c>
      <c r="L1562" s="30">
        <v>1588553</v>
      </c>
      <c r="M1562" s="30">
        <v>944181</v>
      </c>
      <c r="N1562" s="30">
        <v>739585</v>
      </c>
      <c r="O1562" s="30">
        <v>427335</v>
      </c>
      <c r="P1562" s="24" t="s">
        <v>519</v>
      </c>
      <c r="Q1562" s="20" t="s">
        <v>522</v>
      </c>
      <c r="R1562" s="27" t="s">
        <v>520</v>
      </c>
    </row>
    <row r="1563" spans="1:18" hidden="1" x14ac:dyDescent="0.3">
      <c r="A1563" s="32">
        <v>45151</v>
      </c>
      <c r="B1563" s="54" t="s">
        <v>919</v>
      </c>
      <c r="C1563" s="20" t="s">
        <v>542</v>
      </c>
      <c r="D1563" s="26" t="s">
        <v>669</v>
      </c>
      <c r="E1563" s="26" t="s">
        <v>677</v>
      </c>
      <c r="F1563" s="26" t="s">
        <v>503</v>
      </c>
      <c r="G1563" s="6" t="s">
        <v>503</v>
      </c>
      <c r="H1563" s="21">
        <v>535532</v>
      </c>
      <c r="I1563" s="21">
        <v>1766</v>
      </c>
      <c r="J1563" s="28">
        <v>295.55</v>
      </c>
      <c r="K1563" s="21">
        <v>8398</v>
      </c>
      <c r="L1563" s="30">
        <v>204145</v>
      </c>
      <c r="M1563" s="30">
        <v>102072</v>
      </c>
      <c r="N1563" s="30">
        <v>75135</v>
      </c>
      <c r="O1563" s="30">
        <v>55267</v>
      </c>
      <c r="P1563" s="24" t="s">
        <v>519</v>
      </c>
      <c r="Q1563" s="20" t="s">
        <v>522</v>
      </c>
      <c r="R1563" s="27" t="s">
        <v>520</v>
      </c>
    </row>
    <row r="1564" spans="1:18" hidden="1" x14ac:dyDescent="0.3">
      <c r="A1564" s="32">
        <v>45151</v>
      </c>
      <c r="B1564" s="54" t="s">
        <v>919</v>
      </c>
      <c r="C1564" s="20" t="s">
        <v>542</v>
      </c>
      <c r="D1564" s="26" t="s">
        <v>669</v>
      </c>
      <c r="E1564" s="26" t="s">
        <v>679</v>
      </c>
      <c r="F1564" s="26" t="s">
        <v>501</v>
      </c>
      <c r="G1564" s="26" t="s">
        <v>501</v>
      </c>
      <c r="H1564" s="21">
        <v>586851</v>
      </c>
      <c r="I1564" s="21">
        <v>1593</v>
      </c>
      <c r="J1564" s="28">
        <v>266.60000000000002</v>
      </c>
      <c r="K1564" s="21">
        <v>45309</v>
      </c>
      <c r="L1564" s="30">
        <v>127581</v>
      </c>
      <c r="M1564" s="30">
        <v>74530</v>
      </c>
      <c r="N1564" s="30">
        <v>62676</v>
      </c>
      <c r="O1564" s="30">
        <v>40786</v>
      </c>
      <c r="P1564" s="24" t="s">
        <v>519</v>
      </c>
      <c r="Q1564" s="20" t="s">
        <v>522</v>
      </c>
      <c r="R1564" s="27" t="s">
        <v>520</v>
      </c>
    </row>
    <row r="1565" spans="1:18" hidden="1" x14ac:dyDescent="0.3">
      <c r="A1565" s="32">
        <v>45151</v>
      </c>
      <c r="B1565" s="54" t="s">
        <v>919</v>
      </c>
      <c r="C1565" s="20" t="s">
        <v>542</v>
      </c>
      <c r="D1565" s="26" t="s">
        <v>669</v>
      </c>
      <c r="E1565" s="26" t="s">
        <v>676</v>
      </c>
      <c r="F1565" s="26" t="s">
        <v>507</v>
      </c>
      <c r="G1565" s="6" t="s">
        <v>507</v>
      </c>
      <c r="H1565" s="21">
        <v>597136</v>
      </c>
      <c r="I1565" s="21">
        <v>1195</v>
      </c>
      <c r="J1565" s="28">
        <v>199.99</v>
      </c>
      <c r="K1565" s="21">
        <v>152435</v>
      </c>
      <c r="L1565" s="30">
        <v>459914</v>
      </c>
      <c r="M1565" s="30">
        <v>290387</v>
      </c>
      <c r="N1565" s="30">
        <v>231330</v>
      </c>
      <c r="O1565" s="30">
        <v>182724</v>
      </c>
      <c r="P1565" s="24" t="s">
        <v>519</v>
      </c>
      <c r="Q1565" s="20" t="s">
        <v>522</v>
      </c>
      <c r="R1565" s="27" t="s">
        <v>520</v>
      </c>
    </row>
    <row r="1566" spans="1:18" hidden="1" x14ac:dyDescent="0.3">
      <c r="A1566" s="32">
        <v>45151</v>
      </c>
      <c r="B1566" s="54" t="s">
        <v>919</v>
      </c>
      <c r="C1566" s="20" t="s">
        <v>542</v>
      </c>
      <c r="D1566" s="26" t="s">
        <v>669</v>
      </c>
      <c r="E1566" s="26" t="s">
        <v>680</v>
      </c>
      <c r="F1566" s="26" t="s">
        <v>498</v>
      </c>
      <c r="G1566" s="6" t="s">
        <v>498</v>
      </c>
      <c r="H1566" s="21">
        <v>187721</v>
      </c>
      <c r="I1566" s="21">
        <v>485</v>
      </c>
      <c r="J1566" s="28">
        <v>81.17</v>
      </c>
      <c r="K1566" s="21">
        <v>9398</v>
      </c>
      <c r="L1566" s="30">
        <v>50947</v>
      </c>
      <c r="M1566" s="30">
        <v>27370</v>
      </c>
      <c r="N1566" s="30">
        <v>19485</v>
      </c>
      <c r="O1566" s="30">
        <v>12446</v>
      </c>
      <c r="P1566" s="24" t="s">
        <v>519</v>
      </c>
      <c r="Q1566" s="20" t="s">
        <v>522</v>
      </c>
      <c r="R1566" s="27" t="s">
        <v>520</v>
      </c>
    </row>
    <row r="1567" spans="1:18" hidden="1" x14ac:dyDescent="0.3">
      <c r="A1567" s="32">
        <v>45151</v>
      </c>
      <c r="B1567" s="54" t="s">
        <v>919</v>
      </c>
      <c r="C1567" s="20" t="s">
        <v>542</v>
      </c>
      <c r="D1567" s="26" t="s">
        <v>669</v>
      </c>
      <c r="E1567" s="26" t="s">
        <v>675</v>
      </c>
      <c r="F1567" s="26" t="s">
        <v>506</v>
      </c>
      <c r="G1567" s="26" t="s">
        <v>506</v>
      </c>
      <c r="H1567" s="21">
        <v>162594</v>
      </c>
      <c r="I1567" s="21">
        <v>461</v>
      </c>
      <c r="J1567" s="28">
        <v>77.150000000000006</v>
      </c>
      <c r="K1567" s="21">
        <v>13104</v>
      </c>
      <c r="L1567" s="30">
        <v>38096</v>
      </c>
      <c r="M1567" s="30">
        <v>21820</v>
      </c>
      <c r="N1567" s="30">
        <v>17040</v>
      </c>
      <c r="O1567" s="30">
        <v>10585</v>
      </c>
      <c r="P1567" s="24" t="s">
        <v>519</v>
      </c>
      <c r="Q1567" s="20" t="s">
        <v>522</v>
      </c>
      <c r="R1567" s="27" t="s">
        <v>520</v>
      </c>
    </row>
    <row r="1568" spans="1:18" hidden="1" x14ac:dyDescent="0.3">
      <c r="A1568" s="32">
        <v>45151</v>
      </c>
      <c r="B1568" s="54" t="s">
        <v>919</v>
      </c>
      <c r="C1568" s="20" t="s">
        <v>542</v>
      </c>
      <c r="D1568" s="26" t="s">
        <v>669</v>
      </c>
      <c r="E1568" s="26" t="s">
        <v>681</v>
      </c>
      <c r="F1568" s="26" t="s">
        <v>502</v>
      </c>
      <c r="G1568" s="6" t="s">
        <v>502</v>
      </c>
      <c r="H1568" s="21">
        <v>104045</v>
      </c>
      <c r="I1568" s="21">
        <v>215</v>
      </c>
      <c r="J1568" s="28">
        <v>35.979999999999997</v>
      </c>
      <c r="K1568" s="21">
        <v>5445</v>
      </c>
      <c r="L1568" s="30">
        <v>26417</v>
      </c>
      <c r="M1568" s="30">
        <v>13099</v>
      </c>
      <c r="N1568" s="30">
        <v>8885</v>
      </c>
      <c r="O1568" s="30">
        <v>6045</v>
      </c>
      <c r="P1568" s="24" t="s">
        <v>519</v>
      </c>
      <c r="Q1568" s="20" t="s">
        <v>522</v>
      </c>
      <c r="R1568" s="27" t="s">
        <v>520</v>
      </c>
    </row>
    <row r="1569" spans="1:18" hidden="1" x14ac:dyDescent="0.3">
      <c r="A1569" s="32">
        <v>45151</v>
      </c>
      <c r="B1569" s="54" t="s">
        <v>919</v>
      </c>
      <c r="C1569" s="20" t="s">
        <v>542</v>
      </c>
      <c r="D1569" s="26" t="s">
        <v>620</v>
      </c>
      <c r="E1569" s="26" t="s">
        <v>624</v>
      </c>
      <c r="F1569" s="26" t="s">
        <v>506</v>
      </c>
      <c r="G1569" s="26" t="s">
        <v>506</v>
      </c>
      <c r="H1569" s="21">
        <v>604</v>
      </c>
      <c r="I1569" s="21">
        <v>28</v>
      </c>
      <c r="J1569" s="28">
        <v>7.8400000000000007</v>
      </c>
      <c r="K1569" s="21">
        <v>17</v>
      </c>
      <c r="L1569" s="30">
        <v>318</v>
      </c>
      <c r="M1569" s="30">
        <v>216</v>
      </c>
      <c r="N1569" s="30">
        <v>174</v>
      </c>
      <c r="O1569" s="30">
        <v>151</v>
      </c>
      <c r="P1569" s="20" t="s">
        <v>515</v>
      </c>
      <c r="Q1569" s="20" t="s">
        <v>522</v>
      </c>
      <c r="R1569" s="27" t="s">
        <v>513</v>
      </c>
    </row>
    <row r="1570" spans="1:18" x14ac:dyDescent="0.3">
      <c r="A1570" s="72">
        <v>45151</v>
      </c>
      <c r="B1570" s="75" t="s">
        <v>919</v>
      </c>
      <c r="C1570" s="20" t="s">
        <v>542</v>
      </c>
      <c r="D1570" s="26" t="s">
        <v>642</v>
      </c>
      <c r="E1570" s="26" t="s">
        <v>643</v>
      </c>
      <c r="F1570" s="26" t="s">
        <v>504</v>
      </c>
      <c r="G1570" s="41" t="s">
        <v>504</v>
      </c>
      <c r="H1570" s="80">
        <v>380</v>
      </c>
      <c r="I1570" s="80">
        <v>25</v>
      </c>
      <c r="J1570" s="83">
        <v>7.0000000000000009</v>
      </c>
      <c r="K1570" s="80">
        <v>3</v>
      </c>
      <c r="L1570" s="85">
        <v>183</v>
      </c>
      <c r="M1570" s="85">
        <v>140</v>
      </c>
      <c r="N1570" s="85">
        <v>114</v>
      </c>
      <c r="O1570" s="85">
        <v>90</v>
      </c>
      <c r="P1570" s="86" t="s">
        <v>521</v>
      </c>
      <c r="Q1570" s="20" t="s">
        <v>522</v>
      </c>
      <c r="R1570" s="90" t="s">
        <v>514</v>
      </c>
    </row>
    <row r="1571" spans="1:18" hidden="1" x14ac:dyDescent="0.3">
      <c r="A1571" s="32">
        <v>45151</v>
      </c>
      <c r="B1571" s="54" t="s">
        <v>919</v>
      </c>
      <c r="C1571" s="20" t="s">
        <v>542</v>
      </c>
      <c r="D1571" s="26" t="s">
        <v>642</v>
      </c>
      <c r="E1571" s="26" t="s">
        <v>645</v>
      </c>
      <c r="F1571" s="26" t="s">
        <v>502</v>
      </c>
      <c r="G1571" s="6" t="s">
        <v>502</v>
      </c>
      <c r="H1571" s="21">
        <v>599</v>
      </c>
      <c r="I1571" s="21">
        <v>8</v>
      </c>
      <c r="J1571" s="28">
        <v>2.2400000000000002</v>
      </c>
      <c r="K1571" s="21">
        <v>13</v>
      </c>
      <c r="L1571" s="30">
        <v>532</v>
      </c>
      <c r="M1571" s="30">
        <v>186</v>
      </c>
      <c r="N1571" s="30">
        <v>146</v>
      </c>
      <c r="O1571" s="30">
        <v>107</v>
      </c>
      <c r="P1571" s="24" t="s">
        <v>521</v>
      </c>
      <c r="Q1571" s="20" t="s">
        <v>522</v>
      </c>
      <c r="R1571" s="27" t="s">
        <v>514</v>
      </c>
    </row>
    <row r="1572" spans="1:18" hidden="1" x14ac:dyDescent="0.3">
      <c r="A1572" s="32">
        <v>45151</v>
      </c>
      <c r="B1572" s="54" t="s">
        <v>919</v>
      </c>
      <c r="C1572" s="20" t="s">
        <v>542</v>
      </c>
      <c r="D1572" s="26" t="s">
        <v>642</v>
      </c>
      <c r="E1572" s="26" t="s">
        <v>644</v>
      </c>
      <c r="F1572" s="26" t="s">
        <v>500</v>
      </c>
      <c r="G1572" s="6" t="s">
        <v>500</v>
      </c>
      <c r="H1572" s="21">
        <v>574</v>
      </c>
      <c r="I1572" s="21">
        <v>7</v>
      </c>
      <c r="J1572" s="28">
        <v>1.9600000000000002</v>
      </c>
      <c r="K1572" s="21">
        <v>25</v>
      </c>
      <c r="L1572" s="30">
        <v>530</v>
      </c>
      <c r="M1572" s="30">
        <v>205</v>
      </c>
      <c r="N1572" s="30">
        <v>146</v>
      </c>
      <c r="O1572" s="30">
        <v>62</v>
      </c>
      <c r="P1572" s="24" t="s">
        <v>521</v>
      </c>
      <c r="Q1572" s="20" t="s">
        <v>522</v>
      </c>
      <c r="R1572" s="27" t="s">
        <v>514</v>
      </c>
    </row>
    <row r="1573" spans="1:18" hidden="1" x14ac:dyDescent="0.3">
      <c r="A1573" s="32">
        <v>45151</v>
      </c>
      <c r="B1573" s="54" t="s">
        <v>919</v>
      </c>
      <c r="C1573" s="20" t="s">
        <v>542</v>
      </c>
      <c r="D1573" s="26" t="s">
        <v>642</v>
      </c>
      <c r="E1573" s="26" t="s">
        <v>646</v>
      </c>
      <c r="F1573" s="26" t="s">
        <v>506</v>
      </c>
      <c r="G1573" s="26" t="s">
        <v>506</v>
      </c>
      <c r="H1573" s="21">
        <v>1632</v>
      </c>
      <c r="I1573" s="21">
        <v>7</v>
      </c>
      <c r="J1573" s="28">
        <v>1.9600000000000002</v>
      </c>
      <c r="K1573" s="21">
        <v>26</v>
      </c>
      <c r="L1573" s="30">
        <v>1453</v>
      </c>
      <c r="M1573" s="30">
        <v>961</v>
      </c>
      <c r="N1573" s="30">
        <v>805</v>
      </c>
      <c r="O1573" s="30">
        <v>514</v>
      </c>
      <c r="P1573" s="24" t="s">
        <v>521</v>
      </c>
      <c r="Q1573" s="20" t="s">
        <v>522</v>
      </c>
      <c r="R1573" s="27" t="s">
        <v>514</v>
      </c>
    </row>
    <row r="1574" spans="1:18" hidden="1" x14ac:dyDescent="0.3">
      <c r="A1574" s="32">
        <v>45151</v>
      </c>
      <c r="B1574" s="54" t="s">
        <v>919</v>
      </c>
      <c r="C1574" s="20" t="s">
        <v>542</v>
      </c>
      <c r="D1574" s="26" t="s">
        <v>620</v>
      </c>
      <c r="E1574" s="26" t="s">
        <v>621</v>
      </c>
      <c r="F1574" s="26" t="s">
        <v>501</v>
      </c>
      <c r="G1574" s="26" t="s">
        <v>501</v>
      </c>
      <c r="H1574" s="21">
        <v>613</v>
      </c>
      <c r="I1574" s="21">
        <v>6</v>
      </c>
      <c r="J1574" s="28">
        <v>1.6800000000000002</v>
      </c>
      <c r="K1574" s="21">
        <v>19</v>
      </c>
      <c r="L1574" s="30">
        <v>157</v>
      </c>
      <c r="M1574" s="30">
        <v>88</v>
      </c>
      <c r="N1574" s="30">
        <v>65</v>
      </c>
      <c r="O1574" s="30">
        <v>60</v>
      </c>
      <c r="P1574" s="20" t="s">
        <v>515</v>
      </c>
      <c r="Q1574" s="20" t="s">
        <v>522</v>
      </c>
      <c r="R1574" s="27" t="s">
        <v>513</v>
      </c>
    </row>
    <row r="1575" spans="1:18" hidden="1" x14ac:dyDescent="0.3">
      <c r="A1575" s="32">
        <v>45151</v>
      </c>
      <c r="B1575" s="54" t="s">
        <v>919</v>
      </c>
      <c r="C1575" s="20" t="s">
        <v>542</v>
      </c>
      <c r="D1575" s="26" t="s">
        <v>620</v>
      </c>
      <c r="E1575" s="26" t="s">
        <v>623</v>
      </c>
      <c r="F1575" s="26" t="s">
        <v>505</v>
      </c>
      <c r="G1575" s="26" t="s">
        <v>505</v>
      </c>
      <c r="H1575" s="21">
        <v>74</v>
      </c>
      <c r="I1575" s="21">
        <v>6</v>
      </c>
      <c r="J1575" s="28">
        <v>1.6800000000000002</v>
      </c>
      <c r="K1575" s="21">
        <v>3</v>
      </c>
      <c r="L1575" s="30">
        <v>48</v>
      </c>
      <c r="M1575" s="30">
        <v>24</v>
      </c>
      <c r="N1575" s="30">
        <v>21</v>
      </c>
      <c r="O1575" s="30">
        <v>21</v>
      </c>
      <c r="P1575" s="20" t="s">
        <v>515</v>
      </c>
      <c r="Q1575" s="20" t="s">
        <v>522</v>
      </c>
      <c r="R1575" s="27" t="s">
        <v>513</v>
      </c>
    </row>
    <row r="1576" spans="1:18" hidden="1" x14ac:dyDescent="0.3">
      <c r="A1576" s="32">
        <v>45151</v>
      </c>
      <c r="B1576" s="54" t="s">
        <v>919</v>
      </c>
      <c r="C1576" s="20" t="s">
        <v>542</v>
      </c>
      <c r="D1576" s="26" t="s">
        <v>642</v>
      </c>
      <c r="E1576" s="26" t="s">
        <v>645</v>
      </c>
      <c r="F1576" s="26" t="s">
        <v>502</v>
      </c>
      <c r="G1576" s="6" t="s">
        <v>502</v>
      </c>
      <c r="H1576" s="21">
        <v>692</v>
      </c>
      <c r="I1576" s="21">
        <v>6</v>
      </c>
      <c r="J1576" s="28">
        <v>1.6800000000000002</v>
      </c>
      <c r="K1576" s="21">
        <v>10</v>
      </c>
      <c r="L1576" s="30">
        <v>488</v>
      </c>
      <c r="M1576" s="30">
        <v>285</v>
      </c>
      <c r="N1576" s="30">
        <v>244</v>
      </c>
      <c r="O1576" s="30">
        <v>122</v>
      </c>
      <c r="P1576" s="24" t="s">
        <v>521</v>
      </c>
      <c r="Q1576" s="20" t="s">
        <v>522</v>
      </c>
      <c r="R1576" s="27" t="s">
        <v>514</v>
      </c>
    </row>
    <row r="1577" spans="1:18" hidden="1" x14ac:dyDescent="0.3">
      <c r="A1577" s="32">
        <v>45151</v>
      </c>
      <c r="B1577" s="54" t="s">
        <v>919</v>
      </c>
      <c r="C1577" s="20" t="s">
        <v>542</v>
      </c>
      <c r="D1577" s="26" t="s">
        <v>620</v>
      </c>
      <c r="E1577" s="26" t="s">
        <v>621</v>
      </c>
      <c r="F1577" s="26" t="s">
        <v>501</v>
      </c>
      <c r="G1577" s="26" t="s">
        <v>501</v>
      </c>
      <c r="H1577" s="21">
        <v>1593</v>
      </c>
      <c r="I1577" s="21">
        <v>5</v>
      </c>
      <c r="J1577" s="28">
        <v>1.4000000000000001</v>
      </c>
      <c r="K1577" s="21">
        <v>70</v>
      </c>
      <c r="L1577" s="30">
        <v>417</v>
      </c>
      <c r="M1577" s="30">
        <v>277</v>
      </c>
      <c r="N1577" s="30">
        <v>265</v>
      </c>
      <c r="O1577" s="30">
        <v>169</v>
      </c>
      <c r="P1577" s="20" t="s">
        <v>515</v>
      </c>
      <c r="Q1577" s="20" t="s">
        <v>522</v>
      </c>
      <c r="R1577" s="27" t="s">
        <v>513</v>
      </c>
    </row>
    <row r="1578" spans="1:18" hidden="1" x14ac:dyDescent="0.3">
      <c r="A1578" s="32">
        <v>45151</v>
      </c>
      <c r="B1578" s="54" t="s">
        <v>919</v>
      </c>
      <c r="C1578" s="20" t="s">
        <v>542</v>
      </c>
      <c r="D1578" s="26" t="s">
        <v>642</v>
      </c>
      <c r="E1578" s="26" t="s">
        <v>648</v>
      </c>
      <c r="F1578" s="26" t="s">
        <v>498</v>
      </c>
      <c r="G1578" s="6" t="s">
        <v>498</v>
      </c>
      <c r="H1578" s="21">
        <v>688</v>
      </c>
      <c r="I1578" s="21">
        <v>5</v>
      </c>
      <c r="J1578" s="28">
        <v>1.4000000000000001</v>
      </c>
      <c r="K1578" s="21">
        <v>52</v>
      </c>
      <c r="L1578" s="30">
        <v>630</v>
      </c>
      <c r="M1578" s="30">
        <v>384</v>
      </c>
      <c r="N1578" s="30">
        <v>254</v>
      </c>
      <c r="O1578" s="30">
        <v>188</v>
      </c>
      <c r="P1578" s="24" t="s">
        <v>521</v>
      </c>
      <c r="Q1578" s="20" t="s">
        <v>522</v>
      </c>
      <c r="R1578" s="27" t="s">
        <v>514</v>
      </c>
    </row>
    <row r="1579" spans="1:18" hidden="1" x14ac:dyDescent="0.3">
      <c r="A1579" s="32">
        <v>45151</v>
      </c>
      <c r="B1579" s="54" t="s">
        <v>919</v>
      </c>
      <c r="C1579" s="20" t="s">
        <v>542</v>
      </c>
      <c r="D1579" s="26" t="s">
        <v>678</v>
      </c>
      <c r="E1579" s="26" t="s">
        <v>663</v>
      </c>
      <c r="F1579" s="26" t="s">
        <v>507</v>
      </c>
      <c r="G1579" s="6" t="s">
        <v>507</v>
      </c>
      <c r="H1579" s="21">
        <v>102</v>
      </c>
      <c r="I1579" s="21">
        <v>5</v>
      </c>
      <c r="J1579" s="28">
        <v>1.4000000000000001</v>
      </c>
      <c r="K1579" s="21">
        <v>2</v>
      </c>
      <c r="L1579" s="30">
        <v>38</v>
      </c>
      <c r="M1579" s="30">
        <v>18</v>
      </c>
      <c r="N1579" s="30">
        <v>14</v>
      </c>
      <c r="O1579" s="30">
        <v>12</v>
      </c>
      <c r="P1579" s="31" t="s">
        <v>511</v>
      </c>
      <c r="Q1579" s="20" t="s">
        <v>522</v>
      </c>
      <c r="R1579" s="27" t="s">
        <v>513</v>
      </c>
    </row>
    <row r="1580" spans="1:18" hidden="1" x14ac:dyDescent="0.3">
      <c r="A1580" s="32">
        <v>45151</v>
      </c>
      <c r="B1580" s="54" t="s">
        <v>919</v>
      </c>
      <c r="C1580" s="20" t="s">
        <v>542</v>
      </c>
      <c r="D1580" s="26" t="s">
        <v>620</v>
      </c>
      <c r="E1580" s="26" t="s">
        <v>623</v>
      </c>
      <c r="F1580" s="26" t="s">
        <v>505</v>
      </c>
      <c r="G1580" s="26" t="s">
        <v>505</v>
      </c>
      <c r="H1580" s="21">
        <v>921</v>
      </c>
      <c r="I1580" s="21">
        <v>4</v>
      </c>
      <c r="J1580" s="28">
        <v>1.1200000000000001</v>
      </c>
      <c r="K1580" s="21">
        <v>63</v>
      </c>
      <c r="L1580" s="30">
        <v>392</v>
      </c>
      <c r="M1580" s="30">
        <v>209</v>
      </c>
      <c r="N1580" s="30">
        <v>183</v>
      </c>
      <c r="O1580" s="30">
        <v>137</v>
      </c>
      <c r="P1580" s="20" t="s">
        <v>515</v>
      </c>
      <c r="Q1580" s="20" t="s">
        <v>522</v>
      </c>
      <c r="R1580" s="27" t="s">
        <v>513</v>
      </c>
    </row>
    <row r="1581" spans="1:18" hidden="1" x14ac:dyDescent="0.3">
      <c r="A1581" s="32">
        <v>45151</v>
      </c>
      <c r="B1581" s="54" t="s">
        <v>919</v>
      </c>
      <c r="C1581" s="20" t="s">
        <v>542</v>
      </c>
      <c r="D1581" s="26" t="s">
        <v>620</v>
      </c>
      <c r="E1581" s="26" t="s">
        <v>623</v>
      </c>
      <c r="F1581" s="26" t="s">
        <v>505</v>
      </c>
      <c r="G1581" s="26" t="s">
        <v>505</v>
      </c>
      <c r="H1581" s="21">
        <v>1851</v>
      </c>
      <c r="I1581" s="21">
        <v>4</v>
      </c>
      <c r="J1581" s="28">
        <v>1.1200000000000001</v>
      </c>
      <c r="K1581" s="21">
        <v>220</v>
      </c>
      <c r="L1581" s="30">
        <v>580</v>
      </c>
      <c r="M1581" s="30">
        <v>396</v>
      </c>
      <c r="N1581" s="30">
        <v>348</v>
      </c>
      <c r="O1581" s="30">
        <v>251</v>
      </c>
      <c r="P1581" s="20" t="s">
        <v>515</v>
      </c>
      <c r="Q1581" s="20" t="s">
        <v>522</v>
      </c>
      <c r="R1581" s="27" t="s">
        <v>513</v>
      </c>
    </row>
    <row r="1582" spans="1:18" hidden="1" x14ac:dyDescent="0.3">
      <c r="A1582" s="32">
        <v>45151</v>
      </c>
      <c r="B1582" s="54" t="s">
        <v>919</v>
      </c>
      <c r="C1582" s="20" t="s">
        <v>542</v>
      </c>
      <c r="D1582" s="26" t="s">
        <v>642</v>
      </c>
      <c r="E1582" s="26" t="s">
        <v>648</v>
      </c>
      <c r="F1582" s="26" t="s">
        <v>498</v>
      </c>
      <c r="G1582" s="6" t="s">
        <v>498</v>
      </c>
      <c r="H1582" s="21">
        <v>1008</v>
      </c>
      <c r="I1582" s="21">
        <v>4</v>
      </c>
      <c r="J1582" s="28">
        <v>1.1200000000000001</v>
      </c>
      <c r="K1582" s="21">
        <v>6</v>
      </c>
      <c r="L1582" s="30">
        <v>739</v>
      </c>
      <c r="M1582" s="30">
        <v>336</v>
      </c>
      <c r="N1582" s="30">
        <v>269</v>
      </c>
      <c r="O1582" s="30">
        <v>269</v>
      </c>
      <c r="P1582" s="24" t="s">
        <v>521</v>
      </c>
      <c r="Q1582" s="20" t="s">
        <v>522</v>
      </c>
      <c r="R1582" s="27" t="s">
        <v>514</v>
      </c>
    </row>
    <row r="1583" spans="1:18" hidden="1" x14ac:dyDescent="0.3">
      <c r="A1583" s="32">
        <v>45151</v>
      </c>
      <c r="B1583" s="54" t="s">
        <v>919</v>
      </c>
      <c r="C1583" s="20" t="s">
        <v>542</v>
      </c>
      <c r="D1583" s="26" t="s">
        <v>642</v>
      </c>
      <c r="E1583" s="26" t="s">
        <v>647</v>
      </c>
      <c r="F1583" s="26" t="s">
        <v>499</v>
      </c>
      <c r="G1583" s="26" t="s">
        <v>499</v>
      </c>
      <c r="H1583" s="21">
        <v>201</v>
      </c>
      <c r="I1583" s="21">
        <v>3</v>
      </c>
      <c r="J1583" s="28">
        <v>0.84000000000000008</v>
      </c>
      <c r="K1583" s="21">
        <v>5</v>
      </c>
      <c r="L1583" s="30">
        <v>157</v>
      </c>
      <c r="M1583" s="30">
        <v>57</v>
      </c>
      <c r="N1583" s="30">
        <v>38</v>
      </c>
      <c r="O1583" s="30">
        <v>25</v>
      </c>
      <c r="P1583" s="24" t="s">
        <v>521</v>
      </c>
      <c r="Q1583" s="20" t="s">
        <v>522</v>
      </c>
      <c r="R1583" s="27" t="s">
        <v>514</v>
      </c>
    </row>
    <row r="1584" spans="1:18" hidden="1" x14ac:dyDescent="0.3">
      <c r="A1584" s="32">
        <v>45151</v>
      </c>
      <c r="B1584" s="54" t="s">
        <v>919</v>
      </c>
      <c r="C1584" s="20" t="s">
        <v>542</v>
      </c>
      <c r="D1584" s="26" t="s">
        <v>678</v>
      </c>
      <c r="E1584" s="26" t="s">
        <v>658</v>
      </c>
      <c r="F1584" s="26" t="s">
        <v>501</v>
      </c>
      <c r="G1584" s="26" t="s">
        <v>501</v>
      </c>
      <c r="H1584" s="21">
        <v>24</v>
      </c>
      <c r="I1584" s="21">
        <v>3</v>
      </c>
      <c r="J1584" s="28">
        <v>0.84000000000000008</v>
      </c>
      <c r="K1584" s="21">
        <v>0</v>
      </c>
      <c r="L1584" s="30">
        <v>14</v>
      </c>
      <c r="M1584" s="30">
        <v>11</v>
      </c>
      <c r="N1584" s="30">
        <v>9</v>
      </c>
      <c r="O1584" s="30">
        <v>6</v>
      </c>
      <c r="P1584" s="31" t="s">
        <v>511</v>
      </c>
      <c r="Q1584" s="20" t="s">
        <v>522</v>
      </c>
      <c r="R1584" s="27" t="s">
        <v>514</v>
      </c>
    </row>
    <row r="1585" spans="1:18" hidden="1" x14ac:dyDescent="0.3">
      <c r="A1585" s="32">
        <v>45151</v>
      </c>
      <c r="B1585" s="54" t="s">
        <v>919</v>
      </c>
      <c r="C1585" s="20" t="s">
        <v>542</v>
      </c>
      <c r="D1585" s="26" t="s">
        <v>620</v>
      </c>
      <c r="E1585" s="26" t="s">
        <v>621</v>
      </c>
      <c r="F1585" s="26" t="s">
        <v>501</v>
      </c>
      <c r="G1585" s="26" t="s">
        <v>501</v>
      </c>
      <c r="H1585" s="21">
        <v>21</v>
      </c>
      <c r="I1585" s="21">
        <v>2</v>
      </c>
      <c r="J1585" s="28">
        <v>0.56000000000000005</v>
      </c>
      <c r="K1585" s="21">
        <v>2</v>
      </c>
      <c r="L1585" s="30">
        <v>12</v>
      </c>
      <c r="M1585" s="30">
        <v>6</v>
      </c>
      <c r="N1585" s="30">
        <v>6</v>
      </c>
      <c r="O1585" s="30">
        <v>2</v>
      </c>
      <c r="P1585" s="20" t="s">
        <v>515</v>
      </c>
      <c r="Q1585" s="20" t="s">
        <v>522</v>
      </c>
      <c r="R1585" s="27" t="s">
        <v>513</v>
      </c>
    </row>
    <row r="1586" spans="1:18" x14ac:dyDescent="0.3">
      <c r="A1586" s="72">
        <v>45151</v>
      </c>
      <c r="B1586" s="75" t="s">
        <v>919</v>
      </c>
      <c r="C1586" s="20" t="s">
        <v>542</v>
      </c>
      <c r="D1586" s="26" t="s">
        <v>620</v>
      </c>
      <c r="E1586" s="26" t="s">
        <v>629</v>
      </c>
      <c r="F1586" s="26" t="s">
        <v>504</v>
      </c>
      <c r="G1586" s="41" t="s">
        <v>504</v>
      </c>
      <c r="H1586" s="80">
        <v>514</v>
      </c>
      <c r="I1586" s="80">
        <v>2</v>
      </c>
      <c r="J1586" s="83">
        <v>0.56000000000000005</v>
      </c>
      <c r="K1586" s="80">
        <v>31</v>
      </c>
      <c r="L1586" s="85">
        <v>256</v>
      </c>
      <c r="M1586" s="85">
        <v>133</v>
      </c>
      <c r="N1586" s="85">
        <v>87</v>
      </c>
      <c r="O1586" s="85">
        <v>43</v>
      </c>
      <c r="P1586" s="88" t="s">
        <v>515</v>
      </c>
      <c r="Q1586" s="20" t="s">
        <v>522</v>
      </c>
      <c r="R1586" s="90" t="s">
        <v>513</v>
      </c>
    </row>
    <row r="1587" spans="1:18" hidden="1" x14ac:dyDescent="0.3">
      <c r="A1587" s="32">
        <v>45151</v>
      </c>
      <c r="B1587" s="54" t="s">
        <v>919</v>
      </c>
      <c r="C1587" s="20" t="s">
        <v>542</v>
      </c>
      <c r="D1587" s="26" t="s">
        <v>642</v>
      </c>
      <c r="E1587" s="26" t="s">
        <v>644</v>
      </c>
      <c r="F1587" s="26" t="s">
        <v>500</v>
      </c>
      <c r="G1587" s="6" t="s">
        <v>500</v>
      </c>
      <c r="H1587" s="21">
        <v>79</v>
      </c>
      <c r="I1587" s="21">
        <v>2</v>
      </c>
      <c r="J1587" s="28">
        <v>0.56000000000000005</v>
      </c>
      <c r="K1587" s="21">
        <v>9</v>
      </c>
      <c r="L1587" s="30">
        <v>66</v>
      </c>
      <c r="M1587" s="30">
        <v>35</v>
      </c>
      <c r="N1587" s="30">
        <v>26</v>
      </c>
      <c r="O1587" s="30">
        <v>9</v>
      </c>
      <c r="P1587" s="24" t="s">
        <v>521</v>
      </c>
      <c r="Q1587" s="20" t="s">
        <v>522</v>
      </c>
      <c r="R1587" s="27" t="s">
        <v>514</v>
      </c>
    </row>
    <row r="1588" spans="1:18" hidden="1" x14ac:dyDescent="0.3">
      <c r="A1588" s="32">
        <v>45151</v>
      </c>
      <c r="B1588" s="54" t="s">
        <v>919</v>
      </c>
      <c r="C1588" s="20" t="s">
        <v>542</v>
      </c>
      <c r="D1588" s="26" t="s">
        <v>642</v>
      </c>
      <c r="E1588" s="26" t="s">
        <v>644</v>
      </c>
      <c r="F1588" s="26" t="s">
        <v>500</v>
      </c>
      <c r="G1588" s="6" t="s">
        <v>500</v>
      </c>
      <c r="H1588" s="21">
        <v>277</v>
      </c>
      <c r="I1588" s="21">
        <v>2</v>
      </c>
      <c r="J1588" s="28">
        <v>0.56000000000000005</v>
      </c>
      <c r="K1588" s="21">
        <v>7</v>
      </c>
      <c r="L1588" s="30">
        <v>251</v>
      </c>
      <c r="M1588" s="30">
        <v>113</v>
      </c>
      <c r="N1588" s="30">
        <v>104</v>
      </c>
      <c r="O1588" s="30">
        <v>69</v>
      </c>
      <c r="P1588" s="24" t="s">
        <v>521</v>
      </c>
      <c r="Q1588" s="20" t="s">
        <v>522</v>
      </c>
      <c r="R1588" s="27" t="s">
        <v>514</v>
      </c>
    </row>
    <row r="1589" spans="1:18" hidden="1" x14ac:dyDescent="0.3">
      <c r="A1589" s="32">
        <v>45151</v>
      </c>
      <c r="B1589" s="54" t="s">
        <v>919</v>
      </c>
      <c r="C1589" s="20" t="s">
        <v>542</v>
      </c>
      <c r="D1589" s="26" t="s">
        <v>642</v>
      </c>
      <c r="E1589" s="26" t="s">
        <v>646</v>
      </c>
      <c r="F1589" s="26" t="s">
        <v>506</v>
      </c>
      <c r="G1589" s="26" t="s">
        <v>506</v>
      </c>
      <c r="H1589" s="21">
        <v>467</v>
      </c>
      <c r="I1589" s="21">
        <v>2</v>
      </c>
      <c r="J1589" s="28">
        <v>0.56000000000000005</v>
      </c>
      <c r="K1589" s="21">
        <v>7</v>
      </c>
      <c r="L1589" s="30">
        <v>350</v>
      </c>
      <c r="M1589" s="30">
        <v>257</v>
      </c>
      <c r="N1589" s="30">
        <v>234</v>
      </c>
      <c r="O1589" s="30">
        <v>140</v>
      </c>
      <c r="P1589" s="24" t="s">
        <v>521</v>
      </c>
      <c r="Q1589" s="20" t="s">
        <v>522</v>
      </c>
      <c r="R1589" s="27" t="s">
        <v>514</v>
      </c>
    </row>
    <row r="1590" spans="1:18" hidden="1" x14ac:dyDescent="0.3">
      <c r="A1590" s="32">
        <v>45151</v>
      </c>
      <c r="B1590" s="54" t="s">
        <v>919</v>
      </c>
      <c r="C1590" s="20" t="s">
        <v>542</v>
      </c>
      <c r="D1590" s="26" t="s">
        <v>642</v>
      </c>
      <c r="E1590" s="26" t="s">
        <v>646</v>
      </c>
      <c r="F1590" s="26" t="s">
        <v>506</v>
      </c>
      <c r="G1590" s="26" t="s">
        <v>506</v>
      </c>
      <c r="H1590" s="21">
        <v>76</v>
      </c>
      <c r="I1590" s="21">
        <v>2</v>
      </c>
      <c r="J1590" s="28">
        <v>0.56000000000000005</v>
      </c>
      <c r="K1590" s="21">
        <v>1</v>
      </c>
      <c r="L1590" s="30">
        <v>36</v>
      </c>
      <c r="M1590" s="30">
        <v>27</v>
      </c>
      <c r="N1590" s="30">
        <v>23</v>
      </c>
      <c r="O1590" s="30">
        <v>19</v>
      </c>
      <c r="P1590" s="24" t="s">
        <v>521</v>
      </c>
      <c r="Q1590" s="20" t="s">
        <v>522</v>
      </c>
      <c r="R1590" s="27" t="s">
        <v>514</v>
      </c>
    </row>
    <row r="1591" spans="1:18" x14ac:dyDescent="0.3">
      <c r="A1591" s="72">
        <v>45151</v>
      </c>
      <c r="B1591" s="75" t="s">
        <v>919</v>
      </c>
      <c r="C1591" s="20" t="s">
        <v>542</v>
      </c>
      <c r="D1591" s="26" t="s">
        <v>642</v>
      </c>
      <c r="E1591" s="26" t="s">
        <v>643</v>
      </c>
      <c r="F1591" s="26" t="s">
        <v>504</v>
      </c>
      <c r="G1591" s="41" t="s">
        <v>504</v>
      </c>
      <c r="H1591" s="80">
        <v>412</v>
      </c>
      <c r="I1591" s="80">
        <v>2</v>
      </c>
      <c r="J1591" s="83">
        <v>0.56000000000000005</v>
      </c>
      <c r="K1591" s="80">
        <v>25</v>
      </c>
      <c r="L1591" s="85">
        <v>307</v>
      </c>
      <c r="M1591" s="85">
        <v>135</v>
      </c>
      <c r="N1591" s="85">
        <v>101</v>
      </c>
      <c r="O1591" s="85">
        <v>60</v>
      </c>
      <c r="P1591" s="86" t="s">
        <v>521</v>
      </c>
      <c r="Q1591" s="20" t="s">
        <v>522</v>
      </c>
      <c r="R1591" s="90" t="s">
        <v>514</v>
      </c>
    </row>
    <row r="1592" spans="1:18" hidden="1" x14ac:dyDescent="0.3">
      <c r="A1592" s="32">
        <v>45151</v>
      </c>
      <c r="B1592" s="54" t="s">
        <v>919</v>
      </c>
      <c r="C1592" s="20" t="s">
        <v>542</v>
      </c>
      <c r="D1592" s="26" t="s">
        <v>642</v>
      </c>
      <c r="E1592" s="26" t="s">
        <v>647</v>
      </c>
      <c r="F1592" s="26" t="s">
        <v>499</v>
      </c>
      <c r="G1592" s="26" t="s">
        <v>499</v>
      </c>
      <c r="H1592" s="21">
        <v>457</v>
      </c>
      <c r="I1592" s="21">
        <v>2</v>
      </c>
      <c r="J1592" s="28">
        <v>0.56000000000000005</v>
      </c>
      <c r="K1592" s="21">
        <v>61</v>
      </c>
      <c r="L1592" s="30">
        <v>417</v>
      </c>
      <c r="M1592" s="30">
        <v>208</v>
      </c>
      <c r="N1592" s="30">
        <v>143</v>
      </c>
      <c r="O1592" s="30">
        <v>105</v>
      </c>
      <c r="P1592" s="24" t="s">
        <v>521</v>
      </c>
      <c r="Q1592" s="20" t="s">
        <v>522</v>
      </c>
      <c r="R1592" s="27" t="s">
        <v>514</v>
      </c>
    </row>
    <row r="1593" spans="1:18" hidden="1" x14ac:dyDescent="0.3">
      <c r="A1593" s="32">
        <v>45151</v>
      </c>
      <c r="B1593" s="54" t="s">
        <v>919</v>
      </c>
      <c r="C1593" s="20" t="s">
        <v>542</v>
      </c>
      <c r="D1593" s="26" t="s">
        <v>678</v>
      </c>
      <c r="E1593" s="26" t="s">
        <v>652</v>
      </c>
      <c r="F1593" s="26" t="s">
        <v>503</v>
      </c>
      <c r="G1593" s="6" t="s">
        <v>503</v>
      </c>
      <c r="H1593" s="21">
        <v>359</v>
      </c>
      <c r="I1593" s="21">
        <v>2</v>
      </c>
      <c r="J1593" s="28">
        <v>0.56000000000000005</v>
      </c>
      <c r="K1593" s="21">
        <v>3</v>
      </c>
      <c r="L1593" s="30">
        <v>239</v>
      </c>
      <c r="M1593" s="30">
        <v>120</v>
      </c>
      <c r="N1593" s="30">
        <v>120</v>
      </c>
      <c r="O1593" s="30">
        <v>60</v>
      </c>
      <c r="P1593" s="31" t="s">
        <v>511</v>
      </c>
      <c r="Q1593" s="20" t="s">
        <v>522</v>
      </c>
      <c r="R1593" s="27" t="s">
        <v>513</v>
      </c>
    </row>
    <row r="1594" spans="1:18" hidden="1" x14ac:dyDescent="0.3">
      <c r="A1594" s="32">
        <v>45151</v>
      </c>
      <c r="B1594" s="54" t="s">
        <v>919</v>
      </c>
      <c r="C1594" s="20" t="s">
        <v>542</v>
      </c>
      <c r="D1594" s="26" t="s">
        <v>678</v>
      </c>
      <c r="E1594" s="26" t="s">
        <v>658</v>
      </c>
      <c r="F1594" s="26" t="s">
        <v>501</v>
      </c>
      <c r="G1594" s="26" t="s">
        <v>501</v>
      </c>
      <c r="H1594" s="21">
        <v>126</v>
      </c>
      <c r="I1594" s="21">
        <v>2</v>
      </c>
      <c r="J1594" s="28">
        <v>0.56000000000000005</v>
      </c>
      <c r="K1594" s="21">
        <v>0</v>
      </c>
      <c r="L1594" s="30">
        <v>53</v>
      </c>
      <c r="M1594" s="30">
        <v>41</v>
      </c>
      <c r="N1594" s="30">
        <v>35</v>
      </c>
      <c r="O1594" s="30">
        <v>32</v>
      </c>
      <c r="P1594" s="31" t="s">
        <v>511</v>
      </c>
      <c r="Q1594" s="20" t="s">
        <v>522</v>
      </c>
      <c r="R1594" s="27" t="s">
        <v>514</v>
      </c>
    </row>
    <row r="1595" spans="1:18" hidden="1" x14ac:dyDescent="0.3">
      <c r="A1595" s="32">
        <v>45151</v>
      </c>
      <c r="B1595" s="54" t="s">
        <v>919</v>
      </c>
      <c r="C1595" s="20" t="s">
        <v>542</v>
      </c>
      <c r="D1595" s="26" t="s">
        <v>620</v>
      </c>
      <c r="E1595" s="26" t="s">
        <v>627</v>
      </c>
      <c r="F1595" s="26" t="s">
        <v>499</v>
      </c>
      <c r="G1595" s="26" t="s">
        <v>499</v>
      </c>
      <c r="H1595" s="21">
        <v>1002</v>
      </c>
      <c r="I1595" s="21">
        <v>1</v>
      </c>
      <c r="J1595" s="28">
        <v>0.28000000000000003</v>
      </c>
      <c r="K1595" s="21">
        <v>57</v>
      </c>
      <c r="L1595" s="30">
        <v>266</v>
      </c>
      <c r="M1595" s="30">
        <v>143</v>
      </c>
      <c r="N1595" s="30">
        <v>123</v>
      </c>
      <c r="O1595" s="30">
        <v>68</v>
      </c>
      <c r="P1595" s="20" t="s">
        <v>515</v>
      </c>
      <c r="Q1595" s="20" t="s">
        <v>522</v>
      </c>
      <c r="R1595" s="27" t="s">
        <v>513</v>
      </c>
    </row>
    <row r="1596" spans="1:18" hidden="1" x14ac:dyDescent="0.3">
      <c r="A1596" s="32">
        <v>45151</v>
      </c>
      <c r="B1596" s="54" t="s">
        <v>919</v>
      </c>
      <c r="C1596" s="20" t="s">
        <v>542</v>
      </c>
      <c r="D1596" s="26" t="s">
        <v>620</v>
      </c>
      <c r="E1596" s="26" t="s">
        <v>630</v>
      </c>
      <c r="F1596" s="26" t="s">
        <v>498</v>
      </c>
      <c r="G1596" s="6" t="s">
        <v>498</v>
      </c>
      <c r="H1596" s="21">
        <v>108</v>
      </c>
      <c r="I1596" s="21">
        <v>1</v>
      </c>
      <c r="J1596" s="28">
        <v>0.28000000000000003</v>
      </c>
      <c r="K1596" s="21">
        <v>5</v>
      </c>
      <c r="L1596" s="30">
        <v>66</v>
      </c>
      <c r="M1596" s="30">
        <v>27</v>
      </c>
      <c r="N1596" s="30">
        <v>25</v>
      </c>
      <c r="O1596" s="30">
        <v>15</v>
      </c>
      <c r="P1596" s="20" t="s">
        <v>515</v>
      </c>
      <c r="Q1596" s="20" t="s">
        <v>522</v>
      </c>
      <c r="R1596" s="27" t="s">
        <v>513</v>
      </c>
    </row>
    <row r="1597" spans="1:18" hidden="1" x14ac:dyDescent="0.3">
      <c r="A1597" s="32">
        <v>45151</v>
      </c>
      <c r="B1597" s="54" t="s">
        <v>919</v>
      </c>
      <c r="C1597" s="20" t="s">
        <v>542</v>
      </c>
      <c r="D1597" s="26" t="s">
        <v>620</v>
      </c>
      <c r="E1597" s="26" t="s">
        <v>622</v>
      </c>
      <c r="F1597" s="26" t="s">
        <v>500</v>
      </c>
      <c r="G1597" s="6" t="s">
        <v>500</v>
      </c>
      <c r="H1597" s="21">
        <v>58</v>
      </c>
      <c r="I1597" s="21">
        <v>1</v>
      </c>
      <c r="J1597" s="28">
        <v>0.28000000000000003</v>
      </c>
      <c r="K1597" s="21">
        <v>3</v>
      </c>
      <c r="L1597" s="30">
        <v>35</v>
      </c>
      <c r="M1597" s="30">
        <v>14</v>
      </c>
      <c r="N1597" s="30">
        <v>9</v>
      </c>
      <c r="O1597" s="30">
        <v>2</v>
      </c>
      <c r="P1597" s="20" t="s">
        <v>515</v>
      </c>
      <c r="Q1597" s="20" t="s">
        <v>522</v>
      </c>
      <c r="R1597" s="27" t="s">
        <v>513</v>
      </c>
    </row>
    <row r="1598" spans="1:18" hidden="1" x14ac:dyDescent="0.3">
      <c r="A1598" s="32">
        <v>45151</v>
      </c>
      <c r="B1598" s="54" t="s">
        <v>919</v>
      </c>
      <c r="C1598" s="20" t="s">
        <v>542</v>
      </c>
      <c r="D1598" s="26" t="s">
        <v>620</v>
      </c>
      <c r="E1598" s="26" t="s">
        <v>626</v>
      </c>
      <c r="F1598" s="26" t="s">
        <v>503</v>
      </c>
      <c r="G1598" s="6" t="s">
        <v>503</v>
      </c>
      <c r="H1598" s="21">
        <v>311</v>
      </c>
      <c r="I1598" s="21">
        <v>1</v>
      </c>
      <c r="J1598" s="28">
        <v>0.28000000000000003</v>
      </c>
      <c r="K1598" s="21">
        <v>7</v>
      </c>
      <c r="L1598" s="30">
        <v>85</v>
      </c>
      <c r="M1598" s="30">
        <v>34</v>
      </c>
      <c r="N1598" s="30">
        <v>31</v>
      </c>
      <c r="O1598" s="30">
        <v>20</v>
      </c>
      <c r="P1598" s="20" t="s">
        <v>515</v>
      </c>
      <c r="Q1598" s="20" t="s">
        <v>522</v>
      </c>
      <c r="R1598" s="27" t="s">
        <v>513</v>
      </c>
    </row>
    <row r="1599" spans="1:18" x14ac:dyDescent="0.3">
      <c r="A1599" s="72">
        <v>45151</v>
      </c>
      <c r="B1599" s="75" t="s">
        <v>919</v>
      </c>
      <c r="C1599" s="20" t="s">
        <v>542</v>
      </c>
      <c r="D1599" s="26" t="s">
        <v>642</v>
      </c>
      <c r="E1599" s="26" t="s">
        <v>643</v>
      </c>
      <c r="F1599" s="26" t="s">
        <v>504</v>
      </c>
      <c r="G1599" s="41" t="s">
        <v>504</v>
      </c>
      <c r="H1599" s="80">
        <v>368</v>
      </c>
      <c r="I1599" s="80">
        <v>1</v>
      </c>
      <c r="J1599" s="83">
        <v>0.28000000000000003</v>
      </c>
      <c r="K1599" s="80">
        <v>5</v>
      </c>
      <c r="L1599" s="85">
        <v>184</v>
      </c>
      <c r="M1599" s="85">
        <v>166</v>
      </c>
      <c r="N1599" s="85">
        <v>110</v>
      </c>
      <c r="O1599" s="85">
        <v>74</v>
      </c>
      <c r="P1599" s="86" t="s">
        <v>521</v>
      </c>
      <c r="Q1599" s="20" t="s">
        <v>522</v>
      </c>
      <c r="R1599" s="90" t="s">
        <v>514</v>
      </c>
    </row>
    <row r="1600" spans="1:18" x14ac:dyDescent="0.3">
      <c r="A1600" s="72">
        <v>45151</v>
      </c>
      <c r="B1600" s="75" t="s">
        <v>919</v>
      </c>
      <c r="C1600" s="20" t="s">
        <v>542</v>
      </c>
      <c r="D1600" s="26" t="s">
        <v>678</v>
      </c>
      <c r="E1600" s="26" t="s">
        <v>667</v>
      </c>
      <c r="F1600" s="26" t="s">
        <v>504</v>
      </c>
      <c r="G1600" s="41" t="s">
        <v>504</v>
      </c>
      <c r="H1600" s="80">
        <v>3</v>
      </c>
      <c r="I1600" s="80">
        <v>1</v>
      </c>
      <c r="J1600" s="83">
        <v>0.28000000000000003</v>
      </c>
      <c r="K1600" s="80">
        <v>0</v>
      </c>
      <c r="L1600" s="85">
        <v>1</v>
      </c>
      <c r="M1600" s="85">
        <v>1</v>
      </c>
      <c r="N1600" s="85">
        <v>1</v>
      </c>
      <c r="O1600" s="85">
        <v>1</v>
      </c>
      <c r="P1600" s="87" t="s">
        <v>511</v>
      </c>
      <c r="Q1600" s="20" t="s">
        <v>522</v>
      </c>
      <c r="R1600" s="90" t="s">
        <v>513</v>
      </c>
    </row>
    <row r="1601" spans="1:18" hidden="1" x14ac:dyDescent="0.3">
      <c r="A1601" s="32">
        <v>45151</v>
      </c>
      <c r="B1601" s="54" t="s">
        <v>919</v>
      </c>
      <c r="C1601" s="20" t="s">
        <v>542</v>
      </c>
      <c r="D1601" s="26" t="s">
        <v>678</v>
      </c>
      <c r="E1601" s="26" t="s">
        <v>664</v>
      </c>
      <c r="F1601" s="26" t="s">
        <v>506</v>
      </c>
      <c r="G1601" s="26" t="s">
        <v>506</v>
      </c>
      <c r="H1601" s="21">
        <v>8</v>
      </c>
      <c r="I1601" s="21">
        <v>1</v>
      </c>
      <c r="J1601" s="28">
        <v>0.28000000000000003</v>
      </c>
      <c r="K1601" s="21">
        <v>3</v>
      </c>
      <c r="L1601" s="30">
        <v>8</v>
      </c>
      <c r="M1601" s="30">
        <v>7</v>
      </c>
      <c r="N1601" s="30">
        <v>7</v>
      </c>
      <c r="O1601" s="30">
        <v>7</v>
      </c>
      <c r="P1601" s="31" t="s">
        <v>511</v>
      </c>
      <c r="Q1601" s="20" t="s">
        <v>522</v>
      </c>
      <c r="R1601" s="27" t="s">
        <v>513</v>
      </c>
    </row>
    <row r="1602" spans="1:18" hidden="1" x14ac:dyDescent="0.3">
      <c r="A1602" s="32">
        <v>45151</v>
      </c>
      <c r="B1602" s="54" t="s">
        <v>919</v>
      </c>
      <c r="C1602" s="20" t="s">
        <v>542</v>
      </c>
      <c r="D1602" s="26" t="s">
        <v>678</v>
      </c>
      <c r="E1602" s="26" t="s">
        <v>652</v>
      </c>
      <c r="F1602" s="26" t="s">
        <v>503</v>
      </c>
      <c r="G1602" s="6" t="s">
        <v>503</v>
      </c>
      <c r="H1602" s="21">
        <v>16</v>
      </c>
      <c r="I1602" s="21">
        <v>1</v>
      </c>
      <c r="J1602" s="28">
        <v>0.28000000000000003</v>
      </c>
      <c r="K1602" s="21">
        <v>0</v>
      </c>
      <c r="L1602" s="30">
        <v>13</v>
      </c>
      <c r="M1602" s="30">
        <v>5</v>
      </c>
      <c r="N1602" s="30">
        <v>3</v>
      </c>
      <c r="O1602" s="30">
        <v>3</v>
      </c>
      <c r="P1602" s="31" t="s">
        <v>511</v>
      </c>
      <c r="Q1602" s="20" t="s">
        <v>522</v>
      </c>
      <c r="R1602" s="27" t="s">
        <v>513</v>
      </c>
    </row>
    <row r="1603" spans="1:18" x14ac:dyDescent="0.3">
      <c r="A1603" s="72">
        <v>45151</v>
      </c>
      <c r="B1603" s="75" t="s">
        <v>919</v>
      </c>
      <c r="C1603" s="20" t="s">
        <v>542</v>
      </c>
      <c r="D1603" s="26" t="s">
        <v>678</v>
      </c>
      <c r="E1603" s="26" t="s">
        <v>654</v>
      </c>
      <c r="F1603" s="26" t="s">
        <v>504</v>
      </c>
      <c r="G1603" s="41" t="s">
        <v>504</v>
      </c>
      <c r="H1603" s="80">
        <v>276</v>
      </c>
      <c r="I1603" s="80">
        <v>1</v>
      </c>
      <c r="J1603" s="83">
        <v>0.28000000000000003</v>
      </c>
      <c r="K1603" s="80">
        <v>4</v>
      </c>
      <c r="L1603" s="85">
        <v>131</v>
      </c>
      <c r="M1603" s="85">
        <v>92</v>
      </c>
      <c r="N1603" s="85">
        <v>39</v>
      </c>
      <c r="O1603" s="85">
        <v>39</v>
      </c>
      <c r="P1603" s="87" t="s">
        <v>511</v>
      </c>
      <c r="Q1603" s="20" t="s">
        <v>522</v>
      </c>
      <c r="R1603" s="90" t="s">
        <v>514</v>
      </c>
    </row>
    <row r="1604" spans="1:18" hidden="1" x14ac:dyDescent="0.3">
      <c r="A1604" s="32">
        <v>45151</v>
      </c>
      <c r="B1604" s="54" t="s">
        <v>919</v>
      </c>
      <c r="C1604" s="20" t="s">
        <v>542</v>
      </c>
      <c r="D1604" s="26" t="s">
        <v>678</v>
      </c>
      <c r="E1604" s="26" t="s">
        <v>655</v>
      </c>
      <c r="F1604" s="26" t="s">
        <v>503</v>
      </c>
      <c r="G1604" s="6" t="s">
        <v>503</v>
      </c>
      <c r="H1604" s="21">
        <v>27</v>
      </c>
      <c r="I1604" s="21">
        <v>1</v>
      </c>
      <c r="J1604" s="28">
        <v>0.28000000000000003</v>
      </c>
      <c r="K1604" s="21">
        <v>1</v>
      </c>
      <c r="L1604" s="30">
        <v>15</v>
      </c>
      <c r="M1604" s="30">
        <v>11</v>
      </c>
      <c r="N1604" s="30">
        <v>5</v>
      </c>
      <c r="O1604" s="30">
        <v>4</v>
      </c>
      <c r="P1604" s="31" t="s">
        <v>511</v>
      </c>
      <c r="Q1604" s="20" t="s">
        <v>522</v>
      </c>
      <c r="R1604" s="27" t="s">
        <v>514</v>
      </c>
    </row>
    <row r="1605" spans="1:18" hidden="1" x14ac:dyDescent="0.3">
      <c r="A1605" s="32">
        <v>45151</v>
      </c>
      <c r="B1605" s="54" t="s">
        <v>919</v>
      </c>
      <c r="C1605" s="20" t="s">
        <v>542</v>
      </c>
      <c r="D1605" s="26" t="s">
        <v>678</v>
      </c>
      <c r="E1605" s="26" t="s">
        <v>653</v>
      </c>
      <c r="F1605" s="26" t="s">
        <v>498</v>
      </c>
      <c r="G1605" s="6" t="s">
        <v>498</v>
      </c>
      <c r="H1605" s="21">
        <v>200</v>
      </c>
      <c r="I1605" s="21">
        <v>1</v>
      </c>
      <c r="J1605" s="28">
        <v>0.28000000000000003</v>
      </c>
      <c r="K1605" s="21">
        <v>2</v>
      </c>
      <c r="L1605" s="30">
        <v>150</v>
      </c>
      <c r="M1605" s="30">
        <v>100</v>
      </c>
      <c r="N1605" s="30">
        <v>75</v>
      </c>
      <c r="O1605" s="30">
        <v>25</v>
      </c>
      <c r="P1605" s="31" t="s">
        <v>511</v>
      </c>
      <c r="Q1605" s="20" t="s">
        <v>522</v>
      </c>
      <c r="R1605" s="27" t="s">
        <v>514</v>
      </c>
    </row>
    <row r="1606" spans="1:18" hidden="1" x14ac:dyDescent="0.3">
      <c r="A1606" s="32">
        <v>45151</v>
      </c>
      <c r="B1606" s="54" t="s">
        <v>919</v>
      </c>
      <c r="C1606" s="20" t="s">
        <v>542</v>
      </c>
      <c r="D1606" s="26" t="s">
        <v>620</v>
      </c>
      <c r="E1606" s="26" t="s">
        <v>625</v>
      </c>
      <c r="F1606" s="26" t="s">
        <v>502</v>
      </c>
      <c r="G1606" s="6" t="s">
        <v>502</v>
      </c>
      <c r="H1606" s="21">
        <v>30</v>
      </c>
      <c r="I1606" s="21">
        <v>0</v>
      </c>
      <c r="J1606" s="28">
        <v>0</v>
      </c>
      <c r="K1606" s="21">
        <v>1</v>
      </c>
      <c r="L1606" s="30">
        <v>17</v>
      </c>
      <c r="M1606" s="30">
        <v>4</v>
      </c>
      <c r="N1606" s="30">
        <v>2</v>
      </c>
      <c r="O1606" s="30">
        <v>2</v>
      </c>
      <c r="P1606" s="20" t="s">
        <v>515</v>
      </c>
      <c r="Q1606" s="20" t="s">
        <v>522</v>
      </c>
      <c r="R1606" s="27" t="s">
        <v>513</v>
      </c>
    </row>
    <row r="1607" spans="1:18" hidden="1" x14ac:dyDescent="0.3">
      <c r="A1607" s="32">
        <v>45151</v>
      </c>
      <c r="B1607" s="54" t="s">
        <v>919</v>
      </c>
      <c r="C1607" s="20" t="s">
        <v>542</v>
      </c>
      <c r="D1607" s="26" t="s">
        <v>620</v>
      </c>
      <c r="E1607" s="26" t="s">
        <v>625</v>
      </c>
      <c r="F1607" s="26" t="s">
        <v>502</v>
      </c>
      <c r="G1607" s="6" t="s">
        <v>502</v>
      </c>
      <c r="H1607" s="21">
        <v>6</v>
      </c>
      <c r="I1607" s="21">
        <v>0</v>
      </c>
      <c r="J1607" s="28">
        <v>0</v>
      </c>
      <c r="K1607" s="21">
        <v>0</v>
      </c>
      <c r="L1607" s="30">
        <v>4</v>
      </c>
      <c r="M1607" s="30">
        <v>3</v>
      </c>
      <c r="N1607" s="30">
        <v>2</v>
      </c>
      <c r="O1607" s="30">
        <v>2</v>
      </c>
      <c r="P1607" s="20" t="s">
        <v>515</v>
      </c>
      <c r="Q1607" s="20" t="s">
        <v>522</v>
      </c>
      <c r="R1607" s="27" t="s">
        <v>513</v>
      </c>
    </row>
    <row r="1608" spans="1:18" hidden="1" x14ac:dyDescent="0.3">
      <c r="A1608" s="32">
        <v>45151</v>
      </c>
      <c r="B1608" s="54" t="s">
        <v>919</v>
      </c>
      <c r="C1608" s="20" t="s">
        <v>542</v>
      </c>
      <c r="D1608" s="26" t="s">
        <v>620</v>
      </c>
      <c r="E1608" s="26" t="s">
        <v>621</v>
      </c>
      <c r="F1608" s="26" t="s">
        <v>501</v>
      </c>
      <c r="G1608" s="26" t="s">
        <v>501</v>
      </c>
      <c r="H1608" s="21">
        <v>8</v>
      </c>
      <c r="I1608" s="21">
        <v>0</v>
      </c>
      <c r="J1608" s="28">
        <v>0</v>
      </c>
      <c r="K1608" s="21">
        <v>0</v>
      </c>
      <c r="L1608" s="30">
        <v>0</v>
      </c>
      <c r="M1608" s="30">
        <v>0</v>
      </c>
      <c r="N1608" s="30">
        <v>0</v>
      </c>
      <c r="O1608" s="30">
        <v>0</v>
      </c>
      <c r="P1608" s="20" t="s">
        <v>515</v>
      </c>
      <c r="Q1608" s="20" t="s">
        <v>522</v>
      </c>
      <c r="R1608" s="27" t="s">
        <v>513</v>
      </c>
    </row>
    <row r="1609" spans="1:18" hidden="1" x14ac:dyDescent="0.3">
      <c r="A1609" s="32">
        <v>45151</v>
      </c>
      <c r="B1609" s="54" t="s">
        <v>919</v>
      </c>
      <c r="C1609" s="20" t="s">
        <v>542</v>
      </c>
      <c r="D1609" s="26" t="s">
        <v>620</v>
      </c>
      <c r="E1609" s="26" t="s">
        <v>627</v>
      </c>
      <c r="F1609" s="26" t="s">
        <v>499</v>
      </c>
      <c r="G1609" s="26" t="s">
        <v>499</v>
      </c>
      <c r="H1609" s="21">
        <v>138</v>
      </c>
      <c r="I1609" s="21">
        <v>0</v>
      </c>
      <c r="J1609" s="28">
        <v>0</v>
      </c>
      <c r="K1609" s="21">
        <v>6</v>
      </c>
      <c r="L1609" s="30">
        <v>51</v>
      </c>
      <c r="M1609" s="30">
        <v>23</v>
      </c>
      <c r="N1609" s="30">
        <v>19</v>
      </c>
      <c r="O1609" s="30">
        <v>12</v>
      </c>
      <c r="P1609" s="20" t="s">
        <v>515</v>
      </c>
      <c r="Q1609" s="20" t="s">
        <v>522</v>
      </c>
      <c r="R1609" s="27" t="s">
        <v>513</v>
      </c>
    </row>
    <row r="1610" spans="1:18" hidden="1" x14ac:dyDescent="0.3">
      <c r="A1610" s="32">
        <v>45151</v>
      </c>
      <c r="B1610" s="54" t="s">
        <v>919</v>
      </c>
      <c r="C1610" s="20" t="s">
        <v>542</v>
      </c>
      <c r="D1610" s="26" t="s">
        <v>620</v>
      </c>
      <c r="E1610" s="26" t="s">
        <v>627</v>
      </c>
      <c r="F1610" s="26" t="s">
        <v>499</v>
      </c>
      <c r="G1610" s="26" t="s">
        <v>499</v>
      </c>
      <c r="H1610" s="21">
        <v>23</v>
      </c>
      <c r="I1610" s="21">
        <v>0</v>
      </c>
      <c r="J1610" s="28">
        <v>0</v>
      </c>
      <c r="K1610" s="21">
        <v>0</v>
      </c>
      <c r="L1610" s="30">
        <v>15</v>
      </c>
      <c r="M1610" s="30">
        <v>9</v>
      </c>
      <c r="N1610" s="30">
        <v>6</v>
      </c>
      <c r="O1610" s="30">
        <v>6</v>
      </c>
      <c r="P1610" s="20" t="s">
        <v>515</v>
      </c>
      <c r="Q1610" s="20" t="s">
        <v>522</v>
      </c>
      <c r="R1610" s="27" t="s">
        <v>513</v>
      </c>
    </row>
    <row r="1611" spans="1:18" hidden="1" x14ac:dyDescent="0.3">
      <c r="A1611" s="32">
        <v>45151</v>
      </c>
      <c r="B1611" s="54" t="s">
        <v>919</v>
      </c>
      <c r="C1611" s="20" t="s">
        <v>542</v>
      </c>
      <c r="D1611" s="26" t="s">
        <v>620</v>
      </c>
      <c r="E1611" s="26" t="s">
        <v>624</v>
      </c>
      <c r="F1611" s="26" t="s">
        <v>506</v>
      </c>
      <c r="G1611" s="26" t="s">
        <v>506</v>
      </c>
      <c r="H1611" s="21">
        <v>124</v>
      </c>
      <c r="I1611" s="21">
        <v>0</v>
      </c>
      <c r="J1611" s="28">
        <v>0</v>
      </c>
      <c r="K1611" s="21">
        <v>11</v>
      </c>
      <c r="L1611" s="30">
        <v>69</v>
      </c>
      <c r="M1611" s="30">
        <v>44</v>
      </c>
      <c r="N1611" s="30">
        <v>31</v>
      </c>
      <c r="O1611" s="30">
        <v>20</v>
      </c>
      <c r="P1611" s="20" t="s">
        <v>515</v>
      </c>
      <c r="Q1611" s="20" t="s">
        <v>522</v>
      </c>
      <c r="R1611" s="27" t="s">
        <v>513</v>
      </c>
    </row>
    <row r="1612" spans="1:18" hidden="1" x14ac:dyDescent="0.3">
      <c r="A1612" s="32">
        <v>45151</v>
      </c>
      <c r="B1612" s="54" t="s">
        <v>919</v>
      </c>
      <c r="C1612" s="20" t="s">
        <v>542</v>
      </c>
      <c r="D1612" s="26" t="s">
        <v>620</v>
      </c>
      <c r="E1612" s="26" t="s">
        <v>624</v>
      </c>
      <c r="F1612" s="26" t="s">
        <v>506</v>
      </c>
      <c r="G1612" s="26" t="s">
        <v>506</v>
      </c>
      <c r="H1612" s="21">
        <v>3</v>
      </c>
      <c r="I1612" s="21">
        <v>0</v>
      </c>
      <c r="J1612" s="28">
        <v>0</v>
      </c>
      <c r="K1612" s="21">
        <v>0</v>
      </c>
      <c r="L1612" s="30">
        <v>3</v>
      </c>
      <c r="M1612" s="30">
        <v>2</v>
      </c>
      <c r="N1612" s="30">
        <v>2</v>
      </c>
      <c r="O1612" s="30">
        <v>2</v>
      </c>
      <c r="P1612" s="20" t="s">
        <v>515</v>
      </c>
      <c r="Q1612" s="20" t="s">
        <v>522</v>
      </c>
      <c r="R1612" s="27" t="s">
        <v>513</v>
      </c>
    </row>
    <row r="1613" spans="1:18" hidden="1" x14ac:dyDescent="0.3">
      <c r="A1613" s="32">
        <v>45151</v>
      </c>
      <c r="B1613" s="54" t="s">
        <v>919</v>
      </c>
      <c r="C1613" s="20" t="s">
        <v>542</v>
      </c>
      <c r="D1613" s="26" t="s">
        <v>620</v>
      </c>
      <c r="E1613" s="26" t="s">
        <v>630</v>
      </c>
      <c r="F1613" s="26" t="s">
        <v>498</v>
      </c>
      <c r="G1613" s="6" t="s">
        <v>498</v>
      </c>
      <c r="H1613" s="21">
        <v>4</v>
      </c>
      <c r="I1613" s="21">
        <v>0</v>
      </c>
      <c r="J1613" s="28">
        <v>0</v>
      </c>
      <c r="K1613" s="21">
        <v>0</v>
      </c>
      <c r="L1613" s="30">
        <v>0</v>
      </c>
      <c r="M1613" s="30">
        <v>0</v>
      </c>
      <c r="N1613" s="30">
        <v>0</v>
      </c>
      <c r="O1613" s="30">
        <v>0</v>
      </c>
      <c r="P1613" s="20" t="s">
        <v>515</v>
      </c>
      <c r="Q1613" s="20" t="s">
        <v>522</v>
      </c>
      <c r="R1613" s="27" t="s">
        <v>513</v>
      </c>
    </row>
    <row r="1614" spans="1:18" hidden="1" x14ac:dyDescent="0.3">
      <c r="A1614" s="32">
        <v>45151</v>
      </c>
      <c r="B1614" s="54" t="s">
        <v>919</v>
      </c>
      <c r="C1614" s="20" t="s">
        <v>542</v>
      </c>
      <c r="D1614" s="26" t="s">
        <v>620</v>
      </c>
      <c r="E1614" s="26" t="s">
        <v>622</v>
      </c>
      <c r="F1614" s="26" t="s">
        <v>500</v>
      </c>
      <c r="G1614" s="6" t="s">
        <v>500</v>
      </c>
      <c r="H1614" s="21">
        <v>1</v>
      </c>
      <c r="I1614" s="21">
        <v>0</v>
      </c>
      <c r="J1614" s="28">
        <v>0</v>
      </c>
      <c r="K1614" s="21">
        <v>0</v>
      </c>
      <c r="L1614" s="30">
        <v>0</v>
      </c>
      <c r="M1614" s="30">
        <v>0</v>
      </c>
      <c r="N1614" s="30">
        <v>0</v>
      </c>
      <c r="O1614" s="30">
        <v>0</v>
      </c>
      <c r="P1614" s="20" t="s">
        <v>515</v>
      </c>
      <c r="Q1614" s="20" t="s">
        <v>522</v>
      </c>
      <c r="R1614" s="27" t="s">
        <v>513</v>
      </c>
    </row>
    <row r="1615" spans="1:18" hidden="1" x14ac:dyDescent="0.3">
      <c r="A1615" s="32">
        <v>45151</v>
      </c>
      <c r="B1615" s="54" t="s">
        <v>919</v>
      </c>
      <c r="C1615" s="20" t="s">
        <v>542</v>
      </c>
      <c r="D1615" s="26" t="s">
        <v>620</v>
      </c>
      <c r="E1615" s="26" t="s">
        <v>622</v>
      </c>
      <c r="F1615" s="26" t="s">
        <v>500</v>
      </c>
      <c r="G1615" s="6" t="s">
        <v>500</v>
      </c>
      <c r="H1615" s="21">
        <v>254</v>
      </c>
      <c r="I1615" s="21">
        <v>0</v>
      </c>
      <c r="J1615" s="28">
        <v>0</v>
      </c>
      <c r="K1615" s="21">
        <v>16</v>
      </c>
      <c r="L1615" s="30">
        <v>178</v>
      </c>
      <c r="M1615" s="30">
        <v>107</v>
      </c>
      <c r="N1615" s="30">
        <v>91</v>
      </c>
      <c r="O1615" s="30">
        <v>71</v>
      </c>
      <c r="P1615" s="20" t="s">
        <v>515</v>
      </c>
      <c r="Q1615" s="20" t="s">
        <v>522</v>
      </c>
      <c r="R1615" s="27" t="s">
        <v>513</v>
      </c>
    </row>
    <row r="1616" spans="1:18" hidden="1" x14ac:dyDescent="0.3">
      <c r="A1616" s="32">
        <v>45151</v>
      </c>
      <c r="B1616" s="54" t="s">
        <v>919</v>
      </c>
      <c r="C1616" s="20" t="s">
        <v>542</v>
      </c>
      <c r="D1616" s="26" t="s">
        <v>620</v>
      </c>
      <c r="E1616" s="26" t="s">
        <v>628</v>
      </c>
      <c r="F1616" s="26" t="s">
        <v>507</v>
      </c>
      <c r="G1616" s="6" t="s">
        <v>507</v>
      </c>
      <c r="H1616" s="21">
        <v>258</v>
      </c>
      <c r="I1616" s="21">
        <v>0</v>
      </c>
      <c r="J1616" s="28">
        <v>0</v>
      </c>
      <c r="K1616" s="21">
        <v>16</v>
      </c>
      <c r="L1616" s="30">
        <v>108</v>
      </c>
      <c r="M1616" s="30">
        <v>65</v>
      </c>
      <c r="N1616" s="30">
        <v>52</v>
      </c>
      <c r="O1616" s="30">
        <v>28</v>
      </c>
      <c r="P1616" s="20" t="s">
        <v>515</v>
      </c>
      <c r="Q1616" s="20" t="s">
        <v>522</v>
      </c>
      <c r="R1616" s="27" t="s">
        <v>513</v>
      </c>
    </row>
    <row r="1617" spans="1:18" hidden="1" x14ac:dyDescent="0.3">
      <c r="A1617" s="32">
        <v>45151</v>
      </c>
      <c r="B1617" s="54" t="s">
        <v>919</v>
      </c>
      <c r="C1617" s="20" t="s">
        <v>542</v>
      </c>
      <c r="D1617" s="26" t="s">
        <v>620</v>
      </c>
      <c r="E1617" s="26" t="s">
        <v>628</v>
      </c>
      <c r="F1617" s="26" t="s">
        <v>507</v>
      </c>
      <c r="G1617" s="6" t="s">
        <v>507</v>
      </c>
      <c r="H1617" s="21">
        <v>1</v>
      </c>
      <c r="I1617" s="21">
        <v>0</v>
      </c>
      <c r="J1617" s="28">
        <v>0</v>
      </c>
      <c r="K1617" s="21">
        <v>0</v>
      </c>
      <c r="L1617" s="30">
        <v>1</v>
      </c>
      <c r="M1617" s="30">
        <v>1</v>
      </c>
      <c r="N1617" s="30">
        <v>1</v>
      </c>
      <c r="O1617" s="30">
        <v>0</v>
      </c>
      <c r="P1617" s="20" t="s">
        <v>515</v>
      </c>
      <c r="Q1617" s="20" t="s">
        <v>522</v>
      </c>
      <c r="R1617" s="27" t="s">
        <v>513</v>
      </c>
    </row>
    <row r="1618" spans="1:18" hidden="1" x14ac:dyDescent="0.3">
      <c r="A1618" s="32">
        <v>45151</v>
      </c>
      <c r="B1618" s="54" t="s">
        <v>919</v>
      </c>
      <c r="C1618" s="20" t="s">
        <v>542</v>
      </c>
      <c r="D1618" s="26" t="s">
        <v>620</v>
      </c>
      <c r="E1618" s="26" t="s">
        <v>626</v>
      </c>
      <c r="F1618" s="26" t="s">
        <v>503</v>
      </c>
      <c r="G1618" s="6" t="s">
        <v>503</v>
      </c>
      <c r="H1618" s="21">
        <v>4</v>
      </c>
      <c r="I1618" s="21">
        <v>0</v>
      </c>
      <c r="J1618" s="28">
        <v>0</v>
      </c>
      <c r="K1618" s="21">
        <v>0</v>
      </c>
      <c r="L1618" s="30">
        <v>0</v>
      </c>
      <c r="M1618" s="30">
        <v>0</v>
      </c>
      <c r="N1618" s="30">
        <v>0</v>
      </c>
      <c r="O1618" s="30">
        <v>0</v>
      </c>
      <c r="P1618" s="20" t="s">
        <v>515</v>
      </c>
      <c r="Q1618" s="20" t="s">
        <v>522</v>
      </c>
      <c r="R1618" s="27" t="s">
        <v>513</v>
      </c>
    </row>
    <row r="1619" spans="1:18" hidden="1" x14ac:dyDescent="0.3">
      <c r="A1619" s="32">
        <v>45151</v>
      </c>
      <c r="B1619" s="54" t="s">
        <v>919</v>
      </c>
      <c r="C1619" s="20" t="s">
        <v>542</v>
      </c>
      <c r="D1619" s="26" t="s">
        <v>620</v>
      </c>
      <c r="E1619" s="26" t="s">
        <v>626</v>
      </c>
      <c r="F1619" s="26" t="s">
        <v>503</v>
      </c>
      <c r="G1619" s="6" t="s">
        <v>503</v>
      </c>
      <c r="H1619" s="21">
        <v>9</v>
      </c>
      <c r="I1619" s="21">
        <v>0</v>
      </c>
      <c r="J1619" s="28">
        <v>0</v>
      </c>
      <c r="K1619" s="21">
        <v>0</v>
      </c>
      <c r="L1619" s="30">
        <v>5</v>
      </c>
      <c r="M1619" s="30">
        <v>3</v>
      </c>
      <c r="N1619" s="30">
        <v>1</v>
      </c>
      <c r="O1619" s="30">
        <v>1</v>
      </c>
      <c r="P1619" s="20" t="s">
        <v>515</v>
      </c>
      <c r="Q1619" s="20" t="s">
        <v>522</v>
      </c>
      <c r="R1619" s="27" t="s">
        <v>513</v>
      </c>
    </row>
    <row r="1620" spans="1:18" x14ac:dyDescent="0.3">
      <c r="A1620" s="72">
        <v>45151</v>
      </c>
      <c r="B1620" s="75" t="s">
        <v>919</v>
      </c>
      <c r="C1620" s="20" t="s">
        <v>542</v>
      </c>
      <c r="D1620" s="26" t="s">
        <v>620</v>
      </c>
      <c r="E1620" s="26" t="s">
        <v>629</v>
      </c>
      <c r="F1620" s="26" t="s">
        <v>504</v>
      </c>
      <c r="G1620" s="41" t="s">
        <v>504</v>
      </c>
      <c r="H1620" s="80">
        <v>3</v>
      </c>
      <c r="I1620" s="80">
        <v>0</v>
      </c>
      <c r="J1620" s="83">
        <v>0</v>
      </c>
      <c r="K1620" s="80">
        <v>0</v>
      </c>
      <c r="L1620" s="85">
        <v>2</v>
      </c>
      <c r="M1620" s="85">
        <v>2</v>
      </c>
      <c r="N1620" s="85">
        <v>2</v>
      </c>
      <c r="O1620" s="85">
        <v>1</v>
      </c>
      <c r="P1620" s="88" t="s">
        <v>515</v>
      </c>
      <c r="Q1620" s="20" t="s">
        <v>522</v>
      </c>
      <c r="R1620" s="90" t="s">
        <v>513</v>
      </c>
    </row>
    <row r="1621" spans="1:18" hidden="1" x14ac:dyDescent="0.3">
      <c r="A1621" s="32">
        <v>45151</v>
      </c>
      <c r="B1621" s="54" t="s">
        <v>919</v>
      </c>
      <c r="C1621" s="20" t="s">
        <v>542</v>
      </c>
      <c r="D1621" s="26" t="s">
        <v>642</v>
      </c>
      <c r="E1621" s="26" t="s">
        <v>648</v>
      </c>
      <c r="F1621" s="26" t="s">
        <v>498</v>
      </c>
      <c r="G1621" s="6" t="s">
        <v>498</v>
      </c>
      <c r="H1621" s="21">
        <v>14</v>
      </c>
      <c r="I1621" s="21">
        <v>0</v>
      </c>
      <c r="J1621" s="28">
        <v>0</v>
      </c>
      <c r="K1621" s="21">
        <v>1</v>
      </c>
      <c r="L1621" s="30">
        <v>7</v>
      </c>
      <c r="M1621" s="30">
        <v>4</v>
      </c>
      <c r="N1621" s="30">
        <v>4</v>
      </c>
      <c r="O1621" s="30">
        <v>4</v>
      </c>
      <c r="P1621" s="24" t="s">
        <v>521</v>
      </c>
      <c r="Q1621" s="20" t="s">
        <v>522</v>
      </c>
      <c r="R1621" s="27" t="s">
        <v>514</v>
      </c>
    </row>
    <row r="1622" spans="1:18" hidden="1" x14ac:dyDescent="0.3">
      <c r="A1622" s="32">
        <v>45151</v>
      </c>
      <c r="B1622" s="54" t="s">
        <v>919</v>
      </c>
      <c r="C1622" s="20" t="s">
        <v>542</v>
      </c>
      <c r="D1622" s="26" t="s">
        <v>642</v>
      </c>
      <c r="E1622" s="26" t="s">
        <v>648</v>
      </c>
      <c r="F1622" s="26" t="s">
        <v>498</v>
      </c>
      <c r="G1622" s="6" t="s">
        <v>498</v>
      </c>
      <c r="H1622" s="21">
        <v>3</v>
      </c>
      <c r="I1622" s="21">
        <v>0</v>
      </c>
      <c r="J1622" s="28">
        <v>0</v>
      </c>
      <c r="K1622" s="21">
        <v>0</v>
      </c>
      <c r="L1622" s="30">
        <v>0</v>
      </c>
      <c r="M1622" s="30">
        <v>0</v>
      </c>
      <c r="N1622" s="30">
        <v>0</v>
      </c>
      <c r="O1622" s="30">
        <v>0</v>
      </c>
      <c r="P1622" s="24" t="s">
        <v>521</v>
      </c>
      <c r="Q1622" s="20" t="s">
        <v>522</v>
      </c>
      <c r="R1622" s="27" t="s">
        <v>514</v>
      </c>
    </row>
    <row r="1623" spans="1:18" hidden="1" x14ac:dyDescent="0.3">
      <c r="A1623" s="32">
        <v>45151</v>
      </c>
      <c r="B1623" s="54" t="s">
        <v>919</v>
      </c>
      <c r="C1623" s="20" t="s">
        <v>542</v>
      </c>
      <c r="D1623" s="26" t="s">
        <v>642</v>
      </c>
      <c r="E1623" s="26" t="s">
        <v>644</v>
      </c>
      <c r="F1623" s="26" t="s">
        <v>500</v>
      </c>
      <c r="G1623" s="6" t="s">
        <v>500</v>
      </c>
      <c r="H1623" s="21">
        <v>7</v>
      </c>
      <c r="I1623" s="21">
        <v>0</v>
      </c>
      <c r="J1623" s="28">
        <v>0</v>
      </c>
      <c r="K1623" s="21">
        <v>1</v>
      </c>
      <c r="L1623" s="30">
        <v>7</v>
      </c>
      <c r="M1623" s="30">
        <v>4</v>
      </c>
      <c r="N1623" s="30">
        <v>4</v>
      </c>
      <c r="O1623" s="30">
        <v>4</v>
      </c>
      <c r="P1623" s="24" t="s">
        <v>521</v>
      </c>
      <c r="Q1623" s="20" t="s">
        <v>522</v>
      </c>
      <c r="R1623" s="27" t="s">
        <v>514</v>
      </c>
    </row>
    <row r="1624" spans="1:18" hidden="1" x14ac:dyDescent="0.3">
      <c r="A1624" s="32">
        <v>45151</v>
      </c>
      <c r="B1624" s="54" t="s">
        <v>919</v>
      </c>
      <c r="C1624" s="20" t="s">
        <v>542</v>
      </c>
      <c r="D1624" s="26" t="s">
        <v>642</v>
      </c>
      <c r="E1624" s="26" t="s">
        <v>645</v>
      </c>
      <c r="F1624" s="26" t="s">
        <v>502</v>
      </c>
      <c r="G1624" s="6" t="s">
        <v>502</v>
      </c>
      <c r="H1624" s="21">
        <v>7</v>
      </c>
      <c r="I1624" s="21">
        <v>0</v>
      </c>
      <c r="J1624" s="28">
        <v>0</v>
      </c>
      <c r="K1624" s="21">
        <v>0</v>
      </c>
      <c r="L1624" s="30">
        <v>4</v>
      </c>
      <c r="M1624" s="30">
        <v>3</v>
      </c>
      <c r="N1624" s="30">
        <v>1</v>
      </c>
      <c r="O1624" s="30">
        <v>1</v>
      </c>
      <c r="P1624" s="24" t="s">
        <v>521</v>
      </c>
      <c r="Q1624" s="20" t="s">
        <v>522</v>
      </c>
      <c r="R1624" s="27" t="s">
        <v>514</v>
      </c>
    </row>
    <row r="1625" spans="1:18" hidden="1" x14ac:dyDescent="0.3">
      <c r="A1625" s="32">
        <v>45151</v>
      </c>
      <c r="B1625" s="54" t="s">
        <v>919</v>
      </c>
      <c r="C1625" s="20" t="s">
        <v>542</v>
      </c>
      <c r="D1625" s="26" t="s">
        <v>642</v>
      </c>
      <c r="E1625" s="26" t="s">
        <v>645</v>
      </c>
      <c r="F1625" s="26" t="s">
        <v>502</v>
      </c>
      <c r="G1625" s="6" t="s">
        <v>502</v>
      </c>
      <c r="H1625" s="21">
        <v>2</v>
      </c>
      <c r="I1625" s="21">
        <v>0</v>
      </c>
      <c r="J1625" s="28">
        <v>0</v>
      </c>
      <c r="K1625" s="21">
        <v>0</v>
      </c>
      <c r="L1625" s="30">
        <v>0</v>
      </c>
      <c r="M1625" s="30">
        <v>0</v>
      </c>
      <c r="N1625" s="30">
        <v>0</v>
      </c>
      <c r="O1625" s="30">
        <v>0</v>
      </c>
      <c r="P1625" s="24" t="s">
        <v>521</v>
      </c>
      <c r="Q1625" s="20" t="s">
        <v>522</v>
      </c>
      <c r="R1625" s="27" t="s">
        <v>514</v>
      </c>
    </row>
    <row r="1626" spans="1:18" x14ac:dyDescent="0.3">
      <c r="A1626" s="72">
        <v>45151</v>
      </c>
      <c r="B1626" s="75" t="s">
        <v>919</v>
      </c>
      <c r="C1626" s="20" t="s">
        <v>542</v>
      </c>
      <c r="D1626" s="26" t="s">
        <v>642</v>
      </c>
      <c r="E1626" s="26" t="s">
        <v>643</v>
      </c>
      <c r="F1626" s="26" t="s">
        <v>504</v>
      </c>
      <c r="G1626" s="41" t="s">
        <v>504</v>
      </c>
      <c r="H1626" s="80">
        <v>4</v>
      </c>
      <c r="I1626" s="80">
        <v>0</v>
      </c>
      <c r="J1626" s="83">
        <v>0</v>
      </c>
      <c r="K1626" s="80">
        <v>0</v>
      </c>
      <c r="L1626" s="85">
        <v>0</v>
      </c>
      <c r="M1626" s="85">
        <v>0</v>
      </c>
      <c r="N1626" s="85">
        <v>0</v>
      </c>
      <c r="O1626" s="85">
        <v>0</v>
      </c>
      <c r="P1626" s="86" t="s">
        <v>521</v>
      </c>
      <c r="Q1626" s="20" t="s">
        <v>522</v>
      </c>
      <c r="R1626" s="90" t="s">
        <v>514</v>
      </c>
    </row>
    <row r="1627" spans="1:18" hidden="1" x14ac:dyDescent="0.3">
      <c r="A1627" s="32">
        <v>45151</v>
      </c>
      <c r="B1627" s="54" t="s">
        <v>919</v>
      </c>
      <c r="C1627" s="20" t="s">
        <v>542</v>
      </c>
      <c r="D1627" s="26" t="s">
        <v>642</v>
      </c>
      <c r="E1627" s="26" t="s">
        <v>647</v>
      </c>
      <c r="F1627" s="26" t="s">
        <v>499</v>
      </c>
      <c r="G1627" s="26" t="s">
        <v>499</v>
      </c>
      <c r="H1627" s="21">
        <v>3</v>
      </c>
      <c r="I1627" s="21">
        <v>0</v>
      </c>
      <c r="J1627" s="28">
        <v>0</v>
      </c>
      <c r="K1627" s="21">
        <v>0</v>
      </c>
      <c r="L1627" s="30">
        <v>3</v>
      </c>
      <c r="M1627" s="30">
        <v>0</v>
      </c>
      <c r="N1627" s="30">
        <v>0</v>
      </c>
      <c r="O1627" s="30">
        <v>0</v>
      </c>
      <c r="P1627" s="24" t="s">
        <v>521</v>
      </c>
      <c r="Q1627" s="20" t="s">
        <v>522</v>
      </c>
      <c r="R1627" s="27" t="s">
        <v>514</v>
      </c>
    </row>
    <row r="1628" spans="1:18" hidden="1" x14ac:dyDescent="0.3">
      <c r="A1628" s="32">
        <v>45151</v>
      </c>
      <c r="B1628" s="54" t="s">
        <v>919</v>
      </c>
      <c r="C1628" s="20" t="s">
        <v>542</v>
      </c>
      <c r="D1628" s="26" t="s">
        <v>678</v>
      </c>
      <c r="E1628" s="26" t="s">
        <v>661</v>
      </c>
      <c r="F1628" s="26" t="s">
        <v>499</v>
      </c>
      <c r="G1628" s="26" t="s">
        <v>499</v>
      </c>
      <c r="H1628" s="21">
        <v>8</v>
      </c>
      <c r="I1628" s="21">
        <v>0</v>
      </c>
      <c r="J1628" s="28">
        <v>0</v>
      </c>
      <c r="K1628" s="21">
        <v>0</v>
      </c>
      <c r="L1628" s="30">
        <v>3</v>
      </c>
      <c r="M1628" s="30">
        <v>0</v>
      </c>
      <c r="N1628" s="30">
        <v>0</v>
      </c>
      <c r="O1628" s="30">
        <v>0</v>
      </c>
      <c r="P1628" s="31" t="s">
        <v>511</v>
      </c>
      <c r="Q1628" s="20" t="s">
        <v>522</v>
      </c>
      <c r="R1628" s="27" t="s">
        <v>513</v>
      </c>
    </row>
    <row r="1629" spans="1:18" hidden="1" x14ac:dyDescent="0.3">
      <c r="A1629" s="32">
        <v>45151</v>
      </c>
      <c r="B1629" s="54" t="s">
        <v>919</v>
      </c>
      <c r="C1629" s="20" t="s">
        <v>542</v>
      </c>
      <c r="D1629" s="26" t="s">
        <v>678</v>
      </c>
      <c r="E1629" s="26" t="s">
        <v>661</v>
      </c>
      <c r="F1629" s="26" t="s">
        <v>499</v>
      </c>
      <c r="G1629" s="26" t="s">
        <v>499</v>
      </c>
      <c r="H1629" s="21">
        <v>38</v>
      </c>
      <c r="I1629" s="21">
        <v>0</v>
      </c>
      <c r="J1629" s="28">
        <v>0</v>
      </c>
      <c r="K1629" s="21">
        <v>1</v>
      </c>
      <c r="L1629" s="30">
        <v>5</v>
      </c>
      <c r="M1629" s="30">
        <v>1</v>
      </c>
      <c r="N1629" s="30">
        <v>1</v>
      </c>
      <c r="O1629" s="30">
        <v>1</v>
      </c>
      <c r="P1629" s="31" t="s">
        <v>511</v>
      </c>
      <c r="Q1629" s="20" t="s">
        <v>522</v>
      </c>
      <c r="R1629" s="27" t="s">
        <v>513</v>
      </c>
    </row>
    <row r="1630" spans="1:18" hidden="1" x14ac:dyDescent="0.3">
      <c r="A1630" s="32">
        <v>45151</v>
      </c>
      <c r="B1630" s="54" t="s">
        <v>919</v>
      </c>
      <c r="C1630" s="20" t="s">
        <v>542</v>
      </c>
      <c r="D1630" s="26" t="s">
        <v>678</v>
      </c>
      <c r="E1630" s="26" t="s">
        <v>656</v>
      </c>
      <c r="F1630" s="26" t="s">
        <v>502</v>
      </c>
      <c r="G1630" s="6" t="s">
        <v>502</v>
      </c>
      <c r="H1630" s="21">
        <v>26</v>
      </c>
      <c r="I1630" s="21">
        <v>0</v>
      </c>
      <c r="J1630" s="28">
        <v>0</v>
      </c>
      <c r="K1630" s="21">
        <v>0</v>
      </c>
      <c r="L1630" s="30">
        <v>9</v>
      </c>
      <c r="M1630" s="30">
        <v>3</v>
      </c>
      <c r="N1630" s="30">
        <v>2</v>
      </c>
      <c r="O1630" s="30">
        <v>2</v>
      </c>
      <c r="P1630" s="31" t="s">
        <v>511</v>
      </c>
      <c r="Q1630" s="20" t="s">
        <v>522</v>
      </c>
      <c r="R1630" s="27" t="s">
        <v>513</v>
      </c>
    </row>
    <row r="1631" spans="1:18" hidden="1" x14ac:dyDescent="0.3">
      <c r="A1631" s="32">
        <v>45151</v>
      </c>
      <c r="B1631" s="54" t="s">
        <v>919</v>
      </c>
      <c r="C1631" s="20" t="s">
        <v>542</v>
      </c>
      <c r="D1631" s="26" t="s">
        <v>678</v>
      </c>
      <c r="E1631" s="26" t="s">
        <v>664</v>
      </c>
      <c r="F1631" s="26" t="s">
        <v>506</v>
      </c>
      <c r="G1631" s="26" t="s">
        <v>506</v>
      </c>
      <c r="H1631" s="21">
        <v>1</v>
      </c>
      <c r="I1631" s="21">
        <v>0</v>
      </c>
      <c r="J1631" s="28">
        <v>0</v>
      </c>
      <c r="K1631" s="21">
        <v>0</v>
      </c>
      <c r="L1631" s="30">
        <v>1</v>
      </c>
      <c r="M1631" s="30">
        <v>0</v>
      </c>
      <c r="N1631" s="30">
        <v>0</v>
      </c>
      <c r="O1631" s="30">
        <v>0</v>
      </c>
      <c r="P1631" s="31" t="s">
        <v>511</v>
      </c>
      <c r="Q1631" s="20" t="s">
        <v>522</v>
      </c>
      <c r="R1631" s="27" t="s">
        <v>513</v>
      </c>
    </row>
    <row r="1632" spans="1:18" hidden="1" x14ac:dyDescent="0.3">
      <c r="A1632" s="32">
        <v>45151</v>
      </c>
      <c r="B1632" s="54" t="s">
        <v>919</v>
      </c>
      <c r="C1632" s="20" t="s">
        <v>542</v>
      </c>
      <c r="D1632" s="26" t="s">
        <v>678</v>
      </c>
      <c r="E1632" s="26" t="s">
        <v>664</v>
      </c>
      <c r="F1632" s="26" t="s">
        <v>506</v>
      </c>
      <c r="G1632" s="26" t="s">
        <v>506</v>
      </c>
      <c r="H1632" s="21">
        <v>78</v>
      </c>
      <c r="I1632" s="21">
        <v>0</v>
      </c>
      <c r="J1632" s="28">
        <v>0</v>
      </c>
      <c r="K1632" s="21">
        <v>18</v>
      </c>
      <c r="L1632" s="30">
        <v>48</v>
      </c>
      <c r="M1632" s="30">
        <v>35</v>
      </c>
      <c r="N1632" s="30">
        <v>34</v>
      </c>
      <c r="O1632" s="30">
        <v>32</v>
      </c>
      <c r="P1632" s="31" t="s">
        <v>511</v>
      </c>
      <c r="Q1632" s="20" t="s">
        <v>522</v>
      </c>
      <c r="R1632" s="27" t="s">
        <v>513</v>
      </c>
    </row>
    <row r="1633" spans="1:18" hidden="1" x14ac:dyDescent="0.3">
      <c r="A1633" s="32">
        <v>45151</v>
      </c>
      <c r="B1633" s="54" t="s">
        <v>919</v>
      </c>
      <c r="C1633" s="20" t="s">
        <v>542</v>
      </c>
      <c r="D1633" s="26" t="s">
        <v>678</v>
      </c>
      <c r="E1633" s="26" t="s">
        <v>659</v>
      </c>
      <c r="F1633" s="26" t="s">
        <v>500</v>
      </c>
      <c r="G1633" s="6" t="s">
        <v>500</v>
      </c>
      <c r="H1633" s="21">
        <v>13</v>
      </c>
      <c r="I1633" s="21">
        <v>0</v>
      </c>
      <c r="J1633" s="28">
        <v>0</v>
      </c>
      <c r="K1633" s="21">
        <v>2</v>
      </c>
      <c r="L1633" s="30">
        <v>7</v>
      </c>
      <c r="M1633" s="30">
        <v>2</v>
      </c>
      <c r="N1633" s="30">
        <v>2</v>
      </c>
      <c r="O1633" s="30">
        <v>2</v>
      </c>
      <c r="P1633" s="31" t="s">
        <v>511</v>
      </c>
      <c r="Q1633" s="20" t="s">
        <v>522</v>
      </c>
      <c r="R1633" s="27" t="s">
        <v>513</v>
      </c>
    </row>
    <row r="1634" spans="1:18" hidden="1" x14ac:dyDescent="0.3">
      <c r="A1634" s="32">
        <v>45151</v>
      </c>
      <c r="B1634" s="54" t="s">
        <v>919</v>
      </c>
      <c r="C1634" s="20" t="s">
        <v>542</v>
      </c>
      <c r="D1634" s="26" t="s">
        <v>678</v>
      </c>
      <c r="E1634" s="26" t="s">
        <v>660</v>
      </c>
      <c r="F1634" s="26" t="s">
        <v>501</v>
      </c>
      <c r="G1634" s="26" t="s">
        <v>501</v>
      </c>
      <c r="H1634" s="21">
        <v>5</v>
      </c>
      <c r="I1634" s="21">
        <v>0</v>
      </c>
      <c r="J1634" s="28">
        <v>0</v>
      </c>
      <c r="K1634" s="21">
        <v>0</v>
      </c>
      <c r="L1634" s="30">
        <v>1</v>
      </c>
      <c r="M1634" s="30">
        <v>1</v>
      </c>
      <c r="N1634" s="30">
        <v>1</v>
      </c>
      <c r="O1634" s="30">
        <v>1</v>
      </c>
      <c r="P1634" s="31" t="s">
        <v>511</v>
      </c>
      <c r="Q1634" s="20" t="s">
        <v>522</v>
      </c>
      <c r="R1634" s="27" t="s">
        <v>513</v>
      </c>
    </row>
    <row r="1635" spans="1:18" hidden="1" x14ac:dyDescent="0.3">
      <c r="A1635" s="32">
        <v>45151</v>
      </c>
      <c r="B1635" s="54" t="s">
        <v>919</v>
      </c>
      <c r="C1635" s="20" t="s">
        <v>542</v>
      </c>
      <c r="D1635" s="26" t="s">
        <v>678</v>
      </c>
      <c r="E1635" s="26" t="s">
        <v>652</v>
      </c>
      <c r="F1635" s="26" t="s">
        <v>503</v>
      </c>
      <c r="G1635" s="6" t="s">
        <v>503</v>
      </c>
      <c r="H1635" s="21">
        <v>5</v>
      </c>
      <c r="I1635" s="21">
        <v>0</v>
      </c>
      <c r="J1635" s="28">
        <v>0</v>
      </c>
      <c r="K1635" s="21">
        <v>0</v>
      </c>
      <c r="L1635" s="30">
        <v>4</v>
      </c>
      <c r="M1635" s="30">
        <v>2</v>
      </c>
      <c r="N1635" s="30">
        <v>1</v>
      </c>
      <c r="O1635" s="30">
        <v>1</v>
      </c>
      <c r="P1635" s="31" t="s">
        <v>511</v>
      </c>
      <c r="Q1635" s="20" t="s">
        <v>522</v>
      </c>
      <c r="R1635" s="27" t="s">
        <v>513</v>
      </c>
    </row>
    <row r="1636" spans="1:18" hidden="1" x14ac:dyDescent="0.3">
      <c r="A1636" s="32">
        <v>45151</v>
      </c>
      <c r="B1636" s="54" t="s">
        <v>919</v>
      </c>
      <c r="C1636" s="20" t="s">
        <v>542</v>
      </c>
      <c r="D1636" s="26" t="s">
        <v>678</v>
      </c>
      <c r="E1636" s="26" t="s">
        <v>662</v>
      </c>
      <c r="F1636" s="26" t="s">
        <v>498</v>
      </c>
      <c r="G1636" s="6" t="s">
        <v>498</v>
      </c>
      <c r="H1636" s="21">
        <v>7</v>
      </c>
      <c r="I1636" s="21">
        <v>0</v>
      </c>
      <c r="J1636" s="28">
        <v>0</v>
      </c>
      <c r="K1636" s="21">
        <v>0</v>
      </c>
      <c r="L1636" s="30">
        <v>2</v>
      </c>
      <c r="M1636" s="30">
        <v>1</v>
      </c>
      <c r="N1636" s="30">
        <v>0</v>
      </c>
      <c r="O1636" s="30">
        <v>0</v>
      </c>
      <c r="P1636" s="31" t="s">
        <v>511</v>
      </c>
      <c r="Q1636" s="20" t="s">
        <v>522</v>
      </c>
      <c r="R1636" s="27" t="s">
        <v>513</v>
      </c>
    </row>
    <row r="1637" spans="1:18" hidden="1" x14ac:dyDescent="0.3">
      <c r="A1637" s="32">
        <v>45151</v>
      </c>
      <c r="B1637" s="54" t="s">
        <v>919</v>
      </c>
      <c r="C1637" s="20" t="s">
        <v>542</v>
      </c>
      <c r="D1637" s="26" t="s">
        <v>678</v>
      </c>
      <c r="E1637" s="26" t="s">
        <v>662</v>
      </c>
      <c r="F1637" s="26" t="s">
        <v>498</v>
      </c>
      <c r="G1637" s="6" t="s">
        <v>498</v>
      </c>
      <c r="H1637" s="21">
        <v>4</v>
      </c>
      <c r="I1637" s="21">
        <v>0</v>
      </c>
      <c r="J1637" s="28">
        <v>0</v>
      </c>
      <c r="K1637" s="21">
        <v>0</v>
      </c>
      <c r="L1637" s="30">
        <v>3</v>
      </c>
      <c r="M1637" s="30">
        <v>1</v>
      </c>
      <c r="N1637" s="30">
        <v>1</v>
      </c>
      <c r="O1637" s="30">
        <v>1</v>
      </c>
      <c r="P1637" s="31" t="s">
        <v>511</v>
      </c>
      <c r="Q1637" s="20" t="s">
        <v>522</v>
      </c>
      <c r="R1637" s="27" t="s">
        <v>513</v>
      </c>
    </row>
    <row r="1638" spans="1:18" hidden="1" x14ac:dyDescent="0.3">
      <c r="A1638" s="32">
        <v>45151</v>
      </c>
      <c r="B1638" s="54" t="s">
        <v>919</v>
      </c>
      <c r="C1638" s="20" t="s">
        <v>542</v>
      </c>
      <c r="D1638" s="26" t="s">
        <v>678</v>
      </c>
      <c r="E1638" s="26" t="s">
        <v>663</v>
      </c>
      <c r="F1638" s="26" t="s">
        <v>507</v>
      </c>
      <c r="G1638" s="6" t="s">
        <v>507</v>
      </c>
      <c r="H1638" s="21">
        <v>1</v>
      </c>
      <c r="I1638" s="21">
        <v>0</v>
      </c>
      <c r="J1638" s="28">
        <v>0</v>
      </c>
      <c r="K1638" s="21">
        <v>0</v>
      </c>
      <c r="L1638" s="30">
        <v>1</v>
      </c>
      <c r="M1638" s="30">
        <v>0</v>
      </c>
      <c r="N1638" s="30">
        <v>0</v>
      </c>
      <c r="O1638" s="30">
        <v>0</v>
      </c>
      <c r="P1638" s="31" t="s">
        <v>511</v>
      </c>
      <c r="Q1638" s="20" t="s">
        <v>522</v>
      </c>
      <c r="R1638" s="27" t="s">
        <v>513</v>
      </c>
    </row>
    <row r="1639" spans="1:18" hidden="1" x14ac:dyDescent="0.3">
      <c r="A1639" s="32">
        <v>45151</v>
      </c>
      <c r="B1639" s="54" t="s">
        <v>919</v>
      </c>
      <c r="C1639" s="20" t="s">
        <v>542</v>
      </c>
      <c r="D1639" s="26" t="s">
        <v>678</v>
      </c>
      <c r="E1639" s="26" t="s">
        <v>663</v>
      </c>
      <c r="F1639" s="26" t="s">
        <v>507</v>
      </c>
      <c r="G1639" s="6" t="s">
        <v>507</v>
      </c>
      <c r="H1639" s="21">
        <v>54</v>
      </c>
      <c r="I1639" s="21">
        <v>0</v>
      </c>
      <c r="J1639" s="28">
        <v>0</v>
      </c>
      <c r="K1639" s="21">
        <v>2</v>
      </c>
      <c r="L1639" s="30">
        <v>20</v>
      </c>
      <c r="M1639" s="30">
        <v>11</v>
      </c>
      <c r="N1639" s="30">
        <v>9</v>
      </c>
      <c r="O1639" s="30">
        <v>3</v>
      </c>
      <c r="P1639" s="31" t="s">
        <v>511</v>
      </c>
      <c r="Q1639" s="20" t="s">
        <v>522</v>
      </c>
      <c r="R1639" s="27" t="s">
        <v>513</v>
      </c>
    </row>
    <row r="1640" spans="1:18" x14ac:dyDescent="0.3">
      <c r="A1640" s="72">
        <v>45151</v>
      </c>
      <c r="B1640" s="75" t="s">
        <v>919</v>
      </c>
      <c r="C1640" s="20" t="s">
        <v>542</v>
      </c>
      <c r="D1640" s="26" t="s">
        <v>678</v>
      </c>
      <c r="E1640" s="26" t="s">
        <v>654</v>
      </c>
      <c r="F1640" s="26" t="s">
        <v>504</v>
      </c>
      <c r="G1640" s="41" t="s">
        <v>504</v>
      </c>
      <c r="H1640" s="80">
        <v>3</v>
      </c>
      <c r="I1640" s="80">
        <v>0</v>
      </c>
      <c r="J1640" s="83">
        <v>0</v>
      </c>
      <c r="K1640" s="80">
        <v>0</v>
      </c>
      <c r="L1640" s="85">
        <v>0</v>
      </c>
      <c r="M1640" s="85">
        <v>0</v>
      </c>
      <c r="N1640" s="85">
        <v>0</v>
      </c>
      <c r="O1640" s="85">
        <v>0</v>
      </c>
      <c r="P1640" s="87" t="s">
        <v>511</v>
      </c>
      <c r="Q1640" s="20" t="s">
        <v>522</v>
      </c>
      <c r="R1640" s="90" t="s">
        <v>514</v>
      </c>
    </row>
    <row r="1641" spans="1:18" hidden="1" x14ac:dyDescent="0.3">
      <c r="A1641" s="32">
        <v>45151</v>
      </c>
      <c r="B1641" s="54" t="s">
        <v>919</v>
      </c>
      <c r="C1641" s="20" t="s">
        <v>542</v>
      </c>
      <c r="D1641" s="26" t="s">
        <v>678</v>
      </c>
      <c r="E1641" s="26" t="s">
        <v>650</v>
      </c>
      <c r="F1641" s="26" t="s">
        <v>507</v>
      </c>
      <c r="G1641" s="6" t="s">
        <v>507</v>
      </c>
      <c r="H1641" s="21">
        <v>18</v>
      </c>
      <c r="I1641" s="21">
        <v>0</v>
      </c>
      <c r="J1641" s="28">
        <v>0</v>
      </c>
      <c r="K1641" s="21">
        <v>0</v>
      </c>
      <c r="L1641" s="30">
        <v>6</v>
      </c>
      <c r="M1641" s="30">
        <v>4</v>
      </c>
      <c r="N1641" s="30">
        <v>4</v>
      </c>
      <c r="O1641" s="30">
        <v>3</v>
      </c>
      <c r="P1641" s="31" t="s">
        <v>511</v>
      </c>
      <c r="Q1641" s="20" t="s">
        <v>522</v>
      </c>
      <c r="R1641" s="27" t="s">
        <v>514</v>
      </c>
    </row>
    <row r="1642" spans="1:18" hidden="1" x14ac:dyDescent="0.3">
      <c r="A1642" s="32">
        <v>45151</v>
      </c>
      <c r="B1642" s="54" t="s">
        <v>919</v>
      </c>
      <c r="C1642" s="20" t="s">
        <v>542</v>
      </c>
      <c r="D1642" s="26" t="s">
        <v>678</v>
      </c>
      <c r="E1642" s="26" t="s">
        <v>650</v>
      </c>
      <c r="F1642" s="26" t="s">
        <v>507</v>
      </c>
      <c r="G1642" s="6" t="s">
        <v>507</v>
      </c>
      <c r="H1642" s="21">
        <v>3</v>
      </c>
      <c r="I1642" s="21">
        <v>0</v>
      </c>
      <c r="J1642" s="28">
        <v>0</v>
      </c>
      <c r="K1642" s="21">
        <v>0</v>
      </c>
      <c r="L1642" s="30">
        <v>0</v>
      </c>
      <c r="M1642" s="30">
        <v>0</v>
      </c>
      <c r="N1642" s="30">
        <v>0</v>
      </c>
      <c r="O1642" s="30">
        <v>0</v>
      </c>
      <c r="P1642" s="31" t="s">
        <v>511</v>
      </c>
      <c r="Q1642" s="20" t="s">
        <v>522</v>
      </c>
      <c r="R1642" s="27" t="s">
        <v>514</v>
      </c>
    </row>
    <row r="1643" spans="1:18" hidden="1" x14ac:dyDescent="0.3">
      <c r="A1643" s="32">
        <v>45151</v>
      </c>
      <c r="B1643" s="54" t="s">
        <v>919</v>
      </c>
      <c r="C1643" s="20" t="s">
        <v>542</v>
      </c>
      <c r="D1643" s="26" t="s">
        <v>678</v>
      </c>
      <c r="E1643" s="26" t="s">
        <v>650</v>
      </c>
      <c r="F1643" s="26" t="s">
        <v>507</v>
      </c>
      <c r="G1643" s="6" t="s">
        <v>507</v>
      </c>
      <c r="H1643" s="21">
        <v>57</v>
      </c>
      <c r="I1643" s="21">
        <v>0</v>
      </c>
      <c r="J1643" s="28">
        <v>0</v>
      </c>
      <c r="K1643" s="21">
        <v>4</v>
      </c>
      <c r="L1643" s="30">
        <v>16</v>
      </c>
      <c r="M1643" s="30">
        <v>10</v>
      </c>
      <c r="N1643" s="30">
        <v>7</v>
      </c>
      <c r="O1643" s="30">
        <v>5</v>
      </c>
      <c r="P1643" s="31" t="s">
        <v>511</v>
      </c>
      <c r="Q1643" s="20" t="s">
        <v>522</v>
      </c>
      <c r="R1643" s="27" t="s">
        <v>514</v>
      </c>
    </row>
    <row r="1644" spans="1:18" hidden="1" x14ac:dyDescent="0.3">
      <c r="A1644" s="32">
        <v>45151</v>
      </c>
      <c r="B1644" s="54" t="s">
        <v>919</v>
      </c>
      <c r="C1644" s="20" t="s">
        <v>542</v>
      </c>
      <c r="D1644" s="26" t="s">
        <v>678</v>
      </c>
      <c r="E1644" s="26" t="s">
        <v>655</v>
      </c>
      <c r="F1644" s="26" t="s">
        <v>503</v>
      </c>
      <c r="G1644" s="6" t="s">
        <v>503</v>
      </c>
      <c r="H1644" s="21">
        <v>13</v>
      </c>
      <c r="I1644" s="21">
        <v>0</v>
      </c>
      <c r="J1644" s="28">
        <v>0</v>
      </c>
      <c r="K1644" s="21">
        <v>0</v>
      </c>
      <c r="L1644" s="30">
        <v>8</v>
      </c>
      <c r="M1644" s="30">
        <v>8</v>
      </c>
      <c r="N1644" s="30">
        <v>6</v>
      </c>
      <c r="O1644" s="30">
        <v>6</v>
      </c>
      <c r="P1644" s="31" t="s">
        <v>511</v>
      </c>
      <c r="Q1644" s="20" t="s">
        <v>522</v>
      </c>
      <c r="R1644" s="27" t="s">
        <v>514</v>
      </c>
    </row>
    <row r="1645" spans="1:18" hidden="1" x14ac:dyDescent="0.3">
      <c r="A1645" s="32">
        <v>45151</v>
      </c>
      <c r="B1645" s="54" t="s">
        <v>919</v>
      </c>
      <c r="C1645" s="20" t="s">
        <v>542</v>
      </c>
      <c r="D1645" s="26" t="s">
        <v>678</v>
      </c>
      <c r="E1645" s="26" t="s">
        <v>653</v>
      </c>
      <c r="F1645" s="26" t="s">
        <v>498</v>
      </c>
      <c r="G1645" s="6" t="s">
        <v>498</v>
      </c>
      <c r="H1645" s="21">
        <v>1</v>
      </c>
      <c r="I1645" s="21">
        <v>0</v>
      </c>
      <c r="J1645" s="28">
        <v>0</v>
      </c>
      <c r="K1645" s="21">
        <v>0</v>
      </c>
      <c r="L1645" s="30">
        <v>0</v>
      </c>
      <c r="M1645" s="30">
        <v>0</v>
      </c>
      <c r="N1645" s="30">
        <v>0</v>
      </c>
      <c r="O1645" s="30">
        <v>0</v>
      </c>
      <c r="P1645" s="31" t="s">
        <v>511</v>
      </c>
      <c r="Q1645" s="20" t="s">
        <v>522</v>
      </c>
      <c r="R1645" s="27" t="s">
        <v>514</v>
      </c>
    </row>
    <row r="1646" spans="1:18" hidden="1" x14ac:dyDescent="0.3">
      <c r="A1646" s="32">
        <v>45151</v>
      </c>
      <c r="B1646" s="54" t="s">
        <v>919</v>
      </c>
      <c r="C1646" s="20" t="s">
        <v>542</v>
      </c>
      <c r="D1646" s="26" t="s">
        <v>678</v>
      </c>
      <c r="E1646" s="26" t="s">
        <v>668</v>
      </c>
      <c r="F1646" s="26" t="s">
        <v>499</v>
      </c>
      <c r="G1646" s="26" t="s">
        <v>499</v>
      </c>
      <c r="H1646" s="21">
        <v>1</v>
      </c>
      <c r="I1646" s="21">
        <v>0</v>
      </c>
      <c r="J1646" s="28">
        <v>0</v>
      </c>
      <c r="K1646" s="21">
        <v>0</v>
      </c>
      <c r="L1646" s="30">
        <v>1</v>
      </c>
      <c r="M1646" s="30">
        <v>0</v>
      </c>
      <c r="N1646" s="30">
        <v>0</v>
      </c>
      <c r="O1646" s="30">
        <v>0</v>
      </c>
      <c r="P1646" s="31" t="s">
        <v>511</v>
      </c>
      <c r="Q1646" s="20" t="s">
        <v>522</v>
      </c>
      <c r="R1646" s="27" t="s">
        <v>514</v>
      </c>
    </row>
    <row r="1647" spans="1:18" hidden="1" x14ac:dyDescent="0.3">
      <c r="A1647" s="32">
        <v>45151</v>
      </c>
      <c r="B1647" s="54" t="s">
        <v>919</v>
      </c>
      <c r="C1647" s="20" t="s">
        <v>542</v>
      </c>
      <c r="D1647" s="26" t="s">
        <v>678</v>
      </c>
      <c r="E1647" s="26" t="s">
        <v>668</v>
      </c>
      <c r="F1647" s="26" t="s">
        <v>499</v>
      </c>
      <c r="G1647" s="26" t="s">
        <v>499</v>
      </c>
      <c r="H1647" s="21">
        <v>1</v>
      </c>
      <c r="I1647" s="21">
        <v>0</v>
      </c>
      <c r="J1647" s="28">
        <v>0</v>
      </c>
      <c r="K1647" s="21">
        <v>0</v>
      </c>
      <c r="L1647" s="30">
        <v>0</v>
      </c>
      <c r="M1647" s="30">
        <v>0</v>
      </c>
      <c r="N1647" s="30">
        <v>0</v>
      </c>
      <c r="O1647" s="30">
        <v>0</v>
      </c>
      <c r="P1647" s="31" t="s">
        <v>511</v>
      </c>
      <c r="Q1647" s="20" t="s">
        <v>522</v>
      </c>
      <c r="R1647" s="27" t="s">
        <v>514</v>
      </c>
    </row>
    <row r="1648" spans="1:18" hidden="1" x14ac:dyDescent="0.3">
      <c r="A1648" s="32">
        <v>45151</v>
      </c>
      <c r="B1648" s="54" t="s">
        <v>919</v>
      </c>
      <c r="C1648" s="20" t="s">
        <v>542</v>
      </c>
      <c r="D1648" s="26" t="s">
        <v>678</v>
      </c>
      <c r="E1648" s="26" t="s">
        <v>665</v>
      </c>
      <c r="F1648" s="26" t="s">
        <v>500</v>
      </c>
      <c r="G1648" s="6" t="s">
        <v>500</v>
      </c>
      <c r="H1648" s="21">
        <v>1</v>
      </c>
      <c r="I1648" s="21">
        <v>0</v>
      </c>
      <c r="J1648" s="28">
        <v>0</v>
      </c>
      <c r="K1648" s="21">
        <v>0</v>
      </c>
      <c r="L1648" s="30">
        <v>0</v>
      </c>
      <c r="M1648" s="30">
        <v>0</v>
      </c>
      <c r="N1648" s="30">
        <v>0</v>
      </c>
      <c r="O1648" s="30">
        <v>0</v>
      </c>
      <c r="P1648" s="31" t="s">
        <v>511</v>
      </c>
      <c r="Q1648" s="20" t="s">
        <v>522</v>
      </c>
      <c r="R1648" s="27" t="s">
        <v>514</v>
      </c>
    </row>
    <row r="1649" spans="1:18" hidden="1" x14ac:dyDescent="0.3">
      <c r="A1649" s="32">
        <v>45151</v>
      </c>
      <c r="B1649" s="54" t="s">
        <v>919</v>
      </c>
      <c r="C1649" s="20" t="s">
        <v>542</v>
      </c>
      <c r="D1649" s="26" t="s">
        <v>678</v>
      </c>
      <c r="E1649" s="26" t="s">
        <v>665</v>
      </c>
      <c r="F1649" s="26" t="s">
        <v>500</v>
      </c>
      <c r="G1649" s="6" t="s">
        <v>500</v>
      </c>
      <c r="H1649" s="21">
        <v>33</v>
      </c>
      <c r="I1649" s="21">
        <v>0</v>
      </c>
      <c r="J1649" s="28">
        <v>0</v>
      </c>
      <c r="K1649" s="21">
        <v>1</v>
      </c>
      <c r="L1649" s="30">
        <v>17</v>
      </c>
      <c r="M1649" s="30">
        <v>8</v>
      </c>
      <c r="N1649" s="30">
        <v>8</v>
      </c>
      <c r="O1649" s="30">
        <v>8</v>
      </c>
      <c r="P1649" s="31" t="s">
        <v>511</v>
      </c>
      <c r="Q1649" s="20" t="s">
        <v>522</v>
      </c>
      <c r="R1649" s="27" t="s">
        <v>514</v>
      </c>
    </row>
    <row r="1650" spans="1:18" hidden="1" x14ac:dyDescent="0.3">
      <c r="A1650" s="32">
        <v>45151</v>
      </c>
      <c r="B1650" s="54" t="s">
        <v>919</v>
      </c>
      <c r="C1650" s="20" t="s">
        <v>542</v>
      </c>
      <c r="D1650" s="26" t="s">
        <v>678</v>
      </c>
      <c r="E1650" s="26" t="s">
        <v>658</v>
      </c>
      <c r="F1650" s="26" t="s">
        <v>501</v>
      </c>
      <c r="G1650" s="26" t="s">
        <v>501</v>
      </c>
      <c r="H1650" s="21">
        <v>23</v>
      </c>
      <c r="I1650" s="21">
        <v>0</v>
      </c>
      <c r="J1650" s="28">
        <v>0</v>
      </c>
      <c r="K1650" s="21">
        <v>3</v>
      </c>
      <c r="L1650" s="30">
        <v>7</v>
      </c>
      <c r="M1650" s="30">
        <v>7</v>
      </c>
      <c r="N1650" s="30">
        <v>7</v>
      </c>
      <c r="O1650" s="30">
        <v>7</v>
      </c>
      <c r="P1650" s="31" t="s">
        <v>511</v>
      </c>
      <c r="Q1650" s="20" t="s">
        <v>522</v>
      </c>
      <c r="R1650" s="27" t="s">
        <v>514</v>
      </c>
    </row>
    <row r="1651" spans="1:18" hidden="1" x14ac:dyDescent="0.3">
      <c r="A1651" s="32">
        <v>45152</v>
      </c>
      <c r="B1651" s="54" t="s">
        <v>919</v>
      </c>
      <c r="C1651" s="20" t="s">
        <v>542</v>
      </c>
      <c r="D1651" s="26" t="s">
        <v>669</v>
      </c>
      <c r="E1651" s="26" t="s">
        <v>674</v>
      </c>
      <c r="F1651" s="26" t="s">
        <v>499</v>
      </c>
      <c r="G1651" s="26" t="s">
        <v>499</v>
      </c>
      <c r="H1651" s="21">
        <v>23794</v>
      </c>
      <c r="I1651" s="21">
        <v>69</v>
      </c>
      <c r="J1651" s="28">
        <v>11.38</v>
      </c>
      <c r="K1651" s="21">
        <v>2141</v>
      </c>
      <c r="L1651" s="30">
        <v>14978</v>
      </c>
      <c r="M1651" s="30">
        <v>9077</v>
      </c>
      <c r="N1651" s="30">
        <v>7274</v>
      </c>
      <c r="O1651" s="30">
        <v>4290</v>
      </c>
      <c r="P1651" s="24" t="s">
        <v>519</v>
      </c>
      <c r="Q1651" s="20" t="s">
        <v>522</v>
      </c>
      <c r="R1651" s="27" t="s">
        <v>520</v>
      </c>
    </row>
    <row r="1652" spans="1:18" hidden="1" x14ac:dyDescent="0.3">
      <c r="A1652" s="32">
        <v>45152</v>
      </c>
      <c r="B1652" s="54" t="s">
        <v>919</v>
      </c>
      <c r="C1652" s="20" t="s">
        <v>542</v>
      </c>
      <c r="D1652" s="26" t="s">
        <v>669</v>
      </c>
      <c r="E1652" s="26" t="s">
        <v>679</v>
      </c>
      <c r="F1652" s="26" t="s">
        <v>501</v>
      </c>
      <c r="G1652" s="26" t="s">
        <v>501</v>
      </c>
      <c r="H1652" s="21">
        <v>25372</v>
      </c>
      <c r="I1652" s="21">
        <v>51</v>
      </c>
      <c r="J1652" s="28">
        <v>8.5399999999999991</v>
      </c>
      <c r="K1652" s="21">
        <v>1946</v>
      </c>
      <c r="L1652" s="30">
        <v>3646</v>
      </c>
      <c r="M1652" s="30">
        <v>2405</v>
      </c>
      <c r="N1652" s="30">
        <v>2075</v>
      </c>
      <c r="O1652" s="30">
        <v>1264</v>
      </c>
      <c r="P1652" s="24" t="s">
        <v>519</v>
      </c>
      <c r="Q1652" s="20" t="s">
        <v>522</v>
      </c>
      <c r="R1652" s="27" t="s">
        <v>520</v>
      </c>
    </row>
    <row r="1653" spans="1:18" hidden="1" x14ac:dyDescent="0.3">
      <c r="A1653" s="32">
        <v>45152</v>
      </c>
      <c r="B1653" s="54" t="s">
        <v>919</v>
      </c>
      <c r="C1653" s="20" t="s">
        <v>542</v>
      </c>
      <c r="D1653" s="26" t="s">
        <v>669</v>
      </c>
      <c r="E1653" s="26" t="s">
        <v>675</v>
      </c>
      <c r="F1653" s="26" t="s">
        <v>506</v>
      </c>
      <c r="G1653" s="26" t="s">
        <v>506</v>
      </c>
      <c r="H1653" s="21">
        <v>5393</v>
      </c>
      <c r="I1653" s="21">
        <v>28</v>
      </c>
      <c r="J1653" s="28">
        <v>4.6900000000000004</v>
      </c>
      <c r="K1653" s="21">
        <v>302</v>
      </c>
      <c r="L1653" s="30">
        <v>1360</v>
      </c>
      <c r="M1653" s="30">
        <v>688</v>
      </c>
      <c r="N1653" s="30">
        <v>467</v>
      </c>
      <c r="O1653" s="30">
        <v>239</v>
      </c>
      <c r="P1653" s="24" t="s">
        <v>519</v>
      </c>
      <c r="Q1653" s="20" t="s">
        <v>522</v>
      </c>
      <c r="R1653" s="27" t="s">
        <v>520</v>
      </c>
    </row>
    <row r="1654" spans="1:18" hidden="1" x14ac:dyDescent="0.3">
      <c r="A1654" s="32">
        <v>45152</v>
      </c>
      <c r="B1654" s="54" t="s">
        <v>919</v>
      </c>
      <c r="C1654" s="20" t="s">
        <v>542</v>
      </c>
      <c r="D1654" s="26" t="s">
        <v>669</v>
      </c>
      <c r="E1654" s="26" t="s">
        <v>676</v>
      </c>
      <c r="F1654" s="26" t="s">
        <v>507</v>
      </c>
      <c r="G1654" s="6" t="s">
        <v>507</v>
      </c>
      <c r="H1654" s="21">
        <v>12979</v>
      </c>
      <c r="I1654" s="21">
        <v>16</v>
      </c>
      <c r="J1654" s="28">
        <v>2.68</v>
      </c>
      <c r="K1654" s="21">
        <v>1577</v>
      </c>
      <c r="L1654" s="30">
        <v>6637</v>
      </c>
      <c r="M1654" s="30">
        <v>4130</v>
      </c>
      <c r="N1654" s="30">
        <v>3220</v>
      </c>
      <c r="O1654" s="30">
        <v>2399</v>
      </c>
      <c r="P1654" s="24" t="s">
        <v>519</v>
      </c>
      <c r="Q1654" s="20" t="s">
        <v>522</v>
      </c>
      <c r="R1654" s="27" t="s">
        <v>520</v>
      </c>
    </row>
    <row r="1655" spans="1:18" hidden="1" x14ac:dyDescent="0.3">
      <c r="A1655" s="32">
        <v>45152</v>
      </c>
      <c r="B1655" s="54" t="s">
        <v>919</v>
      </c>
      <c r="C1655" s="20" t="s">
        <v>542</v>
      </c>
      <c r="D1655" s="26" t="s">
        <v>669</v>
      </c>
      <c r="E1655" s="26" t="s">
        <v>677</v>
      </c>
      <c r="F1655" s="26" t="s">
        <v>503</v>
      </c>
      <c r="G1655" s="6" t="s">
        <v>503</v>
      </c>
      <c r="H1655" s="21">
        <v>3451</v>
      </c>
      <c r="I1655" s="21">
        <v>14</v>
      </c>
      <c r="J1655" s="28">
        <v>2.34</v>
      </c>
      <c r="K1655" s="21">
        <v>106</v>
      </c>
      <c r="L1655" s="30">
        <v>872</v>
      </c>
      <c r="M1655" s="30">
        <v>400</v>
      </c>
      <c r="N1655" s="30">
        <v>271</v>
      </c>
      <c r="O1655" s="30">
        <v>188</v>
      </c>
      <c r="P1655" s="24" t="s">
        <v>519</v>
      </c>
      <c r="Q1655" s="20" t="s">
        <v>522</v>
      </c>
      <c r="R1655" s="27" t="s">
        <v>520</v>
      </c>
    </row>
    <row r="1656" spans="1:18" hidden="1" x14ac:dyDescent="0.3">
      <c r="A1656" s="32">
        <v>45152</v>
      </c>
      <c r="B1656" s="54" t="s">
        <v>919</v>
      </c>
      <c r="C1656" s="20" t="s">
        <v>542</v>
      </c>
      <c r="D1656" s="26" t="s">
        <v>620</v>
      </c>
      <c r="E1656" s="26" t="s">
        <v>623</v>
      </c>
      <c r="F1656" s="26" t="s">
        <v>505</v>
      </c>
      <c r="G1656" s="26" t="s">
        <v>505</v>
      </c>
      <c r="H1656" s="21">
        <v>201</v>
      </c>
      <c r="I1656" s="21">
        <v>5</v>
      </c>
      <c r="J1656" s="28">
        <v>1.4000000000000001</v>
      </c>
      <c r="K1656" s="21">
        <v>12</v>
      </c>
      <c r="L1656" s="30">
        <v>85</v>
      </c>
      <c r="M1656" s="30">
        <v>56</v>
      </c>
      <c r="N1656" s="30">
        <v>37</v>
      </c>
      <c r="O1656" s="30">
        <v>29</v>
      </c>
      <c r="P1656" s="20" t="s">
        <v>515</v>
      </c>
      <c r="Q1656" s="20" t="s">
        <v>522</v>
      </c>
      <c r="R1656" s="27" t="s">
        <v>513</v>
      </c>
    </row>
    <row r="1657" spans="1:18" hidden="1" x14ac:dyDescent="0.3">
      <c r="A1657" s="32">
        <v>45152</v>
      </c>
      <c r="B1657" s="54" t="s">
        <v>919</v>
      </c>
      <c r="C1657" s="20" t="s">
        <v>542</v>
      </c>
      <c r="D1657" s="26" t="s">
        <v>669</v>
      </c>
      <c r="E1657" s="26" t="s">
        <v>681</v>
      </c>
      <c r="F1657" s="26" t="s">
        <v>502</v>
      </c>
      <c r="G1657" s="6" t="s">
        <v>502</v>
      </c>
      <c r="H1657" s="21">
        <v>2501</v>
      </c>
      <c r="I1657" s="21">
        <v>7</v>
      </c>
      <c r="J1657" s="28">
        <v>1.17</v>
      </c>
      <c r="K1657" s="21">
        <v>55</v>
      </c>
      <c r="L1657" s="30">
        <v>524</v>
      </c>
      <c r="M1657" s="30">
        <v>224</v>
      </c>
      <c r="N1657" s="30">
        <v>131</v>
      </c>
      <c r="O1657" s="30">
        <v>79</v>
      </c>
      <c r="P1657" s="24" t="s">
        <v>519</v>
      </c>
      <c r="Q1657" s="20" t="s">
        <v>522</v>
      </c>
      <c r="R1657" s="27" t="s">
        <v>520</v>
      </c>
    </row>
    <row r="1658" spans="1:18" hidden="1" x14ac:dyDescent="0.3">
      <c r="A1658" s="32">
        <v>45152</v>
      </c>
      <c r="B1658" s="54" t="s">
        <v>919</v>
      </c>
      <c r="C1658" s="20" t="s">
        <v>542</v>
      </c>
      <c r="D1658" s="26" t="s">
        <v>669</v>
      </c>
      <c r="E1658" s="26" t="s">
        <v>680</v>
      </c>
      <c r="F1658" s="26" t="s">
        <v>498</v>
      </c>
      <c r="G1658" s="6" t="s">
        <v>498</v>
      </c>
      <c r="H1658" s="21">
        <v>7059</v>
      </c>
      <c r="I1658" s="21">
        <v>6</v>
      </c>
      <c r="J1658" s="28">
        <v>1</v>
      </c>
      <c r="K1658" s="21">
        <v>360</v>
      </c>
      <c r="L1658" s="30">
        <v>976</v>
      </c>
      <c r="M1658" s="30">
        <v>640</v>
      </c>
      <c r="N1658" s="30">
        <v>491</v>
      </c>
      <c r="O1658" s="30">
        <v>273</v>
      </c>
      <c r="P1658" s="24" t="s">
        <v>519</v>
      </c>
      <c r="Q1658" s="20" t="s">
        <v>522</v>
      </c>
      <c r="R1658" s="27" t="s">
        <v>520</v>
      </c>
    </row>
    <row r="1659" spans="1:18" hidden="1" x14ac:dyDescent="0.3">
      <c r="A1659" s="32">
        <v>45152</v>
      </c>
      <c r="B1659" s="54" t="s">
        <v>919</v>
      </c>
      <c r="C1659" s="20" t="s">
        <v>542</v>
      </c>
      <c r="D1659" s="26" t="s">
        <v>620</v>
      </c>
      <c r="E1659" s="26" t="s">
        <v>621</v>
      </c>
      <c r="F1659" s="26" t="s">
        <v>501</v>
      </c>
      <c r="G1659" s="26" t="s">
        <v>501</v>
      </c>
      <c r="H1659" s="21">
        <v>497</v>
      </c>
      <c r="I1659" s="21">
        <v>2</v>
      </c>
      <c r="J1659" s="28">
        <v>0.56000000000000005</v>
      </c>
      <c r="K1659" s="21">
        <v>8</v>
      </c>
      <c r="L1659" s="30">
        <v>185</v>
      </c>
      <c r="M1659" s="30">
        <v>84</v>
      </c>
      <c r="N1659" s="30">
        <v>59</v>
      </c>
      <c r="O1659" s="30">
        <v>34</v>
      </c>
      <c r="P1659" s="20" t="s">
        <v>515</v>
      </c>
      <c r="Q1659" s="20" t="s">
        <v>522</v>
      </c>
      <c r="R1659" s="27" t="s">
        <v>513</v>
      </c>
    </row>
    <row r="1660" spans="1:18" hidden="1" x14ac:dyDescent="0.3">
      <c r="A1660" s="32">
        <v>45152</v>
      </c>
      <c r="B1660" s="54" t="s">
        <v>919</v>
      </c>
      <c r="C1660" s="20" t="s">
        <v>542</v>
      </c>
      <c r="D1660" s="26" t="s">
        <v>642</v>
      </c>
      <c r="E1660" s="26" t="s">
        <v>644</v>
      </c>
      <c r="F1660" s="26" t="s">
        <v>500</v>
      </c>
      <c r="G1660" s="6" t="s">
        <v>500</v>
      </c>
      <c r="H1660" s="21">
        <v>396</v>
      </c>
      <c r="I1660" s="21">
        <v>2</v>
      </c>
      <c r="J1660" s="28">
        <v>0.56000000000000005</v>
      </c>
      <c r="K1660" s="21">
        <v>67</v>
      </c>
      <c r="L1660" s="30">
        <v>363</v>
      </c>
      <c r="M1660" s="30">
        <v>132</v>
      </c>
      <c r="N1660" s="30">
        <v>107</v>
      </c>
      <c r="O1660" s="30">
        <v>48</v>
      </c>
      <c r="P1660" s="24" t="s">
        <v>521</v>
      </c>
      <c r="Q1660" s="20" t="s">
        <v>522</v>
      </c>
      <c r="R1660" s="27" t="s">
        <v>514</v>
      </c>
    </row>
    <row r="1661" spans="1:18" x14ac:dyDescent="0.3">
      <c r="A1661" s="72">
        <v>45152</v>
      </c>
      <c r="B1661" s="75" t="s">
        <v>919</v>
      </c>
      <c r="C1661" s="20" t="s">
        <v>542</v>
      </c>
      <c r="D1661" s="26" t="s">
        <v>642</v>
      </c>
      <c r="E1661" s="26" t="s">
        <v>643</v>
      </c>
      <c r="F1661" s="26" t="s">
        <v>504</v>
      </c>
      <c r="G1661" s="41" t="s">
        <v>504</v>
      </c>
      <c r="H1661" s="80">
        <v>28</v>
      </c>
      <c r="I1661" s="80">
        <v>2</v>
      </c>
      <c r="J1661" s="83">
        <v>0.56000000000000005</v>
      </c>
      <c r="K1661" s="80">
        <v>1</v>
      </c>
      <c r="L1661" s="85">
        <v>12</v>
      </c>
      <c r="M1661" s="85">
        <v>7</v>
      </c>
      <c r="N1661" s="85">
        <v>7</v>
      </c>
      <c r="O1661" s="85">
        <v>4</v>
      </c>
      <c r="P1661" s="86" t="s">
        <v>521</v>
      </c>
      <c r="Q1661" s="20" t="s">
        <v>522</v>
      </c>
      <c r="R1661" s="90" t="s">
        <v>514</v>
      </c>
    </row>
    <row r="1662" spans="1:18" hidden="1" x14ac:dyDescent="0.3">
      <c r="A1662" s="32">
        <v>45152</v>
      </c>
      <c r="B1662" s="54" t="s">
        <v>919</v>
      </c>
      <c r="C1662" s="20" t="s">
        <v>542</v>
      </c>
      <c r="D1662" s="26" t="s">
        <v>678</v>
      </c>
      <c r="E1662" s="26" t="s">
        <v>652</v>
      </c>
      <c r="F1662" s="26" t="s">
        <v>503</v>
      </c>
      <c r="G1662" s="6" t="s">
        <v>503</v>
      </c>
      <c r="H1662" s="21">
        <v>323</v>
      </c>
      <c r="I1662" s="21">
        <v>2</v>
      </c>
      <c r="J1662" s="28">
        <v>0.56000000000000005</v>
      </c>
      <c r="K1662" s="21">
        <v>5</v>
      </c>
      <c r="L1662" s="30">
        <v>224</v>
      </c>
      <c r="M1662" s="30">
        <v>174</v>
      </c>
      <c r="N1662" s="30">
        <v>99</v>
      </c>
      <c r="O1662" s="30">
        <v>75</v>
      </c>
      <c r="P1662" s="31" t="s">
        <v>511</v>
      </c>
      <c r="Q1662" s="20" t="s">
        <v>522</v>
      </c>
      <c r="R1662" s="27" t="s">
        <v>513</v>
      </c>
    </row>
    <row r="1663" spans="1:18" hidden="1" x14ac:dyDescent="0.3">
      <c r="A1663" s="32">
        <v>45152</v>
      </c>
      <c r="B1663" s="54" t="s">
        <v>919</v>
      </c>
      <c r="C1663" s="20" t="s">
        <v>542</v>
      </c>
      <c r="D1663" s="26" t="s">
        <v>620</v>
      </c>
      <c r="E1663" s="26" t="s">
        <v>623</v>
      </c>
      <c r="F1663" s="26" t="s">
        <v>505</v>
      </c>
      <c r="G1663" s="26" t="s">
        <v>505</v>
      </c>
      <c r="H1663" s="21">
        <v>579</v>
      </c>
      <c r="I1663" s="21">
        <v>1</v>
      </c>
      <c r="J1663" s="28">
        <v>0.28000000000000003</v>
      </c>
      <c r="K1663" s="21">
        <v>67</v>
      </c>
      <c r="L1663" s="30">
        <v>299</v>
      </c>
      <c r="M1663" s="30">
        <v>166</v>
      </c>
      <c r="N1663" s="30">
        <v>131</v>
      </c>
      <c r="O1663" s="30">
        <v>110</v>
      </c>
      <c r="P1663" s="20" t="s">
        <v>515</v>
      </c>
      <c r="Q1663" s="20" t="s">
        <v>522</v>
      </c>
      <c r="R1663" s="27" t="s">
        <v>513</v>
      </c>
    </row>
    <row r="1664" spans="1:18" hidden="1" x14ac:dyDescent="0.3">
      <c r="A1664" s="32">
        <v>45152</v>
      </c>
      <c r="B1664" s="54" t="s">
        <v>919</v>
      </c>
      <c r="C1664" s="20" t="s">
        <v>542</v>
      </c>
      <c r="D1664" s="26" t="s">
        <v>620</v>
      </c>
      <c r="E1664" s="26" t="s">
        <v>627</v>
      </c>
      <c r="F1664" s="26" t="s">
        <v>499</v>
      </c>
      <c r="G1664" s="26" t="s">
        <v>499</v>
      </c>
      <c r="H1664" s="21">
        <v>194</v>
      </c>
      <c r="I1664" s="21">
        <v>1</v>
      </c>
      <c r="J1664" s="28">
        <v>0.28000000000000003</v>
      </c>
      <c r="K1664" s="21">
        <v>16</v>
      </c>
      <c r="L1664" s="30">
        <v>76</v>
      </c>
      <c r="M1664" s="30">
        <v>52</v>
      </c>
      <c r="N1664" s="30">
        <v>38</v>
      </c>
      <c r="O1664" s="30">
        <v>28</v>
      </c>
      <c r="P1664" s="20" t="s">
        <v>515</v>
      </c>
      <c r="Q1664" s="20" t="s">
        <v>522</v>
      </c>
      <c r="R1664" s="27" t="s">
        <v>513</v>
      </c>
    </row>
    <row r="1665" spans="1:18" hidden="1" x14ac:dyDescent="0.3">
      <c r="A1665" s="32">
        <v>45152</v>
      </c>
      <c r="B1665" s="54" t="s">
        <v>919</v>
      </c>
      <c r="C1665" s="20" t="s">
        <v>542</v>
      </c>
      <c r="D1665" s="26" t="s">
        <v>620</v>
      </c>
      <c r="E1665" s="26" t="s">
        <v>630</v>
      </c>
      <c r="F1665" s="26" t="s">
        <v>498</v>
      </c>
      <c r="G1665" s="6" t="s">
        <v>498</v>
      </c>
      <c r="H1665" s="21">
        <v>34</v>
      </c>
      <c r="I1665" s="21">
        <v>1</v>
      </c>
      <c r="J1665" s="28">
        <v>0.28000000000000003</v>
      </c>
      <c r="K1665" s="21">
        <v>1</v>
      </c>
      <c r="L1665" s="30">
        <v>11</v>
      </c>
      <c r="M1665" s="30">
        <v>0</v>
      </c>
      <c r="N1665" s="30">
        <v>0</v>
      </c>
      <c r="O1665" s="30">
        <v>0</v>
      </c>
      <c r="P1665" s="20" t="s">
        <v>515</v>
      </c>
      <c r="Q1665" s="20" t="s">
        <v>522</v>
      </c>
      <c r="R1665" s="27" t="s">
        <v>513</v>
      </c>
    </row>
    <row r="1666" spans="1:18" hidden="1" x14ac:dyDescent="0.3">
      <c r="A1666" s="32">
        <v>45152</v>
      </c>
      <c r="B1666" s="54" t="s">
        <v>919</v>
      </c>
      <c r="C1666" s="20" t="s">
        <v>542</v>
      </c>
      <c r="D1666" s="26" t="s">
        <v>620</v>
      </c>
      <c r="E1666" s="26" t="s">
        <v>628</v>
      </c>
      <c r="F1666" s="26" t="s">
        <v>507</v>
      </c>
      <c r="G1666" s="6" t="s">
        <v>507</v>
      </c>
      <c r="H1666" s="21">
        <v>6</v>
      </c>
      <c r="I1666" s="21">
        <v>1</v>
      </c>
      <c r="J1666" s="28">
        <v>0.28000000000000003</v>
      </c>
      <c r="K1666" s="21">
        <v>0</v>
      </c>
      <c r="L1666" s="30">
        <v>5</v>
      </c>
      <c r="M1666" s="30">
        <v>4</v>
      </c>
      <c r="N1666" s="30">
        <v>4</v>
      </c>
      <c r="O1666" s="30">
        <v>4</v>
      </c>
      <c r="P1666" s="20" t="s">
        <v>515</v>
      </c>
      <c r="Q1666" s="20" t="s">
        <v>522</v>
      </c>
      <c r="R1666" s="27" t="s">
        <v>513</v>
      </c>
    </row>
    <row r="1667" spans="1:18" hidden="1" x14ac:dyDescent="0.3">
      <c r="A1667" s="32">
        <v>45152</v>
      </c>
      <c r="B1667" s="54" t="s">
        <v>919</v>
      </c>
      <c r="C1667" s="20" t="s">
        <v>542</v>
      </c>
      <c r="D1667" s="26" t="s">
        <v>642</v>
      </c>
      <c r="E1667" s="26" t="s">
        <v>644</v>
      </c>
      <c r="F1667" s="26" t="s">
        <v>500</v>
      </c>
      <c r="G1667" s="6" t="s">
        <v>500</v>
      </c>
      <c r="H1667" s="21">
        <v>9</v>
      </c>
      <c r="I1667" s="21">
        <v>1</v>
      </c>
      <c r="J1667" s="28">
        <v>0.28000000000000003</v>
      </c>
      <c r="K1667" s="21">
        <v>0</v>
      </c>
      <c r="L1667" s="30">
        <v>0</v>
      </c>
      <c r="M1667" s="30">
        <v>0</v>
      </c>
      <c r="N1667" s="30">
        <v>0</v>
      </c>
      <c r="O1667" s="30">
        <v>0</v>
      </c>
      <c r="P1667" s="24" t="s">
        <v>521</v>
      </c>
      <c r="Q1667" s="20" t="s">
        <v>522</v>
      </c>
      <c r="R1667" s="27" t="s">
        <v>514</v>
      </c>
    </row>
    <row r="1668" spans="1:18" hidden="1" x14ac:dyDescent="0.3">
      <c r="A1668" s="32">
        <v>45152</v>
      </c>
      <c r="B1668" s="54" t="s">
        <v>919</v>
      </c>
      <c r="C1668" s="20" t="s">
        <v>542</v>
      </c>
      <c r="D1668" s="26" t="s">
        <v>678</v>
      </c>
      <c r="E1668" s="26" t="s">
        <v>665</v>
      </c>
      <c r="F1668" s="26" t="s">
        <v>500</v>
      </c>
      <c r="G1668" s="6" t="s">
        <v>500</v>
      </c>
      <c r="H1668" s="21">
        <v>1</v>
      </c>
      <c r="I1668" s="21">
        <v>1</v>
      </c>
      <c r="J1668" s="28">
        <v>0.28000000000000003</v>
      </c>
      <c r="K1668" s="21">
        <v>0</v>
      </c>
      <c r="L1668" s="30">
        <v>0</v>
      </c>
      <c r="M1668" s="30">
        <v>0</v>
      </c>
      <c r="N1668" s="30">
        <v>0</v>
      </c>
      <c r="O1668" s="30">
        <v>0</v>
      </c>
      <c r="P1668" s="31" t="s">
        <v>511</v>
      </c>
      <c r="Q1668" s="20" t="s">
        <v>522</v>
      </c>
      <c r="R1668" s="27" t="s">
        <v>514</v>
      </c>
    </row>
    <row r="1669" spans="1:18" hidden="1" x14ac:dyDescent="0.3">
      <c r="A1669" s="32">
        <v>45152</v>
      </c>
      <c r="B1669" s="54" t="s">
        <v>919</v>
      </c>
      <c r="C1669" s="20" t="s">
        <v>542</v>
      </c>
      <c r="D1669" s="26" t="s">
        <v>620</v>
      </c>
      <c r="E1669" s="26" t="s">
        <v>625</v>
      </c>
      <c r="F1669" s="26" t="s">
        <v>502</v>
      </c>
      <c r="G1669" s="6" t="s">
        <v>502</v>
      </c>
      <c r="H1669" s="21">
        <v>11</v>
      </c>
      <c r="I1669" s="21">
        <v>0</v>
      </c>
      <c r="J1669" s="28">
        <v>0</v>
      </c>
      <c r="K1669" s="21">
        <v>0</v>
      </c>
      <c r="L1669" s="30">
        <v>6</v>
      </c>
      <c r="M1669" s="30">
        <v>0</v>
      </c>
      <c r="N1669" s="30">
        <v>0</v>
      </c>
      <c r="O1669" s="30">
        <v>0</v>
      </c>
      <c r="P1669" s="20" t="s">
        <v>515</v>
      </c>
      <c r="Q1669" s="20" t="s">
        <v>522</v>
      </c>
      <c r="R1669" s="27" t="s">
        <v>513</v>
      </c>
    </row>
    <row r="1670" spans="1:18" hidden="1" x14ac:dyDescent="0.3">
      <c r="A1670" s="32">
        <v>45152</v>
      </c>
      <c r="B1670" s="54" t="s">
        <v>919</v>
      </c>
      <c r="C1670" s="20" t="s">
        <v>542</v>
      </c>
      <c r="D1670" s="26" t="s">
        <v>620</v>
      </c>
      <c r="E1670" s="26" t="s">
        <v>625</v>
      </c>
      <c r="F1670" s="26" t="s">
        <v>502</v>
      </c>
      <c r="G1670" s="6" t="s">
        <v>502</v>
      </c>
      <c r="H1670" s="21">
        <v>1</v>
      </c>
      <c r="I1670" s="21">
        <v>0</v>
      </c>
      <c r="J1670" s="28">
        <v>0</v>
      </c>
      <c r="K1670" s="21">
        <v>0</v>
      </c>
      <c r="L1670" s="30">
        <v>1</v>
      </c>
      <c r="M1670" s="30">
        <v>0</v>
      </c>
      <c r="N1670" s="30">
        <v>0</v>
      </c>
      <c r="O1670" s="30">
        <v>0</v>
      </c>
      <c r="P1670" s="20" t="s">
        <v>515</v>
      </c>
      <c r="Q1670" s="20" t="s">
        <v>522</v>
      </c>
      <c r="R1670" s="27" t="s">
        <v>513</v>
      </c>
    </row>
    <row r="1671" spans="1:18" hidden="1" x14ac:dyDescent="0.3">
      <c r="A1671" s="32">
        <v>45152</v>
      </c>
      <c r="B1671" s="54" t="s">
        <v>919</v>
      </c>
      <c r="C1671" s="20" t="s">
        <v>542</v>
      </c>
      <c r="D1671" s="26" t="s">
        <v>620</v>
      </c>
      <c r="E1671" s="26" t="s">
        <v>621</v>
      </c>
      <c r="F1671" s="26" t="s">
        <v>501</v>
      </c>
      <c r="G1671" s="26" t="s">
        <v>501</v>
      </c>
      <c r="H1671" s="21">
        <v>243</v>
      </c>
      <c r="I1671" s="21">
        <v>0</v>
      </c>
      <c r="J1671" s="28">
        <v>0</v>
      </c>
      <c r="K1671" s="21">
        <v>8</v>
      </c>
      <c r="L1671" s="30">
        <v>93</v>
      </c>
      <c r="M1671" s="30">
        <v>47</v>
      </c>
      <c r="N1671" s="30">
        <v>47</v>
      </c>
      <c r="O1671" s="30">
        <v>47</v>
      </c>
      <c r="P1671" s="20" t="s">
        <v>515</v>
      </c>
      <c r="Q1671" s="20" t="s">
        <v>522</v>
      </c>
      <c r="R1671" s="27" t="s">
        <v>513</v>
      </c>
    </row>
    <row r="1672" spans="1:18" hidden="1" x14ac:dyDescent="0.3">
      <c r="A1672" s="32">
        <v>45152</v>
      </c>
      <c r="B1672" s="54" t="s">
        <v>919</v>
      </c>
      <c r="C1672" s="20" t="s">
        <v>542</v>
      </c>
      <c r="D1672" s="26" t="s">
        <v>620</v>
      </c>
      <c r="E1672" s="26" t="s">
        <v>623</v>
      </c>
      <c r="F1672" s="26" t="s">
        <v>505</v>
      </c>
      <c r="G1672" s="26" t="s">
        <v>505</v>
      </c>
      <c r="H1672" s="21">
        <v>347</v>
      </c>
      <c r="I1672" s="21">
        <v>0</v>
      </c>
      <c r="J1672" s="28">
        <v>0</v>
      </c>
      <c r="K1672" s="21">
        <v>14</v>
      </c>
      <c r="L1672" s="30">
        <v>194</v>
      </c>
      <c r="M1672" s="30">
        <v>90</v>
      </c>
      <c r="N1672" s="30">
        <v>72</v>
      </c>
      <c r="O1672" s="30">
        <v>36</v>
      </c>
      <c r="P1672" s="20" t="s">
        <v>515</v>
      </c>
      <c r="Q1672" s="20" t="s">
        <v>522</v>
      </c>
      <c r="R1672" s="27" t="s">
        <v>513</v>
      </c>
    </row>
    <row r="1673" spans="1:18" hidden="1" x14ac:dyDescent="0.3">
      <c r="A1673" s="32">
        <v>45152</v>
      </c>
      <c r="B1673" s="54" t="s">
        <v>919</v>
      </c>
      <c r="C1673" s="20" t="s">
        <v>542</v>
      </c>
      <c r="D1673" s="26" t="s">
        <v>620</v>
      </c>
      <c r="E1673" s="26" t="s">
        <v>627</v>
      </c>
      <c r="F1673" s="26" t="s">
        <v>499</v>
      </c>
      <c r="G1673" s="26" t="s">
        <v>499</v>
      </c>
      <c r="H1673" s="21">
        <v>27</v>
      </c>
      <c r="I1673" s="21">
        <v>0</v>
      </c>
      <c r="J1673" s="28">
        <v>0</v>
      </c>
      <c r="K1673" s="21">
        <v>0</v>
      </c>
      <c r="L1673" s="30">
        <v>7</v>
      </c>
      <c r="M1673" s="30">
        <v>3</v>
      </c>
      <c r="N1673" s="30">
        <v>0</v>
      </c>
      <c r="O1673" s="30">
        <v>0</v>
      </c>
      <c r="P1673" s="20" t="s">
        <v>515</v>
      </c>
      <c r="Q1673" s="20" t="s">
        <v>522</v>
      </c>
      <c r="R1673" s="27" t="s">
        <v>513</v>
      </c>
    </row>
    <row r="1674" spans="1:18" hidden="1" x14ac:dyDescent="0.3">
      <c r="A1674" s="32">
        <v>45152</v>
      </c>
      <c r="B1674" s="54" t="s">
        <v>919</v>
      </c>
      <c r="C1674" s="20" t="s">
        <v>542</v>
      </c>
      <c r="D1674" s="26" t="s">
        <v>620</v>
      </c>
      <c r="E1674" s="26" t="s">
        <v>627</v>
      </c>
      <c r="F1674" s="26" t="s">
        <v>499</v>
      </c>
      <c r="G1674" s="26" t="s">
        <v>499</v>
      </c>
      <c r="H1674" s="21">
        <v>1</v>
      </c>
      <c r="I1674" s="21">
        <v>0</v>
      </c>
      <c r="J1674" s="28">
        <v>0</v>
      </c>
      <c r="K1674" s="21">
        <v>0</v>
      </c>
      <c r="L1674" s="30">
        <v>0</v>
      </c>
      <c r="M1674" s="30">
        <v>0</v>
      </c>
      <c r="N1674" s="30">
        <v>0</v>
      </c>
      <c r="O1674" s="30">
        <v>0</v>
      </c>
      <c r="P1674" s="20" t="s">
        <v>515</v>
      </c>
      <c r="Q1674" s="20" t="s">
        <v>522</v>
      </c>
      <c r="R1674" s="27" t="s">
        <v>513</v>
      </c>
    </row>
    <row r="1675" spans="1:18" hidden="1" x14ac:dyDescent="0.3">
      <c r="A1675" s="32">
        <v>45152</v>
      </c>
      <c r="B1675" s="54" t="s">
        <v>919</v>
      </c>
      <c r="C1675" s="20" t="s">
        <v>542</v>
      </c>
      <c r="D1675" s="26" t="s">
        <v>620</v>
      </c>
      <c r="E1675" s="26" t="s">
        <v>624</v>
      </c>
      <c r="F1675" s="26" t="s">
        <v>506</v>
      </c>
      <c r="G1675" s="26" t="s">
        <v>506</v>
      </c>
      <c r="H1675" s="21">
        <v>43</v>
      </c>
      <c r="I1675" s="21">
        <v>0</v>
      </c>
      <c r="J1675" s="28">
        <v>0</v>
      </c>
      <c r="K1675" s="21">
        <v>3</v>
      </c>
      <c r="L1675" s="30">
        <v>14</v>
      </c>
      <c r="M1675" s="30">
        <v>10</v>
      </c>
      <c r="N1675" s="30">
        <v>7</v>
      </c>
      <c r="O1675" s="30">
        <v>5</v>
      </c>
      <c r="P1675" s="20" t="s">
        <v>515</v>
      </c>
      <c r="Q1675" s="20" t="s">
        <v>522</v>
      </c>
      <c r="R1675" s="27" t="s">
        <v>513</v>
      </c>
    </row>
    <row r="1676" spans="1:18" hidden="1" x14ac:dyDescent="0.3">
      <c r="A1676" s="32">
        <v>45152</v>
      </c>
      <c r="B1676" s="54" t="s">
        <v>919</v>
      </c>
      <c r="C1676" s="20" t="s">
        <v>542</v>
      </c>
      <c r="D1676" s="26" t="s">
        <v>620</v>
      </c>
      <c r="E1676" s="26" t="s">
        <v>624</v>
      </c>
      <c r="F1676" s="26" t="s">
        <v>506</v>
      </c>
      <c r="G1676" s="26" t="s">
        <v>506</v>
      </c>
      <c r="H1676" s="21">
        <v>7</v>
      </c>
      <c r="I1676" s="21">
        <v>0</v>
      </c>
      <c r="J1676" s="28">
        <v>0</v>
      </c>
      <c r="K1676" s="21">
        <v>3</v>
      </c>
      <c r="L1676" s="30">
        <v>4</v>
      </c>
      <c r="M1676" s="30">
        <v>3</v>
      </c>
      <c r="N1676" s="30">
        <v>3</v>
      </c>
      <c r="O1676" s="30">
        <v>3</v>
      </c>
      <c r="P1676" s="20" t="s">
        <v>515</v>
      </c>
      <c r="Q1676" s="20" t="s">
        <v>522</v>
      </c>
      <c r="R1676" s="27" t="s">
        <v>513</v>
      </c>
    </row>
    <row r="1677" spans="1:18" hidden="1" x14ac:dyDescent="0.3">
      <c r="A1677" s="32">
        <v>45152</v>
      </c>
      <c r="B1677" s="54" t="s">
        <v>919</v>
      </c>
      <c r="C1677" s="20" t="s">
        <v>542</v>
      </c>
      <c r="D1677" s="26" t="s">
        <v>620</v>
      </c>
      <c r="E1677" s="26" t="s">
        <v>624</v>
      </c>
      <c r="F1677" s="26" t="s">
        <v>506</v>
      </c>
      <c r="G1677" s="26" t="s">
        <v>506</v>
      </c>
      <c r="H1677" s="21">
        <v>16</v>
      </c>
      <c r="I1677" s="21">
        <v>0</v>
      </c>
      <c r="J1677" s="28">
        <v>0</v>
      </c>
      <c r="K1677" s="21">
        <v>0</v>
      </c>
      <c r="L1677" s="30">
        <v>6</v>
      </c>
      <c r="M1677" s="30">
        <v>3</v>
      </c>
      <c r="N1677" s="30">
        <v>2</v>
      </c>
      <c r="O1677" s="30">
        <v>1</v>
      </c>
      <c r="P1677" s="20" t="s">
        <v>515</v>
      </c>
      <c r="Q1677" s="20" t="s">
        <v>522</v>
      </c>
      <c r="R1677" s="27" t="s">
        <v>513</v>
      </c>
    </row>
    <row r="1678" spans="1:18" hidden="1" x14ac:dyDescent="0.3">
      <c r="A1678" s="32">
        <v>45152</v>
      </c>
      <c r="B1678" s="54" t="s">
        <v>919</v>
      </c>
      <c r="C1678" s="20" t="s">
        <v>542</v>
      </c>
      <c r="D1678" s="26" t="s">
        <v>620</v>
      </c>
      <c r="E1678" s="26" t="s">
        <v>630</v>
      </c>
      <c r="F1678" s="26" t="s">
        <v>498</v>
      </c>
      <c r="G1678" s="6" t="s">
        <v>498</v>
      </c>
      <c r="H1678" s="21">
        <v>1</v>
      </c>
      <c r="I1678" s="21">
        <v>0</v>
      </c>
      <c r="J1678" s="28">
        <v>0</v>
      </c>
      <c r="K1678" s="21">
        <v>0</v>
      </c>
      <c r="L1678" s="30">
        <v>0</v>
      </c>
      <c r="M1678" s="30">
        <v>0</v>
      </c>
      <c r="N1678" s="30">
        <v>0</v>
      </c>
      <c r="O1678" s="30">
        <v>0</v>
      </c>
      <c r="P1678" s="20" t="s">
        <v>515</v>
      </c>
      <c r="Q1678" s="20" t="s">
        <v>522</v>
      </c>
      <c r="R1678" s="27" t="s">
        <v>513</v>
      </c>
    </row>
    <row r="1679" spans="1:18" hidden="1" x14ac:dyDescent="0.3">
      <c r="A1679" s="32">
        <v>45152</v>
      </c>
      <c r="B1679" s="54" t="s">
        <v>919</v>
      </c>
      <c r="C1679" s="20" t="s">
        <v>542</v>
      </c>
      <c r="D1679" s="26" t="s">
        <v>620</v>
      </c>
      <c r="E1679" s="26" t="s">
        <v>622</v>
      </c>
      <c r="F1679" s="26" t="s">
        <v>500</v>
      </c>
      <c r="G1679" s="6" t="s">
        <v>500</v>
      </c>
      <c r="H1679" s="21">
        <v>23</v>
      </c>
      <c r="I1679" s="21">
        <v>0</v>
      </c>
      <c r="J1679" s="28">
        <v>0</v>
      </c>
      <c r="K1679" s="21">
        <v>0</v>
      </c>
      <c r="L1679" s="30">
        <v>10</v>
      </c>
      <c r="M1679" s="30">
        <v>3</v>
      </c>
      <c r="N1679" s="30">
        <v>0</v>
      </c>
      <c r="O1679" s="30">
        <v>0</v>
      </c>
      <c r="P1679" s="20" t="s">
        <v>515</v>
      </c>
      <c r="Q1679" s="20" t="s">
        <v>522</v>
      </c>
      <c r="R1679" s="27" t="s">
        <v>513</v>
      </c>
    </row>
    <row r="1680" spans="1:18" hidden="1" x14ac:dyDescent="0.3">
      <c r="A1680" s="32">
        <v>45152</v>
      </c>
      <c r="B1680" s="54" t="s">
        <v>919</v>
      </c>
      <c r="C1680" s="20" t="s">
        <v>542</v>
      </c>
      <c r="D1680" s="26" t="s">
        <v>620</v>
      </c>
      <c r="E1680" s="26" t="s">
        <v>622</v>
      </c>
      <c r="F1680" s="26" t="s">
        <v>500</v>
      </c>
      <c r="G1680" s="6" t="s">
        <v>500</v>
      </c>
      <c r="H1680" s="21">
        <v>6</v>
      </c>
      <c r="I1680" s="21">
        <v>0</v>
      </c>
      <c r="J1680" s="28">
        <v>0</v>
      </c>
      <c r="K1680" s="21">
        <v>4</v>
      </c>
      <c r="L1680" s="30">
        <v>6</v>
      </c>
      <c r="M1680" s="30">
        <v>4</v>
      </c>
      <c r="N1680" s="30">
        <v>4</v>
      </c>
      <c r="O1680" s="30">
        <v>4</v>
      </c>
      <c r="P1680" s="20" t="s">
        <v>515</v>
      </c>
      <c r="Q1680" s="20" t="s">
        <v>522</v>
      </c>
      <c r="R1680" s="27" t="s">
        <v>513</v>
      </c>
    </row>
    <row r="1681" spans="1:18" hidden="1" x14ac:dyDescent="0.3">
      <c r="A1681" s="32">
        <v>45152</v>
      </c>
      <c r="B1681" s="54" t="s">
        <v>919</v>
      </c>
      <c r="C1681" s="20" t="s">
        <v>542</v>
      </c>
      <c r="D1681" s="26" t="s">
        <v>620</v>
      </c>
      <c r="E1681" s="26" t="s">
        <v>622</v>
      </c>
      <c r="F1681" s="26" t="s">
        <v>500</v>
      </c>
      <c r="G1681" s="6" t="s">
        <v>500</v>
      </c>
      <c r="H1681" s="21">
        <v>4</v>
      </c>
      <c r="I1681" s="21">
        <v>0</v>
      </c>
      <c r="J1681" s="28">
        <v>0</v>
      </c>
      <c r="K1681" s="21">
        <v>0</v>
      </c>
      <c r="L1681" s="30">
        <v>3</v>
      </c>
      <c r="M1681" s="30">
        <v>1</v>
      </c>
      <c r="N1681" s="30">
        <v>0</v>
      </c>
      <c r="O1681" s="30">
        <v>0</v>
      </c>
      <c r="P1681" s="20" t="s">
        <v>515</v>
      </c>
      <c r="Q1681" s="20" t="s">
        <v>522</v>
      </c>
      <c r="R1681" s="27" t="s">
        <v>513</v>
      </c>
    </row>
    <row r="1682" spans="1:18" hidden="1" x14ac:dyDescent="0.3">
      <c r="A1682" s="32">
        <v>45152</v>
      </c>
      <c r="B1682" s="54" t="s">
        <v>919</v>
      </c>
      <c r="C1682" s="20" t="s">
        <v>542</v>
      </c>
      <c r="D1682" s="26" t="s">
        <v>620</v>
      </c>
      <c r="E1682" s="26" t="s">
        <v>622</v>
      </c>
      <c r="F1682" s="26" t="s">
        <v>500</v>
      </c>
      <c r="G1682" s="6" t="s">
        <v>500</v>
      </c>
      <c r="H1682" s="21">
        <v>76</v>
      </c>
      <c r="I1682" s="21">
        <v>0</v>
      </c>
      <c r="J1682" s="28">
        <v>0</v>
      </c>
      <c r="K1682" s="21">
        <v>2</v>
      </c>
      <c r="L1682" s="30">
        <v>57</v>
      </c>
      <c r="M1682" s="30">
        <v>19</v>
      </c>
      <c r="N1682" s="30">
        <v>10</v>
      </c>
      <c r="O1682" s="30">
        <v>10</v>
      </c>
      <c r="P1682" s="20" t="s">
        <v>515</v>
      </c>
      <c r="Q1682" s="20" t="s">
        <v>522</v>
      </c>
      <c r="R1682" s="27" t="s">
        <v>513</v>
      </c>
    </row>
    <row r="1683" spans="1:18" hidden="1" x14ac:dyDescent="0.3">
      <c r="A1683" s="32">
        <v>45152</v>
      </c>
      <c r="B1683" s="54" t="s">
        <v>919</v>
      </c>
      <c r="C1683" s="20" t="s">
        <v>542</v>
      </c>
      <c r="D1683" s="26" t="s">
        <v>620</v>
      </c>
      <c r="E1683" s="26" t="s">
        <v>628</v>
      </c>
      <c r="F1683" s="26" t="s">
        <v>507</v>
      </c>
      <c r="G1683" s="6" t="s">
        <v>507</v>
      </c>
      <c r="H1683" s="21">
        <v>85</v>
      </c>
      <c r="I1683" s="21">
        <v>0</v>
      </c>
      <c r="J1683" s="28">
        <v>0</v>
      </c>
      <c r="K1683" s="21">
        <v>5</v>
      </c>
      <c r="L1683" s="30">
        <v>64</v>
      </c>
      <c r="M1683" s="30">
        <v>21</v>
      </c>
      <c r="N1683" s="30">
        <v>18</v>
      </c>
      <c r="O1683" s="30">
        <v>11</v>
      </c>
      <c r="P1683" s="20" t="s">
        <v>515</v>
      </c>
      <c r="Q1683" s="20" t="s">
        <v>522</v>
      </c>
      <c r="R1683" s="27" t="s">
        <v>513</v>
      </c>
    </row>
    <row r="1684" spans="1:18" hidden="1" x14ac:dyDescent="0.3">
      <c r="A1684" s="32">
        <v>45152</v>
      </c>
      <c r="B1684" s="54" t="s">
        <v>919</v>
      </c>
      <c r="C1684" s="20" t="s">
        <v>542</v>
      </c>
      <c r="D1684" s="26" t="s">
        <v>620</v>
      </c>
      <c r="E1684" s="26" t="s">
        <v>626</v>
      </c>
      <c r="F1684" s="26" t="s">
        <v>503</v>
      </c>
      <c r="G1684" s="6" t="s">
        <v>503</v>
      </c>
      <c r="H1684" s="21">
        <v>84</v>
      </c>
      <c r="I1684" s="21">
        <v>0</v>
      </c>
      <c r="J1684" s="28">
        <v>0</v>
      </c>
      <c r="K1684" s="21">
        <v>2</v>
      </c>
      <c r="L1684" s="30">
        <v>42</v>
      </c>
      <c r="M1684" s="30">
        <v>32</v>
      </c>
      <c r="N1684" s="30">
        <v>21</v>
      </c>
      <c r="O1684" s="30">
        <v>21</v>
      </c>
      <c r="P1684" s="20" t="s">
        <v>515</v>
      </c>
      <c r="Q1684" s="20" t="s">
        <v>522</v>
      </c>
      <c r="R1684" s="27" t="s">
        <v>513</v>
      </c>
    </row>
    <row r="1685" spans="1:18" hidden="1" x14ac:dyDescent="0.3">
      <c r="A1685" s="32">
        <v>45152</v>
      </c>
      <c r="B1685" s="54" t="s">
        <v>919</v>
      </c>
      <c r="C1685" s="20" t="s">
        <v>542</v>
      </c>
      <c r="D1685" s="26" t="s">
        <v>620</v>
      </c>
      <c r="E1685" s="26" t="s">
        <v>626</v>
      </c>
      <c r="F1685" s="26" t="s">
        <v>503</v>
      </c>
      <c r="G1685" s="6" t="s">
        <v>503</v>
      </c>
      <c r="H1685" s="21">
        <v>3</v>
      </c>
      <c r="I1685" s="21">
        <v>0</v>
      </c>
      <c r="J1685" s="28">
        <v>0</v>
      </c>
      <c r="K1685" s="21">
        <v>0</v>
      </c>
      <c r="L1685" s="30">
        <v>0</v>
      </c>
      <c r="M1685" s="30">
        <v>0</v>
      </c>
      <c r="N1685" s="30">
        <v>0</v>
      </c>
      <c r="O1685" s="30">
        <v>0</v>
      </c>
      <c r="P1685" s="20" t="s">
        <v>515</v>
      </c>
      <c r="Q1685" s="20" t="s">
        <v>522</v>
      </c>
      <c r="R1685" s="27" t="s">
        <v>513</v>
      </c>
    </row>
    <row r="1686" spans="1:18" hidden="1" x14ac:dyDescent="0.3">
      <c r="A1686" s="32">
        <v>45152</v>
      </c>
      <c r="B1686" s="54" t="s">
        <v>919</v>
      </c>
      <c r="C1686" s="20" t="s">
        <v>542</v>
      </c>
      <c r="D1686" s="26" t="s">
        <v>620</v>
      </c>
      <c r="E1686" s="26" t="s">
        <v>626</v>
      </c>
      <c r="F1686" s="26" t="s">
        <v>503</v>
      </c>
      <c r="G1686" s="6" t="s">
        <v>503</v>
      </c>
      <c r="H1686" s="21">
        <v>4</v>
      </c>
      <c r="I1686" s="21">
        <v>0</v>
      </c>
      <c r="J1686" s="28">
        <v>0</v>
      </c>
      <c r="K1686" s="21">
        <v>0</v>
      </c>
      <c r="L1686" s="30">
        <v>1</v>
      </c>
      <c r="M1686" s="30">
        <v>0</v>
      </c>
      <c r="N1686" s="30">
        <v>0</v>
      </c>
      <c r="O1686" s="30">
        <v>0</v>
      </c>
      <c r="P1686" s="20" t="s">
        <v>515</v>
      </c>
      <c r="Q1686" s="20" t="s">
        <v>522</v>
      </c>
      <c r="R1686" s="27" t="s">
        <v>513</v>
      </c>
    </row>
    <row r="1687" spans="1:18" x14ac:dyDescent="0.3">
      <c r="A1687" s="72">
        <v>45152</v>
      </c>
      <c r="B1687" s="75" t="s">
        <v>919</v>
      </c>
      <c r="C1687" s="20" t="s">
        <v>542</v>
      </c>
      <c r="D1687" s="26" t="s">
        <v>620</v>
      </c>
      <c r="E1687" s="26" t="s">
        <v>629</v>
      </c>
      <c r="F1687" s="26" t="s">
        <v>504</v>
      </c>
      <c r="G1687" s="41" t="s">
        <v>504</v>
      </c>
      <c r="H1687" s="80">
        <v>166</v>
      </c>
      <c r="I1687" s="80">
        <v>0</v>
      </c>
      <c r="J1687" s="83">
        <v>0</v>
      </c>
      <c r="K1687" s="80">
        <v>10</v>
      </c>
      <c r="L1687" s="85">
        <v>109</v>
      </c>
      <c r="M1687" s="85">
        <v>57</v>
      </c>
      <c r="N1687" s="85">
        <v>35</v>
      </c>
      <c r="O1687" s="85">
        <v>21</v>
      </c>
      <c r="P1687" s="88" t="s">
        <v>515</v>
      </c>
      <c r="Q1687" s="20" t="s">
        <v>522</v>
      </c>
      <c r="R1687" s="90" t="s">
        <v>513</v>
      </c>
    </row>
    <row r="1688" spans="1:18" x14ac:dyDescent="0.3">
      <c r="A1688" s="72">
        <v>45152</v>
      </c>
      <c r="B1688" s="75" t="s">
        <v>919</v>
      </c>
      <c r="C1688" s="20" t="s">
        <v>542</v>
      </c>
      <c r="D1688" s="26" t="s">
        <v>620</v>
      </c>
      <c r="E1688" s="26" t="s">
        <v>629</v>
      </c>
      <c r="F1688" s="26" t="s">
        <v>504</v>
      </c>
      <c r="G1688" s="41" t="s">
        <v>504</v>
      </c>
      <c r="H1688" s="80">
        <v>49</v>
      </c>
      <c r="I1688" s="80">
        <v>0</v>
      </c>
      <c r="J1688" s="83">
        <v>0</v>
      </c>
      <c r="K1688" s="80">
        <v>1</v>
      </c>
      <c r="L1688" s="85">
        <v>33</v>
      </c>
      <c r="M1688" s="85">
        <v>22</v>
      </c>
      <c r="N1688" s="85">
        <v>16</v>
      </c>
      <c r="O1688" s="85">
        <v>11</v>
      </c>
      <c r="P1688" s="88" t="s">
        <v>515</v>
      </c>
      <c r="Q1688" s="20" t="s">
        <v>522</v>
      </c>
      <c r="R1688" s="90" t="s">
        <v>513</v>
      </c>
    </row>
    <row r="1689" spans="1:18" hidden="1" x14ac:dyDescent="0.3">
      <c r="A1689" s="32">
        <v>45152</v>
      </c>
      <c r="B1689" s="54" t="s">
        <v>919</v>
      </c>
      <c r="C1689" s="20" t="s">
        <v>542</v>
      </c>
      <c r="D1689" s="26" t="s">
        <v>642</v>
      </c>
      <c r="E1689" s="26" t="s">
        <v>648</v>
      </c>
      <c r="F1689" s="26" t="s">
        <v>498</v>
      </c>
      <c r="G1689" s="6" t="s">
        <v>498</v>
      </c>
      <c r="H1689" s="21">
        <v>30</v>
      </c>
      <c r="I1689" s="21">
        <v>0</v>
      </c>
      <c r="J1689" s="28">
        <v>0</v>
      </c>
      <c r="K1689" s="21">
        <v>1</v>
      </c>
      <c r="L1689" s="30">
        <v>0</v>
      </c>
      <c r="M1689" s="30">
        <v>0</v>
      </c>
      <c r="N1689" s="30">
        <v>0</v>
      </c>
      <c r="O1689" s="30">
        <v>30</v>
      </c>
      <c r="P1689" s="24" t="s">
        <v>521</v>
      </c>
      <c r="Q1689" s="20" t="s">
        <v>522</v>
      </c>
      <c r="R1689" s="27" t="s">
        <v>514</v>
      </c>
    </row>
    <row r="1690" spans="1:18" hidden="1" x14ac:dyDescent="0.3">
      <c r="A1690" s="32">
        <v>45152</v>
      </c>
      <c r="B1690" s="54" t="s">
        <v>919</v>
      </c>
      <c r="C1690" s="20" t="s">
        <v>542</v>
      </c>
      <c r="D1690" s="26" t="s">
        <v>642</v>
      </c>
      <c r="E1690" s="26" t="s">
        <v>648</v>
      </c>
      <c r="F1690" s="26" t="s">
        <v>498</v>
      </c>
      <c r="G1690" s="6" t="s">
        <v>498</v>
      </c>
      <c r="H1690" s="21">
        <v>4</v>
      </c>
      <c r="I1690" s="21">
        <v>0</v>
      </c>
      <c r="J1690" s="28">
        <v>0</v>
      </c>
      <c r="K1690" s="21">
        <v>0</v>
      </c>
      <c r="L1690" s="30">
        <v>1</v>
      </c>
      <c r="M1690" s="30">
        <v>1</v>
      </c>
      <c r="N1690" s="30">
        <v>0</v>
      </c>
      <c r="O1690" s="30">
        <v>0</v>
      </c>
      <c r="P1690" s="24" t="s">
        <v>521</v>
      </c>
      <c r="Q1690" s="20" t="s">
        <v>522</v>
      </c>
      <c r="R1690" s="27" t="s">
        <v>514</v>
      </c>
    </row>
    <row r="1691" spans="1:18" hidden="1" x14ac:dyDescent="0.3">
      <c r="A1691" s="32">
        <v>45152</v>
      </c>
      <c r="B1691" s="54" t="s">
        <v>919</v>
      </c>
      <c r="C1691" s="20" t="s">
        <v>542</v>
      </c>
      <c r="D1691" s="26" t="s">
        <v>642</v>
      </c>
      <c r="E1691" s="26" t="s">
        <v>648</v>
      </c>
      <c r="F1691" s="26" t="s">
        <v>498</v>
      </c>
      <c r="G1691" s="6" t="s">
        <v>498</v>
      </c>
      <c r="H1691" s="21">
        <v>38</v>
      </c>
      <c r="I1691" s="21">
        <v>0</v>
      </c>
      <c r="J1691" s="28">
        <v>0</v>
      </c>
      <c r="K1691" s="21">
        <v>3</v>
      </c>
      <c r="L1691" s="30">
        <v>38</v>
      </c>
      <c r="M1691" s="30">
        <v>27</v>
      </c>
      <c r="N1691" s="30">
        <v>27</v>
      </c>
      <c r="O1691" s="30">
        <v>16</v>
      </c>
      <c r="P1691" s="24" t="s">
        <v>521</v>
      </c>
      <c r="Q1691" s="20" t="s">
        <v>522</v>
      </c>
      <c r="R1691" s="27" t="s">
        <v>514</v>
      </c>
    </row>
    <row r="1692" spans="1:18" hidden="1" x14ac:dyDescent="0.3">
      <c r="A1692" s="32">
        <v>45152</v>
      </c>
      <c r="B1692" s="54" t="s">
        <v>919</v>
      </c>
      <c r="C1692" s="20" t="s">
        <v>542</v>
      </c>
      <c r="D1692" s="26" t="s">
        <v>642</v>
      </c>
      <c r="E1692" s="26" t="s">
        <v>644</v>
      </c>
      <c r="F1692" s="26" t="s">
        <v>500</v>
      </c>
      <c r="G1692" s="6" t="s">
        <v>500</v>
      </c>
      <c r="H1692" s="21">
        <v>8</v>
      </c>
      <c r="I1692" s="21">
        <v>0</v>
      </c>
      <c r="J1692" s="28">
        <v>0</v>
      </c>
      <c r="K1692" s="21">
        <v>1</v>
      </c>
      <c r="L1692" s="30">
        <v>6</v>
      </c>
      <c r="M1692" s="30">
        <v>2</v>
      </c>
      <c r="N1692" s="30">
        <v>2</v>
      </c>
      <c r="O1692" s="30">
        <v>2</v>
      </c>
      <c r="P1692" s="24" t="s">
        <v>521</v>
      </c>
      <c r="Q1692" s="20" t="s">
        <v>522</v>
      </c>
      <c r="R1692" s="27" t="s">
        <v>514</v>
      </c>
    </row>
    <row r="1693" spans="1:18" hidden="1" x14ac:dyDescent="0.3">
      <c r="A1693" s="32">
        <v>45152</v>
      </c>
      <c r="B1693" s="54" t="s">
        <v>919</v>
      </c>
      <c r="C1693" s="20" t="s">
        <v>542</v>
      </c>
      <c r="D1693" s="26" t="s">
        <v>642</v>
      </c>
      <c r="E1693" s="26" t="s">
        <v>645</v>
      </c>
      <c r="F1693" s="26" t="s">
        <v>502</v>
      </c>
      <c r="G1693" s="6" t="s">
        <v>502</v>
      </c>
      <c r="H1693" s="21">
        <v>10</v>
      </c>
      <c r="I1693" s="21">
        <v>0</v>
      </c>
      <c r="J1693" s="28">
        <v>0</v>
      </c>
      <c r="K1693" s="21">
        <v>0</v>
      </c>
      <c r="L1693" s="30">
        <v>10</v>
      </c>
      <c r="M1693" s="30">
        <v>5</v>
      </c>
      <c r="N1693" s="30">
        <v>0</v>
      </c>
      <c r="O1693" s="30">
        <v>0</v>
      </c>
      <c r="P1693" s="24" t="s">
        <v>521</v>
      </c>
      <c r="Q1693" s="20" t="s">
        <v>522</v>
      </c>
      <c r="R1693" s="27" t="s">
        <v>514</v>
      </c>
    </row>
    <row r="1694" spans="1:18" hidden="1" x14ac:dyDescent="0.3">
      <c r="A1694" s="32">
        <v>45152</v>
      </c>
      <c r="B1694" s="54" t="s">
        <v>919</v>
      </c>
      <c r="C1694" s="20" t="s">
        <v>542</v>
      </c>
      <c r="D1694" s="26" t="s">
        <v>642</v>
      </c>
      <c r="E1694" s="26" t="s">
        <v>645</v>
      </c>
      <c r="F1694" s="26" t="s">
        <v>502</v>
      </c>
      <c r="G1694" s="6" t="s">
        <v>502</v>
      </c>
      <c r="H1694" s="21">
        <v>19</v>
      </c>
      <c r="I1694" s="21">
        <v>0</v>
      </c>
      <c r="J1694" s="28">
        <v>0</v>
      </c>
      <c r="K1694" s="21">
        <v>1</v>
      </c>
      <c r="L1694" s="30">
        <v>19</v>
      </c>
      <c r="M1694" s="30">
        <v>13</v>
      </c>
      <c r="N1694" s="30">
        <v>6</v>
      </c>
      <c r="O1694" s="30">
        <v>6</v>
      </c>
      <c r="P1694" s="24" t="s">
        <v>521</v>
      </c>
      <c r="Q1694" s="20" t="s">
        <v>522</v>
      </c>
      <c r="R1694" s="27" t="s">
        <v>514</v>
      </c>
    </row>
    <row r="1695" spans="1:18" hidden="1" x14ac:dyDescent="0.3">
      <c r="A1695" s="32">
        <v>45152</v>
      </c>
      <c r="B1695" s="54" t="s">
        <v>919</v>
      </c>
      <c r="C1695" s="20" t="s">
        <v>542</v>
      </c>
      <c r="D1695" s="26" t="s">
        <v>642</v>
      </c>
      <c r="E1695" s="26" t="s">
        <v>646</v>
      </c>
      <c r="F1695" s="26" t="s">
        <v>506</v>
      </c>
      <c r="G1695" s="26" t="s">
        <v>506</v>
      </c>
      <c r="H1695" s="21">
        <v>8</v>
      </c>
      <c r="I1695" s="21">
        <v>0</v>
      </c>
      <c r="J1695" s="28">
        <v>0</v>
      </c>
      <c r="K1695" s="21">
        <v>0</v>
      </c>
      <c r="L1695" s="30">
        <v>0</v>
      </c>
      <c r="M1695" s="30">
        <v>0</v>
      </c>
      <c r="N1695" s="30">
        <v>0</v>
      </c>
      <c r="O1695" s="30">
        <v>0</v>
      </c>
      <c r="P1695" s="24" t="s">
        <v>521</v>
      </c>
      <c r="Q1695" s="20" t="s">
        <v>522</v>
      </c>
      <c r="R1695" s="27" t="s">
        <v>514</v>
      </c>
    </row>
    <row r="1696" spans="1:18" hidden="1" x14ac:dyDescent="0.3">
      <c r="A1696" s="32">
        <v>45152</v>
      </c>
      <c r="B1696" s="54" t="s">
        <v>919</v>
      </c>
      <c r="C1696" s="20" t="s">
        <v>542</v>
      </c>
      <c r="D1696" s="26" t="s">
        <v>642</v>
      </c>
      <c r="E1696" s="26" t="s">
        <v>646</v>
      </c>
      <c r="F1696" s="26" t="s">
        <v>506</v>
      </c>
      <c r="G1696" s="26" t="s">
        <v>506</v>
      </c>
      <c r="H1696" s="21">
        <v>1</v>
      </c>
      <c r="I1696" s="21">
        <v>0</v>
      </c>
      <c r="J1696" s="28">
        <v>0</v>
      </c>
      <c r="K1696" s="21">
        <v>0</v>
      </c>
      <c r="L1696" s="30">
        <v>0</v>
      </c>
      <c r="M1696" s="30">
        <v>0</v>
      </c>
      <c r="N1696" s="30">
        <v>0</v>
      </c>
      <c r="O1696" s="30">
        <v>0</v>
      </c>
      <c r="P1696" s="24" t="s">
        <v>521</v>
      </c>
      <c r="Q1696" s="20" t="s">
        <v>522</v>
      </c>
      <c r="R1696" s="27" t="s">
        <v>514</v>
      </c>
    </row>
    <row r="1697" spans="1:18" hidden="1" x14ac:dyDescent="0.3">
      <c r="A1697" s="32">
        <v>45152</v>
      </c>
      <c r="B1697" s="54" t="s">
        <v>919</v>
      </c>
      <c r="C1697" s="20" t="s">
        <v>542</v>
      </c>
      <c r="D1697" s="26" t="s">
        <v>642</v>
      </c>
      <c r="E1697" s="26" t="s">
        <v>646</v>
      </c>
      <c r="F1697" s="26" t="s">
        <v>506</v>
      </c>
      <c r="G1697" s="26" t="s">
        <v>506</v>
      </c>
      <c r="H1697" s="21">
        <v>23</v>
      </c>
      <c r="I1697" s="21">
        <v>0</v>
      </c>
      <c r="J1697" s="28">
        <v>0</v>
      </c>
      <c r="K1697" s="21">
        <v>1</v>
      </c>
      <c r="L1697" s="30">
        <v>23</v>
      </c>
      <c r="M1697" s="30">
        <v>23</v>
      </c>
      <c r="N1697" s="30">
        <v>23</v>
      </c>
      <c r="O1697" s="30">
        <v>23</v>
      </c>
      <c r="P1697" s="24" t="s">
        <v>521</v>
      </c>
      <c r="Q1697" s="20" t="s">
        <v>522</v>
      </c>
      <c r="R1697" s="27" t="s">
        <v>514</v>
      </c>
    </row>
    <row r="1698" spans="1:18" x14ac:dyDescent="0.3">
      <c r="A1698" s="72">
        <v>45152</v>
      </c>
      <c r="B1698" s="75" t="s">
        <v>919</v>
      </c>
      <c r="C1698" s="20" t="s">
        <v>542</v>
      </c>
      <c r="D1698" s="26" t="s">
        <v>642</v>
      </c>
      <c r="E1698" s="26" t="s">
        <v>643</v>
      </c>
      <c r="F1698" s="26" t="s">
        <v>504</v>
      </c>
      <c r="G1698" s="41" t="s">
        <v>504</v>
      </c>
      <c r="H1698" s="80">
        <v>9</v>
      </c>
      <c r="I1698" s="80">
        <v>0</v>
      </c>
      <c r="J1698" s="83">
        <v>0</v>
      </c>
      <c r="K1698" s="80">
        <v>0</v>
      </c>
      <c r="L1698" s="85">
        <v>0</v>
      </c>
      <c r="M1698" s="85">
        <v>0</v>
      </c>
      <c r="N1698" s="85">
        <v>0</v>
      </c>
      <c r="O1698" s="85">
        <v>0</v>
      </c>
      <c r="P1698" s="86" t="s">
        <v>521</v>
      </c>
      <c r="Q1698" s="20" t="s">
        <v>522</v>
      </c>
      <c r="R1698" s="90" t="s">
        <v>514</v>
      </c>
    </row>
    <row r="1699" spans="1:18" x14ac:dyDescent="0.3">
      <c r="A1699" s="72">
        <v>45152</v>
      </c>
      <c r="B1699" s="75" t="s">
        <v>919</v>
      </c>
      <c r="C1699" s="20" t="s">
        <v>542</v>
      </c>
      <c r="D1699" s="26" t="s">
        <v>642</v>
      </c>
      <c r="E1699" s="26" t="s">
        <v>643</v>
      </c>
      <c r="F1699" s="26" t="s">
        <v>504</v>
      </c>
      <c r="G1699" s="41" t="s">
        <v>504</v>
      </c>
      <c r="H1699" s="80">
        <v>19</v>
      </c>
      <c r="I1699" s="80">
        <v>0</v>
      </c>
      <c r="J1699" s="83">
        <v>0</v>
      </c>
      <c r="K1699" s="80">
        <v>0</v>
      </c>
      <c r="L1699" s="85">
        <v>19</v>
      </c>
      <c r="M1699" s="85">
        <v>10</v>
      </c>
      <c r="N1699" s="85">
        <v>10</v>
      </c>
      <c r="O1699" s="85">
        <v>10</v>
      </c>
      <c r="P1699" s="86" t="s">
        <v>521</v>
      </c>
      <c r="Q1699" s="20" t="s">
        <v>522</v>
      </c>
      <c r="R1699" s="90" t="s">
        <v>514</v>
      </c>
    </row>
    <row r="1700" spans="1:18" hidden="1" x14ac:dyDescent="0.3">
      <c r="A1700" s="32">
        <v>45152</v>
      </c>
      <c r="B1700" s="54" t="s">
        <v>919</v>
      </c>
      <c r="C1700" s="20" t="s">
        <v>542</v>
      </c>
      <c r="D1700" s="26" t="s">
        <v>642</v>
      </c>
      <c r="E1700" s="26" t="s">
        <v>647</v>
      </c>
      <c r="F1700" s="26" t="s">
        <v>499</v>
      </c>
      <c r="G1700" s="26" t="s">
        <v>499</v>
      </c>
      <c r="H1700" s="21">
        <v>4</v>
      </c>
      <c r="I1700" s="21">
        <v>0</v>
      </c>
      <c r="J1700" s="28">
        <v>0</v>
      </c>
      <c r="K1700" s="21">
        <v>0</v>
      </c>
      <c r="L1700" s="30">
        <v>0</v>
      </c>
      <c r="M1700" s="30">
        <v>0</v>
      </c>
      <c r="N1700" s="30">
        <v>0</v>
      </c>
      <c r="O1700" s="30">
        <v>0</v>
      </c>
      <c r="P1700" s="24" t="s">
        <v>521</v>
      </c>
      <c r="Q1700" s="20" t="s">
        <v>522</v>
      </c>
      <c r="R1700" s="27" t="s">
        <v>514</v>
      </c>
    </row>
    <row r="1701" spans="1:18" hidden="1" x14ac:dyDescent="0.3">
      <c r="A1701" s="32">
        <v>45152</v>
      </c>
      <c r="B1701" s="54" t="s">
        <v>919</v>
      </c>
      <c r="C1701" s="20" t="s">
        <v>542</v>
      </c>
      <c r="D1701" s="26" t="s">
        <v>642</v>
      </c>
      <c r="E1701" s="26" t="s">
        <v>647</v>
      </c>
      <c r="F1701" s="26" t="s">
        <v>499</v>
      </c>
      <c r="G1701" s="26" t="s">
        <v>499</v>
      </c>
      <c r="H1701" s="21">
        <v>15</v>
      </c>
      <c r="I1701" s="21">
        <v>0</v>
      </c>
      <c r="J1701" s="28">
        <v>0</v>
      </c>
      <c r="K1701" s="21">
        <v>1</v>
      </c>
      <c r="L1701" s="30">
        <v>15</v>
      </c>
      <c r="M1701" s="30">
        <v>3</v>
      </c>
      <c r="N1701" s="30">
        <v>3</v>
      </c>
      <c r="O1701" s="30">
        <v>3</v>
      </c>
      <c r="P1701" s="24" t="s">
        <v>521</v>
      </c>
      <c r="Q1701" s="20" t="s">
        <v>522</v>
      </c>
      <c r="R1701" s="27" t="s">
        <v>514</v>
      </c>
    </row>
    <row r="1702" spans="1:18" hidden="1" x14ac:dyDescent="0.3">
      <c r="A1702" s="32">
        <v>45152</v>
      </c>
      <c r="B1702" s="54" t="s">
        <v>919</v>
      </c>
      <c r="C1702" s="20" t="s">
        <v>542</v>
      </c>
      <c r="D1702" s="26" t="s">
        <v>678</v>
      </c>
      <c r="E1702" s="26" t="s">
        <v>661</v>
      </c>
      <c r="F1702" s="26" t="s">
        <v>499</v>
      </c>
      <c r="G1702" s="26" t="s">
        <v>499</v>
      </c>
      <c r="H1702" s="21">
        <v>31</v>
      </c>
      <c r="I1702" s="21">
        <v>0</v>
      </c>
      <c r="J1702" s="28">
        <v>0</v>
      </c>
      <c r="K1702" s="21">
        <v>1</v>
      </c>
      <c r="L1702" s="30">
        <v>16</v>
      </c>
      <c r="M1702" s="30">
        <v>4</v>
      </c>
      <c r="N1702" s="30">
        <v>2</v>
      </c>
      <c r="O1702" s="30">
        <v>0</v>
      </c>
      <c r="P1702" s="31" t="s">
        <v>511</v>
      </c>
      <c r="Q1702" s="20" t="s">
        <v>522</v>
      </c>
      <c r="R1702" s="27" t="s">
        <v>513</v>
      </c>
    </row>
    <row r="1703" spans="1:18" hidden="1" x14ac:dyDescent="0.3">
      <c r="A1703" s="32">
        <v>45152</v>
      </c>
      <c r="B1703" s="54" t="s">
        <v>919</v>
      </c>
      <c r="C1703" s="20" t="s">
        <v>542</v>
      </c>
      <c r="D1703" s="26" t="s">
        <v>678</v>
      </c>
      <c r="E1703" s="26" t="s">
        <v>664</v>
      </c>
      <c r="F1703" s="26" t="s">
        <v>506</v>
      </c>
      <c r="G1703" s="26" t="s">
        <v>506</v>
      </c>
      <c r="H1703" s="21">
        <v>27</v>
      </c>
      <c r="I1703" s="21">
        <v>0</v>
      </c>
      <c r="J1703" s="28">
        <v>0</v>
      </c>
      <c r="K1703" s="21">
        <v>3</v>
      </c>
      <c r="L1703" s="30">
        <v>11</v>
      </c>
      <c r="M1703" s="30">
        <v>9</v>
      </c>
      <c r="N1703" s="30">
        <v>9</v>
      </c>
      <c r="O1703" s="30">
        <v>2</v>
      </c>
      <c r="P1703" s="31" t="s">
        <v>511</v>
      </c>
      <c r="Q1703" s="20" t="s">
        <v>522</v>
      </c>
      <c r="R1703" s="27" t="s">
        <v>513</v>
      </c>
    </row>
    <row r="1704" spans="1:18" hidden="1" x14ac:dyDescent="0.3">
      <c r="A1704" s="32">
        <v>45152</v>
      </c>
      <c r="B1704" s="54" t="s">
        <v>919</v>
      </c>
      <c r="C1704" s="20" t="s">
        <v>542</v>
      </c>
      <c r="D1704" s="26" t="s">
        <v>678</v>
      </c>
      <c r="E1704" s="26" t="s">
        <v>659</v>
      </c>
      <c r="F1704" s="26" t="s">
        <v>500</v>
      </c>
      <c r="G1704" s="6" t="s">
        <v>500</v>
      </c>
      <c r="H1704" s="21">
        <v>21</v>
      </c>
      <c r="I1704" s="21">
        <v>0</v>
      </c>
      <c r="J1704" s="28">
        <v>0</v>
      </c>
      <c r="K1704" s="21">
        <v>2</v>
      </c>
      <c r="L1704" s="30">
        <v>14</v>
      </c>
      <c r="M1704" s="30">
        <v>9</v>
      </c>
      <c r="N1704" s="30">
        <v>5</v>
      </c>
      <c r="O1704" s="30">
        <v>3</v>
      </c>
      <c r="P1704" s="31" t="s">
        <v>511</v>
      </c>
      <c r="Q1704" s="20" t="s">
        <v>522</v>
      </c>
      <c r="R1704" s="27" t="s">
        <v>513</v>
      </c>
    </row>
    <row r="1705" spans="1:18" hidden="1" x14ac:dyDescent="0.3">
      <c r="A1705" s="32">
        <v>45152</v>
      </c>
      <c r="B1705" s="54" t="s">
        <v>919</v>
      </c>
      <c r="C1705" s="20" t="s">
        <v>542</v>
      </c>
      <c r="D1705" s="26" t="s">
        <v>678</v>
      </c>
      <c r="E1705" s="26" t="s">
        <v>652</v>
      </c>
      <c r="F1705" s="26" t="s">
        <v>503</v>
      </c>
      <c r="G1705" s="6" t="s">
        <v>503</v>
      </c>
      <c r="H1705" s="21">
        <v>1</v>
      </c>
      <c r="I1705" s="21">
        <v>0</v>
      </c>
      <c r="J1705" s="28">
        <v>0</v>
      </c>
      <c r="K1705" s="21">
        <v>0</v>
      </c>
      <c r="L1705" s="30">
        <v>1</v>
      </c>
      <c r="M1705" s="30">
        <v>0</v>
      </c>
      <c r="N1705" s="30">
        <v>0</v>
      </c>
      <c r="O1705" s="30">
        <v>0</v>
      </c>
      <c r="P1705" s="31" t="s">
        <v>511</v>
      </c>
      <c r="Q1705" s="20" t="s">
        <v>522</v>
      </c>
      <c r="R1705" s="27" t="s">
        <v>513</v>
      </c>
    </row>
    <row r="1706" spans="1:18" hidden="1" x14ac:dyDescent="0.3">
      <c r="A1706" s="32">
        <v>45152</v>
      </c>
      <c r="B1706" s="54" t="s">
        <v>919</v>
      </c>
      <c r="C1706" s="20" t="s">
        <v>542</v>
      </c>
      <c r="D1706" s="26" t="s">
        <v>678</v>
      </c>
      <c r="E1706" s="26" t="s">
        <v>652</v>
      </c>
      <c r="F1706" s="26" t="s">
        <v>503</v>
      </c>
      <c r="G1706" s="6" t="s">
        <v>503</v>
      </c>
      <c r="H1706" s="21">
        <v>1</v>
      </c>
      <c r="I1706" s="21">
        <v>0</v>
      </c>
      <c r="J1706" s="28">
        <v>0</v>
      </c>
      <c r="K1706" s="21">
        <v>0</v>
      </c>
      <c r="L1706" s="30">
        <v>1</v>
      </c>
      <c r="M1706" s="30">
        <v>1</v>
      </c>
      <c r="N1706" s="30">
        <v>1</v>
      </c>
      <c r="O1706" s="30">
        <v>1</v>
      </c>
      <c r="P1706" s="31" t="s">
        <v>511</v>
      </c>
      <c r="Q1706" s="20" t="s">
        <v>522</v>
      </c>
      <c r="R1706" s="27" t="s">
        <v>513</v>
      </c>
    </row>
    <row r="1707" spans="1:18" hidden="1" x14ac:dyDescent="0.3">
      <c r="A1707" s="32">
        <v>45152</v>
      </c>
      <c r="B1707" s="54" t="s">
        <v>919</v>
      </c>
      <c r="C1707" s="20" t="s">
        <v>542</v>
      </c>
      <c r="D1707" s="26" t="s">
        <v>678</v>
      </c>
      <c r="E1707" s="26" t="s">
        <v>663</v>
      </c>
      <c r="F1707" s="26" t="s">
        <v>507</v>
      </c>
      <c r="G1707" s="6" t="s">
        <v>507</v>
      </c>
      <c r="H1707" s="21">
        <v>3</v>
      </c>
      <c r="I1707" s="21">
        <v>0</v>
      </c>
      <c r="J1707" s="28">
        <v>0</v>
      </c>
      <c r="K1707" s="21">
        <v>0</v>
      </c>
      <c r="L1707" s="30">
        <v>2</v>
      </c>
      <c r="M1707" s="30">
        <v>1</v>
      </c>
      <c r="N1707" s="30">
        <v>0</v>
      </c>
      <c r="O1707" s="30">
        <v>0</v>
      </c>
      <c r="P1707" s="31" t="s">
        <v>511</v>
      </c>
      <c r="Q1707" s="20" t="s">
        <v>522</v>
      </c>
      <c r="R1707" s="27" t="s">
        <v>513</v>
      </c>
    </row>
    <row r="1708" spans="1:18" hidden="1" x14ac:dyDescent="0.3">
      <c r="A1708" s="32">
        <v>45152</v>
      </c>
      <c r="B1708" s="54" t="s">
        <v>919</v>
      </c>
      <c r="C1708" s="20" t="s">
        <v>542</v>
      </c>
      <c r="D1708" s="26" t="s">
        <v>678</v>
      </c>
      <c r="E1708" s="26" t="s">
        <v>663</v>
      </c>
      <c r="F1708" s="26" t="s">
        <v>507</v>
      </c>
      <c r="G1708" s="6" t="s">
        <v>507</v>
      </c>
      <c r="H1708" s="21">
        <v>36</v>
      </c>
      <c r="I1708" s="21">
        <v>0</v>
      </c>
      <c r="J1708" s="28">
        <v>0</v>
      </c>
      <c r="K1708" s="21">
        <v>2</v>
      </c>
      <c r="L1708" s="30">
        <v>20</v>
      </c>
      <c r="M1708" s="30">
        <v>16</v>
      </c>
      <c r="N1708" s="30">
        <v>7</v>
      </c>
      <c r="O1708" s="30">
        <v>7</v>
      </c>
      <c r="P1708" s="31" t="s">
        <v>511</v>
      </c>
      <c r="Q1708" s="20" t="s">
        <v>522</v>
      </c>
      <c r="R1708" s="27" t="s">
        <v>513</v>
      </c>
    </row>
    <row r="1709" spans="1:18" x14ac:dyDescent="0.3">
      <c r="A1709" s="72">
        <v>45152</v>
      </c>
      <c r="B1709" s="75" t="s">
        <v>919</v>
      </c>
      <c r="C1709" s="20" t="s">
        <v>542</v>
      </c>
      <c r="D1709" s="26" t="s">
        <v>678</v>
      </c>
      <c r="E1709" s="26" t="s">
        <v>654</v>
      </c>
      <c r="F1709" s="26" t="s">
        <v>504</v>
      </c>
      <c r="G1709" s="41" t="s">
        <v>504</v>
      </c>
      <c r="H1709" s="80">
        <v>71</v>
      </c>
      <c r="I1709" s="80">
        <v>0</v>
      </c>
      <c r="J1709" s="83">
        <v>0</v>
      </c>
      <c r="K1709" s="80">
        <v>4</v>
      </c>
      <c r="L1709" s="85">
        <v>38</v>
      </c>
      <c r="M1709" s="85">
        <v>38</v>
      </c>
      <c r="N1709" s="85">
        <v>24</v>
      </c>
      <c r="O1709" s="85">
        <v>19</v>
      </c>
      <c r="P1709" s="87" t="s">
        <v>511</v>
      </c>
      <c r="Q1709" s="20" t="s">
        <v>522</v>
      </c>
      <c r="R1709" s="90" t="s">
        <v>514</v>
      </c>
    </row>
    <row r="1710" spans="1:18" hidden="1" x14ac:dyDescent="0.3">
      <c r="A1710" s="32">
        <v>45152</v>
      </c>
      <c r="B1710" s="54" t="s">
        <v>919</v>
      </c>
      <c r="C1710" s="20" t="s">
        <v>542</v>
      </c>
      <c r="D1710" s="26" t="s">
        <v>678</v>
      </c>
      <c r="E1710" s="26" t="s">
        <v>650</v>
      </c>
      <c r="F1710" s="26" t="s">
        <v>507</v>
      </c>
      <c r="G1710" s="6" t="s">
        <v>507</v>
      </c>
      <c r="H1710" s="21">
        <v>1</v>
      </c>
      <c r="I1710" s="21">
        <v>0</v>
      </c>
      <c r="J1710" s="28">
        <v>0</v>
      </c>
      <c r="K1710" s="21">
        <v>0</v>
      </c>
      <c r="L1710" s="30">
        <v>0</v>
      </c>
      <c r="M1710" s="30">
        <v>0</v>
      </c>
      <c r="N1710" s="30">
        <v>0</v>
      </c>
      <c r="O1710" s="30">
        <v>0</v>
      </c>
      <c r="P1710" s="31" t="s">
        <v>511</v>
      </c>
      <c r="Q1710" s="20" t="s">
        <v>522</v>
      </c>
      <c r="R1710" s="27" t="s">
        <v>514</v>
      </c>
    </row>
    <row r="1711" spans="1:18" hidden="1" x14ac:dyDescent="0.3">
      <c r="A1711" s="32">
        <v>45152</v>
      </c>
      <c r="B1711" s="54" t="s">
        <v>919</v>
      </c>
      <c r="C1711" s="20" t="s">
        <v>542</v>
      </c>
      <c r="D1711" s="26" t="s">
        <v>678</v>
      </c>
      <c r="E1711" s="26" t="s">
        <v>650</v>
      </c>
      <c r="F1711" s="26" t="s">
        <v>507</v>
      </c>
      <c r="G1711" s="6" t="s">
        <v>507</v>
      </c>
      <c r="H1711" s="21">
        <v>55</v>
      </c>
      <c r="I1711" s="21">
        <v>0</v>
      </c>
      <c r="J1711" s="28">
        <v>0</v>
      </c>
      <c r="K1711" s="21">
        <v>8</v>
      </c>
      <c r="L1711" s="30">
        <v>35</v>
      </c>
      <c r="M1711" s="30">
        <v>17</v>
      </c>
      <c r="N1711" s="30">
        <v>17</v>
      </c>
      <c r="O1711" s="30">
        <v>15</v>
      </c>
      <c r="P1711" s="31" t="s">
        <v>511</v>
      </c>
      <c r="Q1711" s="20" t="s">
        <v>522</v>
      </c>
      <c r="R1711" s="27" t="s">
        <v>514</v>
      </c>
    </row>
    <row r="1712" spans="1:18" hidden="1" x14ac:dyDescent="0.3">
      <c r="A1712" s="32">
        <v>45152</v>
      </c>
      <c r="B1712" s="54" t="s">
        <v>919</v>
      </c>
      <c r="C1712" s="20" t="s">
        <v>542</v>
      </c>
      <c r="D1712" s="26" t="s">
        <v>678</v>
      </c>
      <c r="E1712" s="26" t="s">
        <v>655</v>
      </c>
      <c r="F1712" s="26" t="s">
        <v>503</v>
      </c>
      <c r="G1712" s="6" t="s">
        <v>503</v>
      </c>
      <c r="H1712" s="21">
        <v>1</v>
      </c>
      <c r="I1712" s="21">
        <v>0</v>
      </c>
      <c r="J1712" s="28">
        <v>0</v>
      </c>
      <c r="K1712" s="21">
        <v>0</v>
      </c>
      <c r="L1712" s="30">
        <v>0</v>
      </c>
      <c r="M1712" s="30">
        <v>0</v>
      </c>
      <c r="N1712" s="30">
        <v>0</v>
      </c>
      <c r="O1712" s="30">
        <v>0</v>
      </c>
      <c r="P1712" s="31" t="s">
        <v>511</v>
      </c>
      <c r="Q1712" s="20" t="s">
        <v>522</v>
      </c>
      <c r="R1712" s="27" t="s">
        <v>514</v>
      </c>
    </row>
    <row r="1713" spans="1:18" hidden="1" x14ac:dyDescent="0.3">
      <c r="A1713" s="32">
        <v>45152</v>
      </c>
      <c r="B1713" s="54" t="s">
        <v>919</v>
      </c>
      <c r="C1713" s="20" t="s">
        <v>542</v>
      </c>
      <c r="D1713" s="26" t="s">
        <v>678</v>
      </c>
      <c r="E1713" s="26" t="s">
        <v>653</v>
      </c>
      <c r="F1713" s="26" t="s">
        <v>498</v>
      </c>
      <c r="G1713" s="6" t="s">
        <v>498</v>
      </c>
      <c r="H1713" s="21">
        <v>1</v>
      </c>
      <c r="I1713" s="21">
        <v>0</v>
      </c>
      <c r="J1713" s="28">
        <v>0</v>
      </c>
      <c r="K1713" s="21">
        <v>0</v>
      </c>
      <c r="L1713" s="30">
        <v>1</v>
      </c>
      <c r="M1713" s="30">
        <v>0</v>
      </c>
      <c r="N1713" s="30">
        <v>0</v>
      </c>
      <c r="O1713" s="30">
        <v>0</v>
      </c>
      <c r="P1713" s="31" t="s">
        <v>511</v>
      </c>
      <c r="Q1713" s="20" t="s">
        <v>522</v>
      </c>
      <c r="R1713" s="27" t="s">
        <v>514</v>
      </c>
    </row>
    <row r="1714" spans="1:18" hidden="1" x14ac:dyDescent="0.3">
      <c r="A1714" s="32">
        <v>45152</v>
      </c>
      <c r="B1714" s="54" t="s">
        <v>919</v>
      </c>
      <c r="C1714" s="20" t="s">
        <v>542</v>
      </c>
      <c r="D1714" s="26" t="s">
        <v>678</v>
      </c>
      <c r="E1714" s="26" t="s">
        <v>653</v>
      </c>
      <c r="F1714" s="26" t="s">
        <v>498</v>
      </c>
      <c r="G1714" s="6" t="s">
        <v>498</v>
      </c>
      <c r="H1714" s="21">
        <v>152</v>
      </c>
      <c r="I1714" s="21">
        <v>0</v>
      </c>
      <c r="J1714" s="28">
        <v>0</v>
      </c>
      <c r="K1714" s="21">
        <v>3</v>
      </c>
      <c r="L1714" s="30">
        <v>101</v>
      </c>
      <c r="M1714" s="30">
        <v>36</v>
      </c>
      <c r="N1714" s="30">
        <v>29</v>
      </c>
      <c r="O1714" s="30">
        <v>22</v>
      </c>
      <c r="P1714" s="31" t="s">
        <v>511</v>
      </c>
      <c r="Q1714" s="20" t="s">
        <v>522</v>
      </c>
      <c r="R1714" s="27" t="s">
        <v>514</v>
      </c>
    </row>
    <row r="1715" spans="1:18" hidden="1" x14ac:dyDescent="0.3">
      <c r="A1715" s="32">
        <v>45152</v>
      </c>
      <c r="B1715" s="54" t="s">
        <v>919</v>
      </c>
      <c r="C1715" s="20" t="s">
        <v>542</v>
      </c>
      <c r="D1715" s="26" t="s">
        <v>678</v>
      </c>
      <c r="E1715" s="26" t="s">
        <v>668</v>
      </c>
      <c r="F1715" s="26" t="s">
        <v>499</v>
      </c>
      <c r="G1715" s="26" t="s">
        <v>499</v>
      </c>
      <c r="H1715" s="21">
        <v>1</v>
      </c>
      <c r="I1715" s="21">
        <v>0</v>
      </c>
      <c r="J1715" s="28">
        <v>0</v>
      </c>
      <c r="K1715" s="21">
        <v>0</v>
      </c>
      <c r="L1715" s="30">
        <v>0</v>
      </c>
      <c r="M1715" s="30">
        <v>0</v>
      </c>
      <c r="N1715" s="30">
        <v>0</v>
      </c>
      <c r="O1715" s="30">
        <v>0</v>
      </c>
      <c r="P1715" s="31" t="s">
        <v>511</v>
      </c>
      <c r="Q1715" s="20" t="s">
        <v>522</v>
      </c>
      <c r="R1715" s="27" t="s">
        <v>514</v>
      </c>
    </row>
    <row r="1716" spans="1:18" hidden="1" x14ac:dyDescent="0.3">
      <c r="A1716" s="32">
        <v>45152</v>
      </c>
      <c r="B1716" s="54" t="s">
        <v>919</v>
      </c>
      <c r="C1716" s="20" t="s">
        <v>542</v>
      </c>
      <c r="D1716" s="26" t="s">
        <v>678</v>
      </c>
      <c r="E1716" s="26" t="s">
        <v>668</v>
      </c>
      <c r="F1716" s="26" t="s">
        <v>499</v>
      </c>
      <c r="G1716" s="26" t="s">
        <v>499</v>
      </c>
      <c r="H1716" s="21">
        <v>1</v>
      </c>
      <c r="I1716" s="21">
        <v>0</v>
      </c>
      <c r="J1716" s="28">
        <v>0</v>
      </c>
      <c r="K1716" s="21">
        <v>0</v>
      </c>
      <c r="L1716" s="30">
        <v>0</v>
      </c>
      <c r="M1716" s="30">
        <v>0</v>
      </c>
      <c r="N1716" s="30">
        <v>0</v>
      </c>
      <c r="O1716" s="30">
        <v>0</v>
      </c>
      <c r="P1716" s="31" t="s">
        <v>511</v>
      </c>
      <c r="Q1716" s="20" t="s">
        <v>522</v>
      </c>
      <c r="R1716" s="27" t="s">
        <v>514</v>
      </c>
    </row>
    <row r="1717" spans="1:18" hidden="1" x14ac:dyDescent="0.3">
      <c r="A1717" s="32">
        <v>45152</v>
      </c>
      <c r="B1717" s="54" t="s">
        <v>919</v>
      </c>
      <c r="C1717" s="20" t="s">
        <v>542</v>
      </c>
      <c r="D1717" s="26" t="s">
        <v>678</v>
      </c>
      <c r="E1717" s="26" t="s">
        <v>665</v>
      </c>
      <c r="F1717" s="26" t="s">
        <v>500</v>
      </c>
      <c r="G1717" s="6" t="s">
        <v>500</v>
      </c>
      <c r="H1717" s="21">
        <v>17</v>
      </c>
      <c r="I1717" s="21">
        <v>0</v>
      </c>
      <c r="J1717" s="28">
        <v>0</v>
      </c>
      <c r="K1717" s="21">
        <v>0</v>
      </c>
      <c r="L1717" s="30">
        <v>11</v>
      </c>
      <c r="M1717" s="30">
        <v>6</v>
      </c>
      <c r="N1717" s="30">
        <v>6</v>
      </c>
      <c r="O1717" s="30">
        <v>0</v>
      </c>
      <c r="P1717" s="31" t="s">
        <v>511</v>
      </c>
      <c r="Q1717" s="20" t="s">
        <v>522</v>
      </c>
      <c r="R1717" s="27" t="s">
        <v>514</v>
      </c>
    </row>
    <row r="1718" spans="1:18" hidden="1" x14ac:dyDescent="0.3">
      <c r="A1718" s="32">
        <v>45152</v>
      </c>
      <c r="B1718" s="54" t="s">
        <v>919</v>
      </c>
      <c r="C1718" s="20" t="s">
        <v>542</v>
      </c>
      <c r="D1718" s="26" t="s">
        <v>678</v>
      </c>
      <c r="E1718" s="26" t="s">
        <v>658</v>
      </c>
      <c r="F1718" s="26" t="s">
        <v>501</v>
      </c>
      <c r="G1718" s="26" t="s">
        <v>501</v>
      </c>
      <c r="H1718" s="21">
        <v>21</v>
      </c>
      <c r="I1718" s="21">
        <v>0</v>
      </c>
      <c r="J1718" s="28">
        <v>0</v>
      </c>
      <c r="K1718" s="21">
        <v>0</v>
      </c>
      <c r="L1718" s="30">
        <v>13</v>
      </c>
      <c r="M1718" s="30">
        <v>2</v>
      </c>
      <c r="N1718" s="30">
        <v>2</v>
      </c>
      <c r="O1718" s="30">
        <v>0</v>
      </c>
      <c r="P1718" s="31" t="s">
        <v>511</v>
      </c>
      <c r="Q1718" s="20" t="s">
        <v>522</v>
      </c>
      <c r="R1718" s="27" t="s">
        <v>514</v>
      </c>
    </row>
    <row r="1719" spans="1:18" hidden="1" x14ac:dyDescent="0.3">
      <c r="A1719" s="55">
        <v>45156</v>
      </c>
      <c r="B1719" s="56" t="s">
        <v>919</v>
      </c>
      <c r="C1719" s="56" t="s">
        <v>542</v>
      </c>
      <c r="D1719" s="3" t="s">
        <v>543</v>
      </c>
      <c r="E1719" s="3" t="s">
        <v>544</v>
      </c>
      <c r="F1719" s="56" t="s">
        <v>926</v>
      </c>
      <c r="G1719" s="3" t="s">
        <v>500</v>
      </c>
      <c r="H1719" s="3">
        <v>23438</v>
      </c>
      <c r="I1719" s="3">
        <v>50</v>
      </c>
      <c r="J1719" s="57">
        <v>4.8500000000000005</v>
      </c>
      <c r="K1719" s="3">
        <v>2276</v>
      </c>
      <c r="L1719" s="3">
        <v>3804</v>
      </c>
      <c r="M1719" s="3">
        <v>2538</v>
      </c>
      <c r="N1719" s="3">
        <v>2182</v>
      </c>
      <c r="O1719" s="3">
        <v>1514</v>
      </c>
      <c r="P1719" s="16" t="s">
        <v>518</v>
      </c>
      <c r="Q1719" s="16" t="s">
        <v>523</v>
      </c>
      <c r="R1719" s="16" t="s">
        <v>513</v>
      </c>
    </row>
    <row r="1720" spans="1:18" hidden="1" x14ac:dyDescent="0.3">
      <c r="A1720" s="55">
        <v>45156</v>
      </c>
      <c r="B1720" s="56" t="s">
        <v>919</v>
      </c>
      <c r="C1720" s="56" t="s">
        <v>542</v>
      </c>
      <c r="D1720" s="3" t="s">
        <v>543</v>
      </c>
      <c r="E1720" s="3" t="s">
        <v>544</v>
      </c>
      <c r="F1720" s="3" t="s">
        <v>927</v>
      </c>
      <c r="G1720" s="3" t="s">
        <v>502</v>
      </c>
      <c r="H1720" s="3">
        <v>2116</v>
      </c>
      <c r="I1720" s="3">
        <v>23</v>
      </c>
      <c r="J1720" s="57">
        <v>2.2309999999999999</v>
      </c>
      <c r="K1720" s="3">
        <v>276</v>
      </c>
      <c r="L1720" s="3">
        <v>1124</v>
      </c>
      <c r="M1720" s="3">
        <v>537</v>
      </c>
      <c r="N1720" s="3">
        <v>328</v>
      </c>
      <c r="O1720" s="3">
        <v>244</v>
      </c>
      <c r="P1720" s="16" t="s">
        <v>518</v>
      </c>
      <c r="Q1720" s="16" t="s">
        <v>523</v>
      </c>
      <c r="R1720" s="16" t="s">
        <v>513</v>
      </c>
    </row>
    <row r="1721" spans="1:18" x14ac:dyDescent="0.3">
      <c r="A1721" s="73">
        <v>45156</v>
      </c>
      <c r="B1721" s="76" t="s">
        <v>919</v>
      </c>
      <c r="C1721" s="56" t="s">
        <v>542</v>
      </c>
      <c r="D1721" s="3" t="s">
        <v>543</v>
      </c>
      <c r="E1721" s="3" t="s">
        <v>544</v>
      </c>
      <c r="F1721" s="3" t="s">
        <v>928</v>
      </c>
      <c r="G1721" s="78" t="s">
        <v>504</v>
      </c>
      <c r="H1721" s="78">
        <v>1133</v>
      </c>
      <c r="I1721" s="78">
        <v>9</v>
      </c>
      <c r="J1721" s="84">
        <v>0.873</v>
      </c>
      <c r="K1721" s="41">
        <v>149</v>
      </c>
      <c r="L1721" s="78">
        <v>547</v>
      </c>
      <c r="M1721" s="78">
        <v>256</v>
      </c>
      <c r="N1721" s="78">
        <v>178</v>
      </c>
      <c r="O1721" s="78">
        <v>127</v>
      </c>
      <c r="P1721" s="89" t="s">
        <v>518</v>
      </c>
      <c r="Q1721" s="16" t="s">
        <v>523</v>
      </c>
      <c r="R1721" s="89" t="s">
        <v>513</v>
      </c>
    </row>
    <row r="1722" spans="1:18" hidden="1" x14ac:dyDescent="0.3">
      <c r="A1722" s="55">
        <v>45156</v>
      </c>
      <c r="B1722" s="56" t="s">
        <v>919</v>
      </c>
      <c r="C1722" s="56" t="s">
        <v>542</v>
      </c>
      <c r="D1722" s="3" t="s">
        <v>543</v>
      </c>
      <c r="E1722" s="3" t="s">
        <v>544</v>
      </c>
      <c r="F1722" s="3" t="s">
        <v>929</v>
      </c>
      <c r="G1722" s="3" t="s">
        <v>501</v>
      </c>
      <c r="H1722" s="3">
        <v>2681</v>
      </c>
      <c r="I1722" s="3">
        <v>13</v>
      </c>
      <c r="J1722" s="57">
        <v>1.2610000000000001</v>
      </c>
      <c r="K1722" s="3">
        <v>556</v>
      </c>
      <c r="L1722" s="3">
        <v>1017</v>
      </c>
      <c r="M1722" s="3">
        <v>623</v>
      </c>
      <c r="N1722" s="3">
        <v>525</v>
      </c>
      <c r="O1722" s="3">
        <v>414</v>
      </c>
      <c r="P1722" s="16" t="s">
        <v>518</v>
      </c>
      <c r="Q1722" s="16" t="s">
        <v>523</v>
      </c>
      <c r="R1722" s="16" t="s">
        <v>513</v>
      </c>
    </row>
    <row r="1723" spans="1:18" hidden="1" x14ac:dyDescent="0.3">
      <c r="A1723" s="55">
        <v>45156</v>
      </c>
      <c r="B1723" s="56" t="s">
        <v>919</v>
      </c>
      <c r="C1723" s="56" t="s">
        <v>542</v>
      </c>
      <c r="D1723" s="3" t="s">
        <v>543</v>
      </c>
      <c r="E1723" s="3" t="s">
        <v>544</v>
      </c>
      <c r="F1723" s="3" t="s">
        <v>930</v>
      </c>
      <c r="G1723" s="3" t="s">
        <v>507</v>
      </c>
      <c r="H1723" s="3">
        <v>1936</v>
      </c>
      <c r="I1723" s="3">
        <v>12</v>
      </c>
      <c r="J1723" s="57">
        <v>1.1640000000000001</v>
      </c>
      <c r="K1723" s="3">
        <v>301</v>
      </c>
      <c r="L1723" s="3">
        <v>680</v>
      </c>
      <c r="M1723" s="3">
        <v>407</v>
      </c>
      <c r="N1723" s="3">
        <v>328</v>
      </c>
      <c r="O1723" s="3">
        <v>221</v>
      </c>
      <c r="P1723" s="16" t="s">
        <v>518</v>
      </c>
      <c r="Q1723" s="16" t="s">
        <v>523</v>
      </c>
      <c r="R1723" s="16" t="s">
        <v>513</v>
      </c>
    </row>
    <row r="1724" spans="1:18" hidden="1" x14ac:dyDescent="0.3">
      <c r="A1724" s="55">
        <v>45156</v>
      </c>
      <c r="B1724" s="56" t="s">
        <v>919</v>
      </c>
      <c r="C1724" s="56" t="s">
        <v>542</v>
      </c>
      <c r="D1724" s="3" t="s">
        <v>543</v>
      </c>
      <c r="E1724" s="3" t="s">
        <v>544</v>
      </c>
      <c r="F1724" s="3" t="s">
        <v>931</v>
      </c>
      <c r="G1724" s="3" t="s">
        <v>503</v>
      </c>
      <c r="H1724" s="3">
        <v>1371</v>
      </c>
      <c r="I1724" s="3">
        <v>7</v>
      </c>
      <c r="J1724" s="57">
        <v>0.67900000000000005</v>
      </c>
      <c r="K1724" s="3">
        <v>179</v>
      </c>
      <c r="L1724" s="3">
        <v>528</v>
      </c>
      <c r="M1724" s="3">
        <v>288</v>
      </c>
      <c r="N1724" s="3">
        <v>217</v>
      </c>
      <c r="O1724" s="3">
        <v>142</v>
      </c>
      <c r="P1724" s="16" t="s">
        <v>518</v>
      </c>
      <c r="Q1724" s="16" t="s">
        <v>523</v>
      </c>
      <c r="R1724" s="16" t="s">
        <v>513</v>
      </c>
    </row>
    <row r="1725" spans="1:18" hidden="1" x14ac:dyDescent="0.3">
      <c r="A1725" s="55">
        <v>45156</v>
      </c>
      <c r="B1725" s="56" t="s">
        <v>919</v>
      </c>
      <c r="C1725" s="56" t="s">
        <v>542</v>
      </c>
      <c r="D1725" s="3" t="s">
        <v>543</v>
      </c>
      <c r="E1725" s="3" t="s">
        <v>544</v>
      </c>
      <c r="F1725" s="3" t="s">
        <v>932</v>
      </c>
      <c r="G1725" s="3" t="s">
        <v>499</v>
      </c>
      <c r="H1725" s="3">
        <v>4217</v>
      </c>
      <c r="I1725" s="3">
        <v>27</v>
      </c>
      <c r="J1725" s="57">
        <v>2.6190000000000002</v>
      </c>
      <c r="K1725" s="3">
        <v>886</v>
      </c>
      <c r="L1725" s="3">
        <v>2390</v>
      </c>
      <c r="M1725" s="3">
        <v>1331</v>
      </c>
      <c r="N1725" s="3">
        <v>1031</v>
      </c>
      <c r="O1725" s="3">
        <v>752</v>
      </c>
      <c r="P1725" s="16" t="s">
        <v>518</v>
      </c>
      <c r="Q1725" s="16" t="s">
        <v>523</v>
      </c>
      <c r="R1725" s="16" t="s">
        <v>513</v>
      </c>
    </row>
    <row r="1726" spans="1:18" hidden="1" x14ac:dyDescent="0.3">
      <c r="A1726" s="55">
        <v>45156</v>
      </c>
      <c r="B1726" s="56" t="s">
        <v>919</v>
      </c>
      <c r="C1726" s="56" t="s">
        <v>542</v>
      </c>
      <c r="D1726" s="3" t="s">
        <v>543</v>
      </c>
      <c r="E1726" s="3" t="s">
        <v>544</v>
      </c>
      <c r="F1726" s="3" t="s">
        <v>933</v>
      </c>
      <c r="G1726" s="3" t="s">
        <v>498</v>
      </c>
      <c r="H1726" s="3">
        <v>2379</v>
      </c>
      <c r="I1726" s="3">
        <v>8</v>
      </c>
      <c r="J1726" s="57">
        <v>0.77600000000000002</v>
      </c>
      <c r="K1726" s="3">
        <v>259</v>
      </c>
      <c r="L1726" s="3">
        <v>618</v>
      </c>
      <c r="M1726" s="3">
        <v>382</v>
      </c>
      <c r="N1726" s="3">
        <v>294</v>
      </c>
      <c r="O1726" s="3">
        <v>207</v>
      </c>
      <c r="P1726" s="16" t="s">
        <v>518</v>
      </c>
      <c r="Q1726" s="16" t="s">
        <v>523</v>
      </c>
      <c r="R1726" s="16" t="s">
        <v>513</v>
      </c>
    </row>
    <row r="1727" spans="1:18" hidden="1" x14ac:dyDescent="0.3">
      <c r="A1727" s="55">
        <v>45156</v>
      </c>
      <c r="B1727" s="56" t="s">
        <v>919</v>
      </c>
      <c r="C1727" s="56" t="s">
        <v>542</v>
      </c>
      <c r="D1727" s="3" t="s">
        <v>543</v>
      </c>
      <c r="E1727" s="3" t="s">
        <v>544</v>
      </c>
      <c r="F1727" s="3" t="s">
        <v>934</v>
      </c>
      <c r="G1727" s="3" t="s">
        <v>506</v>
      </c>
      <c r="H1727" s="3">
        <v>22267</v>
      </c>
      <c r="I1727" s="3">
        <v>76</v>
      </c>
      <c r="J1727" s="57">
        <v>7.3719999999999999</v>
      </c>
      <c r="K1727" s="3">
        <v>3647</v>
      </c>
      <c r="L1727" s="3">
        <v>8199</v>
      </c>
      <c r="M1727" s="3">
        <v>4799</v>
      </c>
      <c r="N1727" s="3">
        <v>3950</v>
      </c>
      <c r="O1727" s="3">
        <v>2950</v>
      </c>
      <c r="P1727" s="16" t="s">
        <v>518</v>
      </c>
      <c r="Q1727" s="16" t="s">
        <v>523</v>
      </c>
      <c r="R1727" s="16" t="s">
        <v>513</v>
      </c>
    </row>
    <row r="1728" spans="1:18" hidden="1" x14ac:dyDescent="0.3">
      <c r="A1728" s="55">
        <v>45156</v>
      </c>
      <c r="B1728" s="56" t="s">
        <v>919</v>
      </c>
      <c r="C1728" s="56" t="s">
        <v>542</v>
      </c>
      <c r="D1728" s="3" t="s">
        <v>543</v>
      </c>
      <c r="E1728" s="3" t="s">
        <v>544</v>
      </c>
      <c r="F1728" s="3" t="s">
        <v>935</v>
      </c>
      <c r="G1728" s="3" t="s">
        <v>505</v>
      </c>
      <c r="H1728" s="3">
        <v>2116</v>
      </c>
      <c r="I1728" s="3">
        <v>6</v>
      </c>
      <c r="J1728" s="57">
        <v>0.58200000000000007</v>
      </c>
      <c r="K1728" s="3">
        <v>403</v>
      </c>
      <c r="L1728" s="3">
        <v>1032</v>
      </c>
      <c r="M1728" s="3">
        <v>533</v>
      </c>
      <c r="N1728" s="3">
        <v>429</v>
      </c>
      <c r="O1728" s="3">
        <v>331</v>
      </c>
      <c r="P1728" s="16" t="s">
        <v>518</v>
      </c>
      <c r="Q1728" s="16" t="s">
        <v>523</v>
      </c>
      <c r="R1728" s="16" t="s">
        <v>513</v>
      </c>
    </row>
    <row r="1729" spans="1:18" hidden="1" x14ac:dyDescent="0.3">
      <c r="A1729" s="55">
        <v>45156</v>
      </c>
      <c r="B1729" s="56" t="s">
        <v>919</v>
      </c>
      <c r="C1729" s="56" t="s">
        <v>542</v>
      </c>
      <c r="D1729" s="3" t="s">
        <v>545</v>
      </c>
      <c r="E1729" s="3" t="s">
        <v>544</v>
      </c>
      <c r="F1729" s="3" t="s">
        <v>936</v>
      </c>
      <c r="G1729" s="3" t="s">
        <v>505</v>
      </c>
      <c r="H1729" s="3">
        <v>208871</v>
      </c>
      <c r="I1729" s="3">
        <v>863</v>
      </c>
      <c r="J1729" s="57">
        <v>241.64000000000001</v>
      </c>
      <c r="K1729" s="3">
        <v>50184</v>
      </c>
      <c r="L1729" s="3">
        <v>111433</v>
      </c>
      <c r="M1729" s="3">
        <v>62766</v>
      </c>
      <c r="N1729" s="3">
        <v>52970</v>
      </c>
      <c r="O1729" s="3">
        <v>38119</v>
      </c>
      <c r="P1729" s="16" t="s">
        <v>515</v>
      </c>
      <c r="Q1729" s="16" t="s">
        <v>523</v>
      </c>
      <c r="R1729" s="16" t="s">
        <v>513</v>
      </c>
    </row>
    <row r="1730" spans="1:18" hidden="1" x14ac:dyDescent="0.3">
      <c r="A1730" s="55">
        <v>45156</v>
      </c>
      <c r="B1730" s="56" t="s">
        <v>919</v>
      </c>
      <c r="C1730" s="56" t="s">
        <v>542</v>
      </c>
      <c r="D1730" s="3" t="s">
        <v>545</v>
      </c>
      <c r="E1730" s="3" t="s">
        <v>544</v>
      </c>
      <c r="F1730" s="3" t="s">
        <v>937</v>
      </c>
      <c r="G1730" s="3" t="s">
        <v>499</v>
      </c>
      <c r="H1730" s="3">
        <v>32350</v>
      </c>
      <c r="I1730" s="3">
        <v>129</v>
      </c>
      <c r="J1730" s="57">
        <v>36.120000000000005</v>
      </c>
      <c r="K1730" s="3">
        <v>5048</v>
      </c>
      <c r="L1730" s="3">
        <v>16256</v>
      </c>
      <c r="M1730" s="3">
        <v>7965</v>
      </c>
      <c r="N1730" s="3">
        <v>5991</v>
      </c>
      <c r="O1730" s="3">
        <v>3733</v>
      </c>
      <c r="P1730" s="16" t="s">
        <v>515</v>
      </c>
      <c r="Q1730" s="16" t="s">
        <v>523</v>
      </c>
      <c r="R1730" s="16" t="s">
        <v>513</v>
      </c>
    </row>
    <row r="1731" spans="1:18" hidden="1" x14ac:dyDescent="0.3">
      <c r="A1731" s="55">
        <v>45156</v>
      </c>
      <c r="B1731" s="56" t="s">
        <v>919</v>
      </c>
      <c r="C1731" s="56" t="s">
        <v>542</v>
      </c>
      <c r="D1731" s="3" t="s">
        <v>545</v>
      </c>
      <c r="E1731" s="3" t="s">
        <v>544</v>
      </c>
      <c r="F1731" s="3" t="s">
        <v>938</v>
      </c>
      <c r="G1731" s="3" t="s">
        <v>506</v>
      </c>
      <c r="H1731" s="3">
        <v>8272</v>
      </c>
      <c r="I1731" s="3">
        <v>80</v>
      </c>
      <c r="J1731" s="57">
        <v>22.400000000000002</v>
      </c>
      <c r="K1731" s="3">
        <v>1687</v>
      </c>
      <c r="L1731" s="3">
        <v>5586</v>
      </c>
      <c r="M1731" s="3">
        <v>3079</v>
      </c>
      <c r="N1731" s="3">
        <v>2225</v>
      </c>
      <c r="O1731" s="3">
        <v>1573</v>
      </c>
      <c r="P1731" s="16" t="s">
        <v>515</v>
      </c>
      <c r="Q1731" s="16" t="s">
        <v>523</v>
      </c>
      <c r="R1731" s="16" t="s">
        <v>513</v>
      </c>
    </row>
    <row r="1732" spans="1:18" hidden="1" x14ac:dyDescent="0.3">
      <c r="A1732" s="55">
        <v>45156</v>
      </c>
      <c r="B1732" s="56" t="s">
        <v>919</v>
      </c>
      <c r="C1732" s="56" t="s">
        <v>542</v>
      </c>
      <c r="D1732" s="3" t="s">
        <v>545</v>
      </c>
      <c r="E1732" s="3" t="s">
        <v>546</v>
      </c>
      <c r="F1732" s="3" t="s">
        <v>938</v>
      </c>
      <c r="G1732" s="3" t="s">
        <v>506</v>
      </c>
      <c r="H1732" s="3">
        <v>1</v>
      </c>
      <c r="I1732" s="3">
        <v>0</v>
      </c>
      <c r="J1732" s="57">
        <v>0</v>
      </c>
      <c r="K1732" s="3">
        <v>0</v>
      </c>
      <c r="L1732" s="3">
        <v>1</v>
      </c>
      <c r="M1732" s="3">
        <v>1</v>
      </c>
      <c r="N1732" s="3">
        <v>1</v>
      </c>
      <c r="O1732" s="3">
        <v>1</v>
      </c>
      <c r="P1732" s="16" t="s">
        <v>515</v>
      </c>
      <c r="Q1732" s="16" t="s">
        <v>523</v>
      </c>
      <c r="R1732" s="16" t="s">
        <v>513</v>
      </c>
    </row>
    <row r="1733" spans="1:18" hidden="1" x14ac:dyDescent="0.3">
      <c r="A1733" s="55">
        <v>45156</v>
      </c>
      <c r="B1733" s="56" t="s">
        <v>919</v>
      </c>
      <c r="C1733" s="56" t="s">
        <v>542</v>
      </c>
      <c r="D1733" s="3" t="s">
        <v>545</v>
      </c>
      <c r="E1733" s="3" t="s">
        <v>544</v>
      </c>
      <c r="F1733" s="3" t="s">
        <v>939</v>
      </c>
      <c r="G1733" s="3" t="s">
        <v>507</v>
      </c>
      <c r="H1733" s="3">
        <v>409</v>
      </c>
      <c r="I1733" s="3">
        <v>2</v>
      </c>
      <c r="J1733" s="57">
        <v>0.56000000000000005</v>
      </c>
      <c r="K1733" s="3">
        <v>58</v>
      </c>
      <c r="L1733" s="3">
        <v>131</v>
      </c>
      <c r="M1733" s="3">
        <v>77</v>
      </c>
      <c r="N1733" s="3">
        <v>64</v>
      </c>
      <c r="O1733" s="3">
        <v>35</v>
      </c>
      <c r="P1733" s="16" t="s">
        <v>515</v>
      </c>
      <c r="Q1733" s="16" t="s">
        <v>523</v>
      </c>
      <c r="R1733" s="16" t="s">
        <v>513</v>
      </c>
    </row>
    <row r="1734" spans="1:18" hidden="1" x14ac:dyDescent="0.3">
      <c r="A1734" s="55">
        <v>45156</v>
      </c>
      <c r="B1734" s="56" t="s">
        <v>919</v>
      </c>
      <c r="C1734" s="56" t="s">
        <v>542</v>
      </c>
      <c r="D1734" s="3" t="s">
        <v>545</v>
      </c>
      <c r="E1734" s="3" t="s">
        <v>544</v>
      </c>
      <c r="F1734" s="3" t="s">
        <v>940</v>
      </c>
      <c r="G1734" s="3" t="s">
        <v>503</v>
      </c>
      <c r="H1734" s="3">
        <v>47591</v>
      </c>
      <c r="I1734" s="3">
        <v>228</v>
      </c>
      <c r="J1734" s="57">
        <v>63.84</v>
      </c>
      <c r="K1734" s="3">
        <v>6732</v>
      </c>
      <c r="L1734" s="3">
        <v>25771</v>
      </c>
      <c r="M1734" s="3">
        <v>12155</v>
      </c>
      <c r="N1734" s="3">
        <v>8742</v>
      </c>
      <c r="O1734" s="3">
        <v>5939</v>
      </c>
      <c r="P1734" s="16" t="s">
        <v>515</v>
      </c>
      <c r="Q1734" s="16" t="s">
        <v>523</v>
      </c>
      <c r="R1734" s="16" t="s">
        <v>513</v>
      </c>
    </row>
    <row r="1735" spans="1:18" hidden="1" x14ac:dyDescent="0.3">
      <c r="A1735" s="55">
        <v>45156</v>
      </c>
      <c r="B1735" s="56" t="s">
        <v>919</v>
      </c>
      <c r="C1735" s="56" t="s">
        <v>542</v>
      </c>
      <c r="D1735" s="3" t="s">
        <v>545</v>
      </c>
      <c r="E1735" s="3" t="s">
        <v>546</v>
      </c>
      <c r="F1735" s="3" t="s">
        <v>940</v>
      </c>
      <c r="G1735" s="3" t="s">
        <v>503</v>
      </c>
      <c r="H1735" s="3">
        <v>1</v>
      </c>
      <c r="I1735" s="3">
        <v>0</v>
      </c>
      <c r="J1735" s="57">
        <v>0</v>
      </c>
      <c r="K1735" s="3">
        <v>0</v>
      </c>
      <c r="L1735" s="3">
        <v>1</v>
      </c>
      <c r="M1735" s="3">
        <v>0</v>
      </c>
      <c r="N1735" s="3">
        <v>0</v>
      </c>
      <c r="O1735" s="3">
        <v>0</v>
      </c>
      <c r="P1735" s="16" t="s">
        <v>515</v>
      </c>
      <c r="Q1735" s="16" t="s">
        <v>523</v>
      </c>
      <c r="R1735" s="16" t="s">
        <v>513</v>
      </c>
    </row>
    <row r="1736" spans="1:18" hidden="1" x14ac:dyDescent="0.3">
      <c r="A1736" s="55">
        <v>45156</v>
      </c>
      <c r="B1736" s="56" t="s">
        <v>919</v>
      </c>
      <c r="C1736" s="56" t="s">
        <v>542</v>
      </c>
      <c r="D1736" s="3" t="s">
        <v>547</v>
      </c>
      <c r="E1736" s="3" t="s">
        <v>544</v>
      </c>
      <c r="F1736" s="3" t="s">
        <v>941</v>
      </c>
      <c r="G1736" s="3" t="s">
        <v>498</v>
      </c>
      <c r="H1736" s="3">
        <v>3926</v>
      </c>
      <c r="I1736" s="3">
        <v>32</v>
      </c>
      <c r="J1736" s="57">
        <v>8.9600000000000009</v>
      </c>
      <c r="K1736" s="3">
        <v>848</v>
      </c>
      <c r="L1736" s="3">
        <v>2681</v>
      </c>
      <c r="M1736" s="3">
        <v>1365</v>
      </c>
      <c r="N1736" s="3">
        <v>1032</v>
      </c>
      <c r="O1736" s="3">
        <v>790</v>
      </c>
      <c r="P1736" s="16" t="s">
        <v>521</v>
      </c>
      <c r="Q1736" s="16" t="s">
        <v>523</v>
      </c>
      <c r="R1736" s="16" t="s">
        <v>514</v>
      </c>
    </row>
    <row r="1737" spans="1:18" hidden="1" x14ac:dyDescent="0.3">
      <c r="A1737" s="55">
        <v>45156</v>
      </c>
      <c r="B1737" s="56" t="s">
        <v>919</v>
      </c>
      <c r="C1737" s="56" t="s">
        <v>542</v>
      </c>
      <c r="D1737" s="3" t="s">
        <v>547</v>
      </c>
      <c r="E1737" s="3" t="s">
        <v>544</v>
      </c>
      <c r="F1737" s="3" t="s">
        <v>942</v>
      </c>
      <c r="G1737" s="3" t="s">
        <v>500</v>
      </c>
      <c r="H1737" s="3">
        <v>2535</v>
      </c>
      <c r="I1737" s="3">
        <v>23</v>
      </c>
      <c r="J1737" s="57">
        <v>6.44</v>
      </c>
      <c r="K1737" s="3">
        <v>594</v>
      </c>
      <c r="L1737" s="3">
        <v>1934</v>
      </c>
      <c r="M1737" s="3">
        <v>1037</v>
      </c>
      <c r="N1737" s="3">
        <v>823</v>
      </c>
      <c r="O1737" s="3">
        <v>593</v>
      </c>
      <c r="P1737" s="16" t="s">
        <v>521</v>
      </c>
      <c r="Q1737" s="16" t="s">
        <v>523</v>
      </c>
      <c r="R1737" s="16" t="s">
        <v>514</v>
      </c>
    </row>
    <row r="1738" spans="1:18" hidden="1" x14ac:dyDescent="0.3">
      <c r="A1738" s="55">
        <v>45156</v>
      </c>
      <c r="B1738" s="56" t="s">
        <v>919</v>
      </c>
      <c r="C1738" s="56" t="s">
        <v>542</v>
      </c>
      <c r="D1738" s="3" t="s">
        <v>547</v>
      </c>
      <c r="E1738" s="3" t="s">
        <v>544</v>
      </c>
      <c r="F1738" s="3" t="s">
        <v>943</v>
      </c>
      <c r="G1738" s="3" t="s">
        <v>506</v>
      </c>
      <c r="H1738" s="3">
        <v>2608</v>
      </c>
      <c r="I1738" s="3">
        <v>26</v>
      </c>
      <c r="J1738" s="57">
        <v>7.2800000000000011</v>
      </c>
      <c r="K1738" s="3">
        <v>590</v>
      </c>
      <c r="L1738" s="3">
        <v>1868</v>
      </c>
      <c r="M1738" s="3">
        <v>1056</v>
      </c>
      <c r="N1738" s="3">
        <v>849</v>
      </c>
      <c r="O1738" s="3">
        <v>621</v>
      </c>
      <c r="P1738" s="16" t="s">
        <v>521</v>
      </c>
      <c r="Q1738" s="16" t="s">
        <v>523</v>
      </c>
      <c r="R1738" s="16" t="s">
        <v>514</v>
      </c>
    </row>
    <row r="1739" spans="1:18" x14ac:dyDescent="0.3">
      <c r="A1739" s="73">
        <v>45156</v>
      </c>
      <c r="B1739" s="76" t="s">
        <v>919</v>
      </c>
      <c r="C1739" s="56" t="s">
        <v>542</v>
      </c>
      <c r="D1739" s="3" t="s">
        <v>547</v>
      </c>
      <c r="E1739" s="3" t="s">
        <v>544</v>
      </c>
      <c r="F1739" s="3" t="s">
        <v>944</v>
      </c>
      <c r="G1739" s="78" t="s">
        <v>504</v>
      </c>
      <c r="H1739" s="78">
        <v>5634</v>
      </c>
      <c r="I1739" s="78">
        <v>34</v>
      </c>
      <c r="J1739" s="84">
        <v>9.5200000000000014</v>
      </c>
      <c r="K1739" s="41">
        <v>991</v>
      </c>
      <c r="L1739" s="78">
        <v>3861</v>
      </c>
      <c r="M1739" s="78">
        <v>1605</v>
      </c>
      <c r="N1739" s="78">
        <v>1181</v>
      </c>
      <c r="O1739" s="78">
        <v>876</v>
      </c>
      <c r="P1739" s="89" t="s">
        <v>521</v>
      </c>
      <c r="Q1739" s="16" t="s">
        <v>523</v>
      </c>
      <c r="R1739" s="89" t="s">
        <v>514</v>
      </c>
    </row>
    <row r="1740" spans="1:18" hidden="1" x14ac:dyDescent="0.3">
      <c r="A1740" s="55">
        <v>45156</v>
      </c>
      <c r="B1740" s="56" t="s">
        <v>919</v>
      </c>
      <c r="C1740" s="56" t="s">
        <v>542</v>
      </c>
      <c r="D1740" s="3" t="s">
        <v>547</v>
      </c>
      <c r="E1740" s="3" t="s">
        <v>544</v>
      </c>
      <c r="F1740" s="3" t="s">
        <v>945</v>
      </c>
      <c r="G1740" s="3" t="s">
        <v>499</v>
      </c>
      <c r="H1740" s="3">
        <v>7264</v>
      </c>
      <c r="I1740" s="3">
        <v>36</v>
      </c>
      <c r="J1740" s="57">
        <v>10.080000000000002</v>
      </c>
      <c r="K1740" s="3">
        <v>1926</v>
      </c>
      <c r="L1740" s="3">
        <v>5424</v>
      </c>
      <c r="M1740" s="3">
        <v>2927</v>
      </c>
      <c r="N1740" s="3">
        <v>2248</v>
      </c>
      <c r="O1740" s="3">
        <v>1634</v>
      </c>
      <c r="P1740" s="16" t="s">
        <v>521</v>
      </c>
      <c r="Q1740" s="16" t="s">
        <v>523</v>
      </c>
      <c r="R1740" s="16" t="s">
        <v>514</v>
      </c>
    </row>
    <row r="1741" spans="1:18" hidden="1" x14ac:dyDescent="0.3">
      <c r="A1741" s="55">
        <v>45156</v>
      </c>
      <c r="B1741" s="56" t="s">
        <v>919</v>
      </c>
      <c r="C1741" s="56" t="s">
        <v>542</v>
      </c>
      <c r="D1741" s="3" t="s">
        <v>548</v>
      </c>
      <c r="E1741" s="3" t="s">
        <v>544</v>
      </c>
      <c r="F1741" s="3" t="s">
        <v>946</v>
      </c>
      <c r="G1741" s="3" t="s">
        <v>502</v>
      </c>
      <c r="H1741" s="3">
        <v>47665</v>
      </c>
      <c r="I1741" s="3">
        <v>132</v>
      </c>
      <c r="J1741" s="57">
        <v>24.288</v>
      </c>
      <c r="K1741" s="3">
        <v>4484</v>
      </c>
      <c r="L1741" s="3">
        <v>20053</v>
      </c>
      <c r="M1741" s="3">
        <v>9299</v>
      </c>
      <c r="N1741" s="3">
        <v>6125</v>
      </c>
      <c r="O1741" s="3">
        <v>3994</v>
      </c>
      <c r="P1741" s="16" t="s">
        <v>519</v>
      </c>
      <c r="Q1741" s="16" t="s">
        <v>523</v>
      </c>
      <c r="R1741" s="16" t="s">
        <v>520</v>
      </c>
    </row>
    <row r="1742" spans="1:18" hidden="1" x14ac:dyDescent="0.3">
      <c r="A1742" s="55">
        <v>45156</v>
      </c>
      <c r="B1742" s="56" t="s">
        <v>919</v>
      </c>
      <c r="C1742" s="56" t="s">
        <v>542</v>
      </c>
      <c r="D1742" s="3" t="s">
        <v>548</v>
      </c>
      <c r="E1742" s="3" t="s">
        <v>544</v>
      </c>
      <c r="F1742" s="3" t="s">
        <v>947</v>
      </c>
      <c r="G1742" s="3" t="s">
        <v>507</v>
      </c>
      <c r="H1742" s="3">
        <v>424246</v>
      </c>
      <c r="I1742" s="3">
        <v>1090</v>
      </c>
      <c r="J1742" s="57">
        <v>200.56</v>
      </c>
      <c r="K1742" s="3">
        <v>89072</v>
      </c>
      <c r="L1742" s="3">
        <v>331718</v>
      </c>
      <c r="M1742" s="3">
        <v>168086</v>
      </c>
      <c r="N1742" s="3">
        <v>124686</v>
      </c>
      <c r="O1742" s="3">
        <v>86207</v>
      </c>
      <c r="P1742" s="16" t="s">
        <v>519</v>
      </c>
      <c r="Q1742" s="16" t="s">
        <v>523</v>
      </c>
      <c r="R1742" s="16" t="s">
        <v>520</v>
      </c>
    </row>
    <row r="1743" spans="1:18" hidden="1" x14ac:dyDescent="0.3">
      <c r="A1743" s="55">
        <v>45156</v>
      </c>
      <c r="B1743" s="56" t="s">
        <v>919</v>
      </c>
      <c r="C1743" s="56" t="s">
        <v>542</v>
      </c>
      <c r="D1743" s="3" t="s">
        <v>548</v>
      </c>
      <c r="E1743" s="3" t="s">
        <v>544</v>
      </c>
      <c r="F1743" s="3" t="s">
        <v>948</v>
      </c>
      <c r="G1743" s="3" t="s">
        <v>503</v>
      </c>
      <c r="H1743" s="3">
        <v>32324</v>
      </c>
      <c r="I1743" s="3">
        <v>133</v>
      </c>
      <c r="J1743" s="57">
        <v>24.472000000000001</v>
      </c>
      <c r="K1743" s="3">
        <v>4811</v>
      </c>
      <c r="L1743" s="3">
        <v>17655</v>
      </c>
      <c r="M1743" s="3">
        <v>7942</v>
      </c>
      <c r="N1743" s="3">
        <v>5825</v>
      </c>
      <c r="O1743" s="3">
        <v>4183</v>
      </c>
      <c r="P1743" s="16" t="s">
        <v>519</v>
      </c>
      <c r="Q1743" s="16" t="s">
        <v>523</v>
      </c>
      <c r="R1743" s="16" t="s">
        <v>520</v>
      </c>
    </row>
    <row r="1744" spans="1:18" hidden="1" x14ac:dyDescent="0.3">
      <c r="A1744" s="55">
        <v>45156</v>
      </c>
      <c r="B1744" s="56" t="s">
        <v>919</v>
      </c>
      <c r="C1744" s="56" t="s">
        <v>542</v>
      </c>
      <c r="D1744" s="3" t="s">
        <v>548</v>
      </c>
      <c r="E1744" s="3" t="s">
        <v>544</v>
      </c>
      <c r="F1744" s="3" t="s">
        <v>949</v>
      </c>
      <c r="G1744" s="3" t="s">
        <v>500</v>
      </c>
      <c r="H1744" s="3">
        <v>43683</v>
      </c>
      <c r="I1744" s="3">
        <v>405</v>
      </c>
      <c r="J1744" s="57">
        <v>74.52</v>
      </c>
      <c r="K1744" s="3">
        <v>7637</v>
      </c>
      <c r="L1744" s="3">
        <v>31862</v>
      </c>
      <c r="M1744" s="3">
        <v>13834</v>
      </c>
      <c r="N1744" s="3">
        <v>9877</v>
      </c>
      <c r="O1744" s="3">
        <v>7050</v>
      </c>
      <c r="P1744" s="16" t="s">
        <v>519</v>
      </c>
      <c r="Q1744" s="16" t="s">
        <v>523</v>
      </c>
      <c r="R1744" s="16" t="s">
        <v>520</v>
      </c>
    </row>
    <row r="1745" spans="1:18" x14ac:dyDescent="0.3">
      <c r="A1745" s="73">
        <v>45156</v>
      </c>
      <c r="B1745" s="76" t="s">
        <v>919</v>
      </c>
      <c r="C1745" s="56" t="s">
        <v>542</v>
      </c>
      <c r="D1745" s="3" t="s">
        <v>548</v>
      </c>
      <c r="E1745" s="3" t="s">
        <v>544</v>
      </c>
      <c r="F1745" s="3" t="s">
        <v>950</v>
      </c>
      <c r="G1745" s="78" t="s">
        <v>504</v>
      </c>
      <c r="H1745" s="78">
        <v>51611</v>
      </c>
      <c r="I1745" s="78">
        <v>554</v>
      </c>
      <c r="J1745" s="84">
        <v>101.93599999999999</v>
      </c>
      <c r="K1745" s="41">
        <v>10052</v>
      </c>
      <c r="L1745" s="78">
        <v>44060</v>
      </c>
      <c r="M1745" s="78">
        <v>17940</v>
      </c>
      <c r="N1745" s="78">
        <v>12314</v>
      </c>
      <c r="O1745" s="78">
        <v>8898</v>
      </c>
      <c r="P1745" s="89" t="s">
        <v>519</v>
      </c>
      <c r="Q1745" s="16" t="s">
        <v>523</v>
      </c>
      <c r="R1745" s="89" t="s">
        <v>520</v>
      </c>
    </row>
    <row r="1746" spans="1:18" hidden="1" x14ac:dyDescent="0.3">
      <c r="A1746" s="55">
        <v>45156</v>
      </c>
      <c r="B1746" s="56" t="s">
        <v>919</v>
      </c>
      <c r="C1746" s="56" t="s">
        <v>542</v>
      </c>
      <c r="D1746" s="3" t="s">
        <v>548</v>
      </c>
      <c r="E1746" s="3" t="s">
        <v>544</v>
      </c>
      <c r="F1746" s="3" t="s">
        <v>951</v>
      </c>
      <c r="G1746" s="3" t="s">
        <v>499</v>
      </c>
      <c r="H1746" s="3">
        <v>128301</v>
      </c>
      <c r="I1746" s="3">
        <v>266</v>
      </c>
      <c r="J1746" s="57">
        <v>48.944000000000003</v>
      </c>
      <c r="K1746" s="3">
        <v>36860</v>
      </c>
      <c r="L1746" s="3">
        <v>102487</v>
      </c>
      <c r="M1746" s="3">
        <v>67320</v>
      </c>
      <c r="N1746" s="3">
        <v>54926</v>
      </c>
      <c r="O1746" s="3">
        <v>35604</v>
      </c>
      <c r="P1746" s="16" t="s">
        <v>519</v>
      </c>
      <c r="Q1746" s="16" t="s">
        <v>523</v>
      </c>
      <c r="R1746" s="16" t="s">
        <v>520</v>
      </c>
    </row>
    <row r="1747" spans="1:18" hidden="1" x14ac:dyDescent="0.3">
      <c r="A1747" s="55">
        <v>45156</v>
      </c>
      <c r="B1747" s="56" t="s">
        <v>919</v>
      </c>
      <c r="C1747" s="56" t="s">
        <v>542</v>
      </c>
      <c r="D1747" s="3" t="s">
        <v>548</v>
      </c>
      <c r="E1747" s="3" t="s">
        <v>544</v>
      </c>
      <c r="F1747" s="3" t="s">
        <v>952</v>
      </c>
      <c r="G1747" s="3" t="s">
        <v>501</v>
      </c>
      <c r="H1747" s="3">
        <v>176845</v>
      </c>
      <c r="I1747" s="3">
        <v>351</v>
      </c>
      <c r="J1747" s="57">
        <v>64.584000000000003</v>
      </c>
      <c r="K1747" s="3">
        <v>21642</v>
      </c>
      <c r="L1747" s="3">
        <v>39719</v>
      </c>
      <c r="M1747" s="3">
        <v>23556</v>
      </c>
      <c r="N1747" s="3">
        <v>19842</v>
      </c>
      <c r="O1747" s="3">
        <v>14183</v>
      </c>
      <c r="P1747" s="16" t="s">
        <v>519</v>
      </c>
      <c r="Q1747" s="16" t="s">
        <v>523</v>
      </c>
      <c r="R1747" s="16" t="s">
        <v>520</v>
      </c>
    </row>
    <row r="1748" spans="1:18" hidden="1" x14ac:dyDescent="0.3">
      <c r="A1748" s="55">
        <v>45156</v>
      </c>
      <c r="B1748" s="56" t="s">
        <v>919</v>
      </c>
      <c r="C1748" s="56" t="s">
        <v>542</v>
      </c>
      <c r="D1748" s="3" t="s">
        <v>548</v>
      </c>
      <c r="E1748" s="3" t="s">
        <v>544</v>
      </c>
      <c r="F1748" s="3" t="s">
        <v>953</v>
      </c>
      <c r="G1748" s="3" t="s">
        <v>506</v>
      </c>
      <c r="H1748" s="3">
        <v>100749</v>
      </c>
      <c r="I1748" s="3">
        <v>175</v>
      </c>
      <c r="J1748" s="57">
        <v>32.200000000000003</v>
      </c>
      <c r="K1748" s="3">
        <v>8706</v>
      </c>
      <c r="L1748" s="3">
        <v>23192</v>
      </c>
      <c r="M1748" s="3">
        <v>13188</v>
      </c>
      <c r="N1748" s="3">
        <v>10166</v>
      </c>
      <c r="O1748" s="3">
        <v>5864</v>
      </c>
      <c r="P1748" s="16" t="s">
        <v>519</v>
      </c>
      <c r="Q1748" s="16" t="s">
        <v>523</v>
      </c>
      <c r="R1748" s="16" t="s">
        <v>520</v>
      </c>
    </row>
    <row r="1749" spans="1:18" hidden="1" x14ac:dyDescent="0.3">
      <c r="A1749" s="55">
        <v>45156</v>
      </c>
      <c r="B1749" s="56" t="s">
        <v>919</v>
      </c>
      <c r="C1749" s="56" t="s">
        <v>542</v>
      </c>
      <c r="D1749" s="3" t="s">
        <v>549</v>
      </c>
      <c r="E1749" s="3" t="s">
        <v>544</v>
      </c>
      <c r="F1749" s="3" t="s">
        <v>954</v>
      </c>
      <c r="G1749" s="3" t="s">
        <v>499</v>
      </c>
      <c r="H1749" s="3">
        <v>11213</v>
      </c>
      <c r="I1749" s="3">
        <v>44</v>
      </c>
      <c r="J1749" s="57">
        <v>3.7839999999999998</v>
      </c>
      <c r="K1749" s="3">
        <v>1637</v>
      </c>
      <c r="L1749" s="3">
        <v>5599</v>
      </c>
      <c r="M1749" s="3">
        <v>2735</v>
      </c>
      <c r="N1749" s="3">
        <v>2022</v>
      </c>
      <c r="O1749" s="3">
        <v>1454</v>
      </c>
      <c r="P1749" s="16" t="s">
        <v>511</v>
      </c>
      <c r="Q1749" s="16" t="s">
        <v>523</v>
      </c>
      <c r="R1749" s="16" t="s">
        <v>513</v>
      </c>
    </row>
    <row r="1750" spans="1:18" hidden="1" x14ac:dyDescent="0.3">
      <c r="A1750" s="55">
        <v>45156</v>
      </c>
      <c r="B1750" s="56" t="s">
        <v>919</v>
      </c>
      <c r="C1750" s="56" t="s">
        <v>542</v>
      </c>
      <c r="D1750" s="3" t="s">
        <v>549</v>
      </c>
      <c r="E1750" s="3" t="s">
        <v>546</v>
      </c>
      <c r="F1750" s="3" t="s">
        <v>954</v>
      </c>
      <c r="G1750" s="3" t="s">
        <v>499</v>
      </c>
      <c r="H1750" s="3">
        <v>14</v>
      </c>
      <c r="I1750" s="3">
        <v>0</v>
      </c>
      <c r="J1750" s="57">
        <v>0</v>
      </c>
      <c r="K1750" s="3">
        <v>0</v>
      </c>
      <c r="L1750" s="3">
        <v>3</v>
      </c>
      <c r="M1750" s="3">
        <v>1</v>
      </c>
      <c r="N1750" s="3">
        <v>0</v>
      </c>
      <c r="O1750" s="3">
        <v>0</v>
      </c>
      <c r="P1750" s="16" t="s">
        <v>511</v>
      </c>
      <c r="Q1750" s="16" t="s">
        <v>523</v>
      </c>
      <c r="R1750" s="16" t="s">
        <v>513</v>
      </c>
    </row>
    <row r="1751" spans="1:18" hidden="1" x14ac:dyDescent="0.3">
      <c r="A1751" s="55">
        <v>45156</v>
      </c>
      <c r="B1751" s="56" t="s">
        <v>919</v>
      </c>
      <c r="C1751" s="56" t="s">
        <v>542</v>
      </c>
      <c r="D1751" s="3" t="s">
        <v>549</v>
      </c>
      <c r="E1751" s="3" t="s">
        <v>544</v>
      </c>
      <c r="F1751" s="3" t="s">
        <v>955</v>
      </c>
      <c r="G1751" s="3" t="s">
        <v>501</v>
      </c>
      <c r="H1751" s="3">
        <v>207901</v>
      </c>
      <c r="I1751" s="3">
        <v>521</v>
      </c>
      <c r="J1751" s="57">
        <v>44.805999999999997</v>
      </c>
      <c r="K1751" s="3">
        <v>27033</v>
      </c>
      <c r="L1751" s="3">
        <v>75988</v>
      </c>
      <c r="M1751" s="3">
        <v>35925</v>
      </c>
      <c r="N1751" s="3">
        <v>29210</v>
      </c>
      <c r="O1751" s="3">
        <v>21123</v>
      </c>
      <c r="P1751" s="16" t="s">
        <v>511</v>
      </c>
      <c r="Q1751" s="16" t="s">
        <v>523</v>
      </c>
      <c r="R1751" s="16" t="s">
        <v>513</v>
      </c>
    </row>
    <row r="1752" spans="1:18" hidden="1" x14ac:dyDescent="0.3">
      <c r="A1752" s="55">
        <v>45156</v>
      </c>
      <c r="B1752" s="56" t="s">
        <v>919</v>
      </c>
      <c r="C1752" s="56" t="s">
        <v>542</v>
      </c>
      <c r="D1752" s="3" t="s">
        <v>549</v>
      </c>
      <c r="E1752" s="3" t="s">
        <v>550</v>
      </c>
      <c r="F1752" s="3" t="s">
        <v>955</v>
      </c>
      <c r="G1752" s="3" t="s">
        <v>501</v>
      </c>
      <c r="H1752" s="3">
        <v>2</v>
      </c>
      <c r="I1752" s="3">
        <v>0</v>
      </c>
      <c r="J1752" s="57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16" t="s">
        <v>511</v>
      </c>
      <c r="Q1752" s="16" t="s">
        <v>523</v>
      </c>
      <c r="R1752" s="16" t="s">
        <v>513</v>
      </c>
    </row>
    <row r="1753" spans="1:18" hidden="1" x14ac:dyDescent="0.3">
      <c r="A1753" s="55">
        <v>45156</v>
      </c>
      <c r="B1753" s="56" t="s">
        <v>919</v>
      </c>
      <c r="C1753" s="56" t="s">
        <v>542</v>
      </c>
      <c r="D1753" s="3" t="s">
        <v>549</v>
      </c>
      <c r="E1753" s="3" t="s">
        <v>546</v>
      </c>
      <c r="F1753" s="3" t="s">
        <v>955</v>
      </c>
      <c r="G1753" s="3" t="s">
        <v>501</v>
      </c>
      <c r="H1753" s="3">
        <v>20</v>
      </c>
      <c r="I1753" s="3">
        <v>0</v>
      </c>
      <c r="J1753" s="57">
        <v>0</v>
      </c>
      <c r="K1753" s="3">
        <v>0</v>
      </c>
      <c r="L1753" s="3">
        <v>5</v>
      </c>
      <c r="M1753" s="3">
        <v>0</v>
      </c>
      <c r="N1753" s="3">
        <v>0</v>
      </c>
      <c r="O1753" s="3">
        <v>0</v>
      </c>
      <c r="P1753" s="16" t="s">
        <v>511</v>
      </c>
      <c r="Q1753" s="16" t="s">
        <v>523</v>
      </c>
      <c r="R1753" s="16" t="s">
        <v>513</v>
      </c>
    </row>
    <row r="1754" spans="1:18" hidden="1" x14ac:dyDescent="0.3">
      <c r="A1754" s="55">
        <v>45156</v>
      </c>
      <c r="B1754" s="56" t="s">
        <v>919</v>
      </c>
      <c r="C1754" s="56" t="s">
        <v>542</v>
      </c>
      <c r="D1754" s="3" t="s">
        <v>549</v>
      </c>
      <c r="E1754" s="3" t="s">
        <v>544</v>
      </c>
      <c r="F1754" s="3" t="s">
        <v>956</v>
      </c>
      <c r="G1754" s="3" t="s">
        <v>503</v>
      </c>
      <c r="H1754" s="3">
        <v>58371</v>
      </c>
      <c r="I1754" s="3">
        <v>270</v>
      </c>
      <c r="J1754" s="57">
        <v>23.22</v>
      </c>
      <c r="K1754" s="3">
        <v>11805</v>
      </c>
      <c r="L1754" s="3">
        <v>47368</v>
      </c>
      <c r="M1754" s="3">
        <v>21994</v>
      </c>
      <c r="N1754" s="3">
        <v>15912</v>
      </c>
      <c r="O1754" s="3">
        <v>11522</v>
      </c>
      <c r="P1754" s="16" t="s">
        <v>511</v>
      </c>
      <c r="Q1754" s="16" t="s">
        <v>523</v>
      </c>
      <c r="R1754" s="16" t="s">
        <v>513</v>
      </c>
    </row>
    <row r="1755" spans="1:18" hidden="1" x14ac:dyDescent="0.3">
      <c r="A1755" s="55">
        <v>45156</v>
      </c>
      <c r="B1755" s="56" t="s">
        <v>919</v>
      </c>
      <c r="C1755" s="56" t="s">
        <v>542</v>
      </c>
      <c r="D1755" s="3" t="s">
        <v>549</v>
      </c>
      <c r="E1755" s="3" t="s">
        <v>546</v>
      </c>
      <c r="F1755" s="3" t="s">
        <v>956</v>
      </c>
      <c r="G1755" s="3" t="s">
        <v>503</v>
      </c>
      <c r="H1755" s="3">
        <v>6</v>
      </c>
      <c r="I1755" s="3">
        <v>0</v>
      </c>
      <c r="J1755" s="57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16" t="s">
        <v>511</v>
      </c>
      <c r="Q1755" s="16" t="s">
        <v>523</v>
      </c>
      <c r="R1755" s="16" t="s">
        <v>513</v>
      </c>
    </row>
    <row r="1756" spans="1:18" hidden="1" x14ac:dyDescent="0.3">
      <c r="A1756" s="55">
        <v>45156</v>
      </c>
      <c r="B1756" s="56" t="s">
        <v>919</v>
      </c>
      <c r="C1756" s="56" t="s">
        <v>542</v>
      </c>
      <c r="D1756" s="3" t="s">
        <v>549</v>
      </c>
      <c r="E1756" s="3" t="s">
        <v>544</v>
      </c>
      <c r="F1756" s="3" t="s">
        <v>957</v>
      </c>
      <c r="G1756" s="3" t="s">
        <v>502</v>
      </c>
      <c r="H1756" s="3">
        <v>12455</v>
      </c>
      <c r="I1756" s="3">
        <v>35</v>
      </c>
      <c r="J1756" s="57">
        <v>3.01</v>
      </c>
      <c r="K1756" s="3">
        <v>1704</v>
      </c>
      <c r="L1756" s="3">
        <v>6396</v>
      </c>
      <c r="M1756" s="3">
        <v>3401</v>
      </c>
      <c r="N1756" s="3">
        <v>2409</v>
      </c>
      <c r="O1756" s="3">
        <v>1822</v>
      </c>
      <c r="P1756" s="16" t="s">
        <v>511</v>
      </c>
      <c r="Q1756" s="16" t="s">
        <v>523</v>
      </c>
      <c r="R1756" s="16" t="s">
        <v>513</v>
      </c>
    </row>
    <row r="1757" spans="1:18" hidden="1" x14ac:dyDescent="0.3">
      <c r="A1757" s="55">
        <v>45156</v>
      </c>
      <c r="B1757" s="56" t="s">
        <v>919</v>
      </c>
      <c r="C1757" s="56" t="s">
        <v>542</v>
      </c>
      <c r="D1757" s="3" t="s">
        <v>549</v>
      </c>
      <c r="E1757" s="3" t="s">
        <v>550</v>
      </c>
      <c r="F1757" s="3" t="s">
        <v>957</v>
      </c>
      <c r="G1757" s="3" t="s">
        <v>502</v>
      </c>
      <c r="H1757" s="3">
        <v>2</v>
      </c>
      <c r="I1757" s="3">
        <v>0</v>
      </c>
      <c r="J1757" s="57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16" t="s">
        <v>511</v>
      </c>
      <c r="Q1757" s="16" t="s">
        <v>523</v>
      </c>
      <c r="R1757" s="16" t="s">
        <v>513</v>
      </c>
    </row>
    <row r="1758" spans="1:18" hidden="1" x14ac:dyDescent="0.3">
      <c r="A1758" s="55">
        <v>45156</v>
      </c>
      <c r="B1758" s="56" t="s">
        <v>919</v>
      </c>
      <c r="C1758" s="56" t="s">
        <v>542</v>
      </c>
      <c r="D1758" s="3" t="s">
        <v>549</v>
      </c>
      <c r="E1758" s="3" t="s">
        <v>546</v>
      </c>
      <c r="F1758" s="3" t="s">
        <v>957</v>
      </c>
      <c r="G1758" s="3" t="s">
        <v>502</v>
      </c>
      <c r="H1758" s="3">
        <v>26</v>
      </c>
      <c r="I1758" s="3">
        <v>0</v>
      </c>
      <c r="J1758" s="57">
        <v>0</v>
      </c>
      <c r="K1758" s="3">
        <v>0</v>
      </c>
      <c r="L1758" s="3">
        <v>12</v>
      </c>
      <c r="M1758" s="3">
        <v>6</v>
      </c>
      <c r="N1758" s="3">
        <v>4</v>
      </c>
      <c r="O1758" s="3">
        <v>3</v>
      </c>
      <c r="P1758" s="16" t="s">
        <v>511</v>
      </c>
      <c r="Q1758" s="16" t="s">
        <v>523</v>
      </c>
      <c r="R1758" s="16" t="s">
        <v>513</v>
      </c>
    </row>
    <row r="1759" spans="1:18" x14ac:dyDescent="0.3">
      <c r="A1759" s="73">
        <v>45156</v>
      </c>
      <c r="B1759" s="76" t="s">
        <v>919</v>
      </c>
      <c r="C1759" s="56" t="s">
        <v>542</v>
      </c>
      <c r="D1759" s="3" t="s">
        <v>549</v>
      </c>
      <c r="E1759" s="3" t="s">
        <v>544</v>
      </c>
      <c r="F1759" s="3" t="s">
        <v>958</v>
      </c>
      <c r="G1759" s="78" t="s">
        <v>504</v>
      </c>
      <c r="H1759" s="78">
        <v>18755</v>
      </c>
      <c r="I1759" s="78">
        <v>71</v>
      </c>
      <c r="J1759" s="84">
        <v>6.1059999999999999</v>
      </c>
      <c r="K1759" s="41">
        <v>2462</v>
      </c>
      <c r="L1759" s="78">
        <v>9578</v>
      </c>
      <c r="M1759" s="78">
        <v>4226</v>
      </c>
      <c r="N1759" s="78">
        <v>2856</v>
      </c>
      <c r="O1759" s="78">
        <v>1945</v>
      </c>
      <c r="P1759" s="89" t="s">
        <v>511</v>
      </c>
      <c r="Q1759" s="16" t="s">
        <v>523</v>
      </c>
      <c r="R1759" s="89" t="s">
        <v>513</v>
      </c>
    </row>
    <row r="1760" spans="1:18" x14ac:dyDescent="0.3">
      <c r="A1760" s="73">
        <v>45156</v>
      </c>
      <c r="B1760" s="76" t="s">
        <v>919</v>
      </c>
      <c r="C1760" s="56" t="s">
        <v>542</v>
      </c>
      <c r="D1760" s="3" t="s">
        <v>549</v>
      </c>
      <c r="E1760" s="3" t="s">
        <v>546</v>
      </c>
      <c r="F1760" s="3" t="s">
        <v>958</v>
      </c>
      <c r="G1760" s="78" t="s">
        <v>504</v>
      </c>
      <c r="H1760" s="78">
        <v>13</v>
      </c>
      <c r="I1760" s="78">
        <v>0</v>
      </c>
      <c r="J1760" s="84">
        <v>0</v>
      </c>
      <c r="K1760" s="41">
        <v>0</v>
      </c>
      <c r="L1760" s="78">
        <v>6</v>
      </c>
      <c r="M1760" s="78">
        <v>2</v>
      </c>
      <c r="N1760" s="78">
        <v>1</v>
      </c>
      <c r="O1760" s="78">
        <v>0</v>
      </c>
      <c r="P1760" s="89" t="s">
        <v>511</v>
      </c>
      <c r="Q1760" s="16" t="s">
        <v>523</v>
      </c>
      <c r="R1760" s="89" t="s">
        <v>513</v>
      </c>
    </row>
    <row r="1761" spans="1:18" hidden="1" x14ac:dyDescent="0.3">
      <c r="A1761" s="55">
        <v>45156</v>
      </c>
      <c r="B1761" s="56" t="s">
        <v>919</v>
      </c>
      <c r="C1761" s="56" t="s">
        <v>542</v>
      </c>
      <c r="D1761" s="3" t="s">
        <v>549</v>
      </c>
      <c r="E1761" s="3" t="s">
        <v>544</v>
      </c>
      <c r="F1761" s="3" t="s">
        <v>959</v>
      </c>
      <c r="G1761" s="3" t="s">
        <v>506</v>
      </c>
      <c r="H1761" s="3">
        <v>24790</v>
      </c>
      <c r="I1761" s="3">
        <v>61</v>
      </c>
      <c r="J1761" s="57">
        <v>5.2459999999999996</v>
      </c>
      <c r="K1761" s="3">
        <v>7006</v>
      </c>
      <c r="L1761" s="3">
        <v>17646</v>
      </c>
      <c r="M1761" s="3">
        <v>11222</v>
      </c>
      <c r="N1761" s="3">
        <v>8944</v>
      </c>
      <c r="O1761" s="3">
        <v>6924</v>
      </c>
      <c r="P1761" s="16" t="s">
        <v>511</v>
      </c>
      <c r="Q1761" s="16" t="s">
        <v>523</v>
      </c>
      <c r="R1761" s="16" t="s">
        <v>513</v>
      </c>
    </row>
    <row r="1762" spans="1:18" hidden="1" x14ac:dyDescent="0.3">
      <c r="A1762" s="55">
        <v>45156</v>
      </c>
      <c r="B1762" s="56" t="s">
        <v>919</v>
      </c>
      <c r="C1762" s="56" t="s">
        <v>542</v>
      </c>
      <c r="D1762" s="3" t="s">
        <v>549</v>
      </c>
      <c r="E1762" s="3" t="s">
        <v>550</v>
      </c>
      <c r="F1762" s="3" t="s">
        <v>959</v>
      </c>
      <c r="G1762" s="3" t="s">
        <v>506</v>
      </c>
      <c r="H1762" s="3">
        <v>1</v>
      </c>
      <c r="I1762" s="3">
        <v>0</v>
      </c>
      <c r="J1762" s="57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16" t="s">
        <v>511</v>
      </c>
      <c r="Q1762" s="16" t="s">
        <v>523</v>
      </c>
      <c r="R1762" s="16" t="s">
        <v>513</v>
      </c>
    </row>
    <row r="1763" spans="1:18" hidden="1" x14ac:dyDescent="0.3">
      <c r="A1763" s="55">
        <v>45156</v>
      </c>
      <c r="B1763" s="56" t="s">
        <v>919</v>
      </c>
      <c r="C1763" s="56" t="s">
        <v>542</v>
      </c>
      <c r="D1763" s="3" t="s">
        <v>549</v>
      </c>
      <c r="E1763" s="3" t="s">
        <v>546</v>
      </c>
      <c r="F1763" s="3" t="s">
        <v>959</v>
      </c>
      <c r="G1763" s="3" t="s">
        <v>506</v>
      </c>
      <c r="H1763" s="3">
        <v>28</v>
      </c>
      <c r="I1763" s="3">
        <v>0</v>
      </c>
      <c r="J1763" s="57">
        <v>0</v>
      </c>
      <c r="K1763" s="3">
        <v>0</v>
      </c>
      <c r="L1763" s="3">
        <v>12</v>
      </c>
      <c r="M1763" s="3">
        <v>5</v>
      </c>
      <c r="N1763" s="3">
        <v>4</v>
      </c>
      <c r="O1763" s="3">
        <v>4</v>
      </c>
      <c r="P1763" s="16" t="s">
        <v>511</v>
      </c>
      <c r="Q1763" s="16" t="s">
        <v>523</v>
      </c>
      <c r="R1763" s="16" t="s">
        <v>513</v>
      </c>
    </row>
    <row r="1764" spans="1:18" hidden="1" x14ac:dyDescent="0.3">
      <c r="A1764" s="55">
        <v>45156</v>
      </c>
      <c r="B1764" s="56" t="s">
        <v>919</v>
      </c>
      <c r="C1764" s="56" t="s">
        <v>542</v>
      </c>
      <c r="D1764" s="3" t="s">
        <v>549</v>
      </c>
      <c r="E1764" s="3" t="s">
        <v>544</v>
      </c>
      <c r="F1764" s="3" t="s">
        <v>960</v>
      </c>
      <c r="G1764" s="3" t="s">
        <v>500</v>
      </c>
      <c r="H1764" s="3">
        <v>19692</v>
      </c>
      <c r="I1764" s="3">
        <v>93</v>
      </c>
      <c r="J1764" s="57">
        <v>7.9979999999999993</v>
      </c>
      <c r="K1764" s="3">
        <v>3143</v>
      </c>
      <c r="L1764" s="3">
        <v>10669</v>
      </c>
      <c r="M1764" s="3">
        <v>5262</v>
      </c>
      <c r="N1764" s="3">
        <v>3925</v>
      </c>
      <c r="O1764" s="3">
        <v>2954</v>
      </c>
      <c r="P1764" s="16" t="s">
        <v>511</v>
      </c>
      <c r="Q1764" s="16" t="s">
        <v>523</v>
      </c>
      <c r="R1764" s="16" t="s">
        <v>513</v>
      </c>
    </row>
    <row r="1765" spans="1:18" hidden="1" x14ac:dyDescent="0.3">
      <c r="A1765" s="55">
        <v>45156</v>
      </c>
      <c r="B1765" s="56" t="s">
        <v>919</v>
      </c>
      <c r="C1765" s="56" t="s">
        <v>542</v>
      </c>
      <c r="D1765" s="3" t="s">
        <v>549</v>
      </c>
      <c r="E1765" s="3" t="s">
        <v>546</v>
      </c>
      <c r="F1765" s="3" t="s">
        <v>960</v>
      </c>
      <c r="G1765" s="3" t="s">
        <v>500</v>
      </c>
      <c r="H1765" s="3">
        <v>13</v>
      </c>
      <c r="I1765" s="3">
        <v>0</v>
      </c>
      <c r="J1765" s="57">
        <v>0</v>
      </c>
      <c r="K1765" s="3">
        <v>0</v>
      </c>
      <c r="L1765" s="3">
        <v>1</v>
      </c>
      <c r="M1765" s="3">
        <v>1</v>
      </c>
      <c r="N1765" s="3">
        <v>0</v>
      </c>
      <c r="O1765" s="3">
        <v>0</v>
      </c>
      <c r="P1765" s="16" t="s">
        <v>511</v>
      </c>
      <c r="Q1765" s="16" t="s">
        <v>523</v>
      </c>
      <c r="R1765" s="16" t="s">
        <v>513</v>
      </c>
    </row>
    <row r="1766" spans="1:18" hidden="1" x14ac:dyDescent="0.3">
      <c r="A1766" s="55">
        <v>45156</v>
      </c>
      <c r="B1766" s="56" t="s">
        <v>919</v>
      </c>
      <c r="C1766" s="56" t="s">
        <v>542</v>
      </c>
      <c r="D1766" s="3" t="s">
        <v>549</v>
      </c>
      <c r="E1766" s="3" t="s">
        <v>544</v>
      </c>
      <c r="F1766" s="3" t="s">
        <v>961</v>
      </c>
      <c r="G1766" s="3" t="s">
        <v>507</v>
      </c>
      <c r="H1766" s="3">
        <v>20036</v>
      </c>
      <c r="I1766" s="3">
        <v>99</v>
      </c>
      <c r="J1766" s="57">
        <v>8.5139999999999993</v>
      </c>
      <c r="K1766" s="3">
        <v>3753</v>
      </c>
      <c r="L1766" s="3">
        <v>13176</v>
      </c>
      <c r="M1766" s="3">
        <v>6444</v>
      </c>
      <c r="N1766" s="3">
        <v>4841</v>
      </c>
      <c r="O1766" s="3">
        <v>3528</v>
      </c>
      <c r="P1766" s="16" t="s">
        <v>511</v>
      </c>
      <c r="Q1766" s="16" t="s">
        <v>523</v>
      </c>
      <c r="R1766" s="16" t="s">
        <v>513</v>
      </c>
    </row>
    <row r="1767" spans="1:18" hidden="1" x14ac:dyDescent="0.3">
      <c r="A1767" s="55">
        <v>45156</v>
      </c>
      <c r="B1767" s="56" t="s">
        <v>919</v>
      </c>
      <c r="C1767" s="56" t="s">
        <v>542</v>
      </c>
      <c r="D1767" s="3" t="s">
        <v>549</v>
      </c>
      <c r="E1767" s="3" t="s">
        <v>550</v>
      </c>
      <c r="F1767" s="3" t="s">
        <v>961</v>
      </c>
      <c r="G1767" s="3" t="s">
        <v>507</v>
      </c>
      <c r="H1767" s="3">
        <v>2</v>
      </c>
      <c r="I1767" s="3">
        <v>0</v>
      </c>
      <c r="J1767" s="57">
        <v>0</v>
      </c>
      <c r="K1767" s="3">
        <v>0</v>
      </c>
      <c r="L1767" s="3">
        <v>1</v>
      </c>
      <c r="M1767" s="3">
        <v>0</v>
      </c>
      <c r="N1767" s="3">
        <v>0</v>
      </c>
      <c r="O1767" s="3">
        <v>0</v>
      </c>
      <c r="P1767" s="16" t="s">
        <v>511</v>
      </c>
      <c r="Q1767" s="16" t="s">
        <v>523</v>
      </c>
      <c r="R1767" s="16" t="s">
        <v>513</v>
      </c>
    </row>
    <row r="1768" spans="1:18" hidden="1" x14ac:dyDescent="0.3">
      <c r="A1768" s="55">
        <v>45156</v>
      </c>
      <c r="B1768" s="56" t="s">
        <v>919</v>
      </c>
      <c r="C1768" s="56" t="s">
        <v>542</v>
      </c>
      <c r="D1768" s="3" t="s">
        <v>549</v>
      </c>
      <c r="E1768" s="3" t="s">
        <v>546</v>
      </c>
      <c r="F1768" s="3" t="s">
        <v>961</v>
      </c>
      <c r="G1768" s="3" t="s">
        <v>507</v>
      </c>
      <c r="H1768" s="3">
        <v>15</v>
      </c>
      <c r="I1768" s="3">
        <v>0</v>
      </c>
      <c r="J1768" s="57">
        <v>0</v>
      </c>
      <c r="K1768" s="3">
        <v>0</v>
      </c>
      <c r="L1768" s="3">
        <v>7</v>
      </c>
      <c r="M1768" s="3">
        <v>0</v>
      </c>
      <c r="N1768" s="3">
        <v>0</v>
      </c>
      <c r="O1768" s="3">
        <v>0</v>
      </c>
      <c r="P1768" s="16" t="s">
        <v>511</v>
      </c>
      <c r="Q1768" s="16" t="s">
        <v>523</v>
      </c>
      <c r="R1768" s="16" t="s">
        <v>513</v>
      </c>
    </row>
    <row r="1769" spans="1:18" hidden="1" x14ac:dyDescent="0.3">
      <c r="A1769" s="55">
        <v>45156</v>
      </c>
      <c r="B1769" s="56" t="s">
        <v>919</v>
      </c>
      <c r="C1769" s="56" t="s">
        <v>542</v>
      </c>
      <c r="D1769" s="3" t="s">
        <v>551</v>
      </c>
      <c r="E1769" s="3" t="s">
        <v>544</v>
      </c>
      <c r="F1769" s="3" t="s">
        <v>962</v>
      </c>
      <c r="G1769" s="3" t="s">
        <v>507</v>
      </c>
      <c r="H1769" s="3">
        <v>86363</v>
      </c>
      <c r="I1769" s="3">
        <v>441</v>
      </c>
      <c r="J1769" s="57">
        <v>37.925999999999995</v>
      </c>
      <c r="K1769" s="3">
        <v>18082</v>
      </c>
      <c r="L1769" s="3">
        <v>65748</v>
      </c>
      <c r="M1769" s="3">
        <v>30132</v>
      </c>
      <c r="N1769" s="3">
        <v>22800</v>
      </c>
      <c r="O1769" s="3">
        <v>16884</v>
      </c>
      <c r="P1769" s="16" t="s">
        <v>511</v>
      </c>
      <c r="Q1769" s="16" t="s">
        <v>523</v>
      </c>
      <c r="R1769" s="16" t="s">
        <v>514</v>
      </c>
    </row>
    <row r="1770" spans="1:18" hidden="1" x14ac:dyDescent="0.3">
      <c r="A1770" s="55">
        <v>45156</v>
      </c>
      <c r="B1770" s="56" t="s">
        <v>919</v>
      </c>
      <c r="C1770" s="56" t="s">
        <v>542</v>
      </c>
      <c r="D1770" s="3" t="s">
        <v>551</v>
      </c>
      <c r="E1770" s="3" t="s">
        <v>544</v>
      </c>
      <c r="F1770" s="3" t="s">
        <v>963</v>
      </c>
      <c r="G1770" s="3" t="s">
        <v>503</v>
      </c>
      <c r="H1770" s="3">
        <v>80884</v>
      </c>
      <c r="I1770" s="3">
        <v>129</v>
      </c>
      <c r="J1770" s="57">
        <v>11.093999999999999</v>
      </c>
      <c r="K1770" s="3">
        <v>7181</v>
      </c>
      <c r="L1770" s="3">
        <v>18053</v>
      </c>
      <c r="M1770" s="3">
        <v>9674</v>
      </c>
      <c r="N1770" s="3">
        <v>7595</v>
      </c>
      <c r="O1770" s="3">
        <v>5702</v>
      </c>
      <c r="P1770" s="16" t="s">
        <v>511</v>
      </c>
      <c r="Q1770" s="16" t="s">
        <v>523</v>
      </c>
      <c r="R1770" s="16" t="s">
        <v>514</v>
      </c>
    </row>
    <row r="1771" spans="1:18" hidden="1" x14ac:dyDescent="0.3">
      <c r="A1771" s="55">
        <v>45156</v>
      </c>
      <c r="B1771" s="56" t="s">
        <v>919</v>
      </c>
      <c r="C1771" s="56" t="s">
        <v>542</v>
      </c>
      <c r="D1771" s="3" t="s">
        <v>551</v>
      </c>
      <c r="E1771" s="3" t="s">
        <v>546</v>
      </c>
      <c r="F1771" s="3" t="s">
        <v>963</v>
      </c>
      <c r="G1771" s="3" t="s">
        <v>503</v>
      </c>
      <c r="H1771" s="3">
        <v>5</v>
      </c>
      <c r="I1771" s="3">
        <v>0</v>
      </c>
      <c r="J1771" s="57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16" t="s">
        <v>511</v>
      </c>
      <c r="Q1771" s="16" t="s">
        <v>523</v>
      </c>
      <c r="R1771" s="16" t="s">
        <v>514</v>
      </c>
    </row>
    <row r="1772" spans="1:18" hidden="1" x14ac:dyDescent="0.3">
      <c r="A1772" s="55">
        <v>45156</v>
      </c>
      <c r="B1772" s="56" t="s">
        <v>919</v>
      </c>
      <c r="C1772" s="56" t="s">
        <v>542</v>
      </c>
      <c r="D1772" s="3" t="s">
        <v>551</v>
      </c>
      <c r="E1772" s="3" t="s">
        <v>544</v>
      </c>
      <c r="F1772" s="3" t="s">
        <v>964</v>
      </c>
      <c r="G1772" s="3" t="s">
        <v>500</v>
      </c>
      <c r="H1772" s="3">
        <v>31068</v>
      </c>
      <c r="I1772" s="3">
        <v>99</v>
      </c>
      <c r="J1772" s="57">
        <v>8.5139999999999993</v>
      </c>
      <c r="K1772" s="3">
        <v>3169</v>
      </c>
      <c r="L1772" s="3">
        <v>13850</v>
      </c>
      <c r="M1772" s="3">
        <v>5673</v>
      </c>
      <c r="N1772" s="3">
        <v>3924</v>
      </c>
      <c r="O1772" s="3">
        <v>2896</v>
      </c>
      <c r="P1772" s="16" t="s">
        <v>511</v>
      </c>
      <c r="Q1772" s="16" t="s">
        <v>523</v>
      </c>
      <c r="R1772" s="16" t="s">
        <v>514</v>
      </c>
    </row>
    <row r="1773" spans="1:18" x14ac:dyDescent="0.3">
      <c r="A1773" s="73">
        <v>45156</v>
      </c>
      <c r="B1773" s="76" t="s">
        <v>919</v>
      </c>
      <c r="C1773" s="56" t="s">
        <v>542</v>
      </c>
      <c r="D1773" s="3" t="s">
        <v>551</v>
      </c>
      <c r="E1773" s="3" t="s">
        <v>544</v>
      </c>
      <c r="F1773" s="3" t="s">
        <v>965</v>
      </c>
      <c r="G1773" s="78" t="s">
        <v>504</v>
      </c>
      <c r="H1773" s="78">
        <v>14539</v>
      </c>
      <c r="I1773" s="78">
        <v>79</v>
      </c>
      <c r="J1773" s="84">
        <v>6.7939999999999996</v>
      </c>
      <c r="K1773" s="41">
        <v>2345</v>
      </c>
      <c r="L1773" s="78">
        <v>12185</v>
      </c>
      <c r="M1773" s="78">
        <v>4635</v>
      </c>
      <c r="N1773" s="78">
        <v>2991</v>
      </c>
      <c r="O1773" s="78">
        <v>2050</v>
      </c>
      <c r="P1773" s="89" t="s">
        <v>511</v>
      </c>
      <c r="Q1773" s="16" t="s">
        <v>523</v>
      </c>
      <c r="R1773" s="89" t="s">
        <v>514</v>
      </c>
    </row>
    <row r="1774" spans="1:18" hidden="1" x14ac:dyDescent="0.3">
      <c r="A1774" s="55">
        <v>45156</v>
      </c>
      <c r="B1774" s="56" t="s">
        <v>919</v>
      </c>
      <c r="C1774" s="56" t="s">
        <v>542</v>
      </c>
      <c r="D1774" s="3" t="s">
        <v>551</v>
      </c>
      <c r="E1774" s="3" t="s">
        <v>544</v>
      </c>
      <c r="F1774" s="3" t="s">
        <v>966</v>
      </c>
      <c r="G1774" s="3" t="s">
        <v>498</v>
      </c>
      <c r="H1774" s="3">
        <v>23464</v>
      </c>
      <c r="I1774" s="3">
        <v>31</v>
      </c>
      <c r="J1774" s="57">
        <v>2.6659999999999999</v>
      </c>
      <c r="K1774" s="3">
        <v>4145</v>
      </c>
      <c r="L1774" s="3">
        <v>12342</v>
      </c>
      <c r="M1774" s="3">
        <v>6476</v>
      </c>
      <c r="N1774" s="3">
        <v>4876</v>
      </c>
      <c r="O1774" s="3">
        <v>3846</v>
      </c>
      <c r="P1774" s="16" t="s">
        <v>511</v>
      </c>
      <c r="Q1774" s="16" t="s">
        <v>523</v>
      </c>
      <c r="R1774" s="16" t="s">
        <v>514</v>
      </c>
    </row>
    <row r="1775" spans="1:18" hidden="1" x14ac:dyDescent="0.3">
      <c r="A1775" s="55">
        <v>45156</v>
      </c>
      <c r="B1775" s="56" t="s">
        <v>919</v>
      </c>
      <c r="C1775" s="56" t="s">
        <v>542</v>
      </c>
      <c r="D1775" s="3" t="s">
        <v>551</v>
      </c>
      <c r="E1775" s="3" t="s">
        <v>544</v>
      </c>
      <c r="F1775" s="3" t="s">
        <v>967</v>
      </c>
      <c r="G1775" s="3" t="s">
        <v>502</v>
      </c>
      <c r="H1775" s="3">
        <v>36369</v>
      </c>
      <c r="I1775" s="3">
        <v>155</v>
      </c>
      <c r="J1775" s="57">
        <v>13.329999999999998</v>
      </c>
      <c r="K1775" s="3">
        <v>7215</v>
      </c>
      <c r="L1775" s="3">
        <v>30292</v>
      </c>
      <c r="M1775" s="3">
        <v>14540</v>
      </c>
      <c r="N1775" s="3">
        <v>9587</v>
      </c>
      <c r="O1775" s="3">
        <v>6863</v>
      </c>
      <c r="P1775" s="16" t="s">
        <v>511</v>
      </c>
      <c r="Q1775" s="16" t="s">
        <v>523</v>
      </c>
      <c r="R1775" s="16" t="s">
        <v>514</v>
      </c>
    </row>
    <row r="1776" spans="1:18" hidden="1" x14ac:dyDescent="0.3">
      <c r="A1776" s="55">
        <v>45156</v>
      </c>
      <c r="B1776" s="56" t="s">
        <v>919</v>
      </c>
      <c r="C1776" s="56" t="s">
        <v>542</v>
      </c>
      <c r="D1776" s="3" t="s">
        <v>551</v>
      </c>
      <c r="E1776" s="3" t="s">
        <v>546</v>
      </c>
      <c r="F1776" s="3" t="s">
        <v>967</v>
      </c>
      <c r="G1776" s="3" t="s">
        <v>502</v>
      </c>
      <c r="H1776" s="3">
        <v>1</v>
      </c>
      <c r="I1776" s="3">
        <v>0</v>
      </c>
      <c r="J1776" s="57">
        <v>0</v>
      </c>
      <c r="K1776" s="3">
        <v>0</v>
      </c>
      <c r="L1776" s="3">
        <v>1</v>
      </c>
      <c r="M1776" s="3">
        <v>0</v>
      </c>
      <c r="N1776" s="3">
        <v>0</v>
      </c>
      <c r="O1776" s="3">
        <v>0</v>
      </c>
      <c r="P1776" s="16" t="s">
        <v>511</v>
      </c>
      <c r="Q1776" s="16" t="s">
        <v>523</v>
      </c>
      <c r="R1776" s="16" t="s">
        <v>514</v>
      </c>
    </row>
    <row r="1777" spans="1:18" hidden="1" x14ac:dyDescent="0.3">
      <c r="A1777" s="55">
        <v>45156</v>
      </c>
      <c r="B1777" s="56" t="s">
        <v>919</v>
      </c>
      <c r="C1777" s="56" t="s">
        <v>542</v>
      </c>
      <c r="D1777" s="3" t="s">
        <v>551</v>
      </c>
      <c r="E1777" s="3" t="s">
        <v>544</v>
      </c>
      <c r="F1777" s="3" t="s">
        <v>968</v>
      </c>
      <c r="G1777" s="3" t="s">
        <v>499</v>
      </c>
      <c r="H1777" s="3">
        <v>36543</v>
      </c>
      <c r="I1777" s="3">
        <v>236</v>
      </c>
      <c r="J1777" s="57">
        <v>20.295999999999999</v>
      </c>
      <c r="K1777" s="3">
        <v>5728</v>
      </c>
      <c r="L1777" s="3">
        <v>29549</v>
      </c>
      <c r="M1777" s="3">
        <v>10619</v>
      </c>
      <c r="N1777" s="3">
        <v>7031</v>
      </c>
      <c r="O1777" s="3">
        <v>5160</v>
      </c>
      <c r="P1777" s="16" t="s">
        <v>511</v>
      </c>
      <c r="Q1777" s="16" t="s">
        <v>523</v>
      </c>
      <c r="R1777" s="16" t="s">
        <v>514</v>
      </c>
    </row>
    <row r="1778" spans="1:18" hidden="1" x14ac:dyDescent="0.3">
      <c r="A1778" s="55">
        <v>45156</v>
      </c>
      <c r="B1778" s="56" t="s">
        <v>919</v>
      </c>
      <c r="C1778" s="56" t="s">
        <v>542</v>
      </c>
      <c r="D1778" s="3" t="s">
        <v>551</v>
      </c>
      <c r="E1778" s="3" t="s">
        <v>544</v>
      </c>
      <c r="F1778" s="3" t="s">
        <v>969</v>
      </c>
      <c r="G1778" s="3" t="s">
        <v>501</v>
      </c>
      <c r="H1778" s="3">
        <v>95177</v>
      </c>
      <c r="I1778" s="3">
        <v>199</v>
      </c>
      <c r="J1778" s="57">
        <v>17.113999999999997</v>
      </c>
      <c r="K1778" s="3">
        <v>9608</v>
      </c>
      <c r="L1778" s="3">
        <v>24594</v>
      </c>
      <c r="M1778" s="3">
        <v>11688</v>
      </c>
      <c r="N1778" s="3">
        <v>9660</v>
      </c>
      <c r="O1778" s="3">
        <v>6586</v>
      </c>
      <c r="P1778" s="16" t="s">
        <v>511</v>
      </c>
      <c r="Q1778" s="16" t="s">
        <v>523</v>
      </c>
      <c r="R1778" s="16" t="s">
        <v>514</v>
      </c>
    </row>
    <row r="1779" spans="1:18" hidden="1" x14ac:dyDescent="0.3">
      <c r="A1779" s="55">
        <v>45156</v>
      </c>
      <c r="B1779" s="56" t="s">
        <v>919</v>
      </c>
      <c r="C1779" s="56" t="s">
        <v>542</v>
      </c>
      <c r="D1779" s="3" t="s">
        <v>551</v>
      </c>
      <c r="E1779" s="3" t="s">
        <v>546</v>
      </c>
      <c r="F1779" s="3" t="s">
        <v>969</v>
      </c>
      <c r="G1779" s="3" t="s">
        <v>501</v>
      </c>
      <c r="H1779" s="3">
        <v>4</v>
      </c>
      <c r="I1779" s="3">
        <v>0</v>
      </c>
      <c r="J1779" s="57">
        <v>0</v>
      </c>
      <c r="K1779" s="3">
        <v>0</v>
      </c>
      <c r="L1779" s="3">
        <v>2</v>
      </c>
      <c r="M1779" s="3">
        <v>1</v>
      </c>
      <c r="N1779" s="3">
        <v>1</v>
      </c>
      <c r="O1779" s="3">
        <v>1</v>
      </c>
      <c r="P1779" s="16" t="s">
        <v>511</v>
      </c>
      <c r="Q1779" s="16" t="s">
        <v>523</v>
      </c>
      <c r="R1779" s="16" t="s">
        <v>514</v>
      </c>
    </row>
    <row r="1780" spans="1:18" hidden="1" x14ac:dyDescent="0.3">
      <c r="A1780" s="55">
        <v>45156</v>
      </c>
      <c r="B1780" s="56" t="s">
        <v>919</v>
      </c>
      <c r="C1780" s="56" t="s">
        <v>542</v>
      </c>
      <c r="D1780" s="3" t="s">
        <v>551</v>
      </c>
      <c r="E1780" s="3" t="s">
        <v>544</v>
      </c>
      <c r="F1780" s="3" t="s">
        <v>970</v>
      </c>
      <c r="G1780" s="3" t="s">
        <v>506</v>
      </c>
      <c r="H1780" s="3">
        <v>56434</v>
      </c>
      <c r="I1780" s="3">
        <v>203</v>
      </c>
      <c r="J1780" s="57">
        <v>17.457999999999998</v>
      </c>
      <c r="K1780" s="3">
        <v>17749</v>
      </c>
      <c r="L1780" s="3">
        <v>48742</v>
      </c>
      <c r="M1780" s="3">
        <v>28415</v>
      </c>
      <c r="N1780" s="3">
        <v>21744</v>
      </c>
      <c r="O1780" s="3">
        <v>17382</v>
      </c>
      <c r="P1780" s="16" t="s">
        <v>511</v>
      </c>
      <c r="Q1780" s="16" t="s">
        <v>523</v>
      </c>
      <c r="R1780" s="16" t="s">
        <v>514</v>
      </c>
    </row>
    <row r="1781" spans="1:18" hidden="1" x14ac:dyDescent="0.3">
      <c r="A1781" s="55">
        <v>45156</v>
      </c>
      <c r="B1781" s="56" t="s">
        <v>919</v>
      </c>
      <c r="C1781" s="56" t="s">
        <v>542</v>
      </c>
      <c r="D1781" s="3" t="s">
        <v>551</v>
      </c>
      <c r="E1781" s="3" t="s">
        <v>546</v>
      </c>
      <c r="F1781" s="3" t="s">
        <v>970</v>
      </c>
      <c r="G1781" s="3" t="s">
        <v>506</v>
      </c>
      <c r="H1781" s="3">
        <v>2</v>
      </c>
      <c r="I1781" s="3">
        <v>0</v>
      </c>
      <c r="J1781" s="57">
        <v>0</v>
      </c>
      <c r="K1781" s="3">
        <v>0</v>
      </c>
      <c r="L1781" s="3">
        <v>1</v>
      </c>
      <c r="M1781" s="3">
        <v>1</v>
      </c>
      <c r="N1781" s="3">
        <v>1</v>
      </c>
      <c r="O1781" s="3">
        <v>1</v>
      </c>
      <c r="P1781" s="16" t="s">
        <v>511</v>
      </c>
      <c r="Q1781" s="16" t="s">
        <v>523</v>
      </c>
      <c r="R1781" s="16" t="s">
        <v>514</v>
      </c>
    </row>
    <row r="1782" spans="1:18" hidden="1" x14ac:dyDescent="0.3">
      <c r="A1782" s="55">
        <v>45157</v>
      </c>
      <c r="B1782" s="56" t="s">
        <v>919</v>
      </c>
      <c r="C1782" s="56" t="s">
        <v>542</v>
      </c>
      <c r="D1782" s="3" t="s">
        <v>543</v>
      </c>
      <c r="E1782" s="3" t="s">
        <v>544</v>
      </c>
      <c r="F1782" s="3" t="s">
        <v>926</v>
      </c>
      <c r="G1782" s="3" t="s">
        <v>500</v>
      </c>
      <c r="H1782" s="3">
        <v>3695</v>
      </c>
      <c r="I1782" s="3">
        <v>21</v>
      </c>
      <c r="J1782" s="57">
        <v>2.0369999999999999</v>
      </c>
      <c r="K1782" s="3">
        <v>373</v>
      </c>
      <c r="L1782" s="3">
        <v>689</v>
      </c>
      <c r="M1782" s="3">
        <v>437</v>
      </c>
      <c r="N1782" s="3">
        <v>384</v>
      </c>
      <c r="O1782" s="3">
        <v>282</v>
      </c>
      <c r="P1782" s="16" t="s">
        <v>518</v>
      </c>
      <c r="Q1782" s="16" t="s">
        <v>523</v>
      </c>
      <c r="R1782" s="16" t="s">
        <v>513</v>
      </c>
    </row>
    <row r="1783" spans="1:18" hidden="1" x14ac:dyDescent="0.3">
      <c r="A1783" s="55">
        <v>45157</v>
      </c>
      <c r="B1783" s="56" t="s">
        <v>919</v>
      </c>
      <c r="C1783" s="56" t="s">
        <v>542</v>
      </c>
      <c r="D1783" s="3" t="s">
        <v>543</v>
      </c>
      <c r="E1783" s="3" t="s">
        <v>550</v>
      </c>
      <c r="F1783" s="3" t="s">
        <v>926</v>
      </c>
      <c r="G1783" s="3" t="s">
        <v>500</v>
      </c>
      <c r="H1783" s="3">
        <v>84</v>
      </c>
      <c r="I1783" s="3">
        <v>0</v>
      </c>
      <c r="J1783" s="57">
        <v>0</v>
      </c>
      <c r="K1783" s="3">
        <v>3</v>
      </c>
      <c r="L1783" s="3">
        <v>42</v>
      </c>
      <c r="M1783" s="3">
        <v>17</v>
      </c>
      <c r="N1783" s="3">
        <v>17</v>
      </c>
      <c r="O1783" s="3">
        <v>17</v>
      </c>
      <c r="P1783" s="16" t="s">
        <v>518</v>
      </c>
      <c r="Q1783" s="16" t="s">
        <v>523</v>
      </c>
      <c r="R1783" s="16" t="s">
        <v>513</v>
      </c>
    </row>
    <row r="1784" spans="1:18" hidden="1" x14ac:dyDescent="0.3">
      <c r="A1784" s="55">
        <v>45157</v>
      </c>
      <c r="B1784" s="56" t="s">
        <v>919</v>
      </c>
      <c r="C1784" s="56" t="s">
        <v>542</v>
      </c>
      <c r="D1784" s="3" t="s">
        <v>543</v>
      </c>
      <c r="E1784" s="3" t="s">
        <v>546</v>
      </c>
      <c r="F1784" s="3" t="s">
        <v>926</v>
      </c>
      <c r="G1784" s="3" t="s">
        <v>500</v>
      </c>
      <c r="H1784" s="3">
        <v>7</v>
      </c>
      <c r="I1784" s="3">
        <v>0</v>
      </c>
      <c r="J1784" s="57">
        <v>0</v>
      </c>
      <c r="K1784" s="3">
        <v>0</v>
      </c>
      <c r="L1784" s="3">
        <v>5</v>
      </c>
      <c r="M1784" s="3">
        <v>2</v>
      </c>
      <c r="N1784" s="3">
        <v>2</v>
      </c>
      <c r="O1784" s="3">
        <v>1</v>
      </c>
      <c r="P1784" s="16" t="s">
        <v>518</v>
      </c>
      <c r="Q1784" s="16" t="s">
        <v>523</v>
      </c>
      <c r="R1784" s="16" t="s">
        <v>513</v>
      </c>
    </row>
    <row r="1785" spans="1:18" hidden="1" x14ac:dyDescent="0.3">
      <c r="A1785" s="55">
        <v>45157</v>
      </c>
      <c r="B1785" s="56" t="s">
        <v>919</v>
      </c>
      <c r="C1785" s="56" t="s">
        <v>542</v>
      </c>
      <c r="D1785" s="3" t="s">
        <v>543</v>
      </c>
      <c r="E1785" s="3" t="s">
        <v>544</v>
      </c>
      <c r="F1785" s="3" t="s">
        <v>927</v>
      </c>
      <c r="G1785" s="3" t="s">
        <v>502</v>
      </c>
      <c r="H1785" s="3">
        <v>2145</v>
      </c>
      <c r="I1785" s="3">
        <v>40</v>
      </c>
      <c r="J1785" s="57">
        <v>3.88</v>
      </c>
      <c r="K1785" s="3">
        <v>72</v>
      </c>
      <c r="L1785" s="3">
        <v>1052</v>
      </c>
      <c r="M1785" s="3">
        <v>563</v>
      </c>
      <c r="N1785" s="3">
        <v>400</v>
      </c>
      <c r="O1785" s="3">
        <v>288</v>
      </c>
      <c r="P1785" s="16" t="s">
        <v>518</v>
      </c>
      <c r="Q1785" s="16" t="s">
        <v>523</v>
      </c>
      <c r="R1785" s="16" t="s">
        <v>513</v>
      </c>
    </row>
    <row r="1786" spans="1:18" hidden="1" x14ac:dyDescent="0.3">
      <c r="A1786" s="55">
        <v>45157</v>
      </c>
      <c r="B1786" s="56" t="s">
        <v>919</v>
      </c>
      <c r="C1786" s="56" t="s">
        <v>542</v>
      </c>
      <c r="D1786" s="3" t="s">
        <v>543</v>
      </c>
      <c r="E1786" s="3" t="s">
        <v>550</v>
      </c>
      <c r="F1786" s="3" t="s">
        <v>927</v>
      </c>
      <c r="G1786" s="3" t="s">
        <v>502</v>
      </c>
      <c r="H1786" s="3">
        <v>42</v>
      </c>
      <c r="I1786" s="3">
        <v>0</v>
      </c>
      <c r="J1786" s="57">
        <v>0</v>
      </c>
      <c r="K1786" s="3">
        <v>4</v>
      </c>
      <c r="L1786" s="3">
        <v>37</v>
      </c>
      <c r="M1786" s="3">
        <v>26</v>
      </c>
      <c r="N1786" s="3">
        <v>26</v>
      </c>
      <c r="O1786" s="3">
        <v>26</v>
      </c>
      <c r="P1786" s="16" t="s">
        <v>518</v>
      </c>
      <c r="Q1786" s="16" t="s">
        <v>523</v>
      </c>
      <c r="R1786" s="16" t="s">
        <v>513</v>
      </c>
    </row>
    <row r="1787" spans="1:18" hidden="1" x14ac:dyDescent="0.3">
      <c r="A1787" s="55">
        <v>45157</v>
      </c>
      <c r="B1787" s="56" t="s">
        <v>919</v>
      </c>
      <c r="C1787" s="56" t="s">
        <v>542</v>
      </c>
      <c r="D1787" s="3" t="s">
        <v>543</v>
      </c>
      <c r="E1787" s="3" t="s">
        <v>546</v>
      </c>
      <c r="F1787" s="3" t="s">
        <v>927</v>
      </c>
      <c r="G1787" s="3" t="s">
        <v>502</v>
      </c>
      <c r="H1787" s="3">
        <v>54</v>
      </c>
      <c r="I1787" s="3">
        <v>1</v>
      </c>
      <c r="J1787" s="57">
        <v>9.7000000000000003E-2</v>
      </c>
      <c r="K1787" s="3">
        <v>12</v>
      </c>
      <c r="L1787" s="3">
        <v>46</v>
      </c>
      <c r="M1787" s="3">
        <v>21</v>
      </c>
      <c r="N1787" s="3">
        <v>16</v>
      </c>
      <c r="O1787" s="3">
        <v>14</v>
      </c>
      <c r="P1787" s="16" t="s">
        <v>518</v>
      </c>
      <c r="Q1787" s="16" t="s">
        <v>523</v>
      </c>
      <c r="R1787" s="16" t="s">
        <v>513</v>
      </c>
    </row>
    <row r="1788" spans="1:18" x14ac:dyDescent="0.3">
      <c r="A1788" s="73">
        <v>45157</v>
      </c>
      <c r="B1788" s="76" t="s">
        <v>919</v>
      </c>
      <c r="C1788" s="56" t="s">
        <v>542</v>
      </c>
      <c r="D1788" s="3" t="s">
        <v>543</v>
      </c>
      <c r="E1788" s="3" t="s">
        <v>544</v>
      </c>
      <c r="F1788" s="3" t="s">
        <v>928</v>
      </c>
      <c r="G1788" s="78" t="s">
        <v>504</v>
      </c>
      <c r="H1788" s="78">
        <v>482</v>
      </c>
      <c r="I1788" s="78">
        <v>6</v>
      </c>
      <c r="J1788" s="84">
        <v>0.58200000000000007</v>
      </c>
      <c r="K1788" s="41">
        <v>16</v>
      </c>
      <c r="L1788" s="78">
        <v>154</v>
      </c>
      <c r="M1788" s="78">
        <v>67</v>
      </c>
      <c r="N1788" s="78">
        <v>56</v>
      </c>
      <c r="O1788" s="78">
        <v>39</v>
      </c>
      <c r="P1788" s="89" t="s">
        <v>518</v>
      </c>
      <c r="Q1788" s="16" t="s">
        <v>523</v>
      </c>
      <c r="R1788" s="89" t="s">
        <v>513</v>
      </c>
    </row>
    <row r="1789" spans="1:18" x14ac:dyDescent="0.3">
      <c r="A1789" s="73">
        <v>45157</v>
      </c>
      <c r="B1789" s="76" t="s">
        <v>919</v>
      </c>
      <c r="C1789" s="56" t="s">
        <v>542</v>
      </c>
      <c r="D1789" s="3" t="s">
        <v>543</v>
      </c>
      <c r="E1789" s="3" t="s">
        <v>550</v>
      </c>
      <c r="F1789" s="3" t="s">
        <v>928</v>
      </c>
      <c r="G1789" s="78" t="s">
        <v>504</v>
      </c>
      <c r="H1789" s="78">
        <v>4</v>
      </c>
      <c r="I1789" s="78">
        <v>0</v>
      </c>
      <c r="J1789" s="84">
        <v>0</v>
      </c>
      <c r="K1789" s="41">
        <v>0</v>
      </c>
      <c r="L1789" s="78">
        <v>4</v>
      </c>
      <c r="M1789" s="78">
        <v>4</v>
      </c>
      <c r="N1789" s="78">
        <v>4</v>
      </c>
      <c r="O1789" s="78">
        <v>0</v>
      </c>
      <c r="P1789" s="89" t="s">
        <v>518</v>
      </c>
      <c r="Q1789" s="16" t="s">
        <v>523</v>
      </c>
      <c r="R1789" s="89" t="s">
        <v>513</v>
      </c>
    </row>
    <row r="1790" spans="1:18" x14ac:dyDescent="0.3">
      <c r="A1790" s="73">
        <v>45157</v>
      </c>
      <c r="B1790" s="76" t="s">
        <v>919</v>
      </c>
      <c r="C1790" s="56" t="s">
        <v>542</v>
      </c>
      <c r="D1790" s="3" t="s">
        <v>543</v>
      </c>
      <c r="E1790" s="3" t="s">
        <v>546</v>
      </c>
      <c r="F1790" s="3" t="s">
        <v>928</v>
      </c>
      <c r="G1790" s="78" t="s">
        <v>504</v>
      </c>
      <c r="H1790" s="78">
        <v>6</v>
      </c>
      <c r="I1790" s="78">
        <v>0</v>
      </c>
      <c r="J1790" s="84">
        <v>0</v>
      </c>
      <c r="K1790" s="41">
        <v>1</v>
      </c>
      <c r="L1790" s="78">
        <v>6</v>
      </c>
      <c r="M1790" s="78">
        <v>3</v>
      </c>
      <c r="N1790" s="78">
        <v>2</v>
      </c>
      <c r="O1790" s="78">
        <v>2</v>
      </c>
      <c r="P1790" s="89" t="s">
        <v>518</v>
      </c>
      <c r="Q1790" s="16" t="s">
        <v>523</v>
      </c>
      <c r="R1790" s="89" t="s">
        <v>513</v>
      </c>
    </row>
    <row r="1791" spans="1:18" hidden="1" x14ac:dyDescent="0.3">
      <c r="A1791" s="55">
        <v>45157</v>
      </c>
      <c r="B1791" s="56" t="s">
        <v>919</v>
      </c>
      <c r="C1791" s="56" t="s">
        <v>542</v>
      </c>
      <c r="D1791" s="3" t="s">
        <v>543</v>
      </c>
      <c r="E1791" s="3" t="s">
        <v>544</v>
      </c>
      <c r="F1791" s="3" t="s">
        <v>929</v>
      </c>
      <c r="G1791" s="3" t="s">
        <v>501</v>
      </c>
      <c r="H1791" s="3">
        <v>2789</v>
      </c>
      <c r="I1791" s="3">
        <v>16</v>
      </c>
      <c r="J1791" s="57">
        <v>1.552</v>
      </c>
      <c r="K1791" s="3">
        <v>183</v>
      </c>
      <c r="L1791" s="3">
        <v>789</v>
      </c>
      <c r="M1791" s="3">
        <v>477</v>
      </c>
      <c r="N1791" s="3">
        <v>404</v>
      </c>
      <c r="O1791" s="3">
        <v>334</v>
      </c>
      <c r="P1791" s="16" t="s">
        <v>518</v>
      </c>
      <c r="Q1791" s="16" t="s">
        <v>523</v>
      </c>
      <c r="R1791" s="16" t="s">
        <v>513</v>
      </c>
    </row>
    <row r="1792" spans="1:18" hidden="1" x14ac:dyDescent="0.3">
      <c r="A1792" s="55">
        <v>45157</v>
      </c>
      <c r="B1792" s="56" t="s">
        <v>919</v>
      </c>
      <c r="C1792" s="56" t="s">
        <v>542</v>
      </c>
      <c r="D1792" s="3" t="s">
        <v>543</v>
      </c>
      <c r="E1792" s="3" t="s">
        <v>550</v>
      </c>
      <c r="F1792" s="3" t="s">
        <v>929</v>
      </c>
      <c r="G1792" s="3" t="s">
        <v>501</v>
      </c>
      <c r="H1792" s="3">
        <v>12</v>
      </c>
      <c r="I1792" s="3">
        <v>0</v>
      </c>
      <c r="J1792" s="57">
        <v>0</v>
      </c>
      <c r="K1792" s="3">
        <v>1</v>
      </c>
      <c r="L1792" s="3">
        <v>8</v>
      </c>
      <c r="M1792" s="3">
        <v>3</v>
      </c>
      <c r="N1792" s="3">
        <v>3</v>
      </c>
      <c r="O1792" s="3">
        <v>2</v>
      </c>
      <c r="P1792" s="16" t="s">
        <v>518</v>
      </c>
      <c r="Q1792" s="16" t="s">
        <v>523</v>
      </c>
      <c r="R1792" s="16" t="s">
        <v>513</v>
      </c>
    </row>
    <row r="1793" spans="1:18" hidden="1" x14ac:dyDescent="0.3">
      <c r="A1793" s="55">
        <v>45157</v>
      </c>
      <c r="B1793" s="56" t="s">
        <v>919</v>
      </c>
      <c r="C1793" s="56" t="s">
        <v>542</v>
      </c>
      <c r="D1793" s="3" t="s">
        <v>543</v>
      </c>
      <c r="E1793" s="3" t="s">
        <v>546</v>
      </c>
      <c r="F1793" s="3" t="s">
        <v>929</v>
      </c>
      <c r="G1793" s="3" t="s">
        <v>501</v>
      </c>
      <c r="H1793" s="3">
        <v>104</v>
      </c>
      <c r="I1793" s="3">
        <v>4</v>
      </c>
      <c r="J1793" s="57">
        <v>0.38800000000000001</v>
      </c>
      <c r="K1793" s="3">
        <v>13</v>
      </c>
      <c r="L1793" s="3">
        <v>51</v>
      </c>
      <c r="M1793" s="3">
        <v>31</v>
      </c>
      <c r="N1793" s="3">
        <v>24</v>
      </c>
      <c r="O1793" s="3">
        <v>21</v>
      </c>
      <c r="P1793" s="16" t="s">
        <v>518</v>
      </c>
      <c r="Q1793" s="16" t="s">
        <v>523</v>
      </c>
      <c r="R1793" s="16" t="s">
        <v>513</v>
      </c>
    </row>
    <row r="1794" spans="1:18" hidden="1" x14ac:dyDescent="0.3">
      <c r="A1794" s="55">
        <v>45157</v>
      </c>
      <c r="B1794" s="56" t="s">
        <v>919</v>
      </c>
      <c r="C1794" s="56" t="s">
        <v>542</v>
      </c>
      <c r="D1794" s="3" t="s">
        <v>543</v>
      </c>
      <c r="E1794" s="3" t="s">
        <v>544</v>
      </c>
      <c r="F1794" s="3" t="s">
        <v>930</v>
      </c>
      <c r="G1794" s="3" t="s">
        <v>507</v>
      </c>
      <c r="H1794" s="3">
        <v>8597</v>
      </c>
      <c r="I1794" s="3">
        <v>251</v>
      </c>
      <c r="J1794" s="57">
        <v>24.347000000000001</v>
      </c>
      <c r="K1794" s="3">
        <v>211</v>
      </c>
      <c r="L1794" s="3">
        <v>3491</v>
      </c>
      <c r="M1794" s="3">
        <v>2410</v>
      </c>
      <c r="N1794" s="3">
        <v>1971</v>
      </c>
      <c r="O1794" s="3">
        <v>1396</v>
      </c>
      <c r="P1794" s="16" t="s">
        <v>518</v>
      </c>
      <c r="Q1794" s="16" t="s">
        <v>523</v>
      </c>
      <c r="R1794" s="16" t="s">
        <v>513</v>
      </c>
    </row>
    <row r="1795" spans="1:18" hidden="1" x14ac:dyDescent="0.3">
      <c r="A1795" s="55">
        <v>45157</v>
      </c>
      <c r="B1795" s="56" t="s">
        <v>919</v>
      </c>
      <c r="C1795" s="56" t="s">
        <v>542</v>
      </c>
      <c r="D1795" s="3" t="s">
        <v>543</v>
      </c>
      <c r="E1795" s="3" t="s">
        <v>550</v>
      </c>
      <c r="F1795" s="3" t="s">
        <v>930</v>
      </c>
      <c r="G1795" s="3" t="s">
        <v>507</v>
      </c>
      <c r="H1795" s="3">
        <v>162</v>
      </c>
      <c r="I1795" s="3">
        <v>7</v>
      </c>
      <c r="J1795" s="57">
        <v>0.67900000000000005</v>
      </c>
      <c r="K1795" s="3">
        <v>2</v>
      </c>
      <c r="L1795" s="3">
        <v>108</v>
      </c>
      <c r="M1795" s="3">
        <v>0</v>
      </c>
      <c r="N1795" s="3">
        <v>0</v>
      </c>
      <c r="O1795" s="3">
        <v>0</v>
      </c>
      <c r="P1795" s="16" t="s">
        <v>518</v>
      </c>
      <c r="Q1795" s="16" t="s">
        <v>523</v>
      </c>
      <c r="R1795" s="16" t="s">
        <v>513</v>
      </c>
    </row>
    <row r="1796" spans="1:18" hidden="1" x14ac:dyDescent="0.3">
      <c r="A1796" s="55">
        <v>45157</v>
      </c>
      <c r="B1796" s="56" t="s">
        <v>919</v>
      </c>
      <c r="C1796" s="56" t="s">
        <v>542</v>
      </c>
      <c r="D1796" s="3" t="s">
        <v>543</v>
      </c>
      <c r="E1796" s="3" t="s">
        <v>546</v>
      </c>
      <c r="F1796" s="3" t="s">
        <v>930</v>
      </c>
      <c r="G1796" s="3" t="s">
        <v>507</v>
      </c>
      <c r="H1796" s="3">
        <v>92</v>
      </c>
      <c r="I1796" s="3">
        <v>2</v>
      </c>
      <c r="J1796" s="57">
        <v>0.19400000000000001</v>
      </c>
      <c r="K1796" s="3">
        <v>1</v>
      </c>
      <c r="L1796" s="3">
        <v>92</v>
      </c>
      <c r="M1796" s="3">
        <v>18</v>
      </c>
      <c r="N1796" s="3">
        <v>18</v>
      </c>
      <c r="O1796" s="3">
        <v>18</v>
      </c>
      <c r="P1796" s="16" t="s">
        <v>518</v>
      </c>
      <c r="Q1796" s="16" t="s">
        <v>523</v>
      </c>
      <c r="R1796" s="16" t="s">
        <v>513</v>
      </c>
    </row>
    <row r="1797" spans="1:18" hidden="1" x14ac:dyDescent="0.3">
      <c r="A1797" s="55">
        <v>45157</v>
      </c>
      <c r="B1797" s="56" t="s">
        <v>919</v>
      </c>
      <c r="C1797" s="56" t="s">
        <v>542</v>
      </c>
      <c r="D1797" s="3" t="s">
        <v>543</v>
      </c>
      <c r="E1797" s="3" t="s">
        <v>544</v>
      </c>
      <c r="F1797" s="3" t="s">
        <v>931</v>
      </c>
      <c r="G1797" s="3" t="s">
        <v>503</v>
      </c>
      <c r="H1797" s="3">
        <v>516</v>
      </c>
      <c r="I1797" s="3">
        <v>10</v>
      </c>
      <c r="J1797" s="57">
        <v>0.97</v>
      </c>
      <c r="K1797" s="3">
        <v>17</v>
      </c>
      <c r="L1797" s="3">
        <v>129</v>
      </c>
      <c r="M1797" s="3">
        <v>60</v>
      </c>
      <c r="N1797" s="3">
        <v>37</v>
      </c>
      <c r="O1797" s="3">
        <v>23</v>
      </c>
      <c r="P1797" s="16" t="s">
        <v>518</v>
      </c>
      <c r="Q1797" s="16" t="s">
        <v>523</v>
      </c>
      <c r="R1797" s="16" t="s">
        <v>513</v>
      </c>
    </row>
    <row r="1798" spans="1:18" hidden="1" x14ac:dyDescent="0.3">
      <c r="A1798" s="55">
        <v>45157</v>
      </c>
      <c r="B1798" s="56" t="s">
        <v>919</v>
      </c>
      <c r="C1798" s="56" t="s">
        <v>542</v>
      </c>
      <c r="D1798" s="3" t="s">
        <v>543</v>
      </c>
      <c r="E1798" s="3" t="s">
        <v>550</v>
      </c>
      <c r="F1798" s="3" t="s">
        <v>931</v>
      </c>
      <c r="G1798" s="3" t="s">
        <v>503</v>
      </c>
      <c r="H1798" s="3">
        <v>5</v>
      </c>
      <c r="I1798" s="3">
        <v>0</v>
      </c>
      <c r="J1798" s="57">
        <v>0</v>
      </c>
      <c r="K1798" s="3">
        <v>1</v>
      </c>
      <c r="L1798" s="3">
        <v>4</v>
      </c>
      <c r="M1798" s="3">
        <v>3</v>
      </c>
      <c r="N1798" s="3">
        <v>1</v>
      </c>
      <c r="O1798" s="3">
        <v>1</v>
      </c>
      <c r="P1798" s="16" t="s">
        <v>518</v>
      </c>
      <c r="Q1798" s="16" t="s">
        <v>523</v>
      </c>
      <c r="R1798" s="16" t="s">
        <v>513</v>
      </c>
    </row>
    <row r="1799" spans="1:18" hidden="1" x14ac:dyDescent="0.3">
      <c r="A1799" s="55">
        <v>45157</v>
      </c>
      <c r="B1799" s="56" t="s">
        <v>919</v>
      </c>
      <c r="C1799" s="56" t="s">
        <v>542</v>
      </c>
      <c r="D1799" s="3" t="s">
        <v>543</v>
      </c>
      <c r="E1799" s="3" t="s">
        <v>546</v>
      </c>
      <c r="F1799" s="3" t="s">
        <v>931</v>
      </c>
      <c r="G1799" s="3" t="s">
        <v>503</v>
      </c>
      <c r="H1799" s="3">
        <v>4</v>
      </c>
      <c r="I1799" s="3">
        <v>0</v>
      </c>
      <c r="J1799" s="57">
        <v>0</v>
      </c>
      <c r="K1799" s="3">
        <v>1</v>
      </c>
      <c r="L1799" s="3">
        <v>4</v>
      </c>
      <c r="M1799" s="3">
        <v>3</v>
      </c>
      <c r="N1799" s="3">
        <v>1</v>
      </c>
      <c r="O1799" s="3">
        <v>1</v>
      </c>
      <c r="P1799" s="16" t="s">
        <v>518</v>
      </c>
      <c r="Q1799" s="16" t="s">
        <v>523</v>
      </c>
      <c r="R1799" s="16" t="s">
        <v>513</v>
      </c>
    </row>
    <row r="1800" spans="1:18" hidden="1" x14ac:dyDescent="0.3">
      <c r="A1800" s="55">
        <v>45157</v>
      </c>
      <c r="B1800" s="56" t="s">
        <v>919</v>
      </c>
      <c r="C1800" s="56" t="s">
        <v>542</v>
      </c>
      <c r="D1800" s="3" t="s">
        <v>543</v>
      </c>
      <c r="E1800" s="3" t="s">
        <v>544</v>
      </c>
      <c r="F1800" s="3" t="s">
        <v>932</v>
      </c>
      <c r="G1800" s="3" t="s">
        <v>499</v>
      </c>
      <c r="H1800" s="3">
        <v>4051</v>
      </c>
      <c r="I1800" s="3">
        <v>10</v>
      </c>
      <c r="J1800" s="57">
        <v>0.97</v>
      </c>
      <c r="K1800" s="3">
        <v>443</v>
      </c>
      <c r="L1800" s="3">
        <v>927</v>
      </c>
      <c r="M1800" s="3">
        <v>583</v>
      </c>
      <c r="N1800" s="3">
        <v>451</v>
      </c>
      <c r="O1800" s="3">
        <v>261</v>
      </c>
      <c r="P1800" s="16" t="s">
        <v>518</v>
      </c>
      <c r="Q1800" s="16" t="s">
        <v>523</v>
      </c>
      <c r="R1800" s="16" t="s">
        <v>513</v>
      </c>
    </row>
    <row r="1801" spans="1:18" hidden="1" x14ac:dyDescent="0.3">
      <c r="A1801" s="55">
        <v>45157</v>
      </c>
      <c r="B1801" s="56" t="s">
        <v>919</v>
      </c>
      <c r="C1801" s="56" t="s">
        <v>542</v>
      </c>
      <c r="D1801" s="3" t="s">
        <v>543</v>
      </c>
      <c r="E1801" s="3" t="s">
        <v>550</v>
      </c>
      <c r="F1801" s="3" t="s">
        <v>932</v>
      </c>
      <c r="G1801" s="3" t="s">
        <v>499</v>
      </c>
      <c r="H1801" s="3">
        <v>14</v>
      </c>
      <c r="I1801" s="3">
        <v>0</v>
      </c>
      <c r="J1801" s="57">
        <v>0</v>
      </c>
      <c r="K1801" s="3">
        <v>0</v>
      </c>
      <c r="L1801" s="3">
        <v>4</v>
      </c>
      <c r="M1801" s="3">
        <v>4</v>
      </c>
      <c r="N1801" s="3">
        <v>0</v>
      </c>
      <c r="O1801" s="3">
        <v>0</v>
      </c>
      <c r="P1801" s="16" t="s">
        <v>518</v>
      </c>
      <c r="Q1801" s="16" t="s">
        <v>523</v>
      </c>
      <c r="R1801" s="16" t="s">
        <v>513</v>
      </c>
    </row>
    <row r="1802" spans="1:18" hidden="1" x14ac:dyDescent="0.3">
      <c r="A1802" s="55">
        <v>45157</v>
      </c>
      <c r="B1802" s="56" t="s">
        <v>919</v>
      </c>
      <c r="C1802" s="56" t="s">
        <v>542</v>
      </c>
      <c r="D1802" s="3" t="s">
        <v>543</v>
      </c>
      <c r="E1802" s="3" t="s">
        <v>546</v>
      </c>
      <c r="F1802" s="3" t="s">
        <v>932</v>
      </c>
      <c r="G1802" s="3" t="s">
        <v>499</v>
      </c>
      <c r="H1802" s="3">
        <v>38</v>
      </c>
      <c r="I1802" s="3">
        <v>0</v>
      </c>
      <c r="J1802" s="57">
        <v>0</v>
      </c>
      <c r="K1802" s="3">
        <v>3</v>
      </c>
      <c r="L1802" s="3">
        <v>25</v>
      </c>
      <c r="M1802" s="3">
        <v>13</v>
      </c>
      <c r="N1802" s="3">
        <v>13</v>
      </c>
      <c r="O1802" s="3">
        <v>6</v>
      </c>
      <c r="P1802" s="16" t="s">
        <v>518</v>
      </c>
      <c r="Q1802" s="16" t="s">
        <v>523</v>
      </c>
      <c r="R1802" s="16" t="s">
        <v>513</v>
      </c>
    </row>
    <row r="1803" spans="1:18" hidden="1" x14ac:dyDescent="0.3">
      <c r="A1803" s="55">
        <v>45157</v>
      </c>
      <c r="B1803" s="56" t="s">
        <v>919</v>
      </c>
      <c r="C1803" s="56" t="s">
        <v>542</v>
      </c>
      <c r="D1803" s="3" t="s">
        <v>543</v>
      </c>
      <c r="E1803" s="3" t="s">
        <v>544</v>
      </c>
      <c r="F1803" s="3" t="s">
        <v>933</v>
      </c>
      <c r="G1803" s="3" t="s">
        <v>498</v>
      </c>
      <c r="H1803" s="3">
        <v>8012</v>
      </c>
      <c r="I1803" s="3">
        <v>246</v>
      </c>
      <c r="J1803" s="57">
        <v>23.862000000000002</v>
      </c>
      <c r="K1803" s="3">
        <v>165</v>
      </c>
      <c r="L1803" s="3">
        <v>2999</v>
      </c>
      <c r="M1803" s="3">
        <v>1912</v>
      </c>
      <c r="N1803" s="3">
        <v>1500</v>
      </c>
      <c r="O1803" s="3">
        <v>1112</v>
      </c>
      <c r="P1803" s="16" t="s">
        <v>518</v>
      </c>
      <c r="Q1803" s="16" t="s">
        <v>523</v>
      </c>
      <c r="R1803" s="16" t="s">
        <v>513</v>
      </c>
    </row>
    <row r="1804" spans="1:18" hidden="1" x14ac:dyDescent="0.3">
      <c r="A1804" s="55">
        <v>45157</v>
      </c>
      <c r="B1804" s="56" t="s">
        <v>919</v>
      </c>
      <c r="C1804" s="56" t="s">
        <v>542</v>
      </c>
      <c r="D1804" s="3" t="s">
        <v>543</v>
      </c>
      <c r="E1804" s="3" t="s">
        <v>550</v>
      </c>
      <c r="F1804" s="3" t="s">
        <v>933</v>
      </c>
      <c r="G1804" s="3" t="s">
        <v>498</v>
      </c>
      <c r="H1804" s="3">
        <v>167</v>
      </c>
      <c r="I1804" s="3">
        <v>5</v>
      </c>
      <c r="J1804" s="57">
        <v>0.48499999999999999</v>
      </c>
      <c r="K1804" s="3">
        <v>8</v>
      </c>
      <c r="L1804" s="3">
        <v>134</v>
      </c>
      <c r="M1804" s="3">
        <v>84</v>
      </c>
      <c r="N1804" s="3">
        <v>67</v>
      </c>
      <c r="O1804" s="3">
        <v>42</v>
      </c>
      <c r="P1804" s="16" t="s">
        <v>518</v>
      </c>
      <c r="Q1804" s="16" t="s">
        <v>523</v>
      </c>
      <c r="R1804" s="16" t="s">
        <v>513</v>
      </c>
    </row>
    <row r="1805" spans="1:18" hidden="1" x14ac:dyDescent="0.3">
      <c r="A1805" s="55">
        <v>45157</v>
      </c>
      <c r="B1805" s="56" t="s">
        <v>919</v>
      </c>
      <c r="C1805" s="56" t="s">
        <v>542</v>
      </c>
      <c r="D1805" s="3" t="s">
        <v>543</v>
      </c>
      <c r="E1805" s="3" t="s">
        <v>546</v>
      </c>
      <c r="F1805" s="3" t="s">
        <v>933</v>
      </c>
      <c r="G1805" s="3" t="s">
        <v>498</v>
      </c>
      <c r="H1805" s="3">
        <v>56</v>
      </c>
      <c r="I1805" s="3">
        <v>0</v>
      </c>
      <c r="J1805" s="57">
        <v>0</v>
      </c>
      <c r="K1805" s="3">
        <v>4</v>
      </c>
      <c r="L1805" s="3">
        <v>51</v>
      </c>
      <c r="M1805" s="3">
        <v>29</v>
      </c>
      <c r="N1805" s="3">
        <v>19</v>
      </c>
      <c r="O1805" s="3">
        <v>11</v>
      </c>
      <c r="P1805" s="16" t="s">
        <v>518</v>
      </c>
      <c r="Q1805" s="16" t="s">
        <v>523</v>
      </c>
      <c r="R1805" s="16" t="s">
        <v>513</v>
      </c>
    </row>
    <row r="1806" spans="1:18" hidden="1" x14ac:dyDescent="0.3">
      <c r="A1806" s="55">
        <v>45157</v>
      </c>
      <c r="B1806" s="56" t="s">
        <v>919</v>
      </c>
      <c r="C1806" s="56" t="s">
        <v>542</v>
      </c>
      <c r="D1806" s="3" t="s">
        <v>543</v>
      </c>
      <c r="E1806" s="3" t="s">
        <v>544</v>
      </c>
      <c r="F1806" s="3" t="s">
        <v>934</v>
      </c>
      <c r="G1806" s="3" t="s">
        <v>506</v>
      </c>
      <c r="H1806" s="3">
        <v>9707</v>
      </c>
      <c r="I1806" s="3">
        <v>30</v>
      </c>
      <c r="J1806" s="57">
        <v>2.91</v>
      </c>
      <c r="K1806" s="3">
        <v>1614</v>
      </c>
      <c r="L1806" s="3">
        <v>3150</v>
      </c>
      <c r="M1806" s="3">
        <v>2031</v>
      </c>
      <c r="N1806" s="3">
        <v>1778</v>
      </c>
      <c r="O1806" s="3">
        <v>1274</v>
      </c>
      <c r="P1806" s="16" t="s">
        <v>518</v>
      </c>
      <c r="Q1806" s="16" t="s">
        <v>523</v>
      </c>
      <c r="R1806" s="16" t="s">
        <v>513</v>
      </c>
    </row>
    <row r="1807" spans="1:18" hidden="1" x14ac:dyDescent="0.3">
      <c r="A1807" s="55">
        <v>45157</v>
      </c>
      <c r="B1807" s="56" t="s">
        <v>919</v>
      </c>
      <c r="C1807" s="56" t="s">
        <v>542</v>
      </c>
      <c r="D1807" s="3" t="s">
        <v>543</v>
      </c>
      <c r="E1807" s="3" t="s">
        <v>550</v>
      </c>
      <c r="F1807" s="3" t="s">
        <v>934</v>
      </c>
      <c r="G1807" s="3" t="s">
        <v>506</v>
      </c>
      <c r="H1807" s="3">
        <v>59</v>
      </c>
      <c r="I1807" s="3">
        <v>0</v>
      </c>
      <c r="J1807" s="57">
        <v>0</v>
      </c>
      <c r="K1807" s="3">
        <v>16</v>
      </c>
      <c r="L1807" s="3">
        <v>53</v>
      </c>
      <c r="M1807" s="3">
        <v>47</v>
      </c>
      <c r="N1807" s="3">
        <v>37</v>
      </c>
      <c r="O1807" s="3">
        <v>33</v>
      </c>
      <c r="P1807" s="16" t="s">
        <v>518</v>
      </c>
      <c r="Q1807" s="16" t="s">
        <v>523</v>
      </c>
      <c r="R1807" s="16" t="s">
        <v>513</v>
      </c>
    </row>
    <row r="1808" spans="1:18" hidden="1" x14ac:dyDescent="0.3">
      <c r="A1808" s="55">
        <v>45157</v>
      </c>
      <c r="B1808" s="56" t="s">
        <v>919</v>
      </c>
      <c r="C1808" s="56" t="s">
        <v>542</v>
      </c>
      <c r="D1808" s="3" t="s">
        <v>543</v>
      </c>
      <c r="E1808" s="3" t="s">
        <v>546</v>
      </c>
      <c r="F1808" s="3" t="s">
        <v>934</v>
      </c>
      <c r="G1808" s="3" t="s">
        <v>506</v>
      </c>
      <c r="H1808" s="3">
        <v>47</v>
      </c>
      <c r="I1808" s="3">
        <v>2</v>
      </c>
      <c r="J1808" s="57">
        <v>0.19400000000000001</v>
      </c>
      <c r="K1808" s="3">
        <v>7</v>
      </c>
      <c r="L1808" s="3">
        <v>30</v>
      </c>
      <c r="M1808" s="3">
        <v>18</v>
      </c>
      <c r="N1808" s="3">
        <v>11</v>
      </c>
      <c r="O1808" s="3">
        <v>8</v>
      </c>
      <c r="P1808" s="16" t="s">
        <v>518</v>
      </c>
      <c r="Q1808" s="16" t="s">
        <v>523</v>
      </c>
      <c r="R1808" s="16" t="s">
        <v>513</v>
      </c>
    </row>
    <row r="1809" spans="1:18" hidden="1" x14ac:dyDescent="0.3">
      <c r="A1809" s="55">
        <v>45157</v>
      </c>
      <c r="B1809" s="56" t="s">
        <v>919</v>
      </c>
      <c r="C1809" s="56" t="s">
        <v>542</v>
      </c>
      <c r="D1809" s="3" t="s">
        <v>543</v>
      </c>
      <c r="E1809" s="3" t="s">
        <v>544</v>
      </c>
      <c r="F1809" s="3" t="s">
        <v>935</v>
      </c>
      <c r="G1809" s="3" t="s">
        <v>505</v>
      </c>
      <c r="H1809" s="3">
        <v>3207</v>
      </c>
      <c r="I1809" s="3">
        <v>11</v>
      </c>
      <c r="J1809" s="57">
        <v>1.0669999999999999</v>
      </c>
      <c r="K1809" s="3">
        <v>253</v>
      </c>
      <c r="L1809" s="3">
        <v>637</v>
      </c>
      <c r="M1809" s="3">
        <v>369</v>
      </c>
      <c r="N1809" s="3">
        <v>318</v>
      </c>
      <c r="O1809" s="3">
        <v>242</v>
      </c>
      <c r="P1809" s="16" t="s">
        <v>518</v>
      </c>
      <c r="Q1809" s="16" t="s">
        <v>523</v>
      </c>
      <c r="R1809" s="16" t="s">
        <v>513</v>
      </c>
    </row>
    <row r="1810" spans="1:18" hidden="1" x14ac:dyDescent="0.3">
      <c r="A1810" s="55">
        <v>45157</v>
      </c>
      <c r="B1810" s="56" t="s">
        <v>919</v>
      </c>
      <c r="C1810" s="56" t="s">
        <v>542</v>
      </c>
      <c r="D1810" s="3" t="s">
        <v>543</v>
      </c>
      <c r="E1810" s="3" t="s">
        <v>550</v>
      </c>
      <c r="F1810" s="3" t="s">
        <v>935</v>
      </c>
      <c r="G1810" s="3" t="s">
        <v>505</v>
      </c>
      <c r="H1810" s="3">
        <v>7</v>
      </c>
      <c r="I1810" s="3">
        <v>0</v>
      </c>
      <c r="J1810" s="57">
        <v>0</v>
      </c>
      <c r="K1810" s="3">
        <v>0</v>
      </c>
      <c r="L1810" s="3">
        <v>3</v>
      </c>
      <c r="M1810" s="3">
        <v>1</v>
      </c>
      <c r="N1810" s="3">
        <v>1</v>
      </c>
      <c r="O1810" s="3">
        <v>0</v>
      </c>
      <c r="P1810" s="16" t="s">
        <v>518</v>
      </c>
      <c r="Q1810" s="16" t="s">
        <v>523</v>
      </c>
      <c r="R1810" s="16" t="s">
        <v>513</v>
      </c>
    </row>
    <row r="1811" spans="1:18" hidden="1" x14ac:dyDescent="0.3">
      <c r="A1811" s="55">
        <v>45157</v>
      </c>
      <c r="B1811" s="56" t="s">
        <v>919</v>
      </c>
      <c r="C1811" s="56" t="s">
        <v>542</v>
      </c>
      <c r="D1811" s="3" t="s">
        <v>543</v>
      </c>
      <c r="E1811" s="3" t="s">
        <v>546</v>
      </c>
      <c r="F1811" s="3" t="s">
        <v>935</v>
      </c>
      <c r="G1811" s="3" t="s">
        <v>505</v>
      </c>
      <c r="H1811" s="3">
        <v>18</v>
      </c>
      <c r="I1811" s="3">
        <v>0</v>
      </c>
      <c r="J1811" s="57">
        <v>0</v>
      </c>
      <c r="K1811" s="3">
        <v>4</v>
      </c>
      <c r="L1811" s="3">
        <v>12</v>
      </c>
      <c r="M1811" s="3">
        <v>5</v>
      </c>
      <c r="N1811" s="3">
        <v>5</v>
      </c>
      <c r="O1811" s="3">
        <v>5</v>
      </c>
      <c r="P1811" s="16" t="s">
        <v>518</v>
      </c>
      <c r="Q1811" s="16" t="s">
        <v>523</v>
      </c>
      <c r="R1811" s="16" t="s">
        <v>513</v>
      </c>
    </row>
    <row r="1812" spans="1:18" hidden="1" x14ac:dyDescent="0.3">
      <c r="A1812" s="55">
        <v>45157</v>
      </c>
      <c r="B1812" s="56" t="s">
        <v>919</v>
      </c>
      <c r="C1812" s="56" t="s">
        <v>542</v>
      </c>
      <c r="D1812" s="3" t="s">
        <v>545</v>
      </c>
      <c r="E1812" s="3" t="s">
        <v>544</v>
      </c>
      <c r="F1812" s="3" t="s">
        <v>936</v>
      </c>
      <c r="G1812" s="3" t="s">
        <v>505</v>
      </c>
      <c r="H1812" s="3">
        <v>145316</v>
      </c>
      <c r="I1812" s="3">
        <v>1318</v>
      </c>
      <c r="J1812" s="57">
        <v>369.04</v>
      </c>
      <c r="K1812" s="3">
        <v>24443</v>
      </c>
      <c r="L1812" s="3">
        <v>86434</v>
      </c>
      <c r="M1812" s="3">
        <v>47911</v>
      </c>
      <c r="N1812" s="3">
        <v>40572</v>
      </c>
      <c r="O1812" s="3">
        <v>27450</v>
      </c>
      <c r="P1812" s="16" t="s">
        <v>515</v>
      </c>
      <c r="Q1812" s="16" t="s">
        <v>523</v>
      </c>
      <c r="R1812" s="16" t="s">
        <v>513</v>
      </c>
    </row>
    <row r="1813" spans="1:18" hidden="1" x14ac:dyDescent="0.3">
      <c r="A1813" s="55">
        <v>45157</v>
      </c>
      <c r="B1813" s="56" t="s">
        <v>919</v>
      </c>
      <c r="C1813" s="56" t="s">
        <v>542</v>
      </c>
      <c r="D1813" s="3" t="s">
        <v>545</v>
      </c>
      <c r="E1813" s="3" t="s">
        <v>550</v>
      </c>
      <c r="F1813" s="3" t="s">
        <v>936</v>
      </c>
      <c r="G1813" s="3" t="s">
        <v>505</v>
      </c>
      <c r="H1813" s="3">
        <v>1824</v>
      </c>
      <c r="I1813" s="3">
        <v>10</v>
      </c>
      <c r="J1813" s="57">
        <v>2.8000000000000003</v>
      </c>
      <c r="K1813" s="3">
        <v>280</v>
      </c>
      <c r="L1813" s="3">
        <v>1362</v>
      </c>
      <c r="M1813" s="3">
        <v>510</v>
      </c>
      <c r="N1813" s="3">
        <v>414</v>
      </c>
      <c r="O1813" s="3">
        <v>288</v>
      </c>
      <c r="P1813" s="16" t="s">
        <v>515</v>
      </c>
      <c r="Q1813" s="16" t="s">
        <v>523</v>
      </c>
      <c r="R1813" s="16" t="s">
        <v>513</v>
      </c>
    </row>
    <row r="1814" spans="1:18" hidden="1" x14ac:dyDescent="0.3">
      <c r="A1814" s="55">
        <v>45157</v>
      </c>
      <c r="B1814" s="56" t="s">
        <v>919</v>
      </c>
      <c r="C1814" s="56" t="s">
        <v>542</v>
      </c>
      <c r="D1814" s="3" t="s">
        <v>545</v>
      </c>
      <c r="E1814" s="3" t="s">
        <v>546</v>
      </c>
      <c r="F1814" s="3" t="s">
        <v>936</v>
      </c>
      <c r="G1814" s="3" t="s">
        <v>505</v>
      </c>
      <c r="H1814" s="3">
        <v>1967</v>
      </c>
      <c r="I1814" s="3">
        <v>12</v>
      </c>
      <c r="J1814" s="57">
        <v>3.3600000000000003</v>
      </c>
      <c r="K1814" s="3">
        <v>286</v>
      </c>
      <c r="L1814" s="3">
        <v>1131</v>
      </c>
      <c r="M1814" s="3">
        <v>479</v>
      </c>
      <c r="N1814" s="3">
        <v>400</v>
      </c>
      <c r="O1814" s="3">
        <v>284</v>
      </c>
      <c r="P1814" s="16" t="s">
        <v>515</v>
      </c>
      <c r="Q1814" s="16" t="s">
        <v>523</v>
      </c>
      <c r="R1814" s="16" t="s">
        <v>513</v>
      </c>
    </row>
    <row r="1815" spans="1:18" hidden="1" x14ac:dyDescent="0.3">
      <c r="A1815" s="55">
        <v>45157</v>
      </c>
      <c r="B1815" s="56" t="s">
        <v>919</v>
      </c>
      <c r="C1815" s="56" t="s">
        <v>542</v>
      </c>
      <c r="D1815" s="3" t="s">
        <v>545</v>
      </c>
      <c r="E1815" s="3" t="s">
        <v>544</v>
      </c>
      <c r="F1815" s="3" t="s">
        <v>937</v>
      </c>
      <c r="G1815" s="3" t="s">
        <v>499</v>
      </c>
      <c r="H1815" s="3">
        <v>45115</v>
      </c>
      <c r="I1815" s="3">
        <v>275</v>
      </c>
      <c r="J1815" s="57">
        <v>77.000000000000014</v>
      </c>
      <c r="K1815" s="3">
        <v>3534</v>
      </c>
      <c r="L1815" s="3">
        <v>27457</v>
      </c>
      <c r="M1815" s="3">
        <v>13922</v>
      </c>
      <c r="N1815" s="3">
        <v>10561</v>
      </c>
      <c r="O1815" s="3">
        <v>6406</v>
      </c>
      <c r="P1815" s="16" t="s">
        <v>515</v>
      </c>
      <c r="Q1815" s="16" t="s">
        <v>523</v>
      </c>
      <c r="R1815" s="16" t="s">
        <v>513</v>
      </c>
    </row>
    <row r="1816" spans="1:18" hidden="1" x14ac:dyDescent="0.3">
      <c r="A1816" s="55">
        <v>45157</v>
      </c>
      <c r="B1816" s="56" t="s">
        <v>919</v>
      </c>
      <c r="C1816" s="56" t="s">
        <v>542</v>
      </c>
      <c r="D1816" s="3" t="s">
        <v>545</v>
      </c>
      <c r="E1816" s="3" t="s">
        <v>550</v>
      </c>
      <c r="F1816" s="3" t="s">
        <v>937</v>
      </c>
      <c r="G1816" s="3" t="s">
        <v>499</v>
      </c>
      <c r="H1816" s="3">
        <v>603</v>
      </c>
      <c r="I1816" s="3">
        <v>1</v>
      </c>
      <c r="J1816" s="57">
        <v>0.28000000000000003</v>
      </c>
      <c r="K1816" s="3">
        <v>65</v>
      </c>
      <c r="L1816" s="3">
        <v>420</v>
      </c>
      <c r="M1816" s="3">
        <v>211</v>
      </c>
      <c r="N1816" s="3">
        <v>156</v>
      </c>
      <c r="O1816" s="3">
        <v>115</v>
      </c>
      <c r="P1816" s="16" t="s">
        <v>515</v>
      </c>
      <c r="Q1816" s="16" t="s">
        <v>523</v>
      </c>
      <c r="R1816" s="16" t="s">
        <v>513</v>
      </c>
    </row>
    <row r="1817" spans="1:18" hidden="1" x14ac:dyDescent="0.3">
      <c r="A1817" s="55">
        <v>45157</v>
      </c>
      <c r="B1817" s="56" t="s">
        <v>919</v>
      </c>
      <c r="C1817" s="56" t="s">
        <v>542</v>
      </c>
      <c r="D1817" s="3" t="s">
        <v>545</v>
      </c>
      <c r="E1817" s="3" t="s">
        <v>546</v>
      </c>
      <c r="F1817" s="3" t="s">
        <v>937</v>
      </c>
      <c r="G1817" s="3" t="s">
        <v>499</v>
      </c>
      <c r="H1817" s="3">
        <v>1133</v>
      </c>
      <c r="I1817" s="3">
        <v>5</v>
      </c>
      <c r="J1817" s="57">
        <v>1.4000000000000001</v>
      </c>
      <c r="K1817" s="3">
        <v>122</v>
      </c>
      <c r="L1817" s="3">
        <v>702</v>
      </c>
      <c r="M1817" s="3">
        <v>371</v>
      </c>
      <c r="N1817" s="3">
        <v>295</v>
      </c>
      <c r="O1817" s="3">
        <v>223</v>
      </c>
      <c r="P1817" s="16" t="s">
        <v>515</v>
      </c>
      <c r="Q1817" s="16" t="s">
        <v>523</v>
      </c>
      <c r="R1817" s="16" t="s">
        <v>513</v>
      </c>
    </row>
    <row r="1818" spans="1:18" hidden="1" x14ac:dyDescent="0.3">
      <c r="A1818" s="55">
        <v>45157</v>
      </c>
      <c r="B1818" s="56" t="s">
        <v>919</v>
      </c>
      <c r="C1818" s="56" t="s">
        <v>542</v>
      </c>
      <c r="D1818" s="3" t="s">
        <v>545</v>
      </c>
      <c r="E1818" s="3" t="s">
        <v>544</v>
      </c>
      <c r="F1818" s="3" t="s">
        <v>938</v>
      </c>
      <c r="G1818" s="3" t="s">
        <v>506</v>
      </c>
      <c r="H1818" s="3">
        <v>8483</v>
      </c>
      <c r="I1818" s="3">
        <v>100</v>
      </c>
      <c r="J1818" s="57">
        <v>28.000000000000004</v>
      </c>
      <c r="K1818" s="3">
        <v>1549</v>
      </c>
      <c r="L1818" s="3">
        <v>6535</v>
      </c>
      <c r="M1818" s="3">
        <v>3722</v>
      </c>
      <c r="N1818" s="3">
        <v>2752</v>
      </c>
      <c r="O1818" s="3">
        <v>1932</v>
      </c>
      <c r="P1818" s="16" t="s">
        <v>515</v>
      </c>
      <c r="Q1818" s="16" t="s">
        <v>523</v>
      </c>
      <c r="R1818" s="16" t="s">
        <v>513</v>
      </c>
    </row>
    <row r="1819" spans="1:18" hidden="1" x14ac:dyDescent="0.3">
      <c r="A1819" s="55">
        <v>45157</v>
      </c>
      <c r="B1819" s="56" t="s">
        <v>919</v>
      </c>
      <c r="C1819" s="56" t="s">
        <v>542</v>
      </c>
      <c r="D1819" s="3" t="s">
        <v>545</v>
      </c>
      <c r="E1819" s="3" t="s">
        <v>550</v>
      </c>
      <c r="F1819" s="3" t="s">
        <v>938</v>
      </c>
      <c r="G1819" s="3" t="s">
        <v>506</v>
      </c>
      <c r="H1819" s="3">
        <v>285</v>
      </c>
      <c r="I1819" s="3">
        <v>4</v>
      </c>
      <c r="J1819" s="57">
        <v>1.1200000000000001</v>
      </c>
      <c r="K1819" s="3">
        <v>56</v>
      </c>
      <c r="L1819" s="3">
        <v>242</v>
      </c>
      <c r="M1819" s="3">
        <v>138</v>
      </c>
      <c r="N1819" s="3">
        <v>92</v>
      </c>
      <c r="O1819" s="3">
        <v>65</v>
      </c>
      <c r="P1819" s="16" t="s">
        <v>515</v>
      </c>
      <c r="Q1819" s="16" t="s">
        <v>523</v>
      </c>
      <c r="R1819" s="16" t="s">
        <v>513</v>
      </c>
    </row>
    <row r="1820" spans="1:18" hidden="1" x14ac:dyDescent="0.3">
      <c r="A1820" s="55">
        <v>45157</v>
      </c>
      <c r="B1820" s="56" t="s">
        <v>919</v>
      </c>
      <c r="C1820" s="56" t="s">
        <v>542</v>
      </c>
      <c r="D1820" s="3" t="s">
        <v>545</v>
      </c>
      <c r="E1820" s="3" t="s">
        <v>546</v>
      </c>
      <c r="F1820" s="3" t="s">
        <v>938</v>
      </c>
      <c r="G1820" s="3" t="s">
        <v>506</v>
      </c>
      <c r="H1820" s="3">
        <v>402</v>
      </c>
      <c r="I1820" s="3">
        <v>1</v>
      </c>
      <c r="J1820" s="57">
        <v>0.28000000000000003</v>
      </c>
      <c r="K1820" s="3">
        <v>75</v>
      </c>
      <c r="L1820" s="3">
        <v>201</v>
      </c>
      <c r="M1820" s="3">
        <v>122</v>
      </c>
      <c r="N1820" s="3">
        <v>98</v>
      </c>
      <c r="O1820" s="3">
        <v>77</v>
      </c>
      <c r="P1820" s="16" t="s">
        <v>515</v>
      </c>
      <c r="Q1820" s="16" t="s">
        <v>523</v>
      </c>
      <c r="R1820" s="16" t="s">
        <v>513</v>
      </c>
    </row>
    <row r="1821" spans="1:18" hidden="1" x14ac:dyDescent="0.3">
      <c r="A1821" s="55">
        <v>45157</v>
      </c>
      <c r="B1821" s="56" t="s">
        <v>919</v>
      </c>
      <c r="C1821" s="56" t="s">
        <v>542</v>
      </c>
      <c r="D1821" s="3" t="s">
        <v>545</v>
      </c>
      <c r="E1821" s="3" t="s">
        <v>544</v>
      </c>
      <c r="F1821" s="3" t="s">
        <v>939</v>
      </c>
      <c r="G1821" s="3" t="s">
        <v>507</v>
      </c>
      <c r="H1821" s="3">
        <v>44083</v>
      </c>
      <c r="I1821" s="3">
        <v>226</v>
      </c>
      <c r="J1821" s="57">
        <v>63.280000000000008</v>
      </c>
      <c r="K1821" s="3">
        <v>5973</v>
      </c>
      <c r="L1821" s="3">
        <v>18502</v>
      </c>
      <c r="M1821" s="3">
        <v>10518</v>
      </c>
      <c r="N1821" s="3">
        <v>8349</v>
      </c>
      <c r="O1821" s="3">
        <v>4254</v>
      </c>
      <c r="P1821" s="16" t="s">
        <v>515</v>
      </c>
      <c r="Q1821" s="16" t="s">
        <v>523</v>
      </c>
      <c r="R1821" s="16" t="s">
        <v>513</v>
      </c>
    </row>
    <row r="1822" spans="1:18" hidden="1" x14ac:dyDescent="0.3">
      <c r="A1822" s="55">
        <v>45157</v>
      </c>
      <c r="B1822" s="56" t="s">
        <v>919</v>
      </c>
      <c r="C1822" s="56" t="s">
        <v>542</v>
      </c>
      <c r="D1822" s="3" t="s">
        <v>545</v>
      </c>
      <c r="E1822" s="3" t="s">
        <v>550</v>
      </c>
      <c r="F1822" s="3" t="s">
        <v>939</v>
      </c>
      <c r="G1822" s="3" t="s">
        <v>507</v>
      </c>
      <c r="H1822" s="3">
        <v>733</v>
      </c>
      <c r="I1822" s="3">
        <v>6</v>
      </c>
      <c r="J1822" s="57">
        <v>1.6800000000000002</v>
      </c>
      <c r="K1822" s="3">
        <v>80</v>
      </c>
      <c r="L1822" s="3">
        <v>346</v>
      </c>
      <c r="M1822" s="3">
        <v>153</v>
      </c>
      <c r="N1822" s="3">
        <v>120</v>
      </c>
      <c r="O1822" s="3">
        <v>68</v>
      </c>
      <c r="P1822" s="16" t="s">
        <v>515</v>
      </c>
      <c r="Q1822" s="16" t="s">
        <v>523</v>
      </c>
      <c r="R1822" s="16" t="s">
        <v>513</v>
      </c>
    </row>
    <row r="1823" spans="1:18" hidden="1" x14ac:dyDescent="0.3">
      <c r="A1823" s="55">
        <v>45157</v>
      </c>
      <c r="B1823" s="56" t="s">
        <v>919</v>
      </c>
      <c r="C1823" s="56" t="s">
        <v>542</v>
      </c>
      <c r="D1823" s="3" t="s">
        <v>545</v>
      </c>
      <c r="E1823" s="3" t="s">
        <v>546</v>
      </c>
      <c r="F1823" s="3" t="s">
        <v>939</v>
      </c>
      <c r="G1823" s="3" t="s">
        <v>507</v>
      </c>
      <c r="H1823" s="3">
        <v>1472</v>
      </c>
      <c r="I1823" s="3">
        <v>6</v>
      </c>
      <c r="J1823" s="57">
        <v>1.6800000000000002</v>
      </c>
      <c r="K1823" s="3">
        <v>158</v>
      </c>
      <c r="L1823" s="3">
        <v>502</v>
      </c>
      <c r="M1823" s="3">
        <v>264</v>
      </c>
      <c r="N1823" s="3">
        <v>215</v>
      </c>
      <c r="O1823" s="3">
        <v>130</v>
      </c>
      <c r="P1823" s="16" t="s">
        <v>515</v>
      </c>
      <c r="Q1823" s="16" t="s">
        <v>523</v>
      </c>
      <c r="R1823" s="16" t="s">
        <v>513</v>
      </c>
    </row>
    <row r="1824" spans="1:18" hidden="1" x14ac:dyDescent="0.3">
      <c r="A1824" s="55">
        <v>45157</v>
      </c>
      <c r="B1824" s="56" t="s">
        <v>919</v>
      </c>
      <c r="C1824" s="56" t="s">
        <v>542</v>
      </c>
      <c r="D1824" s="3" t="s">
        <v>545</v>
      </c>
      <c r="E1824" s="3" t="s">
        <v>544</v>
      </c>
      <c r="F1824" s="3" t="s">
        <v>940</v>
      </c>
      <c r="G1824" s="3" t="s">
        <v>503</v>
      </c>
      <c r="H1824" s="3">
        <v>9064</v>
      </c>
      <c r="I1824" s="3">
        <v>46</v>
      </c>
      <c r="J1824" s="57">
        <v>12.88</v>
      </c>
      <c r="K1824" s="3">
        <v>959</v>
      </c>
      <c r="L1824" s="3">
        <v>3308</v>
      </c>
      <c r="M1824" s="3">
        <v>1853</v>
      </c>
      <c r="N1824" s="3">
        <v>1442</v>
      </c>
      <c r="O1824" s="3">
        <v>953</v>
      </c>
      <c r="P1824" s="16" t="s">
        <v>515</v>
      </c>
      <c r="Q1824" s="16" t="s">
        <v>523</v>
      </c>
      <c r="R1824" s="16" t="s">
        <v>513</v>
      </c>
    </row>
    <row r="1825" spans="1:18" hidden="1" x14ac:dyDescent="0.3">
      <c r="A1825" s="55">
        <v>45157</v>
      </c>
      <c r="B1825" s="56" t="s">
        <v>919</v>
      </c>
      <c r="C1825" s="56" t="s">
        <v>542</v>
      </c>
      <c r="D1825" s="3" t="s">
        <v>545</v>
      </c>
      <c r="E1825" s="3" t="s">
        <v>550</v>
      </c>
      <c r="F1825" s="3" t="s">
        <v>940</v>
      </c>
      <c r="G1825" s="3" t="s">
        <v>503</v>
      </c>
      <c r="H1825" s="3">
        <v>227</v>
      </c>
      <c r="I1825" s="3">
        <v>0</v>
      </c>
      <c r="J1825" s="57">
        <v>0</v>
      </c>
      <c r="K1825" s="3">
        <v>13</v>
      </c>
      <c r="L1825" s="3">
        <v>159</v>
      </c>
      <c r="M1825" s="3">
        <v>78</v>
      </c>
      <c r="N1825" s="3">
        <v>57</v>
      </c>
      <c r="O1825" s="3">
        <v>43</v>
      </c>
      <c r="P1825" s="16" t="s">
        <v>515</v>
      </c>
      <c r="Q1825" s="16" t="s">
        <v>523</v>
      </c>
      <c r="R1825" s="16" t="s">
        <v>513</v>
      </c>
    </row>
    <row r="1826" spans="1:18" hidden="1" x14ac:dyDescent="0.3">
      <c r="A1826" s="55">
        <v>45157</v>
      </c>
      <c r="B1826" s="56" t="s">
        <v>919</v>
      </c>
      <c r="C1826" s="56" t="s">
        <v>542</v>
      </c>
      <c r="D1826" s="3" t="s">
        <v>545</v>
      </c>
      <c r="E1826" s="3" t="s">
        <v>546</v>
      </c>
      <c r="F1826" s="3" t="s">
        <v>940</v>
      </c>
      <c r="G1826" s="3" t="s">
        <v>503</v>
      </c>
      <c r="H1826" s="3">
        <v>244</v>
      </c>
      <c r="I1826" s="3">
        <v>4</v>
      </c>
      <c r="J1826" s="57">
        <v>1.1200000000000001</v>
      </c>
      <c r="K1826" s="3">
        <v>43</v>
      </c>
      <c r="L1826" s="3">
        <v>194</v>
      </c>
      <c r="M1826" s="3">
        <v>91</v>
      </c>
      <c r="N1826" s="3">
        <v>72</v>
      </c>
      <c r="O1826" s="3">
        <v>49</v>
      </c>
      <c r="P1826" s="16" t="s">
        <v>515</v>
      </c>
      <c r="Q1826" s="16" t="s">
        <v>523</v>
      </c>
      <c r="R1826" s="16" t="s">
        <v>513</v>
      </c>
    </row>
    <row r="1827" spans="1:18" hidden="1" x14ac:dyDescent="0.3">
      <c r="A1827" s="55">
        <v>45157</v>
      </c>
      <c r="B1827" s="56" t="s">
        <v>919</v>
      </c>
      <c r="C1827" s="56" t="s">
        <v>542</v>
      </c>
      <c r="D1827" s="3" t="s">
        <v>547</v>
      </c>
      <c r="E1827" s="3" t="s">
        <v>544</v>
      </c>
      <c r="F1827" s="3" t="s">
        <v>941</v>
      </c>
      <c r="G1827" s="3" t="s">
        <v>498</v>
      </c>
      <c r="H1827" s="3">
        <v>1693</v>
      </c>
      <c r="I1827" s="3">
        <v>23</v>
      </c>
      <c r="J1827" s="57">
        <v>6.44</v>
      </c>
      <c r="K1827" s="3">
        <v>197</v>
      </c>
      <c r="L1827" s="3">
        <v>1014</v>
      </c>
      <c r="M1827" s="3">
        <v>547</v>
      </c>
      <c r="N1827" s="3">
        <v>410</v>
      </c>
      <c r="O1827" s="3">
        <v>329</v>
      </c>
      <c r="P1827" s="16" t="s">
        <v>521</v>
      </c>
      <c r="Q1827" s="16" t="s">
        <v>523</v>
      </c>
      <c r="R1827" s="16" t="s">
        <v>514</v>
      </c>
    </row>
    <row r="1828" spans="1:18" hidden="1" x14ac:dyDescent="0.3">
      <c r="A1828" s="55">
        <v>45157</v>
      </c>
      <c r="B1828" s="56" t="s">
        <v>919</v>
      </c>
      <c r="C1828" s="56" t="s">
        <v>542</v>
      </c>
      <c r="D1828" s="3" t="s">
        <v>547</v>
      </c>
      <c r="E1828" s="3" t="s">
        <v>550</v>
      </c>
      <c r="F1828" s="3" t="s">
        <v>941</v>
      </c>
      <c r="G1828" s="3" t="s">
        <v>498</v>
      </c>
      <c r="H1828" s="3">
        <v>88</v>
      </c>
      <c r="I1828" s="3">
        <v>2</v>
      </c>
      <c r="J1828" s="57">
        <v>0.56000000000000005</v>
      </c>
      <c r="K1828" s="3">
        <v>16</v>
      </c>
      <c r="L1828" s="3">
        <v>66</v>
      </c>
      <c r="M1828" s="3">
        <v>40</v>
      </c>
      <c r="N1828" s="3">
        <v>31</v>
      </c>
      <c r="O1828" s="3">
        <v>22</v>
      </c>
      <c r="P1828" s="16" t="s">
        <v>521</v>
      </c>
      <c r="Q1828" s="16" t="s">
        <v>523</v>
      </c>
      <c r="R1828" s="16" t="s">
        <v>514</v>
      </c>
    </row>
    <row r="1829" spans="1:18" hidden="1" x14ac:dyDescent="0.3">
      <c r="A1829" s="55">
        <v>45157</v>
      </c>
      <c r="B1829" s="56" t="s">
        <v>919</v>
      </c>
      <c r="C1829" s="56" t="s">
        <v>542</v>
      </c>
      <c r="D1829" s="3" t="s">
        <v>547</v>
      </c>
      <c r="E1829" s="3" t="s">
        <v>546</v>
      </c>
      <c r="F1829" s="3" t="s">
        <v>941</v>
      </c>
      <c r="G1829" s="3" t="s">
        <v>498</v>
      </c>
      <c r="H1829" s="3">
        <v>154</v>
      </c>
      <c r="I1829" s="3">
        <v>0</v>
      </c>
      <c r="J1829" s="57">
        <v>0</v>
      </c>
      <c r="K1829" s="3">
        <v>18</v>
      </c>
      <c r="L1829" s="3">
        <v>88</v>
      </c>
      <c r="M1829" s="3">
        <v>51</v>
      </c>
      <c r="N1829" s="3">
        <v>36</v>
      </c>
      <c r="O1829" s="3">
        <v>28</v>
      </c>
      <c r="P1829" s="16" t="s">
        <v>521</v>
      </c>
      <c r="Q1829" s="16" t="s">
        <v>523</v>
      </c>
      <c r="R1829" s="16" t="s">
        <v>514</v>
      </c>
    </row>
    <row r="1830" spans="1:18" hidden="1" x14ac:dyDescent="0.3">
      <c r="A1830" s="55">
        <v>45157</v>
      </c>
      <c r="B1830" s="56" t="s">
        <v>919</v>
      </c>
      <c r="C1830" s="56" t="s">
        <v>542</v>
      </c>
      <c r="D1830" s="3" t="s">
        <v>547</v>
      </c>
      <c r="E1830" s="3" t="s">
        <v>544</v>
      </c>
      <c r="F1830" s="3" t="s">
        <v>942</v>
      </c>
      <c r="G1830" s="3" t="s">
        <v>500</v>
      </c>
      <c r="H1830" s="3">
        <v>3550</v>
      </c>
      <c r="I1830" s="3">
        <v>70</v>
      </c>
      <c r="J1830" s="57">
        <v>19.600000000000001</v>
      </c>
      <c r="K1830" s="3">
        <v>404</v>
      </c>
      <c r="L1830" s="3">
        <v>2491</v>
      </c>
      <c r="M1830" s="3">
        <v>1167</v>
      </c>
      <c r="N1830" s="3">
        <v>861</v>
      </c>
      <c r="O1830" s="3">
        <v>569</v>
      </c>
      <c r="P1830" s="16" t="s">
        <v>521</v>
      </c>
      <c r="Q1830" s="16" t="s">
        <v>523</v>
      </c>
      <c r="R1830" s="16" t="s">
        <v>514</v>
      </c>
    </row>
    <row r="1831" spans="1:18" hidden="1" x14ac:dyDescent="0.3">
      <c r="A1831" s="55">
        <v>45157</v>
      </c>
      <c r="B1831" s="56" t="s">
        <v>919</v>
      </c>
      <c r="C1831" s="56" t="s">
        <v>542</v>
      </c>
      <c r="D1831" s="3" t="s">
        <v>547</v>
      </c>
      <c r="E1831" s="3" t="s">
        <v>550</v>
      </c>
      <c r="F1831" s="3" t="s">
        <v>942</v>
      </c>
      <c r="G1831" s="3" t="s">
        <v>500</v>
      </c>
      <c r="H1831" s="3">
        <v>168</v>
      </c>
      <c r="I1831" s="3">
        <v>2</v>
      </c>
      <c r="J1831" s="57">
        <v>0.56000000000000005</v>
      </c>
      <c r="K1831" s="3">
        <v>20</v>
      </c>
      <c r="L1831" s="3">
        <v>120</v>
      </c>
      <c r="M1831" s="3">
        <v>63</v>
      </c>
      <c r="N1831" s="3">
        <v>48</v>
      </c>
      <c r="O1831" s="3">
        <v>38</v>
      </c>
      <c r="P1831" s="16" t="s">
        <v>521</v>
      </c>
      <c r="Q1831" s="16" t="s">
        <v>523</v>
      </c>
      <c r="R1831" s="16" t="s">
        <v>514</v>
      </c>
    </row>
    <row r="1832" spans="1:18" hidden="1" x14ac:dyDescent="0.3">
      <c r="A1832" s="55">
        <v>45157</v>
      </c>
      <c r="B1832" s="56" t="s">
        <v>919</v>
      </c>
      <c r="C1832" s="56" t="s">
        <v>542</v>
      </c>
      <c r="D1832" s="3" t="s">
        <v>547</v>
      </c>
      <c r="E1832" s="3" t="s">
        <v>546</v>
      </c>
      <c r="F1832" s="3" t="s">
        <v>942</v>
      </c>
      <c r="G1832" s="3" t="s">
        <v>500</v>
      </c>
      <c r="H1832" s="3">
        <v>1028</v>
      </c>
      <c r="I1832" s="3">
        <v>19</v>
      </c>
      <c r="J1832" s="57">
        <v>5.32</v>
      </c>
      <c r="K1832" s="3">
        <v>131</v>
      </c>
      <c r="L1832" s="3">
        <v>796</v>
      </c>
      <c r="M1832" s="3">
        <v>328</v>
      </c>
      <c r="N1832" s="3">
        <v>213</v>
      </c>
      <c r="O1832" s="3">
        <v>146</v>
      </c>
      <c r="P1832" s="16" t="s">
        <v>521</v>
      </c>
      <c r="Q1832" s="16" t="s">
        <v>523</v>
      </c>
      <c r="R1832" s="16" t="s">
        <v>514</v>
      </c>
    </row>
    <row r="1833" spans="1:18" hidden="1" x14ac:dyDescent="0.3">
      <c r="A1833" s="55">
        <v>45157</v>
      </c>
      <c r="B1833" s="56" t="s">
        <v>919</v>
      </c>
      <c r="C1833" s="56" t="s">
        <v>542</v>
      </c>
      <c r="D1833" s="3" t="s">
        <v>547</v>
      </c>
      <c r="E1833" s="3" t="s">
        <v>544</v>
      </c>
      <c r="F1833" s="3" t="s">
        <v>943</v>
      </c>
      <c r="G1833" s="3" t="s">
        <v>506</v>
      </c>
      <c r="H1833" s="3">
        <v>903</v>
      </c>
      <c r="I1833" s="3">
        <v>14</v>
      </c>
      <c r="J1833" s="57">
        <v>3.9200000000000004</v>
      </c>
      <c r="K1833" s="3">
        <v>91</v>
      </c>
      <c r="L1833" s="3">
        <v>524</v>
      </c>
      <c r="M1833" s="3">
        <v>292</v>
      </c>
      <c r="N1833" s="3">
        <v>233</v>
      </c>
      <c r="O1833" s="3">
        <v>187</v>
      </c>
      <c r="P1833" s="16" t="s">
        <v>521</v>
      </c>
      <c r="Q1833" s="16" t="s">
        <v>523</v>
      </c>
      <c r="R1833" s="16" t="s">
        <v>514</v>
      </c>
    </row>
    <row r="1834" spans="1:18" hidden="1" x14ac:dyDescent="0.3">
      <c r="A1834" s="55">
        <v>45157</v>
      </c>
      <c r="B1834" s="56" t="s">
        <v>919</v>
      </c>
      <c r="C1834" s="56" t="s">
        <v>542</v>
      </c>
      <c r="D1834" s="3" t="s">
        <v>547</v>
      </c>
      <c r="E1834" s="3" t="s">
        <v>550</v>
      </c>
      <c r="F1834" s="3" t="s">
        <v>943</v>
      </c>
      <c r="G1834" s="3" t="s">
        <v>506</v>
      </c>
      <c r="H1834" s="3">
        <v>36</v>
      </c>
      <c r="I1834" s="3">
        <v>2</v>
      </c>
      <c r="J1834" s="57">
        <v>0.56000000000000005</v>
      </c>
      <c r="K1834" s="3">
        <v>8</v>
      </c>
      <c r="L1834" s="3">
        <v>30</v>
      </c>
      <c r="M1834" s="3">
        <v>14</v>
      </c>
      <c r="N1834" s="3">
        <v>9</v>
      </c>
      <c r="O1834" s="3">
        <v>8</v>
      </c>
      <c r="P1834" s="16" t="s">
        <v>521</v>
      </c>
      <c r="Q1834" s="16" t="s">
        <v>523</v>
      </c>
      <c r="R1834" s="16" t="s">
        <v>514</v>
      </c>
    </row>
    <row r="1835" spans="1:18" hidden="1" x14ac:dyDescent="0.3">
      <c r="A1835" s="55">
        <v>45157</v>
      </c>
      <c r="B1835" s="56" t="s">
        <v>919</v>
      </c>
      <c r="C1835" s="56" t="s">
        <v>542</v>
      </c>
      <c r="D1835" s="3" t="s">
        <v>547</v>
      </c>
      <c r="E1835" s="3" t="s">
        <v>546</v>
      </c>
      <c r="F1835" s="3" t="s">
        <v>943</v>
      </c>
      <c r="G1835" s="3" t="s">
        <v>506</v>
      </c>
      <c r="H1835" s="3">
        <v>236</v>
      </c>
      <c r="I1835" s="3">
        <v>6</v>
      </c>
      <c r="J1835" s="57">
        <v>1.6800000000000002</v>
      </c>
      <c r="K1835" s="3">
        <v>24</v>
      </c>
      <c r="L1835" s="3">
        <v>118</v>
      </c>
      <c r="M1835" s="3">
        <v>75</v>
      </c>
      <c r="N1835" s="3">
        <v>59</v>
      </c>
      <c r="O1835" s="3">
        <v>43</v>
      </c>
      <c r="P1835" s="16" t="s">
        <v>521</v>
      </c>
      <c r="Q1835" s="16" t="s">
        <v>523</v>
      </c>
      <c r="R1835" s="16" t="s">
        <v>514</v>
      </c>
    </row>
    <row r="1836" spans="1:18" x14ac:dyDescent="0.3">
      <c r="A1836" s="73">
        <v>45157</v>
      </c>
      <c r="B1836" s="76" t="s">
        <v>919</v>
      </c>
      <c r="C1836" s="56" t="s">
        <v>542</v>
      </c>
      <c r="D1836" s="3" t="s">
        <v>547</v>
      </c>
      <c r="E1836" s="3" t="s">
        <v>544</v>
      </c>
      <c r="F1836" s="3" t="s">
        <v>944</v>
      </c>
      <c r="G1836" s="78" t="s">
        <v>504</v>
      </c>
      <c r="H1836" s="78">
        <v>2695</v>
      </c>
      <c r="I1836" s="78">
        <v>37</v>
      </c>
      <c r="J1836" s="84">
        <v>10.360000000000001</v>
      </c>
      <c r="K1836" s="41">
        <v>185</v>
      </c>
      <c r="L1836" s="78">
        <v>1343</v>
      </c>
      <c r="M1836" s="78">
        <v>813</v>
      </c>
      <c r="N1836" s="78">
        <v>627</v>
      </c>
      <c r="O1836" s="78">
        <v>509</v>
      </c>
      <c r="P1836" s="89" t="s">
        <v>521</v>
      </c>
      <c r="Q1836" s="16" t="s">
        <v>523</v>
      </c>
      <c r="R1836" s="89" t="s">
        <v>514</v>
      </c>
    </row>
    <row r="1837" spans="1:18" x14ac:dyDescent="0.3">
      <c r="A1837" s="73">
        <v>45157</v>
      </c>
      <c r="B1837" s="76" t="s">
        <v>919</v>
      </c>
      <c r="C1837" s="56" t="s">
        <v>542</v>
      </c>
      <c r="D1837" s="3" t="s">
        <v>547</v>
      </c>
      <c r="E1837" s="3" t="s">
        <v>550</v>
      </c>
      <c r="F1837" s="3" t="s">
        <v>944</v>
      </c>
      <c r="G1837" s="78" t="s">
        <v>504</v>
      </c>
      <c r="H1837" s="78">
        <v>54</v>
      </c>
      <c r="I1837" s="78">
        <v>1</v>
      </c>
      <c r="J1837" s="84">
        <v>0.28000000000000003</v>
      </c>
      <c r="K1837" s="41">
        <v>7</v>
      </c>
      <c r="L1837" s="78">
        <v>44</v>
      </c>
      <c r="M1837" s="78">
        <v>19</v>
      </c>
      <c r="N1837" s="78">
        <v>14</v>
      </c>
      <c r="O1837" s="78">
        <v>9</v>
      </c>
      <c r="P1837" s="89" t="s">
        <v>521</v>
      </c>
      <c r="Q1837" s="16" t="s">
        <v>523</v>
      </c>
      <c r="R1837" s="89" t="s">
        <v>514</v>
      </c>
    </row>
    <row r="1838" spans="1:18" x14ac:dyDescent="0.3">
      <c r="A1838" s="73">
        <v>45157</v>
      </c>
      <c r="B1838" s="76" t="s">
        <v>919</v>
      </c>
      <c r="C1838" s="56" t="s">
        <v>542</v>
      </c>
      <c r="D1838" s="3" t="s">
        <v>547</v>
      </c>
      <c r="E1838" s="3" t="s">
        <v>546</v>
      </c>
      <c r="F1838" s="3" t="s">
        <v>944</v>
      </c>
      <c r="G1838" s="78" t="s">
        <v>504</v>
      </c>
      <c r="H1838" s="78">
        <v>305</v>
      </c>
      <c r="I1838" s="78">
        <v>2</v>
      </c>
      <c r="J1838" s="84">
        <v>0.56000000000000005</v>
      </c>
      <c r="K1838" s="41">
        <v>22</v>
      </c>
      <c r="L1838" s="78">
        <v>157</v>
      </c>
      <c r="M1838" s="78">
        <v>86</v>
      </c>
      <c r="N1838" s="78">
        <v>64</v>
      </c>
      <c r="O1838" s="78">
        <v>53</v>
      </c>
      <c r="P1838" s="89" t="s">
        <v>521</v>
      </c>
      <c r="Q1838" s="16" t="s">
        <v>523</v>
      </c>
      <c r="R1838" s="89" t="s">
        <v>514</v>
      </c>
    </row>
    <row r="1839" spans="1:18" hidden="1" x14ac:dyDescent="0.3">
      <c r="A1839" s="55">
        <v>45157</v>
      </c>
      <c r="B1839" s="56" t="s">
        <v>919</v>
      </c>
      <c r="C1839" s="56" t="s">
        <v>542</v>
      </c>
      <c r="D1839" s="3" t="s">
        <v>547</v>
      </c>
      <c r="E1839" s="3" t="s">
        <v>544</v>
      </c>
      <c r="F1839" s="3" t="s">
        <v>945</v>
      </c>
      <c r="G1839" s="3" t="s">
        <v>499</v>
      </c>
      <c r="H1839" s="3">
        <v>1806</v>
      </c>
      <c r="I1839" s="3">
        <v>14</v>
      </c>
      <c r="J1839" s="57">
        <v>3.9200000000000004</v>
      </c>
      <c r="K1839" s="3">
        <v>401</v>
      </c>
      <c r="L1839" s="3">
        <v>1558</v>
      </c>
      <c r="M1839" s="3">
        <v>844</v>
      </c>
      <c r="N1839" s="3">
        <v>650</v>
      </c>
      <c r="O1839" s="3">
        <v>452</v>
      </c>
      <c r="P1839" s="16" t="s">
        <v>521</v>
      </c>
      <c r="Q1839" s="16" t="s">
        <v>523</v>
      </c>
      <c r="R1839" s="16" t="s">
        <v>514</v>
      </c>
    </row>
    <row r="1840" spans="1:18" hidden="1" x14ac:dyDescent="0.3">
      <c r="A1840" s="55">
        <v>45157</v>
      </c>
      <c r="B1840" s="56" t="s">
        <v>919</v>
      </c>
      <c r="C1840" s="56" t="s">
        <v>542</v>
      </c>
      <c r="D1840" s="3" t="s">
        <v>547</v>
      </c>
      <c r="E1840" s="3" t="s">
        <v>550</v>
      </c>
      <c r="F1840" s="3" t="s">
        <v>945</v>
      </c>
      <c r="G1840" s="3" t="s">
        <v>499</v>
      </c>
      <c r="H1840" s="3">
        <v>91</v>
      </c>
      <c r="I1840" s="3">
        <v>2</v>
      </c>
      <c r="J1840" s="57">
        <v>0.56000000000000005</v>
      </c>
      <c r="K1840" s="3">
        <v>11</v>
      </c>
      <c r="L1840" s="3">
        <v>84</v>
      </c>
      <c r="M1840" s="3">
        <v>36</v>
      </c>
      <c r="N1840" s="3">
        <v>25</v>
      </c>
      <c r="O1840" s="3">
        <v>18</v>
      </c>
      <c r="P1840" s="16" t="s">
        <v>521</v>
      </c>
      <c r="Q1840" s="16" t="s">
        <v>523</v>
      </c>
      <c r="R1840" s="16" t="s">
        <v>514</v>
      </c>
    </row>
    <row r="1841" spans="1:18" hidden="1" x14ac:dyDescent="0.3">
      <c r="A1841" s="55">
        <v>45157</v>
      </c>
      <c r="B1841" s="56" t="s">
        <v>919</v>
      </c>
      <c r="C1841" s="56" t="s">
        <v>542</v>
      </c>
      <c r="D1841" s="3" t="s">
        <v>547</v>
      </c>
      <c r="E1841" s="3" t="s">
        <v>546</v>
      </c>
      <c r="F1841" s="3" t="s">
        <v>945</v>
      </c>
      <c r="G1841" s="3" t="s">
        <v>499</v>
      </c>
      <c r="H1841" s="3">
        <v>248</v>
      </c>
      <c r="I1841" s="3">
        <v>2</v>
      </c>
      <c r="J1841" s="57">
        <v>0.56000000000000005</v>
      </c>
      <c r="K1841" s="3">
        <v>41</v>
      </c>
      <c r="L1841" s="3">
        <v>197</v>
      </c>
      <c r="M1841" s="3">
        <v>94</v>
      </c>
      <c r="N1841" s="3">
        <v>73</v>
      </c>
      <c r="O1841" s="3">
        <v>60</v>
      </c>
      <c r="P1841" s="16" t="s">
        <v>521</v>
      </c>
      <c r="Q1841" s="16" t="s">
        <v>523</v>
      </c>
      <c r="R1841" s="16" t="s">
        <v>514</v>
      </c>
    </row>
    <row r="1842" spans="1:18" hidden="1" x14ac:dyDescent="0.3">
      <c r="A1842" s="55">
        <v>45157</v>
      </c>
      <c r="B1842" s="56" t="s">
        <v>919</v>
      </c>
      <c r="C1842" s="56" t="s">
        <v>542</v>
      </c>
      <c r="D1842" s="3" t="s">
        <v>548</v>
      </c>
      <c r="E1842" s="3" t="s">
        <v>544</v>
      </c>
      <c r="F1842" s="3" t="s">
        <v>946</v>
      </c>
      <c r="G1842" s="3" t="s">
        <v>502</v>
      </c>
      <c r="H1842" s="3">
        <v>44987</v>
      </c>
      <c r="I1842" s="3">
        <v>205</v>
      </c>
      <c r="J1842" s="57">
        <v>37.72</v>
      </c>
      <c r="K1842" s="3">
        <v>3445</v>
      </c>
      <c r="L1842" s="3">
        <v>23339</v>
      </c>
      <c r="M1842" s="3">
        <v>11535</v>
      </c>
      <c r="N1842" s="3">
        <v>7720</v>
      </c>
      <c r="O1842" s="3">
        <v>5587</v>
      </c>
      <c r="P1842" s="16" t="s">
        <v>519</v>
      </c>
      <c r="Q1842" s="16" t="s">
        <v>523</v>
      </c>
      <c r="R1842" s="16" t="s">
        <v>520</v>
      </c>
    </row>
    <row r="1843" spans="1:18" hidden="1" x14ac:dyDescent="0.3">
      <c r="A1843" s="55">
        <v>45157</v>
      </c>
      <c r="B1843" s="56" t="s">
        <v>919</v>
      </c>
      <c r="C1843" s="56" t="s">
        <v>542</v>
      </c>
      <c r="D1843" s="3" t="s">
        <v>548</v>
      </c>
      <c r="E1843" s="3" t="s">
        <v>550</v>
      </c>
      <c r="F1843" s="3" t="s">
        <v>946</v>
      </c>
      <c r="G1843" s="3" t="s">
        <v>502</v>
      </c>
      <c r="H1843" s="3">
        <v>471</v>
      </c>
      <c r="I1843" s="3">
        <v>2</v>
      </c>
      <c r="J1843" s="57">
        <v>0.36799999999999999</v>
      </c>
      <c r="K1843" s="3">
        <v>29</v>
      </c>
      <c r="L1843" s="3">
        <v>303</v>
      </c>
      <c r="M1843" s="3">
        <v>138</v>
      </c>
      <c r="N1843" s="3">
        <v>88</v>
      </c>
      <c r="O1843" s="3">
        <v>65</v>
      </c>
      <c r="P1843" s="16" t="s">
        <v>519</v>
      </c>
      <c r="Q1843" s="16" t="s">
        <v>523</v>
      </c>
      <c r="R1843" s="16" t="s">
        <v>520</v>
      </c>
    </row>
    <row r="1844" spans="1:18" hidden="1" x14ac:dyDescent="0.3">
      <c r="A1844" s="55">
        <v>45157</v>
      </c>
      <c r="B1844" s="56" t="s">
        <v>919</v>
      </c>
      <c r="C1844" s="56" t="s">
        <v>542</v>
      </c>
      <c r="D1844" s="3" t="s">
        <v>548</v>
      </c>
      <c r="E1844" s="3" t="s">
        <v>546</v>
      </c>
      <c r="F1844" s="3" t="s">
        <v>946</v>
      </c>
      <c r="G1844" s="3" t="s">
        <v>502</v>
      </c>
      <c r="H1844" s="3">
        <v>1411</v>
      </c>
      <c r="I1844" s="3">
        <v>14</v>
      </c>
      <c r="J1844" s="57">
        <v>2.5760000000000001</v>
      </c>
      <c r="K1844" s="3">
        <v>137</v>
      </c>
      <c r="L1844" s="3">
        <v>971</v>
      </c>
      <c r="M1844" s="3">
        <v>493</v>
      </c>
      <c r="N1844" s="3">
        <v>301</v>
      </c>
      <c r="O1844" s="3">
        <v>221</v>
      </c>
      <c r="P1844" s="16" t="s">
        <v>519</v>
      </c>
      <c r="Q1844" s="16" t="s">
        <v>523</v>
      </c>
      <c r="R1844" s="16" t="s">
        <v>520</v>
      </c>
    </row>
    <row r="1845" spans="1:18" hidden="1" x14ac:dyDescent="0.3">
      <c r="A1845" s="55">
        <v>45157</v>
      </c>
      <c r="B1845" s="56" t="s">
        <v>919</v>
      </c>
      <c r="C1845" s="56" t="s">
        <v>542</v>
      </c>
      <c r="D1845" s="3" t="s">
        <v>548</v>
      </c>
      <c r="E1845" s="3" t="s">
        <v>544</v>
      </c>
      <c r="F1845" s="3" t="s">
        <v>947</v>
      </c>
      <c r="G1845" s="3" t="s">
        <v>507</v>
      </c>
      <c r="H1845" s="3">
        <v>303816</v>
      </c>
      <c r="I1845" s="3">
        <v>1340</v>
      </c>
      <c r="J1845" s="57">
        <v>246.56</v>
      </c>
      <c r="K1845" s="3">
        <v>27531</v>
      </c>
      <c r="L1845" s="3">
        <v>212064</v>
      </c>
      <c r="M1845" s="3">
        <v>88532</v>
      </c>
      <c r="N1845" s="3">
        <v>62799</v>
      </c>
      <c r="O1845" s="3">
        <v>37005</v>
      </c>
      <c r="P1845" s="16" t="s">
        <v>519</v>
      </c>
      <c r="Q1845" s="16" t="s">
        <v>523</v>
      </c>
      <c r="R1845" s="16" t="s">
        <v>520</v>
      </c>
    </row>
    <row r="1846" spans="1:18" hidden="1" x14ac:dyDescent="0.3">
      <c r="A1846" s="55">
        <v>45157</v>
      </c>
      <c r="B1846" s="56" t="s">
        <v>919</v>
      </c>
      <c r="C1846" s="56" t="s">
        <v>542</v>
      </c>
      <c r="D1846" s="3" t="s">
        <v>548</v>
      </c>
      <c r="E1846" s="3" t="s">
        <v>550</v>
      </c>
      <c r="F1846" s="3" t="s">
        <v>947</v>
      </c>
      <c r="G1846" s="3" t="s">
        <v>507</v>
      </c>
      <c r="H1846" s="3">
        <v>1230</v>
      </c>
      <c r="I1846" s="3">
        <v>9</v>
      </c>
      <c r="J1846" s="57">
        <v>1.6559999999999999</v>
      </c>
      <c r="K1846" s="3">
        <v>90</v>
      </c>
      <c r="L1846" s="3">
        <v>915</v>
      </c>
      <c r="M1846" s="3">
        <v>348</v>
      </c>
      <c r="N1846" s="3">
        <v>254</v>
      </c>
      <c r="O1846" s="3">
        <v>179</v>
      </c>
      <c r="P1846" s="16" t="s">
        <v>519</v>
      </c>
      <c r="Q1846" s="16" t="s">
        <v>523</v>
      </c>
      <c r="R1846" s="16" t="s">
        <v>520</v>
      </c>
    </row>
    <row r="1847" spans="1:18" hidden="1" x14ac:dyDescent="0.3">
      <c r="A1847" s="55">
        <v>45157</v>
      </c>
      <c r="B1847" s="56" t="s">
        <v>919</v>
      </c>
      <c r="C1847" s="56" t="s">
        <v>542</v>
      </c>
      <c r="D1847" s="3" t="s">
        <v>548</v>
      </c>
      <c r="E1847" s="3" t="s">
        <v>546</v>
      </c>
      <c r="F1847" s="3" t="s">
        <v>947</v>
      </c>
      <c r="G1847" s="3" t="s">
        <v>507</v>
      </c>
      <c r="H1847" s="3">
        <v>6006</v>
      </c>
      <c r="I1847" s="3">
        <v>28</v>
      </c>
      <c r="J1847" s="57">
        <v>5.1520000000000001</v>
      </c>
      <c r="K1847" s="3">
        <v>622</v>
      </c>
      <c r="L1847" s="3">
        <v>4541</v>
      </c>
      <c r="M1847" s="3">
        <v>1672</v>
      </c>
      <c r="N1847" s="3">
        <v>1148</v>
      </c>
      <c r="O1847" s="3">
        <v>731</v>
      </c>
      <c r="P1847" s="16" t="s">
        <v>519</v>
      </c>
      <c r="Q1847" s="16" t="s">
        <v>523</v>
      </c>
      <c r="R1847" s="16" t="s">
        <v>520</v>
      </c>
    </row>
    <row r="1848" spans="1:18" hidden="1" x14ac:dyDescent="0.3">
      <c r="A1848" s="55">
        <v>45157</v>
      </c>
      <c r="B1848" s="56" t="s">
        <v>919</v>
      </c>
      <c r="C1848" s="56" t="s">
        <v>542</v>
      </c>
      <c r="D1848" s="3" t="s">
        <v>548</v>
      </c>
      <c r="E1848" s="3" t="s">
        <v>544</v>
      </c>
      <c r="F1848" s="3" t="s">
        <v>948</v>
      </c>
      <c r="G1848" s="3" t="s">
        <v>503</v>
      </c>
      <c r="H1848" s="3">
        <v>102481</v>
      </c>
      <c r="I1848" s="3">
        <v>355</v>
      </c>
      <c r="J1848" s="57">
        <v>65.319999999999993</v>
      </c>
      <c r="K1848" s="3">
        <v>5547</v>
      </c>
      <c r="L1848" s="3">
        <v>35069</v>
      </c>
      <c r="M1848" s="3">
        <v>16192</v>
      </c>
      <c r="N1848" s="3">
        <v>12257</v>
      </c>
      <c r="O1848" s="3">
        <v>8055</v>
      </c>
      <c r="P1848" s="16" t="s">
        <v>519</v>
      </c>
      <c r="Q1848" s="16" t="s">
        <v>523</v>
      </c>
      <c r="R1848" s="16" t="s">
        <v>520</v>
      </c>
    </row>
    <row r="1849" spans="1:18" hidden="1" x14ac:dyDescent="0.3">
      <c r="A1849" s="55">
        <v>45157</v>
      </c>
      <c r="B1849" s="56" t="s">
        <v>919</v>
      </c>
      <c r="C1849" s="56" t="s">
        <v>542</v>
      </c>
      <c r="D1849" s="3" t="s">
        <v>548</v>
      </c>
      <c r="E1849" s="3" t="s">
        <v>550</v>
      </c>
      <c r="F1849" s="3" t="s">
        <v>948</v>
      </c>
      <c r="G1849" s="3" t="s">
        <v>503</v>
      </c>
      <c r="H1849" s="3">
        <v>757</v>
      </c>
      <c r="I1849" s="3">
        <v>6</v>
      </c>
      <c r="J1849" s="57">
        <v>1.1040000000000001</v>
      </c>
      <c r="K1849" s="3">
        <v>48</v>
      </c>
      <c r="L1849" s="3">
        <v>581</v>
      </c>
      <c r="M1849" s="3">
        <v>233</v>
      </c>
      <c r="N1849" s="3">
        <v>170</v>
      </c>
      <c r="O1849" s="3">
        <v>132</v>
      </c>
      <c r="P1849" s="16" t="s">
        <v>519</v>
      </c>
      <c r="Q1849" s="16" t="s">
        <v>523</v>
      </c>
      <c r="R1849" s="16" t="s">
        <v>520</v>
      </c>
    </row>
    <row r="1850" spans="1:18" hidden="1" x14ac:dyDescent="0.3">
      <c r="A1850" s="55">
        <v>45157</v>
      </c>
      <c r="B1850" s="56" t="s">
        <v>919</v>
      </c>
      <c r="C1850" s="56" t="s">
        <v>542</v>
      </c>
      <c r="D1850" s="3" t="s">
        <v>548</v>
      </c>
      <c r="E1850" s="3" t="s">
        <v>546</v>
      </c>
      <c r="F1850" s="3" t="s">
        <v>948</v>
      </c>
      <c r="G1850" s="3" t="s">
        <v>503</v>
      </c>
      <c r="H1850" s="3">
        <v>1726</v>
      </c>
      <c r="I1850" s="3">
        <v>8</v>
      </c>
      <c r="J1850" s="57">
        <v>1.472</v>
      </c>
      <c r="K1850" s="3">
        <v>142</v>
      </c>
      <c r="L1850" s="3">
        <v>1180</v>
      </c>
      <c r="M1850" s="3">
        <v>476</v>
      </c>
      <c r="N1850" s="3">
        <v>335</v>
      </c>
      <c r="O1850" s="3">
        <v>253</v>
      </c>
      <c r="P1850" s="16" t="s">
        <v>519</v>
      </c>
      <c r="Q1850" s="16" t="s">
        <v>523</v>
      </c>
      <c r="R1850" s="16" t="s">
        <v>520</v>
      </c>
    </row>
    <row r="1851" spans="1:18" hidden="1" x14ac:dyDescent="0.3">
      <c r="A1851" s="55">
        <v>45157</v>
      </c>
      <c r="B1851" s="56" t="s">
        <v>919</v>
      </c>
      <c r="C1851" s="56" t="s">
        <v>542</v>
      </c>
      <c r="D1851" s="3" t="s">
        <v>548</v>
      </c>
      <c r="E1851" s="3" t="s">
        <v>544</v>
      </c>
      <c r="F1851" s="3" t="s">
        <v>949</v>
      </c>
      <c r="G1851" s="3" t="s">
        <v>500</v>
      </c>
      <c r="H1851" s="3">
        <v>211521</v>
      </c>
      <c r="I1851" s="3">
        <v>1623</v>
      </c>
      <c r="J1851" s="57">
        <v>298.63200000000001</v>
      </c>
      <c r="K1851" s="3">
        <v>17178</v>
      </c>
      <c r="L1851" s="3">
        <v>172707</v>
      </c>
      <c r="M1851" s="3">
        <v>75576</v>
      </c>
      <c r="N1851" s="3">
        <v>54657</v>
      </c>
      <c r="O1851" s="3">
        <v>37037</v>
      </c>
      <c r="P1851" s="16" t="s">
        <v>519</v>
      </c>
      <c r="Q1851" s="16" t="s">
        <v>523</v>
      </c>
      <c r="R1851" s="16" t="s">
        <v>520</v>
      </c>
    </row>
    <row r="1852" spans="1:18" hidden="1" x14ac:dyDescent="0.3">
      <c r="A1852" s="55">
        <v>45157</v>
      </c>
      <c r="B1852" s="56" t="s">
        <v>919</v>
      </c>
      <c r="C1852" s="56" t="s">
        <v>542</v>
      </c>
      <c r="D1852" s="3" t="s">
        <v>548</v>
      </c>
      <c r="E1852" s="3" t="s">
        <v>550</v>
      </c>
      <c r="F1852" s="3" t="s">
        <v>949</v>
      </c>
      <c r="G1852" s="3" t="s">
        <v>500</v>
      </c>
      <c r="H1852" s="3">
        <v>375</v>
      </c>
      <c r="I1852" s="3">
        <v>4</v>
      </c>
      <c r="J1852" s="57">
        <v>0.73599999999999999</v>
      </c>
      <c r="K1852" s="3">
        <v>37</v>
      </c>
      <c r="L1852" s="3">
        <v>276</v>
      </c>
      <c r="M1852" s="3">
        <v>108</v>
      </c>
      <c r="N1852" s="3">
        <v>77</v>
      </c>
      <c r="O1852" s="3">
        <v>51</v>
      </c>
      <c r="P1852" s="16" t="s">
        <v>519</v>
      </c>
      <c r="Q1852" s="16" t="s">
        <v>523</v>
      </c>
      <c r="R1852" s="16" t="s">
        <v>520</v>
      </c>
    </row>
    <row r="1853" spans="1:18" hidden="1" x14ac:dyDescent="0.3">
      <c r="A1853" s="55">
        <v>45157</v>
      </c>
      <c r="B1853" s="56" t="s">
        <v>919</v>
      </c>
      <c r="C1853" s="56" t="s">
        <v>542</v>
      </c>
      <c r="D1853" s="3" t="s">
        <v>548</v>
      </c>
      <c r="E1853" s="3" t="s">
        <v>546</v>
      </c>
      <c r="F1853" s="3" t="s">
        <v>949</v>
      </c>
      <c r="G1853" s="3" t="s">
        <v>500</v>
      </c>
      <c r="H1853" s="3">
        <v>2652</v>
      </c>
      <c r="I1853" s="3">
        <v>23</v>
      </c>
      <c r="J1853" s="57">
        <v>4.2320000000000002</v>
      </c>
      <c r="K1853" s="3">
        <v>264</v>
      </c>
      <c r="L1853" s="3">
        <v>2168</v>
      </c>
      <c r="M1853" s="3">
        <v>923</v>
      </c>
      <c r="N1853" s="3">
        <v>639</v>
      </c>
      <c r="O1853" s="3">
        <v>479</v>
      </c>
      <c r="P1853" s="16" t="s">
        <v>519</v>
      </c>
      <c r="Q1853" s="16" t="s">
        <v>523</v>
      </c>
      <c r="R1853" s="16" t="s">
        <v>520</v>
      </c>
    </row>
    <row r="1854" spans="1:18" x14ac:dyDescent="0.3">
      <c r="A1854" s="73">
        <v>45157</v>
      </c>
      <c r="B1854" s="76" t="s">
        <v>919</v>
      </c>
      <c r="C1854" s="56" t="s">
        <v>542</v>
      </c>
      <c r="D1854" s="3" t="s">
        <v>548</v>
      </c>
      <c r="E1854" s="3" t="s">
        <v>544</v>
      </c>
      <c r="F1854" s="3" t="s">
        <v>950</v>
      </c>
      <c r="G1854" s="78" t="s">
        <v>504</v>
      </c>
      <c r="H1854" s="78">
        <v>98367</v>
      </c>
      <c r="I1854" s="78">
        <v>672</v>
      </c>
      <c r="J1854" s="84">
        <v>123.648</v>
      </c>
      <c r="K1854" s="41">
        <v>13604</v>
      </c>
      <c r="L1854" s="78">
        <v>63171</v>
      </c>
      <c r="M1854" s="78">
        <v>25654</v>
      </c>
      <c r="N1854" s="78">
        <v>17588</v>
      </c>
      <c r="O1854" s="78">
        <v>11971</v>
      </c>
      <c r="P1854" s="89" t="s">
        <v>519</v>
      </c>
      <c r="Q1854" s="16" t="s">
        <v>523</v>
      </c>
      <c r="R1854" s="89" t="s">
        <v>520</v>
      </c>
    </row>
    <row r="1855" spans="1:18" x14ac:dyDescent="0.3">
      <c r="A1855" s="73">
        <v>45157</v>
      </c>
      <c r="B1855" s="76" t="s">
        <v>919</v>
      </c>
      <c r="C1855" s="56" t="s">
        <v>542</v>
      </c>
      <c r="D1855" s="3" t="s">
        <v>548</v>
      </c>
      <c r="E1855" s="3" t="s">
        <v>550</v>
      </c>
      <c r="F1855" s="3" t="s">
        <v>950</v>
      </c>
      <c r="G1855" s="78" t="s">
        <v>504</v>
      </c>
      <c r="H1855" s="78">
        <v>258</v>
      </c>
      <c r="I1855" s="78">
        <v>0</v>
      </c>
      <c r="J1855" s="84">
        <v>0</v>
      </c>
      <c r="K1855" s="41">
        <v>32</v>
      </c>
      <c r="L1855" s="78">
        <v>197</v>
      </c>
      <c r="M1855" s="78">
        <v>80</v>
      </c>
      <c r="N1855" s="78">
        <v>46</v>
      </c>
      <c r="O1855" s="78">
        <v>36</v>
      </c>
      <c r="P1855" s="89" t="s">
        <v>519</v>
      </c>
      <c r="Q1855" s="16" t="s">
        <v>523</v>
      </c>
      <c r="R1855" s="89" t="s">
        <v>520</v>
      </c>
    </row>
    <row r="1856" spans="1:18" x14ac:dyDescent="0.3">
      <c r="A1856" s="73">
        <v>45157</v>
      </c>
      <c r="B1856" s="76" t="s">
        <v>919</v>
      </c>
      <c r="C1856" s="56" t="s">
        <v>542</v>
      </c>
      <c r="D1856" s="3" t="s">
        <v>548</v>
      </c>
      <c r="E1856" s="3" t="s">
        <v>546</v>
      </c>
      <c r="F1856" s="3" t="s">
        <v>950</v>
      </c>
      <c r="G1856" s="78" t="s">
        <v>504</v>
      </c>
      <c r="H1856" s="78">
        <v>1948</v>
      </c>
      <c r="I1856" s="78">
        <v>15</v>
      </c>
      <c r="J1856" s="84">
        <v>2.76</v>
      </c>
      <c r="K1856" s="41">
        <v>277</v>
      </c>
      <c r="L1856" s="78">
        <v>1615</v>
      </c>
      <c r="M1856" s="78">
        <v>609</v>
      </c>
      <c r="N1856" s="78">
        <v>398</v>
      </c>
      <c r="O1856" s="78">
        <v>276</v>
      </c>
      <c r="P1856" s="89" t="s">
        <v>519</v>
      </c>
      <c r="Q1856" s="16" t="s">
        <v>523</v>
      </c>
      <c r="R1856" s="89" t="s">
        <v>520</v>
      </c>
    </row>
    <row r="1857" spans="1:18" hidden="1" x14ac:dyDescent="0.3">
      <c r="A1857" s="55">
        <v>45157</v>
      </c>
      <c r="B1857" s="56" t="s">
        <v>919</v>
      </c>
      <c r="C1857" s="56" t="s">
        <v>542</v>
      </c>
      <c r="D1857" s="3" t="s">
        <v>548</v>
      </c>
      <c r="E1857" s="3" t="s">
        <v>544</v>
      </c>
      <c r="F1857" s="3" t="s">
        <v>951</v>
      </c>
      <c r="G1857" s="3" t="s">
        <v>499</v>
      </c>
      <c r="H1857" s="3">
        <v>362417</v>
      </c>
      <c r="I1857" s="3">
        <v>2383</v>
      </c>
      <c r="J1857" s="57">
        <v>438.47199999999998</v>
      </c>
      <c r="K1857" s="3">
        <v>19164</v>
      </c>
      <c r="L1857" s="3">
        <v>255069</v>
      </c>
      <c r="M1857" s="3">
        <v>146525</v>
      </c>
      <c r="N1857" s="3">
        <v>116916</v>
      </c>
      <c r="O1857" s="3">
        <v>60342</v>
      </c>
      <c r="P1857" s="16" t="s">
        <v>519</v>
      </c>
      <c r="Q1857" s="16" t="s">
        <v>523</v>
      </c>
      <c r="R1857" s="16" t="s">
        <v>520</v>
      </c>
    </row>
    <row r="1858" spans="1:18" hidden="1" x14ac:dyDescent="0.3">
      <c r="A1858" s="55">
        <v>45157</v>
      </c>
      <c r="B1858" s="56" t="s">
        <v>919</v>
      </c>
      <c r="C1858" s="56" t="s">
        <v>542</v>
      </c>
      <c r="D1858" s="3" t="s">
        <v>548</v>
      </c>
      <c r="E1858" s="3" t="s">
        <v>550</v>
      </c>
      <c r="F1858" s="3" t="s">
        <v>951</v>
      </c>
      <c r="G1858" s="3" t="s">
        <v>499</v>
      </c>
      <c r="H1858" s="3">
        <v>2970</v>
      </c>
      <c r="I1858" s="3">
        <v>35</v>
      </c>
      <c r="J1858" s="57">
        <v>6.4399999999999995</v>
      </c>
      <c r="K1858" s="3">
        <v>84</v>
      </c>
      <c r="L1858" s="3">
        <v>2094</v>
      </c>
      <c r="M1858" s="3">
        <v>1315</v>
      </c>
      <c r="N1858" s="3">
        <v>946</v>
      </c>
      <c r="O1858" s="3">
        <v>619</v>
      </c>
      <c r="P1858" s="16" t="s">
        <v>519</v>
      </c>
      <c r="Q1858" s="16" t="s">
        <v>523</v>
      </c>
      <c r="R1858" s="16" t="s">
        <v>520</v>
      </c>
    </row>
    <row r="1859" spans="1:18" hidden="1" x14ac:dyDescent="0.3">
      <c r="A1859" s="55">
        <v>45157</v>
      </c>
      <c r="B1859" s="56" t="s">
        <v>919</v>
      </c>
      <c r="C1859" s="56" t="s">
        <v>542</v>
      </c>
      <c r="D1859" s="3" t="s">
        <v>548</v>
      </c>
      <c r="E1859" s="3" t="s">
        <v>546</v>
      </c>
      <c r="F1859" s="3" t="s">
        <v>951</v>
      </c>
      <c r="G1859" s="3" t="s">
        <v>499</v>
      </c>
      <c r="H1859" s="3">
        <v>5051</v>
      </c>
      <c r="I1859" s="3">
        <v>50</v>
      </c>
      <c r="J1859" s="57">
        <v>9.1999999999999993</v>
      </c>
      <c r="K1859" s="3">
        <v>273</v>
      </c>
      <c r="L1859" s="3">
        <v>3970</v>
      </c>
      <c r="M1859" s="3">
        <v>2303</v>
      </c>
      <c r="N1859" s="3">
        <v>1714</v>
      </c>
      <c r="O1859" s="3">
        <v>1185</v>
      </c>
      <c r="P1859" s="16" t="s">
        <v>519</v>
      </c>
      <c r="Q1859" s="16" t="s">
        <v>523</v>
      </c>
      <c r="R1859" s="16" t="s">
        <v>520</v>
      </c>
    </row>
    <row r="1860" spans="1:18" hidden="1" x14ac:dyDescent="0.3">
      <c r="A1860" s="55">
        <v>45157</v>
      </c>
      <c r="B1860" s="56" t="s">
        <v>919</v>
      </c>
      <c r="C1860" s="56" t="s">
        <v>542</v>
      </c>
      <c r="D1860" s="3" t="s">
        <v>548</v>
      </c>
      <c r="E1860" s="3" t="s">
        <v>544</v>
      </c>
      <c r="F1860" s="3" t="s">
        <v>952</v>
      </c>
      <c r="G1860" s="3" t="s">
        <v>501</v>
      </c>
      <c r="H1860" s="3">
        <v>465221</v>
      </c>
      <c r="I1860" s="3">
        <v>2247</v>
      </c>
      <c r="J1860" s="57">
        <v>413.44799999999998</v>
      </c>
      <c r="K1860" s="3">
        <v>42543</v>
      </c>
      <c r="L1860" s="3">
        <v>97417</v>
      </c>
      <c r="M1860" s="3">
        <v>57315</v>
      </c>
      <c r="N1860" s="3">
        <v>48941</v>
      </c>
      <c r="O1860" s="3">
        <v>33589</v>
      </c>
      <c r="P1860" s="16" t="s">
        <v>519</v>
      </c>
      <c r="Q1860" s="16" t="s">
        <v>523</v>
      </c>
      <c r="R1860" s="16" t="s">
        <v>520</v>
      </c>
    </row>
    <row r="1861" spans="1:18" hidden="1" x14ac:dyDescent="0.3">
      <c r="A1861" s="55">
        <v>45157</v>
      </c>
      <c r="B1861" s="56" t="s">
        <v>919</v>
      </c>
      <c r="C1861" s="56" t="s">
        <v>542</v>
      </c>
      <c r="D1861" s="3" t="s">
        <v>548</v>
      </c>
      <c r="E1861" s="3" t="s">
        <v>550</v>
      </c>
      <c r="F1861" s="3" t="s">
        <v>952</v>
      </c>
      <c r="G1861" s="3" t="s">
        <v>501</v>
      </c>
      <c r="H1861" s="3">
        <v>1190</v>
      </c>
      <c r="I1861" s="3">
        <v>9</v>
      </c>
      <c r="J1861" s="57">
        <v>1.6559999999999999</v>
      </c>
      <c r="K1861" s="3">
        <v>74</v>
      </c>
      <c r="L1861" s="3">
        <v>626</v>
      </c>
      <c r="M1861" s="3">
        <v>261</v>
      </c>
      <c r="N1861" s="3">
        <v>193</v>
      </c>
      <c r="O1861" s="3">
        <v>138</v>
      </c>
      <c r="P1861" s="16" t="s">
        <v>519</v>
      </c>
      <c r="Q1861" s="16" t="s">
        <v>523</v>
      </c>
      <c r="R1861" s="16" t="s">
        <v>520</v>
      </c>
    </row>
    <row r="1862" spans="1:18" hidden="1" x14ac:dyDescent="0.3">
      <c r="A1862" s="55">
        <v>45157</v>
      </c>
      <c r="B1862" s="56" t="s">
        <v>919</v>
      </c>
      <c r="C1862" s="56" t="s">
        <v>542</v>
      </c>
      <c r="D1862" s="3" t="s">
        <v>548</v>
      </c>
      <c r="E1862" s="3" t="s">
        <v>546</v>
      </c>
      <c r="F1862" s="3" t="s">
        <v>952</v>
      </c>
      <c r="G1862" s="3" t="s">
        <v>501</v>
      </c>
      <c r="H1862" s="3">
        <v>3526</v>
      </c>
      <c r="I1862" s="3">
        <v>25</v>
      </c>
      <c r="J1862" s="57">
        <v>4.5999999999999996</v>
      </c>
      <c r="K1862" s="3">
        <v>240</v>
      </c>
      <c r="L1862" s="3">
        <v>1844</v>
      </c>
      <c r="M1862" s="3">
        <v>725</v>
      </c>
      <c r="N1862" s="3">
        <v>584</v>
      </c>
      <c r="O1862" s="3">
        <v>440</v>
      </c>
      <c r="P1862" s="16" t="s">
        <v>519</v>
      </c>
      <c r="Q1862" s="16" t="s">
        <v>523</v>
      </c>
      <c r="R1862" s="16" t="s">
        <v>520</v>
      </c>
    </row>
    <row r="1863" spans="1:18" hidden="1" x14ac:dyDescent="0.3">
      <c r="A1863" s="55">
        <v>45157</v>
      </c>
      <c r="B1863" s="56" t="s">
        <v>919</v>
      </c>
      <c r="C1863" s="56" t="s">
        <v>542</v>
      </c>
      <c r="D1863" s="3" t="s">
        <v>548</v>
      </c>
      <c r="E1863" s="3" t="s">
        <v>544</v>
      </c>
      <c r="F1863" s="3" t="s">
        <v>953</v>
      </c>
      <c r="G1863" s="3" t="s">
        <v>506</v>
      </c>
      <c r="H1863" s="3">
        <v>106914</v>
      </c>
      <c r="I1863" s="3">
        <v>395</v>
      </c>
      <c r="J1863" s="57">
        <v>72.679999999999993</v>
      </c>
      <c r="K1863" s="3">
        <v>7456</v>
      </c>
      <c r="L1863" s="3">
        <v>33838</v>
      </c>
      <c r="M1863" s="3">
        <v>18421</v>
      </c>
      <c r="N1863" s="3">
        <v>14059</v>
      </c>
      <c r="O1863" s="3">
        <v>7890</v>
      </c>
      <c r="P1863" s="16" t="s">
        <v>519</v>
      </c>
      <c r="Q1863" s="16" t="s">
        <v>523</v>
      </c>
      <c r="R1863" s="16" t="s">
        <v>520</v>
      </c>
    </row>
    <row r="1864" spans="1:18" hidden="1" x14ac:dyDescent="0.3">
      <c r="A1864" s="55">
        <v>45157</v>
      </c>
      <c r="B1864" s="56" t="s">
        <v>919</v>
      </c>
      <c r="C1864" s="56" t="s">
        <v>542</v>
      </c>
      <c r="D1864" s="3" t="s">
        <v>548</v>
      </c>
      <c r="E1864" s="3" t="s">
        <v>550</v>
      </c>
      <c r="F1864" s="3" t="s">
        <v>953</v>
      </c>
      <c r="G1864" s="3" t="s">
        <v>506</v>
      </c>
      <c r="H1864" s="3">
        <v>1021</v>
      </c>
      <c r="I1864" s="3">
        <v>6</v>
      </c>
      <c r="J1864" s="57">
        <v>1.1040000000000001</v>
      </c>
      <c r="K1864" s="3">
        <v>43</v>
      </c>
      <c r="L1864" s="3">
        <v>681</v>
      </c>
      <c r="M1864" s="3">
        <v>322</v>
      </c>
      <c r="N1864" s="3">
        <v>245</v>
      </c>
      <c r="O1864" s="3">
        <v>161</v>
      </c>
      <c r="P1864" s="16" t="s">
        <v>519</v>
      </c>
      <c r="Q1864" s="16" t="s">
        <v>523</v>
      </c>
      <c r="R1864" s="16" t="s">
        <v>520</v>
      </c>
    </row>
    <row r="1865" spans="1:18" hidden="1" x14ac:dyDescent="0.3">
      <c r="A1865" s="55">
        <v>45157</v>
      </c>
      <c r="B1865" s="56" t="s">
        <v>919</v>
      </c>
      <c r="C1865" s="56" t="s">
        <v>542</v>
      </c>
      <c r="D1865" s="3" t="s">
        <v>548</v>
      </c>
      <c r="E1865" s="3" t="s">
        <v>546</v>
      </c>
      <c r="F1865" s="3" t="s">
        <v>953</v>
      </c>
      <c r="G1865" s="3" t="s">
        <v>506</v>
      </c>
      <c r="H1865" s="3">
        <v>1969</v>
      </c>
      <c r="I1865" s="3">
        <v>8</v>
      </c>
      <c r="J1865" s="57">
        <v>1.472</v>
      </c>
      <c r="K1865" s="3">
        <v>154</v>
      </c>
      <c r="L1865" s="3">
        <v>1223</v>
      </c>
      <c r="M1865" s="3">
        <v>565</v>
      </c>
      <c r="N1865" s="3">
        <v>426</v>
      </c>
      <c r="O1865" s="3">
        <v>282</v>
      </c>
      <c r="P1865" s="16" t="s">
        <v>519</v>
      </c>
      <c r="Q1865" s="16" t="s">
        <v>523</v>
      </c>
      <c r="R1865" s="16" t="s">
        <v>520</v>
      </c>
    </row>
    <row r="1866" spans="1:18" hidden="1" x14ac:dyDescent="0.3">
      <c r="A1866" s="55">
        <v>45157</v>
      </c>
      <c r="B1866" s="56" t="s">
        <v>919</v>
      </c>
      <c r="C1866" s="56" t="s">
        <v>542</v>
      </c>
      <c r="D1866" s="3" t="s">
        <v>549</v>
      </c>
      <c r="E1866" s="3" t="s">
        <v>544</v>
      </c>
      <c r="F1866" s="3" t="s">
        <v>954</v>
      </c>
      <c r="G1866" s="3" t="s">
        <v>499</v>
      </c>
      <c r="H1866" s="3">
        <v>13558</v>
      </c>
      <c r="I1866" s="3">
        <v>37</v>
      </c>
      <c r="J1866" s="57">
        <v>3.1819999999999999</v>
      </c>
      <c r="K1866" s="3">
        <v>1062</v>
      </c>
      <c r="L1866" s="3">
        <v>3975</v>
      </c>
      <c r="M1866" s="3">
        <v>2042</v>
      </c>
      <c r="N1866" s="3">
        <v>1581</v>
      </c>
      <c r="O1866" s="3">
        <v>987</v>
      </c>
      <c r="P1866" s="16" t="s">
        <v>511</v>
      </c>
      <c r="Q1866" s="16" t="s">
        <v>523</v>
      </c>
      <c r="R1866" s="16" t="s">
        <v>513</v>
      </c>
    </row>
    <row r="1867" spans="1:18" hidden="1" x14ac:dyDescent="0.3">
      <c r="A1867" s="55">
        <v>45157</v>
      </c>
      <c r="B1867" s="56" t="s">
        <v>919</v>
      </c>
      <c r="C1867" s="56" t="s">
        <v>542</v>
      </c>
      <c r="D1867" s="3" t="s">
        <v>549</v>
      </c>
      <c r="E1867" s="3" t="s">
        <v>550</v>
      </c>
      <c r="F1867" s="3" t="s">
        <v>954</v>
      </c>
      <c r="G1867" s="3" t="s">
        <v>499</v>
      </c>
      <c r="H1867" s="3">
        <v>468</v>
      </c>
      <c r="I1867" s="3">
        <v>2</v>
      </c>
      <c r="J1867" s="57">
        <v>0.17199999999999999</v>
      </c>
      <c r="K1867" s="3">
        <v>47</v>
      </c>
      <c r="L1867" s="3">
        <v>355</v>
      </c>
      <c r="M1867" s="3">
        <v>177</v>
      </c>
      <c r="N1867" s="3">
        <v>136</v>
      </c>
      <c r="O1867" s="3">
        <v>93</v>
      </c>
      <c r="P1867" s="16" t="s">
        <v>511</v>
      </c>
      <c r="Q1867" s="16" t="s">
        <v>523</v>
      </c>
      <c r="R1867" s="16" t="s">
        <v>513</v>
      </c>
    </row>
    <row r="1868" spans="1:18" hidden="1" x14ac:dyDescent="0.3">
      <c r="A1868" s="55">
        <v>45157</v>
      </c>
      <c r="B1868" s="56" t="s">
        <v>919</v>
      </c>
      <c r="C1868" s="56" t="s">
        <v>542</v>
      </c>
      <c r="D1868" s="3" t="s">
        <v>549</v>
      </c>
      <c r="E1868" s="3" t="s">
        <v>546</v>
      </c>
      <c r="F1868" s="3" t="s">
        <v>954</v>
      </c>
      <c r="G1868" s="3" t="s">
        <v>499</v>
      </c>
      <c r="H1868" s="3">
        <v>697</v>
      </c>
      <c r="I1868" s="3">
        <v>7</v>
      </c>
      <c r="J1868" s="57">
        <v>0.60199999999999998</v>
      </c>
      <c r="K1868" s="3">
        <v>119</v>
      </c>
      <c r="L1868" s="3">
        <v>618</v>
      </c>
      <c r="M1868" s="3">
        <v>274</v>
      </c>
      <c r="N1868" s="3">
        <v>172</v>
      </c>
      <c r="O1868" s="3">
        <v>129</v>
      </c>
      <c r="P1868" s="16" t="s">
        <v>511</v>
      </c>
      <c r="Q1868" s="16" t="s">
        <v>523</v>
      </c>
      <c r="R1868" s="16" t="s">
        <v>513</v>
      </c>
    </row>
    <row r="1869" spans="1:18" hidden="1" x14ac:dyDescent="0.3">
      <c r="A1869" s="55">
        <v>45157</v>
      </c>
      <c r="B1869" s="56" t="s">
        <v>919</v>
      </c>
      <c r="C1869" s="56" t="s">
        <v>542</v>
      </c>
      <c r="D1869" s="3" t="s">
        <v>549</v>
      </c>
      <c r="E1869" s="3" t="s">
        <v>544</v>
      </c>
      <c r="F1869" s="3" t="s">
        <v>955</v>
      </c>
      <c r="G1869" s="3" t="s">
        <v>501</v>
      </c>
      <c r="H1869" s="3">
        <v>136777</v>
      </c>
      <c r="I1869" s="3">
        <v>373</v>
      </c>
      <c r="J1869" s="57">
        <v>32.077999999999996</v>
      </c>
      <c r="K1869" s="3">
        <v>14613</v>
      </c>
      <c r="L1869" s="3">
        <v>41731</v>
      </c>
      <c r="M1869" s="3">
        <v>19450</v>
      </c>
      <c r="N1869" s="3">
        <v>15921</v>
      </c>
      <c r="O1869" s="3">
        <v>10764</v>
      </c>
      <c r="P1869" s="16" t="s">
        <v>511</v>
      </c>
      <c r="Q1869" s="16" t="s">
        <v>523</v>
      </c>
      <c r="R1869" s="16" t="s">
        <v>513</v>
      </c>
    </row>
    <row r="1870" spans="1:18" hidden="1" x14ac:dyDescent="0.3">
      <c r="A1870" s="55">
        <v>45157</v>
      </c>
      <c r="B1870" s="56" t="s">
        <v>919</v>
      </c>
      <c r="C1870" s="56" t="s">
        <v>542</v>
      </c>
      <c r="D1870" s="3" t="s">
        <v>549</v>
      </c>
      <c r="E1870" s="3" t="s">
        <v>550</v>
      </c>
      <c r="F1870" s="3" t="s">
        <v>955</v>
      </c>
      <c r="G1870" s="3" t="s">
        <v>501</v>
      </c>
      <c r="H1870" s="3">
        <v>3837</v>
      </c>
      <c r="I1870" s="3">
        <v>14</v>
      </c>
      <c r="J1870" s="57">
        <v>1.204</v>
      </c>
      <c r="K1870" s="3">
        <v>394</v>
      </c>
      <c r="L1870" s="3">
        <v>2341</v>
      </c>
      <c r="M1870" s="3">
        <v>781</v>
      </c>
      <c r="N1870" s="3">
        <v>605</v>
      </c>
      <c r="O1870" s="3">
        <v>420</v>
      </c>
      <c r="P1870" s="16" t="s">
        <v>511</v>
      </c>
      <c r="Q1870" s="16" t="s">
        <v>523</v>
      </c>
      <c r="R1870" s="16" t="s">
        <v>513</v>
      </c>
    </row>
    <row r="1871" spans="1:18" hidden="1" x14ac:dyDescent="0.3">
      <c r="A1871" s="55">
        <v>45157</v>
      </c>
      <c r="B1871" s="56" t="s">
        <v>919</v>
      </c>
      <c r="C1871" s="56" t="s">
        <v>542</v>
      </c>
      <c r="D1871" s="3" t="s">
        <v>549</v>
      </c>
      <c r="E1871" s="3" t="s">
        <v>546</v>
      </c>
      <c r="F1871" s="3" t="s">
        <v>955</v>
      </c>
      <c r="G1871" s="3" t="s">
        <v>501</v>
      </c>
      <c r="H1871" s="3">
        <v>6542</v>
      </c>
      <c r="I1871" s="3">
        <v>38</v>
      </c>
      <c r="J1871" s="57">
        <v>3.2679999999999998</v>
      </c>
      <c r="K1871" s="3">
        <v>750</v>
      </c>
      <c r="L1871" s="3">
        <v>5086</v>
      </c>
      <c r="M1871" s="3">
        <v>1610</v>
      </c>
      <c r="N1871" s="3">
        <v>1229</v>
      </c>
      <c r="O1871" s="3">
        <v>890</v>
      </c>
      <c r="P1871" s="16" t="s">
        <v>511</v>
      </c>
      <c r="Q1871" s="16" t="s">
        <v>523</v>
      </c>
      <c r="R1871" s="16" t="s">
        <v>513</v>
      </c>
    </row>
    <row r="1872" spans="1:18" hidden="1" x14ac:dyDescent="0.3">
      <c r="A1872" s="55">
        <v>45157</v>
      </c>
      <c r="B1872" s="56" t="s">
        <v>919</v>
      </c>
      <c r="C1872" s="56" t="s">
        <v>542</v>
      </c>
      <c r="D1872" s="3" t="s">
        <v>549</v>
      </c>
      <c r="E1872" s="3" t="s">
        <v>544</v>
      </c>
      <c r="F1872" s="3" t="s">
        <v>956</v>
      </c>
      <c r="G1872" s="3" t="s">
        <v>503</v>
      </c>
      <c r="H1872" s="3">
        <v>219864</v>
      </c>
      <c r="I1872" s="3">
        <v>2458</v>
      </c>
      <c r="J1872" s="57">
        <v>211.38799999999998</v>
      </c>
      <c r="K1872" s="3">
        <v>3826</v>
      </c>
      <c r="L1872" s="3">
        <v>154630</v>
      </c>
      <c r="M1872" s="3">
        <v>65673</v>
      </c>
      <c r="N1872" s="3">
        <v>45622</v>
      </c>
      <c r="O1872" s="3">
        <v>28956</v>
      </c>
      <c r="P1872" s="16" t="s">
        <v>511</v>
      </c>
      <c r="Q1872" s="16" t="s">
        <v>523</v>
      </c>
      <c r="R1872" s="16" t="s">
        <v>513</v>
      </c>
    </row>
    <row r="1873" spans="1:18" hidden="1" x14ac:dyDescent="0.3">
      <c r="A1873" s="55">
        <v>45157</v>
      </c>
      <c r="B1873" s="56" t="s">
        <v>919</v>
      </c>
      <c r="C1873" s="56" t="s">
        <v>542</v>
      </c>
      <c r="D1873" s="3" t="s">
        <v>549</v>
      </c>
      <c r="E1873" s="3" t="s">
        <v>550</v>
      </c>
      <c r="F1873" s="3" t="s">
        <v>956</v>
      </c>
      <c r="G1873" s="3" t="s">
        <v>503</v>
      </c>
      <c r="H1873" s="3">
        <v>7375</v>
      </c>
      <c r="I1873" s="3">
        <v>79</v>
      </c>
      <c r="J1873" s="57">
        <v>6.7939999999999996</v>
      </c>
      <c r="K1873" s="3">
        <v>199</v>
      </c>
      <c r="L1873" s="3">
        <v>5254</v>
      </c>
      <c r="M1873" s="3">
        <v>2328</v>
      </c>
      <c r="N1873" s="3">
        <v>1732</v>
      </c>
      <c r="O1873" s="3">
        <v>1351</v>
      </c>
      <c r="P1873" s="16" t="s">
        <v>511</v>
      </c>
      <c r="Q1873" s="16" t="s">
        <v>523</v>
      </c>
      <c r="R1873" s="16" t="s">
        <v>513</v>
      </c>
    </row>
    <row r="1874" spans="1:18" hidden="1" x14ac:dyDescent="0.3">
      <c r="A1874" s="55">
        <v>45157</v>
      </c>
      <c r="B1874" s="56" t="s">
        <v>919</v>
      </c>
      <c r="C1874" s="56" t="s">
        <v>542</v>
      </c>
      <c r="D1874" s="3" t="s">
        <v>549</v>
      </c>
      <c r="E1874" s="3" t="s">
        <v>546</v>
      </c>
      <c r="F1874" s="3" t="s">
        <v>956</v>
      </c>
      <c r="G1874" s="3" t="s">
        <v>503</v>
      </c>
      <c r="H1874" s="3">
        <v>19349</v>
      </c>
      <c r="I1874" s="3">
        <v>225</v>
      </c>
      <c r="J1874" s="57">
        <v>19.349999999999998</v>
      </c>
      <c r="K1874" s="3">
        <v>512</v>
      </c>
      <c r="L1874" s="3">
        <v>14535</v>
      </c>
      <c r="M1874" s="3">
        <v>6871</v>
      </c>
      <c r="N1874" s="3">
        <v>5100</v>
      </c>
      <c r="O1874" s="3">
        <v>4125</v>
      </c>
      <c r="P1874" s="16" t="s">
        <v>511</v>
      </c>
      <c r="Q1874" s="16" t="s">
        <v>523</v>
      </c>
      <c r="R1874" s="16" t="s">
        <v>513</v>
      </c>
    </row>
    <row r="1875" spans="1:18" hidden="1" x14ac:dyDescent="0.3">
      <c r="A1875" s="55">
        <v>45157</v>
      </c>
      <c r="B1875" s="56" t="s">
        <v>919</v>
      </c>
      <c r="C1875" s="56" t="s">
        <v>542</v>
      </c>
      <c r="D1875" s="3" t="s">
        <v>549</v>
      </c>
      <c r="E1875" s="3" t="s">
        <v>544</v>
      </c>
      <c r="F1875" s="3" t="s">
        <v>957</v>
      </c>
      <c r="G1875" s="3" t="s">
        <v>502</v>
      </c>
      <c r="H1875" s="3">
        <v>15859</v>
      </c>
      <c r="I1875" s="3">
        <v>152</v>
      </c>
      <c r="J1875" s="57">
        <v>13.071999999999999</v>
      </c>
      <c r="K1875" s="3">
        <v>547</v>
      </c>
      <c r="L1875" s="3">
        <v>8556</v>
      </c>
      <c r="M1875" s="3">
        <v>4342</v>
      </c>
      <c r="N1875" s="3">
        <v>3096</v>
      </c>
      <c r="O1875" s="3">
        <v>2376</v>
      </c>
      <c r="P1875" s="16" t="s">
        <v>511</v>
      </c>
      <c r="Q1875" s="16" t="s">
        <v>523</v>
      </c>
      <c r="R1875" s="16" t="s">
        <v>513</v>
      </c>
    </row>
    <row r="1876" spans="1:18" hidden="1" x14ac:dyDescent="0.3">
      <c r="A1876" s="55">
        <v>45157</v>
      </c>
      <c r="B1876" s="56" t="s">
        <v>919</v>
      </c>
      <c r="C1876" s="56" t="s">
        <v>542</v>
      </c>
      <c r="D1876" s="3" t="s">
        <v>549</v>
      </c>
      <c r="E1876" s="3" t="s">
        <v>550</v>
      </c>
      <c r="F1876" s="3" t="s">
        <v>957</v>
      </c>
      <c r="G1876" s="3" t="s">
        <v>502</v>
      </c>
      <c r="H1876" s="3">
        <v>1010</v>
      </c>
      <c r="I1876" s="3">
        <v>14</v>
      </c>
      <c r="J1876" s="57">
        <v>1.204</v>
      </c>
      <c r="K1876" s="3">
        <v>51</v>
      </c>
      <c r="L1876" s="3">
        <v>613</v>
      </c>
      <c r="M1876" s="3">
        <v>340</v>
      </c>
      <c r="N1876" s="3">
        <v>241</v>
      </c>
      <c r="O1876" s="3">
        <v>202</v>
      </c>
      <c r="P1876" s="16" t="s">
        <v>511</v>
      </c>
      <c r="Q1876" s="16" t="s">
        <v>523</v>
      </c>
      <c r="R1876" s="16" t="s">
        <v>513</v>
      </c>
    </row>
    <row r="1877" spans="1:18" hidden="1" x14ac:dyDescent="0.3">
      <c r="A1877" s="55">
        <v>45157</v>
      </c>
      <c r="B1877" s="56" t="s">
        <v>919</v>
      </c>
      <c r="C1877" s="56" t="s">
        <v>542</v>
      </c>
      <c r="D1877" s="3" t="s">
        <v>549</v>
      </c>
      <c r="E1877" s="3" t="s">
        <v>546</v>
      </c>
      <c r="F1877" s="3" t="s">
        <v>957</v>
      </c>
      <c r="G1877" s="3" t="s">
        <v>502</v>
      </c>
      <c r="H1877" s="3">
        <v>2702</v>
      </c>
      <c r="I1877" s="3">
        <v>37</v>
      </c>
      <c r="J1877" s="57">
        <v>3.1819999999999999</v>
      </c>
      <c r="K1877" s="3">
        <v>146</v>
      </c>
      <c r="L1877" s="3">
        <v>1668</v>
      </c>
      <c r="M1877" s="3">
        <v>877</v>
      </c>
      <c r="N1877" s="3">
        <v>610</v>
      </c>
      <c r="O1877" s="3">
        <v>488</v>
      </c>
      <c r="P1877" s="16" t="s">
        <v>511</v>
      </c>
      <c r="Q1877" s="16" t="s">
        <v>523</v>
      </c>
      <c r="R1877" s="16" t="s">
        <v>513</v>
      </c>
    </row>
    <row r="1878" spans="1:18" x14ac:dyDescent="0.3">
      <c r="A1878" s="73">
        <v>45157</v>
      </c>
      <c r="B1878" s="76" t="s">
        <v>919</v>
      </c>
      <c r="C1878" s="56" t="s">
        <v>542</v>
      </c>
      <c r="D1878" s="3" t="s">
        <v>549</v>
      </c>
      <c r="E1878" s="3" t="s">
        <v>544</v>
      </c>
      <c r="F1878" s="3" t="s">
        <v>958</v>
      </c>
      <c r="G1878" s="78" t="s">
        <v>504</v>
      </c>
      <c r="H1878" s="78">
        <v>20893</v>
      </c>
      <c r="I1878" s="78">
        <v>68</v>
      </c>
      <c r="J1878" s="84">
        <v>5.8479999999999999</v>
      </c>
      <c r="K1878" s="41">
        <v>2372</v>
      </c>
      <c r="L1878" s="78">
        <v>6679</v>
      </c>
      <c r="M1878" s="78">
        <v>3330</v>
      </c>
      <c r="N1878" s="78">
        <v>2399</v>
      </c>
      <c r="O1878" s="78">
        <v>1435</v>
      </c>
      <c r="P1878" s="89" t="s">
        <v>511</v>
      </c>
      <c r="Q1878" s="16" t="s">
        <v>523</v>
      </c>
      <c r="R1878" s="89" t="s">
        <v>513</v>
      </c>
    </row>
    <row r="1879" spans="1:18" x14ac:dyDescent="0.3">
      <c r="A1879" s="73">
        <v>45157</v>
      </c>
      <c r="B1879" s="76" t="s">
        <v>919</v>
      </c>
      <c r="C1879" s="56" t="s">
        <v>542</v>
      </c>
      <c r="D1879" s="3" t="s">
        <v>549</v>
      </c>
      <c r="E1879" s="3" t="s">
        <v>550</v>
      </c>
      <c r="F1879" s="3" t="s">
        <v>958</v>
      </c>
      <c r="G1879" s="78" t="s">
        <v>504</v>
      </c>
      <c r="H1879" s="78">
        <v>396</v>
      </c>
      <c r="I1879" s="78">
        <v>1</v>
      </c>
      <c r="J1879" s="84">
        <v>8.5999999999999993E-2</v>
      </c>
      <c r="K1879" s="41">
        <v>53</v>
      </c>
      <c r="L1879" s="78">
        <v>332</v>
      </c>
      <c r="M1879" s="78">
        <v>117</v>
      </c>
      <c r="N1879" s="78">
        <v>78</v>
      </c>
      <c r="O1879" s="78">
        <v>51</v>
      </c>
      <c r="P1879" s="89" t="s">
        <v>511</v>
      </c>
      <c r="Q1879" s="16" t="s">
        <v>523</v>
      </c>
      <c r="R1879" s="89" t="s">
        <v>513</v>
      </c>
    </row>
    <row r="1880" spans="1:18" x14ac:dyDescent="0.3">
      <c r="A1880" s="73">
        <v>45157</v>
      </c>
      <c r="B1880" s="76" t="s">
        <v>919</v>
      </c>
      <c r="C1880" s="56" t="s">
        <v>542</v>
      </c>
      <c r="D1880" s="3" t="s">
        <v>549</v>
      </c>
      <c r="E1880" s="3" t="s">
        <v>546</v>
      </c>
      <c r="F1880" s="3" t="s">
        <v>958</v>
      </c>
      <c r="G1880" s="78" t="s">
        <v>504</v>
      </c>
      <c r="H1880" s="78">
        <v>1010</v>
      </c>
      <c r="I1880" s="78">
        <v>18</v>
      </c>
      <c r="J1880" s="84">
        <v>1.5479999999999998</v>
      </c>
      <c r="K1880" s="41">
        <v>137</v>
      </c>
      <c r="L1880" s="78">
        <v>928</v>
      </c>
      <c r="M1880" s="78">
        <v>310</v>
      </c>
      <c r="N1880" s="78">
        <v>187</v>
      </c>
      <c r="O1880" s="78">
        <v>128</v>
      </c>
      <c r="P1880" s="89" t="s">
        <v>511</v>
      </c>
      <c r="Q1880" s="16" t="s">
        <v>523</v>
      </c>
      <c r="R1880" s="89" t="s">
        <v>513</v>
      </c>
    </row>
    <row r="1881" spans="1:18" hidden="1" x14ac:dyDescent="0.3">
      <c r="A1881" s="55">
        <v>45157</v>
      </c>
      <c r="B1881" s="56" t="s">
        <v>919</v>
      </c>
      <c r="C1881" s="56" t="s">
        <v>542</v>
      </c>
      <c r="D1881" s="3" t="s">
        <v>549</v>
      </c>
      <c r="E1881" s="3" t="s">
        <v>544</v>
      </c>
      <c r="F1881" s="3" t="s">
        <v>959</v>
      </c>
      <c r="G1881" s="3" t="s">
        <v>506</v>
      </c>
      <c r="H1881" s="3">
        <v>34164</v>
      </c>
      <c r="I1881" s="3">
        <v>240</v>
      </c>
      <c r="J1881" s="57">
        <v>20.639999999999997</v>
      </c>
      <c r="K1881" s="3">
        <v>3251</v>
      </c>
      <c r="L1881" s="3">
        <v>18066</v>
      </c>
      <c r="M1881" s="3">
        <v>11568</v>
      </c>
      <c r="N1881" s="3">
        <v>9361</v>
      </c>
      <c r="O1881" s="3">
        <v>7236</v>
      </c>
      <c r="P1881" s="16" t="s">
        <v>511</v>
      </c>
      <c r="Q1881" s="16" t="s">
        <v>523</v>
      </c>
      <c r="R1881" s="16" t="s">
        <v>513</v>
      </c>
    </row>
    <row r="1882" spans="1:18" hidden="1" x14ac:dyDescent="0.3">
      <c r="A1882" s="55">
        <v>45157</v>
      </c>
      <c r="B1882" s="56" t="s">
        <v>919</v>
      </c>
      <c r="C1882" s="56" t="s">
        <v>542</v>
      </c>
      <c r="D1882" s="3" t="s">
        <v>549</v>
      </c>
      <c r="E1882" s="3" t="s">
        <v>550</v>
      </c>
      <c r="F1882" s="3" t="s">
        <v>959</v>
      </c>
      <c r="G1882" s="3" t="s">
        <v>506</v>
      </c>
      <c r="H1882" s="3">
        <v>2263</v>
      </c>
      <c r="I1882" s="3">
        <v>45</v>
      </c>
      <c r="J1882" s="57">
        <v>3.8699999999999997</v>
      </c>
      <c r="K1882" s="3">
        <v>245</v>
      </c>
      <c r="L1882" s="3">
        <v>1891</v>
      </c>
      <c r="M1882" s="3">
        <v>988</v>
      </c>
      <c r="N1882" s="3">
        <v>664</v>
      </c>
      <c r="O1882" s="3">
        <v>499</v>
      </c>
      <c r="P1882" s="16" t="s">
        <v>511</v>
      </c>
      <c r="Q1882" s="16" t="s">
        <v>523</v>
      </c>
      <c r="R1882" s="16" t="s">
        <v>513</v>
      </c>
    </row>
    <row r="1883" spans="1:18" hidden="1" x14ac:dyDescent="0.3">
      <c r="A1883" s="55">
        <v>45157</v>
      </c>
      <c r="B1883" s="56" t="s">
        <v>919</v>
      </c>
      <c r="C1883" s="56" t="s">
        <v>542</v>
      </c>
      <c r="D1883" s="3" t="s">
        <v>549</v>
      </c>
      <c r="E1883" s="3" t="s">
        <v>546</v>
      </c>
      <c r="F1883" s="3" t="s">
        <v>959</v>
      </c>
      <c r="G1883" s="3" t="s">
        <v>506</v>
      </c>
      <c r="H1883" s="3">
        <v>17291</v>
      </c>
      <c r="I1883" s="3">
        <v>392</v>
      </c>
      <c r="J1883" s="57">
        <v>33.711999999999996</v>
      </c>
      <c r="K1883" s="3">
        <v>2980</v>
      </c>
      <c r="L1883" s="3">
        <v>15508</v>
      </c>
      <c r="M1883" s="3">
        <v>7651</v>
      </c>
      <c r="N1883" s="3">
        <v>4527</v>
      </c>
      <c r="O1883" s="3">
        <v>3175</v>
      </c>
      <c r="P1883" s="16" t="s">
        <v>511</v>
      </c>
      <c r="Q1883" s="16" t="s">
        <v>523</v>
      </c>
      <c r="R1883" s="16" t="s">
        <v>513</v>
      </c>
    </row>
    <row r="1884" spans="1:18" hidden="1" x14ac:dyDescent="0.3">
      <c r="A1884" s="55">
        <v>45157</v>
      </c>
      <c r="B1884" s="56" t="s">
        <v>919</v>
      </c>
      <c r="C1884" s="56" t="s">
        <v>542</v>
      </c>
      <c r="D1884" s="3" t="s">
        <v>549</v>
      </c>
      <c r="E1884" s="3" t="s">
        <v>544</v>
      </c>
      <c r="F1884" s="3" t="s">
        <v>960</v>
      </c>
      <c r="G1884" s="3" t="s">
        <v>500</v>
      </c>
      <c r="H1884" s="3">
        <v>17209</v>
      </c>
      <c r="I1884" s="3">
        <v>182</v>
      </c>
      <c r="J1884" s="57">
        <v>15.651999999999999</v>
      </c>
      <c r="K1884" s="3">
        <v>890</v>
      </c>
      <c r="L1884" s="3">
        <v>8090</v>
      </c>
      <c r="M1884" s="3">
        <v>4022</v>
      </c>
      <c r="N1884" s="3">
        <v>3024</v>
      </c>
      <c r="O1884" s="3">
        <v>2196</v>
      </c>
      <c r="P1884" s="16" t="s">
        <v>511</v>
      </c>
      <c r="Q1884" s="16" t="s">
        <v>523</v>
      </c>
      <c r="R1884" s="16" t="s">
        <v>513</v>
      </c>
    </row>
    <row r="1885" spans="1:18" hidden="1" x14ac:dyDescent="0.3">
      <c r="A1885" s="55">
        <v>45157</v>
      </c>
      <c r="B1885" s="56" t="s">
        <v>919</v>
      </c>
      <c r="C1885" s="56" t="s">
        <v>542</v>
      </c>
      <c r="D1885" s="3" t="s">
        <v>549</v>
      </c>
      <c r="E1885" s="3" t="s">
        <v>550</v>
      </c>
      <c r="F1885" s="3" t="s">
        <v>960</v>
      </c>
      <c r="G1885" s="3" t="s">
        <v>500</v>
      </c>
      <c r="H1885" s="3">
        <v>474</v>
      </c>
      <c r="I1885" s="3">
        <v>4</v>
      </c>
      <c r="J1885" s="57">
        <v>0.34399999999999997</v>
      </c>
      <c r="K1885" s="3">
        <v>22</v>
      </c>
      <c r="L1885" s="3">
        <v>357</v>
      </c>
      <c r="M1885" s="3">
        <v>159</v>
      </c>
      <c r="N1885" s="3">
        <v>103</v>
      </c>
      <c r="O1885" s="3">
        <v>74</v>
      </c>
      <c r="P1885" s="16" t="s">
        <v>511</v>
      </c>
      <c r="Q1885" s="16" t="s">
        <v>523</v>
      </c>
      <c r="R1885" s="16" t="s">
        <v>513</v>
      </c>
    </row>
    <row r="1886" spans="1:18" hidden="1" x14ac:dyDescent="0.3">
      <c r="A1886" s="55">
        <v>45157</v>
      </c>
      <c r="B1886" s="56" t="s">
        <v>919</v>
      </c>
      <c r="C1886" s="56" t="s">
        <v>542</v>
      </c>
      <c r="D1886" s="3" t="s">
        <v>549</v>
      </c>
      <c r="E1886" s="3" t="s">
        <v>546</v>
      </c>
      <c r="F1886" s="3" t="s">
        <v>960</v>
      </c>
      <c r="G1886" s="3" t="s">
        <v>500</v>
      </c>
      <c r="H1886" s="3">
        <v>2212</v>
      </c>
      <c r="I1886" s="3">
        <v>21</v>
      </c>
      <c r="J1886" s="57">
        <v>1.8059999999999998</v>
      </c>
      <c r="K1886" s="3">
        <v>85</v>
      </c>
      <c r="L1886" s="3">
        <v>1977</v>
      </c>
      <c r="M1886" s="3">
        <v>880</v>
      </c>
      <c r="N1886" s="3">
        <v>616</v>
      </c>
      <c r="O1886" s="3">
        <v>434</v>
      </c>
      <c r="P1886" s="16" t="s">
        <v>511</v>
      </c>
      <c r="Q1886" s="16" t="s">
        <v>523</v>
      </c>
      <c r="R1886" s="16" t="s">
        <v>513</v>
      </c>
    </row>
    <row r="1887" spans="1:18" hidden="1" x14ac:dyDescent="0.3">
      <c r="A1887" s="55">
        <v>45157</v>
      </c>
      <c r="B1887" s="56" t="s">
        <v>919</v>
      </c>
      <c r="C1887" s="56" t="s">
        <v>542</v>
      </c>
      <c r="D1887" s="3" t="s">
        <v>549</v>
      </c>
      <c r="E1887" s="3" t="s">
        <v>544</v>
      </c>
      <c r="F1887" s="3" t="s">
        <v>961</v>
      </c>
      <c r="G1887" s="3" t="s">
        <v>507</v>
      </c>
      <c r="H1887" s="3">
        <v>16439</v>
      </c>
      <c r="I1887" s="3">
        <v>124</v>
      </c>
      <c r="J1887" s="57">
        <v>10.664</v>
      </c>
      <c r="K1887" s="3">
        <v>2157</v>
      </c>
      <c r="L1887" s="3">
        <v>11509</v>
      </c>
      <c r="M1887" s="3">
        <v>5392</v>
      </c>
      <c r="N1887" s="3">
        <v>4005</v>
      </c>
      <c r="O1887" s="3">
        <v>2684</v>
      </c>
      <c r="P1887" s="16" t="s">
        <v>511</v>
      </c>
      <c r="Q1887" s="16" t="s">
        <v>523</v>
      </c>
      <c r="R1887" s="16" t="s">
        <v>513</v>
      </c>
    </row>
    <row r="1888" spans="1:18" hidden="1" x14ac:dyDescent="0.3">
      <c r="A1888" s="55">
        <v>45157</v>
      </c>
      <c r="B1888" s="56" t="s">
        <v>919</v>
      </c>
      <c r="C1888" s="56" t="s">
        <v>542</v>
      </c>
      <c r="D1888" s="3" t="s">
        <v>549</v>
      </c>
      <c r="E1888" s="3" t="s">
        <v>550</v>
      </c>
      <c r="F1888" s="3" t="s">
        <v>961</v>
      </c>
      <c r="G1888" s="3" t="s">
        <v>507</v>
      </c>
      <c r="H1888" s="3">
        <v>648</v>
      </c>
      <c r="I1888" s="3">
        <v>8</v>
      </c>
      <c r="J1888" s="57">
        <v>0.68799999999999994</v>
      </c>
      <c r="K1888" s="3">
        <v>95</v>
      </c>
      <c r="L1888" s="3">
        <v>538</v>
      </c>
      <c r="M1888" s="3">
        <v>235</v>
      </c>
      <c r="N1888" s="3">
        <v>167</v>
      </c>
      <c r="O1888" s="3">
        <v>119</v>
      </c>
      <c r="P1888" s="16" t="s">
        <v>511</v>
      </c>
      <c r="Q1888" s="16" t="s">
        <v>523</v>
      </c>
      <c r="R1888" s="16" t="s">
        <v>513</v>
      </c>
    </row>
    <row r="1889" spans="1:18" hidden="1" x14ac:dyDescent="0.3">
      <c r="A1889" s="55">
        <v>45157</v>
      </c>
      <c r="B1889" s="56" t="s">
        <v>919</v>
      </c>
      <c r="C1889" s="56" t="s">
        <v>542</v>
      </c>
      <c r="D1889" s="3" t="s">
        <v>549</v>
      </c>
      <c r="E1889" s="3" t="s">
        <v>546</v>
      </c>
      <c r="F1889" s="3" t="s">
        <v>961</v>
      </c>
      <c r="G1889" s="3" t="s">
        <v>507</v>
      </c>
      <c r="H1889" s="3">
        <v>1462</v>
      </c>
      <c r="I1889" s="3">
        <v>12</v>
      </c>
      <c r="J1889" s="57">
        <v>1.032</v>
      </c>
      <c r="K1889" s="3">
        <v>234</v>
      </c>
      <c r="L1889" s="3">
        <v>1287</v>
      </c>
      <c r="M1889" s="3">
        <v>503</v>
      </c>
      <c r="N1889" s="3">
        <v>356</v>
      </c>
      <c r="O1889" s="3">
        <v>252</v>
      </c>
      <c r="P1889" s="16" t="s">
        <v>511</v>
      </c>
      <c r="Q1889" s="16" t="s">
        <v>523</v>
      </c>
      <c r="R1889" s="16" t="s">
        <v>513</v>
      </c>
    </row>
    <row r="1890" spans="1:18" hidden="1" x14ac:dyDescent="0.3">
      <c r="A1890" s="55">
        <v>45157</v>
      </c>
      <c r="B1890" s="56" t="s">
        <v>919</v>
      </c>
      <c r="C1890" s="56" t="s">
        <v>542</v>
      </c>
      <c r="D1890" s="3" t="s">
        <v>551</v>
      </c>
      <c r="E1890" s="3" t="s">
        <v>544</v>
      </c>
      <c r="F1890" s="3" t="s">
        <v>962</v>
      </c>
      <c r="G1890" s="3" t="s">
        <v>507</v>
      </c>
      <c r="H1890" s="3">
        <v>149501</v>
      </c>
      <c r="I1890" s="3">
        <v>1341</v>
      </c>
      <c r="J1890" s="57">
        <v>115.32599999999999</v>
      </c>
      <c r="K1890" s="3">
        <v>7769</v>
      </c>
      <c r="L1890" s="3">
        <v>81059</v>
      </c>
      <c r="M1890" s="3">
        <v>35596</v>
      </c>
      <c r="N1890" s="3">
        <v>27613</v>
      </c>
      <c r="O1890" s="3">
        <v>20123</v>
      </c>
      <c r="P1890" s="16" t="s">
        <v>511</v>
      </c>
      <c r="Q1890" s="16" t="s">
        <v>523</v>
      </c>
      <c r="R1890" s="16" t="s">
        <v>514</v>
      </c>
    </row>
    <row r="1891" spans="1:18" hidden="1" x14ac:dyDescent="0.3">
      <c r="A1891" s="55">
        <v>45157</v>
      </c>
      <c r="B1891" s="56" t="s">
        <v>919</v>
      </c>
      <c r="C1891" s="56" t="s">
        <v>542</v>
      </c>
      <c r="D1891" s="3" t="s">
        <v>551</v>
      </c>
      <c r="E1891" s="3" t="s">
        <v>550</v>
      </c>
      <c r="F1891" s="3" t="s">
        <v>962</v>
      </c>
      <c r="G1891" s="3" t="s">
        <v>507</v>
      </c>
      <c r="H1891" s="3">
        <v>2729</v>
      </c>
      <c r="I1891" s="3">
        <v>5</v>
      </c>
      <c r="J1891" s="57">
        <v>0.42999999999999994</v>
      </c>
      <c r="K1891" s="3">
        <v>276</v>
      </c>
      <c r="L1891" s="3">
        <v>865</v>
      </c>
      <c r="M1891" s="3">
        <v>374</v>
      </c>
      <c r="N1891" s="3">
        <v>309</v>
      </c>
      <c r="O1891" s="3">
        <v>203</v>
      </c>
      <c r="P1891" s="16" t="s">
        <v>511</v>
      </c>
      <c r="Q1891" s="16" t="s">
        <v>523</v>
      </c>
      <c r="R1891" s="16" t="s">
        <v>514</v>
      </c>
    </row>
    <row r="1892" spans="1:18" hidden="1" x14ac:dyDescent="0.3">
      <c r="A1892" s="55">
        <v>45157</v>
      </c>
      <c r="B1892" s="56" t="s">
        <v>919</v>
      </c>
      <c r="C1892" s="56" t="s">
        <v>542</v>
      </c>
      <c r="D1892" s="3" t="s">
        <v>551</v>
      </c>
      <c r="E1892" s="3" t="s">
        <v>546</v>
      </c>
      <c r="F1892" s="3" t="s">
        <v>962</v>
      </c>
      <c r="G1892" s="3" t="s">
        <v>507</v>
      </c>
      <c r="H1892" s="3">
        <v>77467</v>
      </c>
      <c r="I1892" s="3">
        <v>655</v>
      </c>
      <c r="J1892" s="57">
        <v>56.33</v>
      </c>
      <c r="K1892" s="3">
        <v>404</v>
      </c>
      <c r="L1892" s="3">
        <v>52802</v>
      </c>
      <c r="M1892" s="3">
        <v>25874</v>
      </c>
      <c r="N1892" s="3">
        <v>20327</v>
      </c>
      <c r="O1892" s="3">
        <v>16129</v>
      </c>
      <c r="P1892" s="16" t="s">
        <v>511</v>
      </c>
      <c r="Q1892" s="16" t="s">
        <v>523</v>
      </c>
      <c r="R1892" s="16" t="s">
        <v>514</v>
      </c>
    </row>
    <row r="1893" spans="1:18" hidden="1" x14ac:dyDescent="0.3">
      <c r="A1893" s="55">
        <v>45157</v>
      </c>
      <c r="B1893" s="56" t="s">
        <v>919</v>
      </c>
      <c r="C1893" s="56" t="s">
        <v>542</v>
      </c>
      <c r="D1893" s="3" t="s">
        <v>551</v>
      </c>
      <c r="E1893" s="3" t="s">
        <v>544</v>
      </c>
      <c r="F1893" s="3" t="s">
        <v>963</v>
      </c>
      <c r="G1893" s="3" t="s">
        <v>503</v>
      </c>
      <c r="H1893" s="3">
        <v>32929</v>
      </c>
      <c r="I1893" s="3">
        <v>61</v>
      </c>
      <c r="J1893" s="57">
        <v>5.2459999999999996</v>
      </c>
      <c r="K1893" s="3">
        <v>2298</v>
      </c>
      <c r="L1893" s="3">
        <v>7419</v>
      </c>
      <c r="M1893" s="3">
        <v>3490</v>
      </c>
      <c r="N1893" s="3">
        <v>2638</v>
      </c>
      <c r="O1893" s="3">
        <v>1821</v>
      </c>
      <c r="P1893" s="16" t="s">
        <v>511</v>
      </c>
      <c r="Q1893" s="16" t="s">
        <v>523</v>
      </c>
      <c r="R1893" s="16" t="s">
        <v>514</v>
      </c>
    </row>
    <row r="1894" spans="1:18" hidden="1" x14ac:dyDescent="0.3">
      <c r="A1894" s="55">
        <v>45157</v>
      </c>
      <c r="B1894" s="56" t="s">
        <v>919</v>
      </c>
      <c r="C1894" s="56" t="s">
        <v>542</v>
      </c>
      <c r="D1894" s="3" t="s">
        <v>551</v>
      </c>
      <c r="E1894" s="3" t="s">
        <v>550</v>
      </c>
      <c r="F1894" s="3" t="s">
        <v>963</v>
      </c>
      <c r="G1894" s="3" t="s">
        <v>503</v>
      </c>
      <c r="H1894" s="3">
        <v>2451</v>
      </c>
      <c r="I1894" s="3">
        <v>10</v>
      </c>
      <c r="J1894" s="57">
        <v>0.85999999999999988</v>
      </c>
      <c r="K1894" s="3">
        <v>194</v>
      </c>
      <c r="L1894" s="3">
        <v>833</v>
      </c>
      <c r="M1894" s="3">
        <v>362</v>
      </c>
      <c r="N1894" s="3">
        <v>270</v>
      </c>
      <c r="O1894" s="3">
        <v>204</v>
      </c>
      <c r="P1894" s="16" t="s">
        <v>511</v>
      </c>
      <c r="Q1894" s="16" t="s">
        <v>523</v>
      </c>
      <c r="R1894" s="16" t="s">
        <v>514</v>
      </c>
    </row>
    <row r="1895" spans="1:18" hidden="1" x14ac:dyDescent="0.3">
      <c r="A1895" s="55">
        <v>45157</v>
      </c>
      <c r="B1895" s="56" t="s">
        <v>919</v>
      </c>
      <c r="C1895" s="56" t="s">
        <v>542</v>
      </c>
      <c r="D1895" s="3" t="s">
        <v>551</v>
      </c>
      <c r="E1895" s="3" t="s">
        <v>546</v>
      </c>
      <c r="F1895" s="3" t="s">
        <v>963</v>
      </c>
      <c r="G1895" s="3" t="s">
        <v>503</v>
      </c>
      <c r="H1895" s="3">
        <v>2724</v>
      </c>
      <c r="I1895" s="3">
        <v>20</v>
      </c>
      <c r="J1895" s="57">
        <v>1.7199999999999998</v>
      </c>
      <c r="K1895" s="3">
        <v>205</v>
      </c>
      <c r="L1895" s="3">
        <v>1446</v>
      </c>
      <c r="M1895" s="3">
        <v>823</v>
      </c>
      <c r="N1895" s="3">
        <v>639</v>
      </c>
      <c r="O1895" s="3">
        <v>524</v>
      </c>
      <c r="P1895" s="16" t="s">
        <v>511</v>
      </c>
      <c r="Q1895" s="16" t="s">
        <v>523</v>
      </c>
      <c r="R1895" s="16" t="s">
        <v>514</v>
      </c>
    </row>
    <row r="1896" spans="1:18" hidden="1" x14ac:dyDescent="0.3">
      <c r="A1896" s="55">
        <v>45157</v>
      </c>
      <c r="B1896" s="56" t="s">
        <v>919</v>
      </c>
      <c r="C1896" s="56" t="s">
        <v>542</v>
      </c>
      <c r="D1896" s="3" t="s">
        <v>551</v>
      </c>
      <c r="E1896" s="3" t="s">
        <v>544</v>
      </c>
      <c r="F1896" s="3" t="s">
        <v>964</v>
      </c>
      <c r="G1896" s="3" t="s">
        <v>500</v>
      </c>
      <c r="H1896" s="3">
        <v>123235</v>
      </c>
      <c r="I1896" s="3">
        <v>957</v>
      </c>
      <c r="J1896" s="57">
        <v>82.301999999999992</v>
      </c>
      <c r="K1896" s="3">
        <v>1675</v>
      </c>
      <c r="L1896" s="3">
        <v>53348</v>
      </c>
      <c r="M1896" s="3">
        <v>23217</v>
      </c>
      <c r="N1896" s="3">
        <v>16637</v>
      </c>
      <c r="O1896" s="3">
        <v>13088</v>
      </c>
      <c r="P1896" s="16" t="s">
        <v>511</v>
      </c>
      <c r="Q1896" s="16" t="s">
        <v>523</v>
      </c>
      <c r="R1896" s="16" t="s">
        <v>514</v>
      </c>
    </row>
    <row r="1897" spans="1:18" hidden="1" x14ac:dyDescent="0.3">
      <c r="A1897" s="55">
        <v>45157</v>
      </c>
      <c r="B1897" s="56" t="s">
        <v>919</v>
      </c>
      <c r="C1897" s="56" t="s">
        <v>542</v>
      </c>
      <c r="D1897" s="3" t="s">
        <v>551</v>
      </c>
      <c r="E1897" s="3" t="s">
        <v>550</v>
      </c>
      <c r="F1897" s="3" t="s">
        <v>964</v>
      </c>
      <c r="G1897" s="3" t="s">
        <v>500</v>
      </c>
      <c r="H1897" s="3">
        <v>790</v>
      </c>
      <c r="I1897" s="3">
        <v>4</v>
      </c>
      <c r="J1897" s="57">
        <v>0.34399999999999997</v>
      </c>
      <c r="K1897" s="3">
        <v>95</v>
      </c>
      <c r="L1897" s="3">
        <v>368</v>
      </c>
      <c r="M1897" s="3">
        <v>163</v>
      </c>
      <c r="N1897" s="3">
        <v>116</v>
      </c>
      <c r="O1897" s="3">
        <v>96</v>
      </c>
      <c r="P1897" s="16" t="s">
        <v>511</v>
      </c>
      <c r="Q1897" s="16" t="s">
        <v>523</v>
      </c>
      <c r="R1897" s="16" t="s">
        <v>514</v>
      </c>
    </row>
    <row r="1898" spans="1:18" hidden="1" x14ac:dyDescent="0.3">
      <c r="A1898" s="55">
        <v>45157</v>
      </c>
      <c r="B1898" s="56" t="s">
        <v>919</v>
      </c>
      <c r="C1898" s="56" t="s">
        <v>542</v>
      </c>
      <c r="D1898" s="3" t="s">
        <v>551</v>
      </c>
      <c r="E1898" s="3" t="s">
        <v>546</v>
      </c>
      <c r="F1898" s="3" t="s">
        <v>964</v>
      </c>
      <c r="G1898" s="3" t="s">
        <v>500</v>
      </c>
      <c r="H1898" s="3">
        <v>3421</v>
      </c>
      <c r="I1898" s="3">
        <v>20</v>
      </c>
      <c r="J1898" s="57">
        <v>1.7199999999999998</v>
      </c>
      <c r="K1898" s="3">
        <v>71</v>
      </c>
      <c r="L1898" s="3">
        <v>2189</v>
      </c>
      <c r="M1898" s="3">
        <v>821</v>
      </c>
      <c r="N1898" s="3">
        <v>524</v>
      </c>
      <c r="O1898" s="3">
        <v>379</v>
      </c>
      <c r="P1898" s="16" t="s">
        <v>511</v>
      </c>
      <c r="Q1898" s="16" t="s">
        <v>523</v>
      </c>
      <c r="R1898" s="16" t="s">
        <v>514</v>
      </c>
    </row>
    <row r="1899" spans="1:18" x14ac:dyDescent="0.3">
      <c r="A1899" s="73">
        <v>45157</v>
      </c>
      <c r="B1899" s="76" t="s">
        <v>919</v>
      </c>
      <c r="C1899" s="56" t="s">
        <v>542</v>
      </c>
      <c r="D1899" s="3" t="s">
        <v>551</v>
      </c>
      <c r="E1899" s="3" t="s">
        <v>544</v>
      </c>
      <c r="F1899" s="3" t="s">
        <v>965</v>
      </c>
      <c r="G1899" s="78" t="s">
        <v>504</v>
      </c>
      <c r="H1899" s="78">
        <v>35632</v>
      </c>
      <c r="I1899" s="78">
        <v>96</v>
      </c>
      <c r="J1899" s="84">
        <v>8.2560000000000002</v>
      </c>
      <c r="K1899" s="41">
        <v>4160</v>
      </c>
      <c r="L1899" s="78">
        <v>12589</v>
      </c>
      <c r="M1899" s="78">
        <v>6061</v>
      </c>
      <c r="N1899" s="78">
        <v>4276</v>
      </c>
      <c r="O1899" s="78">
        <v>2569</v>
      </c>
      <c r="P1899" s="89" t="s">
        <v>511</v>
      </c>
      <c r="Q1899" s="16" t="s">
        <v>523</v>
      </c>
      <c r="R1899" s="89" t="s">
        <v>514</v>
      </c>
    </row>
    <row r="1900" spans="1:18" x14ac:dyDescent="0.3">
      <c r="A1900" s="73">
        <v>45157</v>
      </c>
      <c r="B1900" s="76" t="s">
        <v>919</v>
      </c>
      <c r="C1900" s="56" t="s">
        <v>542</v>
      </c>
      <c r="D1900" s="3" t="s">
        <v>551</v>
      </c>
      <c r="E1900" s="3" t="s">
        <v>550</v>
      </c>
      <c r="F1900" s="3" t="s">
        <v>965</v>
      </c>
      <c r="G1900" s="78" t="s">
        <v>504</v>
      </c>
      <c r="H1900" s="78">
        <v>1072</v>
      </c>
      <c r="I1900" s="78">
        <v>3</v>
      </c>
      <c r="J1900" s="84">
        <v>0.25800000000000001</v>
      </c>
      <c r="K1900" s="41">
        <v>129</v>
      </c>
      <c r="L1900" s="78">
        <v>615</v>
      </c>
      <c r="M1900" s="78">
        <v>259</v>
      </c>
      <c r="N1900" s="78">
        <v>169</v>
      </c>
      <c r="O1900" s="78">
        <v>107</v>
      </c>
      <c r="P1900" s="89" t="s">
        <v>511</v>
      </c>
      <c r="Q1900" s="16" t="s">
        <v>523</v>
      </c>
      <c r="R1900" s="89" t="s">
        <v>514</v>
      </c>
    </row>
    <row r="1901" spans="1:18" x14ac:dyDescent="0.3">
      <c r="A1901" s="73">
        <v>45157</v>
      </c>
      <c r="B1901" s="76" t="s">
        <v>919</v>
      </c>
      <c r="C1901" s="56" t="s">
        <v>542</v>
      </c>
      <c r="D1901" s="3" t="s">
        <v>551</v>
      </c>
      <c r="E1901" s="3" t="s">
        <v>546</v>
      </c>
      <c r="F1901" s="3" t="s">
        <v>965</v>
      </c>
      <c r="G1901" s="78" t="s">
        <v>504</v>
      </c>
      <c r="H1901" s="78">
        <v>1524</v>
      </c>
      <c r="I1901" s="78">
        <v>16</v>
      </c>
      <c r="J1901" s="84">
        <v>1.3759999999999999</v>
      </c>
      <c r="K1901" s="41">
        <v>119</v>
      </c>
      <c r="L1901" s="78">
        <v>1093</v>
      </c>
      <c r="M1901" s="78">
        <v>409</v>
      </c>
      <c r="N1901" s="78">
        <v>250</v>
      </c>
      <c r="O1901" s="78">
        <v>188</v>
      </c>
      <c r="P1901" s="89" t="s">
        <v>511</v>
      </c>
      <c r="Q1901" s="16" t="s">
        <v>523</v>
      </c>
      <c r="R1901" s="89" t="s">
        <v>514</v>
      </c>
    </row>
    <row r="1902" spans="1:18" hidden="1" x14ac:dyDescent="0.3">
      <c r="A1902" s="55">
        <v>45157</v>
      </c>
      <c r="B1902" s="56" t="s">
        <v>919</v>
      </c>
      <c r="C1902" s="56" t="s">
        <v>542</v>
      </c>
      <c r="D1902" s="3" t="s">
        <v>551</v>
      </c>
      <c r="E1902" s="3" t="s">
        <v>544</v>
      </c>
      <c r="F1902" s="3" t="s">
        <v>966</v>
      </c>
      <c r="G1902" s="3" t="s">
        <v>498</v>
      </c>
      <c r="H1902" s="3">
        <v>86437</v>
      </c>
      <c r="I1902" s="3">
        <v>406</v>
      </c>
      <c r="J1902" s="57">
        <v>34.915999999999997</v>
      </c>
      <c r="K1902" s="3">
        <v>2914</v>
      </c>
      <c r="L1902" s="3">
        <v>35154</v>
      </c>
      <c r="M1902" s="3">
        <v>17650</v>
      </c>
      <c r="N1902" s="3">
        <v>13268</v>
      </c>
      <c r="O1902" s="3">
        <v>9776</v>
      </c>
      <c r="P1902" s="16" t="s">
        <v>511</v>
      </c>
      <c r="Q1902" s="16" t="s">
        <v>523</v>
      </c>
      <c r="R1902" s="16" t="s">
        <v>514</v>
      </c>
    </row>
    <row r="1903" spans="1:18" hidden="1" x14ac:dyDescent="0.3">
      <c r="A1903" s="55">
        <v>45157</v>
      </c>
      <c r="B1903" s="56" t="s">
        <v>919</v>
      </c>
      <c r="C1903" s="56" t="s">
        <v>542</v>
      </c>
      <c r="D1903" s="3" t="s">
        <v>551</v>
      </c>
      <c r="E1903" s="3" t="s">
        <v>550</v>
      </c>
      <c r="F1903" s="3" t="s">
        <v>966</v>
      </c>
      <c r="G1903" s="3" t="s">
        <v>498</v>
      </c>
      <c r="H1903" s="3">
        <v>3257</v>
      </c>
      <c r="I1903" s="3">
        <v>19</v>
      </c>
      <c r="J1903" s="57">
        <v>1.6339999999999999</v>
      </c>
      <c r="K1903" s="3">
        <v>373</v>
      </c>
      <c r="L1903" s="3">
        <v>1501</v>
      </c>
      <c r="M1903" s="3">
        <v>751</v>
      </c>
      <c r="N1903" s="3">
        <v>582</v>
      </c>
      <c r="O1903" s="3">
        <v>453</v>
      </c>
      <c r="P1903" s="16" t="s">
        <v>511</v>
      </c>
      <c r="Q1903" s="16" t="s">
        <v>523</v>
      </c>
      <c r="R1903" s="16" t="s">
        <v>514</v>
      </c>
    </row>
    <row r="1904" spans="1:18" hidden="1" x14ac:dyDescent="0.3">
      <c r="A1904" s="55">
        <v>45157</v>
      </c>
      <c r="B1904" s="56" t="s">
        <v>919</v>
      </c>
      <c r="C1904" s="56" t="s">
        <v>542</v>
      </c>
      <c r="D1904" s="3" t="s">
        <v>551</v>
      </c>
      <c r="E1904" s="3" t="s">
        <v>546</v>
      </c>
      <c r="F1904" s="3" t="s">
        <v>966</v>
      </c>
      <c r="G1904" s="3" t="s">
        <v>498</v>
      </c>
      <c r="H1904" s="3">
        <v>3967</v>
      </c>
      <c r="I1904" s="3">
        <v>19</v>
      </c>
      <c r="J1904" s="57">
        <v>1.6339999999999999</v>
      </c>
      <c r="K1904" s="3">
        <v>177</v>
      </c>
      <c r="L1904" s="3">
        <v>2940</v>
      </c>
      <c r="M1904" s="3">
        <v>1573</v>
      </c>
      <c r="N1904" s="3">
        <v>1252</v>
      </c>
      <c r="O1904" s="3">
        <v>1069</v>
      </c>
      <c r="P1904" s="16" t="s">
        <v>511</v>
      </c>
      <c r="Q1904" s="16" t="s">
        <v>523</v>
      </c>
      <c r="R1904" s="16" t="s">
        <v>514</v>
      </c>
    </row>
    <row r="1905" spans="1:18" hidden="1" x14ac:dyDescent="0.3">
      <c r="A1905" s="55">
        <v>45157</v>
      </c>
      <c r="B1905" s="56" t="s">
        <v>919</v>
      </c>
      <c r="C1905" s="56" t="s">
        <v>542</v>
      </c>
      <c r="D1905" s="3" t="s">
        <v>551</v>
      </c>
      <c r="E1905" s="3" t="s">
        <v>544</v>
      </c>
      <c r="F1905" s="3" t="s">
        <v>967</v>
      </c>
      <c r="G1905" s="3" t="s">
        <v>502</v>
      </c>
      <c r="H1905" s="3">
        <v>67597</v>
      </c>
      <c r="I1905" s="3">
        <v>340</v>
      </c>
      <c r="J1905" s="57">
        <v>29.24</v>
      </c>
      <c r="K1905" s="3">
        <v>6457</v>
      </c>
      <c r="L1905" s="3">
        <v>51137</v>
      </c>
      <c r="M1905" s="3">
        <v>23652</v>
      </c>
      <c r="N1905" s="3">
        <v>15101</v>
      </c>
      <c r="O1905" s="3">
        <v>10444</v>
      </c>
      <c r="P1905" s="16" t="s">
        <v>511</v>
      </c>
      <c r="Q1905" s="16" t="s">
        <v>523</v>
      </c>
      <c r="R1905" s="16" t="s">
        <v>514</v>
      </c>
    </row>
    <row r="1906" spans="1:18" hidden="1" x14ac:dyDescent="0.3">
      <c r="A1906" s="55">
        <v>45157</v>
      </c>
      <c r="B1906" s="56" t="s">
        <v>919</v>
      </c>
      <c r="C1906" s="56" t="s">
        <v>542</v>
      </c>
      <c r="D1906" s="3" t="s">
        <v>551</v>
      </c>
      <c r="E1906" s="3" t="s">
        <v>550</v>
      </c>
      <c r="F1906" s="3" t="s">
        <v>967</v>
      </c>
      <c r="G1906" s="3" t="s">
        <v>502</v>
      </c>
      <c r="H1906" s="3">
        <v>5311</v>
      </c>
      <c r="I1906" s="3">
        <v>31</v>
      </c>
      <c r="J1906" s="57">
        <v>2.6659999999999999</v>
      </c>
      <c r="K1906" s="3">
        <v>792</v>
      </c>
      <c r="L1906" s="3">
        <v>3472</v>
      </c>
      <c r="M1906" s="3">
        <v>1582</v>
      </c>
      <c r="N1906" s="3">
        <v>1077</v>
      </c>
      <c r="O1906" s="3">
        <v>740</v>
      </c>
      <c r="P1906" s="16" t="s">
        <v>511</v>
      </c>
      <c r="Q1906" s="16" t="s">
        <v>523</v>
      </c>
      <c r="R1906" s="16" t="s">
        <v>514</v>
      </c>
    </row>
    <row r="1907" spans="1:18" hidden="1" x14ac:dyDescent="0.3">
      <c r="A1907" s="55">
        <v>45157</v>
      </c>
      <c r="B1907" s="56" t="s">
        <v>919</v>
      </c>
      <c r="C1907" s="56" t="s">
        <v>542</v>
      </c>
      <c r="D1907" s="3" t="s">
        <v>551</v>
      </c>
      <c r="E1907" s="3" t="s">
        <v>546</v>
      </c>
      <c r="F1907" s="3" t="s">
        <v>967</v>
      </c>
      <c r="G1907" s="3" t="s">
        <v>502</v>
      </c>
      <c r="H1907" s="3">
        <v>4056</v>
      </c>
      <c r="I1907" s="3">
        <v>30</v>
      </c>
      <c r="J1907" s="57">
        <v>2.5799999999999996</v>
      </c>
      <c r="K1907" s="3">
        <v>257</v>
      </c>
      <c r="L1907" s="3">
        <v>3422</v>
      </c>
      <c r="M1907" s="3">
        <v>1576</v>
      </c>
      <c r="N1907" s="3">
        <v>1070</v>
      </c>
      <c r="O1907" s="3">
        <v>810</v>
      </c>
      <c r="P1907" s="16" t="s">
        <v>511</v>
      </c>
      <c r="Q1907" s="16" t="s">
        <v>523</v>
      </c>
      <c r="R1907" s="16" t="s">
        <v>514</v>
      </c>
    </row>
    <row r="1908" spans="1:18" hidden="1" x14ac:dyDescent="0.3">
      <c r="A1908" s="55">
        <v>45157</v>
      </c>
      <c r="B1908" s="56" t="s">
        <v>919</v>
      </c>
      <c r="C1908" s="56" t="s">
        <v>542</v>
      </c>
      <c r="D1908" s="3" t="s">
        <v>551</v>
      </c>
      <c r="E1908" s="3" t="s">
        <v>544</v>
      </c>
      <c r="F1908" s="3" t="s">
        <v>968</v>
      </c>
      <c r="G1908" s="3" t="s">
        <v>499</v>
      </c>
      <c r="H1908" s="3">
        <v>16316</v>
      </c>
      <c r="I1908" s="3">
        <v>111</v>
      </c>
      <c r="J1908" s="57">
        <v>9.5459999999999994</v>
      </c>
      <c r="K1908" s="3">
        <v>1666</v>
      </c>
      <c r="L1908" s="3">
        <v>10052</v>
      </c>
      <c r="M1908" s="3">
        <v>3523</v>
      </c>
      <c r="N1908" s="3">
        <v>2327</v>
      </c>
      <c r="O1908" s="3">
        <v>1638</v>
      </c>
      <c r="P1908" s="16" t="s">
        <v>511</v>
      </c>
      <c r="Q1908" s="16" t="s">
        <v>523</v>
      </c>
      <c r="R1908" s="16" t="s">
        <v>514</v>
      </c>
    </row>
    <row r="1909" spans="1:18" hidden="1" x14ac:dyDescent="0.3">
      <c r="A1909" s="55">
        <v>45157</v>
      </c>
      <c r="B1909" s="56" t="s">
        <v>919</v>
      </c>
      <c r="C1909" s="56" t="s">
        <v>542</v>
      </c>
      <c r="D1909" s="3" t="s">
        <v>551</v>
      </c>
      <c r="E1909" s="3" t="s">
        <v>550</v>
      </c>
      <c r="F1909" s="3" t="s">
        <v>968</v>
      </c>
      <c r="G1909" s="3" t="s">
        <v>499</v>
      </c>
      <c r="H1909" s="3">
        <v>1232</v>
      </c>
      <c r="I1909" s="3">
        <v>10</v>
      </c>
      <c r="J1909" s="57">
        <v>0.85999999999999988</v>
      </c>
      <c r="K1909" s="3">
        <v>140</v>
      </c>
      <c r="L1909" s="3">
        <v>918</v>
      </c>
      <c r="M1909" s="3">
        <v>377</v>
      </c>
      <c r="N1909" s="3">
        <v>266</v>
      </c>
      <c r="O1909" s="3">
        <v>215</v>
      </c>
      <c r="P1909" s="16" t="s">
        <v>511</v>
      </c>
      <c r="Q1909" s="16" t="s">
        <v>523</v>
      </c>
      <c r="R1909" s="16" t="s">
        <v>514</v>
      </c>
    </row>
    <row r="1910" spans="1:18" hidden="1" x14ac:dyDescent="0.3">
      <c r="A1910" s="55">
        <v>45157</v>
      </c>
      <c r="B1910" s="56" t="s">
        <v>919</v>
      </c>
      <c r="C1910" s="56" t="s">
        <v>542</v>
      </c>
      <c r="D1910" s="3" t="s">
        <v>551</v>
      </c>
      <c r="E1910" s="3" t="s">
        <v>546</v>
      </c>
      <c r="F1910" s="3" t="s">
        <v>968</v>
      </c>
      <c r="G1910" s="3" t="s">
        <v>499</v>
      </c>
      <c r="H1910" s="3">
        <v>792</v>
      </c>
      <c r="I1910" s="3">
        <v>10</v>
      </c>
      <c r="J1910" s="57">
        <v>0.85999999999999988</v>
      </c>
      <c r="K1910" s="3">
        <v>41</v>
      </c>
      <c r="L1910" s="3">
        <v>571</v>
      </c>
      <c r="M1910" s="3">
        <v>307</v>
      </c>
      <c r="N1910" s="3">
        <v>255</v>
      </c>
      <c r="O1910" s="3">
        <v>233</v>
      </c>
      <c r="P1910" s="16" t="s">
        <v>511</v>
      </c>
      <c r="Q1910" s="16" t="s">
        <v>523</v>
      </c>
      <c r="R1910" s="16" t="s">
        <v>514</v>
      </c>
    </row>
    <row r="1911" spans="1:18" hidden="1" x14ac:dyDescent="0.3">
      <c r="A1911" s="55">
        <v>45157</v>
      </c>
      <c r="B1911" s="56" t="s">
        <v>919</v>
      </c>
      <c r="C1911" s="56" t="s">
        <v>542</v>
      </c>
      <c r="D1911" s="3" t="s">
        <v>551</v>
      </c>
      <c r="E1911" s="3" t="s">
        <v>544</v>
      </c>
      <c r="F1911" s="3" t="s">
        <v>969</v>
      </c>
      <c r="G1911" s="3" t="s">
        <v>501</v>
      </c>
      <c r="H1911" s="3">
        <v>43301</v>
      </c>
      <c r="I1911" s="3">
        <v>121</v>
      </c>
      <c r="J1911" s="57">
        <v>10.405999999999999</v>
      </c>
      <c r="K1911" s="3">
        <v>5063</v>
      </c>
      <c r="L1911" s="3">
        <v>14688</v>
      </c>
      <c r="M1911" s="3">
        <v>6647</v>
      </c>
      <c r="N1911" s="3">
        <v>5491</v>
      </c>
      <c r="O1911" s="3">
        <v>3841</v>
      </c>
      <c r="P1911" s="16" t="s">
        <v>511</v>
      </c>
      <c r="Q1911" s="16" t="s">
        <v>523</v>
      </c>
      <c r="R1911" s="16" t="s">
        <v>514</v>
      </c>
    </row>
    <row r="1912" spans="1:18" hidden="1" x14ac:dyDescent="0.3">
      <c r="A1912" s="55">
        <v>45157</v>
      </c>
      <c r="B1912" s="56" t="s">
        <v>919</v>
      </c>
      <c r="C1912" s="56" t="s">
        <v>542</v>
      </c>
      <c r="D1912" s="3" t="s">
        <v>551</v>
      </c>
      <c r="E1912" s="3" t="s">
        <v>550</v>
      </c>
      <c r="F1912" s="3" t="s">
        <v>969</v>
      </c>
      <c r="G1912" s="3" t="s">
        <v>501</v>
      </c>
      <c r="H1912" s="3">
        <v>4188</v>
      </c>
      <c r="I1912" s="3">
        <v>4</v>
      </c>
      <c r="J1912" s="57">
        <v>0.34399999999999997</v>
      </c>
      <c r="K1912" s="3">
        <v>328</v>
      </c>
      <c r="L1912" s="3">
        <v>1044</v>
      </c>
      <c r="M1912" s="3">
        <v>461</v>
      </c>
      <c r="N1912" s="3">
        <v>381</v>
      </c>
      <c r="O1912" s="3">
        <v>252</v>
      </c>
      <c r="P1912" s="16" t="s">
        <v>511</v>
      </c>
      <c r="Q1912" s="16" t="s">
        <v>523</v>
      </c>
      <c r="R1912" s="16" t="s">
        <v>514</v>
      </c>
    </row>
    <row r="1913" spans="1:18" hidden="1" x14ac:dyDescent="0.3">
      <c r="A1913" s="55">
        <v>45157</v>
      </c>
      <c r="B1913" s="56" t="s">
        <v>919</v>
      </c>
      <c r="C1913" s="56" t="s">
        <v>542</v>
      </c>
      <c r="D1913" s="3" t="s">
        <v>551</v>
      </c>
      <c r="E1913" s="3" t="s">
        <v>546</v>
      </c>
      <c r="F1913" s="3" t="s">
        <v>969</v>
      </c>
      <c r="G1913" s="3" t="s">
        <v>501</v>
      </c>
      <c r="H1913" s="3">
        <v>2267</v>
      </c>
      <c r="I1913" s="3">
        <v>19</v>
      </c>
      <c r="J1913" s="57">
        <v>1.6339999999999999</v>
      </c>
      <c r="K1913" s="3">
        <v>143</v>
      </c>
      <c r="L1913" s="3">
        <v>1025</v>
      </c>
      <c r="M1913" s="3">
        <v>473</v>
      </c>
      <c r="N1913" s="3">
        <v>357</v>
      </c>
      <c r="O1913" s="3">
        <v>280</v>
      </c>
      <c r="P1913" s="16" t="s">
        <v>511</v>
      </c>
      <c r="Q1913" s="16" t="s">
        <v>523</v>
      </c>
      <c r="R1913" s="16" t="s">
        <v>514</v>
      </c>
    </row>
    <row r="1914" spans="1:18" hidden="1" x14ac:dyDescent="0.3">
      <c r="A1914" s="55">
        <v>45157</v>
      </c>
      <c r="B1914" s="56" t="s">
        <v>919</v>
      </c>
      <c r="C1914" s="56" t="s">
        <v>542</v>
      </c>
      <c r="D1914" s="3" t="s">
        <v>551</v>
      </c>
      <c r="E1914" s="3" t="s">
        <v>544</v>
      </c>
      <c r="F1914" s="3" t="s">
        <v>970</v>
      </c>
      <c r="G1914" s="3" t="s">
        <v>506</v>
      </c>
      <c r="H1914" s="3">
        <v>35510</v>
      </c>
      <c r="I1914" s="3">
        <v>254</v>
      </c>
      <c r="J1914" s="57">
        <v>21.843999999999998</v>
      </c>
      <c r="K1914" s="3">
        <v>8465</v>
      </c>
      <c r="L1914" s="3">
        <v>29704</v>
      </c>
      <c r="M1914" s="3">
        <v>15340</v>
      </c>
      <c r="N1914" s="3">
        <v>11211</v>
      </c>
      <c r="O1914" s="3">
        <v>8331</v>
      </c>
      <c r="P1914" s="16" t="s">
        <v>511</v>
      </c>
      <c r="Q1914" s="16" t="s">
        <v>523</v>
      </c>
      <c r="R1914" s="16" t="s">
        <v>514</v>
      </c>
    </row>
    <row r="1915" spans="1:18" hidden="1" x14ac:dyDescent="0.3">
      <c r="A1915" s="55">
        <v>45157</v>
      </c>
      <c r="B1915" s="56" t="s">
        <v>919</v>
      </c>
      <c r="C1915" s="56" t="s">
        <v>542</v>
      </c>
      <c r="D1915" s="3" t="s">
        <v>551</v>
      </c>
      <c r="E1915" s="3" t="s">
        <v>550</v>
      </c>
      <c r="F1915" s="3" t="s">
        <v>970</v>
      </c>
      <c r="G1915" s="3" t="s">
        <v>506</v>
      </c>
      <c r="H1915" s="3">
        <v>2729</v>
      </c>
      <c r="I1915" s="3">
        <v>17</v>
      </c>
      <c r="J1915" s="57">
        <v>1.462</v>
      </c>
      <c r="K1915" s="3">
        <v>595</v>
      </c>
      <c r="L1915" s="3">
        <v>2287</v>
      </c>
      <c r="M1915" s="3">
        <v>1122</v>
      </c>
      <c r="N1915" s="3">
        <v>838</v>
      </c>
      <c r="O1915" s="3">
        <v>595</v>
      </c>
      <c r="P1915" s="16" t="s">
        <v>511</v>
      </c>
      <c r="Q1915" s="16" t="s">
        <v>523</v>
      </c>
      <c r="R1915" s="16" t="s">
        <v>514</v>
      </c>
    </row>
    <row r="1916" spans="1:18" hidden="1" x14ac:dyDescent="0.3">
      <c r="A1916" s="55">
        <v>45157</v>
      </c>
      <c r="B1916" s="56" t="s">
        <v>919</v>
      </c>
      <c r="C1916" s="56" t="s">
        <v>542</v>
      </c>
      <c r="D1916" s="3" t="s">
        <v>551</v>
      </c>
      <c r="E1916" s="3" t="s">
        <v>546</v>
      </c>
      <c r="F1916" s="3" t="s">
        <v>970</v>
      </c>
      <c r="G1916" s="3" t="s">
        <v>506</v>
      </c>
      <c r="H1916" s="3">
        <v>3419</v>
      </c>
      <c r="I1916" s="3">
        <v>25</v>
      </c>
      <c r="J1916" s="57">
        <v>2.15</v>
      </c>
      <c r="K1916" s="3">
        <v>1170</v>
      </c>
      <c r="L1916" s="3">
        <v>2913</v>
      </c>
      <c r="M1916" s="3">
        <v>1874</v>
      </c>
      <c r="N1916" s="3">
        <v>1554</v>
      </c>
      <c r="O1916" s="3">
        <v>1303</v>
      </c>
      <c r="P1916" s="16" t="s">
        <v>511</v>
      </c>
      <c r="Q1916" s="16" t="s">
        <v>523</v>
      </c>
      <c r="R1916" s="16" t="s">
        <v>514</v>
      </c>
    </row>
    <row r="1917" spans="1:18" hidden="1" x14ac:dyDescent="0.3">
      <c r="A1917" s="55">
        <v>45158</v>
      </c>
      <c r="B1917" s="56" t="s">
        <v>919</v>
      </c>
      <c r="C1917" s="56" t="s">
        <v>542</v>
      </c>
      <c r="D1917" s="3" t="s">
        <v>543</v>
      </c>
      <c r="E1917" s="3" t="s">
        <v>544</v>
      </c>
      <c r="F1917" s="3" t="s">
        <v>926</v>
      </c>
      <c r="G1917" s="3" t="s">
        <v>500</v>
      </c>
      <c r="H1917" s="3">
        <v>860</v>
      </c>
      <c r="I1917" s="3">
        <v>17</v>
      </c>
      <c r="J1917" s="57">
        <v>1.649</v>
      </c>
      <c r="K1917" s="3">
        <v>55</v>
      </c>
      <c r="L1917" s="3">
        <v>463</v>
      </c>
      <c r="M1917" s="3">
        <v>278</v>
      </c>
      <c r="N1917" s="3">
        <v>239</v>
      </c>
      <c r="O1917" s="3">
        <v>181</v>
      </c>
      <c r="P1917" s="16" t="s">
        <v>518</v>
      </c>
      <c r="Q1917" s="16" t="s">
        <v>523</v>
      </c>
      <c r="R1917" s="16" t="s">
        <v>513</v>
      </c>
    </row>
    <row r="1918" spans="1:18" hidden="1" x14ac:dyDescent="0.3">
      <c r="A1918" s="55">
        <v>45158</v>
      </c>
      <c r="B1918" s="56" t="s">
        <v>919</v>
      </c>
      <c r="C1918" s="56" t="s">
        <v>542</v>
      </c>
      <c r="D1918" s="3" t="s">
        <v>543</v>
      </c>
      <c r="E1918" s="3" t="s">
        <v>550</v>
      </c>
      <c r="F1918" s="3" t="s">
        <v>926</v>
      </c>
      <c r="G1918" s="3" t="s">
        <v>500</v>
      </c>
      <c r="H1918" s="3">
        <v>102</v>
      </c>
      <c r="I1918" s="3">
        <v>5</v>
      </c>
      <c r="J1918" s="57">
        <v>0.48499999999999999</v>
      </c>
      <c r="K1918" s="3">
        <v>0</v>
      </c>
      <c r="L1918" s="3">
        <v>34</v>
      </c>
      <c r="M1918" s="3">
        <v>34</v>
      </c>
      <c r="N1918" s="3">
        <v>34</v>
      </c>
      <c r="O1918" s="3">
        <v>0</v>
      </c>
      <c r="P1918" s="16" t="s">
        <v>518</v>
      </c>
      <c r="Q1918" s="16" t="s">
        <v>523</v>
      </c>
      <c r="R1918" s="16" t="s">
        <v>513</v>
      </c>
    </row>
    <row r="1919" spans="1:18" hidden="1" x14ac:dyDescent="0.3">
      <c r="A1919" s="55">
        <v>45158</v>
      </c>
      <c r="B1919" s="56" t="s">
        <v>919</v>
      </c>
      <c r="C1919" s="56" t="s">
        <v>542</v>
      </c>
      <c r="D1919" s="3" t="s">
        <v>543</v>
      </c>
      <c r="E1919" s="3" t="s">
        <v>546</v>
      </c>
      <c r="F1919" s="3" t="s">
        <v>926</v>
      </c>
      <c r="G1919" s="3" t="s">
        <v>500</v>
      </c>
      <c r="H1919" s="3">
        <v>31</v>
      </c>
      <c r="I1919" s="3">
        <v>0</v>
      </c>
      <c r="J1919" s="57">
        <v>0</v>
      </c>
      <c r="K1919" s="3">
        <v>1</v>
      </c>
      <c r="L1919" s="3">
        <v>27</v>
      </c>
      <c r="M1919" s="3">
        <v>7</v>
      </c>
      <c r="N1919" s="3">
        <v>4</v>
      </c>
      <c r="O1919" s="3">
        <v>2</v>
      </c>
      <c r="P1919" s="16" t="s">
        <v>518</v>
      </c>
      <c r="Q1919" s="16" t="s">
        <v>523</v>
      </c>
      <c r="R1919" s="16" t="s">
        <v>513</v>
      </c>
    </row>
    <row r="1920" spans="1:18" hidden="1" x14ac:dyDescent="0.3">
      <c r="A1920" s="55">
        <v>45158</v>
      </c>
      <c r="B1920" s="56" t="s">
        <v>919</v>
      </c>
      <c r="C1920" s="56" t="s">
        <v>542</v>
      </c>
      <c r="D1920" s="3" t="s">
        <v>543</v>
      </c>
      <c r="E1920" s="3" t="s">
        <v>544</v>
      </c>
      <c r="F1920" s="3" t="s">
        <v>927</v>
      </c>
      <c r="G1920" s="3" t="s">
        <v>502</v>
      </c>
      <c r="H1920" s="3">
        <v>13488</v>
      </c>
      <c r="I1920" s="3">
        <v>392</v>
      </c>
      <c r="J1920" s="57">
        <v>38.024000000000001</v>
      </c>
      <c r="K1920" s="3">
        <v>133</v>
      </c>
      <c r="L1920" s="3">
        <v>10101</v>
      </c>
      <c r="M1920" s="3">
        <v>5255</v>
      </c>
      <c r="N1920" s="3">
        <v>3854</v>
      </c>
      <c r="O1920" s="3">
        <v>2745</v>
      </c>
      <c r="P1920" s="16" t="s">
        <v>518</v>
      </c>
      <c r="Q1920" s="16" t="s">
        <v>523</v>
      </c>
      <c r="R1920" s="16" t="s">
        <v>513</v>
      </c>
    </row>
    <row r="1921" spans="1:18" hidden="1" x14ac:dyDescent="0.3">
      <c r="A1921" s="55">
        <v>45158</v>
      </c>
      <c r="B1921" s="56" t="s">
        <v>919</v>
      </c>
      <c r="C1921" s="56" t="s">
        <v>542</v>
      </c>
      <c r="D1921" s="3" t="s">
        <v>543</v>
      </c>
      <c r="E1921" s="3" t="s">
        <v>550</v>
      </c>
      <c r="F1921" s="3" t="s">
        <v>927</v>
      </c>
      <c r="G1921" s="3" t="s">
        <v>502</v>
      </c>
      <c r="H1921" s="3">
        <v>149</v>
      </c>
      <c r="I1921" s="3">
        <v>5</v>
      </c>
      <c r="J1921" s="57">
        <v>0.48499999999999999</v>
      </c>
      <c r="K1921" s="3">
        <v>1</v>
      </c>
      <c r="L1921" s="3">
        <v>99</v>
      </c>
      <c r="M1921" s="3">
        <v>50</v>
      </c>
      <c r="N1921" s="3">
        <v>50</v>
      </c>
      <c r="O1921" s="3">
        <v>0</v>
      </c>
      <c r="P1921" s="16" t="s">
        <v>518</v>
      </c>
      <c r="Q1921" s="16" t="s">
        <v>523</v>
      </c>
      <c r="R1921" s="16" t="s">
        <v>513</v>
      </c>
    </row>
    <row r="1922" spans="1:18" hidden="1" x14ac:dyDescent="0.3">
      <c r="A1922" s="55">
        <v>45158</v>
      </c>
      <c r="B1922" s="56" t="s">
        <v>919</v>
      </c>
      <c r="C1922" s="56" t="s">
        <v>542</v>
      </c>
      <c r="D1922" s="3" t="s">
        <v>543</v>
      </c>
      <c r="E1922" s="3" t="s">
        <v>546</v>
      </c>
      <c r="F1922" s="3" t="s">
        <v>927</v>
      </c>
      <c r="G1922" s="3" t="s">
        <v>502</v>
      </c>
      <c r="H1922" s="3">
        <v>49</v>
      </c>
      <c r="I1922" s="3">
        <v>0</v>
      </c>
      <c r="J1922" s="57">
        <v>0</v>
      </c>
      <c r="K1922" s="3">
        <v>2</v>
      </c>
      <c r="L1922" s="3">
        <v>43</v>
      </c>
      <c r="M1922" s="3">
        <v>25</v>
      </c>
      <c r="N1922" s="3">
        <v>10</v>
      </c>
      <c r="O1922" s="3">
        <v>6</v>
      </c>
      <c r="P1922" s="16" t="s">
        <v>518</v>
      </c>
      <c r="Q1922" s="16" t="s">
        <v>523</v>
      </c>
      <c r="R1922" s="16" t="s">
        <v>513</v>
      </c>
    </row>
    <row r="1923" spans="1:18" x14ac:dyDescent="0.3">
      <c r="A1923" s="73">
        <v>45158</v>
      </c>
      <c r="B1923" s="76" t="s">
        <v>919</v>
      </c>
      <c r="C1923" s="56" t="s">
        <v>542</v>
      </c>
      <c r="D1923" s="3" t="s">
        <v>543</v>
      </c>
      <c r="E1923" s="3" t="s">
        <v>544</v>
      </c>
      <c r="F1923" s="3" t="s">
        <v>928</v>
      </c>
      <c r="G1923" s="78" t="s">
        <v>504</v>
      </c>
      <c r="H1923" s="78">
        <v>813</v>
      </c>
      <c r="I1923" s="78">
        <v>27</v>
      </c>
      <c r="J1923" s="84">
        <v>2.6190000000000002</v>
      </c>
      <c r="K1923" s="41">
        <v>15</v>
      </c>
      <c r="L1923" s="78">
        <v>560</v>
      </c>
      <c r="M1923" s="78">
        <v>361</v>
      </c>
      <c r="N1923" s="78">
        <v>289</v>
      </c>
      <c r="O1923" s="78">
        <v>235</v>
      </c>
      <c r="P1923" s="89" t="s">
        <v>518</v>
      </c>
      <c r="Q1923" s="16" t="s">
        <v>523</v>
      </c>
      <c r="R1923" s="89" t="s">
        <v>513</v>
      </c>
    </row>
    <row r="1924" spans="1:18" x14ac:dyDescent="0.3">
      <c r="A1924" s="73">
        <v>45158</v>
      </c>
      <c r="B1924" s="76" t="s">
        <v>919</v>
      </c>
      <c r="C1924" s="56" t="s">
        <v>542</v>
      </c>
      <c r="D1924" s="3" t="s">
        <v>543</v>
      </c>
      <c r="E1924" s="3" t="s">
        <v>550</v>
      </c>
      <c r="F1924" s="3" t="s">
        <v>928</v>
      </c>
      <c r="G1924" s="78" t="s">
        <v>504</v>
      </c>
      <c r="H1924" s="78">
        <v>12</v>
      </c>
      <c r="I1924" s="78">
        <v>1</v>
      </c>
      <c r="J1924" s="84">
        <v>9.7000000000000003E-2</v>
      </c>
      <c r="K1924" s="41">
        <v>1</v>
      </c>
      <c r="L1924" s="78">
        <v>8</v>
      </c>
      <c r="M1924" s="78">
        <v>8</v>
      </c>
      <c r="N1924" s="78">
        <v>4</v>
      </c>
      <c r="O1924" s="78">
        <v>4</v>
      </c>
      <c r="P1924" s="89" t="s">
        <v>518</v>
      </c>
      <c r="Q1924" s="16" t="s">
        <v>523</v>
      </c>
      <c r="R1924" s="89" t="s">
        <v>513</v>
      </c>
    </row>
    <row r="1925" spans="1:18" x14ac:dyDescent="0.3">
      <c r="A1925" s="73">
        <v>45158</v>
      </c>
      <c r="B1925" s="76" t="s">
        <v>919</v>
      </c>
      <c r="C1925" s="56" t="s">
        <v>542</v>
      </c>
      <c r="D1925" s="3" t="s">
        <v>543</v>
      </c>
      <c r="E1925" s="3" t="s">
        <v>546</v>
      </c>
      <c r="F1925" s="3" t="s">
        <v>928</v>
      </c>
      <c r="G1925" s="78" t="s">
        <v>504</v>
      </c>
      <c r="H1925" s="78">
        <v>19</v>
      </c>
      <c r="I1925" s="78">
        <v>0</v>
      </c>
      <c r="J1925" s="84">
        <v>0</v>
      </c>
      <c r="K1925" s="41">
        <v>4</v>
      </c>
      <c r="L1925" s="78">
        <v>18</v>
      </c>
      <c r="M1925" s="78">
        <v>7</v>
      </c>
      <c r="N1925" s="78">
        <v>5</v>
      </c>
      <c r="O1925" s="78">
        <v>4</v>
      </c>
      <c r="P1925" s="89" t="s">
        <v>518</v>
      </c>
      <c r="Q1925" s="16" t="s">
        <v>523</v>
      </c>
      <c r="R1925" s="89" t="s">
        <v>513</v>
      </c>
    </row>
    <row r="1926" spans="1:18" hidden="1" x14ac:dyDescent="0.3">
      <c r="A1926" s="55">
        <v>45158</v>
      </c>
      <c r="B1926" s="56" t="s">
        <v>919</v>
      </c>
      <c r="C1926" s="56" t="s">
        <v>542</v>
      </c>
      <c r="D1926" s="3" t="s">
        <v>543</v>
      </c>
      <c r="E1926" s="3" t="s">
        <v>544</v>
      </c>
      <c r="F1926" s="3" t="s">
        <v>929</v>
      </c>
      <c r="G1926" s="3" t="s">
        <v>501</v>
      </c>
      <c r="H1926" s="3">
        <v>725</v>
      </c>
      <c r="I1926" s="3">
        <v>19</v>
      </c>
      <c r="J1926" s="57">
        <v>1.843</v>
      </c>
      <c r="K1926" s="3">
        <v>34</v>
      </c>
      <c r="L1926" s="3">
        <v>420</v>
      </c>
      <c r="M1926" s="3">
        <v>202</v>
      </c>
      <c r="N1926" s="3">
        <v>167</v>
      </c>
      <c r="O1926" s="3">
        <v>129</v>
      </c>
      <c r="P1926" s="16" t="s">
        <v>518</v>
      </c>
      <c r="Q1926" s="16" t="s">
        <v>523</v>
      </c>
      <c r="R1926" s="16" t="s">
        <v>513</v>
      </c>
    </row>
    <row r="1927" spans="1:18" hidden="1" x14ac:dyDescent="0.3">
      <c r="A1927" s="55">
        <v>45158</v>
      </c>
      <c r="B1927" s="56" t="s">
        <v>919</v>
      </c>
      <c r="C1927" s="56" t="s">
        <v>542</v>
      </c>
      <c r="D1927" s="3" t="s">
        <v>543</v>
      </c>
      <c r="E1927" s="3" t="s">
        <v>550</v>
      </c>
      <c r="F1927" s="3" t="s">
        <v>929</v>
      </c>
      <c r="G1927" s="3" t="s">
        <v>501</v>
      </c>
      <c r="H1927" s="3">
        <v>180</v>
      </c>
      <c r="I1927" s="3">
        <v>6</v>
      </c>
      <c r="J1927" s="57">
        <v>0.58200000000000007</v>
      </c>
      <c r="K1927" s="3">
        <v>0</v>
      </c>
      <c r="L1927" s="3">
        <v>180</v>
      </c>
      <c r="M1927" s="3">
        <v>90</v>
      </c>
      <c r="N1927" s="3">
        <v>90</v>
      </c>
      <c r="O1927" s="3">
        <v>0</v>
      </c>
      <c r="P1927" s="16" t="s">
        <v>518</v>
      </c>
      <c r="Q1927" s="16" t="s">
        <v>523</v>
      </c>
      <c r="R1927" s="16" t="s">
        <v>513</v>
      </c>
    </row>
    <row r="1928" spans="1:18" hidden="1" x14ac:dyDescent="0.3">
      <c r="A1928" s="55">
        <v>45158</v>
      </c>
      <c r="B1928" s="56" t="s">
        <v>919</v>
      </c>
      <c r="C1928" s="56" t="s">
        <v>542</v>
      </c>
      <c r="D1928" s="3" t="s">
        <v>543</v>
      </c>
      <c r="E1928" s="3" t="s">
        <v>546</v>
      </c>
      <c r="F1928" s="3" t="s">
        <v>929</v>
      </c>
      <c r="G1928" s="3" t="s">
        <v>501</v>
      </c>
      <c r="H1928" s="3">
        <v>38</v>
      </c>
      <c r="I1928" s="3">
        <v>1</v>
      </c>
      <c r="J1928" s="57">
        <v>9.7000000000000003E-2</v>
      </c>
      <c r="K1928" s="3">
        <v>4</v>
      </c>
      <c r="L1928" s="3">
        <v>20</v>
      </c>
      <c r="M1928" s="3">
        <v>10</v>
      </c>
      <c r="N1928" s="3">
        <v>7</v>
      </c>
      <c r="O1928" s="3">
        <v>6</v>
      </c>
      <c r="P1928" s="16" t="s">
        <v>518</v>
      </c>
      <c r="Q1928" s="16" t="s">
        <v>523</v>
      </c>
      <c r="R1928" s="16" t="s">
        <v>513</v>
      </c>
    </row>
    <row r="1929" spans="1:18" hidden="1" x14ac:dyDescent="0.3">
      <c r="A1929" s="55">
        <v>45158</v>
      </c>
      <c r="B1929" s="56" t="s">
        <v>919</v>
      </c>
      <c r="C1929" s="56" t="s">
        <v>542</v>
      </c>
      <c r="D1929" s="3" t="s">
        <v>543</v>
      </c>
      <c r="E1929" s="3" t="s">
        <v>544</v>
      </c>
      <c r="F1929" s="3" t="s">
        <v>930</v>
      </c>
      <c r="G1929" s="3" t="s">
        <v>507</v>
      </c>
      <c r="H1929" s="3">
        <v>67041</v>
      </c>
      <c r="I1929" s="3">
        <v>2297</v>
      </c>
      <c r="J1929" s="57">
        <v>222.809</v>
      </c>
      <c r="K1929" s="3">
        <v>628</v>
      </c>
      <c r="L1929" s="3">
        <v>44415</v>
      </c>
      <c r="M1929" s="3">
        <v>29947</v>
      </c>
      <c r="N1929" s="3">
        <v>23364</v>
      </c>
      <c r="O1929" s="3">
        <v>18825</v>
      </c>
      <c r="P1929" s="16" t="s">
        <v>518</v>
      </c>
      <c r="Q1929" s="16" t="s">
        <v>523</v>
      </c>
      <c r="R1929" s="16" t="s">
        <v>513</v>
      </c>
    </row>
    <row r="1930" spans="1:18" hidden="1" x14ac:dyDescent="0.3">
      <c r="A1930" s="55">
        <v>45158</v>
      </c>
      <c r="B1930" s="56" t="s">
        <v>919</v>
      </c>
      <c r="C1930" s="56" t="s">
        <v>542</v>
      </c>
      <c r="D1930" s="3" t="s">
        <v>543</v>
      </c>
      <c r="E1930" s="3" t="s">
        <v>550</v>
      </c>
      <c r="F1930" s="3" t="s">
        <v>930</v>
      </c>
      <c r="G1930" s="3" t="s">
        <v>507</v>
      </c>
      <c r="H1930" s="3">
        <v>532</v>
      </c>
      <c r="I1930" s="3">
        <v>20</v>
      </c>
      <c r="J1930" s="57">
        <v>1.94</v>
      </c>
      <c r="K1930" s="3">
        <v>1</v>
      </c>
      <c r="L1930" s="3">
        <v>266</v>
      </c>
      <c r="M1930" s="3">
        <v>266</v>
      </c>
      <c r="N1930" s="3">
        <v>266</v>
      </c>
      <c r="O1930" s="3">
        <v>266</v>
      </c>
      <c r="P1930" s="16" t="s">
        <v>518</v>
      </c>
      <c r="Q1930" s="16" t="s">
        <v>523</v>
      </c>
      <c r="R1930" s="16" t="s">
        <v>513</v>
      </c>
    </row>
    <row r="1931" spans="1:18" hidden="1" x14ac:dyDescent="0.3">
      <c r="A1931" s="55">
        <v>45158</v>
      </c>
      <c r="B1931" s="56" t="s">
        <v>919</v>
      </c>
      <c r="C1931" s="56" t="s">
        <v>542</v>
      </c>
      <c r="D1931" s="3" t="s">
        <v>543</v>
      </c>
      <c r="E1931" s="3" t="s">
        <v>546</v>
      </c>
      <c r="F1931" s="3" t="s">
        <v>930</v>
      </c>
      <c r="G1931" s="3" t="s">
        <v>507</v>
      </c>
      <c r="H1931" s="3">
        <v>160</v>
      </c>
      <c r="I1931" s="3">
        <v>3</v>
      </c>
      <c r="J1931" s="57">
        <v>0.29100000000000004</v>
      </c>
      <c r="K1931" s="3">
        <v>1</v>
      </c>
      <c r="L1931" s="3">
        <v>160</v>
      </c>
      <c r="M1931" s="3">
        <v>69</v>
      </c>
      <c r="N1931" s="3">
        <v>23</v>
      </c>
      <c r="O1931" s="3">
        <v>23</v>
      </c>
      <c r="P1931" s="16" t="s">
        <v>518</v>
      </c>
      <c r="Q1931" s="16" t="s">
        <v>523</v>
      </c>
      <c r="R1931" s="16" t="s">
        <v>513</v>
      </c>
    </row>
    <row r="1932" spans="1:18" hidden="1" x14ac:dyDescent="0.3">
      <c r="A1932" s="55">
        <v>45158</v>
      </c>
      <c r="B1932" s="56" t="s">
        <v>919</v>
      </c>
      <c r="C1932" s="56" t="s">
        <v>542</v>
      </c>
      <c r="D1932" s="3" t="s">
        <v>543</v>
      </c>
      <c r="E1932" s="3" t="s">
        <v>544</v>
      </c>
      <c r="F1932" s="3" t="s">
        <v>931</v>
      </c>
      <c r="G1932" s="3" t="s">
        <v>503</v>
      </c>
      <c r="H1932" s="3">
        <v>248</v>
      </c>
      <c r="I1932" s="3">
        <v>4</v>
      </c>
      <c r="J1932" s="57">
        <v>0.38800000000000001</v>
      </c>
      <c r="K1932" s="3">
        <v>27</v>
      </c>
      <c r="L1932" s="3">
        <v>200</v>
      </c>
      <c r="M1932" s="3">
        <v>105</v>
      </c>
      <c r="N1932" s="3">
        <v>80</v>
      </c>
      <c r="O1932" s="3">
        <v>55</v>
      </c>
      <c r="P1932" s="16" t="s">
        <v>518</v>
      </c>
      <c r="Q1932" s="16" t="s">
        <v>523</v>
      </c>
      <c r="R1932" s="16" t="s">
        <v>513</v>
      </c>
    </row>
    <row r="1933" spans="1:18" hidden="1" x14ac:dyDescent="0.3">
      <c r="A1933" s="55">
        <v>45158</v>
      </c>
      <c r="B1933" s="56" t="s">
        <v>919</v>
      </c>
      <c r="C1933" s="56" t="s">
        <v>542</v>
      </c>
      <c r="D1933" s="3" t="s">
        <v>543</v>
      </c>
      <c r="E1933" s="3" t="s">
        <v>550</v>
      </c>
      <c r="F1933" s="3" t="s">
        <v>931</v>
      </c>
      <c r="G1933" s="3" t="s">
        <v>503</v>
      </c>
      <c r="H1933" s="3">
        <v>19</v>
      </c>
      <c r="I1933" s="3">
        <v>1</v>
      </c>
      <c r="J1933" s="57">
        <v>9.7000000000000003E-2</v>
      </c>
      <c r="K1933" s="3">
        <v>0</v>
      </c>
      <c r="L1933" s="3">
        <v>11</v>
      </c>
      <c r="M1933" s="3">
        <v>0</v>
      </c>
      <c r="N1933" s="3">
        <v>0</v>
      </c>
      <c r="O1933" s="3">
        <v>0</v>
      </c>
      <c r="P1933" s="16" t="s">
        <v>518</v>
      </c>
      <c r="Q1933" s="16" t="s">
        <v>523</v>
      </c>
      <c r="R1933" s="16" t="s">
        <v>513</v>
      </c>
    </row>
    <row r="1934" spans="1:18" hidden="1" x14ac:dyDescent="0.3">
      <c r="A1934" s="55">
        <v>45158</v>
      </c>
      <c r="B1934" s="56" t="s">
        <v>919</v>
      </c>
      <c r="C1934" s="56" t="s">
        <v>542</v>
      </c>
      <c r="D1934" s="3" t="s">
        <v>543</v>
      </c>
      <c r="E1934" s="3" t="s">
        <v>546</v>
      </c>
      <c r="F1934" s="3" t="s">
        <v>931</v>
      </c>
      <c r="G1934" s="3" t="s">
        <v>503</v>
      </c>
      <c r="H1934" s="3">
        <v>37</v>
      </c>
      <c r="I1934" s="3">
        <v>1</v>
      </c>
      <c r="J1934" s="57">
        <v>9.7000000000000003E-2</v>
      </c>
      <c r="K1934" s="3">
        <v>9</v>
      </c>
      <c r="L1934" s="3">
        <v>30</v>
      </c>
      <c r="M1934" s="3">
        <v>21</v>
      </c>
      <c r="N1934" s="3">
        <v>12</v>
      </c>
      <c r="O1934" s="3">
        <v>10</v>
      </c>
      <c r="P1934" s="16" t="s">
        <v>518</v>
      </c>
      <c r="Q1934" s="16" t="s">
        <v>523</v>
      </c>
      <c r="R1934" s="16" t="s">
        <v>513</v>
      </c>
    </row>
    <row r="1935" spans="1:18" hidden="1" x14ac:dyDescent="0.3">
      <c r="A1935" s="55">
        <v>45158</v>
      </c>
      <c r="B1935" s="56" t="s">
        <v>919</v>
      </c>
      <c r="C1935" s="56" t="s">
        <v>542</v>
      </c>
      <c r="D1935" s="3" t="s">
        <v>543</v>
      </c>
      <c r="E1935" s="3" t="s">
        <v>544</v>
      </c>
      <c r="F1935" s="3" t="s">
        <v>932</v>
      </c>
      <c r="G1935" s="3" t="s">
        <v>499</v>
      </c>
      <c r="H1935" s="3">
        <v>1972</v>
      </c>
      <c r="I1935" s="3">
        <v>31</v>
      </c>
      <c r="J1935" s="57">
        <v>3.0070000000000001</v>
      </c>
      <c r="K1935" s="3">
        <v>98</v>
      </c>
      <c r="L1935" s="3">
        <v>872</v>
      </c>
      <c r="M1935" s="3">
        <v>481</v>
      </c>
      <c r="N1935" s="3">
        <v>376</v>
      </c>
      <c r="O1935" s="3">
        <v>231</v>
      </c>
      <c r="P1935" s="16" t="s">
        <v>518</v>
      </c>
      <c r="Q1935" s="16" t="s">
        <v>523</v>
      </c>
      <c r="R1935" s="16" t="s">
        <v>513</v>
      </c>
    </row>
    <row r="1936" spans="1:18" hidden="1" x14ac:dyDescent="0.3">
      <c r="A1936" s="55">
        <v>45158</v>
      </c>
      <c r="B1936" s="56" t="s">
        <v>919</v>
      </c>
      <c r="C1936" s="56" t="s">
        <v>542</v>
      </c>
      <c r="D1936" s="3" t="s">
        <v>543</v>
      </c>
      <c r="E1936" s="3" t="s">
        <v>550</v>
      </c>
      <c r="F1936" s="3" t="s">
        <v>932</v>
      </c>
      <c r="G1936" s="3" t="s">
        <v>499</v>
      </c>
      <c r="H1936" s="3">
        <v>41</v>
      </c>
      <c r="I1936" s="3">
        <v>0</v>
      </c>
      <c r="J1936" s="57">
        <v>0</v>
      </c>
      <c r="K1936" s="3">
        <v>0</v>
      </c>
      <c r="L1936" s="3">
        <v>21</v>
      </c>
      <c r="M1936" s="3">
        <v>21</v>
      </c>
      <c r="N1936" s="3">
        <v>0</v>
      </c>
      <c r="O1936" s="3">
        <v>0</v>
      </c>
      <c r="P1936" s="16" t="s">
        <v>518</v>
      </c>
      <c r="Q1936" s="16" t="s">
        <v>523</v>
      </c>
      <c r="R1936" s="16" t="s">
        <v>513</v>
      </c>
    </row>
    <row r="1937" spans="1:18" hidden="1" x14ac:dyDescent="0.3">
      <c r="A1937" s="55">
        <v>45158</v>
      </c>
      <c r="B1937" s="56" t="s">
        <v>919</v>
      </c>
      <c r="C1937" s="56" t="s">
        <v>542</v>
      </c>
      <c r="D1937" s="3" t="s">
        <v>543</v>
      </c>
      <c r="E1937" s="3" t="s">
        <v>546</v>
      </c>
      <c r="F1937" s="3" t="s">
        <v>932</v>
      </c>
      <c r="G1937" s="3" t="s">
        <v>499</v>
      </c>
      <c r="H1937" s="3">
        <v>92</v>
      </c>
      <c r="I1937" s="3">
        <v>3</v>
      </c>
      <c r="J1937" s="57">
        <v>0.29100000000000004</v>
      </c>
      <c r="K1937" s="3">
        <v>5</v>
      </c>
      <c r="L1937" s="3">
        <v>82</v>
      </c>
      <c r="M1937" s="3">
        <v>48</v>
      </c>
      <c r="N1937" s="3">
        <v>27</v>
      </c>
      <c r="O1937" s="3">
        <v>17</v>
      </c>
      <c r="P1937" s="16" t="s">
        <v>518</v>
      </c>
      <c r="Q1937" s="16" t="s">
        <v>523</v>
      </c>
      <c r="R1937" s="16" t="s">
        <v>513</v>
      </c>
    </row>
    <row r="1938" spans="1:18" hidden="1" x14ac:dyDescent="0.3">
      <c r="A1938" s="55">
        <v>45158</v>
      </c>
      <c r="B1938" s="56" t="s">
        <v>919</v>
      </c>
      <c r="C1938" s="56" t="s">
        <v>542</v>
      </c>
      <c r="D1938" s="3" t="s">
        <v>543</v>
      </c>
      <c r="E1938" s="3" t="s">
        <v>544</v>
      </c>
      <c r="F1938" s="3" t="s">
        <v>933</v>
      </c>
      <c r="G1938" s="3" t="s">
        <v>498</v>
      </c>
      <c r="H1938" s="3">
        <v>13101</v>
      </c>
      <c r="I1938" s="3">
        <v>427</v>
      </c>
      <c r="J1938" s="57">
        <v>41.419000000000004</v>
      </c>
      <c r="K1938" s="3">
        <v>145</v>
      </c>
      <c r="L1938" s="3">
        <v>9593</v>
      </c>
      <c r="M1938" s="3">
        <v>6413</v>
      </c>
      <c r="N1938" s="3">
        <v>4769</v>
      </c>
      <c r="O1938" s="3">
        <v>4056</v>
      </c>
      <c r="P1938" s="16" t="s">
        <v>518</v>
      </c>
      <c r="Q1938" s="16" t="s">
        <v>523</v>
      </c>
      <c r="R1938" s="16" t="s">
        <v>513</v>
      </c>
    </row>
    <row r="1939" spans="1:18" hidden="1" x14ac:dyDescent="0.3">
      <c r="A1939" s="55">
        <v>45158</v>
      </c>
      <c r="B1939" s="56" t="s">
        <v>919</v>
      </c>
      <c r="C1939" s="56" t="s">
        <v>542</v>
      </c>
      <c r="D1939" s="3" t="s">
        <v>543</v>
      </c>
      <c r="E1939" s="3" t="s">
        <v>550</v>
      </c>
      <c r="F1939" s="3" t="s">
        <v>933</v>
      </c>
      <c r="G1939" s="3" t="s">
        <v>498</v>
      </c>
      <c r="H1939" s="3">
        <v>87</v>
      </c>
      <c r="I1939" s="3">
        <v>4</v>
      </c>
      <c r="J1939" s="57">
        <v>0.38800000000000001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16" t="s">
        <v>518</v>
      </c>
      <c r="Q1939" s="16" t="s">
        <v>523</v>
      </c>
      <c r="R1939" s="16" t="s">
        <v>513</v>
      </c>
    </row>
    <row r="1940" spans="1:18" hidden="1" x14ac:dyDescent="0.3">
      <c r="A1940" s="55">
        <v>45158</v>
      </c>
      <c r="B1940" s="56" t="s">
        <v>919</v>
      </c>
      <c r="C1940" s="56" t="s">
        <v>542</v>
      </c>
      <c r="D1940" s="3" t="s">
        <v>543</v>
      </c>
      <c r="E1940" s="3" t="s">
        <v>546</v>
      </c>
      <c r="F1940" s="3" t="s">
        <v>933</v>
      </c>
      <c r="G1940" s="3" t="s">
        <v>498</v>
      </c>
      <c r="H1940" s="3">
        <v>47</v>
      </c>
      <c r="I1940" s="3">
        <v>1</v>
      </c>
      <c r="J1940" s="57">
        <v>9.7000000000000003E-2</v>
      </c>
      <c r="K1940" s="3">
        <v>6</v>
      </c>
      <c r="L1940" s="3">
        <v>45</v>
      </c>
      <c r="M1940" s="3">
        <v>25</v>
      </c>
      <c r="N1940" s="3">
        <v>15</v>
      </c>
      <c r="O1940" s="3">
        <v>15</v>
      </c>
      <c r="P1940" s="16" t="s">
        <v>518</v>
      </c>
      <c r="Q1940" s="16" t="s">
        <v>523</v>
      </c>
      <c r="R1940" s="16" t="s">
        <v>513</v>
      </c>
    </row>
    <row r="1941" spans="1:18" hidden="1" x14ac:dyDescent="0.3">
      <c r="A1941" s="55">
        <v>45158</v>
      </c>
      <c r="B1941" s="56" t="s">
        <v>919</v>
      </c>
      <c r="C1941" s="56" t="s">
        <v>542</v>
      </c>
      <c r="D1941" s="3" t="s">
        <v>543</v>
      </c>
      <c r="E1941" s="3" t="s">
        <v>544</v>
      </c>
      <c r="F1941" s="3" t="s">
        <v>934</v>
      </c>
      <c r="G1941" s="3" t="s">
        <v>506</v>
      </c>
      <c r="H1941" s="3">
        <v>4982</v>
      </c>
      <c r="I1941" s="3">
        <v>57</v>
      </c>
      <c r="J1941" s="57">
        <v>5.5289999999999999</v>
      </c>
      <c r="K1941" s="3">
        <v>376</v>
      </c>
      <c r="L1941" s="3">
        <v>1649</v>
      </c>
      <c r="M1941" s="3">
        <v>1093</v>
      </c>
      <c r="N1941" s="3">
        <v>968</v>
      </c>
      <c r="O1941" s="3">
        <v>700</v>
      </c>
      <c r="P1941" s="16" t="s">
        <v>518</v>
      </c>
      <c r="Q1941" s="16" t="s">
        <v>523</v>
      </c>
      <c r="R1941" s="16" t="s">
        <v>513</v>
      </c>
    </row>
    <row r="1942" spans="1:18" hidden="1" x14ac:dyDescent="0.3">
      <c r="A1942" s="55">
        <v>45158</v>
      </c>
      <c r="B1942" s="56" t="s">
        <v>919</v>
      </c>
      <c r="C1942" s="56" t="s">
        <v>542</v>
      </c>
      <c r="D1942" s="3" t="s">
        <v>543</v>
      </c>
      <c r="E1942" s="3" t="s">
        <v>550</v>
      </c>
      <c r="F1942" s="3" t="s">
        <v>934</v>
      </c>
      <c r="G1942" s="3" t="s">
        <v>506</v>
      </c>
      <c r="H1942" s="3">
        <v>103</v>
      </c>
      <c r="I1942" s="3">
        <v>1</v>
      </c>
      <c r="J1942" s="57">
        <v>9.7000000000000003E-2</v>
      </c>
      <c r="K1942" s="3">
        <v>2</v>
      </c>
      <c r="L1942" s="3">
        <v>69</v>
      </c>
      <c r="M1942" s="3">
        <v>34</v>
      </c>
      <c r="N1942" s="3">
        <v>17</v>
      </c>
      <c r="O1942" s="3">
        <v>17</v>
      </c>
      <c r="P1942" s="16" t="s">
        <v>518</v>
      </c>
      <c r="Q1942" s="16" t="s">
        <v>523</v>
      </c>
      <c r="R1942" s="16" t="s">
        <v>513</v>
      </c>
    </row>
    <row r="1943" spans="1:18" hidden="1" x14ac:dyDescent="0.3">
      <c r="A1943" s="55">
        <v>45158</v>
      </c>
      <c r="B1943" s="56" t="s">
        <v>919</v>
      </c>
      <c r="C1943" s="56" t="s">
        <v>542</v>
      </c>
      <c r="D1943" s="3" t="s">
        <v>543</v>
      </c>
      <c r="E1943" s="3" t="s">
        <v>546</v>
      </c>
      <c r="F1943" s="3" t="s">
        <v>934</v>
      </c>
      <c r="G1943" s="3" t="s">
        <v>506</v>
      </c>
      <c r="H1943" s="3">
        <v>90</v>
      </c>
      <c r="I1943" s="3">
        <v>0</v>
      </c>
      <c r="J1943" s="57">
        <v>0</v>
      </c>
      <c r="K1943" s="3">
        <v>4</v>
      </c>
      <c r="L1943" s="3">
        <v>73</v>
      </c>
      <c r="M1943" s="3">
        <v>45</v>
      </c>
      <c r="N1943" s="3">
        <v>34</v>
      </c>
      <c r="O1943" s="3">
        <v>28</v>
      </c>
      <c r="P1943" s="16" t="s">
        <v>518</v>
      </c>
      <c r="Q1943" s="16" t="s">
        <v>523</v>
      </c>
      <c r="R1943" s="16" t="s">
        <v>513</v>
      </c>
    </row>
    <row r="1944" spans="1:18" hidden="1" x14ac:dyDescent="0.3">
      <c r="A1944" s="55">
        <v>45158</v>
      </c>
      <c r="B1944" s="56" t="s">
        <v>919</v>
      </c>
      <c r="C1944" s="56" t="s">
        <v>542</v>
      </c>
      <c r="D1944" s="3" t="s">
        <v>543</v>
      </c>
      <c r="E1944" s="3" t="s">
        <v>544</v>
      </c>
      <c r="F1944" s="3" t="s">
        <v>935</v>
      </c>
      <c r="G1944" s="3" t="s">
        <v>505</v>
      </c>
      <c r="H1944" s="3">
        <v>660</v>
      </c>
      <c r="I1944" s="3">
        <v>17</v>
      </c>
      <c r="J1944" s="57">
        <v>1.649</v>
      </c>
      <c r="K1944" s="3">
        <v>44</v>
      </c>
      <c r="L1944" s="3">
        <v>336</v>
      </c>
      <c r="M1944" s="3">
        <v>168</v>
      </c>
      <c r="N1944" s="3">
        <v>147</v>
      </c>
      <c r="O1944" s="3">
        <v>126</v>
      </c>
      <c r="P1944" s="16" t="s">
        <v>518</v>
      </c>
      <c r="Q1944" s="16" t="s">
        <v>523</v>
      </c>
      <c r="R1944" s="16" t="s">
        <v>513</v>
      </c>
    </row>
    <row r="1945" spans="1:18" hidden="1" x14ac:dyDescent="0.3">
      <c r="A1945" s="55">
        <v>45158</v>
      </c>
      <c r="B1945" s="56" t="s">
        <v>919</v>
      </c>
      <c r="C1945" s="56" t="s">
        <v>542</v>
      </c>
      <c r="D1945" s="3" t="s">
        <v>543</v>
      </c>
      <c r="E1945" s="3" t="s">
        <v>550</v>
      </c>
      <c r="F1945" s="3" t="s">
        <v>935</v>
      </c>
      <c r="G1945" s="3" t="s">
        <v>505</v>
      </c>
      <c r="H1945" s="3">
        <v>26</v>
      </c>
      <c r="I1945" s="3">
        <v>0</v>
      </c>
      <c r="J1945" s="57">
        <v>0</v>
      </c>
      <c r="K1945" s="3">
        <v>0</v>
      </c>
      <c r="L1945" s="3">
        <v>17</v>
      </c>
      <c r="M1945" s="3">
        <v>0</v>
      </c>
      <c r="N1945" s="3">
        <v>0</v>
      </c>
      <c r="O1945" s="3">
        <v>0</v>
      </c>
      <c r="P1945" s="16" t="s">
        <v>518</v>
      </c>
      <c r="Q1945" s="16" t="s">
        <v>523</v>
      </c>
      <c r="R1945" s="16" t="s">
        <v>513</v>
      </c>
    </row>
    <row r="1946" spans="1:18" hidden="1" x14ac:dyDescent="0.3">
      <c r="A1946" s="55">
        <v>45158</v>
      </c>
      <c r="B1946" s="56" t="s">
        <v>919</v>
      </c>
      <c r="C1946" s="56" t="s">
        <v>542</v>
      </c>
      <c r="D1946" s="3" t="s">
        <v>543</v>
      </c>
      <c r="E1946" s="3" t="s">
        <v>546</v>
      </c>
      <c r="F1946" s="3" t="s">
        <v>935</v>
      </c>
      <c r="G1946" s="3" t="s">
        <v>505</v>
      </c>
      <c r="H1946" s="3">
        <v>29</v>
      </c>
      <c r="I1946" s="3">
        <v>0</v>
      </c>
      <c r="J1946" s="57">
        <v>0</v>
      </c>
      <c r="K1946" s="3">
        <v>5</v>
      </c>
      <c r="L1946" s="3">
        <v>23</v>
      </c>
      <c r="M1946" s="3">
        <v>15</v>
      </c>
      <c r="N1946" s="3">
        <v>12</v>
      </c>
      <c r="O1946" s="3">
        <v>10</v>
      </c>
      <c r="P1946" s="16" t="s">
        <v>518</v>
      </c>
      <c r="Q1946" s="16" t="s">
        <v>523</v>
      </c>
      <c r="R1946" s="16" t="s">
        <v>513</v>
      </c>
    </row>
    <row r="1947" spans="1:18" hidden="1" x14ac:dyDescent="0.3">
      <c r="A1947" s="55">
        <v>45158</v>
      </c>
      <c r="B1947" s="56" t="s">
        <v>919</v>
      </c>
      <c r="C1947" s="56" t="s">
        <v>542</v>
      </c>
      <c r="D1947" s="3" t="s">
        <v>545</v>
      </c>
      <c r="E1947" s="3" t="s">
        <v>544</v>
      </c>
      <c r="F1947" s="3" t="s">
        <v>936</v>
      </c>
      <c r="G1947" s="3" t="s">
        <v>505</v>
      </c>
      <c r="H1947" s="3">
        <v>351709</v>
      </c>
      <c r="I1947" s="3">
        <v>5165</v>
      </c>
      <c r="J1947" s="57">
        <v>1446.2</v>
      </c>
      <c r="K1947" s="3">
        <v>4513</v>
      </c>
      <c r="L1947" s="3">
        <v>163721</v>
      </c>
      <c r="M1947" s="3">
        <v>104458</v>
      </c>
      <c r="N1947" s="3">
        <v>89510</v>
      </c>
      <c r="O1947" s="3">
        <v>60951</v>
      </c>
      <c r="P1947" s="16" t="s">
        <v>515</v>
      </c>
      <c r="Q1947" s="16" t="s">
        <v>523</v>
      </c>
      <c r="R1947" s="16" t="s">
        <v>513</v>
      </c>
    </row>
    <row r="1948" spans="1:18" hidden="1" x14ac:dyDescent="0.3">
      <c r="A1948" s="55">
        <v>45158</v>
      </c>
      <c r="B1948" s="56" t="s">
        <v>919</v>
      </c>
      <c r="C1948" s="56" t="s">
        <v>542</v>
      </c>
      <c r="D1948" s="3" t="s">
        <v>545</v>
      </c>
      <c r="E1948" s="3" t="s">
        <v>550</v>
      </c>
      <c r="F1948" s="3" t="s">
        <v>936</v>
      </c>
      <c r="G1948" s="3" t="s">
        <v>505</v>
      </c>
      <c r="H1948" s="3">
        <v>1632</v>
      </c>
      <c r="I1948" s="3">
        <v>9</v>
      </c>
      <c r="J1948" s="57">
        <v>2.5200000000000005</v>
      </c>
      <c r="K1948" s="3">
        <v>28</v>
      </c>
      <c r="L1948" s="3">
        <v>856</v>
      </c>
      <c r="M1948" s="3">
        <v>373</v>
      </c>
      <c r="N1948" s="3">
        <v>302</v>
      </c>
      <c r="O1948" s="3">
        <v>232</v>
      </c>
      <c r="P1948" s="16" t="s">
        <v>515</v>
      </c>
      <c r="Q1948" s="16" t="s">
        <v>523</v>
      </c>
      <c r="R1948" s="16" t="s">
        <v>513</v>
      </c>
    </row>
    <row r="1949" spans="1:18" hidden="1" x14ac:dyDescent="0.3">
      <c r="A1949" s="55">
        <v>45158</v>
      </c>
      <c r="B1949" s="56" t="s">
        <v>919</v>
      </c>
      <c r="C1949" s="56" t="s">
        <v>542</v>
      </c>
      <c r="D1949" s="3" t="s">
        <v>545</v>
      </c>
      <c r="E1949" s="3" t="s">
        <v>546</v>
      </c>
      <c r="F1949" s="3" t="s">
        <v>936</v>
      </c>
      <c r="G1949" s="3" t="s">
        <v>505</v>
      </c>
      <c r="H1949" s="3">
        <v>7264</v>
      </c>
      <c r="I1949" s="3">
        <v>75</v>
      </c>
      <c r="J1949" s="57">
        <v>21.000000000000004</v>
      </c>
      <c r="K1949" s="3">
        <v>147</v>
      </c>
      <c r="L1949" s="3">
        <v>3506</v>
      </c>
      <c r="M1949" s="3">
        <v>1895</v>
      </c>
      <c r="N1949" s="3">
        <v>1589</v>
      </c>
      <c r="O1949" s="3">
        <v>1052</v>
      </c>
      <c r="P1949" s="16" t="s">
        <v>515</v>
      </c>
      <c r="Q1949" s="16" t="s">
        <v>523</v>
      </c>
      <c r="R1949" s="16" t="s">
        <v>513</v>
      </c>
    </row>
    <row r="1950" spans="1:18" hidden="1" x14ac:dyDescent="0.3">
      <c r="A1950" s="55">
        <v>45158</v>
      </c>
      <c r="B1950" s="56" t="s">
        <v>919</v>
      </c>
      <c r="C1950" s="56" t="s">
        <v>542</v>
      </c>
      <c r="D1950" s="3" t="s">
        <v>545</v>
      </c>
      <c r="E1950" s="3" t="s">
        <v>544</v>
      </c>
      <c r="F1950" s="3" t="s">
        <v>937</v>
      </c>
      <c r="G1950" s="3" t="s">
        <v>499</v>
      </c>
      <c r="H1950" s="3">
        <v>152685</v>
      </c>
      <c r="I1950" s="3">
        <v>1141</v>
      </c>
      <c r="J1950" s="57">
        <v>319.48</v>
      </c>
      <c r="K1950" s="3">
        <v>761</v>
      </c>
      <c r="L1950" s="3">
        <v>86786</v>
      </c>
      <c r="M1950" s="3">
        <v>43912</v>
      </c>
      <c r="N1950" s="3">
        <v>33759</v>
      </c>
      <c r="O1950" s="3">
        <v>22231</v>
      </c>
      <c r="P1950" s="16" t="s">
        <v>515</v>
      </c>
      <c r="Q1950" s="16" t="s">
        <v>523</v>
      </c>
      <c r="R1950" s="16" t="s">
        <v>513</v>
      </c>
    </row>
    <row r="1951" spans="1:18" hidden="1" x14ac:dyDescent="0.3">
      <c r="A1951" s="55">
        <v>45158</v>
      </c>
      <c r="B1951" s="56" t="s">
        <v>919</v>
      </c>
      <c r="C1951" s="56" t="s">
        <v>542</v>
      </c>
      <c r="D1951" s="3" t="s">
        <v>545</v>
      </c>
      <c r="E1951" s="3" t="s">
        <v>550</v>
      </c>
      <c r="F1951" s="3" t="s">
        <v>937</v>
      </c>
      <c r="G1951" s="3" t="s">
        <v>499</v>
      </c>
      <c r="H1951" s="3">
        <v>883</v>
      </c>
      <c r="I1951" s="3">
        <v>2</v>
      </c>
      <c r="J1951" s="57">
        <v>0.56000000000000005</v>
      </c>
      <c r="K1951" s="3">
        <v>28</v>
      </c>
      <c r="L1951" s="3">
        <v>528</v>
      </c>
      <c r="M1951" s="3">
        <v>255</v>
      </c>
      <c r="N1951" s="3">
        <v>183</v>
      </c>
      <c r="O1951" s="3">
        <v>128</v>
      </c>
      <c r="P1951" s="16" t="s">
        <v>515</v>
      </c>
      <c r="Q1951" s="16" t="s">
        <v>523</v>
      </c>
      <c r="R1951" s="16" t="s">
        <v>513</v>
      </c>
    </row>
    <row r="1952" spans="1:18" hidden="1" x14ac:dyDescent="0.3">
      <c r="A1952" s="55">
        <v>45158</v>
      </c>
      <c r="B1952" s="56" t="s">
        <v>919</v>
      </c>
      <c r="C1952" s="56" t="s">
        <v>542</v>
      </c>
      <c r="D1952" s="3" t="s">
        <v>545</v>
      </c>
      <c r="E1952" s="3" t="s">
        <v>546</v>
      </c>
      <c r="F1952" s="3" t="s">
        <v>937</v>
      </c>
      <c r="G1952" s="3" t="s">
        <v>499</v>
      </c>
      <c r="H1952" s="3">
        <v>4651</v>
      </c>
      <c r="I1952" s="3">
        <v>32</v>
      </c>
      <c r="J1952" s="57">
        <v>8.9600000000000009</v>
      </c>
      <c r="K1952" s="3">
        <v>79</v>
      </c>
      <c r="L1952" s="3">
        <v>3349</v>
      </c>
      <c r="M1952" s="3">
        <v>1648</v>
      </c>
      <c r="N1952" s="3">
        <v>1209</v>
      </c>
      <c r="O1952" s="3">
        <v>970</v>
      </c>
      <c r="P1952" s="16" t="s">
        <v>515</v>
      </c>
      <c r="Q1952" s="16" t="s">
        <v>523</v>
      </c>
      <c r="R1952" s="16" t="s">
        <v>513</v>
      </c>
    </row>
    <row r="1953" spans="1:18" hidden="1" x14ac:dyDescent="0.3">
      <c r="A1953" s="55">
        <v>45158</v>
      </c>
      <c r="B1953" s="56" t="s">
        <v>919</v>
      </c>
      <c r="C1953" s="56" t="s">
        <v>542</v>
      </c>
      <c r="D1953" s="3" t="s">
        <v>545</v>
      </c>
      <c r="E1953" s="3" t="s">
        <v>544</v>
      </c>
      <c r="F1953" s="3" t="s">
        <v>938</v>
      </c>
      <c r="G1953" s="3" t="s">
        <v>506</v>
      </c>
      <c r="H1953" s="3">
        <v>8692</v>
      </c>
      <c r="I1953" s="3">
        <v>49</v>
      </c>
      <c r="J1953" s="57">
        <v>13.72</v>
      </c>
      <c r="K1953" s="3">
        <v>453</v>
      </c>
      <c r="L1953" s="3">
        <v>5903</v>
      </c>
      <c r="M1953" s="3">
        <v>3492</v>
      </c>
      <c r="N1953" s="3">
        <v>2663</v>
      </c>
      <c r="O1953" s="3">
        <v>1763</v>
      </c>
      <c r="P1953" s="16" t="s">
        <v>515</v>
      </c>
      <c r="Q1953" s="16" t="s">
        <v>523</v>
      </c>
      <c r="R1953" s="16" t="s">
        <v>513</v>
      </c>
    </row>
    <row r="1954" spans="1:18" hidden="1" x14ac:dyDescent="0.3">
      <c r="A1954" s="55">
        <v>45158</v>
      </c>
      <c r="B1954" s="56" t="s">
        <v>919</v>
      </c>
      <c r="C1954" s="56" t="s">
        <v>542</v>
      </c>
      <c r="D1954" s="3" t="s">
        <v>545</v>
      </c>
      <c r="E1954" s="3" t="s">
        <v>550</v>
      </c>
      <c r="F1954" s="3" t="s">
        <v>938</v>
      </c>
      <c r="G1954" s="3" t="s">
        <v>506</v>
      </c>
      <c r="H1954" s="3">
        <v>192</v>
      </c>
      <c r="I1954" s="3">
        <v>2</v>
      </c>
      <c r="J1954" s="57">
        <v>0.56000000000000005</v>
      </c>
      <c r="K1954" s="3">
        <v>19</v>
      </c>
      <c r="L1954" s="3">
        <v>135</v>
      </c>
      <c r="M1954" s="3">
        <v>75</v>
      </c>
      <c r="N1954" s="3">
        <v>57</v>
      </c>
      <c r="O1954" s="3">
        <v>39</v>
      </c>
      <c r="P1954" s="16" t="s">
        <v>515</v>
      </c>
      <c r="Q1954" s="16" t="s">
        <v>523</v>
      </c>
      <c r="R1954" s="16" t="s">
        <v>513</v>
      </c>
    </row>
    <row r="1955" spans="1:18" hidden="1" x14ac:dyDescent="0.3">
      <c r="A1955" s="55">
        <v>45158</v>
      </c>
      <c r="B1955" s="56" t="s">
        <v>919</v>
      </c>
      <c r="C1955" s="56" t="s">
        <v>542</v>
      </c>
      <c r="D1955" s="3" t="s">
        <v>545</v>
      </c>
      <c r="E1955" s="3" t="s">
        <v>546</v>
      </c>
      <c r="F1955" s="3" t="s">
        <v>938</v>
      </c>
      <c r="G1955" s="3" t="s">
        <v>506</v>
      </c>
      <c r="H1955" s="3">
        <v>583</v>
      </c>
      <c r="I1955" s="3">
        <v>4</v>
      </c>
      <c r="J1955" s="57">
        <v>1.1200000000000001</v>
      </c>
      <c r="K1955" s="3">
        <v>74</v>
      </c>
      <c r="L1955" s="3">
        <v>295</v>
      </c>
      <c r="M1955" s="3">
        <v>180</v>
      </c>
      <c r="N1955" s="3">
        <v>125</v>
      </c>
      <c r="O1955" s="3">
        <v>91</v>
      </c>
      <c r="P1955" s="16" t="s">
        <v>515</v>
      </c>
      <c r="Q1955" s="16" t="s">
        <v>523</v>
      </c>
      <c r="R1955" s="16" t="s">
        <v>513</v>
      </c>
    </row>
    <row r="1956" spans="1:18" hidden="1" x14ac:dyDescent="0.3">
      <c r="A1956" s="55">
        <v>45158</v>
      </c>
      <c r="B1956" s="56" t="s">
        <v>919</v>
      </c>
      <c r="C1956" s="56" t="s">
        <v>542</v>
      </c>
      <c r="D1956" s="3" t="s">
        <v>545</v>
      </c>
      <c r="E1956" s="3" t="s">
        <v>544</v>
      </c>
      <c r="F1956" s="3" t="s">
        <v>939</v>
      </c>
      <c r="G1956" s="3" t="s">
        <v>507</v>
      </c>
      <c r="H1956" s="3">
        <v>21123</v>
      </c>
      <c r="I1956" s="3">
        <v>97</v>
      </c>
      <c r="J1956" s="57">
        <v>27.160000000000004</v>
      </c>
      <c r="K1956" s="3">
        <v>982</v>
      </c>
      <c r="L1956" s="3">
        <v>8789</v>
      </c>
      <c r="M1956" s="3">
        <v>4835</v>
      </c>
      <c r="N1956" s="3">
        <v>3745</v>
      </c>
      <c r="O1956" s="3">
        <v>2159</v>
      </c>
      <c r="P1956" s="16" t="s">
        <v>515</v>
      </c>
      <c r="Q1956" s="16" t="s">
        <v>523</v>
      </c>
      <c r="R1956" s="16" t="s">
        <v>513</v>
      </c>
    </row>
    <row r="1957" spans="1:18" hidden="1" x14ac:dyDescent="0.3">
      <c r="A1957" s="55">
        <v>45158</v>
      </c>
      <c r="B1957" s="56" t="s">
        <v>919</v>
      </c>
      <c r="C1957" s="56" t="s">
        <v>542</v>
      </c>
      <c r="D1957" s="3" t="s">
        <v>545</v>
      </c>
      <c r="E1957" s="3" t="s">
        <v>550</v>
      </c>
      <c r="F1957" s="3" t="s">
        <v>939</v>
      </c>
      <c r="G1957" s="3" t="s">
        <v>507</v>
      </c>
      <c r="H1957" s="3">
        <v>699</v>
      </c>
      <c r="I1957" s="3">
        <v>5</v>
      </c>
      <c r="J1957" s="57">
        <v>1.4000000000000001</v>
      </c>
      <c r="K1957" s="3">
        <v>28</v>
      </c>
      <c r="L1957" s="3">
        <v>294</v>
      </c>
      <c r="M1957" s="3">
        <v>137</v>
      </c>
      <c r="N1957" s="3">
        <v>102</v>
      </c>
      <c r="O1957" s="3">
        <v>67</v>
      </c>
      <c r="P1957" s="16" t="s">
        <v>515</v>
      </c>
      <c r="Q1957" s="16" t="s">
        <v>523</v>
      </c>
      <c r="R1957" s="16" t="s">
        <v>513</v>
      </c>
    </row>
    <row r="1958" spans="1:18" hidden="1" x14ac:dyDescent="0.3">
      <c r="A1958" s="55">
        <v>45158</v>
      </c>
      <c r="B1958" s="56" t="s">
        <v>919</v>
      </c>
      <c r="C1958" s="56" t="s">
        <v>542</v>
      </c>
      <c r="D1958" s="3" t="s">
        <v>545</v>
      </c>
      <c r="E1958" s="3" t="s">
        <v>546</v>
      </c>
      <c r="F1958" s="3" t="s">
        <v>939</v>
      </c>
      <c r="G1958" s="3" t="s">
        <v>507</v>
      </c>
      <c r="H1958" s="3">
        <v>1210</v>
      </c>
      <c r="I1958" s="3">
        <v>5</v>
      </c>
      <c r="J1958" s="57">
        <v>1.4000000000000001</v>
      </c>
      <c r="K1958" s="3">
        <v>77</v>
      </c>
      <c r="L1958" s="3">
        <v>475</v>
      </c>
      <c r="M1958" s="3">
        <v>243</v>
      </c>
      <c r="N1958" s="3">
        <v>188</v>
      </c>
      <c r="O1958" s="3">
        <v>116</v>
      </c>
      <c r="P1958" s="16" t="s">
        <v>515</v>
      </c>
      <c r="Q1958" s="16" t="s">
        <v>523</v>
      </c>
      <c r="R1958" s="16" t="s">
        <v>513</v>
      </c>
    </row>
    <row r="1959" spans="1:18" hidden="1" x14ac:dyDescent="0.3">
      <c r="A1959" s="55">
        <v>45158</v>
      </c>
      <c r="B1959" s="56" t="s">
        <v>919</v>
      </c>
      <c r="C1959" s="56" t="s">
        <v>542</v>
      </c>
      <c r="D1959" s="3" t="s">
        <v>545</v>
      </c>
      <c r="E1959" s="3" t="s">
        <v>544</v>
      </c>
      <c r="F1959" s="3" t="s">
        <v>940</v>
      </c>
      <c r="G1959" s="3" t="s">
        <v>503</v>
      </c>
      <c r="H1959" s="3">
        <v>6377</v>
      </c>
      <c r="I1959" s="3">
        <v>30</v>
      </c>
      <c r="J1959" s="57">
        <v>8.4</v>
      </c>
      <c r="K1959" s="3">
        <v>358</v>
      </c>
      <c r="L1959" s="3">
        <v>3386</v>
      </c>
      <c r="M1959" s="3">
        <v>1735</v>
      </c>
      <c r="N1959" s="3">
        <v>1310</v>
      </c>
      <c r="O1959" s="3">
        <v>881</v>
      </c>
      <c r="P1959" s="16" t="s">
        <v>515</v>
      </c>
      <c r="Q1959" s="16" t="s">
        <v>523</v>
      </c>
      <c r="R1959" s="16" t="s">
        <v>513</v>
      </c>
    </row>
    <row r="1960" spans="1:18" hidden="1" x14ac:dyDescent="0.3">
      <c r="A1960" s="55">
        <v>45158</v>
      </c>
      <c r="B1960" s="56" t="s">
        <v>919</v>
      </c>
      <c r="C1960" s="56" t="s">
        <v>542</v>
      </c>
      <c r="D1960" s="3" t="s">
        <v>545</v>
      </c>
      <c r="E1960" s="3" t="s">
        <v>550</v>
      </c>
      <c r="F1960" s="3" t="s">
        <v>940</v>
      </c>
      <c r="G1960" s="3" t="s">
        <v>503</v>
      </c>
      <c r="H1960" s="3">
        <v>478</v>
      </c>
      <c r="I1960" s="3">
        <v>1</v>
      </c>
      <c r="J1960" s="57">
        <v>0.28000000000000003</v>
      </c>
      <c r="K1960" s="3">
        <v>13</v>
      </c>
      <c r="L1960" s="3">
        <v>344</v>
      </c>
      <c r="M1960" s="3">
        <v>140</v>
      </c>
      <c r="N1960" s="3">
        <v>102</v>
      </c>
      <c r="O1960" s="3">
        <v>76</v>
      </c>
      <c r="P1960" s="16" t="s">
        <v>515</v>
      </c>
      <c r="Q1960" s="16" t="s">
        <v>523</v>
      </c>
      <c r="R1960" s="16" t="s">
        <v>513</v>
      </c>
    </row>
    <row r="1961" spans="1:18" hidden="1" x14ac:dyDescent="0.3">
      <c r="A1961" s="55">
        <v>45158</v>
      </c>
      <c r="B1961" s="56" t="s">
        <v>919</v>
      </c>
      <c r="C1961" s="56" t="s">
        <v>542</v>
      </c>
      <c r="D1961" s="3" t="s">
        <v>545</v>
      </c>
      <c r="E1961" s="3" t="s">
        <v>546</v>
      </c>
      <c r="F1961" s="3" t="s">
        <v>940</v>
      </c>
      <c r="G1961" s="3" t="s">
        <v>503</v>
      </c>
      <c r="H1961" s="3">
        <v>524</v>
      </c>
      <c r="I1961" s="3">
        <v>4</v>
      </c>
      <c r="J1961" s="57">
        <v>1.1200000000000001</v>
      </c>
      <c r="K1961" s="3">
        <v>92</v>
      </c>
      <c r="L1961" s="3">
        <v>448</v>
      </c>
      <c r="M1961" s="3">
        <v>225</v>
      </c>
      <c r="N1961" s="3">
        <v>163</v>
      </c>
      <c r="O1961" s="3">
        <v>111</v>
      </c>
      <c r="P1961" s="16" t="s">
        <v>515</v>
      </c>
      <c r="Q1961" s="16" t="s">
        <v>523</v>
      </c>
      <c r="R1961" s="16" t="s">
        <v>513</v>
      </c>
    </row>
    <row r="1962" spans="1:18" hidden="1" x14ac:dyDescent="0.3">
      <c r="A1962" s="55">
        <v>45158</v>
      </c>
      <c r="B1962" s="56" t="s">
        <v>919</v>
      </c>
      <c r="C1962" s="56" t="s">
        <v>542</v>
      </c>
      <c r="D1962" s="3" t="s">
        <v>547</v>
      </c>
      <c r="E1962" s="3" t="s">
        <v>544</v>
      </c>
      <c r="F1962" s="3" t="s">
        <v>941</v>
      </c>
      <c r="G1962" s="3" t="s">
        <v>498</v>
      </c>
      <c r="H1962" s="3">
        <v>10872</v>
      </c>
      <c r="I1962" s="3">
        <v>98</v>
      </c>
      <c r="J1962" s="57">
        <v>27.44</v>
      </c>
      <c r="K1962" s="3">
        <v>558</v>
      </c>
      <c r="L1962" s="3">
        <v>10054</v>
      </c>
      <c r="M1962" s="3">
        <v>5431</v>
      </c>
      <c r="N1962" s="3">
        <v>4082</v>
      </c>
      <c r="O1962" s="3">
        <v>2989</v>
      </c>
      <c r="P1962" s="16" t="s">
        <v>521</v>
      </c>
      <c r="Q1962" s="16" t="s">
        <v>523</v>
      </c>
      <c r="R1962" s="16" t="s">
        <v>514</v>
      </c>
    </row>
    <row r="1963" spans="1:18" hidden="1" x14ac:dyDescent="0.3">
      <c r="A1963" s="55">
        <v>45158</v>
      </c>
      <c r="B1963" s="56" t="s">
        <v>919</v>
      </c>
      <c r="C1963" s="56" t="s">
        <v>542</v>
      </c>
      <c r="D1963" s="3" t="s">
        <v>547</v>
      </c>
      <c r="E1963" s="3" t="s">
        <v>550</v>
      </c>
      <c r="F1963" s="3" t="s">
        <v>941</v>
      </c>
      <c r="G1963" s="3" t="s">
        <v>498</v>
      </c>
      <c r="H1963" s="3">
        <v>5712</v>
      </c>
      <c r="I1963" s="3">
        <v>49</v>
      </c>
      <c r="J1963" s="57">
        <v>13.72</v>
      </c>
      <c r="K1963" s="3">
        <v>40</v>
      </c>
      <c r="L1963" s="3">
        <v>4406</v>
      </c>
      <c r="M1963" s="3">
        <v>2285</v>
      </c>
      <c r="N1963" s="3">
        <v>1836</v>
      </c>
      <c r="O1963" s="3">
        <v>1550</v>
      </c>
      <c r="P1963" s="16" t="s">
        <v>521</v>
      </c>
      <c r="Q1963" s="16" t="s">
        <v>523</v>
      </c>
      <c r="R1963" s="16" t="s">
        <v>514</v>
      </c>
    </row>
    <row r="1964" spans="1:18" hidden="1" x14ac:dyDescent="0.3">
      <c r="A1964" s="55">
        <v>45158</v>
      </c>
      <c r="B1964" s="56" t="s">
        <v>919</v>
      </c>
      <c r="C1964" s="56" t="s">
        <v>542</v>
      </c>
      <c r="D1964" s="3" t="s">
        <v>547</v>
      </c>
      <c r="E1964" s="3" t="s">
        <v>546</v>
      </c>
      <c r="F1964" s="3" t="s">
        <v>941</v>
      </c>
      <c r="G1964" s="3" t="s">
        <v>498</v>
      </c>
      <c r="H1964" s="3">
        <v>2512</v>
      </c>
      <c r="I1964" s="3">
        <v>20</v>
      </c>
      <c r="J1964" s="57">
        <v>5.6000000000000005</v>
      </c>
      <c r="K1964" s="3">
        <v>98</v>
      </c>
      <c r="L1964" s="3">
        <v>2021</v>
      </c>
      <c r="M1964" s="3">
        <v>1201</v>
      </c>
      <c r="N1964" s="3">
        <v>964</v>
      </c>
      <c r="O1964" s="3">
        <v>787</v>
      </c>
      <c r="P1964" s="16" t="s">
        <v>521</v>
      </c>
      <c r="Q1964" s="16" t="s">
        <v>523</v>
      </c>
      <c r="R1964" s="16" t="s">
        <v>514</v>
      </c>
    </row>
    <row r="1965" spans="1:18" hidden="1" x14ac:dyDescent="0.3">
      <c r="A1965" s="55">
        <v>45158</v>
      </c>
      <c r="B1965" s="56" t="s">
        <v>919</v>
      </c>
      <c r="C1965" s="56" t="s">
        <v>542</v>
      </c>
      <c r="D1965" s="3" t="s">
        <v>547</v>
      </c>
      <c r="E1965" s="3" t="s">
        <v>544</v>
      </c>
      <c r="F1965" s="3" t="s">
        <v>942</v>
      </c>
      <c r="G1965" s="3" t="s">
        <v>500</v>
      </c>
      <c r="H1965" s="3">
        <v>6109</v>
      </c>
      <c r="I1965" s="3">
        <v>79</v>
      </c>
      <c r="J1965" s="57">
        <v>22.12</v>
      </c>
      <c r="K1965" s="3">
        <v>502</v>
      </c>
      <c r="L1965" s="3">
        <v>5209</v>
      </c>
      <c r="M1965" s="3">
        <v>2440</v>
      </c>
      <c r="N1965" s="3">
        <v>1736</v>
      </c>
      <c r="O1965" s="3">
        <v>1131</v>
      </c>
      <c r="P1965" s="16" t="s">
        <v>521</v>
      </c>
      <c r="Q1965" s="16" t="s">
        <v>523</v>
      </c>
      <c r="R1965" s="16" t="s">
        <v>514</v>
      </c>
    </row>
    <row r="1966" spans="1:18" hidden="1" x14ac:dyDescent="0.3">
      <c r="A1966" s="55">
        <v>45158</v>
      </c>
      <c r="B1966" s="56" t="s">
        <v>919</v>
      </c>
      <c r="C1966" s="56" t="s">
        <v>542</v>
      </c>
      <c r="D1966" s="3" t="s">
        <v>547</v>
      </c>
      <c r="E1966" s="3" t="s">
        <v>550</v>
      </c>
      <c r="F1966" s="3" t="s">
        <v>942</v>
      </c>
      <c r="G1966" s="3" t="s">
        <v>500</v>
      </c>
      <c r="H1966" s="3">
        <v>2437</v>
      </c>
      <c r="I1966" s="3">
        <v>45</v>
      </c>
      <c r="J1966" s="57">
        <v>12.600000000000001</v>
      </c>
      <c r="K1966" s="3">
        <v>102</v>
      </c>
      <c r="L1966" s="3">
        <v>2016</v>
      </c>
      <c r="M1966" s="3">
        <v>851</v>
      </c>
      <c r="N1966" s="3">
        <v>636</v>
      </c>
      <c r="O1966" s="3">
        <v>397</v>
      </c>
      <c r="P1966" s="16" t="s">
        <v>521</v>
      </c>
      <c r="Q1966" s="16" t="s">
        <v>523</v>
      </c>
      <c r="R1966" s="16" t="s">
        <v>514</v>
      </c>
    </row>
    <row r="1967" spans="1:18" hidden="1" x14ac:dyDescent="0.3">
      <c r="A1967" s="55">
        <v>45158</v>
      </c>
      <c r="B1967" s="56" t="s">
        <v>919</v>
      </c>
      <c r="C1967" s="56" t="s">
        <v>542</v>
      </c>
      <c r="D1967" s="3" t="s">
        <v>547</v>
      </c>
      <c r="E1967" s="3" t="s">
        <v>546</v>
      </c>
      <c r="F1967" s="3" t="s">
        <v>942</v>
      </c>
      <c r="G1967" s="3" t="s">
        <v>500</v>
      </c>
      <c r="H1967" s="3">
        <v>1284</v>
      </c>
      <c r="I1967" s="3">
        <v>29</v>
      </c>
      <c r="J1967" s="57">
        <v>8.120000000000001</v>
      </c>
      <c r="K1967" s="3">
        <v>185</v>
      </c>
      <c r="L1967" s="3">
        <v>953</v>
      </c>
      <c r="M1967" s="3">
        <v>450</v>
      </c>
      <c r="N1967" s="3">
        <v>330</v>
      </c>
      <c r="O1967" s="3">
        <v>238</v>
      </c>
      <c r="P1967" s="16" t="s">
        <v>521</v>
      </c>
      <c r="Q1967" s="16" t="s">
        <v>523</v>
      </c>
      <c r="R1967" s="16" t="s">
        <v>514</v>
      </c>
    </row>
    <row r="1968" spans="1:18" hidden="1" x14ac:dyDescent="0.3">
      <c r="A1968" s="55">
        <v>45158</v>
      </c>
      <c r="B1968" s="56" t="s">
        <v>919</v>
      </c>
      <c r="C1968" s="56" t="s">
        <v>542</v>
      </c>
      <c r="D1968" s="3" t="s">
        <v>547</v>
      </c>
      <c r="E1968" s="3" t="s">
        <v>544</v>
      </c>
      <c r="F1968" s="3" t="s">
        <v>943</v>
      </c>
      <c r="G1968" s="3" t="s">
        <v>506</v>
      </c>
      <c r="H1968" s="3">
        <v>4668</v>
      </c>
      <c r="I1968" s="3">
        <v>33</v>
      </c>
      <c r="J1968" s="57">
        <v>9.24</v>
      </c>
      <c r="K1968" s="3">
        <v>230</v>
      </c>
      <c r="L1968" s="3">
        <v>4138</v>
      </c>
      <c r="M1968" s="3">
        <v>2181</v>
      </c>
      <c r="N1968" s="3">
        <v>1835</v>
      </c>
      <c r="O1968" s="3">
        <v>1177</v>
      </c>
      <c r="P1968" s="16" t="s">
        <v>521</v>
      </c>
      <c r="Q1968" s="16" t="s">
        <v>523</v>
      </c>
      <c r="R1968" s="16" t="s">
        <v>514</v>
      </c>
    </row>
    <row r="1969" spans="1:18" hidden="1" x14ac:dyDescent="0.3">
      <c r="A1969" s="55">
        <v>45158</v>
      </c>
      <c r="B1969" s="56" t="s">
        <v>919</v>
      </c>
      <c r="C1969" s="56" t="s">
        <v>542</v>
      </c>
      <c r="D1969" s="3" t="s">
        <v>547</v>
      </c>
      <c r="E1969" s="3" t="s">
        <v>550</v>
      </c>
      <c r="F1969" s="3" t="s">
        <v>943</v>
      </c>
      <c r="G1969" s="3" t="s">
        <v>506</v>
      </c>
      <c r="H1969" s="3">
        <v>528</v>
      </c>
      <c r="I1969" s="3">
        <v>4</v>
      </c>
      <c r="J1969" s="57">
        <v>1.1200000000000001</v>
      </c>
      <c r="K1969" s="3">
        <v>46</v>
      </c>
      <c r="L1969" s="3">
        <v>389</v>
      </c>
      <c r="M1969" s="3">
        <v>216</v>
      </c>
      <c r="N1969" s="3">
        <v>191</v>
      </c>
      <c r="O1969" s="3">
        <v>119</v>
      </c>
      <c r="P1969" s="16" t="s">
        <v>521</v>
      </c>
      <c r="Q1969" s="16" t="s">
        <v>523</v>
      </c>
      <c r="R1969" s="16" t="s">
        <v>514</v>
      </c>
    </row>
    <row r="1970" spans="1:18" hidden="1" x14ac:dyDescent="0.3">
      <c r="A1970" s="55">
        <v>45158</v>
      </c>
      <c r="B1970" s="56" t="s">
        <v>919</v>
      </c>
      <c r="C1970" s="56" t="s">
        <v>542</v>
      </c>
      <c r="D1970" s="3" t="s">
        <v>547</v>
      </c>
      <c r="E1970" s="3" t="s">
        <v>546</v>
      </c>
      <c r="F1970" s="3" t="s">
        <v>943</v>
      </c>
      <c r="G1970" s="3" t="s">
        <v>506</v>
      </c>
      <c r="H1970" s="3">
        <v>3626</v>
      </c>
      <c r="I1970" s="3">
        <v>15</v>
      </c>
      <c r="J1970" s="57">
        <v>4.2</v>
      </c>
      <c r="K1970" s="3">
        <v>92</v>
      </c>
      <c r="L1970" s="3">
        <v>2471</v>
      </c>
      <c r="M1970" s="3">
        <v>1527</v>
      </c>
      <c r="N1970" s="3">
        <v>1307</v>
      </c>
      <c r="O1970" s="3">
        <v>1059</v>
      </c>
      <c r="P1970" s="16" t="s">
        <v>521</v>
      </c>
      <c r="Q1970" s="16" t="s">
        <v>523</v>
      </c>
      <c r="R1970" s="16" t="s">
        <v>514</v>
      </c>
    </row>
    <row r="1971" spans="1:18" x14ac:dyDescent="0.3">
      <c r="A1971" s="73">
        <v>45158</v>
      </c>
      <c r="B1971" s="76" t="s">
        <v>919</v>
      </c>
      <c r="C1971" s="56" t="s">
        <v>542</v>
      </c>
      <c r="D1971" s="3" t="s">
        <v>547</v>
      </c>
      <c r="E1971" s="3" t="s">
        <v>544</v>
      </c>
      <c r="F1971" s="3" t="s">
        <v>944</v>
      </c>
      <c r="G1971" s="78" t="s">
        <v>504</v>
      </c>
      <c r="H1971" s="78">
        <v>3985</v>
      </c>
      <c r="I1971" s="78">
        <v>36</v>
      </c>
      <c r="J1971" s="84">
        <v>10.080000000000002</v>
      </c>
      <c r="K1971" s="41">
        <v>89</v>
      </c>
      <c r="L1971" s="78">
        <v>2034</v>
      </c>
      <c r="M1971" s="78">
        <v>1181</v>
      </c>
      <c r="N1971" s="78">
        <v>871</v>
      </c>
      <c r="O1971" s="78">
        <v>707</v>
      </c>
      <c r="P1971" s="89" t="s">
        <v>521</v>
      </c>
      <c r="Q1971" s="16" t="s">
        <v>523</v>
      </c>
      <c r="R1971" s="89" t="s">
        <v>514</v>
      </c>
    </row>
    <row r="1972" spans="1:18" x14ac:dyDescent="0.3">
      <c r="A1972" s="73">
        <v>45158</v>
      </c>
      <c r="B1972" s="76" t="s">
        <v>919</v>
      </c>
      <c r="C1972" s="56" t="s">
        <v>542</v>
      </c>
      <c r="D1972" s="3" t="s">
        <v>547</v>
      </c>
      <c r="E1972" s="3" t="s">
        <v>550</v>
      </c>
      <c r="F1972" s="3" t="s">
        <v>944</v>
      </c>
      <c r="G1972" s="78" t="s">
        <v>504</v>
      </c>
      <c r="H1972" s="78">
        <v>395</v>
      </c>
      <c r="I1972" s="78">
        <v>2</v>
      </c>
      <c r="J1972" s="84">
        <v>0.56000000000000005</v>
      </c>
      <c r="K1972" s="41">
        <v>17</v>
      </c>
      <c r="L1972" s="78">
        <v>267</v>
      </c>
      <c r="M1972" s="78">
        <v>124</v>
      </c>
      <c r="N1972" s="78">
        <v>86</v>
      </c>
      <c r="O1972" s="78">
        <v>71</v>
      </c>
      <c r="P1972" s="89" t="s">
        <v>521</v>
      </c>
      <c r="Q1972" s="16" t="s">
        <v>523</v>
      </c>
      <c r="R1972" s="89" t="s">
        <v>514</v>
      </c>
    </row>
    <row r="1973" spans="1:18" x14ac:dyDescent="0.3">
      <c r="A1973" s="73">
        <v>45158</v>
      </c>
      <c r="B1973" s="76" t="s">
        <v>919</v>
      </c>
      <c r="C1973" s="56" t="s">
        <v>542</v>
      </c>
      <c r="D1973" s="3" t="s">
        <v>547</v>
      </c>
      <c r="E1973" s="3" t="s">
        <v>546</v>
      </c>
      <c r="F1973" s="3" t="s">
        <v>944</v>
      </c>
      <c r="G1973" s="78" t="s">
        <v>504</v>
      </c>
      <c r="H1973" s="78">
        <v>486</v>
      </c>
      <c r="I1973" s="78">
        <v>8</v>
      </c>
      <c r="J1973" s="84">
        <v>2.2400000000000002</v>
      </c>
      <c r="K1973" s="41">
        <v>26</v>
      </c>
      <c r="L1973" s="78">
        <v>303</v>
      </c>
      <c r="M1973" s="78">
        <v>123</v>
      </c>
      <c r="N1973" s="78">
        <v>92</v>
      </c>
      <c r="O1973" s="78">
        <v>68</v>
      </c>
      <c r="P1973" s="89" t="s">
        <v>521</v>
      </c>
      <c r="Q1973" s="16" t="s">
        <v>523</v>
      </c>
      <c r="R1973" s="89" t="s">
        <v>514</v>
      </c>
    </row>
    <row r="1974" spans="1:18" hidden="1" x14ac:dyDescent="0.3">
      <c r="A1974" s="55">
        <v>45158</v>
      </c>
      <c r="B1974" s="56" t="s">
        <v>919</v>
      </c>
      <c r="C1974" s="56" t="s">
        <v>542</v>
      </c>
      <c r="D1974" s="3" t="s">
        <v>547</v>
      </c>
      <c r="E1974" s="3" t="s">
        <v>544</v>
      </c>
      <c r="F1974" s="3" t="s">
        <v>945</v>
      </c>
      <c r="G1974" s="3" t="s">
        <v>499</v>
      </c>
      <c r="H1974" s="3">
        <v>15989</v>
      </c>
      <c r="I1974" s="3">
        <v>216</v>
      </c>
      <c r="J1974" s="57">
        <v>60.480000000000004</v>
      </c>
      <c r="K1974" s="3">
        <v>955</v>
      </c>
      <c r="L1974" s="3">
        <v>15023</v>
      </c>
      <c r="M1974" s="3">
        <v>7385</v>
      </c>
      <c r="N1974" s="3">
        <v>5529</v>
      </c>
      <c r="O1974" s="3">
        <v>4020</v>
      </c>
      <c r="P1974" s="16" t="s">
        <v>521</v>
      </c>
      <c r="Q1974" s="16" t="s">
        <v>523</v>
      </c>
      <c r="R1974" s="16" t="s">
        <v>514</v>
      </c>
    </row>
    <row r="1975" spans="1:18" hidden="1" x14ac:dyDescent="0.3">
      <c r="A1975" s="55">
        <v>45158</v>
      </c>
      <c r="B1975" s="56" t="s">
        <v>919</v>
      </c>
      <c r="C1975" s="56" t="s">
        <v>542</v>
      </c>
      <c r="D1975" s="3" t="s">
        <v>547</v>
      </c>
      <c r="E1975" s="3" t="s">
        <v>550</v>
      </c>
      <c r="F1975" s="3" t="s">
        <v>945</v>
      </c>
      <c r="G1975" s="3" t="s">
        <v>499</v>
      </c>
      <c r="H1975" s="3">
        <v>2316</v>
      </c>
      <c r="I1975" s="3">
        <v>34</v>
      </c>
      <c r="J1975" s="57">
        <v>9.5200000000000014</v>
      </c>
      <c r="K1975" s="3">
        <v>48</v>
      </c>
      <c r="L1975" s="3">
        <v>2115</v>
      </c>
      <c r="M1975" s="3">
        <v>1064</v>
      </c>
      <c r="N1975" s="3">
        <v>791</v>
      </c>
      <c r="O1975" s="3">
        <v>575</v>
      </c>
      <c r="P1975" s="16" t="s">
        <v>521</v>
      </c>
      <c r="Q1975" s="16" t="s">
        <v>523</v>
      </c>
      <c r="R1975" s="16" t="s">
        <v>514</v>
      </c>
    </row>
    <row r="1976" spans="1:18" hidden="1" x14ac:dyDescent="0.3">
      <c r="A1976" s="55">
        <v>45158</v>
      </c>
      <c r="B1976" s="56" t="s">
        <v>919</v>
      </c>
      <c r="C1976" s="56" t="s">
        <v>542</v>
      </c>
      <c r="D1976" s="3" t="s">
        <v>547</v>
      </c>
      <c r="E1976" s="3" t="s">
        <v>546</v>
      </c>
      <c r="F1976" s="3" t="s">
        <v>945</v>
      </c>
      <c r="G1976" s="3" t="s">
        <v>499</v>
      </c>
      <c r="H1976" s="3">
        <v>2847</v>
      </c>
      <c r="I1976" s="3">
        <v>40</v>
      </c>
      <c r="J1976" s="57">
        <v>11.200000000000001</v>
      </c>
      <c r="K1976" s="3">
        <v>99</v>
      </c>
      <c r="L1976" s="3">
        <v>2393</v>
      </c>
      <c r="M1976" s="3">
        <v>1390</v>
      </c>
      <c r="N1976" s="3">
        <v>1119</v>
      </c>
      <c r="O1976" s="3">
        <v>888</v>
      </c>
      <c r="P1976" s="16" t="s">
        <v>521</v>
      </c>
      <c r="Q1976" s="16" t="s">
        <v>523</v>
      </c>
      <c r="R1976" s="16" t="s">
        <v>514</v>
      </c>
    </row>
    <row r="1977" spans="1:18" hidden="1" x14ac:dyDescent="0.3">
      <c r="A1977" s="55">
        <v>45158</v>
      </c>
      <c r="B1977" s="56" t="s">
        <v>919</v>
      </c>
      <c r="C1977" s="56" t="s">
        <v>542</v>
      </c>
      <c r="D1977" s="3" t="s">
        <v>548</v>
      </c>
      <c r="E1977" s="3" t="s">
        <v>544</v>
      </c>
      <c r="F1977" s="3" t="s">
        <v>946</v>
      </c>
      <c r="G1977" s="3" t="s">
        <v>502</v>
      </c>
      <c r="H1977" s="3">
        <v>41391</v>
      </c>
      <c r="I1977" s="3">
        <v>210</v>
      </c>
      <c r="J1977" s="57">
        <v>38.64</v>
      </c>
      <c r="K1977" s="3">
        <v>1989</v>
      </c>
      <c r="L1977" s="3">
        <v>20716</v>
      </c>
      <c r="M1977" s="3">
        <v>10426</v>
      </c>
      <c r="N1977" s="3">
        <v>7248</v>
      </c>
      <c r="O1977" s="3">
        <v>5170</v>
      </c>
      <c r="P1977" s="16" t="s">
        <v>519</v>
      </c>
      <c r="Q1977" s="16" t="s">
        <v>523</v>
      </c>
      <c r="R1977" s="16" t="s">
        <v>520</v>
      </c>
    </row>
    <row r="1978" spans="1:18" hidden="1" x14ac:dyDescent="0.3">
      <c r="A1978" s="55">
        <v>45158</v>
      </c>
      <c r="B1978" s="56" t="s">
        <v>919</v>
      </c>
      <c r="C1978" s="56" t="s">
        <v>542</v>
      </c>
      <c r="D1978" s="3" t="s">
        <v>548</v>
      </c>
      <c r="E1978" s="3" t="s">
        <v>550</v>
      </c>
      <c r="F1978" s="3" t="s">
        <v>946</v>
      </c>
      <c r="G1978" s="3" t="s">
        <v>502</v>
      </c>
      <c r="H1978" s="3">
        <v>478</v>
      </c>
      <c r="I1978" s="3">
        <v>3</v>
      </c>
      <c r="J1978" s="57">
        <v>0.55200000000000005</v>
      </c>
      <c r="K1978" s="3">
        <v>24</v>
      </c>
      <c r="L1978" s="3">
        <v>279</v>
      </c>
      <c r="M1978" s="3">
        <v>130</v>
      </c>
      <c r="N1978" s="3">
        <v>85</v>
      </c>
      <c r="O1978" s="3">
        <v>46</v>
      </c>
      <c r="P1978" s="16" t="s">
        <v>519</v>
      </c>
      <c r="Q1978" s="16" t="s">
        <v>523</v>
      </c>
      <c r="R1978" s="16" t="s">
        <v>520</v>
      </c>
    </row>
    <row r="1979" spans="1:18" hidden="1" x14ac:dyDescent="0.3">
      <c r="A1979" s="55">
        <v>45158</v>
      </c>
      <c r="B1979" s="56" t="s">
        <v>919</v>
      </c>
      <c r="C1979" s="56" t="s">
        <v>542</v>
      </c>
      <c r="D1979" s="3" t="s">
        <v>548</v>
      </c>
      <c r="E1979" s="3" t="s">
        <v>546</v>
      </c>
      <c r="F1979" s="3" t="s">
        <v>946</v>
      </c>
      <c r="G1979" s="3" t="s">
        <v>502</v>
      </c>
      <c r="H1979" s="3">
        <v>1254</v>
      </c>
      <c r="I1979" s="3">
        <v>6</v>
      </c>
      <c r="J1979" s="57">
        <v>1.1040000000000001</v>
      </c>
      <c r="K1979" s="3">
        <v>95</v>
      </c>
      <c r="L1979" s="3">
        <v>832</v>
      </c>
      <c r="M1979" s="3">
        <v>428</v>
      </c>
      <c r="N1979" s="3">
        <v>285</v>
      </c>
      <c r="O1979" s="3">
        <v>197</v>
      </c>
      <c r="P1979" s="16" t="s">
        <v>519</v>
      </c>
      <c r="Q1979" s="16" t="s">
        <v>523</v>
      </c>
      <c r="R1979" s="16" t="s">
        <v>520</v>
      </c>
    </row>
    <row r="1980" spans="1:18" hidden="1" x14ac:dyDescent="0.3">
      <c r="A1980" s="55">
        <v>45158</v>
      </c>
      <c r="B1980" s="56" t="s">
        <v>919</v>
      </c>
      <c r="C1980" s="56" t="s">
        <v>542</v>
      </c>
      <c r="D1980" s="3" t="s">
        <v>548</v>
      </c>
      <c r="E1980" s="3" t="s">
        <v>544</v>
      </c>
      <c r="F1980" s="3" t="s">
        <v>947</v>
      </c>
      <c r="G1980" s="3" t="s">
        <v>507</v>
      </c>
      <c r="H1980" s="3">
        <v>112708</v>
      </c>
      <c r="I1980" s="3">
        <v>629</v>
      </c>
      <c r="J1980" s="57">
        <v>115.736</v>
      </c>
      <c r="K1980" s="3">
        <v>2591</v>
      </c>
      <c r="L1980" s="3">
        <v>51654</v>
      </c>
      <c r="M1980" s="3">
        <v>24379</v>
      </c>
      <c r="N1980" s="3">
        <v>18033</v>
      </c>
      <c r="O1980" s="3">
        <v>12048</v>
      </c>
      <c r="P1980" s="16" t="s">
        <v>519</v>
      </c>
      <c r="Q1980" s="16" t="s">
        <v>523</v>
      </c>
      <c r="R1980" s="16" t="s">
        <v>520</v>
      </c>
    </row>
    <row r="1981" spans="1:18" hidden="1" x14ac:dyDescent="0.3">
      <c r="A1981" s="55">
        <v>45158</v>
      </c>
      <c r="B1981" s="56" t="s">
        <v>919</v>
      </c>
      <c r="C1981" s="56" t="s">
        <v>542</v>
      </c>
      <c r="D1981" s="3" t="s">
        <v>548</v>
      </c>
      <c r="E1981" s="3" t="s">
        <v>550</v>
      </c>
      <c r="F1981" s="3" t="s">
        <v>947</v>
      </c>
      <c r="G1981" s="3" t="s">
        <v>507</v>
      </c>
      <c r="H1981" s="3">
        <v>903</v>
      </c>
      <c r="I1981" s="3">
        <v>1</v>
      </c>
      <c r="J1981" s="57">
        <v>0.184</v>
      </c>
      <c r="K1981" s="3">
        <v>28</v>
      </c>
      <c r="L1981" s="3">
        <v>535</v>
      </c>
      <c r="M1981" s="3">
        <v>209</v>
      </c>
      <c r="N1981" s="3">
        <v>138</v>
      </c>
      <c r="O1981" s="3">
        <v>96</v>
      </c>
      <c r="P1981" s="16" t="s">
        <v>519</v>
      </c>
      <c r="Q1981" s="16" t="s">
        <v>523</v>
      </c>
      <c r="R1981" s="16" t="s">
        <v>520</v>
      </c>
    </row>
    <row r="1982" spans="1:18" hidden="1" x14ac:dyDescent="0.3">
      <c r="A1982" s="55">
        <v>45158</v>
      </c>
      <c r="B1982" s="56" t="s">
        <v>919</v>
      </c>
      <c r="C1982" s="56" t="s">
        <v>542</v>
      </c>
      <c r="D1982" s="3" t="s">
        <v>548</v>
      </c>
      <c r="E1982" s="3" t="s">
        <v>546</v>
      </c>
      <c r="F1982" s="3" t="s">
        <v>947</v>
      </c>
      <c r="G1982" s="3" t="s">
        <v>507</v>
      </c>
      <c r="H1982" s="3">
        <v>1891</v>
      </c>
      <c r="I1982" s="3">
        <v>7</v>
      </c>
      <c r="J1982" s="57">
        <v>1.288</v>
      </c>
      <c r="K1982" s="3">
        <v>121</v>
      </c>
      <c r="L1982" s="3">
        <v>1223</v>
      </c>
      <c r="M1982" s="3">
        <v>516</v>
      </c>
      <c r="N1982" s="3">
        <v>389</v>
      </c>
      <c r="O1982" s="3">
        <v>282</v>
      </c>
      <c r="P1982" s="16" t="s">
        <v>519</v>
      </c>
      <c r="Q1982" s="16" t="s">
        <v>523</v>
      </c>
      <c r="R1982" s="16" t="s">
        <v>520</v>
      </c>
    </row>
    <row r="1983" spans="1:18" hidden="1" x14ac:dyDescent="0.3">
      <c r="A1983" s="55">
        <v>45158</v>
      </c>
      <c r="B1983" s="56" t="s">
        <v>919</v>
      </c>
      <c r="C1983" s="56" t="s">
        <v>542</v>
      </c>
      <c r="D1983" s="3" t="s">
        <v>548</v>
      </c>
      <c r="E1983" s="3" t="s">
        <v>544</v>
      </c>
      <c r="F1983" s="3" t="s">
        <v>948</v>
      </c>
      <c r="G1983" s="3" t="s">
        <v>503</v>
      </c>
      <c r="H1983" s="3">
        <v>175859</v>
      </c>
      <c r="I1983" s="3">
        <v>1054</v>
      </c>
      <c r="J1983" s="57">
        <v>193.93600000000001</v>
      </c>
      <c r="K1983" s="3">
        <v>2383</v>
      </c>
      <c r="L1983" s="3">
        <v>82038</v>
      </c>
      <c r="M1983" s="3">
        <v>37141</v>
      </c>
      <c r="N1983" s="3">
        <v>27540</v>
      </c>
      <c r="O1983" s="3">
        <v>19925</v>
      </c>
      <c r="P1983" s="16" t="s">
        <v>519</v>
      </c>
      <c r="Q1983" s="16" t="s">
        <v>523</v>
      </c>
      <c r="R1983" s="16" t="s">
        <v>520</v>
      </c>
    </row>
    <row r="1984" spans="1:18" hidden="1" x14ac:dyDescent="0.3">
      <c r="A1984" s="55">
        <v>45158</v>
      </c>
      <c r="B1984" s="56" t="s">
        <v>919</v>
      </c>
      <c r="C1984" s="56" t="s">
        <v>542</v>
      </c>
      <c r="D1984" s="3" t="s">
        <v>548</v>
      </c>
      <c r="E1984" s="3" t="s">
        <v>550</v>
      </c>
      <c r="F1984" s="3" t="s">
        <v>948</v>
      </c>
      <c r="G1984" s="3" t="s">
        <v>503</v>
      </c>
      <c r="H1984" s="3">
        <v>651</v>
      </c>
      <c r="I1984" s="3">
        <v>4</v>
      </c>
      <c r="J1984" s="57">
        <v>0.73599999999999999</v>
      </c>
      <c r="K1984" s="3">
        <v>39</v>
      </c>
      <c r="L1984" s="3">
        <v>393</v>
      </c>
      <c r="M1984" s="3">
        <v>185</v>
      </c>
      <c r="N1984" s="3">
        <v>136</v>
      </c>
      <c r="O1984" s="3">
        <v>93</v>
      </c>
      <c r="P1984" s="16" t="s">
        <v>519</v>
      </c>
      <c r="Q1984" s="16" t="s">
        <v>523</v>
      </c>
      <c r="R1984" s="16" t="s">
        <v>520</v>
      </c>
    </row>
    <row r="1985" spans="1:18" hidden="1" x14ac:dyDescent="0.3">
      <c r="A1985" s="55">
        <v>45158</v>
      </c>
      <c r="B1985" s="56" t="s">
        <v>919</v>
      </c>
      <c r="C1985" s="56" t="s">
        <v>542</v>
      </c>
      <c r="D1985" s="3" t="s">
        <v>548</v>
      </c>
      <c r="E1985" s="3" t="s">
        <v>546</v>
      </c>
      <c r="F1985" s="3" t="s">
        <v>948</v>
      </c>
      <c r="G1985" s="3" t="s">
        <v>503</v>
      </c>
      <c r="H1985" s="3">
        <v>1988</v>
      </c>
      <c r="I1985" s="3">
        <v>11</v>
      </c>
      <c r="J1985" s="57">
        <v>2.024</v>
      </c>
      <c r="K1985" s="3">
        <v>114</v>
      </c>
      <c r="L1985" s="3">
        <v>1329</v>
      </c>
      <c r="M1985" s="3">
        <v>572</v>
      </c>
      <c r="N1985" s="3">
        <v>375</v>
      </c>
      <c r="O1985" s="3">
        <v>304</v>
      </c>
      <c r="P1985" s="16" t="s">
        <v>519</v>
      </c>
      <c r="Q1985" s="16" t="s">
        <v>523</v>
      </c>
      <c r="R1985" s="16" t="s">
        <v>520</v>
      </c>
    </row>
    <row r="1986" spans="1:18" hidden="1" x14ac:dyDescent="0.3">
      <c r="A1986" s="55">
        <v>45158</v>
      </c>
      <c r="B1986" s="56" t="s">
        <v>919</v>
      </c>
      <c r="C1986" s="56" t="s">
        <v>542</v>
      </c>
      <c r="D1986" s="3" t="s">
        <v>548</v>
      </c>
      <c r="E1986" s="3" t="s">
        <v>544</v>
      </c>
      <c r="F1986" s="3" t="s">
        <v>949</v>
      </c>
      <c r="G1986" s="3" t="s">
        <v>500</v>
      </c>
      <c r="H1986" s="3">
        <v>113661</v>
      </c>
      <c r="I1986" s="3">
        <v>838</v>
      </c>
      <c r="J1986" s="57">
        <v>154.19200000000001</v>
      </c>
      <c r="K1986" s="3">
        <v>4980</v>
      </c>
      <c r="L1986" s="3">
        <v>76596</v>
      </c>
      <c r="M1986" s="3">
        <v>38679</v>
      </c>
      <c r="N1986" s="3">
        <v>29415</v>
      </c>
      <c r="O1986" s="3">
        <v>21959</v>
      </c>
      <c r="P1986" s="16" t="s">
        <v>519</v>
      </c>
      <c r="Q1986" s="16" t="s">
        <v>523</v>
      </c>
      <c r="R1986" s="16" t="s">
        <v>520</v>
      </c>
    </row>
    <row r="1987" spans="1:18" hidden="1" x14ac:dyDescent="0.3">
      <c r="A1987" s="55">
        <v>45158</v>
      </c>
      <c r="B1987" s="56" t="s">
        <v>919</v>
      </c>
      <c r="C1987" s="56" t="s">
        <v>542</v>
      </c>
      <c r="D1987" s="3" t="s">
        <v>548</v>
      </c>
      <c r="E1987" s="3" t="s">
        <v>550</v>
      </c>
      <c r="F1987" s="3" t="s">
        <v>949</v>
      </c>
      <c r="G1987" s="3" t="s">
        <v>500</v>
      </c>
      <c r="H1987" s="3">
        <v>272</v>
      </c>
      <c r="I1987" s="3">
        <v>1</v>
      </c>
      <c r="J1987" s="57">
        <v>0.184</v>
      </c>
      <c r="K1987" s="3">
        <v>29</v>
      </c>
      <c r="L1987" s="3">
        <v>195</v>
      </c>
      <c r="M1987" s="3">
        <v>86</v>
      </c>
      <c r="N1987" s="3">
        <v>60</v>
      </c>
      <c r="O1987" s="3">
        <v>47</v>
      </c>
      <c r="P1987" s="16" t="s">
        <v>519</v>
      </c>
      <c r="Q1987" s="16" t="s">
        <v>523</v>
      </c>
      <c r="R1987" s="16" t="s">
        <v>520</v>
      </c>
    </row>
    <row r="1988" spans="1:18" hidden="1" x14ac:dyDescent="0.3">
      <c r="A1988" s="55">
        <v>45158</v>
      </c>
      <c r="B1988" s="56" t="s">
        <v>919</v>
      </c>
      <c r="C1988" s="56" t="s">
        <v>542</v>
      </c>
      <c r="D1988" s="3" t="s">
        <v>548</v>
      </c>
      <c r="E1988" s="3" t="s">
        <v>546</v>
      </c>
      <c r="F1988" s="3" t="s">
        <v>949</v>
      </c>
      <c r="G1988" s="3" t="s">
        <v>500</v>
      </c>
      <c r="H1988" s="3">
        <v>1602</v>
      </c>
      <c r="I1988" s="3">
        <v>2</v>
      </c>
      <c r="J1988" s="57">
        <v>0.36799999999999999</v>
      </c>
      <c r="K1988" s="3">
        <v>126</v>
      </c>
      <c r="L1988" s="3">
        <v>1158</v>
      </c>
      <c r="M1988" s="3">
        <v>534</v>
      </c>
      <c r="N1988" s="3">
        <v>405</v>
      </c>
      <c r="O1988" s="3">
        <v>307</v>
      </c>
      <c r="P1988" s="16" t="s">
        <v>519</v>
      </c>
      <c r="Q1988" s="16" t="s">
        <v>523</v>
      </c>
      <c r="R1988" s="16" t="s">
        <v>520</v>
      </c>
    </row>
    <row r="1989" spans="1:18" x14ac:dyDescent="0.3">
      <c r="A1989" s="73">
        <v>45158</v>
      </c>
      <c r="B1989" s="76" t="s">
        <v>919</v>
      </c>
      <c r="C1989" s="56" t="s">
        <v>542</v>
      </c>
      <c r="D1989" s="3" t="s">
        <v>548</v>
      </c>
      <c r="E1989" s="3" t="s">
        <v>544</v>
      </c>
      <c r="F1989" s="3" t="s">
        <v>950</v>
      </c>
      <c r="G1989" s="78" t="s">
        <v>504</v>
      </c>
      <c r="H1989" s="78">
        <v>31089</v>
      </c>
      <c r="I1989" s="78">
        <v>93</v>
      </c>
      <c r="J1989" s="84">
        <v>17.111999999999998</v>
      </c>
      <c r="K1989" s="41">
        <v>2347</v>
      </c>
      <c r="L1989" s="78">
        <v>14637</v>
      </c>
      <c r="M1989" s="78">
        <v>6439</v>
      </c>
      <c r="N1989" s="78">
        <v>4523</v>
      </c>
      <c r="O1989" s="78">
        <v>3131</v>
      </c>
      <c r="P1989" s="89" t="s">
        <v>519</v>
      </c>
      <c r="Q1989" s="16" t="s">
        <v>523</v>
      </c>
      <c r="R1989" s="89" t="s">
        <v>520</v>
      </c>
    </row>
    <row r="1990" spans="1:18" x14ac:dyDescent="0.3">
      <c r="A1990" s="73">
        <v>45158</v>
      </c>
      <c r="B1990" s="76" t="s">
        <v>919</v>
      </c>
      <c r="C1990" s="56" t="s">
        <v>542</v>
      </c>
      <c r="D1990" s="3" t="s">
        <v>548</v>
      </c>
      <c r="E1990" s="3" t="s">
        <v>550</v>
      </c>
      <c r="F1990" s="3" t="s">
        <v>950</v>
      </c>
      <c r="G1990" s="78" t="s">
        <v>504</v>
      </c>
      <c r="H1990" s="78">
        <v>250</v>
      </c>
      <c r="I1990" s="78">
        <v>0</v>
      </c>
      <c r="J1990" s="84">
        <v>0</v>
      </c>
      <c r="K1990" s="41">
        <v>25</v>
      </c>
      <c r="L1990" s="78">
        <v>184</v>
      </c>
      <c r="M1990" s="78">
        <v>71</v>
      </c>
      <c r="N1990" s="78">
        <v>52</v>
      </c>
      <c r="O1990" s="78">
        <v>37</v>
      </c>
      <c r="P1990" s="89" t="s">
        <v>519</v>
      </c>
      <c r="Q1990" s="16" t="s">
        <v>523</v>
      </c>
      <c r="R1990" s="89" t="s">
        <v>520</v>
      </c>
    </row>
    <row r="1991" spans="1:18" x14ac:dyDescent="0.3">
      <c r="A1991" s="73">
        <v>45158</v>
      </c>
      <c r="B1991" s="76" t="s">
        <v>919</v>
      </c>
      <c r="C1991" s="56" t="s">
        <v>542</v>
      </c>
      <c r="D1991" s="3" t="s">
        <v>548</v>
      </c>
      <c r="E1991" s="3" t="s">
        <v>546</v>
      </c>
      <c r="F1991" s="3" t="s">
        <v>950</v>
      </c>
      <c r="G1991" s="78" t="s">
        <v>504</v>
      </c>
      <c r="H1991" s="78">
        <v>1226</v>
      </c>
      <c r="I1991" s="78">
        <v>3</v>
      </c>
      <c r="J1991" s="84">
        <v>0.55200000000000005</v>
      </c>
      <c r="K1991" s="41">
        <v>123</v>
      </c>
      <c r="L1991" s="78">
        <v>887</v>
      </c>
      <c r="M1991" s="78">
        <v>393</v>
      </c>
      <c r="N1991" s="78">
        <v>291</v>
      </c>
      <c r="O1991" s="78">
        <v>214</v>
      </c>
      <c r="P1991" s="89" t="s">
        <v>519</v>
      </c>
      <c r="Q1991" s="16" t="s">
        <v>523</v>
      </c>
      <c r="R1991" s="89" t="s">
        <v>520</v>
      </c>
    </row>
    <row r="1992" spans="1:18" hidden="1" x14ac:dyDescent="0.3">
      <c r="A1992" s="55">
        <v>45158</v>
      </c>
      <c r="B1992" s="56" t="s">
        <v>919</v>
      </c>
      <c r="C1992" s="56" t="s">
        <v>542</v>
      </c>
      <c r="D1992" s="3" t="s">
        <v>548</v>
      </c>
      <c r="E1992" s="3" t="s">
        <v>544</v>
      </c>
      <c r="F1992" s="3" t="s">
        <v>951</v>
      </c>
      <c r="G1992" s="3" t="s">
        <v>499</v>
      </c>
      <c r="H1992" s="3">
        <v>848704</v>
      </c>
      <c r="I1992" s="3">
        <v>10267</v>
      </c>
      <c r="J1992" s="57">
        <v>1889.1279999999999</v>
      </c>
      <c r="K1992" s="3">
        <v>5165</v>
      </c>
      <c r="L1992" s="3">
        <v>449304</v>
      </c>
      <c r="M1992" s="3">
        <v>279648</v>
      </c>
      <c r="N1992" s="3">
        <v>227113</v>
      </c>
      <c r="O1992" s="3">
        <v>144874</v>
      </c>
      <c r="P1992" s="16" t="s">
        <v>519</v>
      </c>
      <c r="Q1992" s="16" t="s">
        <v>523</v>
      </c>
      <c r="R1992" s="16" t="s">
        <v>520</v>
      </c>
    </row>
    <row r="1993" spans="1:18" hidden="1" x14ac:dyDescent="0.3">
      <c r="A1993" s="55">
        <v>45158</v>
      </c>
      <c r="B1993" s="56" t="s">
        <v>919</v>
      </c>
      <c r="C1993" s="56" t="s">
        <v>542</v>
      </c>
      <c r="D1993" s="3" t="s">
        <v>548</v>
      </c>
      <c r="E1993" s="3" t="s">
        <v>550</v>
      </c>
      <c r="F1993" s="3" t="s">
        <v>951</v>
      </c>
      <c r="G1993" s="3" t="s">
        <v>499</v>
      </c>
      <c r="H1993" s="3">
        <v>4333</v>
      </c>
      <c r="I1993" s="3">
        <v>45</v>
      </c>
      <c r="J1993" s="57">
        <v>8.2799999999999994</v>
      </c>
      <c r="K1993" s="3">
        <v>57</v>
      </c>
      <c r="L1993" s="3">
        <v>2883</v>
      </c>
      <c r="M1993" s="3">
        <v>1631</v>
      </c>
      <c r="N1993" s="3">
        <v>1219</v>
      </c>
      <c r="O1993" s="3">
        <v>873</v>
      </c>
      <c r="P1993" s="16" t="s">
        <v>519</v>
      </c>
      <c r="Q1993" s="16" t="s">
        <v>523</v>
      </c>
      <c r="R1993" s="16" t="s">
        <v>520</v>
      </c>
    </row>
    <row r="1994" spans="1:18" hidden="1" x14ac:dyDescent="0.3">
      <c r="A1994" s="55">
        <v>45158</v>
      </c>
      <c r="B1994" s="56" t="s">
        <v>919</v>
      </c>
      <c r="C1994" s="56" t="s">
        <v>542</v>
      </c>
      <c r="D1994" s="3" t="s">
        <v>548</v>
      </c>
      <c r="E1994" s="3" t="s">
        <v>546</v>
      </c>
      <c r="F1994" s="3" t="s">
        <v>951</v>
      </c>
      <c r="G1994" s="3" t="s">
        <v>499</v>
      </c>
      <c r="H1994" s="3">
        <v>6615</v>
      </c>
      <c r="I1994" s="3">
        <v>55</v>
      </c>
      <c r="J1994" s="57">
        <v>10.119999999999999</v>
      </c>
      <c r="K1994" s="3">
        <v>145</v>
      </c>
      <c r="L1994" s="3">
        <v>4698</v>
      </c>
      <c r="M1994" s="3">
        <v>2657</v>
      </c>
      <c r="N1994" s="3">
        <v>2086</v>
      </c>
      <c r="O1994" s="3">
        <v>1323</v>
      </c>
      <c r="P1994" s="16" t="s">
        <v>519</v>
      </c>
      <c r="Q1994" s="16" t="s">
        <v>523</v>
      </c>
      <c r="R1994" s="16" t="s">
        <v>520</v>
      </c>
    </row>
    <row r="1995" spans="1:18" hidden="1" x14ac:dyDescent="0.3">
      <c r="A1995" s="55">
        <v>45158</v>
      </c>
      <c r="B1995" s="56" t="s">
        <v>919</v>
      </c>
      <c r="C1995" s="56" t="s">
        <v>542</v>
      </c>
      <c r="D1995" s="3" t="s">
        <v>548</v>
      </c>
      <c r="E1995" s="3" t="s">
        <v>544</v>
      </c>
      <c r="F1995" s="3" t="s">
        <v>952</v>
      </c>
      <c r="G1995" s="3" t="s">
        <v>501</v>
      </c>
      <c r="H1995" s="3">
        <v>487739</v>
      </c>
      <c r="I1995" s="3">
        <v>11832</v>
      </c>
      <c r="J1995" s="57">
        <v>2177.0879999999997</v>
      </c>
      <c r="K1995" s="3">
        <v>12935</v>
      </c>
      <c r="L1995" s="3">
        <v>100035</v>
      </c>
      <c r="M1995" s="3">
        <v>59943</v>
      </c>
      <c r="N1995" s="3">
        <v>50627</v>
      </c>
      <c r="O1995" s="3">
        <v>33703</v>
      </c>
      <c r="P1995" s="16" t="s">
        <v>519</v>
      </c>
      <c r="Q1995" s="16" t="s">
        <v>523</v>
      </c>
      <c r="R1995" s="16" t="s">
        <v>520</v>
      </c>
    </row>
    <row r="1996" spans="1:18" hidden="1" x14ac:dyDescent="0.3">
      <c r="A1996" s="55">
        <v>45158</v>
      </c>
      <c r="B1996" s="56" t="s">
        <v>919</v>
      </c>
      <c r="C1996" s="56" t="s">
        <v>542</v>
      </c>
      <c r="D1996" s="3" t="s">
        <v>548</v>
      </c>
      <c r="E1996" s="3" t="s">
        <v>550</v>
      </c>
      <c r="F1996" s="3" t="s">
        <v>952</v>
      </c>
      <c r="G1996" s="3" t="s">
        <v>501</v>
      </c>
      <c r="H1996" s="3">
        <v>858</v>
      </c>
      <c r="I1996" s="3">
        <v>2</v>
      </c>
      <c r="J1996" s="57">
        <v>0.36799999999999999</v>
      </c>
      <c r="K1996" s="3">
        <v>41</v>
      </c>
      <c r="L1996" s="3">
        <v>450</v>
      </c>
      <c r="M1996" s="3">
        <v>193</v>
      </c>
      <c r="N1996" s="3">
        <v>148</v>
      </c>
      <c r="O1996" s="3">
        <v>109</v>
      </c>
      <c r="P1996" s="16" t="s">
        <v>519</v>
      </c>
      <c r="Q1996" s="16" t="s">
        <v>523</v>
      </c>
      <c r="R1996" s="16" t="s">
        <v>520</v>
      </c>
    </row>
    <row r="1997" spans="1:18" hidden="1" x14ac:dyDescent="0.3">
      <c r="A1997" s="55">
        <v>45158</v>
      </c>
      <c r="B1997" s="56" t="s">
        <v>919</v>
      </c>
      <c r="C1997" s="56" t="s">
        <v>542</v>
      </c>
      <c r="D1997" s="3" t="s">
        <v>548</v>
      </c>
      <c r="E1997" s="3" t="s">
        <v>546</v>
      </c>
      <c r="F1997" s="3" t="s">
        <v>952</v>
      </c>
      <c r="G1997" s="3" t="s">
        <v>501</v>
      </c>
      <c r="H1997" s="3">
        <v>3334</v>
      </c>
      <c r="I1997" s="3">
        <v>30</v>
      </c>
      <c r="J1997" s="57">
        <v>5.52</v>
      </c>
      <c r="K1997" s="3">
        <v>135</v>
      </c>
      <c r="L1997" s="3">
        <v>1734</v>
      </c>
      <c r="M1997" s="3">
        <v>858</v>
      </c>
      <c r="N1997" s="3">
        <v>627</v>
      </c>
      <c r="O1997" s="3">
        <v>456</v>
      </c>
      <c r="P1997" s="16" t="s">
        <v>519</v>
      </c>
      <c r="Q1997" s="16" t="s">
        <v>523</v>
      </c>
      <c r="R1997" s="16" t="s">
        <v>520</v>
      </c>
    </row>
    <row r="1998" spans="1:18" hidden="1" x14ac:dyDescent="0.3">
      <c r="A1998" s="55">
        <v>45158</v>
      </c>
      <c r="B1998" s="56" t="s">
        <v>919</v>
      </c>
      <c r="C1998" s="56" t="s">
        <v>542</v>
      </c>
      <c r="D1998" s="3" t="s">
        <v>548</v>
      </c>
      <c r="E1998" s="3" t="s">
        <v>544</v>
      </c>
      <c r="F1998" s="3" t="s">
        <v>953</v>
      </c>
      <c r="G1998" s="3" t="s">
        <v>506</v>
      </c>
      <c r="H1998" s="3">
        <v>65586</v>
      </c>
      <c r="I1998" s="3">
        <v>545</v>
      </c>
      <c r="J1998" s="57">
        <v>100.28</v>
      </c>
      <c r="K1998" s="3">
        <v>2685</v>
      </c>
      <c r="L1998" s="3">
        <v>27415</v>
      </c>
      <c r="M1998" s="3">
        <v>14731</v>
      </c>
      <c r="N1998" s="3">
        <v>11202</v>
      </c>
      <c r="O1998" s="3">
        <v>7136</v>
      </c>
      <c r="P1998" s="16" t="s">
        <v>519</v>
      </c>
      <c r="Q1998" s="16" t="s">
        <v>523</v>
      </c>
      <c r="R1998" s="16" t="s">
        <v>520</v>
      </c>
    </row>
    <row r="1999" spans="1:18" hidden="1" x14ac:dyDescent="0.3">
      <c r="A1999" s="55">
        <v>45158</v>
      </c>
      <c r="B1999" s="56" t="s">
        <v>919</v>
      </c>
      <c r="C1999" s="56" t="s">
        <v>542</v>
      </c>
      <c r="D1999" s="3" t="s">
        <v>548</v>
      </c>
      <c r="E1999" s="3" t="s">
        <v>550</v>
      </c>
      <c r="F1999" s="3" t="s">
        <v>953</v>
      </c>
      <c r="G1999" s="3" t="s">
        <v>506</v>
      </c>
      <c r="H1999" s="3">
        <v>628</v>
      </c>
      <c r="I1999" s="3">
        <v>3</v>
      </c>
      <c r="J1999" s="57">
        <v>0.55200000000000005</v>
      </c>
      <c r="K1999" s="3">
        <v>25</v>
      </c>
      <c r="L1999" s="3">
        <v>289</v>
      </c>
      <c r="M1999" s="3">
        <v>134</v>
      </c>
      <c r="N1999" s="3">
        <v>105</v>
      </c>
      <c r="O1999" s="3">
        <v>50</v>
      </c>
      <c r="P1999" s="16" t="s">
        <v>519</v>
      </c>
      <c r="Q1999" s="16" t="s">
        <v>523</v>
      </c>
      <c r="R1999" s="16" t="s">
        <v>520</v>
      </c>
    </row>
    <row r="2000" spans="1:18" hidden="1" x14ac:dyDescent="0.3">
      <c r="A2000" s="55">
        <v>45158</v>
      </c>
      <c r="B2000" s="56" t="s">
        <v>919</v>
      </c>
      <c r="C2000" s="56" t="s">
        <v>542</v>
      </c>
      <c r="D2000" s="3" t="s">
        <v>548</v>
      </c>
      <c r="E2000" s="3" t="s">
        <v>546</v>
      </c>
      <c r="F2000" s="3" t="s">
        <v>953</v>
      </c>
      <c r="G2000" s="3" t="s">
        <v>506</v>
      </c>
      <c r="H2000" s="3">
        <v>1590</v>
      </c>
      <c r="I2000" s="3">
        <v>9</v>
      </c>
      <c r="J2000" s="57">
        <v>1.6559999999999999</v>
      </c>
      <c r="K2000" s="3">
        <v>97</v>
      </c>
      <c r="L2000" s="3">
        <v>1074</v>
      </c>
      <c r="M2000" s="3">
        <v>496</v>
      </c>
      <c r="N2000" s="3">
        <v>355</v>
      </c>
      <c r="O2000" s="3">
        <v>225</v>
      </c>
      <c r="P2000" s="16" t="s">
        <v>519</v>
      </c>
      <c r="Q2000" s="16" t="s">
        <v>523</v>
      </c>
      <c r="R2000" s="16" t="s">
        <v>520</v>
      </c>
    </row>
    <row r="2001" spans="1:18" hidden="1" x14ac:dyDescent="0.3">
      <c r="A2001" s="55">
        <v>45158</v>
      </c>
      <c r="B2001" s="56" t="s">
        <v>919</v>
      </c>
      <c r="C2001" s="56" t="s">
        <v>542</v>
      </c>
      <c r="D2001" s="3" t="s">
        <v>549</v>
      </c>
      <c r="E2001" s="3" t="s">
        <v>544</v>
      </c>
      <c r="F2001" s="3" t="s">
        <v>954</v>
      </c>
      <c r="G2001" s="3" t="s">
        <v>499</v>
      </c>
      <c r="H2001" s="3">
        <v>15930</v>
      </c>
      <c r="I2001" s="3">
        <v>88</v>
      </c>
      <c r="J2001" s="57">
        <v>7.5679999999999996</v>
      </c>
      <c r="K2001" s="3">
        <v>406</v>
      </c>
      <c r="L2001" s="3">
        <v>7285</v>
      </c>
      <c r="M2001" s="3">
        <v>3699</v>
      </c>
      <c r="N2001" s="3">
        <v>2837</v>
      </c>
      <c r="O2001" s="3">
        <v>1896</v>
      </c>
      <c r="P2001" s="16" t="s">
        <v>511</v>
      </c>
      <c r="Q2001" s="16" t="s">
        <v>523</v>
      </c>
      <c r="R2001" s="16" t="s">
        <v>513</v>
      </c>
    </row>
    <row r="2002" spans="1:18" hidden="1" x14ac:dyDescent="0.3">
      <c r="A2002" s="55">
        <v>45158</v>
      </c>
      <c r="B2002" s="56" t="s">
        <v>919</v>
      </c>
      <c r="C2002" s="56" t="s">
        <v>542</v>
      </c>
      <c r="D2002" s="3" t="s">
        <v>549</v>
      </c>
      <c r="E2002" s="3" t="s">
        <v>550</v>
      </c>
      <c r="F2002" s="3" t="s">
        <v>954</v>
      </c>
      <c r="G2002" s="3" t="s">
        <v>499</v>
      </c>
      <c r="H2002" s="3">
        <v>707</v>
      </c>
      <c r="I2002" s="3">
        <v>7</v>
      </c>
      <c r="J2002" s="57">
        <v>0.60199999999999998</v>
      </c>
      <c r="K2002" s="3">
        <v>22</v>
      </c>
      <c r="L2002" s="3">
        <v>482</v>
      </c>
      <c r="M2002" s="3">
        <v>256</v>
      </c>
      <c r="N2002" s="3">
        <v>194</v>
      </c>
      <c r="O2002" s="3">
        <v>138</v>
      </c>
      <c r="P2002" s="16" t="s">
        <v>511</v>
      </c>
      <c r="Q2002" s="16" t="s">
        <v>523</v>
      </c>
      <c r="R2002" s="16" t="s">
        <v>513</v>
      </c>
    </row>
    <row r="2003" spans="1:18" hidden="1" x14ac:dyDescent="0.3">
      <c r="A2003" s="55">
        <v>45158</v>
      </c>
      <c r="B2003" s="56" t="s">
        <v>919</v>
      </c>
      <c r="C2003" s="56" t="s">
        <v>542</v>
      </c>
      <c r="D2003" s="3" t="s">
        <v>549</v>
      </c>
      <c r="E2003" s="3" t="s">
        <v>546</v>
      </c>
      <c r="F2003" s="3" t="s">
        <v>954</v>
      </c>
      <c r="G2003" s="3" t="s">
        <v>499</v>
      </c>
      <c r="H2003" s="3">
        <v>350</v>
      </c>
      <c r="I2003" s="3">
        <v>0</v>
      </c>
      <c r="J2003" s="57">
        <v>0</v>
      </c>
      <c r="K2003" s="3">
        <v>45</v>
      </c>
      <c r="L2003" s="3">
        <v>308</v>
      </c>
      <c r="M2003" s="3">
        <v>142</v>
      </c>
      <c r="N2003" s="3">
        <v>106</v>
      </c>
      <c r="O2003" s="3">
        <v>91</v>
      </c>
      <c r="P2003" s="16" t="s">
        <v>511</v>
      </c>
      <c r="Q2003" s="16" t="s">
        <v>523</v>
      </c>
      <c r="R2003" s="16" t="s">
        <v>513</v>
      </c>
    </row>
    <row r="2004" spans="1:18" hidden="1" x14ac:dyDescent="0.3">
      <c r="A2004" s="55">
        <v>45158</v>
      </c>
      <c r="B2004" s="56" t="s">
        <v>919</v>
      </c>
      <c r="C2004" s="56" t="s">
        <v>542</v>
      </c>
      <c r="D2004" s="3" t="s">
        <v>549</v>
      </c>
      <c r="E2004" s="3" t="s">
        <v>544</v>
      </c>
      <c r="F2004" s="3" t="s">
        <v>955</v>
      </c>
      <c r="G2004" s="3" t="s">
        <v>501</v>
      </c>
      <c r="H2004" s="3">
        <v>53865</v>
      </c>
      <c r="I2004" s="3">
        <v>188</v>
      </c>
      <c r="J2004" s="57">
        <v>16.167999999999999</v>
      </c>
      <c r="K2004" s="3">
        <v>4373</v>
      </c>
      <c r="L2004" s="3">
        <v>12384</v>
      </c>
      <c r="M2004" s="3">
        <v>7261</v>
      </c>
      <c r="N2004" s="3">
        <v>6232</v>
      </c>
      <c r="O2004" s="3">
        <v>4078</v>
      </c>
      <c r="P2004" s="16" t="s">
        <v>511</v>
      </c>
      <c r="Q2004" s="16" t="s">
        <v>523</v>
      </c>
      <c r="R2004" s="16" t="s">
        <v>513</v>
      </c>
    </row>
    <row r="2005" spans="1:18" hidden="1" x14ac:dyDescent="0.3">
      <c r="A2005" s="55">
        <v>45158</v>
      </c>
      <c r="B2005" s="56" t="s">
        <v>919</v>
      </c>
      <c r="C2005" s="56" t="s">
        <v>542</v>
      </c>
      <c r="D2005" s="3" t="s">
        <v>549</v>
      </c>
      <c r="E2005" s="3" t="s">
        <v>550</v>
      </c>
      <c r="F2005" s="3" t="s">
        <v>955</v>
      </c>
      <c r="G2005" s="3" t="s">
        <v>501</v>
      </c>
      <c r="H2005" s="3">
        <v>5719</v>
      </c>
      <c r="I2005" s="3">
        <v>23</v>
      </c>
      <c r="J2005" s="57">
        <v>1.9779999999999998</v>
      </c>
      <c r="K2005" s="3">
        <v>207</v>
      </c>
      <c r="L2005" s="3">
        <v>1034</v>
      </c>
      <c r="M2005" s="3">
        <v>499</v>
      </c>
      <c r="N2005" s="3">
        <v>401</v>
      </c>
      <c r="O2005" s="3">
        <v>265</v>
      </c>
      <c r="P2005" s="16" t="s">
        <v>511</v>
      </c>
      <c r="Q2005" s="16" t="s">
        <v>523</v>
      </c>
      <c r="R2005" s="16" t="s">
        <v>513</v>
      </c>
    </row>
    <row r="2006" spans="1:18" hidden="1" x14ac:dyDescent="0.3">
      <c r="A2006" s="55">
        <v>45158</v>
      </c>
      <c r="B2006" s="56" t="s">
        <v>919</v>
      </c>
      <c r="C2006" s="56" t="s">
        <v>542</v>
      </c>
      <c r="D2006" s="3" t="s">
        <v>549</v>
      </c>
      <c r="E2006" s="3" t="s">
        <v>546</v>
      </c>
      <c r="F2006" s="3" t="s">
        <v>955</v>
      </c>
      <c r="G2006" s="3" t="s">
        <v>501</v>
      </c>
      <c r="H2006" s="3">
        <v>4108</v>
      </c>
      <c r="I2006" s="3">
        <v>17</v>
      </c>
      <c r="J2006" s="57">
        <v>1.462</v>
      </c>
      <c r="K2006" s="3">
        <v>172</v>
      </c>
      <c r="L2006" s="3">
        <v>1957</v>
      </c>
      <c r="M2006" s="3">
        <v>780</v>
      </c>
      <c r="N2006" s="3">
        <v>617</v>
      </c>
      <c r="O2006" s="3">
        <v>479</v>
      </c>
      <c r="P2006" s="16" t="s">
        <v>511</v>
      </c>
      <c r="Q2006" s="16" t="s">
        <v>523</v>
      </c>
      <c r="R2006" s="16" t="s">
        <v>513</v>
      </c>
    </row>
    <row r="2007" spans="1:18" hidden="1" x14ac:dyDescent="0.3">
      <c r="A2007" s="55">
        <v>45158</v>
      </c>
      <c r="B2007" s="56" t="s">
        <v>919</v>
      </c>
      <c r="C2007" s="56" t="s">
        <v>542</v>
      </c>
      <c r="D2007" s="3" t="s">
        <v>549</v>
      </c>
      <c r="E2007" s="3" t="s">
        <v>544</v>
      </c>
      <c r="F2007" s="3" t="s">
        <v>956</v>
      </c>
      <c r="G2007" s="3" t="s">
        <v>503</v>
      </c>
      <c r="H2007" s="3">
        <v>628885</v>
      </c>
      <c r="I2007" s="3">
        <v>8133</v>
      </c>
      <c r="J2007" s="57">
        <v>699.43799999999999</v>
      </c>
      <c r="K2007" s="3">
        <v>1599</v>
      </c>
      <c r="L2007" s="3">
        <v>356955</v>
      </c>
      <c r="M2007" s="3">
        <v>220739</v>
      </c>
      <c r="N2007" s="3">
        <v>178100</v>
      </c>
      <c r="O2007" s="3">
        <v>133072</v>
      </c>
      <c r="P2007" s="16" t="s">
        <v>511</v>
      </c>
      <c r="Q2007" s="16" t="s">
        <v>523</v>
      </c>
      <c r="R2007" s="16" t="s">
        <v>513</v>
      </c>
    </row>
    <row r="2008" spans="1:18" hidden="1" x14ac:dyDescent="0.3">
      <c r="A2008" s="55">
        <v>45158</v>
      </c>
      <c r="B2008" s="56" t="s">
        <v>919</v>
      </c>
      <c r="C2008" s="56" t="s">
        <v>542</v>
      </c>
      <c r="D2008" s="3" t="s">
        <v>549</v>
      </c>
      <c r="E2008" s="3" t="s">
        <v>550</v>
      </c>
      <c r="F2008" s="3" t="s">
        <v>956</v>
      </c>
      <c r="G2008" s="3" t="s">
        <v>503</v>
      </c>
      <c r="H2008" s="3">
        <v>8514</v>
      </c>
      <c r="I2008" s="3">
        <v>86</v>
      </c>
      <c r="J2008" s="57">
        <v>7.395999999999999</v>
      </c>
      <c r="K2008" s="3">
        <v>57</v>
      </c>
      <c r="L2008" s="3">
        <v>5967</v>
      </c>
      <c r="M2008" s="3">
        <v>2484</v>
      </c>
      <c r="N2008" s="3">
        <v>2031</v>
      </c>
      <c r="O2008" s="3">
        <v>1290</v>
      </c>
      <c r="P2008" s="16" t="s">
        <v>511</v>
      </c>
      <c r="Q2008" s="16" t="s">
        <v>523</v>
      </c>
      <c r="R2008" s="16" t="s">
        <v>513</v>
      </c>
    </row>
    <row r="2009" spans="1:18" hidden="1" x14ac:dyDescent="0.3">
      <c r="A2009" s="55">
        <v>45158</v>
      </c>
      <c r="B2009" s="56" t="s">
        <v>919</v>
      </c>
      <c r="C2009" s="56" t="s">
        <v>542</v>
      </c>
      <c r="D2009" s="3" t="s">
        <v>549</v>
      </c>
      <c r="E2009" s="3" t="s">
        <v>546</v>
      </c>
      <c r="F2009" s="3" t="s">
        <v>956</v>
      </c>
      <c r="G2009" s="3" t="s">
        <v>503</v>
      </c>
      <c r="H2009" s="3">
        <v>23812</v>
      </c>
      <c r="I2009" s="3">
        <v>191</v>
      </c>
      <c r="J2009" s="57">
        <v>16.425999999999998</v>
      </c>
      <c r="K2009" s="3">
        <v>117</v>
      </c>
      <c r="L2009" s="3">
        <v>19876</v>
      </c>
      <c r="M2009" s="3">
        <v>10606</v>
      </c>
      <c r="N2009" s="3">
        <v>7803</v>
      </c>
      <c r="O2009" s="3">
        <v>5803</v>
      </c>
      <c r="P2009" s="16" t="s">
        <v>511</v>
      </c>
      <c r="Q2009" s="16" t="s">
        <v>523</v>
      </c>
      <c r="R2009" s="16" t="s">
        <v>513</v>
      </c>
    </row>
    <row r="2010" spans="1:18" hidden="1" x14ac:dyDescent="0.3">
      <c r="A2010" s="55">
        <v>45158</v>
      </c>
      <c r="B2010" s="56" t="s">
        <v>919</v>
      </c>
      <c r="C2010" s="56" t="s">
        <v>542</v>
      </c>
      <c r="D2010" s="3" t="s">
        <v>549</v>
      </c>
      <c r="E2010" s="3" t="s">
        <v>544</v>
      </c>
      <c r="F2010" s="3" t="s">
        <v>957</v>
      </c>
      <c r="G2010" s="3" t="s">
        <v>502</v>
      </c>
      <c r="H2010" s="3">
        <v>6165</v>
      </c>
      <c r="I2010" s="3">
        <v>38</v>
      </c>
      <c r="J2010" s="57">
        <v>3.2679999999999998</v>
      </c>
      <c r="K2010" s="3">
        <v>210</v>
      </c>
      <c r="L2010" s="3">
        <v>4738</v>
      </c>
      <c r="M2010" s="3">
        <v>2623</v>
      </c>
      <c r="N2010" s="3">
        <v>2007</v>
      </c>
      <c r="O2010" s="3">
        <v>1435</v>
      </c>
      <c r="P2010" s="16" t="s">
        <v>511</v>
      </c>
      <c r="Q2010" s="16" t="s">
        <v>523</v>
      </c>
      <c r="R2010" s="16" t="s">
        <v>513</v>
      </c>
    </row>
    <row r="2011" spans="1:18" hidden="1" x14ac:dyDescent="0.3">
      <c r="A2011" s="55">
        <v>45158</v>
      </c>
      <c r="B2011" s="56" t="s">
        <v>919</v>
      </c>
      <c r="C2011" s="56" t="s">
        <v>542</v>
      </c>
      <c r="D2011" s="3" t="s">
        <v>549</v>
      </c>
      <c r="E2011" s="3" t="s">
        <v>550</v>
      </c>
      <c r="F2011" s="3" t="s">
        <v>957</v>
      </c>
      <c r="G2011" s="3" t="s">
        <v>502</v>
      </c>
      <c r="H2011" s="3">
        <v>83</v>
      </c>
      <c r="I2011" s="3">
        <v>1</v>
      </c>
      <c r="J2011" s="57">
        <v>8.5999999999999993E-2</v>
      </c>
      <c r="K2011" s="3">
        <v>14</v>
      </c>
      <c r="L2011" s="3">
        <v>69</v>
      </c>
      <c r="M2011" s="3">
        <v>38</v>
      </c>
      <c r="N2011" s="3">
        <v>26</v>
      </c>
      <c r="O2011" s="3">
        <v>19</v>
      </c>
      <c r="P2011" s="16" t="s">
        <v>511</v>
      </c>
      <c r="Q2011" s="16" t="s">
        <v>523</v>
      </c>
      <c r="R2011" s="16" t="s">
        <v>513</v>
      </c>
    </row>
    <row r="2012" spans="1:18" hidden="1" x14ac:dyDescent="0.3">
      <c r="A2012" s="55">
        <v>45158</v>
      </c>
      <c r="B2012" s="56" t="s">
        <v>919</v>
      </c>
      <c r="C2012" s="56" t="s">
        <v>542</v>
      </c>
      <c r="D2012" s="3" t="s">
        <v>549</v>
      </c>
      <c r="E2012" s="3" t="s">
        <v>546</v>
      </c>
      <c r="F2012" s="3" t="s">
        <v>957</v>
      </c>
      <c r="G2012" s="3" t="s">
        <v>502</v>
      </c>
      <c r="H2012" s="3">
        <v>269</v>
      </c>
      <c r="I2012" s="3">
        <v>0</v>
      </c>
      <c r="J2012" s="57">
        <v>0</v>
      </c>
      <c r="K2012" s="3">
        <v>23</v>
      </c>
      <c r="L2012" s="3">
        <v>237</v>
      </c>
      <c r="M2012" s="3">
        <v>145</v>
      </c>
      <c r="N2012" s="3">
        <v>84</v>
      </c>
      <c r="O2012" s="3">
        <v>61</v>
      </c>
      <c r="P2012" s="16" t="s">
        <v>511</v>
      </c>
      <c r="Q2012" s="16" t="s">
        <v>523</v>
      </c>
      <c r="R2012" s="16" t="s">
        <v>513</v>
      </c>
    </row>
    <row r="2013" spans="1:18" x14ac:dyDescent="0.3">
      <c r="A2013" s="73">
        <v>45158</v>
      </c>
      <c r="B2013" s="76" t="s">
        <v>919</v>
      </c>
      <c r="C2013" s="56" t="s">
        <v>542</v>
      </c>
      <c r="D2013" s="3" t="s">
        <v>549</v>
      </c>
      <c r="E2013" s="3" t="s">
        <v>544</v>
      </c>
      <c r="F2013" s="3" t="s">
        <v>958</v>
      </c>
      <c r="G2013" s="78" t="s">
        <v>504</v>
      </c>
      <c r="H2013" s="78">
        <v>8558</v>
      </c>
      <c r="I2013" s="78">
        <v>27</v>
      </c>
      <c r="J2013" s="84">
        <v>2.3219999999999996</v>
      </c>
      <c r="K2013" s="41">
        <v>888</v>
      </c>
      <c r="L2013" s="78">
        <v>2651</v>
      </c>
      <c r="M2013" s="78">
        <v>1554</v>
      </c>
      <c r="N2013" s="78">
        <v>1176</v>
      </c>
      <c r="O2013" s="78">
        <v>714</v>
      </c>
      <c r="P2013" s="89" t="s">
        <v>511</v>
      </c>
      <c r="Q2013" s="16" t="s">
        <v>523</v>
      </c>
      <c r="R2013" s="89" t="s">
        <v>513</v>
      </c>
    </row>
    <row r="2014" spans="1:18" x14ac:dyDescent="0.3">
      <c r="A2014" s="73">
        <v>45158</v>
      </c>
      <c r="B2014" s="76" t="s">
        <v>919</v>
      </c>
      <c r="C2014" s="56" t="s">
        <v>542</v>
      </c>
      <c r="D2014" s="3" t="s">
        <v>549</v>
      </c>
      <c r="E2014" s="3" t="s">
        <v>550</v>
      </c>
      <c r="F2014" s="3" t="s">
        <v>958</v>
      </c>
      <c r="G2014" s="78" t="s">
        <v>504</v>
      </c>
      <c r="H2014" s="78">
        <v>183</v>
      </c>
      <c r="I2014" s="78">
        <v>0</v>
      </c>
      <c r="J2014" s="84">
        <v>0</v>
      </c>
      <c r="K2014" s="41">
        <v>17</v>
      </c>
      <c r="L2014" s="78">
        <v>128</v>
      </c>
      <c r="M2014" s="78">
        <v>42</v>
      </c>
      <c r="N2014" s="78">
        <v>31</v>
      </c>
      <c r="O2014" s="78">
        <v>19</v>
      </c>
      <c r="P2014" s="89" t="s">
        <v>511</v>
      </c>
      <c r="Q2014" s="16" t="s">
        <v>523</v>
      </c>
      <c r="R2014" s="89" t="s">
        <v>513</v>
      </c>
    </row>
    <row r="2015" spans="1:18" x14ac:dyDescent="0.3">
      <c r="A2015" s="73">
        <v>45158</v>
      </c>
      <c r="B2015" s="76" t="s">
        <v>919</v>
      </c>
      <c r="C2015" s="56" t="s">
        <v>542</v>
      </c>
      <c r="D2015" s="3" t="s">
        <v>549</v>
      </c>
      <c r="E2015" s="3" t="s">
        <v>546</v>
      </c>
      <c r="F2015" s="3" t="s">
        <v>958</v>
      </c>
      <c r="G2015" s="78" t="s">
        <v>504</v>
      </c>
      <c r="H2015" s="78">
        <v>363</v>
      </c>
      <c r="I2015" s="78">
        <v>2</v>
      </c>
      <c r="J2015" s="84">
        <v>0.17199999999999999</v>
      </c>
      <c r="K2015" s="41">
        <v>48</v>
      </c>
      <c r="L2015" s="78">
        <v>320</v>
      </c>
      <c r="M2015" s="78">
        <v>143</v>
      </c>
      <c r="N2015" s="78">
        <v>97</v>
      </c>
      <c r="O2015" s="78">
        <v>71</v>
      </c>
      <c r="P2015" s="89" t="s">
        <v>511</v>
      </c>
      <c r="Q2015" s="16" t="s">
        <v>523</v>
      </c>
      <c r="R2015" s="89" t="s">
        <v>513</v>
      </c>
    </row>
    <row r="2016" spans="1:18" hidden="1" x14ac:dyDescent="0.3">
      <c r="A2016" s="55">
        <v>45158</v>
      </c>
      <c r="B2016" s="56" t="s">
        <v>919</v>
      </c>
      <c r="C2016" s="56" t="s">
        <v>542</v>
      </c>
      <c r="D2016" s="3" t="s">
        <v>549</v>
      </c>
      <c r="E2016" s="3" t="s">
        <v>544</v>
      </c>
      <c r="F2016" s="3" t="s">
        <v>959</v>
      </c>
      <c r="G2016" s="3" t="s">
        <v>506</v>
      </c>
      <c r="H2016" s="3">
        <v>73862</v>
      </c>
      <c r="I2016" s="3">
        <v>475</v>
      </c>
      <c r="J2016" s="57">
        <v>40.849999999999994</v>
      </c>
      <c r="K2016" s="3">
        <v>1459</v>
      </c>
      <c r="L2016" s="3">
        <v>38068</v>
      </c>
      <c r="M2016" s="3">
        <v>22727</v>
      </c>
      <c r="N2016" s="3">
        <v>16383</v>
      </c>
      <c r="O2016" s="3">
        <v>10599</v>
      </c>
      <c r="P2016" s="16" t="s">
        <v>511</v>
      </c>
      <c r="Q2016" s="16" t="s">
        <v>523</v>
      </c>
      <c r="R2016" s="16" t="s">
        <v>513</v>
      </c>
    </row>
    <row r="2017" spans="1:18" hidden="1" x14ac:dyDescent="0.3">
      <c r="A2017" s="55">
        <v>45158</v>
      </c>
      <c r="B2017" s="56" t="s">
        <v>919</v>
      </c>
      <c r="C2017" s="56" t="s">
        <v>542</v>
      </c>
      <c r="D2017" s="3" t="s">
        <v>549</v>
      </c>
      <c r="E2017" s="3" t="s">
        <v>550</v>
      </c>
      <c r="F2017" s="3" t="s">
        <v>959</v>
      </c>
      <c r="G2017" s="3" t="s">
        <v>506</v>
      </c>
      <c r="H2017" s="3">
        <v>1563</v>
      </c>
      <c r="I2017" s="3">
        <v>13</v>
      </c>
      <c r="J2017" s="57">
        <v>1.1179999999999999</v>
      </c>
      <c r="K2017" s="3">
        <v>141</v>
      </c>
      <c r="L2017" s="3">
        <v>1369</v>
      </c>
      <c r="M2017" s="3">
        <v>762</v>
      </c>
      <c r="N2017" s="3">
        <v>480</v>
      </c>
      <c r="O2017" s="3">
        <v>374</v>
      </c>
      <c r="P2017" s="16" t="s">
        <v>511</v>
      </c>
      <c r="Q2017" s="16" t="s">
        <v>523</v>
      </c>
      <c r="R2017" s="16" t="s">
        <v>513</v>
      </c>
    </row>
    <row r="2018" spans="1:18" hidden="1" x14ac:dyDescent="0.3">
      <c r="A2018" s="55">
        <v>45158</v>
      </c>
      <c r="B2018" s="56" t="s">
        <v>919</v>
      </c>
      <c r="C2018" s="56" t="s">
        <v>542</v>
      </c>
      <c r="D2018" s="3" t="s">
        <v>549</v>
      </c>
      <c r="E2018" s="3" t="s">
        <v>546</v>
      </c>
      <c r="F2018" s="3" t="s">
        <v>959</v>
      </c>
      <c r="G2018" s="3" t="s">
        <v>506</v>
      </c>
      <c r="H2018" s="3">
        <v>18804</v>
      </c>
      <c r="I2018" s="3">
        <v>416</v>
      </c>
      <c r="J2018" s="57">
        <v>35.775999999999996</v>
      </c>
      <c r="K2018" s="3">
        <v>2406</v>
      </c>
      <c r="L2018" s="3">
        <v>17320</v>
      </c>
      <c r="M2018" s="3">
        <v>7745</v>
      </c>
      <c r="N2018" s="3">
        <v>4504</v>
      </c>
      <c r="O2018" s="3">
        <v>3204</v>
      </c>
      <c r="P2018" s="16" t="s">
        <v>511</v>
      </c>
      <c r="Q2018" s="16" t="s">
        <v>523</v>
      </c>
      <c r="R2018" s="16" t="s">
        <v>513</v>
      </c>
    </row>
    <row r="2019" spans="1:18" hidden="1" x14ac:dyDescent="0.3">
      <c r="A2019" s="55">
        <v>45158</v>
      </c>
      <c r="B2019" s="56" t="s">
        <v>919</v>
      </c>
      <c r="C2019" s="56" t="s">
        <v>542</v>
      </c>
      <c r="D2019" s="3" t="s">
        <v>549</v>
      </c>
      <c r="E2019" s="3" t="s">
        <v>544</v>
      </c>
      <c r="F2019" s="3" t="s">
        <v>960</v>
      </c>
      <c r="G2019" s="3" t="s">
        <v>500</v>
      </c>
      <c r="H2019" s="3">
        <v>7874</v>
      </c>
      <c r="I2019" s="3">
        <v>97</v>
      </c>
      <c r="J2019" s="57">
        <v>8.3419999999999987</v>
      </c>
      <c r="K2019" s="3">
        <v>260</v>
      </c>
      <c r="L2019" s="3">
        <v>6365</v>
      </c>
      <c r="M2019" s="3">
        <v>3286</v>
      </c>
      <c r="N2019" s="3">
        <v>2570</v>
      </c>
      <c r="O2019" s="3">
        <v>2018</v>
      </c>
      <c r="P2019" s="16" t="s">
        <v>511</v>
      </c>
      <c r="Q2019" s="16" t="s">
        <v>523</v>
      </c>
      <c r="R2019" s="16" t="s">
        <v>513</v>
      </c>
    </row>
    <row r="2020" spans="1:18" hidden="1" x14ac:dyDescent="0.3">
      <c r="A2020" s="55">
        <v>45158</v>
      </c>
      <c r="B2020" s="56" t="s">
        <v>919</v>
      </c>
      <c r="C2020" s="56" t="s">
        <v>542</v>
      </c>
      <c r="D2020" s="3" t="s">
        <v>549</v>
      </c>
      <c r="E2020" s="3" t="s">
        <v>550</v>
      </c>
      <c r="F2020" s="3" t="s">
        <v>960</v>
      </c>
      <c r="G2020" s="3" t="s">
        <v>500</v>
      </c>
      <c r="H2020" s="3">
        <v>82</v>
      </c>
      <c r="I2020" s="3">
        <v>1</v>
      </c>
      <c r="J2020" s="57">
        <v>8.5999999999999993E-2</v>
      </c>
      <c r="K2020" s="3">
        <v>9</v>
      </c>
      <c r="L2020" s="3">
        <v>66</v>
      </c>
      <c r="M2020" s="3">
        <v>35</v>
      </c>
      <c r="N2020" s="3">
        <v>27</v>
      </c>
      <c r="O2020" s="3">
        <v>20</v>
      </c>
      <c r="P2020" s="16" t="s">
        <v>511</v>
      </c>
      <c r="Q2020" s="16" t="s">
        <v>523</v>
      </c>
      <c r="R2020" s="16" t="s">
        <v>513</v>
      </c>
    </row>
    <row r="2021" spans="1:18" hidden="1" x14ac:dyDescent="0.3">
      <c r="A2021" s="55">
        <v>45158</v>
      </c>
      <c r="B2021" s="56" t="s">
        <v>919</v>
      </c>
      <c r="C2021" s="56" t="s">
        <v>542</v>
      </c>
      <c r="D2021" s="3" t="s">
        <v>549</v>
      </c>
      <c r="E2021" s="3" t="s">
        <v>546</v>
      </c>
      <c r="F2021" s="3" t="s">
        <v>960</v>
      </c>
      <c r="G2021" s="3" t="s">
        <v>500</v>
      </c>
      <c r="H2021" s="3">
        <v>1295</v>
      </c>
      <c r="I2021" s="3">
        <v>7</v>
      </c>
      <c r="J2021" s="57">
        <v>0.60199999999999998</v>
      </c>
      <c r="K2021" s="3">
        <v>36</v>
      </c>
      <c r="L2021" s="3">
        <v>1091</v>
      </c>
      <c r="M2021" s="3">
        <v>470</v>
      </c>
      <c r="N2021" s="3">
        <v>319</v>
      </c>
      <c r="O2021" s="3">
        <v>239</v>
      </c>
      <c r="P2021" s="16" t="s">
        <v>511</v>
      </c>
      <c r="Q2021" s="16" t="s">
        <v>523</v>
      </c>
      <c r="R2021" s="16" t="s">
        <v>513</v>
      </c>
    </row>
    <row r="2022" spans="1:18" hidden="1" x14ac:dyDescent="0.3">
      <c r="A2022" s="55">
        <v>45158</v>
      </c>
      <c r="B2022" s="56" t="s">
        <v>919</v>
      </c>
      <c r="C2022" s="56" t="s">
        <v>542</v>
      </c>
      <c r="D2022" s="3" t="s">
        <v>549</v>
      </c>
      <c r="E2022" s="3" t="s">
        <v>544</v>
      </c>
      <c r="F2022" s="3" t="s">
        <v>961</v>
      </c>
      <c r="G2022" s="3" t="s">
        <v>507</v>
      </c>
      <c r="H2022" s="3">
        <v>8235</v>
      </c>
      <c r="I2022" s="3">
        <v>54</v>
      </c>
      <c r="J2022" s="57">
        <v>4.6439999999999992</v>
      </c>
      <c r="K2022" s="3">
        <v>391</v>
      </c>
      <c r="L2022" s="3">
        <v>4607</v>
      </c>
      <c r="M2022" s="3">
        <v>2473</v>
      </c>
      <c r="N2022" s="3">
        <v>1880</v>
      </c>
      <c r="O2022" s="3">
        <v>1244</v>
      </c>
      <c r="P2022" s="16" t="s">
        <v>511</v>
      </c>
      <c r="Q2022" s="16" t="s">
        <v>523</v>
      </c>
      <c r="R2022" s="16" t="s">
        <v>513</v>
      </c>
    </row>
    <row r="2023" spans="1:18" hidden="1" x14ac:dyDescent="0.3">
      <c r="A2023" s="55">
        <v>45158</v>
      </c>
      <c r="B2023" s="56" t="s">
        <v>919</v>
      </c>
      <c r="C2023" s="56" t="s">
        <v>542</v>
      </c>
      <c r="D2023" s="3" t="s">
        <v>549</v>
      </c>
      <c r="E2023" s="3" t="s">
        <v>550</v>
      </c>
      <c r="F2023" s="3" t="s">
        <v>961</v>
      </c>
      <c r="G2023" s="3" t="s">
        <v>507</v>
      </c>
      <c r="H2023" s="3">
        <v>183</v>
      </c>
      <c r="I2023" s="3">
        <v>1</v>
      </c>
      <c r="J2023" s="57">
        <v>8.5999999999999993E-2</v>
      </c>
      <c r="K2023" s="3">
        <v>21</v>
      </c>
      <c r="L2023" s="3">
        <v>149</v>
      </c>
      <c r="M2023" s="3">
        <v>89</v>
      </c>
      <c r="N2023" s="3">
        <v>62</v>
      </c>
      <c r="O2023" s="3">
        <v>43</v>
      </c>
      <c r="P2023" s="16" t="s">
        <v>511</v>
      </c>
      <c r="Q2023" s="16" t="s">
        <v>523</v>
      </c>
      <c r="R2023" s="16" t="s">
        <v>513</v>
      </c>
    </row>
    <row r="2024" spans="1:18" hidden="1" x14ac:dyDescent="0.3">
      <c r="A2024" s="55">
        <v>45158</v>
      </c>
      <c r="B2024" s="56" t="s">
        <v>919</v>
      </c>
      <c r="C2024" s="56" t="s">
        <v>542</v>
      </c>
      <c r="D2024" s="3" t="s">
        <v>549</v>
      </c>
      <c r="E2024" s="3" t="s">
        <v>546</v>
      </c>
      <c r="F2024" s="3" t="s">
        <v>961</v>
      </c>
      <c r="G2024" s="3" t="s">
        <v>507</v>
      </c>
      <c r="H2024" s="3">
        <v>265</v>
      </c>
      <c r="I2024" s="3">
        <v>2</v>
      </c>
      <c r="J2024" s="57">
        <v>0.17199999999999999</v>
      </c>
      <c r="K2024" s="3">
        <v>39</v>
      </c>
      <c r="L2024" s="3">
        <v>242</v>
      </c>
      <c r="M2024" s="3">
        <v>102</v>
      </c>
      <c r="N2024" s="3">
        <v>74</v>
      </c>
      <c r="O2024" s="3">
        <v>51</v>
      </c>
      <c r="P2024" s="16" t="s">
        <v>511</v>
      </c>
      <c r="Q2024" s="16" t="s">
        <v>523</v>
      </c>
      <c r="R2024" s="16" t="s">
        <v>513</v>
      </c>
    </row>
    <row r="2025" spans="1:18" hidden="1" x14ac:dyDescent="0.3">
      <c r="A2025" s="55">
        <v>45158</v>
      </c>
      <c r="B2025" s="56" t="s">
        <v>919</v>
      </c>
      <c r="C2025" s="56" t="s">
        <v>542</v>
      </c>
      <c r="D2025" s="3" t="s">
        <v>551</v>
      </c>
      <c r="E2025" s="3" t="s">
        <v>550</v>
      </c>
      <c r="F2025" s="3" t="s">
        <v>962</v>
      </c>
      <c r="G2025" s="3" t="s">
        <v>507</v>
      </c>
      <c r="H2025" s="3">
        <v>1896</v>
      </c>
      <c r="I2025" s="3">
        <v>2</v>
      </c>
      <c r="J2025" s="57">
        <v>0.17199999999999999</v>
      </c>
      <c r="K2025" s="3">
        <v>104</v>
      </c>
      <c r="L2025" s="3">
        <v>357</v>
      </c>
      <c r="M2025" s="3">
        <v>142</v>
      </c>
      <c r="N2025" s="3">
        <v>117</v>
      </c>
      <c r="O2025" s="3">
        <v>56</v>
      </c>
      <c r="P2025" s="16" t="s">
        <v>511</v>
      </c>
      <c r="Q2025" s="16" t="s">
        <v>523</v>
      </c>
      <c r="R2025" s="16" t="s">
        <v>514</v>
      </c>
    </row>
    <row r="2026" spans="1:18" hidden="1" x14ac:dyDescent="0.3">
      <c r="A2026" s="55">
        <v>45158</v>
      </c>
      <c r="B2026" s="56" t="s">
        <v>919</v>
      </c>
      <c r="C2026" s="56" t="s">
        <v>542</v>
      </c>
      <c r="D2026" s="3" t="s">
        <v>551</v>
      </c>
      <c r="E2026" s="3" t="s">
        <v>546</v>
      </c>
      <c r="F2026" s="3" t="s">
        <v>962</v>
      </c>
      <c r="G2026" s="3" t="s">
        <v>507</v>
      </c>
      <c r="H2026" s="3">
        <v>273001</v>
      </c>
      <c r="I2026" s="3">
        <v>1052</v>
      </c>
      <c r="J2026" s="57">
        <v>90.471999999999994</v>
      </c>
      <c r="K2026" s="3">
        <v>197</v>
      </c>
      <c r="L2026" s="3">
        <v>171663</v>
      </c>
      <c r="M2026" s="3">
        <v>103003</v>
      </c>
      <c r="N2026" s="3">
        <v>85613</v>
      </c>
      <c r="O2026" s="3">
        <v>69916</v>
      </c>
      <c r="P2026" s="16" t="s">
        <v>511</v>
      </c>
      <c r="Q2026" s="16" t="s">
        <v>523</v>
      </c>
      <c r="R2026" s="16" t="s">
        <v>514</v>
      </c>
    </row>
    <row r="2027" spans="1:18" hidden="1" x14ac:dyDescent="0.3">
      <c r="A2027" s="55">
        <v>45158</v>
      </c>
      <c r="B2027" s="56" t="s">
        <v>919</v>
      </c>
      <c r="C2027" s="56" t="s">
        <v>542</v>
      </c>
      <c r="D2027" s="3" t="s">
        <v>551</v>
      </c>
      <c r="E2027" s="3" t="s">
        <v>544</v>
      </c>
      <c r="F2027" s="3" t="s">
        <v>963</v>
      </c>
      <c r="G2027" s="3" t="s">
        <v>503</v>
      </c>
      <c r="H2027" s="3">
        <v>6850</v>
      </c>
      <c r="I2027" s="3">
        <v>15</v>
      </c>
      <c r="J2027" s="57">
        <v>1.2899999999999998</v>
      </c>
      <c r="K2027" s="3">
        <v>631</v>
      </c>
      <c r="L2027" s="3">
        <v>5572</v>
      </c>
      <c r="M2027" s="3">
        <v>2621</v>
      </c>
      <c r="N2027" s="3">
        <v>1935</v>
      </c>
      <c r="O2027" s="3">
        <v>1466</v>
      </c>
      <c r="P2027" s="16" t="s">
        <v>511</v>
      </c>
      <c r="Q2027" s="16" t="s">
        <v>523</v>
      </c>
      <c r="R2027" s="16" t="s">
        <v>514</v>
      </c>
    </row>
    <row r="2028" spans="1:18" hidden="1" x14ac:dyDescent="0.3">
      <c r="A2028" s="55">
        <v>45158</v>
      </c>
      <c r="B2028" s="56" t="s">
        <v>919</v>
      </c>
      <c r="C2028" s="56" t="s">
        <v>542</v>
      </c>
      <c r="D2028" s="3" t="s">
        <v>551</v>
      </c>
      <c r="E2028" s="3" t="s">
        <v>544</v>
      </c>
      <c r="F2028" s="3" t="s">
        <v>962</v>
      </c>
      <c r="G2028" s="3" t="s">
        <v>507</v>
      </c>
      <c r="H2028" s="3">
        <v>697969</v>
      </c>
      <c r="I2028" s="3">
        <v>5855</v>
      </c>
      <c r="J2028" s="57">
        <v>503.53</v>
      </c>
      <c r="K2028" s="3">
        <v>1256</v>
      </c>
      <c r="L2028" s="3">
        <v>308433</v>
      </c>
      <c r="M2028" s="3">
        <v>155717</v>
      </c>
      <c r="N2028" s="3">
        <v>125355</v>
      </c>
      <c r="O2028" s="3">
        <v>89061</v>
      </c>
      <c r="P2028" s="16" t="s">
        <v>511</v>
      </c>
      <c r="Q2028" s="16" t="s">
        <v>523</v>
      </c>
      <c r="R2028" s="16" t="s">
        <v>514</v>
      </c>
    </row>
    <row r="2029" spans="1:18" hidden="1" x14ac:dyDescent="0.3">
      <c r="A2029" s="55">
        <v>45158</v>
      </c>
      <c r="B2029" s="56" t="s">
        <v>919</v>
      </c>
      <c r="C2029" s="56" t="s">
        <v>542</v>
      </c>
      <c r="D2029" s="3" t="s">
        <v>551</v>
      </c>
      <c r="E2029" s="3" t="s">
        <v>550</v>
      </c>
      <c r="F2029" s="3" t="s">
        <v>963</v>
      </c>
      <c r="G2029" s="3" t="s">
        <v>503</v>
      </c>
      <c r="H2029" s="3">
        <v>437</v>
      </c>
      <c r="I2029" s="3">
        <v>5</v>
      </c>
      <c r="J2029" s="57">
        <v>0.42999999999999994</v>
      </c>
      <c r="K2029" s="3">
        <v>49</v>
      </c>
      <c r="L2029" s="3">
        <v>351</v>
      </c>
      <c r="M2029" s="3">
        <v>162</v>
      </c>
      <c r="N2029" s="3">
        <v>128</v>
      </c>
      <c r="O2029" s="3">
        <v>109</v>
      </c>
      <c r="P2029" s="16" t="s">
        <v>511</v>
      </c>
      <c r="Q2029" s="16" t="s">
        <v>523</v>
      </c>
      <c r="R2029" s="16" t="s">
        <v>514</v>
      </c>
    </row>
    <row r="2030" spans="1:18" hidden="1" x14ac:dyDescent="0.3">
      <c r="A2030" s="55">
        <v>45158</v>
      </c>
      <c r="B2030" s="56" t="s">
        <v>919</v>
      </c>
      <c r="C2030" s="56" t="s">
        <v>542</v>
      </c>
      <c r="D2030" s="3" t="s">
        <v>551</v>
      </c>
      <c r="E2030" s="3" t="s">
        <v>546</v>
      </c>
      <c r="F2030" s="3" t="s">
        <v>963</v>
      </c>
      <c r="G2030" s="3" t="s">
        <v>503</v>
      </c>
      <c r="H2030" s="3">
        <v>3087</v>
      </c>
      <c r="I2030" s="3">
        <v>8</v>
      </c>
      <c r="J2030" s="57">
        <v>0.68799999999999994</v>
      </c>
      <c r="K2030" s="3">
        <v>155</v>
      </c>
      <c r="L2030" s="3">
        <v>2556</v>
      </c>
      <c r="M2030" s="3">
        <v>1353</v>
      </c>
      <c r="N2030" s="3">
        <v>1035</v>
      </c>
      <c r="O2030" s="3">
        <v>831</v>
      </c>
      <c r="P2030" s="16" t="s">
        <v>511</v>
      </c>
      <c r="Q2030" s="16" t="s">
        <v>523</v>
      </c>
      <c r="R2030" s="16" t="s">
        <v>514</v>
      </c>
    </row>
    <row r="2031" spans="1:18" hidden="1" x14ac:dyDescent="0.3">
      <c r="A2031" s="55">
        <v>45158</v>
      </c>
      <c r="B2031" s="56" t="s">
        <v>919</v>
      </c>
      <c r="C2031" s="56" t="s">
        <v>542</v>
      </c>
      <c r="D2031" s="3" t="s">
        <v>551</v>
      </c>
      <c r="E2031" s="3" t="s">
        <v>544</v>
      </c>
      <c r="F2031" s="3" t="s">
        <v>964</v>
      </c>
      <c r="G2031" s="3" t="s">
        <v>500</v>
      </c>
      <c r="H2031" s="3">
        <v>162556</v>
      </c>
      <c r="I2031" s="3">
        <v>1190</v>
      </c>
      <c r="J2031" s="57">
        <v>102.33999999999999</v>
      </c>
      <c r="K2031" s="3">
        <v>576</v>
      </c>
      <c r="L2031" s="3">
        <v>97989</v>
      </c>
      <c r="M2031" s="3">
        <v>48344</v>
      </c>
      <c r="N2031" s="3">
        <v>35795</v>
      </c>
      <c r="O2031" s="3">
        <v>27813</v>
      </c>
      <c r="P2031" s="16" t="s">
        <v>511</v>
      </c>
      <c r="Q2031" s="16" t="s">
        <v>523</v>
      </c>
      <c r="R2031" s="16" t="s">
        <v>514</v>
      </c>
    </row>
    <row r="2032" spans="1:18" hidden="1" x14ac:dyDescent="0.3">
      <c r="A2032" s="55">
        <v>45158</v>
      </c>
      <c r="B2032" s="56" t="s">
        <v>919</v>
      </c>
      <c r="C2032" s="56" t="s">
        <v>542</v>
      </c>
      <c r="D2032" s="3" t="s">
        <v>551</v>
      </c>
      <c r="E2032" s="3" t="s">
        <v>550</v>
      </c>
      <c r="F2032" s="3" t="s">
        <v>964</v>
      </c>
      <c r="G2032" s="3" t="s">
        <v>500</v>
      </c>
      <c r="H2032" s="3">
        <v>204</v>
      </c>
      <c r="I2032" s="3">
        <v>1</v>
      </c>
      <c r="J2032" s="57">
        <v>8.5999999999999993E-2</v>
      </c>
      <c r="K2032" s="3">
        <v>20</v>
      </c>
      <c r="L2032" s="3">
        <v>190</v>
      </c>
      <c r="M2032" s="3">
        <v>63</v>
      </c>
      <c r="N2032" s="3">
        <v>42</v>
      </c>
      <c r="O2032" s="3">
        <v>36</v>
      </c>
      <c r="P2032" s="16" t="s">
        <v>511</v>
      </c>
      <c r="Q2032" s="16" t="s">
        <v>523</v>
      </c>
      <c r="R2032" s="16" t="s">
        <v>514</v>
      </c>
    </row>
    <row r="2033" spans="1:18" hidden="1" x14ac:dyDescent="0.3">
      <c r="A2033" s="55">
        <v>45158</v>
      </c>
      <c r="B2033" s="56" t="s">
        <v>919</v>
      </c>
      <c r="C2033" s="56" t="s">
        <v>542</v>
      </c>
      <c r="D2033" s="3" t="s">
        <v>551</v>
      </c>
      <c r="E2033" s="3" t="s">
        <v>546</v>
      </c>
      <c r="F2033" s="3" t="s">
        <v>964</v>
      </c>
      <c r="G2033" s="3" t="s">
        <v>500</v>
      </c>
      <c r="H2033" s="3">
        <v>7769</v>
      </c>
      <c r="I2033" s="3">
        <v>42</v>
      </c>
      <c r="J2033" s="57">
        <v>3.6119999999999997</v>
      </c>
      <c r="K2033" s="3">
        <v>63</v>
      </c>
      <c r="L2033" s="3">
        <v>6336</v>
      </c>
      <c r="M2033" s="3">
        <v>2809</v>
      </c>
      <c r="N2033" s="3">
        <v>2064</v>
      </c>
      <c r="O2033" s="3">
        <v>1720</v>
      </c>
      <c r="P2033" s="16" t="s">
        <v>511</v>
      </c>
      <c r="Q2033" s="16" t="s">
        <v>523</v>
      </c>
      <c r="R2033" s="16" t="s">
        <v>514</v>
      </c>
    </row>
    <row r="2034" spans="1:18" x14ac:dyDescent="0.3">
      <c r="A2034" s="73">
        <v>45158</v>
      </c>
      <c r="B2034" s="76" t="s">
        <v>919</v>
      </c>
      <c r="C2034" s="56" t="s">
        <v>542</v>
      </c>
      <c r="D2034" s="3" t="s">
        <v>551</v>
      </c>
      <c r="E2034" s="3" t="s">
        <v>544</v>
      </c>
      <c r="F2034" s="3" t="s">
        <v>965</v>
      </c>
      <c r="G2034" s="78" t="s">
        <v>504</v>
      </c>
      <c r="H2034" s="78">
        <v>17538</v>
      </c>
      <c r="I2034" s="78">
        <v>67</v>
      </c>
      <c r="J2034" s="84">
        <v>5.7619999999999996</v>
      </c>
      <c r="K2034" s="41">
        <v>1717</v>
      </c>
      <c r="L2034" s="78">
        <v>8008</v>
      </c>
      <c r="M2034" s="78">
        <v>3795</v>
      </c>
      <c r="N2034" s="78">
        <v>2618</v>
      </c>
      <c r="O2034" s="78">
        <v>1585</v>
      </c>
      <c r="P2034" s="89" t="s">
        <v>511</v>
      </c>
      <c r="Q2034" s="16" t="s">
        <v>523</v>
      </c>
      <c r="R2034" s="89" t="s">
        <v>514</v>
      </c>
    </row>
    <row r="2035" spans="1:18" x14ac:dyDescent="0.3">
      <c r="A2035" s="73">
        <v>45158</v>
      </c>
      <c r="B2035" s="76" t="s">
        <v>919</v>
      </c>
      <c r="C2035" s="56" t="s">
        <v>542</v>
      </c>
      <c r="D2035" s="3" t="s">
        <v>551</v>
      </c>
      <c r="E2035" s="3" t="s">
        <v>550</v>
      </c>
      <c r="F2035" s="3" t="s">
        <v>965</v>
      </c>
      <c r="G2035" s="78" t="s">
        <v>504</v>
      </c>
      <c r="H2035" s="78">
        <v>823</v>
      </c>
      <c r="I2035" s="78">
        <v>5</v>
      </c>
      <c r="J2035" s="84">
        <v>0.42999999999999994</v>
      </c>
      <c r="K2035" s="41">
        <v>94</v>
      </c>
      <c r="L2035" s="78">
        <v>464</v>
      </c>
      <c r="M2035" s="78">
        <v>238</v>
      </c>
      <c r="N2035" s="78">
        <v>178</v>
      </c>
      <c r="O2035" s="78">
        <v>124</v>
      </c>
      <c r="P2035" s="89" t="s">
        <v>511</v>
      </c>
      <c r="Q2035" s="16" t="s">
        <v>523</v>
      </c>
      <c r="R2035" s="89" t="s">
        <v>514</v>
      </c>
    </row>
    <row r="2036" spans="1:18" x14ac:dyDescent="0.3">
      <c r="A2036" s="73">
        <v>45158</v>
      </c>
      <c r="B2036" s="76" t="s">
        <v>919</v>
      </c>
      <c r="C2036" s="56" t="s">
        <v>542</v>
      </c>
      <c r="D2036" s="3" t="s">
        <v>551</v>
      </c>
      <c r="E2036" s="3" t="s">
        <v>546</v>
      </c>
      <c r="F2036" s="3" t="s">
        <v>965</v>
      </c>
      <c r="G2036" s="78" t="s">
        <v>504</v>
      </c>
      <c r="H2036" s="78">
        <v>3195</v>
      </c>
      <c r="I2036" s="78">
        <v>17</v>
      </c>
      <c r="J2036" s="84">
        <v>1.462</v>
      </c>
      <c r="K2036" s="41">
        <v>96</v>
      </c>
      <c r="L2036" s="78">
        <v>2750</v>
      </c>
      <c r="M2036" s="78">
        <v>1087</v>
      </c>
      <c r="N2036" s="78">
        <v>692</v>
      </c>
      <c r="O2036" s="78">
        <v>489</v>
      </c>
      <c r="P2036" s="89" t="s">
        <v>511</v>
      </c>
      <c r="Q2036" s="16" t="s">
        <v>523</v>
      </c>
      <c r="R2036" s="89" t="s">
        <v>514</v>
      </c>
    </row>
    <row r="2037" spans="1:18" hidden="1" x14ac:dyDescent="0.3">
      <c r="A2037" s="55">
        <v>45158</v>
      </c>
      <c r="B2037" s="56" t="s">
        <v>919</v>
      </c>
      <c r="C2037" s="56" t="s">
        <v>542</v>
      </c>
      <c r="D2037" s="3" t="s">
        <v>551</v>
      </c>
      <c r="E2037" s="3" t="s">
        <v>544</v>
      </c>
      <c r="F2037" s="3" t="s">
        <v>966</v>
      </c>
      <c r="G2037" s="3" t="s">
        <v>498</v>
      </c>
      <c r="H2037" s="3">
        <v>290127</v>
      </c>
      <c r="I2037" s="3">
        <v>1316</v>
      </c>
      <c r="J2037" s="57">
        <v>113.17599999999999</v>
      </c>
      <c r="K2037" s="3">
        <v>1698</v>
      </c>
      <c r="L2037" s="3">
        <v>186639</v>
      </c>
      <c r="M2037" s="3">
        <v>89185</v>
      </c>
      <c r="N2037" s="3">
        <v>63886</v>
      </c>
      <c r="O2037" s="3">
        <v>44534</v>
      </c>
      <c r="P2037" s="16" t="s">
        <v>511</v>
      </c>
      <c r="Q2037" s="16" t="s">
        <v>523</v>
      </c>
      <c r="R2037" s="16" t="s">
        <v>514</v>
      </c>
    </row>
    <row r="2038" spans="1:18" hidden="1" x14ac:dyDescent="0.3">
      <c r="A2038" s="55">
        <v>45158</v>
      </c>
      <c r="B2038" s="56" t="s">
        <v>919</v>
      </c>
      <c r="C2038" s="56" t="s">
        <v>542</v>
      </c>
      <c r="D2038" s="3" t="s">
        <v>551</v>
      </c>
      <c r="E2038" s="3" t="s">
        <v>550</v>
      </c>
      <c r="F2038" s="3" t="s">
        <v>966</v>
      </c>
      <c r="G2038" s="3" t="s">
        <v>498</v>
      </c>
      <c r="H2038" s="3">
        <v>3150</v>
      </c>
      <c r="I2038" s="3">
        <v>9</v>
      </c>
      <c r="J2038" s="57">
        <v>0.77399999999999991</v>
      </c>
      <c r="K2038" s="3">
        <v>101</v>
      </c>
      <c r="L2038" s="3">
        <v>1961</v>
      </c>
      <c r="M2038" s="3">
        <v>856</v>
      </c>
      <c r="N2038" s="3">
        <v>566</v>
      </c>
      <c r="O2038" s="3">
        <v>440</v>
      </c>
      <c r="P2038" s="16" t="s">
        <v>511</v>
      </c>
      <c r="Q2038" s="16" t="s">
        <v>523</v>
      </c>
      <c r="R2038" s="16" t="s">
        <v>514</v>
      </c>
    </row>
    <row r="2039" spans="1:18" hidden="1" x14ac:dyDescent="0.3">
      <c r="A2039" s="55">
        <v>45158</v>
      </c>
      <c r="B2039" s="56" t="s">
        <v>919</v>
      </c>
      <c r="C2039" s="56" t="s">
        <v>542</v>
      </c>
      <c r="D2039" s="3" t="s">
        <v>551</v>
      </c>
      <c r="E2039" s="3" t="s">
        <v>546</v>
      </c>
      <c r="F2039" s="3" t="s">
        <v>966</v>
      </c>
      <c r="G2039" s="3" t="s">
        <v>498</v>
      </c>
      <c r="H2039" s="3">
        <v>18712</v>
      </c>
      <c r="I2039" s="3">
        <v>66</v>
      </c>
      <c r="J2039" s="57">
        <v>5.6759999999999993</v>
      </c>
      <c r="K2039" s="3">
        <v>145</v>
      </c>
      <c r="L2039" s="3">
        <v>16143</v>
      </c>
      <c r="M2039" s="3">
        <v>6978</v>
      </c>
      <c r="N2039" s="3">
        <v>4555</v>
      </c>
      <c r="O2039" s="3">
        <v>3649</v>
      </c>
      <c r="P2039" s="16" t="s">
        <v>511</v>
      </c>
      <c r="Q2039" s="16" t="s">
        <v>523</v>
      </c>
      <c r="R2039" s="16" t="s">
        <v>514</v>
      </c>
    </row>
    <row r="2040" spans="1:18" hidden="1" x14ac:dyDescent="0.3">
      <c r="A2040" s="55">
        <v>45158</v>
      </c>
      <c r="B2040" s="56" t="s">
        <v>919</v>
      </c>
      <c r="C2040" s="56" t="s">
        <v>542</v>
      </c>
      <c r="D2040" s="3" t="s">
        <v>551</v>
      </c>
      <c r="E2040" s="3" t="s">
        <v>544</v>
      </c>
      <c r="F2040" s="3" t="s">
        <v>967</v>
      </c>
      <c r="G2040" s="3" t="s">
        <v>502</v>
      </c>
      <c r="H2040" s="3">
        <v>89253</v>
      </c>
      <c r="I2040" s="3">
        <v>321</v>
      </c>
      <c r="J2040" s="57">
        <v>27.605999999999998</v>
      </c>
      <c r="K2040" s="3">
        <v>1282</v>
      </c>
      <c r="L2040" s="3">
        <v>68386</v>
      </c>
      <c r="M2040" s="3">
        <v>32783</v>
      </c>
      <c r="N2040" s="3">
        <v>21635</v>
      </c>
      <c r="O2040" s="3">
        <v>15637</v>
      </c>
      <c r="P2040" s="16" t="s">
        <v>511</v>
      </c>
      <c r="Q2040" s="16" t="s">
        <v>523</v>
      </c>
      <c r="R2040" s="16" t="s">
        <v>514</v>
      </c>
    </row>
    <row r="2041" spans="1:18" hidden="1" x14ac:dyDescent="0.3">
      <c r="A2041" s="55">
        <v>45158</v>
      </c>
      <c r="B2041" s="56" t="s">
        <v>919</v>
      </c>
      <c r="C2041" s="56" t="s">
        <v>542</v>
      </c>
      <c r="D2041" s="3" t="s">
        <v>551</v>
      </c>
      <c r="E2041" s="3" t="s">
        <v>550</v>
      </c>
      <c r="F2041" s="3" t="s">
        <v>967</v>
      </c>
      <c r="G2041" s="3" t="s">
        <v>502</v>
      </c>
      <c r="H2041" s="3">
        <v>2214</v>
      </c>
      <c r="I2041" s="3">
        <v>8</v>
      </c>
      <c r="J2041" s="57">
        <v>0.68799999999999994</v>
      </c>
      <c r="K2041" s="3">
        <v>178</v>
      </c>
      <c r="L2041" s="3">
        <v>1424</v>
      </c>
      <c r="M2041" s="3">
        <v>686</v>
      </c>
      <c r="N2041" s="3">
        <v>467</v>
      </c>
      <c r="O2041" s="3">
        <v>318</v>
      </c>
      <c r="P2041" s="16" t="s">
        <v>511</v>
      </c>
      <c r="Q2041" s="16" t="s">
        <v>523</v>
      </c>
      <c r="R2041" s="16" t="s">
        <v>514</v>
      </c>
    </row>
    <row r="2042" spans="1:18" hidden="1" x14ac:dyDescent="0.3">
      <c r="A2042" s="55">
        <v>45158</v>
      </c>
      <c r="B2042" s="56" t="s">
        <v>919</v>
      </c>
      <c r="C2042" s="56" t="s">
        <v>542</v>
      </c>
      <c r="D2042" s="3" t="s">
        <v>551</v>
      </c>
      <c r="E2042" s="3" t="s">
        <v>546</v>
      </c>
      <c r="F2042" s="3" t="s">
        <v>967</v>
      </c>
      <c r="G2042" s="3" t="s">
        <v>502</v>
      </c>
      <c r="H2042" s="3">
        <v>15974</v>
      </c>
      <c r="I2042" s="3">
        <v>58</v>
      </c>
      <c r="J2042" s="57">
        <v>4.9879999999999995</v>
      </c>
      <c r="K2042" s="3">
        <v>303</v>
      </c>
      <c r="L2042" s="3">
        <v>14616</v>
      </c>
      <c r="M2042" s="3">
        <v>6511</v>
      </c>
      <c r="N2042" s="3">
        <v>4275</v>
      </c>
      <c r="O2042" s="3">
        <v>3396</v>
      </c>
      <c r="P2042" s="16" t="s">
        <v>511</v>
      </c>
      <c r="Q2042" s="16" t="s">
        <v>523</v>
      </c>
      <c r="R2042" s="16" t="s">
        <v>514</v>
      </c>
    </row>
    <row r="2043" spans="1:18" hidden="1" x14ac:dyDescent="0.3">
      <c r="A2043" s="55">
        <v>45158</v>
      </c>
      <c r="B2043" s="56" t="s">
        <v>919</v>
      </c>
      <c r="C2043" s="56" t="s">
        <v>542</v>
      </c>
      <c r="D2043" s="3" t="s">
        <v>551</v>
      </c>
      <c r="E2043" s="3" t="s">
        <v>544</v>
      </c>
      <c r="F2043" s="3" t="s">
        <v>968</v>
      </c>
      <c r="G2043" s="3" t="s">
        <v>499</v>
      </c>
      <c r="H2043" s="3">
        <v>24056</v>
      </c>
      <c r="I2043" s="3">
        <v>120</v>
      </c>
      <c r="J2043" s="57">
        <v>10.319999999999999</v>
      </c>
      <c r="K2043" s="3">
        <v>423</v>
      </c>
      <c r="L2043" s="3">
        <v>16476</v>
      </c>
      <c r="M2043" s="3">
        <v>7626</v>
      </c>
      <c r="N2043" s="3">
        <v>5559</v>
      </c>
      <c r="O2043" s="3">
        <v>4133</v>
      </c>
      <c r="P2043" s="16" t="s">
        <v>511</v>
      </c>
      <c r="Q2043" s="16" t="s">
        <v>523</v>
      </c>
      <c r="R2043" s="16" t="s">
        <v>514</v>
      </c>
    </row>
    <row r="2044" spans="1:18" hidden="1" x14ac:dyDescent="0.3">
      <c r="A2044" s="55">
        <v>45158</v>
      </c>
      <c r="B2044" s="56" t="s">
        <v>919</v>
      </c>
      <c r="C2044" s="56" t="s">
        <v>542</v>
      </c>
      <c r="D2044" s="3" t="s">
        <v>551</v>
      </c>
      <c r="E2044" s="3" t="s">
        <v>550</v>
      </c>
      <c r="F2044" s="3" t="s">
        <v>968</v>
      </c>
      <c r="G2044" s="3" t="s">
        <v>499</v>
      </c>
      <c r="H2044" s="3">
        <v>1931</v>
      </c>
      <c r="I2044" s="3">
        <v>8</v>
      </c>
      <c r="J2044" s="57">
        <v>0.68799999999999994</v>
      </c>
      <c r="K2044" s="3">
        <v>29</v>
      </c>
      <c r="L2044" s="3">
        <v>1313</v>
      </c>
      <c r="M2044" s="3">
        <v>454</v>
      </c>
      <c r="N2044" s="3">
        <v>309</v>
      </c>
      <c r="O2044" s="3">
        <v>232</v>
      </c>
      <c r="P2044" s="16" t="s">
        <v>511</v>
      </c>
      <c r="Q2044" s="16" t="s">
        <v>523</v>
      </c>
      <c r="R2044" s="16" t="s">
        <v>514</v>
      </c>
    </row>
    <row r="2045" spans="1:18" hidden="1" x14ac:dyDescent="0.3">
      <c r="A2045" s="55">
        <v>45158</v>
      </c>
      <c r="B2045" s="56" t="s">
        <v>919</v>
      </c>
      <c r="C2045" s="56" t="s">
        <v>542</v>
      </c>
      <c r="D2045" s="3" t="s">
        <v>551</v>
      </c>
      <c r="E2045" s="3" t="s">
        <v>546</v>
      </c>
      <c r="F2045" s="3" t="s">
        <v>968</v>
      </c>
      <c r="G2045" s="3" t="s">
        <v>499</v>
      </c>
      <c r="H2045" s="3">
        <v>3609</v>
      </c>
      <c r="I2045" s="3">
        <v>22</v>
      </c>
      <c r="J2045" s="57">
        <v>1.8919999999999999</v>
      </c>
      <c r="K2045" s="3">
        <v>44</v>
      </c>
      <c r="L2045" s="3">
        <v>3210</v>
      </c>
      <c r="M2045" s="3">
        <v>1553</v>
      </c>
      <c r="N2045" s="3">
        <v>1259</v>
      </c>
      <c r="O2045" s="3">
        <v>1133</v>
      </c>
      <c r="P2045" s="16" t="s">
        <v>511</v>
      </c>
      <c r="Q2045" s="16" t="s">
        <v>523</v>
      </c>
      <c r="R2045" s="16" t="s">
        <v>514</v>
      </c>
    </row>
    <row r="2046" spans="1:18" hidden="1" x14ac:dyDescent="0.3">
      <c r="A2046" s="55">
        <v>45158</v>
      </c>
      <c r="B2046" s="56" t="s">
        <v>919</v>
      </c>
      <c r="C2046" s="56" t="s">
        <v>542</v>
      </c>
      <c r="D2046" s="3" t="s">
        <v>551</v>
      </c>
      <c r="E2046" s="3" t="s">
        <v>544</v>
      </c>
      <c r="F2046" s="3" t="s">
        <v>969</v>
      </c>
      <c r="G2046" s="3" t="s">
        <v>501</v>
      </c>
      <c r="H2046" s="3">
        <v>13306</v>
      </c>
      <c r="I2046" s="3">
        <v>35</v>
      </c>
      <c r="J2046" s="57">
        <v>3.01</v>
      </c>
      <c r="K2046" s="3">
        <v>1522</v>
      </c>
      <c r="L2046" s="3">
        <v>3956</v>
      </c>
      <c r="M2046" s="3">
        <v>2092</v>
      </c>
      <c r="N2046" s="3">
        <v>1774</v>
      </c>
      <c r="O2046" s="3">
        <v>1237</v>
      </c>
      <c r="P2046" s="16" t="s">
        <v>511</v>
      </c>
      <c r="Q2046" s="16" t="s">
        <v>523</v>
      </c>
      <c r="R2046" s="16" t="s">
        <v>514</v>
      </c>
    </row>
    <row r="2047" spans="1:18" hidden="1" x14ac:dyDescent="0.3">
      <c r="A2047" s="55">
        <v>45158</v>
      </c>
      <c r="B2047" s="56" t="s">
        <v>919</v>
      </c>
      <c r="C2047" s="56" t="s">
        <v>542</v>
      </c>
      <c r="D2047" s="3" t="s">
        <v>551</v>
      </c>
      <c r="E2047" s="3" t="s">
        <v>550</v>
      </c>
      <c r="F2047" s="3" t="s">
        <v>969</v>
      </c>
      <c r="G2047" s="3" t="s">
        <v>501</v>
      </c>
      <c r="H2047" s="3">
        <v>1020</v>
      </c>
      <c r="I2047" s="3">
        <v>8</v>
      </c>
      <c r="J2047" s="57">
        <v>0.68799999999999994</v>
      </c>
      <c r="K2047" s="3">
        <v>98</v>
      </c>
      <c r="L2047" s="3">
        <v>388</v>
      </c>
      <c r="M2047" s="3">
        <v>155</v>
      </c>
      <c r="N2047" s="3">
        <v>127</v>
      </c>
      <c r="O2047" s="3">
        <v>86</v>
      </c>
      <c r="P2047" s="16" t="s">
        <v>511</v>
      </c>
      <c r="Q2047" s="16" t="s">
        <v>523</v>
      </c>
      <c r="R2047" s="16" t="s">
        <v>514</v>
      </c>
    </row>
    <row r="2048" spans="1:18" hidden="1" x14ac:dyDescent="0.3">
      <c r="A2048" s="55">
        <v>45158</v>
      </c>
      <c r="B2048" s="56" t="s">
        <v>919</v>
      </c>
      <c r="C2048" s="56" t="s">
        <v>542</v>
      </c>
      <c r="D2048" s="3" t="s">
        <v>551</v>
      </c>
      <c r="E2048" s="3" t="s">
        <v>546</v>
      </c>
      <c r="F2048" s="3" t="s">
        <v>969</v>
      </c>
      <c r="G2048" s="3" t="s">
        <v>501</v>
      </c>
      <c r="H2048" s="3">
        <v>617</v>
      </c>
      <c r="I2048" s="3">
        <v>4</v>
      </c>
      <c r="J2048" s="57">
        <v>0.34399999999999997</v>
      </c>
      <c r="K2048" s="3">
        <v>83</v>
      </c>
      <c r="L2048" s="3">
        <v>348</v>
      </c>
      <c r="M2048" s="3">
        <v>164</v>
      </c>
      <c r="N2048" s="3">
        <v>136</v>
      </c>
      <c r="O2048" s="3">
        <v>112</v>
      </c>
      <c r="P2048" s="16" t="s">
        <v>511</v>
      </c>
      <c r="Q2048" s="16" t="s">
        <v>523</v>
      </c>
      <c r="R2048" s="16" t="s">
        <v>514</v>
      </c>
    </row>
    <row r="2049" spans="1:18" hidden="1" x14ac:dyDescent="0.3">
      <c r="A2049" s="55">
        <v>45158</v>
      </c>
      <c r="B2049" s="56" t="s">
        <v>919</v>
      </c>
      <c r="C2049" s="56" t="s">
        <v>542</v>
      </c>
      <c r="D2049" s="3" t="s">
        <v>551</v>
      </c>
      <c r="E2049" s="3" t="s">
        <v>544</v>
      </c>
      <c r="F2049" s="3" t="s">
        <v>970</v>
      </c>
      <c r="G2049" s="3" t="s">
        <v>506</v>
      </c>
      <c r="H2049" s="3">
        <v>20766</v>
      </c>
      <c r="I2049" s="3">
        <v>125</v>
      </c>
      <c r="J2049" s="57">
        <v>10.75</v>
      </c>
      <c r="K2049" s="3">
        <v>3467</v>
      </c>
      <c r="L2049" s="3">
        <v>19009</v>
      </c>
      <c r="M2049" s="3">
        <v>10242</v>
      </c>
      <c r="N2049" s="3">
        <v>7673</v>
      </c>
      <c r="O2049" s="3">
        <v>5553</v>
      </c>
      <c r="P2049" s="16" t="s">
        <v>511</v>
      </c>
      <c r="Q2049" s="16" t="s">
        <v>523</v>
      </c>
      <c r="R2049" s="16" t="s">
        <v>514</v>
      </c>
    </row>
    <row r="2050" spans="1:18" hidden="1" x14ac:dyDescent="0.3">
      <c r="A2050" s="55">
        <v>45158</v>
      </c>
      <c r="B2050" s="56" t="s">
        <v>919</v>
      </c>
      <c r="C2050" s="56" t="s">
        <v>542</v>
      </c>
      <c r="D2050" s="3" t="s">
        <v>551</v>
      </c>
      <c r="E2050" s="3" t="s">
        <v>550</v>
      </c>
      <c r="F2050" s="3" t="s">
        <v>970</v>
      </c>
      <c r="G2050" s="3" t="s">
        <v>506</v>
      </c>
      <c r="H2050" s="3">
        <v>1149</v>
      </c>
      <c r="I2050" s="3">
        <v>5</v>
      </c>
      <c r="J2050" s="57">
        <v>0.42999999999999994</v>
      </c>
      <c r="K2050" s="3">
        <v>230</v>
      </c>
      <c r="L2050" s="3">
        <v>1041</v>
      </c>
      <c r="M2050" s="3">
        <v>552</v>
      </c>
      <c r="N2050" s="3">
        <v>408</v>
      </c>
      <c r="O2050" s="3">
        <v>300</v>
      </c>
      <c r="P2050" s="16" t="s">
        <v>511</v>
      </c>
      <c r="Q2050" s="16" t="s">
        <v>523</v>
      </c>
      <c r="R2050" s="16" t="s">
        <v>514</v>
      </c>
    </row>
    <row r="2051" spans="1:18" hidden="1" x14ac:dyDescent="0.3">
      <c r="A2051" s="55">
        <v>45158</v>
      </c>
      <c r="B2051" s="56" t="s">
        <v>919</v>
      </c>
      <c r="C2051" s="56" t="s">
        <v>542</v>
      </c>
      <c r="D2051" s="3" t="s">
        <v>551</v>
      </c>
      <c r="E2051" s="3" t="s">
        <v>546</v>
      </c>
      <c r="F2051" s="3" t="s">
        <v>970</v>
      </c>
      <c r="G2051" s="3" t="s">
        <v>506</v>
      </c>
      <c r="H2051" s="3">
        <v>3484</v>
      </c>
      <c r="I2051" s="3">
        <v>22</v>
      </c>
      <c r="J2051" s="57">
        <v>1.8919999999999999</v>
      </c>
      <c r="K2051" s="3">
        <v>845</v>
      </c>
      <c r="L2051" s="3">
        <v>3126</v>
      </c>
      <c r="M2051" s="3">
        <v>1986</v>
      </c>
      <c r="N2051" s="3">
        <v>1611</v>
      </c>
      <c r="O2051" s="3">
        <v>1329</v>
      </c>
      <c r="P2051" s="16" t="s">
        <v>511</v>
      </c>
      <c r="Q2051" s="16" t="s">
        <v>523</v>
      </c>
      <c r="R2051" s="16" t="s">
        <v>514</v>
      </c>
    </row>
    <row r="2052" spans="1:18" hidden="1" x14ac:dyDescent="0.3">
      <c r="A2052" s="55">
        <v>45159</v>
      </c>
      <c r="B2052" s="56" t="s">
        <v>919</v>
      </c>
      <c r="C2052" s="56" t="s">
        <v>542</v>
      </c>
      <c r="D2052" s="3" t="s">
        <v>543</v>
      </c>
      <c r="E2052" s="3" t="s">
        <v>544</v>
      </c>
      <c r="F2052" s="3" t="s">
        <v>926</v>
      </c>
      <c r="G2052" s="3" t="s">
        <v>500</v>
      </c>
      <c r="H2052" s="3">
        <v>2105</v>
      </c>
      <c r="I2052" s="3">
        <v>12</v>
      </c>
      <c r="J2052" s="57">
        <v>1.1640000000000001</v>
      </c>
      <c r="K2052" s="3">
        <v>182</v>
      </c>
      <c r="L2052" s="3">
        <v>861</v>
      </c>
      <c r="M2052" s="3">
        <v>475</v>
      </c>
      <c r="N2052" s="3">
        <v>400</v>
      </c>
      <c r="O2052" s="3">
        <v>312</v>
      </c>
      <c r="P2052" s="16" t="s">
        <v>518</v>
      </c>
      <c r="Q2052" s="16" t="s">
        <v>523</v>
      </c>
      <c r="R2052" s="16" t="s">
        <v>513</v>
      </c>
    </row>
    <row r="2053" spans="1:18" hidden="1" x14ac:dyDescent="0.3">
      <c r="A2053" s="55">
        <v>45159</v>
      </c>
      <c r="B2053" s="56" t="s">
        <v>919</v>
      </c>
      <c r="C2053" s="56" t="s">
        <v>542</v>
      </c>
      <c r="D2053" s="3" t="s">
        <v>543</v>
      </c>
      <c r="E2053" s="3" t="s">
        <v>550</v>
      </c>
      <c r="F2053" s="3" t="s">
        <v>926</v>
      </c>
      <c r="G2053" s="3" t="s">
        <v>500</v>
      </c>
      <c r="H2053" s="3">
        <v>157</v>
      </c>
      <c r="I2053" s="3">
        <v>4</v>
      </c>
      <c r="J2053" s="57">
        <v>0.38800000000000001</v>
      </c>
      <c r="K2053" s="3">
        <v>5</v>
      </c>
      <c r="L2053" s="3">
        <v>126</v>
      </c>
      <c r="M2053" s="3">
        <v>42</v>
      </c>
      <c r="N2053" s="3">
        <v>42</v>
      </c>
      <c r="O2053" s="3">
        <v>31</v>
      </c>
      <c r="P2053" s="16" t="s">
        <v>518</v>
      </c>
      <c r="Q2053" s="16" t="s">
        <v>523</v>
      </c>
      <c r="R2053" s="16" t="s">
        <v>513</v>
      </c>
    </row>
    <row r="2054" spans="1:18" hidden="1" x14ac:dyDescent="0.3">
      <c r="A2054" s="55">
        <v>45159</v>
      </c>
      <c r="B2054" s="56" t="s">
        <v>919</v>
      </c>
      <c r="C2054" s="56" t="s">
        <v>542</v>
      </c>
      <c r="D2054" s="3" t="s">
        <v>543</v>
      </c>
      <c r="E2054" s="3" t="s">
        <v>546</v>
      </c>
      <c r="F2054" s="3" t="s">
        <v>926</v>
      </c>
      <c r="G2054" s="3" t="s">
        <v>500</v>
      </c>
      <c r="H2054" s="3">
        <v>63</v>
      </c>
      <c r="I2054" s="3">
        <v>0</v>
      </c>
      <c r="J2054" s="57">
        <v>0</v>
      </c>
      <c r="K2054" s="3">
        <v>11</v>
      </c>
      <c r="L2054" s="3">
        <v>59</v>
      </c>
      <c r="M2054" s="3">
        <v>34</v>
      </c>
      <c r="N2054" s="3">
        <v>20</v>
      </c>
      <c r="O2054" s="3">
        <v>14</v>
      </c>
      <c r="P2054" s="16" t="s">
        <v>518</v>
      </c>
      <c r="Q2054" s="16" t="s">
        <v>523</v>
      </c>
      <c r="R2054" s="16" t="s">
        <v>513</v>
      </c>
    </row>
    <row r="2055" spans="1:18" hidden="1" x14ac:dyDescent="0.3">
      <c r="A2055" s="55">
        <v>45159</v>
      </c>
      <c r="B2055" s="56" t="s">
        <v>919</v>
      </c>
      <c r="C2055" s="56" t="s">
        <v>542</v>
      </c>
      <c r="D2055" s="3" t="s">
        <v>543</v>
      </c>
      <c r="E2055" s="3" t="s">
        <v>544</v>
      </c>
      <c r="F2055" s="3" t="s">
        <v>927</v>
      </c>
      <c r="G2055" s="3" t="s">
        <v>502</v>
      </c>
      <c r="H2055" s="3">
        <v>9259</v>
      </c>
      <c r="I2055" s="3">
        <v>186</v>
      </c>
      <c r="J2055" s="57">
        <v>18.042000000000002</v>
      </c>
      <c r="K2055" s="3">
        <v>148</v>
      </c>
      <c r="L2055" s="3">
        <v>6516</v>
      </c>
      <c r="M2055" s="3">
        <v>3730</v>
      </c>
      <c r="N2055" s="3">
        <v>2589</v>
      </c>
      <c r="O2055" s="3">
        <v>2041</v>
      </c>
      <c r="P2055" s="16" t="s">
        <v>518</v>
      </c>
      <c r="Q2055" s="16" t="s">
        <v>523</v>
      </c>
      <c r="R2055" s="16" t="s">
        <v>513</v>
      </c>
    </row>
    <row r="2056" spans="1:18" hidden="1" x14ac:dyDescent="0.3">
      <c r="A2056" s="55">
        <v>45159</v>
      </c>
      <c r="B2056" s="56" t="s">
        <v>919</v>
      </c>
      <c r="C2056" s="56" t="s">
        <v>542</v>
      </c>
      <c r="D2056" s="3" t="s">
        <v>543</v>
      </c>
      <c r="E2056" s="3" t="s">
        <v>550</v>
      </c>
      <c r="F2056" s="3" t="s">
        <v>927</v>
      </c>
      <c r="G2056" s="3" t="s">
        <v>502</v>
      </c>
      <c r="H2056" s="3">
        <v>49</v>
      </c>
      <c r="I2056" s="3">
        <v>1</v>
      </c>
      <c r="J2056" s="57">
        <v>9.7000000000000003E-2</v>
      </c>
      <c r="K2056" s="3">
        <v>2</v>
      </c>
      <c r="L2056" s="3">
        <v>40</v>
      </c>
      <c r="M2056" s="3">
        <v>13</v>
      </c>
      <c r="N2056" s="3">
        <v>9</v>
      </c>
      <c r="O2056" s="3">
        <v>4</v>
      </c>
      <c r="P2056" s="16" t="s">
        <v>518</v>
      </c>
      <c r="Q2056" s="16" t="s">
        <v>523</v>
      </c>
      <c r="R2056" s="16" t="s">
        <v>513</v>
      </c>
    </row>
    <row r="2057" spans="1:18" hidden="1" x14ac:dyDescent="0.3">
      <c r="A2057" s="55">
        <v>45159</v>
      </c>
      <c r="B2057" s="56" t="s">
        <v>919</v>
      </c>
      <c r="C2057" s="56" t="s">
        <v>542</v>
      </c>
      <c r="D2057" s="3" t="s">
        <v>543</v>
      </c>
      <c r="E2057" s="3" t="s">
        <v>546</v>
      </c>
      <c r="F2057" s="3" t="s">
        <v>927</v>
      </c>
      <c r="G2057" s="3" t="s">
        <v>502</v>
      </c>
      <c r="H2057" s="3">
        <v>71</v>
      </c>
      <c r="I2057" s="3">
        <v>0</v>
      </c>
      <c r="J2057" s="57">
        <v>0</v>
      </c>
      <c r="K2057" s="3">
        <v>13</v>
      </c>
      <c r="L2057" s="3">
        <v>59</v>
      </c>
      <c r="M2057" s="3">
        <v>32</v>
      </c>
      <c r="N2057" s="3">
        <v>20</v>
      </c>
      <c r="O2057" s="3">
        <v>15</v>
      </c>
      <c r="P2057" s="16" t="s">
        <v>518</v>
      </c>
      <c r="Q2057" s="16" t="s">
        <v>523</v>
      </c>
      <c r="R2057" s="16" t="s">
        <v>513</v>
      </c>
    </row>
    <row r="2058" spans="1:18" x14ac:dyDescent="0.3">
      <c r="A2058" s="73">
        <v>45159</v>
      </c>
      <c r="B2058" s="76" t="s">
        <v>919</v>
      </c>
      <c r="C2058" s="56" t="s">
        <v>542</v>
      </c>
      <c r="D2058" s="3" t="s">
        <v>543</v>
      </c>
      <c r="E2058" s="3" t="s">
        <v>544</v>
      </c>
      <c r="F2058" s="3" t="s">
        <v>928</v>
      </c>
      <c r="G2058" s="78" t="s">
        <v>504</v>
      </c>
      <c r="H2058" s="78">
        <v>385</v>
      </c>
      <c r="I2058" s="78">
        <v>3</v>
      </c>
      <c r="J2058" s="84">
        <v>0.29100000000000004</v>
      </c>
      <c r="K2058" s="41">
        <v>38</v>
      </c>
      <c r="L2058" s="78">
        <v>225</v>
      </c>
      <c r="M2058" s="78">
        <v>97</v>
      </c>
      <c r="N2058" s="78">
        <v>71</v>
      </c>
      <c r="O2058" s="78">
        <v>61</v>
      </c>
      <c r="P2058" s="89" t="s">
        <v>518</v>
      </c>
      <c r="Q2058" s="16" t="s">
        <v>523</v>
      </c>
      <c r="R2058" s="89" t="s">
        <v>513</v>
      </c>
    </row>
    <row r="2059" spans="1:18" x14ac:dyDescent="0.3">
      <c r="A2059" s="73">
        <v>45159</v>
      </c>
      <c r="B2059" s="76" t="s">
        <v>919</v>
      </c>
      <c r="C2059" s="56" t="s">
        <v>542</v>
      </c>
      <c r="D2059" s="3" t="s">
        <v>543</v>
      </c>
      <c r="E2059" s="3" t="s">
        <v>550</v>
      </c>
      <c r="F2059" s="3" t="s">
        <v>928</v>
      </c>
      <c r="G2059" s="78" t="s">
        <v>504</v>
      </c>
      <c r="H2059" s="78">
        <v>30</v>
      </c>
      <c r="I2059" s="78">
        <v>1</v>
      </c>
      <c r="J2059" s="84">
        <v>9.7000000000000003E-2</v>
      </c>
      <c r="K2059" s="41">
        <v>1</v>
      </c>
      <c r="L2059" s="78">
        <v>20</v>
      </c>
      <c r="M2059" s="78">
        <v>10</v>
      </c>
      <c r="N2059" s="78">
        <v>10</v>
      </c>
      <c r="O2059" s="78">
        <v>5</v>
      </c>
      <c r="P2059" s="89" t="s">
        <v>518</v>
      </c>
      <c r="Q2059" s="16" t="s">
        <v>523</v>
      </c>
      <c r="R2059" s="89" t="s">
        <v>513</v>
      </c>
    </row>
    <row r="2060" spans="1:18" x14ac:dyDescent="0.3">
      <c r="A2060" s="73">
        <v>45159</v>
      </c>
      <c r="B2060" s="76" t="s">
        <v>919</v>
      </c>
      <c r="C2060" s="56" t="s">
        <v>542</v>
      </c>
      <c r="D2060" s="3" t="s">
        <v>543</v>
      </c>
      <c r="E2060" s="3" t="s">
        <v>546</v>
      </c>
      <c r="F2060" s="3" t="s">
        <v>928</v>
      </c>
      <c r="G2060" s="78" t="s">
        <v>504</v>
      </c>
      <c r="H2060" s="78">
        <v>44</v>
      </c>
      <c r="I2060" s="78">
        <v>0</v>
      </c>
      <c r="J2060" s="84">
        <v>0</v>
      </c>
      <c r="K2060" s="41">
        <v>7</v>
      </c>
      <c r="L2060" s="78">
        <v>40</v>
      </c>
      <c r="M2060" s="78">
        <v>17</v>
      </c>
      <c r="N2060" s="78">
        <v>7</v>
      </c>
      <c r="O2060" s="78">
        <v>7</v>
      </c>
      <c r="P2060" s="89" t="s">
        <v>518</v>
      </c>
      <c r="Q2060" s="16" t="s">
        <v>523</v>
      </c>
      <c r="R2060" s="89" t="s">
        <v>513</v>
      </c>
    </row>
    <row r="2061" spans="1:18" hidden="1" x14ac:dyDescent="0.3">
      <c r="A2061" s="55">
        <v>45159</v>
      </c>
      <c r="B2061" s="56" t="s">
        <v>919</v>
      </c>
      <c r="C2061" s="56" t="s">
        <v>542</v>
      </c>
      <c r="D2061" s="3" t="s">
        <v>543</v>
      </c>
      <c r="E2061" s="3" t="s">
        <v>544</v>
      </c>
      <c r="F2061" s="3" t="s">
        <v>929</v>
      </c>
      <c r="G2061" s="3" t="s">
        <v>501</v>
      </c>
      <c r="H2061" s="3">
        <v>1477</v>
      </c>
      <c r="I2061" s="3">
        <v>31</v>
      </c>
      <c r="J2061" s="57">
        <v>3.0070000000000001</v>
      </c>
      <c r="K2061" s="3">
        <v>261</v>
      </c>
      <c r="L2061" s="3">
        <v>793</v>
      </c>
      <c r="M2061" s="3">
        <v>430</v>
      </c>
      <c r="N2061" s="3">
        <v>354</v>
      </c>
      <c r="O2061" s="3">
        <v>286</v>
      </c>
      <c r="P2061" s="16" t="s">
        <v>518</v>
      </c>
      <c r="Q2061" s="16" t="s">
        <v>523</v>
      </c>
      <c r="R2061" s="16" t="s">
        <v>513</v>
      </c>
    </row>
    <row r="2062" spans="1:18" hidden="1" x14ac:dyDescent="0.3">
      <c r="A2062" s="55">
        <v>45159</v>
      </c>
      <c r="B2062" s="56" t="s">
        <v>919</v>
      </c>
      <c r="C2062" s="56" t="s">
        <v>542</v>
      </c>
      <c r="D2062" s="3" t="s">
        <v>543</v>
      </c>
      <c r="E2062" s="3" t="s">
        <v>550</v>
      </c>
      <c r="F2062" s="3" t="s">
        <v>929</v>
      </c>
      <c r="G2062" s="3" t="s">
        <v>501</v>
      </c>
      <c r="H2062" s="3">
        <v>221</v>
      </c>
      <c r="I2062" s="3">
        <v>4</v>
      </c>
      <c r="J2062" s="57">
        <v>0.38800000000000001</v>
      </c>
      <c r="K2062" s="3">
        <v>3</v>
      </c>
      <c r="L2062" s="3">
        <v>199</v>
      </c>
      <c r="M2062" s="3">
        <v>111</v>
      </c>
      <c r="N2062" s="3">
        <v>111</v>
      </c>
      <c r="O2062" s="3">
        <v>66</v>
      </c>
      <c r="P2062" s="16" t="s">
        <v>518</v>
      </c>
      <c r="Q2062" s="16" t="s">
        <v>523</v>
      </c>
      <c r="R2062" s="16" t="s">
        <v>513</v>
      </c>
    </row>
    <row r="2063" spans="1:18" hidden="1" x14ac:dyDescent="0.3">
      <c r="A2063" s="55">
        <v>45159</v>
      </c>
      <c r="B2063" s="56" t="s">
        <v>919</v>
      </c>
      <c r="C2063" s="56" t="s">
        <v>542</v>
      </c>
      <c r="D2063" s="3" t="s">
        <v>543</v>
      </c>
      <c r="E2063" s="3" t="s">
        <v>546</v>
      </c>
      <c r="F2063" s="3" t="s">
        <v>929</v>
      </c>
      <c r="G2063" s="3" t="s">
        <v>501</v>
      </c>
      <c r="H2063" s="3">
        <v>85</v>
      </c>
      <c r="I2063" s="3">
        <v>7</v>
      </c>
      <c r="J2063" s="57">
        <v>0.67900000000000005</v>
      </c>
      <c r="K2063" s="3">
        <v>22</v>
      </c>
      <c r="L2063" s="3">
        <v>72</v>
      </c>
      <c r="M2063" s="3">
        <v>29</v>
      </c>
      <c r="N2063" s="3">
        <v>20</v>
      </c>
      <c r="O2063" s="3">
        <v>16</v>
      </c>
      <c r="P2063" s="16" t="s">
        <v>518</v>
      </c>
      <c r="Q2063" s="16" t="s">
        <v>523</v>
      </c>
      <c r="R2063" s="16" t="s">
        <v>513</v>
      </c>
    </row>
    <row r="2064" spans="1:18" hidden="1" x14ac:dyDescent="0.3">
      <c r="A2064" s="55">
        <v>45159</v>
      </c>
      <c r="B2064" s="56" t="s">
        <v>919</v>
      </c>
      <c r="C2064" s="56" t="s">
        <v>542</v>
      </c>
      <c r="D2064" s="3" t="s">
        <v>543</v>
      </c>
      <c r="E2064" s="3" t="s">
        <v>544</v>
      </c>
      <c r="F2064" s="3" t="s">
        <v>930</v>
      </c>
      <c r="G2064" s="3" t="s">
        <v>507</v>
      </c>
      <c r="H2064" s="3">
        <v>5058</v>
      </c>
      <c r="I2064" s="3">
        <v>115</v>
      </c>
      <c r="J2064" s="57">
        <v>11.155000000000001</v>
      </c>
      <c r="K2064" s="3">
        <v>135</v>
      </c>
      <c r="L2064" s="3">
        <v>2912</v>
      </c>
      <c r="M2064" s="3">
        <v>1542</v>
      </c>
      <c r="N2064" s="3">
        <v>1245</v>
      </c>
      <c r="O2064" s="3">
        <v>891</v>
      </c>
      <c r="P2064" s="16" t="s">
        <v>518</v>
      </c>
      <c r="Q2064" s="16" t="s">
        <v>523</v>
      </c>
      <c r="R2064" s="16" t="s">
        <v>513</v>
      </c>
    </row>
    <row r="2065" spans="1:18" hidden="1" x14ac:dyDescent="0.3">
      <c r="A2065" s="55">
        <v>45159</v>
      </c>
      <c r="B2065" s="56" t="s">
        <v>919</v>
      </c>
      <c r="C2065" s="56" t="s">
        <v>542</v>
      </c>
      <c r="D2065" s="3" t="s">
        <v>543</v>
      </c>
      <c r="E2065" s="3" t="s">
        <v>550</v>
      </c>
      <c r="F2065" s="3" t="s">
        <v>930</v>
      </c>
      <c r="G2065" s="3" t="s">
        <v>507</v>
      </c>
      <c r="H2065" s="3">
        <v>78</v>
      </c>
      <c r="I2065" s="3">
        <v>2</v>
      </c>
      <c r="J2065" s="57">
        <v>0.19400000000000001</v>
      </c>
      <c r="K2065" s="3">
        <v>3</v>
      </c>
      <c r="L2065" s="3">
        <v>64</v>
      </c>
      <c r="M2065" s="3">
        <v>28</v>
      </c>
      <c r="N2065" s="3">
        <v>28</v>
      </c>
      <c r="O2065" s="3">
        <v>14</v>
      </c>
      <c r="P2065" s="16" t="s">
        <v>518</v>
      </c>
      <c r="Q2065" s="16" t="s">
        <v>523</v>
      </c>
      <c r="R2065" s="16" t="s">
        <v>513</v>
      </c>
    </row>
    <row r="2066" spans="1:18" hidden="1" x14ac:dyDescent="0.3">
      <c r="A2066" s="55">
        <v>45159</v>
      </c>
      <c r="B2066" s="56" t="s">
        <v>919</v>
      </c>
      <c r="C2066" s="56" t="s">
        <v>542</v>
      </c>
      <c r="D2066" s="3" t="s">
        <v>543</v>
      </c>
      <c r="E2066" s="3" t="s">
        <v>546</v>
      </c>
      <c r="F2066" s="3" t="s">
        <v>930</v>
      </c>
      <c r="G2066" s="3" t="s">
        <v>507</v>
      </c>
      <c r="H2066" s="3">
        <v>27</v>
      </c>
      <c r="I2066" s="3">
        <v>0</v>
      </c>
      <c r="J2066" s="57">
        <v>0</v>
      </c>
      <c r="K2066" s="3">
        <v>5</v>
      </c>
      <c r="L2066" s="3">
        <v>26</v>
      </c>
      <c r="M2066" s="3">
        <v>11</v>
      </c>
      <c r="N2066" s="3">
        <v>10</v>
      </c>
      <c r="O2066" s="3">
        <v>7</v>
      </c>
      <c r="P2066" s="16" t="s">
        <v>518</v>
      </c>
      <c r="Q2066" s="16" t="s">
        <v>523</v>
      </c>
      <c r="R2066" s="16" t="s">
        <v>513</v>
      </c>
    </row>
    <row r="2067" spans="1:18" hidden="1" x14ac:dyDescent="0.3">
      <c r="A2067" s="55">
        <v>45159</v>
      </c>
      <c r="B2067" s="56" t="s">
        <v>919</v>
      </c>
      <c r="C2067" s="56" t="s">
        <v>542</v>
      </c>
      <c r="D2067" s="3" t="s">
        <v>543</v>
      </c>
      <c r="E2067" s="3" t="s">
        <v>544</v>
      </c>
      <c r="F2067" s="3" t="s">
        <v>931</v>
      </c>
      <c r="G2067" s="3" t="s">
        <v>503</v>
      </c>
      <c r="H2067" s="3">
        <v>878</v>
      </c>
      <c r="I2067" s="3">
        <v>14</v>
      </c>
      <c r="J2067" s="57">
        <v>1.3580000000000001</v>
      </c>
      <c r="K2067" s="3">
        <v>109</v>
      </c>
      <c r="L2067" s="3">
        <v>645</v>
      </c>
      <c r="M2067" s="3">
        <v>314</v>
      </c>
      <c r="N2067" s="3">
        <v>220</v>
      </c>
      <c r="O2067" s="3">
        <v>158</v>
      </c>
      <c r="P2067" s="16" t="s">
        <v>518</v>
      </c>
      <c r="Q2067" s="16" t="s">
        <v>523</v>
      </c>
      <c r="R2067" s="16" t="s">
        <v>513</v>
      </c>
    </row>
    <row r="2068" spans="1:18" hidden="1" x14ac:dyDescent="0.3">
      <c r="A2068" s="55">
        <v>45159</v>
      </c>
      <c r="B2068" s="56" t="s">
        <v>919</v>
      </c>
      <c r="C2068" s="56" t="s">
        <v>542</v>
      </c>
      <c r="D2068" s="3" t="s">
        <v>543</v>
      </c>
      <c r="E2068" s="3" t="s">
        <v>550</v>
      </c>
      <c r="F2068" s="3" t="s">
        <v>931</v>
      </c>
      <c r="G2068" s="3" t="s">
        <v>503</v>
      </c>
      <c r="H2068" s="3">
        <v>17</v>
      </c>
      <c r="I2068" s="3">
        <v>0</v>
      </c>
      <c r="J2068" s="57">
        <v>0</v>
      </c>
      <c r="K2068" s="3">
        <v>3</v>
      </c>
      <c r="L2068" s="3">
        <v>17</v>
      </c>
      <c r="M2068" s="3">
        <v>4</v>
      </c>
      <c r="N2068" s="3">
        <v>4</v>
      </c>
      <c r="O2068" s="3">
        <v>4</v>
      </c>
      <c r="P2068" s="16" t="s">
        <v>518</v>
      </c>
      <c r="Q2068" s="16" t="s">
        <v>523</v>
      </c>
      <c r="R2068" s="16" t="s">
        <v>513</v>
      </c>
    </row>
    <row r="2069" spans="1:18" hidden="1" x14ac:dyDescent="0.3">
      <c r="A2069" s="55">
        <v>45159</v>
      </c>
      <c r="B2069" s="56" t="s">
        <v>919</v>
      </c>
      <c r="C2069" s="56" t="s">
        <v>542</v>
      </c>
      <c r="D2069" s="3" t="s">
        <v>543</v>
      </c>
      <c r="E2069" s="3" t="s">
        <v>546</v>
      </c>
      <c r="F2069" s="3" t="s">
        <v>931</v>
      </c>
      <c r="G2069" s="3" t="s">
        <v>503</v>
      </c>
      <c r="H2069" s="3">
        <v>65</v>
      </c>
      <c r="I2069" s="3">
        <v>4</v>
      </c>
      <c r="J2069" s="57">
        <v>0.38800000000000001</v>
      </c>
      <c r="K2069" s="3">
        <v>17</v>
      </c>
      <c r="L2069" s="3">
        <v>57</v>
      </c>
      <c r="M2069" s="3">
        <v>27</v>
      </c>
      <c r="N2069" s="3">
        <v>19</v>
      </c>
      <c r="O2069" s="3">
        <v>15</v>
      </c>
      <c r="P2069" s="16" t="s">
        <v>518</v>
      </c>
      <c r="Q2069" s="16" t="s">
        <v>523</v>
      </c>
      <c r="R2069" s="16" t="s">
        <v>513</v>
      </c>
    </row>
    <row r="2070" spans="1:18" hidden="1" x14ac:dyDescent="0.3">
      <c r="A2070" s="55">
        <v>45159</v>
      </c>
      <c r="B2070" s="56" t="s">
        <v>919</v>
      </c>
      <c r="C2070" s="56" t="s">
        <v>542</v>
      </c>
      <c r="D2070" s="3" t="s">
        <v>543</v>
      </c>
      <c r="E2070" s="3" t="s">
        <v>544</v>
      </c>
      <c r="F2070" s="3" t="s">
        <v>932</v>
      </c>
      <c r="G2070" s="3" t="s">
        <v>499</v>
      </c>
      <c r="H2070" s="3">
        <v>6546</v>
      </c>
      <c r="I2070" s="3">
        <v>63</v>
      </c>
      <c r="J2070" s="57">
        <v>6.1109999999999998</v>
      </c>
      <c r="K2070" s="3">
        <v>602</v>
      </c>
      <c r="L2070" s="3">
        <v>1951</v>
      </c>
      <c r="M2070" s="3">
        <v>1216</v>
      </c>
      <c r="N2070" s="3">
        <v>957</v>
      </c>
      <c r="O2070" s="3">
        <v>587</v>
      </c>
      <c r="P2070" s="16" t="s">
        <v>518</v>
      </c>
      <c r="Q2070" s="16" t="s">
        <v>523</v>
      </c>
      <c r="R2070" s="16" t="s">
        <v>513</v>
      </c>
    </row>
    <row r="2071" spans="1:18" hidden="1" x14ac:dyDescent="0.3">
      <c r="A2071" s="55">
        <v>45159</v>
      </c>
      <c r="B2071" s="56" t="s">
        <v>919</v>
      </c>
      <c r="C2071" s="56" t="s">
        <v>542</v>
      </c>
      <c r="D2071" s="3" t="s">
        <v>543</v>
      </c>
      <c r="E2071" s="3" t="s">
        <v>550</v>
      </c>
      <c r="F2071" s="3" t="s">
        <v>932</v>
      </c>
      <c r="G2071" s="3" t="s">
        <v>499</v>
      </c>
      <c r="H2071" s="3">
        <v>82</v>
      </c>
      <c r="I2071" s="3">
        <v>1</v>
      </c>
      <c r="J2071" s="57">
        <v>9.7000000000000003E-2</v>
      </c>
      <c r="K2071" s="3">
        <v>3</v>
      </c>
      <c r="L2071" s="3">
        <v>68</v>
      </c>
      <c r="M2071" s="3">
        <v>34</v>
      </c>
      <c r="N2071" s="3">
        <v>19</v>
      </c>
      <c r="O2071" s="3">
        <v>14</v>
      </c>
      <c r="P2071" s="16" t="s">
        <v>518</v>
      </c>
      <c r="Q2071" s="16" t="s">
        <v>523</v>
      </c>
      <c r="R2071" s="16" t="s">
        <v>513</v>
      </c>
    </row>
    <row r="2072" spans="1:18" hidden="1" x14ac:dyDescent="0.3">
      <c r="A2072" s="55">
        <v>45159</v>
      </c>
      <c r="B2072" s="56" t="s">
        <v>919</v>
      </c>
      <c r="C2072" s="56" t="s">
        <v>542</v>
      </c>
      <c r="D2072" s="3" t="s">
        <v>543</v>
      </c>
      <c r="E2072" s="3" t="s">
        <v>546</v>
      </c>
      <c r="F2072" s="3" t="s">
        <v>932</v>
      </c>
      <c r="G2072" s="3" t="s">
        <v>499</v>
      </c>
      <c r="H2072" s="3">
        <v>112</v>
      </c>
      <c r="I2072" s="3">
        <v>1</v>
      </c>
      <c r="J2072" s="57">
        <v>9.7000000000000003E-2</v>
      </c>
      <c r="K2072" s="3">
        <v>20</v>
      </c>
      <c r="L2072" s="3">
        <v>100</v>
      </c>
      <c r="M2072" s="3">
        <v>51</v>
      </c>
      <c r="N2072" s="3">
        <v>39</v>
      </c>
      <c r="O2072" s="3">
        <v>31</v>
      </c>
      <c r="P2072" s="16" t="s">
        <v>518</v>
      </c>
      <c r="Q2072" s="16" t="s">
        <v>523</v>
      </c>
      <c r="R2072" s="16" t="s">
        <v>513</v>
      </c>
    </row>
    <row r="2073" spans="1:18" hidden="1" x14ac:dyDescent="0.3">
      <c r="A2073" s="55">
        <v>45159</v>
      </c>
      <c r="B2073" s="56" t="s">
        <v>919</v>
      </c>
      <c r="C2073" s="56" t="s">
        <v>542</v>
      </c>
      <c r="D2073" s="3" t="s">
        <v>543</v>
      </c>
      <c r="E2073" s="3" t="s">
        <v>544</v>
      </c>
      <c r="F2073" s="3" t="s">
        <v>933</v>
      </c>
      <c r="G2073" s="3" t="s">
        <v>498</v>
      </c>
      <c r="H2073" s="3">
        <v>37675</v>
      </c>
      <c r="I2073" s="3">
        <v>1188</v>
      </c>
      <c r="J2073" s="57">
        <v>115.236</v>
      </c>
      <c r="K2073" s="3">
        <v>387</v>
      </c>
      <c r="L2073" s="3">
        <v>25841</v>
      </c>
      <c r="M2073" s="3">
        <v>14885</v>
      </c>
      <c r="N2073" s="3">
        <v>11928</v>
      </c>
      <c r="O2073" s="3">
        <v>9291</v>
      </c>
      <c r="P2073" s="16" t="s">
        <v>518</v>
      </c>
      <c r="Q2073" s="16" t="s">
        <v>523</v>
      </c>
      <c r="R2073" s="16" t="s">
        <v>513</v>
      </c>
    </row>
    <row r="2074" spans="1:18" hidden="1" x14ac:dyDescent="0.3">
      <c r="A2074" s="55">
        <v>45159</v>
      </c>
      <c r="B2074" s="56" t="s">
        <v>919</v>
      </c>
      <c r="C2074" s="56" t="s">
        <v>542</v>
      </c>
      <c r="D2074" s="3" t="s">
        <v>543</v>
      </c>
      <c r="E2074" s="3" t="s">
        <v>550</v>
      </c>
      <c r="F2074" s="3" t="s">
        <v>933</v>
      </c>
      <c r="G2074" s="3" t="s">
        <v>498</v>
      </c>
      <c r="H2074" s="3">
        <v>199</v>
      </c>
      <c r="I2074" s="3">
        <v>3</v>
      </c>
      <c r="J2074" s="57">
        <v>0.29100000000000004</v>
      </c>
      <c r="K2074" s="3">
        <v>1</v>
      </c>
      <c r="L2074" s="3">
        <v>133</v>
      </c>
      <c r="M2074" s="3">
        <v>44</v>
      </c>
      <c r="N2074" s="3">
        <v>22</v>
      </c>
      <c r="O2074" s="3">
        <v>0</v>
      </c>
      <c r="P2074" s="16" t="s">
        <v>518</v>
      </c>
      <c r="Q2074" s="16" t="s">
        <v>523</v>
      </c>
      <c r="R2074" s="16" t="s">
        <v>513</v>
      </c>
    </row>
    <row r="2075" spans="1:18" hidden="1" x14ac:dyDescent="0.3">
      <c r="A2075" s="55">
        <v>45159</v>
      </c>
      <c r="B2075" s="56" t="s">
        <v>919</v>
      </c>
      <c r="C2075" s="56" t="s">
        <v>542</v>
      </c>
      <c r="D2075" s="3" t="s">
        <v>543</v>
      </c>
      <c r="E2075" s="3" t="s">
        <v>546</v>
      </c>
      <c r="F2075" s="3" t="s">
        <v>933</v>
      </c>
      <c r="G2075" s="3" t="s">
        <v>498</v>
      </c>
      <c r="H2075" s="3">
        <v>66</v>
      </c>
      <c r="I2075" s="3">
        <v>0</v>
      </c>
      <c r="J2075" s="57">
        <v>0</v>
      </c>
      <c r="K2075" s="3">
        <v>10</v>
      </c>
      <c r="L2075" s="3">
        <v>61</v>
      </c>
      <c r="M2075" s="3">
        <v>26</v>
      </c>
      <c r="N2075" s="3">
        <v>18</v>
      </c>
      <c r="O2075" s="3">
        <v>15</v>
      </c>
      <c r="P2075" s="16" t="s">
        <v>518</v>
      </c>
      <c r="Q2075" s="16" t="s">
        <v>523</v>
      </c>
      <c r="R2075" s="16" t="s">
        <v>513</v>
      </c>
    </row>
    <row r="2076" spans="1:18" hidden="1" x14ac:dyDescent="0.3">
      <c r="A2076" s="55">
        <v>45159</v>
      </c>
      <c r="B2076" s="56" t="s">
        <v>919</v>
      </c>
      <c r="C2076" s="56" t="s">
        <v>542</v>
      </c>
      <c r="D2076" s="3" t="s">
        <v>543</v>
      </c>
      <c r="E2076" s="3" t="s">
        <v>544</v>
      </c>
      <c r="F2076" s="3" t="s">
        <v>934</v>
      </c>
      <c r="G2076" s="3" t="s">
        <v>506</v>
      </c>
      <c r="H2076" s="3">
        <v>10454</v>
      </c>
      <c r="I2076" s="3">
        <v>41</v>
      </c>
      <c r="J2076" s="57">
        <v>3.9770000000000003</v>
      </c>
      <c r="K2076" s="3">
        <v>1258</v>
      </c>
      <c r="L2076" s="3">
        <v>3601</v>
      </c>
      <c r="M2076" s="3">
        <v>2440</v>
      </c>
      <c r="N2076" s="3">
        <v>2135</v>
      </c>
      <c r="O2076" s="3">
        <v>1500</v>
      </c>
      <c r="P2076" s="16" t="s">
        <v>518</v>
      </c>
      <c r="Q2076" s="16" t="s">
        <v>523</v>
      </c>
      <c r="R2076" s="16" t="s">
        <v>513</v>
      </c>
    </row>
    <row r="2077" spans="1:18" hidden="1" x14ac:dyDescent="0.3">
      <c r="A2077" s="55">
        <v>45159</v>
      </c>
      <c r="B2077" s="56" t="s">
        <v>919</v>
      </c>
      <c r="C2077" s="56" t="s">
        <v>542</v>
      </c>
      <c r="D2077" s="3" t="s">
        <v>543</v>
      </c>
      <c r="E2077" s="3" t="s">
        <v>550</v>
      </c>
      <c r="F2077" s="3" t="s">
        <v>934</v>
      </c>
      <c r="G2077" s="3" t="s">
        <v>506</v>
      </c>
      <c r="H2077" s="3">
        <v>213</v>
      </c>
      <c r="I2077" s="3">
        <v>1</v>
      </c>
      <c r="J2077" s="57">
        <v>9.7000000000000003E-2</v>
      </c>
      <c r="K2077" s="3">
        <v>12</v>
      </c>
      <c r="L2077" s="3">
        <v>172</v>
      </c>
      <c r="M2077" s="3">
        <v>118</v>
      </c>
      <c r="N2077" s="3">
        <v>107</v>
      </c>
      <c r="O2077" s="3">
        <v>59</v>
      </c>
      <c r="P2077" s="16" t="s">
        <v>518</v>
      </c>
      <c r="Q2077" s="16" t="s">
        <v>523</v>
      </c>
      <c r="R2077" s="16" t="s">
        <v>513</v>
      </c>
    </row>
    <row r="2078" spans="1:18" hidden="1" x14ac:dyDescent="0.3">
      <c r="A2078" s="55">
        <v>45159</v>
      </c>
      <c r="B2078" s="56" t="s">
        <v>919</v>
      </c>
      <c r="C2078" s="56" t="s">
        <v>542</v>
      </c>
      <c r="D2078" s="3" t="s">
        <v>543</v>
      </c>
      <c r="E2078" s="3" t="s">
        <v>546</v>
      </c>
      <c r="F2078" s="3" t="s">
        <v>934</v>
      </c>
      <c r="G2078" s="3" t="s">
        <v>506</v>
      </c>
      <c r="H2078" s="3">
        <v>153</v>
      </c>
      <c r="I2078" s="3">
        <v>3</v>
      </c>
      <c r="J2078" s="57">
        <v>0.29100000000000004</v>
      </c>
      <c r="K2078" s="3">
        <v>24</v>
      </c>
      <c r="L2078" s="3">
        <v>140</v>
      </c>
      <c r="M2078" s="3">
        <v>79</v>
      </c>
      <c r="N2078" s="3">
        <v>60</v>
      </c>
      <c r="O2078" s="3">
        <v>51</v>
      </c>
      <c r="P2078" s="16" t="s">
        <v>518</v>
      </c>
      <c r="Q2078" s="16" t="s">
        <v>523</v>
      </c>
      <c r="R2078" s="16" t="s">
        <v>513</v>
      </c>
    </row>
    <row r="2079" spans="1:18" hidden="1" x14ac:dyDescent="0.3">
      <c r="A2079" s="55">
        <v>45159</v>
      </c>
      <c r="B2079" s="56" t="s">
        <v>919</v>
      </c>
      <c r="C2079" s="56" t="s">
        <v>542</v>
      </c>
      <c r="D2079" s="3" t="s">
        <v>543</v>
      </c>
      <c r="E2079" s="3" t="s">
        <v>544</v>
      </c>
      <c r="F2079" s="3" t="s">
        <v>935</v>
      </c>
      <c r="G2079" s="3" t="s">
        <v>505</v>
      </c>
      <c r="H2079" s="3">
        <v>1627</v>
      </c>
      <c r="I2079" s="3">
        <v>11</v>
      </c>
      <c r="J2079" s="57">
        <v>1.0669999999999999</v>
      </c>
      <c r="K2079" s="3">
        <v>212</v>
      </c>
      <c r="L2079" s="3">
        <v>639</v>
      </c>
      <c r="M2079" s="3">
        <v>361</v>
      </c>
      <c r="N2079" s="3">
        <v>303</v>
      </c>
      <c r="O2079" s="3">
        <v>238</v>
      </c>
      <c r="P2079" s="16" t="s">
        <v>518</v>
      </c>
      <c r="Q2079" s="16" t="s">
        <v>523</v>
      </c>
      <c r="R2079" s="16" t="s">
        <v>513</v>
      </c>
    </row>
    <row r="2080" spans="1:18" hidden="1" x14ac:dyDescent="0.3">
      <c r="A2080" s="55">
        <v>45159</v>
      </c>
      <c r="B2080" s="56" t="s">
        <v>919</v>
      </c>
      <c r="C2080" s="56" t="s">
        <v>542</v>
      </c>
      <c r="D2080" s="3" t="s">
        <v>543</v>
      </c>
      <c r="E2080" s="3" t="s">
        <v>550</v>
      </c>
      <c r="F2080" s="3" t="s">
        <v>935</v>
      </c>
      <c r="G2080" s="3" t="s">
        <v>505</v>
      </c>
      <c r="H2080" s="3">
        <v>41</v>
      </c>
      <c r="I2080" s="3">
        <v>1</v>
      </c>
      <c r="J2080" s="57">
        <v>9.7000000000000003E-2</v>
      </c>
      <c r="K2080" s="3">
        <v>4</v>
      </c>
      <c r="L2080" s="3">
        <v>34</v>
      </c>
      <c r="M2080" s="3">
        <v>22</v>
      </c>
      <c r="N2080" s="3">
        <v>19</v>
      </c>
      <c r="O2080" s="3">
        <v>15</v>
      </c>
      <c r="P2080" s="16" t="s">
        <v>518</v>
      </c>
      <c r="Q2080" s="16" t="s">
        <v>523</v>
      </c>
      <c r="R2080" s="16" t="s">
        <v>513</v>
      </c>
    </row>
    <row r="2081" spans="1:18" hidden="1" x14ac:dyDescent="0.3">
      <c r="A2081" s="55">
        <v>45159</v>
      </c>
      <c r="B2081" s="56" t="s">
        <v>919</v>
      </c>
      <c r="C2081" s="56" t="s">
        <v>542</v>
      </c>
      <c r="D2081" s="3" t="s">
        <v>543</v>
      </c>
      <c r="E2081" s="3" t="s">
        <v>546</v>
      </c>
      <c r="F2081" s="3" t="s">
        <v>935</v>
      </c>
      <c r="G2081" s="3" t="s">
        <v>505</v>
      </c>
      <c r="H2081" s="3">
        <v>39</v>
      </c>
      <c r="I2081" s="3">
        <v>0</v>
      </c>
      <c r="J2081" s="57">
        <v>0</v>
      </c>
      <c r="K2081" s="3">
        <v>9</v>
      </c>
      <c r="L2081" s="3">
        <v>31</v>
      </c>
      <c r="M2081" s="3">
        <v>16</v>
      </c>
      <c r="N2081" s="3">
        <v>13</v>
      </c>
      <c r="O2081" s="3">
        <v>12</v>
      </c>
      <c r="P2081" s="16" t="s">
        <v>518</v>
      </c>
      <c r="Q2081" s="16" t="s">
        <v>523</v>
      </c>
      <c r="R2081" s="16" t="s">
        <v>513</v>
      </c>
    </row>
    <row r="2082" spans="1:18" hidden="1" x14ac:dyDescent="0.3">
      <c r="A2082" s="55">
        <v>45159</v>
      </c>
      <c r="B2082" s="56" t="s">
        <v>919</v>
      </c>
      <c r="C2082" s="56" t="s">
        <v>542</v>
      </c>
      <c r="D2082" s="3" t="s">
        <v>545</v>
      </c>
      <c r="E2082" s="3" t="s">
        <v>544</v>
      </c>
      <c r="F2082" s="3" t="s">
        <v>936</v>
      </c>
      <c r="G2082" s="3" t="s">
        <v>505</v>
      </c>
      <c r="H2082" s="3">
        <v>109762</v>
      </c>
      <c r="I2082" s="3">
        <v>726</v>
      </c>
      <c r="J2082" s="57">
        <v>203.28000000000003</v>
      </c>
      <c r="K2082" s="3">
        <v>6292</v>
      </c>
      <c r="L2082" s="3">
        <v>61061</v>
      </c>
      <c r="M2082" s="3">
        <v>33620</v>
      </c>
      <c r="N2082" s="3">
        <v>28000</v>
      </c>
      <c r="O2082" s="3">
        <v>19450</v>
      </c>
      <c r="P2082" s="16" t="s">
        <v>515</v>
      </c>
      <c r="Q2082" s="16" t="s">
        <v>523</v>
      </c>
      <c r="R2082" s="16" t="s">
        <v>513</v>
      </c>
    </row>
    <row r="2083" spans="1:18" hidden="1" x14ac:dyDescent="0.3">
      <c r="A2083" s="55">
        <v>45159</v>
      </c>
      <c r="B2083" s="56" t="s">
        <v>919</v>
      </c>
      <c r="C2083" s="56" t="s">
        <v>542</v>
      </c>
      <c r="D2083" s="3" t="s">
        <v>545</v>
      </c>
      <c r="E2083" s="3" t="s">
        <v>550</v>
      </c>
      <c r="F2083" s="3" t="s">
        <v>936</v>
      </c>
      <c r="G2083" s="3" t="s">
        <v>505</v>
      </c>
      <c r="H2083" s="3">
        <v>1456</v>
      </c>
      <c r="I2083" s="3">
        <v>15</v>
      </c>
      <c r="J2083" s="57">
        <v>4.2</v>
      </c>
      <c r="K2083" s="3">
        <v>53</v>
      </c>
      <c r="L2083" s="3">
        <v>843</v>
      </c>
      <c r="M2083" s="3">
        <v>349</v>
      </c>
      <c r="N2083" s="3">
        <v>274</v>
      </c>
      <c r="O2083" s="3">
        <v>199</v>
      </c>
      <c r="P2083" s="16" t="s">
        <v>515</v>
      </c>
      <c r="Q2083" s="16" t="s">
        <v>523</v>
      </c>
      <c r="R2083" s="16" t="s">
        <v>513</v>
      </c>
    </row>
    <row r="2084" spans="1:18" hidden="1" x14ac:dyDescent="0.3">
      <c r="A2084" s="55">
        <v>45159</v>
      </c>
      <c r="B2084" s="56" t="s">
        <v>919</v>
      </c>
      <c r="C2084" s="56" t="s">
        <v>542</v>
      </c>
      <c r="D2084" s="3" t="s">
        <v>545</v>
      </c>
      <c r="E2084" s="3" t="s">
        <v>546</v>
      </c>
      <c r="F2084" s="3" t="s">
        <v>936</v>
      </c>
      <c r="G2084" s="3" t="s">
        <v>505</v>
      </c>
      <c r="H2084" s="3">
        <v>4180</v>
      </c>
      <c r="I2084" s="3">
        <v>17</v>
      </c>
      <c r="J2084" s="57">
        <v>4.7600000000000007</v>
      </c>
      <c r="K2084" s="3">
        <v>208</v>
      </c>
      <c r="L2084" s="3">
        <v>1858</v>
      </c>
      <c r="M2084" s="3">
        <v>824</v>
      </c>
      <c r="N2084" s="3">
        <v>620</v>
      </c>
      <c r="O2084" s="3">
        <v>443</v>
      </c>
      <c r="P2084" s="16" t="s">
        <v>515</v>
      </c>
      <c r="Q2084" s="16" t="s">
        <v>523</v>
      </c>
      <c r="R2084" s="16" t="s">
        <v>513</v>
      </c>
    </row>
    <row r="2085" spans="1:18" hidden="1" x14ac:dyDescent="0.3">
      <c r="A2085" s="55">
        <v>45159</v>
      </c>
      <c r="B2085" s="56" t="s">
        <v>919</v>
      </c>
      <c r="C2085" s="56" t="s">
        <v>542</v>
      </c>
      <c r="D2085" s="3" t="s">
        <v>545</v>
      </c>
      <c r="E2085" s="3" t="s">
        <v>544</v>
      </c>
      <c r="F2085" s="3" t="s">
        <v>937</v>
      </c>
      <c r="G2085" s="3" t="s">
        <v>499</v>
      </c>
      <c r="H2085" s="3">
        <v>187691</v>
      </c>
      <c r="I2085" s="3">
        <v>1429</v>
      </c>
      <c r="J2085" s="57">
        <v>400.12000000000006</v>
      </c>
      <c r="K2085" s="3">
        <v>1734</v>
      </c>
      <c r="L2085" s="3">
        <v>109124</v>
      </c>
      <c r="M2085" s="3">
        <v>54993</v>
      </c>
      <c r="N2085" s="3">
        <v>41029</v>
      </c>
      <c r="O2085" s="3">
        <v>27591</v>
      </c>
      <c r="P2085" s="16" t="s">
        <v>515</v>
      </c>
      <c r="Q2085" s="16" t="s">
        <v>523</v>
      </c>
      <c r="R2085" s="16" t="s">
        <v>513</v>
      </c>
    </row>
    <row r="2086" spans="1:18" hidden="1" x14ac:dyDescent="0.3">
      <c r="A2086" s="55">
        <v>45159</v>
      </c>
      <c r="B2086" s="56" t="s">
        <v>919</v>
      </c>
      <c r="C2086" s="56" t="s">
        <v>542</v>
      </c>
      <c r="D2086" s="3" t="s">
        <v>545</v>
      </c>
      <c r="E2086" s="3" t="s">
        <v>550</v>
      </c>
      <c r="F2086" s="3" t="s">
        <v>937</v>
      </c>
      <c r="G2086" s="3" t="s">
        <v>499</v>
      </c>
      <c r="H2086" s="3">
        <v>1215</v>
      </c>
      <c r="I2086" s="3">
        <v>4</v>
      </c>
      <c r="J2086" s="57">
        <v>1.1200000000000001</v>
      </c>
      <c r="K2086" s="3">
        <v>47</v>
      </c>
      <c r="L2086" s="3">
        <v>688</v>
      </c>
      <c r="M2086" s="3">
        <v>307</v>
      </c>
      <c r="N2086" s="3">
        <v>198</v>
      </c>
      <c r="O2086" s="3">
        <v>146</v>
      </c>
      <c r="P2086" s="16" t="s">
        <v>515</v>
      </c>
      <c r="Q2086" s="16" t="s">
        <v>523</v>
      </c>
      <c r="R2086" s="16" t="s">
        <v>513</v>
      </c>
    </row>
    <row r="2087" spans="1:18" hidden="1" x14ac:dyDescent="0.3">
      <c r="A2087" s="55">
        <v>45159</v>
      </c>
      <c r="B2087" s="56" t="s">
        <v>919</v>
      </c>
      <c r="C2087" s="56" t="s">
        <v>542</v>
      </c>
      <c r="D2087" s="3" t="s">
        <v>545</v>
      </c>
      <c r="E2087" s="3" t="s">
        <v>546</v>
      </c>
      <c r="F2087" s="3" t="s">
        <v>937</v>
      </c>
      <c r="G2087" s="3" t="s">
        <v>499</v>
      </c>
      <c r="H2087" s="3">
        <v>5309</v>
      </c>
      <c r="I2087" s="3">
        <v>40</v>
      </c>
      <c r="J2087" s="57">
        <v>11.200000000000001</v>
      </c>
      <c r="K2087" s="3">
        <v>146</v>
      </c>
      <c r="L2087" s="3">
        <v>3606</v>
      </c>
      <c r="M2087" s="3">
        <v>1660</v>
      </c>
      <c r="N2087" s="3">
        <v>1159</v>
      </c>
      <c r="O2087" s="3">
        <v>837</v>
      </c>
      <c r="P2087" s="16" t="s">
        <v>515</v>
      </c>
      <c r="Q2087" s="16" t="s">
        <v>523</v>
      </c>
      <c r="R2087" s="16" t="s">
        <v>513</v>
      </c>
    </row>
    <row r="2088" spans="1:18" hidden="1" x14ac:dyDescent="0.3">
      <c r="A2088" s="55">
        <v>45159</v>
      </c>
      <c r="B2088" s="56" t="s">
        <v>919</v>
      </c>
      <c r="C2088" s="56" t="s">
        <v>542</v>
      </c>
      <c r="D2088" s="3" t="s">
        <v>545</v>
      </c>
      <c r="E2088" s="3" t="s">
        <v>544</v>
      </c>
      <c r="F2088" s="3" t="s">
        <v>938</v>
      </c>
      <c r="G2088" s="3" t="s">
        <v>506</v>
      </c>
      <c r="H2088" s="3">
        <v>15909</v>
      </c>
      <c r="I2088" s="3">
        <v>107</v>
      </c>
      <c r="J2088" s="57">
        <v>29.960000000000004</v>
      </c>
      <c r="K2088" s="3">
        <v>1391</v>
      </c>
      <c r="L2088" s="3">
        <v>11014</v>
      </c>
      <c r="M2088" s="3">
        <v>6491</v>
      </c>
      <c r="N2088" s="3">
        <v>5123</v>
      </c>
      <c r="O2088" s="3">
        <v>3479</v>
      </c>
      <c r="P2088" s="16" t="s">
        <v>515</v>
      </c>
      <c r="Q2088" s="16" t="s">
        <v>523</v>
      </c>
      <c r="R2088" s="16" t="s">
        <v>513</v>
      </c>
    </row>
    <row r="2089" spans="1:18" hidden="1" x14ac:dyDescent="0.3">
      <c r="A2089" s="55">
        <v>45159</v>
      </c>
      <c r="B2089" s="56" t="s">
        <v>919</v>
      </c>
      <c r="C2089" s="56" t="s">
        <v>542</v>
      </c>
      <c r="D2089" s="3" t="s">
        <v>545</v>
      </c>
      <c r="E2089" s="3" t="s">
        <v>550</v>
      </c>
      <c r="F2089" s="3" t="s">
        <v>938</v>
      </c>
      <c r="G2089" s="3" t="s">
        <v>506</v>
      </c>
      <c r="H2089" s="3">
        <v>442</v>
      </c>
      <c r="I2089" s="3">
        <v>3</v>
      </c>
      <c r="J2089" s="57">
        <v>0.84000000000000008</v>
      </c>
      <c r="K2089" s="3">
        <v>54</v>
      </c>
      <c r="L2089" s="3">
        <v>333</v>
      </c>
      <c r="M2089" s="3">
        <v>188</v>
      </c>
      <c r="N2089" s="3">
        <v>134</v>
      </c>
      <c r="O2089" s="3">
        <v>107</v>
      </c>
      <c r="P2089" s="16" t="s">
        <v>515</v>
      </c>
      <c r="Q2089" s="16" t="s">
        <v>523</v>
      </c>
      <c r="R2089" s="16" t="s">
        <v>513</v>
      </c>
    </row>
    <row r="2090" spans="1:18" hidden="1" x14ac:dyDescent="0.3">
      <c r="A2090" s="55">
        <v>45159</v>
      </c>
      <c r="B2090" s="56" t="s">
        <v>919</v>
      </c>
      <c r="C2090" s="56" t="s">
        <v>542</v>
      </c>
      <c r="D2090" s="3" t="s">
        <v>545</v>
      </c>
      <c r="E2090" s="3" t="s">
        <v>546</v>
      </c>
      <c r="F2090" s="3" t="s">
        <v>938</v>
      </c>
      <c r="G2090" s="3" t="s">
        <v>506</v>
      </c>
      <c r="H2090" s="3">
        <v>1205</v>
      </c>
      <c r="I2090" s="3">
        <v>3</v>
      </c>
      <c r="J2090" s="57">
        <v>0.84000000000000008</v>
      </c>
      <c r="K2090" s="3">
        <v>177</v>
      </c>
      <c r="L2090" s="3">
        <v>579</v>
      </c>
      <c r="M2090" s="3">
        <v>346</v>
      </c>
      <c r="N2090" s="3">
        <v>277</v>
      </c>
      <c r="O2090" s="3">
        <v>188</v>
      </c>
      <c r="P2090" s="16" t="s">
        <v>515</v>
      </c>
      <c r="Q2090" s="16" t="s">
        <v>523</v>
      </c>
      <c r="R2090" s="16" t="s">
        <v>513</v>
      </c>
    </row>
    <row r="2091" spans="1:18" hidden="1" x14ac:dyDescent="0.3">
      <c r="A2091" s="55">
        <v>45159</v>
      </c>
      <c r="B2091" s="56" t="s">
        <v>919</v>
      </c>
      <c r="C2091" s="56" t="s">
        <v>542</v>
      </c>
      <c r="D2091" s="3" t="s">
        <v>545</v>
      </c>
      <c r="E2091" s="3" t="s">
        <v>544</v>
      </c>
      <c r="F2091" s="3" t="s">
        <v>939</v>
      </c>
      <c r="G2091" s="3" t="s">
        <v>507</v>
      </c>
      <c r="H2091" s="3">
        <v>25631</v>
      </c>
      <c r="I2091" s="3">
        <v>144</v>
      </c>
      <c r="J2091" s="57">
        <v>40.320000000000007</v>
      </c>
      <c r="K2091" s="3">
        <v>1971</v>
      </c>
      <c r="L2091" s="3">
        <v>13928</v>
      </c>
      <c r="M2091" s="3">
        <v>7366</v>
      </c>
      <c r="N2091" s="3">
        <v>5700</v>
      </c>
      <c r="O2091" s="3">
        <v>3432</v>
      </c>
      <c r="P2091" s="16" t="s">
        <v>515</v>
      </c>
      <c r="Q2091" s="16" t="s">
        <v>523</v>
      </c>
      <c r="R2091" s="16" t="s">
        <v>513</v>
      </c>
    </row>
    <row r="2092" spans="1:18" hidden="1" x14ac:dyDescent="0.3">
      <c r="A2092" s="55">
        <v>45159</v>
      </c>
      <c r="B2092" s="56" t="s">
        <v>919</v>
      </c>
      <c r="C2092" s="56" t="s">
        <v>542</v>
      </c>
      <c r="D2092" s="3" t="s">
        <v>545</v>
      </c>
      <c r="E2092" s="3" t="s">
        <v>550</v>
      </c>
      <c r="F2092" s="3" t="s">
        <v>939</v>
      </c>
      <c r="G2092" s="3" t="s">
        <v>507</v>
      </c>
      <c r="H2092" s="3">
        <v>750</v>
      </c>
      <c r="I2092" s="3">
        <v>4</v>
      </c>
      <c r="J2092" s="57">
        <v>1.1200000000000001</v>
      </c>
      <c r="K2092" s="3">
        <v>62</v>
      </c>
      <c r="L2092" s="3">
        <v>434</v>
      </c>
      <c r="M2092" s="3">
        <v>214</v>
      </c>
      <c r="N2092" s="3">
        <v>173</v>
      </c>
      <c r="O2092" s="3">
        <v>116</v>
      </c>
      <c r="P2092" s="16" t="s">
        <v>515</v>
      </c>
      <c r="Q2092" s="16" t="s">
        <v>523</v>
      </c>
      <c r="R2092" s="16" t="s">
        <v>513</v>
      </c>
    </row>
    <row r="2093" spans="1:18" hidden="1" x14ac:dyDescent="0.3">
      <c r="A2093" s="55">
        <v>45159</v>
      </c>
      <c r="B2093" s="56" t="s">
        <v>919</v>
      </c>
      <c r="C2093" s="56" t="s">
        <v>542</v>
      </c>
      <c r="D2093" s="3" t="s">
        <v>545</v>
      </c>
      <c r="E2093" s="3" t="s">
        <v>546</v>
      </c>
      <c r="F2093" s="3" t="s">
        <v>939</v>
      </c>
      <c r="G2093" s="3" t="s">
        <v>507</v>
      </c>
      <c r="H2093" s="3">
        <v>1215</v>
      </c>
      <c r="I2093" s="3">
        <v>10</v>
      </c>
      <c r="J2093" s="57">
        <v>2.8000000000000003</v>
      </c>
      <c r="K2093" s="3">
        <v>171</v>
      </c>
      <c r="L2093" s="3">
        <v>746</v>
      </c>
      <c r="M2093" s="3">
        <v>380</v>
      </c>
      <c r="N2093" s="3">
        <v>297</v>
      </c>
      <c r="O2093" s="3">
        <v>208</v>
      </c>
      <c r="P2093" s="16" t="s">
        <v>515</v>
      </c>
      <c r="Q2093" s="16" t="s">
        <v>523</v>
      </c>
      <c r="R2093" s="16" t="s">
        <v>513</v>
      </c>
    </row>
    <row r="2094" spans="1:18" hidden="1" x14ac:dyDescent="0.3">
      <c r="A2094" s="55">
        <v>45159</v>
      </c>
      <c r="B2094" s="56" t="s">
        <v>919</v>
      </c>
      <c r="C2094" s="56" t="s">
        <v>542</v>
      </c>
      <c r="D2094" s="3" t="s">
        <v>545</v>
      </c>
      <c r="E2094" s="3" t="s">
        <v>544</v>
      </c>
      <c r="F2094" s="3" t="s">
        <v>940</v>
      </c>
      <c r="G2094" s="3" t="s">
        <v>503</v>
      </c>
      <c r="H2094" s="3">
        <v>11561</v>
      </c>
      <c r="I2094" s="3">
        <v>78</v>
      </c>
      <c r="J2094" s="57">
        <v>21.840000000000003</v>
      </c>
      <c r="K2094" s="3">
        <v>1157</v>
      </c>
      <c r="L2094" s="3">
        <v>7527</v>
      </c>
      <c r="M2094" s="3">
        <v>4026</v>
      </c>
      <c r="N2094" s="3">
        <v>2995</v>
      </c>
      <c r="O2094" s="3">
        <v>2185</v>
      </c>
      <c r="P2094" s="16" t="s">
        <v>515</v>
      </c>
      <c r="Q2094" s="16" t="s">
        <v>523</v>
      </c>
      <c r="R2094" s="16" t="s">
        <v>513</v>
      </c>
    </row>
    <row r="2095" spans="1:18" hidden="1" x14ac:dyDescent="0.3">
      <c r="A2095" s="55">
        <v>45159</v>
      </c>
      <c r="B2095" s="56" t="s">
        <v>919</v>
      </c>
      <c r="C2095" s="56" t="s">
        <v>542</v>
      </c>
      <c r="D2095" s="3" t="s">
        <v>545</v>
      </c>
      <c r="E2095" s="3" t="s">
        <v>550</v>
      </c>
      <c r="F2095" s="3" t="s">
        <v>940</v>
      </c>
      <c r="G2095" s="3" t="s">
        <v>503</v>
      </c>
      <c r="H2095" s="3">
        <v>437</v>
      </c>
      <c r="I2095" s="3">
        <v>3</v>
      </c>
      <c r="J2095" s="57">
        <v>0.84000000000000008</v>
      </c>
      <c r="K2095" s="3">
        <v>27</v>
      </c>
      <c r="L2095" s="3">
        <v>281</v>
      </c>
      <c r="M2095" s="3">
        <v>134</v>
      </c>
      <c r="N2095" s="3">
        <v>97</v>
      </c>
      <c r="O2095" s="3">
        <v>67</v>
      </c>
      <c r="P2095" s="16" t="s">
        <v>515</v>
      </c>
      <c r="Q2095" s="16" t="s">
        <v>523</v>
      </c>
      <c r="R2095" s="16" t="s">
        <v>513</v>
      </c>
    </row>
    <row r="2096" spans="1:18" hidden="1" x14ac:dyDescent="0.3">
      <c r="A2096" s="55">
        <v>45159</v>
      </c>
      <c r="B2096" s="56" t="s">
        <v>919</v>
      </c>
      <c r="C2096" s="56" t="s">
        <v>542</v>
      </c>
      <c r="D2096" s="3" t="s">
        <v>545</v>
      </c>
      <c r="E2096" s="3" t="s">
        <v>546</v>
      </c>
      <c r="F2096" s="3" t="s">
        <v>940</v>
      </c>
      <c r="G2096" s="3" t="s">
        <v>503</v>
      </c>
      <c r="H2096" s="3">
        <v>1743</v>
      </c>
      <c r="I2096" s="3">
        <v>57</v>
      </c>
      <c r="J2096" s="57">
        <v>15.96</v>
      </c>
      <c r="K2096" s="3">
        <v>335</v>
      </c>
      <c r="L2096" s="3">
        <v>1552</v>
      </c>
      <c r="M2096" s="3">
        <v>679</v>
      </c>
      <c r="N2096" s="3">
        <v>462</v>
      </c>
      <c r="O2096" s="3">
        <v>314</v>
      </c>
      <c r="P2096" s="16" t="s">
        <v>515</v>
      </c>
      <c r="Q2096" s="16" t="s">
        <v>523</v>
      </c>
      <c r="R2096" s="16" t="s">
        <v>513</v>
      </c>
    </row>
    <row r="2097" spans="1:18" hidden="1" x14ac:dyDescent="0.3">
      <c r="A2097" s="55">
        <v>45159</v>
      </c>
      <c r="B2097" s="56" t="s">
        <v>919</v>
      </c>
      <c r="C2097" s="56" t="s">
        <v>542</v>
      </c>
      <c r="D2097" s="3" t="s">
        <v>547</v>
      </c>
      <c r="E2097" s="3" t="s">
        <v>544</v>
      </c>
      <c r="F2097" s="3" t="s">
        <v>941</v>
      </c>
      <c r="G2097" s="3" t="s">
        <v>498</v>
      </c>
      <c r="H2097" s="3">
        <v>10051</v>
      </c>
      <c r="I2097" s="3">
        <v>76</v>
      </c>
      <c r="J2097" s="57">
        <v>21.28</v>
      </c>
      <c r="K2097" s="3">
        <v>393</v>
      </c>
      <c r="L2097" s="3">
        <v>9169</v>
      </c>
      <c r="M2097" s="3">
        <v>4591</v>
      </c>
      <c r="N2097" s="3">
        <v>3355</v>
      </c>
      <c r="O2097" s="3">
        <v>2363</v>
      </c>
      <c r="P2097" s="16" t="s">
        <v>521</v>
      </c>
      <c r="Q2097" s="16" t="s">
        <v>523</v>
      </c>
      <c r="R2097" s="16" t="s">
        <v>514</v>
      </c>
    </row>
    <row r="2098" spans="1:18" hidden="1" x14ac:dyDescent="0.3">
      <c r="A2098" s="55">
        <v>45159</v>
      </c>
      <c r="B2098" s="56" t="s">
        <v>919</v>
      </c>
      <c r="C2098" s="56" t="s">
        <v>542</v>
      </c>
      <c r="D2098" s="3" t="s">
        <v>547</v>
      </c>
      <c r="E2098" s="3" t="s">
        <v>550</v>
      </c>
      <c r="F2098" s="3" t="s">
        <v>941</v>
      </c>
      <c r="G2098" s="3" t="s">
        <v>498</v>
      </c>
      <c r="H2098" s="3">
        <v>1504</v>
      </c>
      <c r="I2098" s="3">
        <v>18</v>
      </c>
      <c r="J2098" s="57">
        <v>5.0400000000000009</v>
      </c>
      <c r="K2098" s="3">
        <v>34</v>
      </c>
      <c r="L2098" s="3">
        <v>1125</v>
      </c>
      <c r="M2098" s="3">
        <v>645</v>
      </c>
      <c r="N2098" s="3">
        <v>480</v>
      </c>
      <c r="O2098" s="3">
        <v>392</v>
      </c>
      <c r="P2098" s="16" t="s">
        <v>521</v>
      </c>
      <c r="Q2098" s="16" t="s">
        <v>523</v>
      </c>
      <c r="R2098" s="16" t="s">
        <v>514</v>
      </c>
    </row>
    <row r="2099" spans="1:18" hidden="1" x14ac:dyDescent="0.3">
      <c r="A2099" s="55">
        <v>45159</v>
      </c>
      <c r="B2099" s="56" t="s">
        <v>919</v>
      </c>
      <c r="C2099" s="56" t="s">
        <v>542</v>
      </c>
      <c r="D2099" s="3" t="s">
        <v>547</v>
      </c>
      <c r="E2099" s="3" t="s">
        <v>546</v>
      </c>
      <c r="F2099" s="3" t="s">
        <v>941</v>
      </c>
      <c r="G2099" s="3" t="s">
        <v>498</v>
      </c>
      <c r="H2099" s="3">
        <v>3075</v>
      </c>
      <c r="I2099" s="3">
        <v>26</v>
      </c>
      <c r="J2099" s="57">
        <v>7.2800000000000011</v>
      </c>
      <c r="K2099" s="3">
        <v>235</v>
      </c>
      <c r="L2099" s="3">
        <v>2651</v>
      </c>
      <c r="M2099" s="3">
        <v>1567</v>
      </c>
      <c r="N2099" s="3">
        <v>1096</v>
      </c>
      <c r="O2099" s="3">
        <v>891</v>
      </c>
      <c r="P2099" s="16" t="s">
        <v>521</v>
      </c>
      <c r="Q2099" s="16" t="s">
        <v>523</v>
      </c>
      <c r="R2099" s="16" t="s">
        <v>514</v>
      </c>
    </row>
    <row r="2100" spans="1:18" hidden="1" x14ac:dyDescent="0.3">
      <c r="A2100" s="55">
        <v>45159</v>
      </c>
      <c r="B2100" s="56" t="s">
        <v>919</v>
      </c>
      <c r="C2100" s="56" t="s">
        <v>542</v>
      </c>
      <c r="D2100" s="3" t="s">
        <v>547</v>
      </c>
      <c r="E2100" s="3" t="s">
        <v>544</v>
      </c>
      <c r="F2100" s="3" t="s">
        <v>942</v>
      </c>
      <c r="G2100" s="3" t="s">
        <v>500</v>
      </c>
      <c r="H2100" s="3">
        <v>3256</v>
      </c>
      <c r="I2100" s="3">
        <v>46</v>
      </c>
      <c r="J2100" s="57">
        <v>12.88</v>
      </c>
      <c r="K2100" s="3">
        <v>411</v>
      </c>
      <c r="L2100" s="3">
        <v>2801</v>
      </c>
      <c r="M2100" s="3">
        <v>1292</v>
      </c>
      <c r="N2100" s="3">
        <v>1021</v>
      </c>
      <c r="O2100" s="3">
        <v>692</v>
      </c>
      <c r="P2100" s="16" t="s">
        <v>521</v>
      </c>
      <c r="Q2100" s="16" t="s">
        <v>523</v>
      </c>
      <c r="R2100" s="16" t="s">
        <v>514</v>
      </c>
    </row>
    <row r="2101" spans="1:18" hidden="1" x14ac:dyDescent="0.3">
      <c r="A2101" s="55">
        <v>45159</v>
      </c>
      <c r="B2101" s="56" t="s">
        <v>919</v>
      </c>
      <c r="C2101" s="56" t="s">
        <v>542</v>
      </c>
      <c r="D2101" s="3" t="s">
        <v>547</v>
      </c>
      <c r="E2101" s="3" t="s">
        <v>550</v>
      </c>
      <c r="F2101" s="3" t="s">
        <v>942</v>
      </c>
      <c r="G2101" s="3" t="s">
        <v>500</v>
      </c>
      <c r="H2101" s="3">
        <v>734</v>
      </c>
      <c r="I2101" s="3">
        <v>16</v>
      </c>
      <c r="J2101" s="57">
        <v>4.4800000000000004</v>
      </c>
      <c r="K2101" s="3">
        <v>59</v>
      </c>
      <c r="L2101" s="3">
        <v>593</v>
      </c>
      <c r="M2101" s="3">
        <v>270</v>
      </c>
      <c r="N2101" s="3">
        <v>220</v>
      </c>
      <c r="O2101" s="3">
        <v>161</v>
      </c>
      <c r="P2101" s="16" t="s">
        <v>521</v>
      </c>
      <c r="Q2101" s="16" t="s">
        <v>523</v>
      </c>
      <c r="R2101" s="16" t="s">
        <v>514</v>
      </c>
    </row>
    <row r="2102" spans="1:18" hidden="1" x14ac:dyDescent="0.3">
      <c r="A2102" s="55">
        <v>45159</v>
      </c>
      <c r="B2102" s="56" t="s">
        <v>919</v>
      </c>
      <c r="C2102" s="56" t="s">
        <v>542</v>
      </c>
      <c r="D2102" s="3" t="s">
        <v>547</v>
      </c>
      <c r="E2102" s="3" t="s">
        <v>546</v>
      </c>
      <c r="F2102" s="3" t="s">
        <v>942</v>
      </c>
      <c r="G2102" s="3" t="s">
        <v>500</v>
      </c>
      <c r="H2102" s="3">
        <v>1774</v>
      </c>
      <c r="I2102" s="3">
        <v>37</v>
      </c>
      <c r="J2102" s="57">
        <v>10.360000000000001</v>
      </c>
      <c r="K2102" s="3">
        <v>344</v>
      </c>
      <c r="L2102" s="3">
        <v>1551</v>
      </c>
      <c r="M2102" s="3">
        <v>688</v>
      </c>
      <c r="N2102" s="3">
        <v>520</v>
      </c>
      <c r="O2102" s="3">
        <v>345</v>
      </c>
      <c r="P2102" s="16" t="s">
        <v>521</v>
      </c>
      <c r="Q2102" s="16" t="s">
        <v>523</v>
      </c>
      <c r="R2102" s="16" t="s">
        <v>514</v>
      </c>
    </row>
    <row r="2103" spans="1:18" hidden="1" x14ac:dyDescent="0.3">
      <c r="A2103" s="55">
        <v>45159</v>
      </c>
      <c r="B2103" s="56" t="s">
        <v>919</v>
      </c>
      <c r="C2103" s="56" t="s">
        <v>542</v>
      </c>
      <c r="D2103" s="3" t="s">
        <v>547</v>
      </c>
      <c r="E2103" s="3" t="s">
        <v>544</v>
      </c>
      <c r="F2103" s="3" t="s">
        <v>943</v>
      </c>
      <c r="G2103" s="3" t="s">
        <v>506</v>
      </c>
      <c r="H2103" s="3">
        <v>3528</v>
      </c>
      <c r="I2103" s="3">
        <v>21</v>
      </c>
      <c r="J2103" s="57">
        <v>5.8800000000000008</v>
      </c>
      <c r="K2103" s="3">
        <v>224</v>
      </c>
      <c r="L2103" s="3">
        <v>3177</v>
      </c>
      <c r="M2103" s="3">
        <v>1681</v>
      </c>
      <c r="N2103" s="3">
        <v>1330</v>
      </c>
      <c r="O2103" s="3">
        <v>937</v>
      </c>
      <c r="P2103" s="16" t="s">
        <v>521</v>
      </c>
      <c r="Q2103" s="16" t="s">
        <v>523</v>
      </c>
      <c r="R2103" s="16" t="s">
        <v>514</v>
      </c>
    </row>
    <row r="2104" spans="1:18" hidden="1" x14ac:dyDescent="0.3">
      <c r="A2104" s="55">
        <v>45159</v>
      </c>
      <c r="B2104" s="56" t="s">
        <v>919</v>
      </c>
      <c r="C2104" s="56" t="s">
        <v>542</v>
      </c>
      <c r="D2104" s="3" t="s">
        <v>547</v>
      </c>
      <c r="E2104" s="3" t="s">
        <v>550</v>
      </c>
      <c r="F2104" s="3" t="s">
        <v>943</v>
      </c>
      <c r="G2104" s="3" t="s">
        <v>506</v>
      </c>
      <c r="H2104" s="3">
        <v>512</v>
      </c>
      <c r="I2104" s="3">
        <v>16</v>
      </c>
      <c r="J2104" s="57">
        <v>4.4800000000000004</v>
      </c>
      <c r="K2104" s="3">
        <v>81</v>
      </c>
      <c r="L2104" s="3">
        <v>366</v>
      </c>
      <c r="M2104" s="3">
        <v>216</v>
      </c>
      <c r="N2104" s="3">
        <v>162</v>
      </c>
      <c r="O2104" s="3">
        <v>121</v>
      </c>
      <c r="P2104" s="16" t="s">
        <v>521</v>
      </c>
      <c r="Q2104" s="16" t="s">
        <v>523</v>
      </c>
      <c r="R2104" s="16" t="s">
        <v>514</v>
      </c>
    </row>
    <row r="2105" spans="1:18" hidden="1" x14ac:dyDescent="0.3">
      <c r="A2105" s="55">
        <v>45159</v>
      </c>
      <c r="B2105" s="56" t="s">
        <v>919</v>
      </c>
      <c r="C2105" s="56" t="s">
        <v>542</v>
      </c>
      <c r="D2105" s="3" t="s">
        <v>547</v>
      </c>
      <c r="E2105" s="3" t="s">
        <v>546</v>
      </c>
      <c r="F2105" s="3" t="s">
        <v>943</v>
      </c>
      <c r="G2105" s="3" t="s">
        <v>506</v>
      </c>
      <c r="H2105" s="3">
        <v>2087</v>
      </c>
      <c r="I2105" s="3">
        <v>20</v>
      </c>
      <c r="J2105" s="57">
        <v>5.6000000000000005</v>
      </c>
      <c r="K2105" s="3">
        <v>188</v>
      </c>
      <c r="L2105" s="3">
        <v>1675</v>
      </c>
      <c r="M2105" s="3">
        <v>934</v>
      </c>
      <c r="N2105" s="3">
        <v>768</v>
      </c>
      <c r="O2105" s="3">
        <v>555</v>
      </c>
      <c r="P2105" s="16" t="s">
        <v>521</v>
      </c>
      <c r="Q2105" s="16" t="s">
        <v>523</v>
      </c>
      <c r="R2105" s="16" t="s">
        <v>514</v>
      </c>
    </row>
    <row r="2106" spans="1:18" x14ac:dyDescent="0.3">
      <c r="A2106" s="73">
        <v>45159</v>
      </c>
      <c r="B2106" s="76" t="s">
        <v>919</v>
      </c>
      <c r="C2106" s="56" t="s">
        <v>542</v>
      </c>
      <c r="D2106" s="3" t="s">
        <v>547</v>
      </c>
      <c r="E2106" s="3" t="s">
        <v>544</v>
      </c>
      <c r="F2106" s="3" t="s">
        <v>944</v>
      </c>
      <c r="G2106" s="78" t="s">
        <v>504</v>
      </c>
      <c r="H2106" s="78">
        <v>2441</v>
      </c>
      <c r="I2106" s="78">
        <v>32</v>
      </c>
      <c r="J2106" s="84">
        <v>8.9600000000000009</v>
      </c>
      <c r="K2106" s="41">
        <v>116</v>
      </c>
      <c r="L2106" s="78">
        <v>1346</v>
      </c>
      <c r="M2106" s="78">
        <v>764</v>
      </c>
      <c r="N2106" s="78">
        <v>561</v>
      </c>
      <c r="O2106" s="78">
        <v>430</v>
      </c>
      <c r="P2106" s="89" t="s">
        <v>521</v>
      </c>
      <c r="Q2106" s="16" t="s">
        <v>523</v>
      </c>
      <c r="R2106" s="89" t="s">
        <v>514</v>
      </c>
    </row>
    <row r="2107" spans="1:18" x14ac:dyDescent="0.3">
      <c r="A2107" s="73">
        <v>45159</v>
      </c>
      <c r="B2107" s="76" t="s">
        <v>919</v>
      </c>
      <c r="C2107" s="56" t="s">
        <v>542</v>
      </c>
      <c r="D2107" s="3" t="s">
        <v>547</v>
      </c>
      <c r="E2107" s="3" t="s">
        <v>550</v>
      </c>
      <c r="F2107" s="3" t="s">
        <v>944</v>
      </c>
      <c r="G2107" s="78" t="s">
        <v>504</v>
      </c>
      <c r="H2107" s="78">
        <v>379</v>
      </c>
      <c r="I2107" s="78">
        <v>2</v>
      </c>
      <c r="J2107" s="84">
        <v>0.56000000000000005</v>
      </c>
      <c r="K2107" s="41">
        <v>17</v>
      </c>
      <c r="L2107" s="78">
        <v>245</v>
      </c>
      <c r="M2107" s="78">
        <v>89</v>
      </c>
      <c r="N2107" s="78">
        <v>56</v>
      </c>
      <c r="O2107" s="78">
        <v>42</v>
      </c>
      <c r="P2107" s="89" t="s">
        <v>521</v>
      </c>
      <c r="Q2107" s="16" t="s">
        <v>523</v>
      </c>
      <c r="R2107" s="89" t="s">
        <v>514</v>
      </c>
    </row>
    <row r="2108" spans="1:18" x14ac:dyDescent="0.3">
      <c r="A2108" s="73">
        <v>45159</v>
      </c>
      <c r="B2108" s="76" t="s">
        <v>919</v>
      </c>
      <c r="C2108" s="56" t="s">
        <v>542</v>
      </c>
      <c r="D2108" s="3" t="s">
        <v>547</v>
      </c>
      <c r="E2108" s="3" t="s">
        <v>546</v>
      </c>
      <c r="F2108" s="3" t="s">
        <v>944</v>
      </c>
      <c r="G2108" s="78" t="s">
        <v>504</v>
      </c>
      <c r="H2108" s="78">
        <v>673</v>
      </c>
      <c r="I2108" s="78">
        <v>9</v>
      </c>
      <c r="J2108" s="84">
        <v>2.5200000000000005</v>
      </c>
      <c r="K2108" s="41">
        <v>62</v>
      </c>
      <c r="L2108" s="78">
        <v>530</v>
      </c>
      <c r="M2108" s="78">
        <v>180</v>
      </c>
      <c r="N2108" s="78">
        <v>130</v>
      </c>
      <c r="O2108" s="78">
        <v>98</v>
      </c>
      <c r="P2108" s="89" t="s">
        <v>521</v>
      </c>
      <c r="Q2108" s="16" t="s">
        <v>523</v>
      </c>
      <c r="R2108" s="89" t="s">
        <v>514</v>
      </c>
    </row>
    <row r="2109" spans="1:18" hidden="1" x14ac:dyDescent="0.3">
      <c r="A2109" s="55">
        <v>45159</v>
      </c>
      <c r="B2109" s="56" t="s">
        <v>919</v>
      </c>
      <c r="C2109" s="56" t="s">
        <v>542</v>
      </c>
      <c r="D2109" s="3" t="s">
        <v>547</v>
      </c>
      <c r="E2109" s="3" t="s">
        <v>544</v>
      </c>
      <c r="F2109" s="3" t="s">
        <v>945</v>
      </c>
      <c r="G2109" s="3" t="s">
        <v>499</v>
      </c>
      <c r="H2109" s="3">
        <v>5697</v>
      </c>
      <c r="I2109" s="3">
        <v>41</v>
      </c>
      <c r="J2109" s="57">
        <v>11.48</v>
      </c>
      <c r="K2109" s="3">
        <v>879</v>
      </c>
      <c r="L2109" s="3">
        <v>5338</v>
      </c>
      <c r="M2109" s="3">
        <v>2675</v>
      </c>
      <c r="N2109" s="3">
        <v>1973</v>
      </c>
      <c r="O2109" s="3">
        <v>1396</v>
      </c>
      <c r="P2109" s="16" t="s">
        <v>521</v>
      </c>
      <c r="Q2109" s="16" t="s">
        <v>523</v>
      </c>
      <c r="R2109" s="16" t="s">
        <v>514</v>
      </c>
    </row>
    <row r="2110" spans="1:18" hidden="1" x14ac:dyDescent="0.3">
      <c r="A2110" s="55">
        <v>45159</v>
      </c>
      <c r="B2110" s="56" t="s">
        <v>919</v>
      </c>
      <c r="C2110" s="56" t="s">
        <v>542</v>
      </c>
      <c r="D2110" s="3" t="s">
        <v>547</v>
      </c>
      <c r="E2110" s="3" t="s">
        <v>550</v>
      </c>
      <c r="F2110" s="3" t="s">
        <v>945</v>
      </c>
      <c r="G2110" s="3" t="s">
        <v>499</v>
      </c>
      <c r="H2110" s="3">
        <v>885</v>
      </c>
      <c r="I2110" s="3">
        <v>11</v>
      </c>
      <c r="J2110" s="57">
        <v>3.08</v>
      </c>
      <c r="K2110" s="3">
        <v>109</v>
      </c>
      <c r="L2110" s="3">
        <v>799</v>
      </c>
      <c r="M2110" s="3">
        <v>379</v>
      </c>
      <c r="N2110" s="3">
        <v>291</v>
      </c>
      <c r="O2110" s="3">
        <v>209</v>
      </c>
      <c r="P2110" s="16" t="s">
        <v>521</v>
      </c>
      <c r="Q2110" s="16" t="s">
        <v>523</v>
      </c>
      <c r="R2110" s="16" t="s">
        <v>514</v>
      </c>
    </row>
    <row r="2111" spans="1:18" hidden="1" x14ac:dyDescent="0.3">
      <c r="A2111" s="55">
        <v>45159</v>
      </c>
      <c r="B2111" s="56" t="s">
        <v>919</v>
      </c>
      <c r="C2111" s="56" t="s">
        <v>542</v>
      </c>
      <c r="D2111" s="3" t="s">
        <v>547</v>
      </c>
      <c r="E2111" s="3" t="s">
        <v>546</v>
      </c>
      <c r="F2111" s="3" t="s">
        <v>945</v>
      </c>
      <c r="G2111" s="3" t="s">
        <v>499</v>
      </c>
      <c r="H2111" s="3">
        <v>1213</v>
      </c>
      <c r="I2111" s="3">
        <v>11</v>
      </c>
      <c r="J2111" s="57">
        <v>3.08</v>
      </c>
      <c r="K2111" s="3">
        <v>252</v>
      </c>
      <c r="L2111" s="3">
        <v>1142</v>
      </c>
      <c r="M2111" s="3">
        <v>655</v>
      </c>
      <c r="N2111" s="3">
        <v>510</v>
      </c>
      <c r="O2111" s="3">
        <v>373</v>
      </c>
      <c r="P2111" s="16" t="s">
        <v>521</v>
      </c>
      <c r="Q2111" s="16" t="s">
        <v>523</v>
      </c>
      <c r="R2111" s="16" t="s">
        <v>514</v>
      </c>
    </row>
    <row r="2112" spans="1:18" hidden="1" x14ac:dyDescent="0.3">
      <c r="A2112" s="55">
        <v>45159</v>
      </c>
      <c r="B2112" s="56" t="s">
        <v>919</v>
      </c>
      <c r="C2112" s="56" t="s">
        <v>542</v>
      </c>
      <c r="D2112" s="3" t="s">
        <v>548</v>
      </c>
      <c r="E2112" s="3" t="s">
        <v>544</v>
      </c>
      <c r="F2112" s="3" t="s">
        <v>946</v>
      </c>
      <c r="G2112" s="3" t="s">
        <v>502</v>
      </c>
      <c r="H2112" s="3">
        <v>89518</v>
      </c>
      <c r="I2112" s="3">
        <v>512</v>
      </c>
      <c r="J2112" s="57">
        <v>94.207999999999998</v>
      </c>
      <c r="K2112" s="3">
        <v>5219</v>
      </c>
      <c r="L2112" s="3">
        <v>46693</v>
      </c>
      <c r="M2112" s="3">
        <v>24107</v>
      </c>
      <c r="N2112" s="3">
        <v>16749</v>
      </c>
      <c r="O2112" s="3">
        <v>11825</v>
      </c>
      <c r="P2112" s="16" t="s">
        <v>519</v>
      </c>
      <c r="Q2112" s="16" t="s">
        <v>523</v>
      </c>
      <c r="R2112" s="16" t="s">
        <v>520</v>
      </c>
    </row>
    <row r="2113" spans="1:18" hidden="1" x14ac:dyDescent="0.3">
      <c r="A2113" s="55">
        <v>45159</v>
      </c>
      <c r="B2113" s="56" t="s">
        <v>919</v>
      </c>
      <c r="C2113" s="56" t="s">
        <v>542</v>
      </c>
      <c r="D2113" s="3" t="s">
        <v>548</v>
      </c>
      <c r="E2113" s="3" t="s">
        <v>550</v>
      </c>
      <c r="F2113" s="3" t="s">
        <v>946</v>
      </c>
      <c r="G2113" s="3" t="s">
        <v>502</v>
      </c>
      <c r="H2113" s="3">
        <v>1160</v>
      </c>
      <c r="I2113" s="3">
        <v>4</v>
      </c>
      <c r="J2113" s="57">
        <v>0.73599999999999999</v>
      </c>
      <c r="K2113" s="3">
        <v>75</v>
      </c>
      <c r="L2113" s="3">
        <v>681</v>
      </c>
      <c r="M2113" s="3">
        <v>311</v>
      </c>
      <c r="N2113" s="3">
        <v>218</v>
      </c>
      <c r="O2113" s="3">
        <v>136</v>
      </c>
      <c r="P2113" s="16" t="s">
        <v>519</v>
      </c>
      <c r="Q2113" s="16" t="s">
        <v>523</v>
      </c>
      <c r="R2113" s="16" t="s">
        <v>520</v>
      </c>
    </row>
    <row r="2114" spans="1:18" hidden="1" x14ac:dyDescent="0.3">
      <c r="A2114" s="55">
        <v>45159</v>
      </c>
      <c r="B2114" s="56" t="s">
        <v>919</v>
      </c>
      <c r="C2114" s="56" t="s">
        <v>542</v>
      </c>
      <c r="D2114" s="3" t="s">
        <v>548</v>
      </c>
      <c r="E2114" s="3" t="s">
        <v>546</v>
      </c>
      <c r="F2114" s="3" t="s">
        <v>946</v>
      </c>
      <c r="G2114" s="3" t="s">
        <v>502</v>
      </c>
      <c r="H2114" s="3">
        <v>2612</v>
      </c>
      <c r="I2114" s="3">
        <v>17</v>
      </c>
      <c r="J2114" s="57">
        <v>3.1280000000000001</v>
      </c>
      <c r="K2114" s="3">
        <v>226</v>
      </c>
      <c r="L2114" s="3">
        <v>1791</v>
      </c>
      <c r="M2114" s="3">
        <v>836</v>
      </c>
      <c r="N2114" s="3">
        <v>552</v>
      </c>
      <c r="O2114" s="3">
        <v>369</v>
      </c>
      <c r="P2114" s="16" t="s">
        <v>519</v>
      </c>
      <c r="Q2114" s="16" t="s">
        <v>523</v>
      </c>
      <c r="R2114" s="16" t="s">
        <v>520</v>
      </c>
    </row>
    <row r="2115" spans="1:18" hidden="1" x14ac:dyDescent="0.3">
      <c r="A2115" s="55">
        <v>45159</v>
      </c>
      <c r="B2115" s="56" t="s">
        <v>919</v>
      </c>
      <c r="C2115" s="56" t="s">
        <v>542</v>
      </c>
      <c r="D2115" s="3" t="s">
        <v>548</v>
      </c>
      <c r="E2115" s="3" t="s">
        <v>544</v>
      </c>
      <c r="F2115" s="3" t="s">
        <v>947</v>
      </c>
      <c r="G2115" s="3" t="s">
        <v>507</v>
      </c>
      <c r="H2115" s="3">
        <v>120954</v>
      </c>
      <c r="I2115" s="3">
        <v>729</v>
      </c>
      <c r="J2115" s="57">
        <v>134.136</v>
      </c>
      <c r="K2115" s="3">
        <v>10445</v>
      </c>
      <c r="L2115" s="3">
        <v>83603</v>
      </c>
      <c r="M2115" s="3">
        <v>36649</v>
      </c>
      <c r="N2115" s="3">
        <v>25824</v>
      </c>
      <c r="O2115" s="3">
        <v>16534</v>
      </c>
      <c r="P2115" s="16" t="s">
        <v>519</v>
      </c>
      <c r="Q2115" s="16" t="s">
        <v>523</v>
      </c>
      <c r="R2115" s="16" t="s">
        <v>520</v>
      </c>
    </row>
    <row r="2116" spans="1:18" hidden="1" x14ac:dyDescent="0.3">
      <c r="A2116" s="55">
        <v>45159</v>
      </c>
      <c r="B2116" s="56" t="s">
        <v>919</v>
      </c>
      <c r="C2116" s="56" t="s">
        <v>542</v>
      </c>
      <c r="D2116" s="3" t="s">
        <v>548</v>
      </c>
      <c r="E2116" s="3" t="s">
        <v>550</v>
      </c>
      <c r="F2116" s="3" t="s">
        <v>947</v>
      </c>
      <c r="G2116" s="3" t="s">
        <v>507</v>
      </c>
      <c r="H2116" s="3">
        <v>1529</v>
      </c>
      <c r="I2116" s="3">
        <v>9</v>
      </c>
      <c r="J2116" s="57">
        <v>1.6559999999999999</v>
      </c>
      <c r="K2116" s="3">
        <v>110</v>
      </c>
      <c r="L2116" s="3">
        <v>942</v>
      </c>
      <c r="M2116" s="3">
        <v>458</v>
      </c>
      <c r="N2116" s="3">
        <v>342</v>
      </c>
      <c r="O2116" s="3">
        <v>202</v>
      </c>
      <c r="P2116" s="16" t="s">
        <v>519</v>
      </c>
      <c r="Q2116" s="16" t="s">
        <v>523</v>
      </c>
      <c r="R2116" s="16" t="s">
        <v>520</v>
      </c>
    </row>
    <row r="2117" spans="1:18" hidden="1" x14ac:dyDescent="0.3">
      <c r="A2117" s="55">
        <v>45159</v>
      </c>
      <c r="B2117" s="56" t="s">
        <v>919</v>
      </c>
      <c r="C2117" s="56" t="s">
        <v>542</v>
      </c>
      <c r="D2117" s="3" t="s">
        <v>548</v>
      </c>
      <c r="E2117" s="3" t="s">
        <v>546</v>
      </c>
      <c r="F2117" s="3" t="s">
        <v>947</v>
      </c>
      <c r="G2117" s="3" t="s">
        <v>507</v>
      </c>
      <c r="H2117" s="3">
        <v>3055</v>
      </c>
      <c r="I2117" s="3">
        <v>19</v>
      </c>
      <c r="J2117" s="57">
        <v>3.496</v>
      </c>
      <c r="K2117" s="3">
        <v>323</v>
      </c>
      <c r="L2117" s="3">
        <v>2218</v>
      </c>
      <c r="M2117" s="3">
        <v>928</v>
      </c>
      <c r="N2117" s="3">
        <v>688</v>
      </c>
      <c r="O2117" s="3">
        <v>489</v>
      </c>
      <c r="P2117" s="16" t="s">
        <v>519</v>
      </c>
      <c r="Q2117" s="16" t="s">
        <v>523</v>
      </c>
      <c r="R2117" s="16" t="s">
        <v>520</v>
      </c>
    </row>
    <row r="2118" spans="1:18" hidden="1" x14ac:dyDescent="0.3">
      <c r="A2118" s="55">
        <v>45159</v>
      </c>
      <c r="B2118" s="56" t="s">
        <v>919</v>
      </c>
      <c r="C2118" s="56" t="s">
        <v>542</v>
      </c>
      <c r="D2118" s="3" t="s">
        <v>548</v>
      </c>
      <c r="E2118" s="3" t="s">
        <v>544</v>
      </c>
      <c r="F2118" s="3" t="s">
        <v>948</v>
      </c>
      <c r="G2118" s="3" t="s">
        <v>503</v>
      </c>
      <c r="H2118" s="3">
        <v>189950</v>
      </c>
      <c r="I2118" s="3">
        <v>1152</v>
      </c>
      <c r="J2118" s="57">
        <v>211.96799999999999</v>
      </c>
      <c r="K2118" s="3">
        <v>5784</v>
      </c>
      <c r="L2118" s="3">
        <v>92601</v>
      </c>
      <c r="M2118" s="3">
        <v>44011</v>
      </c>
      <c r="N2118" s="3">
        <v>32500</v>
      </c>
      <c r="O2118" s="3">
        <v>23516</v>
      </c>
      <c r="P2118" s="16" t="s">
        <v>519</v>
      </c>
      <c r="Q2118" s="16" t="s">
        <v>523</v>
      </c>
      <c r="R2118" s="16" t="s">
        <v>520</v>
      </c>
    </row>
    <row r="2119" spans="1:18" hidden="1" x14ac:dyDescent="0.3">
      <c r="A2119" s="55">
        <v>45159</v>
      </c>
      <c r="B2119" s="56" t="s">
        <v>919</v>
      </c>
      <c r="C2119" s="56" t="s">
        <v>542</v>
      </c>
      <c r="D2119" s="3" t="s">
        <v>548</v>
      </c>
      <c r="E2119" s="3" t="s">
        <v>550</v>
      </c>
      <c r="F2119" s="3" t="s">
        <v>948</v>
      </c>
      <c r="G2119" s="3" t="s">
        <v>503</v>
      </c>
      <c r="H2119" s="3">
        <v>1280</v>
      </c>
      <c r="I2119" s="3">
        <v>3</v>
      </c>
      <c r="J2119" s="57">
        <v>0.55200000000000005</v>
      </c>
      <c r="K2119" s="3">
        <v>100</v>
      </c>
      <c r="L2119" s="3">
        <v>801</v>
      </c>
      <c r="M2119" s="3">
        <v>358</v>
      </c>
      <c r="N2119" s="3">
        <v>244</v>
      </c>
      <c r="O2119" s="3">
        <v>174</v>
      </c>
      <c r="P2119" s="16" t="s">
        <v>519</v>
      </c>
      <c r="Q2119" s="16" t="s">
        <v>523</v>
      </c>
      <c r="R2119" s="16" t="s">
        <v>520</v>
      </c>
    </row>
    <row r="2120" spans="1:18" hidden="1" x14ac:dyDescent="0.3">
      <c r="A2120" s="55">
        <v>45159</v>
      </c>
      <c r="B2120" s="56" t="s">
        <v>919</v>
      </c>
      <c r="C2120" s="56" t="s">
        <v>542</v>
      </c>
      <c r="D2120" s="3" t="s">
        <v>548</v>
      </c>
      <c r="E2120" s="3" t="s">
        <v>546</v>
      </c>
      <c r="F2120" s="3" t="s">
        <v>948</v>
      </c>
      <c r="G2120" s="3" t="s">
        <v>503</v>
      </c>
      <c r="H2120" s="3">
        <v>2974</v>
      </c>
      <c r="I2120" s="3">
        <v>16</v>
      </c>
      <c r="J2120" s="57">
        <v>2.944</v>
      </c>
      <c r="K2120" s="3">
        <v>235</v>
      </c>
      <c r="L2120" s="3">
        <v>2005</v>
      </c>
      <c r="M2120" s="3">
        <v>845</v>
      </c>
      <c r="N2120" s="3">
        <v>617</v>
      </c>
      <c r="O2120" s="3">
        <v>435</v>
      </c>
      <c r="P2120" s="16" t="s">
        <v>519</v>
      </c>
      <c r="Q2120" s="16" t="s">
        <v>523</v>
      </c>
      <c r="R2120" s="16" t="s">
        <v>520</v>
      </c>
    </row>
    <row r="2121" spans="1:18" hidden="1" x14ac:dyDescent="0.3">
      <c r="A2121" s="55">
        <v>45159</v>
      </c>
      <c r="B2121" s="56" t="s">
        <v>919</v>
      </c>
      <c r="C2121" s="56" t="s">
        <v>542</v>
      </c>
      <c r="D2121" s="3" t="s">
        <v>548</v>
      </c>
      <c r="E2121" s="3" t="s">
        <v>544</v>
      </c>
      <c r="F2121" s="3" t="s">
        <v>949</v>
      </c>
      <c r="G2121" s="3" t="s">
        <v>500</v>
      </c>
      <c r="H2121" s="3">
        <v>70639</v>
      </c>
      <c r="I2121" s="3">
        <v>692</v>
      </c>
      <c r="J2121" s="57">
        <v>127.328</v>
      </c>
      <c r="K2121" s="3">
        <v>10434</v>
      </c>
      <c r="L2121" s="3">
        <v>52845</v>
      </c>
      <c r="M2121" s="3">
        <v>23862</v>
      </c>
      <c r="N2121" s="3">
        <v>17088</v>
      </c>
      <c r="O2121" s="3">
        <v>11903</v>
      </c>
      <c r="P2121" s="16" t="s">
        <v>519</v>
      </c>
      <c r="Q2121" s="16" t="s">
        <v>523</v>
      </c>
      <c r="R2121" s="16" t="s">
        <v>520</v>
      </c>
    </row>
    <row r="2122" spans="1:18" hidden="1" x14ac:dyDescent="0.3">
      <c r="A2122" s="55">
        <v>45159</v>
      </c>
      <c r="B2122" s="56" t="s">
        <v>919</v>
      </c>
      <c r="C2122" s="56" t="s">
        <v>542</v>
      </c>
      <c r="D2122" s="3" t="s">
        <v>548</v>
      </c>
      <c r="E2122" s="3" t="s">
        <v>550</v>
      </c>
      <c r="F2122" s="3" t="s">
        <v>949</v>
      </c>
      <c r="G2122" s="3" t="s">
        <v>500</v>
      </c>
      <c r="H2122" s="3">
        <v>528</v>
      </c>
      <c r="I2122" s="3">
        <v>2</v>
      </c>
      <c r="J2122" s="57">
        <v>0.36799999999999999</v>
      </c>
      <c r="K2122" s="3">
        <v>63</v>
      </c>
      <c r="L2122" s="3">
        <v>348</v>
      </c>
      <c r="M2122" s="3">
        <v>154</v>
      </c>
      <c r="N2122" s="3">
        <v>104</v>
      </c>
      <c r="O2122" s="3">
        <v>78</v>
      </c>
      <c r="P2122" s="16" t="s">
        <v>519</v>
      </c>
      <c r="Q2122" s="16" t="s">
        <v>523</v>
      </c>
      <c r="R2122" s="16" t="s">
        <v>520</v>
      </c>
    </row>
    <row r="2123" spans="1:18" hidden="1" x14ac:dyDescent="0.3">
      <c r="A2123" s="55">
        <v>45159</v>
      </c>
      <c r="B2123" s="56" t="s">
        <v>919</v>
      </c>
      <c r="C2123" s="56" t="s">
        <v>542</v>
      </c>
      <c r="D2123" s="3" t="s">
        <v>548</v>
      </c>
      <c r="E2123" s="3" t="s">
        <v>546</v>
      </c>
      <c r="F2123" s="3" t="s">
        <v>949</v>
      </c>
      <c r="G2123" s="3" t="s">
        <v>500</v>
      </c>
      <c r="H2123" s="3">
        <v>1974</v>
      </c>
      <c r="I2123" s="3">
        <v>14</v>
      </c>
      <c r="J2123" s="57">
        <v>2.5760000000000001</v>
      </c>
      <c r="K2123" s="3">
        <v>253</v>
      </c>
      <c r="L2123" s="3">
        <v>1460</v>
      </c>
      <c r="M2123" s="3">
        <v>587</v>
      </c>
      <c r="N2123" s="3">
        <v>438</v>
      </c>
      <c r="O2123" s="3">
        <v>316</v>
      </c>
      <c r="P2123" s="16" t="s">
        <v>519</v>
      </c>
      <c r="Q2123" s="16" t="s">
        <v>523</v>
      </c>
      <c r="R2123" s="16" t="s">
        <v>520</v>
      </c>
    </row>
    <row r="2124" spans="1:18" x14ac:dyDescent="0.3">
      <c r="A2124" s="73">
        <v>45159</v>
      </c>
      <c r="B2124" s="76" t="s">
        <v>919</v>
      </c>
      <c r="C2124" s="56" t="s">
        <v>542</v>
      </c>
      <c r="D2124" s="3" t="s">
        <v>548</v>
      </c>
      <c r="E2124" s="3" t="s">
        <v>544</v>
      </c>
      <c r="F2124" s="3" t="s">
        <v>950</v>
      </c>
      <c r="G2124" s="78" t="s">
        <v>504</v>
      </c>
      <c r="H2124" s="78">
        <v>82269</v>
      </c>
      <c r="I2124" s="78">
        <v>426</v>
      </c>
      <c r="J2124" s="84">
        <v>78.384</v>
      </c>
      <c r="K2124" s="41">
        <v>10399</v>
      </c>
      <c r="L2124" s="78">
        <v>58074</v>
      </c>
      <c r="M2124" s="78">
        <v>23619</v>
      </c>
      <c r="N2124" s="78">
        <v>15755</v>
      </c>
      <c r="O2124" s="78">
        <v>10547</v>
      </c>
      <c r="P2124" s="89" t="s">
        <v>519</v>
      </c>
      <c r="Q2124" s="16" t="s">
        <v>523</v>
      </c>
      <c r="R2124" s="89" t="s">
        <v>520</v>
      </c>
    </row>
    <row r="2125" spans="1:18" x14ac:dyDescent="0.3">
      <c r="A2125" s="73">
        <v>45159</v>
      </c>
      <c r="B2125" s="76" t="s">
        <v>919</v>
      </c>
      <c r="C2125" s="56" t="s">
        <v>542</v>
      </c>
      <c r="D2125" s="3" t="s">
        <v>548</v>
      </c>
      <c r="E2125" s="3" t="s">
        <v>550</v>
      </c>
      <c r="F2125" s="3" t="s">
        <v>950</v>
      </c>
      <c r="G2125" s="78" t="s">
        <v>504</v>
      </c>
      <c r="H2125" s="78">
        <v>630</v>
      </c>
      <c r="I2125" s="78">
        <v>1</v>
      </c>
      <c r="J2125" s="84">
        <v>0.184</v>
      </c>
      <c r="K2125" s="41">
        <v>59</v>
      </c>
      <c r="L2125" s="78">
        <v>451</v>
      </c>
      <c r="M2125" s="78">
        <v>158</v>
      </c>
      <c r="N2125" s="78">
        <v>107</v>
      </c>
      <c r="O2125" s="78">
        <v>68</v>
      </c>
      <c r="P2125" s="89" t="s">
        <v>519</v>
      </c>
      <c r="Q2125" s="16" t="s">
        <v>523</v>
      </c>
      <c r="R2125" s="89" t="s">
        <v>520</v>
      </c>
    </row>
    <row r="2126" spans="1:18" x14ac:dyDescent="0.3">
      <c r="A2126" s="73">
        <v>45159</v>
      </c>
      <c r="B2126" s="76" t="s">
        <v>919</v>
      </c>
      <c r="C2126" s="56" t="s">
        <v>542</v>
      </c>
      <c r="D2126" s="3" t="s">
        <v>548</v>
      </c>
      <c r="E2126" s="3" t="s">
        <v>546</v>
      </c>
      <c r="F2126" s="3" t="s">
        <v>950</v>
      </c>
      <c r="G2126" s="78" t="s">
        <v>504</v>
      </c>
      <c r="H2126" s="78">
        <v>2434</v>
      </c>
      <c r="I2126" s="78">
        <v>12</v>
      </c>
      <c r="J2126" s="84">
        <v>2.2080000000000002</v>
      </c>
      <c r="K2126" s="41">
        <v>313</v>
      </c>
      <c r="L2126" s="78">
        <v>1912</v>
      </c>
      <c r="M2126" s="78">
        <v>722</v>
      </c>
      <c r="N2126" s="78">
        <v>500</v>
      </c>
      <c r="O2126" s="78">
        <v>349</v>
      </c>
      <c r="P2126" s="89" t="s">
        <v>519</v>
      </c>
      <c r="Q2126" s="16" t="s">
        <v>523</v>
      </c>
      <c r="R2126" s="89" t="s">
        <v>520</v>
      </c>
    </row>
    <row r="2127" spans="1:18" hidden="1" x14ac:dyDescent="0.3">
      <c r="A2127" s="55">
        <v>45159</v>
      </c>
      <c r="B2127" s="56" t="s">
        <v>919</v>
      </c>
      <c r="C2127" s="56" t="s">
        <v>542</v>
      </c>
      <c r="D2127" s="3" t="s">
        <v>548</v>
      </c>
      <c r="E2127" s="3" t="s">
        <v>544</v>
      </c>
      <c r="F2127" s="3" t="s">
        <v>951</v>
      </c>
      <c r="G2127" s="3" t="s">
        <v>499</v>
      </c>
      <c r="H2127" s="3">
        <v>428944</v>
      </c>
      <c r="I2127" s="3">
        <v>2510</v>
      </c>
      <c r="J2127" s="57">
        <v>461.84</v>
      </c>
      <c r="K2127" s="3">
        <v>12946</v>
      </c>
      <c r="L2127" s="3">
        <v>277484</v>
      </c>
      <c r="M2127" s="3">
        <v>166387</v>
      </c>
      <c r="N2127" s="3">
        <v>133144</v>
      </c>
      <c r="O2127" s="3">
        <v>73907</v>
      </c>
      <c r="P2127" s="16" t="s">
        <v>519</v>
      </c>
      <c r="Q2127" s="16" t="s">
        <v>523</v>
      </c>
      <c r="R2127" s="16" t="s">
        <v>520</v>
      </c>
    </row>
    <row r="2128" spans="1:18" hidden="1" x14ac:dyDescent="0.3">
      <c r="A2128" s="55">
        <v>45159</v>
      </c>
      <c r="B2128" s="56" t="s">
        <v>919</v>
      </c>
      <c r="C2128" s="56" t="s">
        <v>542</v>
      </c>
      <c r="D2128" s="3" t="s">
        <v>548</v>
      </c>
      <c r="E2128" s="3" t="s">
        <v>550</v>
      </c>
      <c r="F2128" s="3" t="s">
        <v>951</v>
      </c>
      <c r="G2128" s="3" t="s">
        <v>499</v>
      </c>
      <c r="H2128" s="3">
        <v>2182</v>
      </c>
      <c r="I2128" s="3">
        <v>9</v>
      </c>
      <c r="J2128" s="57">
        <v>1.6559999999999999</v>
      </c>
      <c r="K2128" s="3">
        <v>143</v>
      </c>
      <c r="L2128" s="3">
        <v>1469</v>
      </c>
      <c r="M2128" s="3">
        <v>912</v>
      </c>
      <c r="N2128" s="3">
        <v>706</v>
      </c>
      <c r="O2128" s="3">
        <v>465</v>
      </c>
      <c r="P2128" s="16" t="s">
        <v>519</v>
      </c>
      <c r="Q2128" s="16" t="s">
        <v>523</v>
      </c>
      <c r="R2128" s="16" t="s">
        <v>520</v>
      </c>
    </row>
    <row r="2129" spans="1:18" hidden="1" x14ac:dyDescent="0.3">
      <c r="A2129" s="55">
        <v>45159</v>
      </c>
      <c r="B2129" s="56" t="s">
        <v>919</v>
      </c>
      <c r="C2129" s="56" t="s">
        <v>542</v>
      </c>
      <c r="D2129" s="3" t="s">
        <v>548</v>
      </c>
      <c r="E2129" s="3" t="s">
        <v>546</v>
      </c>
      <c r="F2129" s="3" t="s">
        <v>951</v>
      </c>
      <c r="G2129" s="3" t="s">
        <v>499</v>
      </c>
      <c r="H2129" s="3">
        <v>7382</v>
      </c>
      <c r="I2129" s="3">
        <v>56</v>
      </c>
      <c r="J2129" s="57">
        <v>10.304</v>
      </c>
      <c r="K2129" s="3">
        <v>366</v>
      </c>
      <c r="L2129" s="3">
        <v>5438</v>
      </c>
      <c r="M2129" s="3">
        <v>3168</v>
      </c>
      <c r="N2129" s="3">
        <v>2433</v>
      </c>
      <c r="O2129" s="3">
        <v>1632</v>
      </c>
      <c r="P2129" s="16" t="s">
        <v>519</v>
      </c>
      <c r="Q2129" s="16" t="s">
        <v>523</v>
      </c>
      <c r="R2129" s="16" t="s">
        <v>520</v>
      </c>
    </row>
    <row r="2130" spans="1:18" hidden="1" x14ac:dyDescent="0.3">
      <c r="A2130" s="55">
        <v>45159</v>
      </c>
      <c r="B2130" s="56" t="s">
        <v>919</v>
      </c>
      <c r="C2130" s="56" t="s">
        <v>542</v>
      </c>
      <c r="D2130" s="3" t="s">
        <v>548</v>
      </c>
      <c r="E2130" s="3" t="s">
        <v>544</v>
      </c>
      <c r="F2130" s="3" t="s">
        <v>952</v>
      </c>
      <c r="G2130" s="3" t="s">
        <v>501</v>
      </c>
      <c r="H2130" s="3">
        <v>198332</v>
      </c>
      <c r="I2130" s="3">
        <v>874</v>
      </c>
      <c r="J2130" s="57">
        <v>160.816</v>
      </c>
      <c r="K2130" s="3">
        <v>18374</v>
      </c>
      <c r="L2130" s="3">
        <v>55830</v>
      </c>
      <c r="M2130" s="3">
        <v>29651</v>
      </c>
      <c r="N2130" s="3">
        <v>24573</v>
      </c>
      <c r="O2130" s="3">
        <v>16799</v>
      </c>
      <c r="P2130" s="16" t="s">
        <v>519</v>
      </c>
      <c r="Q2130" s="16" t="s">
        <v>523</v>
      </c>
      <c r="R2130" s="16" t="s">
        <v>520</v>
      </c>
    </row>
    <row r="2131" spans="1:18" hidden="1" x14ac:dyDescent="0.3">
      <c r="A2131" s="55">
        <v>45159</v>
      </c>
      <c r="B2131" s="56" t="s">
        <v>919</v>
      </c>
      <c r="C2131" s="56" t="s">
        <v>542</v>
      </c>
      <c r="D2131" s="3" t="s">
        <v>548</v>
      </c>
      <c r="E2131" s="3" t="s">
        <v>550</v>
      </c>
      <c r="F2131" s="3" t="s">
        <v>952</v>
      </c>
      <c r="G2131" s="3" t="s">
        <v>501</v>
      </c>
      <c r="H2131" s="3">
        <v>1407</v>
      </c>
      <c r="I2131" s="3">
        <v>10</v>
      </c>
      <c r="J2131" s="57">
        <v>1.8399999999999999</v>
      </c>
      <c r="K2131" s="3">
        <v>134</v>
      </c>
      <c r="L2131" s="3">
        <v>748</v>
      </c>
      <c r="M2131" s="3">
        <v>333</v>
      </c>
      <c r="N2131" s="3">
        <v>270</v>
      </c>
      <c r="O2131" s="3">
        <v>203</v>
      </c>
      <c r="P2131" s="16" t="s">
        <v>519</v>
      </c>
      <c r="Q2131" s="16" t="s">
        <v>523</v>
      </c>
      <c r="R2131" s="16" t="s">
        <v>520</v>
      </c>
    </row>
    <row r="2132" spans="1:18" hidden="1" x14ac:dyDescent="0.3">
      <c r="A2132" s="55">
        <v>45159</v>
      </c>
      <c r="B2132" s="56" t="s">
        <v>919</v>
      </c>
      <c r="C2132" s="56" t="s">
        <v>542</v>
      </c>
      <c r="D2132" s="3" t="s">
        <v>548</v>
      </c>
      <c r="E2132" s="3" t="s">
        <v>546</v>
      </c>
      <c r="F2132" s="3" t="s">
        <v>952</v>
      </c>
      <c r="G2132" s="3" t="s">
        <v>501</v>
      </c>
      <c r="H2132" s="3">
        <v>2962</v>
      </c>
      <c r="I2132" s="3">
        <v>19</v>
      </c>
      <c r="J2132" s="57">
        <v>3.496</v>
      </c>
      <c r="K2132" s="3">
        <v>298</v>
      </c>
      <c r="L2132" s="3">
        <v>1805</v>
      </c>
      <c r="M2132" s="3">
        <v>793</v>
      </c>
      <c r="N2132" s="3">
        <v>628</v>
      </c>
      <c r="O2132" s="3">
        <v>464</v>
      </c>
      <c r="P2132" s="16" t="s">
        <v>519</v>
      </c>
      <c r="Q2132" s="16" t="s">
        <v>523</v>
      </c>
      <c r="R2132" s="16" t="s">
        <v>520</v>
      </c>
    </row>
    <row r="2133" spans="1:18" hidden="1" x14ac:dyDescent="0.3">
      <c r="A2133" s="55">
        <v>45159</v>
      </c>
      <c r="B2133" s="56" t="s">
        <v>919</v>
      </c>
      <c r="C2133" s="56" t="s">
        <v>542</v>
      </c>
      <c r="D2133" s="3" t="s">
        <v>548</v>
      </c>
      <c r="E2133" s="3" t="s">
        <v>544</v>
      </c>
      <c r="F2133" s="3" t="s">
        <v>953</v>
      </c>
      <c r="G2133" s="3" t="s">
        <v>506</v>
      </c>
      <c r="H2133" s="3">
        <v>84754</v>
      </c>
      <c r="I2133" s="3">
        <v>524</v>
      </c>
      <c r="J2133" s="57">
        <v>96.415999999999997</v>
      </c>
      <c r="K2133" s="3">
        <v>6430</v>
      </c>
      <c r="L2133" s="3">
        <v>40199</v>
      </c>
      <c r="M2133" s="3">
        <v>21943</v>
      </c>
      <c r="N2133" s="3">
        <v>16332</v>
      </c>
      <c r="O2133" s="3">
        <v>10535</v>
      </c>
      <c r="P2133" s="16" t="s">
        <v>519</v>
      </c>
      <c r="Q2133" s="16" t="s">
        <v>523</v>
      </c>
      <c r="R2133" s="16" t="s">
        <v>520</v>
      </c>
    </row>
    <row r="2134" spans="1:18" hidden="1" x14ac:dyDescent="0.3">
      <c r="A2134" s="55">
        <v>45159</v>
      </c>
      <c r="B2134" s="56" t="s">
        <v>919</v>
      </c>
      <c r="C2134" s="56" t="s">
        <v>542</v>
      </c>
      <c r="D2134" s="3" t="s">
        <v>548</v>
      </c>
      <c r="E2134" s="3" t="s">
        <v>550</v>
      </c>
      <c r="F2134" s="3" t="s">
        <v>953</v>
      </c>
      <c r="G2134" s="3" t="s">
        <v>506</v>
      </c>
      <c r="H2134" s="3">
        <v>894</v>
      </c>
      <c r="I2134" s="3">
        <v>3</v>
      </c>
      <c r="J2134" s="57">
        <v>0.55200000000000005</v>
      </c>
      <c r="K2134" s="3">
        <v>73</v>
      </c>
      <c r="L2134" s="3">
        <v>496</v>
      </c>
      <c r="M2134" s="3">
        <v>233</v>
      </c>
      <c r="N2134" s="3">
        <v>184</v>
      </c>
      <c r="O2134" s="3">
        <v>129</v>
      </c>
      <c r="P2134" s="16" t="s">
        <v>519</v>
      </c>
      <c r="Q2134" s="16" t="s">
        <v>523</v>
      </c>
      <c r="R2134" s="16" t="s">
        <v>520</v>
      </c>
    </row>
    <row r="2135" spans="1:18" hidden="1" x14ac:dyDescent="0.3">
      <c r="A2135" s="55">
        <v>45159</v>
      </c>
      <c r="B2135" s="56" t="s">
        <v>919</v>
      </c>
      <c r="C2135" s="56" t="s">
        <v>542</v>
      </c>
      <c r="D2135" s="3" t="s">
        <v>548</v>
      </c>
      <c r="E2135" s="3" t="s">
        <v>546</v>
      </c>
      <c r="F2135" s="3" t="s">
        <v>953</v>
      </c>
      <c r="G2135" s="3" t="s">
        <v>506</v>
      </c>
      <c r="H2135" s="3">
        <v>2302</v>
      </c>
      <c r="I2135" s="3">
        <v>21</v>
      </c>
      <c r="J2135" s="57">
        <v>3.8639999999999999</v>
      </c>
      <c r="K2135" s="3">
        <v>245</v>
      </c>
      <c r="L2135" s="3">
        <v>1616</v>
      </c>
      <c r="M2135" s="3">
        <v>797</v>
      </c>
      <c r="N2135" s="3">
        <v>602</v>
      </c>
      <c r="O2135" s="3">
        <v>381</v>
      </c>
      <c r="P2135" s="16" t="s">
        <v>519</v>
      </c>
      <c r="Q2135" s="16" t="s">
        <v>523</v>
      </c>
      <c r="R2135" s="16" t="s">
        <v>520</v>
      </c>
    </row>
    <row r="2136" spans="1:18" hidden="1" x14ac:dyDescent="0.3">
      <c r="A2136" s="55">
        <v>45159</v>
      </c>
      <c r="B2136" s="56" t="s">
        <v>919</v>
      </c>
      <c r="C2136" s="56" t="s">
        <v>542</v>
      </c>
      <c r="D2136" s="3" t="s">
        <v>549</v>
      </c>
      <c r="E2136" s="3" t="s">
        <v>544</v>
      </c>
      <c r="F2136" s="3" t="s">
        <v>954</v>
      </c>
      <c r="G2136" s="3" t="s">
        <v>499</v>
      </c>
      <c r="H2136" s="3">
        <v>19821</v>
      </c>
      <c r="I2136" s="3">
        <v>61</v>
      </c>
      <c r="J2136" s="57">
        <v>5.2459999999999996</v>
      </c>
      <c r="K2136" s="3">
        <v>1429</v>
      </c>
      <c r="L2136" s="3">
        <v>6709</v>
      </c>
      <c r="M2136" s="3">
        <v>3697</v>
      </c>
      <c r="N2136" s="3">
        <v>2926</v>
      </c>
      <c r="O2136" s="3">
        <v>1790</v>
      </c>
      <c r="P2136" s="16" t="s">
        <v>511</v>
      </c>
      <c r="Q2136" s="16" t="s">
        <v>523</v>
      </c>
      <c r="R2136" s="16" t="s">
        <v>513</v>
      </c>
    </row>
    <row r="2137" spans="1:18" hidden="1" x14ac:dyDescent="0.3">
      <c r="A2137" s="55">
        <v>45159</v>
      </c>
      <c r="B2137" s="56" t="s">
        <v>919</v>
      </c>
      <c r="C2137" s="56" t="s">
        <v>542</v>
      </c>
      <c r="D2137" s="3" t="s">
        <v>549</v>
      </c>
      <c r="E2137" s="3" t="s">
        <v>550</v>
      </c>
      <c r="F2137" s="3" t="s">
        <v>954</v>
      </c>
      <c r="G2137" s="3" t="s">
        <v>499</v>
      </c>
      <c r="H2137" s="3">
        <v>745</v>
      </c>
      <c r="I2137" s="3">
        <v>4</v>
      </c>
      <c r="J2137" s="57">
        <v>0.34399999999999997</v>
      </c>
      <c r="K2137" s="3">
        <v>60</v>
      </c>
      <c r="L2137" s="3">
        <v>314</v>
      </c>
      <c r="M2137" s="3">
        <v>152</v>
      </c>
      <c r="N2137" s="3">
        <v>102</v>
      </c>
      <c r="O2137" s="3">
        <v>79</v>
      </c>
      <c r="P2137" s="16" t="s">
        <v>511</v>
      </c>
      <c r="Q2137" s="16" t="s">
        <v>523</v>
      </c>
      <c r="R2137" s="16" t="s">
        <v>513</v>
      </c>
    </row>
    <row r="2138" spans="1:18" hidden="1" x14ac:dyDescent="0.3">
      <c r="A2138" s="55">
        <v>45159</v>
      </c>
      <c r="B2138" s="56" t="s">
        <v>919</v>
      </c>
      <c r="C2138" s="56" t="s">
        <v>542</v>
      </c>
      <c r="D2138" s="3" t="s">
        <v>549</v>
      </c>
      <c r="E2138" s="3" t="s">
        <v>546</v>
      </c>
      <c r="F2138" s="3" t="s">
        <v>954</v>
      </c>
      <c r="G2138" s="3" t="s">
        <v>499</v>
      </c>
      <c r="H2138" s="3">
        <v>662</v>
      </c>
      <c r="I2138" s="3">
        <v>8</v>
      </c>
      <c r="J2138" s="57">
        <v>0.68799999999999994</v>
      </c>
      <c r="K2138" s="3">
        <v>160</v>
      </c>
      <c r="L2138" s="3">
        <v>566</v>
      </c>
      <c r="M2138" s="3">
        <v>311</v>
      </c>
      <c r="N2138" s="3">
        <v>241</v>
      </c>
      <c r="O2138" s="3">
        <v>201</v>
      </c>
      <c r="P2138" s="16" t="s">
        <v>511</v>
      </c>
      <c r="Q2138" s="16" t="s">
        <v>523</v>
      </c>
      <c r="R2138" s="16" t="s">
        <v>513</v>
      </c>
    </row>
    <row r="2139" spans="1:18" hidden="1" x14ac:dyDescent="0.3">
      <c r="A2139" s="55">
        <v>45159</v>
      </c>
      <c r="B2139" s="56" t="s">
        <v>919</v>
      </c>
      <c r="C2139" s="56" t="s">
        <v>542</v>
      </c>
      <c r="D2139" s="3" t="s">
        <v>549</v>
      </c>
      <c r="E2139" s="3" t="s">
        <v>544</v>
      </c>
      <c r="F2139" s="3" t="s">
        <v>955</v>
      </c>
      <c r="G2139" s="3" t="s">
        <v>501</v>
      </c>
      <c r="H2139" s="3">
        <v>106546</v>
      </c>
      <c r="I2139" s="3">
        <v>398</v>
      </c>
      <c r="J2139" s="57">
        <v>34.227999999999994</v>
      </c>
      <c r="K2139" s="3">
        <v>12815</v>
      </c>
      <c r="L2139" s="3">
        <v>41649</v>
      </c>
      <c r="M2139" s="3">
        <v>20553</v>
      </c>
      <c r="N2139" s="3">
        <v>17175</v>
      </c>
      <c r="O2139" s="3">
        <v>11741</v>
      </c>
      <c r="P2139" s="16" t="s">
        <v>511</v>
      </c>
      <c r="Q2139" s="16" t="s">
        <v>523</v>
      </c>
      <c r="R2139" s="16" t="s">
        <v>513</v>
      </c>
    </row>
    <row r="2140" spans="1:18" hidden="1" x14ac:dyDescent="0.3">
      <c r="A2140" s="55">
        <v>45159</v>
      </c>
      <c r="B2140" s="56" t="s">
        <v>919</v>
      </c>
      <c r="C2140" s="56" t="s">
        <v>542</v>
      </c>
      <c r="D2140" s="3" t="s">
        <v>549</v>
      </c>
      <c r="E2140" s="3" t="s">
        <v>550</v>
      </c>
      <c r="F2140" s="3" t="s">
        <v>955</v>
      </c>
      <c r="G2140" s="3" t="s">
        <v>501</v>
      </c>
      <c r="H2140" s="3">
        <v>9729</v>
      </c>
      <c r="I2140" s="3">
        <v>30</v>
      </c>
      <c r="J2140" s="57">
        <v>2.5799999999999996</v>
      </c>
      <c r="K2140" s="3">
        <v>722</v>
      </c>
      <c r="L2140" s="3">
        <v>3900</v>
      </c>
      <c r="M2140" s="3">
        <v>1570</v>
      </c>
      <c r="N2140" s="3">
        <v>1290</v>
      </c>
      <c r="O2140" s="3">
        <v>866</v>
      </c>
      <c r="P2140" s="16" t="s">
        <v>511</v>
      </c>
      <c r="Q2140" s="16" t="s">
        <v>523</v>
      </c>
      <c r="R2140" s="16" t="s">
        <v>513</v>
      </c>
    </row>
    <row r="2141" spans="1:18" hidden="1" x14ac:dyDescent="0.3">
      <c r="A2141" s="55">
        <v>45159</v>
      </c>
      <c r="B2141" s="56" t="s">
        <v>919</v>
      </c>
      <c r="C2141" s="56" t="s">
        <v>542</v>
      </c>
      <c r="D2141" s="3" t="s">
        <v>549</v>
      </c>
      <c r="E2141" s="3" t="s">
        <v>546</v>
      </c>
      <c r="F2141" s="3" t="s">
        <v>955</v>
      </c>
      <c r="G2141" s="3" t="s">
        <v>501</v>
      </c>
      <c r="H2141" s="3">
        <v>8818</v>
      </c>
      <c r="I2141" s="3">
        <v>39</v>
      </c>
      <c r="J2141" s="57">
        <v>3.3539999999999996</v>
      </c>
      <c r="K2141" s="3">
        <v>980</v>
      </c>
      <c r="L2141" s="3">
        <v>5994</v>
      </c>
      <c r="M2141" s="3">
        <v>2237</v>
      </c>
      <c r="N2141" s="3">
        <v>1801</v>
      </c>
      <c r="O2141" s="3">
        <v>1358</v>
      </c>
      <c r="P2141" s="16" t="s">
        <v>511</v>
      </c>
      <c r="Q2141" s="16" t="s">
        <v>523</v>
      </c>
      <c r="R2141" s="16" t="s">
        <v>513</v>
      </c>
    </row>
    <row r="2142" spans="1:18" hidden="1" x14ac:dyDescent="0.3">
      <c r="A2142" s="55">
        <v>45159</v>
      </c>
      <c r="B2142" s="56" t="s">
        <v>919</v>
      </c>
      <c r="C2142" s="56" t="s">
        <v>542</v>
      </c>
      <c r="D2142" s="3" t="s">
        <v>549</v>
      </c>
      <c r="E2142" s="3" t="s">
        <v>544</v>
      </c>
      <c r="F2142" s="3" t="s">
        <v>956</v>
      </c>
      <c r="G2142" s="3" t="s">
        <v>503</v>
      </c>
      <c r="H2142" s="3">
        <v>150746</v>
      </c>
      <c r="I2142" s="3">
        <v>1282</v>
      </c>
      <c r="J2142" s="57">
        <v>110.252</v>
      </c>
      <c r="K2142" s="3">
        <v>1942</v>
      </c>
      <c r="L2142" s="3">
        <v>112864</v>
      </c>
      <c r="M2142" s="3">
        <v>52460</v>
      </c>
      <c r="N2142" s="3">
        <v>38455</v>
      </c>
      <c r="O2142" s="3">
        <v>23712</v>
      </c>
      <c r="P2142" s="16" t="s">
        <v>511</v>
      </c>
      <c r="Q2142" s="16" t="s">
        <v>523</v>
      </c>
      <c r="R2142" s="16" t="s">
        <v>513</v>
      </c>
    </row>
    <row r="2143" spans="1:18" hidden="1" x14ac:dyDescent="0.3">
      <c r="A2143" s="55">
        <v>45159</v>
      </c>
      <c r="B2143" s="56" t="s">
        <v>919</v>
      </c>
      <c r="C2143" s="56" t="s">
        <v>542</v>
      </c>
      <c r="D2143" s="3" t="s">
        <v>549</v>
      </c>
      <c r="E2143" s="3" t="s">
        <v>550</v>
      </c>
      <c r="F2143" s="3" t="s">
        <v>956</v>
      </c>
      <c r="G2143" s="3" t="s">
        <v>503</v>
      </c>
      <c r="H2143" s="3">
        <v>9679</v>
      </c>
      <c r="I2143" s="3">
        <v>72</v>
      </c>
      <c r="J2143" s="57">
        <v>6.1919999999999993</v>
      </c>
      <c r="K2143" s="3">
        <v>232</v>
      </c>
      <c r="L2143" s="3">
        <v>8629</v>
      </c>
      <c r="M2143" s="3">
        <v>3393</v>
      </c>
      <c r="N2143" s="3">
        <v>2291</v>
      </c>
      <c r="O2143" s="3">
        <v>1446</v>
      </c>
      <c r="P2143" s="16" t="s">
        <v>511</v>
      </c>
      <c r="Q2143" s="16" t="s">
        <v>523</v>
      </c>
      <c r="R2143" s="16" t="s">
        <v>513</v>
      </c>
    </row>
    <row r="2144" spans="1:18" hidden="1" x14ac:dyDescent="0.3">
      <c r="A2144" s="55">
        <v>45159</v>
      </c>
      <c r="B2144" s="56" t="s">
        <v>919</v>
      </c>
      <c r="C2144" s="56" t="s">
        <v>542</v>
      </c>
      <c r="D2144" s="3" t="s">
        <v>549</v>
      </c>
      <c r="E2144" s="3" t="s">
        <v>546</v>
      </c>
      <c r="F2144" s="3" t="s">
        <v>956</v>
      </c>
      <c r="G2144" s="3" t="s">
        <v>503</v>
      </c>
      <c r="H2144" s="3">
        <v>17583</v>
      </c>
      <c r="I2144" s="3">
        <v>124</v>
      </c>
      <c r="J2144" s="57">
        <v>10.664</v>
      </c>
      <c r="K2144" s="3">
        <v>420</v>
      </c>
      <c r="L2144" s="3">
        <v>16046</v>
      </c>
      <c r="M2144" s="3">
        <v>6944</v>
      </c>
      <c r="N2144" s="3">
        <v>4972</v>
      </c>
      <c r="O2144" s="3">
        <v>3418</v>
      </c>
      <c r="P2144" s="16" t="s">
        <v>511</v>
      </c>
      <c r="Q2144" s="16" t="s">
        <v>523</v>
      </c>
      <c r="R2144" s="16" t="s">
        <v>513</v>
      </c>
    </row>
    <row r="2145" spans="1:18" hidden="1" x14ac:dyDescent="0.3">
      <c r="A2145" s="55">
        <v>45159</v>
      </c>
      <c r="B2145" s="56" t="s">
        <v>919</v>
      </c>
      <c r="C2145" s="56" t="s">
        <v>542</v>
      </c>
      <c r="D2145" s="3" t="s">
        <v>549</v>
      </c>
      <c r="E2145" s="3" t="s">
        <v>544</v>
      </c>
      <c r="F2145" s="3" t="s">
        <v>957</v>
      </c>
      <c r="G2145" s="3" t="s">
        <v>502</v>
      </c>
      <c r="H2145" s="3">
        <v>5879</v>
      </c>
      <c r="I2145" s="3">
        <v>14</v>
      </c>
      <c r="J2145" s="57">
        <v>1.204</v>
      </c>
      <c r="K2145" s="3">
        <v>472</v>
      </c>
      <c r="L2145" s="3">
        <v>4800</v>
      </c>
      <c r="M2145" s="3">
        <v>2606</v>
      </c>
      <c r="N2145" s="3">
        <v>1902</v>
      </c>
      <c r="O2145" s="3">
        <v>1387</v>
      </c>
      <c r="P2145" s="16" t="s">
        <v>511</v>
      </c>
      <c r="Q2145" s="16" t="s">
        <v>523</v>
      </c>
      <c r="R2145" s="16" t="s">
        <v>513</v>
      </c>
    </row>
    <row r="2146" spans="1:18" hidden="1" x14ac:dyDescent="0.3">
      <c r="A2146" s="55">
        <v>45159</v>
      </c>
      <c r="B2146" s="56" t="s">
        <v>919</v>
      </c>
      <c r="C2146" s="56" t="s">
        <v>542</v>
      </c>
      <c r="D2146" s="3" t="s">
        <v>549</v>
      </c>
      <c r="E2146" s="3" t="s">
        <v>550</v>
      </c>
      <c r="F2146" s="3" t="s">
        <v>957</v>
      </c>
      <c r="G2146" s="3" t="s">
        <v>502</v>
      </c>
      <c r="H2146" s="3">
        <v>227</v>
      </c>
      <c r="I2146" s="3">
        <v>0</v>
      </c>
      <c r="J2146" s="57">
        <v>0</v>
      </c>
      <c r="K2146" s="3">
        <v>34</v>
      </c>
      <c r="L2146" s="3">
        <v>183</v>
      </c>
      <c r="M2146" s="3">
        <v>91</v>
      </c>
      <c r="N2146" s="3">
        <v>58</v>
      </c>
      <c r="O2146" s="3">
        <v>37</v>
      </c>
      <c r="P2146" s="16" t="s">
        <v>511</v>
      </c>
      <c r="Q2146" s="16" t="s">
        <v>523</v>
      </c>
      <c r="R2146" s="16" t="s">
        <v>513</v>
      </c>
    </row>
    <row r="2147" spans="1:18" hidden="1" x14ac:dyDescent="0.3">
      <c r="A2147" s="55">
        <v>45159</v>
      </c>
      <c r="B2147" s="56" t="s">
        <v>919</v>
      </c>
      <c r="C2147" s="56" t="s">
        <v>542</v>
      </c>
      <c r="D2147" s="3" t="s">
        <v>549</v>
      </c>
      <c r="E2147" s="3" t="s">
        <v>546</v>
      </c>
      <c r="F2147" s="3" t="s">
        <v>957</v>
      </c>
      <c r="G2147" s="3" t="s">
        <v>502</v>
      </c>
      <c r="H2147" s="3">
        <v>478</v>
      </c>
      <c r="I2147" s="3">
        <v>2</v>
      </c>
      <c r="J2147" s="57">
        <v>0.17199999999999999</v>
      </c>
      <c r="K2147" s="3">
        <v>76</v>
      </c>
      <c r="L2147" s="3">
        <v>437</v>
      </c>
      <c r="M2147" s="3">
        <v>256</v>
      </c>
      <c r="N2147" s="3">
        <v>170</v>
      </c>
      <c r="O2147" s="3">
        <v>132</v>
      </c>
      <c r="P2147" s="16" t="s">
        <v>511</v>
      </c>
      <c r="Q2147" s="16" t="s">
        <v>523</v>
      </c>
      <c r="R2147" s="16" t="s">
        <v>513</v>
      </c>
    </row>
    <row r="2148" spans="1:18" x14ac:dyDescent="0.3">
      <c r="A2148" s="73">
        <v>45159</v>
      </c>
      <c r="B2148" s="76" t="s">
        <v>919</v>
      </c>
      <c r="C2148" s="56" t="s">
        <v>542</v>
      </c>
      <c r="D2148" s="3" t="s">
        <v>549</v>
      </c>
      <c r="E2148" s="3" t="s">
        <v>544</v>
      </c>
      <c r="F2148" s="3" t="s">
        <v>958</v>
      </c>
      <c r="G2148" s="78" t="s">
        <v>504</v>
      </c>
      <c r="H2148" s="78">
        <v>23791</v>
      </c>
      <c r="I2148" s="78">
        <v>71</v>
      </c>
      <c r="J2148" s="84">
        <v>6.1059999999999999</v>
      </c>
      <c r="K2148" s="41">
        <v>2703</v>
      </c>
      <c r="L2148" s="78">
        <v>7718</v>
      </c>
      <c r="M2148" s="78">
        <v>4140</v>
      </c>
      <c r="N2148" s="78">
        <v>3074</v>
      </c>
      <c r="O2148" s="78">
        <v>1877</v>
      </c>
      <c r="P2148" s="89" t="s">
        <v>511</v>
      </c>
      <c r="Q2148" s="16" t="s">
        <v>523</v>
      </c>
      <c r="R2148" s="89" t="s">
        <v>513</v>
      </c>
    </row>
    <row r="2149" spans="1:18" x14ac:dyDescent="0.3">
      <c r="A2149" s="73">
        <v>45159</v>
      </c>
      <c r="B2149" s="76" t="s">
        <v>919</v>
      </c>
      <c r="C2149" s="56" t="s">
        <v>542</v>
      </c>
      <c r="D2149" s="3" t="s">
        <v>549</v>
      </c>
      <c r="E2149" s="3" t="s">
        <v>550</v>
      </c>
      <c r="F2149" s="3" t="s">
        <v>958</v>
      </c>
      <c r="G2149" s="78" t="s">
        <v>504</v>
      </c>
      <c r="H2149" s="78">
        <v>757</v>
      </c>
      <c r="I2149" s="78">
        <v>2</v>
      </c>
      <c r="J2149" s="84">
        <v>0.17199999999999999</v>
      </c>
      <c r="K2149" s="41">
        <v>76</v>
      </c>
      <c r="L2149" s="78">
        <v>488</v>
      </c>
      <c r="M2149" s="78">
        <v>178</v>
      </c>
      <c r="N2149" s="78">
        <v>113</v>
      </c>
      <c r="O2149" s="78">
        <v>62</v>
      </c>
      <c r="P2149" s="89" t="s">
        <v>511</v>
      </c>
      <c r="Q2149" s="16" t="s">
        <v>523</v>
      </c>
      <c r="R2149" s="89" t="s">
        <v>513</v>
      </c>
    </row>
    <row r="2150" spans="1:18" x14ac:dyDescent="0.3">
      <c r="A2150" s="73">
        <v>45159</v>
      </c>
      <c r="B2150" s="76" t="s">
        <v>919</v>
      </c>
      <c r="C2150" s="56" t="s">
        <v>542</v>
      </c>
      <c r="D2150" s="3" t="s">
        <v>549</v>
      </c>
      <c r="E2150" s="3" t="s">
        <v>546</v>
      </c>
      <c r="F2150" s="3" t="s">
        <v>958</v>
      </c>
      <c r="G2150" s="78" t="s">
        <v>504</v>
      </c>
      <c r="H2150" s="78">
        <v>1383</v>
      </c>
      <c r="I2150" s="78">
        <v>10</v>
      </c>
      <c r="J2150" s="84">
        <v>0.85999999999999988</v>
      </c>
      <c r="K2150" s="41">
        <v>158</v>
      </c>
      <c r="L2150" s="78">
        <v>1160</v>
      </c>
      <c r="M2150" s="78">
        <v>399</v>
      </c>
      <c r="N2150" s="78">
        <v>236</v>
      </c>
      <c r="O2150" s="78">
        <v>163</v>
      </c>
      <c r="P2150" s="89" t="s">
        <v>511</v>
      </c>
      <c r="Q2150" s="16" t="s">
        <v>523</v>
      </c>
      <c r="R2150" s="89" t="s">
        <v>513</v>
      </c>
    </row>
    <row r="2151" spans="1:18" hidden="1" x14ac:dyDescent="0.3">
      <c r="A2151" s="55">
        <v>45159</v>
      </c>
      <c r="B2151" s="56" t="s">
        <v>919</v>
      </c>
      <c r="C2151" s="56" t="s">
        <v>542</v>
      </c>
      <c r="D2151" s="3" t="s">
        <v>549</v>
      </c>
      <c r="E2151" s="3" t="s">
        <v>544</v>
      </c>
      <c r="F2151" s="3" t="s">
        <v>959</v>
      </c>
      <c r="G2151" s="3" t="s">
        <v>506</v>
      </c>
      <c r="H2151" s="3">
        <v>96947</v>
      </c>
      <c r="I2151" s="3">
        <v>724</v>
      </c>
      <c r="J2151" s="57">
        <v>62.263999999999996</v>
      </c>
      <c r="K2151" s="3">
        <v>7099</v>
      </c>
      <c r="L2151" s="3">
        <v>67320</v>
      </c>
      <c r="M2151" s="3">
        <v>37518</v>
      </c>
      <c r="N2151" s="3">
        <v>25623</v>
      </c>
      <c r="O2151" s="3">
        <v>17867</v>
      </c>
      <c r="P2151" s="16" t="s">
        <v>511</v>
      </c>
      <c r="Q2151" s="16" t="s">
        <v>523</v>
      </c>
      <c r="R2151" s="16" t="s">
        <v>513</v>
      </c>
    </row>
    <row r="2152" spans="1:18" hidden="1" x14ac:dyDescent="0.3">
      <c r="A2152" s="55">
        <v>45159</v>
      </c>
      <c r="B2152" s="56" t="s">
        <v>919</v>
      </c>
      <c r="C2152" s="56" t="s">
        <v>542</v>
      </c>
      <c r="D2152" s="3" t="s">
        <v>549</v>
      </c>
      <c r="E2152" s="3" t="s">
        <v>550</v>
      </c>
      <c r="F2152" s="3" t="s">
        <v>959</v>
      </c>
      <c r="G2152" s="3" t="s">
        <v>506</v>
      </c>
      <c r="H2152" s="3">
        <v>4879</v>
      </c>
      <c r="I2152" s="3">
        <v>110</v>
      </c>
      <c r="J2152" s="57">
        <v>9.4599999999999991</v>
      </c>
      <c r="K2152" s="3">
        <v>570</v>
      </c>
      <c r="L2152" s="3">
        <v>4036</v>
      </c>
      <c r="M2152" s="3">
        <v>2065</v>
      </c>
      <c r="N2152" s="3">
        <v>1224</v>
      </c>
      <c r="O2152" s="3">
        <v>815</v>
      </c>
      <c r="P2152" s="16" t="s">
        <v>511</v>
      </c>
      <c r="Q2152" s="16" t="s">
        <v>523</v>
      </c>
      <c r="R2152" s="16" t="s">
        <v>513</v>
      </c>
    </row>
    <row r="2153" spans="1:18" hidden="1" x14ac:dyDescent="0.3">
      <c r="A2153" s="55">
        <v>45159</v>
      </c>
      <c r="B2153" s="56" t="s">
        <v>919</v>
      </c>
      <c r="C2153" s="56" t="s">
        <v>542</v>
      </c>
      <c r="D2153" s="3" t="s">
        <v>549</v>
      </c>
      <c r="E2153" s="3" t="s">
        <v>546</v>
      </c>
      <c r="F2153" s="3" t="s">
        <v>959</v>
      </c>
      <c r="G2153" s="3" t="s">
        <v>506</v>
      </c>
      <c r="H2153" s="3">
        <v>92200</v>
      </c>
      <c r="I2153" s="3">
        <v>2341</v>
      </c>
      <c r="J2153" s="57">
        <v>201.32599999999999</v>
      </c>
      <c r="K2153" s="3">
        <v>15109</v>
      </c>
      <c r="L2153" s="3">
        <v>83312</v>
      </c>
      <c r="M2153" s="3">
        <v>38014</v>
      </c>
      <c r="N2153" s="3">
        <v>21907</v>
      </c>
      <c r="O2153" s="3">
        <v>15361</v>
      </c>
      <c r="P2153" s="16" t="s">
        <v>511</v>
      </c>
      <c r="Q2153" s="16" t="s">
        <v>523</v>
      </c>
      <c r="R2153" s="16" t="s">
        <v>513</v>
      </c>
    </row>
    <row r="2154" spans="1:18" hidden="1" x14ac:dyDescent="0.3">
      <c r="A2154" s="55">
        <v>45159</v>
      </c>
      <c r="B2154" s="56" t="s">
        <v>919</v>
      </c>
      <c r="C2154" s="56" t="s">
        <v>542</v>
      </c>
      <c r="D2154" s="3" t="s">
        <v>549</v>
      </c>
      <c r="E2154" s="3" t="s">
        <v>544</v>
      </c>
      <c r="F2154" s="3" t="s">
        <v>960</v>
      </c>
      <c r="G2154" s="3" t="s">
        <v>500</v>
      </c>
      <c r="H2154" s="3">
        <v>6617</v>
      </c>
      <c r="I2154" s="3">
        <v>37</v>
      </c>
      <c r="J2154" s="57">
        <v>3.1819999999999999</v>
      </c>
      <c r="K2154" s="3">
        <v>968</v>
      </c>
      <c r="L2154" s="3">
        <v>5731</v>
      </c>
      <c r="M2154" s="3">
        <v>3067</v>
      </c>
      <c r="N2154" s="3">
        <v>2329</v>
      </c>
      <c r="O2154" s="3">
        <v>1746</v>
      </c>
      <c r="P2154" s="16" t="s">
        <v>511</v>
      </c>
      <c r="Q2154" s="16" t="s">
        <v>523</v>
      </c>
      <c r="R2154" s="16" t="s">
        <v>513</v>
      </c>
    </row>
    <row r="2155" spans="1:18" hidden="1" x14ac:dyDescent="0.3">
      <c r="A2155" s="55">
        <v>45159</v>
      </c>
      <c r="B2155" s="56" t="s">
        <v>919</v>
      </c>
      <c r="C2155" s="56" t="s">
        <v>542</v>
      </c>
      <c r="D2155" s="3" t="s">
        <v>549</v>
      </c>
      <c r="E2155" s="3" t="s">
        <v>550</v>
      </c>
      <c r="F2155" s="3" t="s">
        <v>960</v>
      </c>
      <c r="G2155" s="3" t="s">
        <v>500</v>
      </c>
      <c r="H2155" s="3">
        <v>253</v>
      </c>
      <c r="I2155" s="3">
        <v>2</v>
      </c>
      <c r="J2155" s="57">
        <v>0.17199999999999999</v>
      </c>
      <c r="K2155" s="3">
        <v>56</v>
      </c>
      <c r="L2155" s="3">
        <v>217</v>
      </c>
      <c r="M2155" s="3">
        <v>104</v>
      </c>
      <c r="N2155" s="3">
        <v>77</v>
      </c>
      <c r="O2155" s="3">
        <v>60</v>
      </c>
      <c r="P2155" s="16" t="s">
        <v>511</v>
      </c>
      <c r="Q2155" s="16" t="s">
        <v>523</v>
      </c>
      <c r="R2155" s="16" t="s">
        <v>513</v>
      </c>
    </row>
    <row r="2156" spans="1:18" hidden="1" x14ac:dyDescent="0.3">
      <c r="A2156" s="55">
        <v>45159</v>
      </c>
      <c r="B2156" s="56" t="s">
        <v>919</v>
      </c>
      <c r="C2156" s="56" t="s">
        <v>542</v>
      </c>
      <c r="D2156" s="3" t="s">
        <v>549</v>
      </c>
      <c r="E2156" s="3" t="s">
        <v>546</v>
      </c>
      <c r="F2156" s="3" t="s">
        <v>960</v>
      </c>
      <c r="G2156" s="3" t="s">
        <v>500</v>
      </c>
      <c r="H2156" s="3">
        <v>909</v>
      </c>
      <c r="I2156" s="3">
        <v>4</v>
      </c>
      <c r="J2156" s="57">
        <v>0.34399999999999997</v>
      </c>
      <c r="K2156" s="3">
        <v>156</v>
      </c>
      <c r="L2156" s="3">
        <v>828</v>
      </c>
      <c r="M2156" s="3">
        <v>427</v>
      </c>
      <c r="N2156" s="3">
        <v>296</v>
      </c>
      <c r="O2156" s="3">
        <v>243</v>
      </c>
      <c r="P2156" s="16" t="s">
        <v>511</v>
      </c>
      <c r="Q2156" s="16" t="s">
        <v>523</v>
      </c>
      <c r="R2156" s="16" t="s">
        <v>513</v>
      </c>
    </row>
    <row r="2157" spans="1:18" hidden="1" x14ac:dyDescent="0.3">
      <c r="A2157" s="55">
        <v>45159</v>
      </c>
      <c r="B2157" s="56" t="s">
        <v>919</v>
      </c>
      <c r="C2157" s="56" t="s">
        <v>542</v>
      </c>
      <c r="D2157" s="3" t="s">
        <v>549</v>
      </c>
      <c r="E2157" s="3" t="s">
        <v>544</v>
      </c>
      <c r="F2157" s="3" t="s">
        <v>961</v>
      </c>
      <c r="G2157" s="3" t="s">
        <v>507</v>
      </c>
      <c r="H2157" s="3">
        <v>17410</v>
      </c>
      <c r="I2157" s="3">
        <v>94</v>
      </c>
      <c r="J2157" s="57">
        <v>8.0839999999999996</v>
      </c>
      <c r="K2157" s="3">
        <v>2113</v>
      </c>
      <c r="L2157" s="3">
        <v>10803</v>
      </c>
      <c r="M2157" s="3">
        <v>5535</v>
      </c>
      <c r="N2157" s="3">
        <v>4156</v>
      </c>
      <c r="O2157" s="3">
        <v>2638</v>
      </c>
      <c r="P2157" s="16" t="s">
        <v>511</v>
      </c>
      <c r="Q2157" s="16" t="s">
        <v>523</v>
      </c>
      <c r="R2157" s="16" t="s">
        <v>513</v>
      </c>
    </row>
    <row r="2158" spans="1:18" hidden="1" x14ac:dyDescent="0.3">
      <c r="A2158" s="55">
        <v>45159</v>
      </c>
      <c r="B2158" s="56" t="s">
        <v>919</v>
      </c>
      <c r="C2158" s="56" t="s">
        <v>542</v>
      </c>
      <c r="D2158" s="3" t="s">
        <v>549</v>
      </c>
      <c r="E2158" s="3" t="s">
        <v>550</v>
      </c>
      <c r="F2158" s="3" t="s">
        <v>961</v>
      </c>
      <c r="G2158" s="3" t="s">
        <v>507</v>
      </c>
      <c r="H2158" s="3">
        <v>747</v>
      </c>
      <c r="I2158" s="3">
        <v>2</v>
      </c>
      <c r="J2158" s="57">
        <v>0.17199999999999999</v>
      </c>
      <c r="K2158" s="3">
        <v>115</v>
      </c>
      <c r="L2158" s="3">
        <v>629</v>
      </c>
      <c r="M2158" s="3">
        <v>294</v>
      </c>
      <c r="N2158" s="3">
        <v>193</v>
      </c>
      <c r="O2158" s="3">
        <v>135</v>
      </c>
      <c r="P2158" s="16" t="s">
        <v>511</v>
      </c>
      <c r="Q2158" s="16" t="s">
        <v>523</v>
      </c>
      <c r="R2158" s="16" t="s">
        <v>513</v>
      </c>
    </row>
    <row r="2159" spans="1:18" hidden="1" x14ac:dyDescent="0.3">
      <c r="A2159" s="55">
        <v>45159</v>
      </c>
      <c r="B2159" s="56" t="s">
        <v>919</v>
      </c>
      <c r="C2159" s="56" t="s">
        <v>542</v>
      </c>
      <c r="D2159" s="3" t="s">
        <v>549</v>
      </c>
      <c r="E2159" s="3" t="s">
        <v>546</v>
      </c>
      <c r="F2159" s="3" t="s">
        <v>961</v>
      </c>
      <c r="G2159" s="3" t="s">
        <v>507</v>
      </c>
      <c r="H2159" s="3">
        <v>1301</v>
      </c>
      <c r="I2159" s="3">
        <v>9</v>
      </c>
      <c r="J2159" s="57">
        <v>0.77399999999999991</v>
      </c>
      <c r="K2159" s="3">
        <v>289</v>
      </c>
      <c r="L2159" s="3">
        <v>1168</v>
      </c>
      <c r="M2159" s="3">
        <v>574</v>
      </c>
      <c r="N2159" s="3">
        <v>413</v>
      </c>
      <c r="O2159" s="3">
        <v>305</v>
      </c>
      <c r="P2159" s="16" t="s">
        <v>511</v>
      </c>
      <c r="Q2159" s="16" t="s">
        <v>523</v>
      </c>
      <c r="R2159" s="16" t="s">
        <v>513</v>
      </c>
    </row>
    <row r="2160" spans="1:18" hidden="1" x14ac:dyDescent="0.3">
      <c r="A2160" s="55">
        <v>45159</v>
      </c>
      <c r="B2160" s="56" t="s">
        <v>919</v>
      </c>
      <c r="C2160" s="56" t="s">
        <v>542</v>
      </c>
      <c r="D2160" s="3" t="s">
        <v>551</v>
      </c>
      <c r="E2160" s="3" t="s">
        <v>544</v>
      </c>
      <c r="F2160" s="3" t="s">
        <v>962</v>
      </c>
      <c r="G2160" s="3" t="s">
        <v>507</v>
      </c>
      <c r="H2160" s="3">
        <v>81150</v>
      </c>
      <c r="I2160" s="3">
        <v>521</v>
      </c>
      <c r="J2160" s="57">
        <v>44.805999999999997</v>
      </c>
      <c r="K2160" s="3">
        <v>6556</v>
      </c>
      <c r="L2160" s="3">
        <v>55734</v>
      </c>
      <c r="M2160" s="3">
        <v>27088</v>
      </c>
      <c r="N2160" s="3">
        <v>21091</v>
      </c>
      <c r="O2160" s="3">
        <v>14988</v>
      </c>
      <c r="P2160" s="16" t="s">
        <v>511</v>
      </c>
      <c r="Q2160" s="16" t="s">
        <v>523</v>
      </c>
      <c r="R2160" s="16" t="s">
        <v>514</v>
      </c>
    </row>
    <row r="2161" spans="1:18" hidden="1" x14ac:dyDescent="0.3">
      <c r="A2161" s="55">
        <v>45159</v>
      </c>
      <c r="B2161" s="56" t="s">
        <v>919</v>
      </c>
      <c r="C2161" s="56" t="s">
        <v>542</v>
      </c>
      <c r="D2161" s="3" t="s">
        <v>551</v>
      </c>
      <c r="E2161" s="3" t="s">
        <v>550</v>
      </c>
      <c r="F2161" s="3" t="s">
        <v>962</v>
      </c>
      <c r="G2161" s="3" t="s">
        <v>507</v>
      </c>
      <c r="H2161" s="3">
        <v>5743</v>
      </c>
      <c r="I2161" s="3">
        <v>10</v>
      </c>
      <c r="J2161" s="57">
        <v>0.85999999999999988</v>
      </c>
      <c r="K2161" s="3">
        <v>431</v>
      </c>
      <c r="L2161" s="3">
        <v>1363</v>
      </c>
      <c r="M2161" s="3">
        <v>543</v>
      </c>
      <c r="N2161" s="3">
        <v>447</v>
      </c>
      <c r="O2161" s="3">
        <v>281</v>
      </c>
      <c r="P2161" s="16" t="s">
        <v>511</v>
      </c>
      <c r="Q2161" s="16" t="s">
        <v>523</v>
      </c>
      <c r="R2161" s="16" t="s">
        <v>514</v>
      </c>
    </row>
    <row r="2162" spans="1:18" hidden="1" x14ac:dyDescent="0.3">
      <c r="A2162" s="55">
        <v>45159</v>
      </c>
      <c r="B2162" s="56" t="s">
        <v>919</v>
      </c>
      <c r="C2162" s="56" t="s">
        <v>542</v>
      </c>
      <c r="D2162" s="3" t="s">
        <v>551</v>
      </c>
      <c r="E2162" s="3" t="s">
        <v>546</v>
      </c>
      <c r="F2162" s="3" t="s">
        <v>962</v>
      </c>
      <c r="G2162" s="3" t="s">
        <v>507</v>
      </c>
      <c r="H2162" s="3">
        <v>92640</v>
      </c>
      <c r="I2162" s="3">
        <v>607</v>
      </c>
      <c r="J2162" s="57">
        <v>52.201999999999998</v>
      </c>
      <c r="K2162" s="3">
        <v>404</v>
      </c>
      <c r="L2162" s="3">
        <v>54102</v>
      </c>
      <c r="M2162" s="3">
        <v>25152</v>
      </c>
      <c r="N2162" s="3">
        <v>19362</v>
      </c>
      <c r="O2162" s="3">
        <v>14091</v>
      </c>
      <c r="P2162" s="16" t="s">
        <v>511</v>
      </c>
      <c r="Q2162" s="16" t="s">
        <v>523</v>
      </c>
      <c r="R2162" s="16" t="s">
        <v>514</v>
      </c>
    </row>
    <row r="2163" spans="1:18" hidden="1" x14ac:dyDescent="0.3">
      <c r="A2163" s="55">
        <v>45159</v>
      </c>
      <c r="B2163" s="56" t="s">
        <v>919</v>
      </c>
      <c r="C2163" s="56" t="s">
        <v>542</v>
      </c>
      <c r="D2163" s="3" t="s">
        <v>551</v>
      </c>
      <c r="E2163" s="3" t="s">
        <v>544</v>
      </c>
      <c r="F2163" s="3" t="s">
        <v>963</v>
      </c>
      <c r="G2163" s="3" t="s">
        <v>503</v>
      </c>
      <c r="H2163" s="3">
        <v>20851</v>
      </c>
      <c r="I2163" s="3">
        <v>56</v>
      </c>
      <c r="J2163" s="57">
        <v>4.8159999999999998</v>
      </c>
      <c r="K2163" s="3">
        <v>1643</v>
      </c>
      <c r="L2163" s="3">
        <v>14360</v>
      </c>
      <c r="M2163" s="3">
        <v>7523</v>
      </c>
      <c r="N2163" s="3">
        <v>5790</v>
      </c>
      <c r="O2163" s="3">
        <v>4416</v>
      </c>
      <c r="P2163" s="16" t="s">
        <v>511</v>
      </c>
      <c r="Q2163" s="16" t="s">
        <v>523</v>
      </c>
      <c r="R2163" s="16" t="s">
        <v>514</v>
      </c>
    </row>
    <row r="2164" spans="1:18" hidden="1" x14ac:dyDescent="0.3">
      <c r="A2164" s="55">
        <v>45159</v>
      </c>
      <c r="B2164" s="56" t="s">
        <v>919</v>
      </c>
      <c r="C2164" s="56" t="s">
        <v>542</v>
      </c>
      <c r="D2164" s="3" t="s">
        <v>551</v>
      </c>
      <c r="E2164" s="3" t="s">
        <v>550</v>
      </c>
      <c r="F2164" s="3" t="s">
        <v>963</v>
      </c>
      <c r="G2164" s="3" t="s">
        <v>503</v>
      </c>
      <c r="H2164" s="3">
        <v>1169</v>
      </c>
      <c r="I2164" s="3">
        <v>2</v>
      </c>
      <c r="J2164" s="57">
        <v>0.17199999999999999</v>
      </c>
      <c r="K2164" s="3">
        <v>119</v>
      </c>
      <c r="L2164" s="3">
        <v>657</v>
      </c>
      <c r="M2164" s="3">
        <v>330</v>
      </c>
      <c r="N2164" s="3">
        <v>248</v>
      </c>
      <c r="O2164" s="3">
        <v>194</v>
      </c>
      <c r="P2164" s="16" t="s">
        <v>511</v>
      </c>
      <c r="Q2164" s="16" t="s">
        <v>523</v>
      </c>
      <c r="R2164" s="16" t="s">
        <v>514</v>
      </c>
    </row>
    <row r="2165" spans="1:18" hidden="1" x14ac:dyDescent="0.3">
      <c r="A2165" s="55">
        <v>45159</v>
      </c>
      <c r="B2165" s="56" t="s">
        <v>919</v>
      </c>
      <c r="C2165" s="56" t="s">
        <v>542</v>
      </c>
      <c r="D2165" s="3" t="s">
        <v>551</v>
      </c>
      <c r="E2165" s="3" t="s">
        <v>546</v>
      </c>
      <c r="F2165" s="3" t="s">
        <v>963</v>
      </c>
      <c r="G2165" s="3" t="s">
        <v>503</v>
      </c>
      <c r="H2165" s="3">
        <v>4006</v>
      </c>
      <c r="I2165" s="3">
        <v>22</v>
      </c>
      <c r="J2165" s="57">
        <v>1.8919999999999999</v>
      </c>
      <c r="K2165" s="3">
        <v>388</v>
      </c>
      <c r="L2165" s="3">
        <v>3363</v>
      </c>
      <c r="M2165" s="3">
        <v>1766</v>
      </c>
      <c r="N2165" s="3">
        <v>1337</v>
      </c>
      <c r="O2165" s="3">
        <v>1047</v>
      </c>
      <c r="P2165" s="16" t="s">
        <v>511</v>
      </c>
      <c r="Q2165" s="16" t="s">
        <v>523</v>
      </c>
      <c r="R2165" s="16" t="s">
        <v>514</v>
      </c>
    </row>
    <row r="2166" spans="1:18" hidden="1" x14ac:dyDescent="0.3">
      <c r="A2166" s="55">
        <v>45159</v>
      </c>
      <c r="B2166" s="56" t="s">
        <v>919</v>
      </c>
      <c r="C2166" s="56" t="s">
        <v>542</v>
      </c>
      <c r="D2166" s="3" t="s">
        <v>551</v>
      </c>
      <c r="E2166" s="3" t="s">
        <v>544</v>
      </c>
      <c r="F2166" s="3" t="s">
        <v>964</v>
      </c>
      <c r="G2166" s="3" t="s">
        <v>500</v>
      </c>
      <c r="H2166" s="3">
        <v>20560</v>
      </c>
      <c r="I2166" s="3">
        <v>112</v>
      </c>
      <c r="J2166" s="57">
        <v>9.6319999999999997</v>
      </c>
      <c r="K2166" s="3">
        <v>2497</v>
      </c>
      <c r="L2166" s="3">
        <v>16294</v>
      </c>
      <c r="M2166" s="3">
        <v>6853</v>
      </c>
      <c r="N2166" s="3">
        <v>4811</v>
      </c>
      <c r="O2166" s="3">
        <v>3693</v>
      </c>
      <c r="P2166" s="16" t="s">
        <v>511</v>
      </c>
      <c r="Q2166" s="16" t="s">
        <v>523</v>
      </c>
      <c r="R2166" s="16" t="s">
        <v>514</v>
      </c>
    </row>
    <row r="2167" spans="1:18" hidden="1" x14ac:dyDescent="0.3">
      <c r="A2167" s="55">
        <v>45159</v>
      </c>
      <c r="B2167" s="56" t="s">
        <v>919</v>
      </c>
      <c r="C2167" s="56" t="s">
        <v>542</v>
      </c>
      <c r="D2167" s="3" t="s">
        <v>551</v>
      </c>
      <c r="E2167" s="3" t="s">
        <v>550</v>
      </c>
      <c r="F2167" s="3" t="s">
        <v>964</v>
      </c>
      <c r="G2167" s="3" t="s">
        <v>500</v>
      </c>
      <c r="H2167" s="3">
        <v>1011</v>
      </c>
      <c r="I2167" s="3">
        <v>3</v>
      </c>
      <c r="J2167" s="57">
        <v>0.25800000000000001</v>
      </c>
      <c r="K2167" s="3">
        <v>155</v>
      </c>
      <c r="L2167" s="3">
        <v>891</v>
      </c>
      <c r="M2167" s="3">
        <v>333</v>
      </c>
      <c r="N2167" s="3">
        <v>219</v>
      </c>
      <c r="O2167" s="3">
        <v>185</v>
      </c>
      <c r="P2167" s="16" t="s">
        <v>511</v>
      </c>
      <c r="Q2167" s="16" t="s">
        <v>523</v>
      </c>
      <c r="R2167" s="16" t="s">
        <v>514</v>
      </c>
    </row>
    <row r="2168" spans="1:18" hidden="1" x14ac:dyDescent="0.3">
      <c r="A2168" s="55">
        <v>45159</v>
      </c>
      <c r="B2168" s="56" t="s">
        <v>919</v>
      </c>
      <c r="C2168" s="56" t="s">
        <v>542</v>
      </c>
      <c r="D2168" s="3" t="s">
        <v>551</v>
      </c>
      <c r="E2168" s="3" t="s">
        <v>546</v>
      </c>
      <c r="F2168" s="3" t="s">
        <v>964</v>
      </c>
      <c r="G2168" s="3" t="s">
        <v>500</v>
      </c>
      <c r="H2168" s="3">
        <v>2938</v>
      </c>
      <c r="I2168" s="3">
        <v>19</v>
      </c>
      <c r="J2168" s="57">
        <v>1.6339999999999999</v>
      </c>
      <c r="K2168" s="3">
        <v>248</v>
      </c>
      <c r="L2168" s="3">
        <v>2088</v>
      </c>
      <c r="M2168" s="3">
        <v>747</v>
      </c>
      <c r="N2168" s="3">
        <v>474</v>
      </c>
      <c r="O2168" s="3">
        <v>370</v>
      </c>
      <c r="P2168" s="16" t="s">
        <v>511</v>
      </c>
      <c r="Q2168" s="16" t="s">
        <v>523</v>
      </c>
      <c r="R2168" s="16" t="s">
        <v>514</v>
      </c>
    </row>
    <row r="2169" spans="1:18" x14ac:dyDescent="0.3">
      <c r="A2169" s="73">
        <v>45159</v>
      </c>
      <c r="B2169" s="76" t="s">
        <v>919</v>
      </c>
      <c r="C2169" s="56" t="s">
        <v>542</v>
      </c>
      <c r="D2169" s="3" t="s">
        <v>551</v>
      </c>
      <c r="E2169" s="3" t="s">
        <v>544</v>
      </c>
      <c r="F2169" s="3" t="s">
        <v>965</v>
      </c>
      <c r="G2169" s="78" t="s">
        <v>504</v>
      </c>
      <c r="H2169" s="78">
        <v>74238</v>
      </c>
      <c r="I2169" s="78">
        <v>312</v>
      </c>
      <c r="J2169" s="84">
        <v>26.831999999999997</v>
      </c>
      <c r="K2169" s="41">
        <v>5638</v>
      </c>
      <c r="L2169" s="78">
        <v>33541</v>
      </c>
      <c r="M2169" s="78">
        <v>14929</v>
      </c>
      <c r="N2169" s="78">
        <v>10119</v>
      </c>
      <c r="O2169" s="78">
        <v>6073</v>
      </c>
      <c r="P2169" s="89" t="s">
        <v>511</v>
      </c>
      <c r="Q2169" s="16" t="s">
        <v>523</v>
      </c>
      <c r="R2169" s="89" t="s">
        <v>514</v>
      </c>
    </row>
    <row r="2170" spans="1:18" x14ac:dyDescent="0.3">
      <c r="A2170" s="73">
        <v>45159</v>
      </c>
      <c r="B2170" s="76" t="s">
        <v>919</v>
      </c>
      <c r="C2170" s="56" t="s">
        <v>542</v>
      </c>
      <c r="D2170" s="3" t="s">
        <v>551</v>
      </c>
      <c r="E2170" s="3" t="s">
        <v>550</v>
      </c>
      <c r="F2170" s="3" t="s">
        <v>965</v>
      </c>
      <c r="G2170" s="78" t="s">
        <v>504</v>
      </c>
      <c r="H2170" s="78">
        <v>6051</v>
      </c>
      <c r="I2170" s="78">
        <v>25</v>
      </c>
      <c r="J2170" s="84">
        <v>2.15</v>
      </c>
      <c r="K2170" s="41">
        <v>355</v>
      </c>
      <c r="L2170" s="78">
        <v>2232</v>
      </c>
      <c r="M2170" s="78">
        <v>1050</v>
      </c>
      <c r="N2170" s="78">
        <v>684</v>
      </c>
      <c r="O2170" s="78">
        <v>390</v>
      </c>
      <c r="P2170" s="89" t="s">
        <v>511</v>
      </c>
      <c r="Q2170" s="16" t="s">
        <v>523</v>
      </c>
      <c r="R2170" s="89" t="s">
        <v>514</v>
      </c>
    </row>
    <row r="2171" spans="1:18" x14ac:dyDescent="0.3">
      <c r="A2171" s="73">
        <v>45159</v>
      </c>
      <c r="B2171" s="76" t="s">
        <v>919</v>
      </c>
      <c r="C2171" s="56" t="s">
        <v>542</v>
      </c>
      <c r="D2171" s="3" t="s">
        <v>551</v>
      </c>
      <c r="E2171" s="3" t="s">
        <v>546</v>
      </c>
      <c r="F2171" s="3" t="s">
        <v>965</v>
      </c>
      <c r="G2171" s="78" t="s">
        <v>504</v>
      </c>
      <c r="H2171" s="78">
        <v>20195</v>
      </c>
      <c r="I2171" s="78">
        <v>81</v>
      </c>
      <c r="J2171" s="84">
        <v>6.9659999999999993</v>
      </c>
      <c r="K2171" s="41">
        <v>273</v>
      </c>
      <c r="L2171" s="78">
        <v>14993</v>
      </c>
      <c r="M2171" s="78">
        <v>5519</v>
      </c>
      <c r="N2171" s="78">
        <v>3437</v>
      </c>
      <c r="O2171" s="78">
        <v>2347</v>
      </c>
      <c r="P2171" s="89" t="s">
        <v>511</v>
      </c>
      <c r="Q2171" s="16" t="s">
        <v>523</v>
      </c>
      <c r="R2171" s="89" t="s">
        <v>514</v>
      </c>
    </row>
    <row r="2172" spans="1:18" hidden="1" x14ac:dyDescent="0.3">
      <c r="A2172" s="55">
        <v>45159</v>
      </c>
      <c r="B2172" s="56" t="s">
        <v>919</v>
      </c>
      <c r="C2172" s="56" t="s">
        <v>542</v>
      </c>
      <c r="D2172" s="3" t="s">
        <v>551</v>
      </c>
      <c r="E2172" s="3" t="s">
        <v>544</v>
      </c>
      <c r="F2172" s="3" t="s">
        <v>966</v>
      </c>
      <c r="G2172" s="3" t="s">
        <v>498</v>
      </c>
      <c r="H2172" s="3">
        <v>115945</v>
      </c>
      <c r="I2172" s="3">
        <v>562</v>
      </c>
      <c r="J2172" s="57">
        <v>48.331999999999994</v>
      </c>
      <c r="K2172" s="3">
        <v>5670</v>
      </c>
      <c r="L2172" s="3">
        <v>102588</v>
      </c>
      <c r="M2172" s="3">
        <v>53346</v>
      </c>
      <c r="N2172" s="3">
        <v>39595</v>
      </c>
      <c r="O2172" s="3">
        <v>30146</v>
      </c>
      <c r="P2172" s="16" t="s">
        <v>511</v>
      </c>
      <c r="Q2172" s="16" t="s">
        <v>523</v>
      </c>
      <c r="R2172" s="16" t="s">
        <v>514</v>
      </c>
    </row>
    <row r="2173" spans="1:18" hidden="1" x14ac:dyDescent="0.3">
      <c r="A2173" s="55">
        <v>45159</v>
      </c>
      <c r="B2173" s="56" t="s">
        <v>919</v>
      </c>
      <c r="C2173" s="56" t="s">
        <v>542</v>
      </c>
      <c r="D2173" s="3" t="s">
        <v>551</v>
      </c>
      <c r="E2173" s="3" t="s">
        <v>550</v>
      </c>
      <c r="F2173" s="3" t="s">
        <v>966</v>
      </c>
      <c r="G2173" s="3" t="s">
        <v>498</v>
      </c>
      <c r="H2173" s="3">
        <v>5659</v>
      </c>
      <c r="I2173" s="3">
        <v>24</v>
      </c>
      <c r="J2173" s="57">
        <v>2.0640000000000001</v>
      </c>
      <c r="K2173" s="3">
        <v>410</v>
      </c>
      <c r="L2173" s="3">
        <v>4125</v>
      </c>
      <c r="M2173" s="3">
        <v>2156</v>
      </c>
      <c r="N2173" s="3">
        <v>1685</v>
      </c>
      <c r="O2173" s="3">
        <v>1394</v>
      </c>
      <c r="P2173" s="16" t="s">
        <v>511</v>
      </c>
      <c r="Q2173" s="16" t="s">
        <v>523</v>
      </c>
      <c r="R2173" s="16" t="s">
        <v>514</v>
      </c>
    </row>
    <row r="2174" spans="1:18" hidden="1" x14ac:dyDescent="0.3">
      <c r="A2174" s="55">
        <v>45159</v>
      </c>
      <c r="B2174" s="56" t="s">
        <v>919</v>
      </c>
      <c r="C2174" s="56" t="s">
        <v>542</v>
      </c>
      <c r="D2174" s="3" t="s">
        <v>551</v>
      </c>
      <c r="E2174" s="3" t="s">
        <v>546</v>
      </c>
      <c r="F2174" s="3" t="s">
        <v>966</v>
      </c>
      <c r="G2174" s="3" t="s">
        <v>498</v>
      </c>
      <c r="H2174" s="3">
        <v>10998</v>
      </c>
      <c r="I2174" s="3">
        <v>48</v>
      </c>
      <c r="J2174" s="57">
        <v>4.1280000000000001</v>
      </c>
      <c r="K2174" s="3">
        <v>367</v>
      </c>
      <c r="L2174" s="3">
        <v>9225</v>
      </c>
      <c r="M2174" s="3">
        <v>3974</v>
      </c>
      <c r="N2174" s="3">
        <v>2804</v>
      </c>
      <c r="O2174" s="3">
        <v>2169</v>
      </c>
      <c r="P2174" s="16" t="s">
        <v>511</v>
      </c>
      <c r="Q2174" s="16" t="s">
        <v>523</v>
      </c>
      <c r="R2174" s="16" t="s">
        <v>514</v>
      </c>
    </row>
    <row r="2175" spans="1:18" hidden="1" x14ac:dyDescent="0.3">
      <c r="A2175" s="55">
        <v>45159</v>
      </c>
      <c r="B2175" s="56" t="s">
        <v>919</v>
      </c>
      <c r="C2175" s="56" t="s">
        <v>542</v>
      </c>
      <c r="D2175" s="3" t="s">
        <v>551</v>
      </c>
      <c r="E2175" s="3" t="s">
        <v>544</v>
      </c>
      <c r="F2175" s="3" t="s">
        <v>967</v>
      </c>
      <c r="G2175" s="3" t="s">
        <v>502</v>
      </c>
      <c r="H2175" s="3">
        <v>58901</v>
      </c>
      <c r="I2175" s="3">
        <v>252</v>
      </c>
      <c r="J2175" s="57">
        <v>21.671999999999997</v>
      </c>
      <c r="K2175" s="3">
        <v>5008</v>
      </c>
      <c r="L2175" s="3">
        <v>47268</v>
      </c>
      <c r="M2175" s="3">
        <v>22241</v>
      </c>
      <c r="N2175" s="3">
        <v>14602</v>
      </c>
      <c r="O2175" s="3">
        <v>10579</v>
      </c>
      <c r="P2175" s="16" t="s">
        <v>511</v>
      </c>
      <c r="Q2175" s="16" t="s">
        <v>523</v>
      </c>
      <c r="R2175" s="16" t="s">
        <v>514</v>
      </c>
    </row>
    <row r="2176" spans="1:18" hidden="1" x14ac:dyDescent="0.3">
      <c r="A2176" s="55">
        <v>45159</v>
      </c>
      <c r="B2176" s="56" t="s">
        <v>919</v>
      </c>
      <c r="C2176" s="56" t="s">
        <v>542</v>
      </c>
      <c r="D2176" s="3" t="s">
        <v>551</v>
      </c>
      <c r="E2176" s="3" t="s">
        <v>550</v>
      </c>
      <c r="F2176" s="3" t="s">
        <v>967</v>
      </c>
      <c r="G2176" s="3" t="s">
        <v>502</v>
      </c>
      <c r="H2176" s="3">
        <v>7516</v>
      </c>
      <c r="I2176" s="3">
        <v>32</v>
      </c>
      <c r="J2176" s="57">
        <v>2.7519999999999998</v>
      </c>
      <c r="K2176" s="3">
        <v>763</v>
      </c>
      <c r="L2176" s="3">
        <v>5339</v>
      </c>
      <c r="M2176" s="3">
        <v>2443</v>
      </c>
      <c r="N2176" s="3">
        <v>1557</v>
      </c>
      <c r="O2176" s="3">
        <v>1033</v>
      </c>
      <c r="P2176" s="16" t="s">
        <v>511</v>
      </c>
      <c r="Q2176" s="16" t="s">
        <v>523</v>
      </c>
      <c r="R2176" s="16" t="s">
        <v>514</v>
      </c>
    </row>
    <row r="2177" spans="1:18" hidden="1" x14ac:dyDescent="0.3">
      <c r="A2177" s="55">
        <v>45159</v>
      </c>
      <c r="B2177" s="56" t="s">
        <v>919</v>
      </c>
      <c r="C2177" s="56" t="s">
        <v>542</v>
      </c>
      <c r="D2177" s="3" t="s">
        <v>551</v>
      </c>
      <c r="E2177" s="3" t="s">
        <v>546</v>
      </c>
      <c r="F2177" s="3" t="s">
        <v>967</v>
      </c>
      <c r="G2177" s="3" t="s">
        <v>502</v>
      </c>
      <c r="H2177" s="3">
        <v>15455</v>
      </c>
      <c r="I2177" s="3">
        <v>56</v>
      </c>
      <c r="J2177" s="57">
        <v>4.8159999999999998</v>
      </c>
      <c r="K2177" s="3">
        <v>675</v>
      </c>
      <c r="L2177" s="3">
        <v>14036</v>
      </c>
      <c r="M2177" s="3">
        <v>6194</v>
      </c>
      <c r="N2177" s="3">
        <v>3711</v>
      </c>
      <c r="O2177" s="3">
        <v>2627</v>
      </c>
      <c r="P2177" s="16" t="s">
        <v>511</v>
      </c>
      <c r="Q2177" s="16" t="s">
        <v>523</v>
      </c>
      <c r="R2177" s="16" t="s">
        <v>514</v>
      </c>
    </row>
    <row r="2178" spans="1:18" hidden="1" x14ac:dyDescent="0.3">
      <c r="A2178" s="55">
        <v>45159</v>
      </c>
      <c r="B2178" s="56" t="s">
        <v>919</v>
      </c>
      <c r="C2178" s="56" t="s">
        <v>542</v>
      </c>
      <c r="D2178" s="3" t="s">
        <v>551</v>
      </c>
      <c r="E2178" s="3" t="s">
        <v>544</v>
      </c>
      <c r="F2178" s="3" t="s">
        <v>968</v>
      </c>
      <c r="G2178" s="3" t="s">
        <v>499</v>
      </c>
      <c r="H2178" s="3">
        <v>39179</v>
      </c>
      <c r="I2178" s="3">
        <v>150</v>
      </c>
      <c r="J2178" s="57">
        <v>12.899999999999999</v>
      </c>
      <c r="K2178" s="3">
        <v>1127</v>
      </c>
      <c r="L2178" s="3">
        <v>26085</v>
      </c>
      <c r="M2178" s="3">
        <v>11910</v>
      </c>
      <c r="N2178" s="3">
        <v>8992</v>
      </c>
      <c r="O2178" s="3">
        <v>6766</v>
      </c>
      <c r="P2178" s="16" t="s">
        <v>511</v>
      </c>
      <c r="Q2178" s="16" t="s">
        <v>523</v>
      </c>
      <c r="R2178" s="16" t="s">
        <v>514</v>
      </c>
    </row>
    <row r="2179" spans="1:18" hidden="1" x14ac:dyDescent="0.3">
      <c r="A2179" s="55">
        <v>45159</v>
      </c>
      <c r="B2179" s="56" t="s">
        <v>919</v>
      </c>
      <c r="C2179" s="56" t="s">
        <v>542</v>
      </c>
      <c r="D2179" s="3" t="s">
        <v>551</v>
      </c>
      <c r="E2179" s="3" t="s">
        <v>550</v>
      </c>
      <c r="F2179" s="3" t="s">
        <v>968</v>
      </c>
      <c r="G2179" s="3" t="s">
        <v>499</v>
      </c>
      <c r="H2179" s="3">
        <v>3394</v>
      </c>
      <c r="I2179" s="3">
        <v>10</v>
      </c>
      <c r="J2179" s="57">
        <v>0.85999999999999988</v>
      </c>
      <c r="K2179" s="3">
        <v>78</v>
      </c>
      <c r="L2179" s="3">
        <v>2272</v>
      </c>
      <c r="M2179" s="3">
        <v>924</v>
      </c>
      <c r="N2179" s="3">
        <v>652</v>
      </c>
      <c r="O2179" s="3">
        <v>499</v>
      </c>
      <c r="P2179" s="16" t="s">
        <v>511</v>
      </c>
      <c r="Q2179" s="16" t="s">
        <v>523</v>
      </c>
      <c r="R2179" s="16" t="s">
        <v>514</v>
      </c>
    </row>
    <row r="2180" spans="1:18" hidden="1" x14ac:dyDescent="0.3">
      <c r="A2180" s="55">
        <v>45159</v>
      </c>
      <c r="B2180" s="56" t="s">
        <v>919</v>
      </c>
      <c r="C2180" s="56" t="s">
        <v>542</v>
      </c>
      <c r="D2180" s="3" t="s">
        <v>551</v>
      </c>
      <c r="E2180" s="3" t="s">
        <v>546</v>
      </c>
      <c r="F2180" s="3" t="s">
        <v>968</v>
      </c>
      <c r="G2180" s="3" t="s">
        <v>499</v>
      </c>
      <c r="H2180" s="3">
        <v>4395</v>
      </c>
      <c r="I2180" s="3">
        <v>13</v>
      </c>
      <c r="J2180" s="57">
        <v>1.1179999999999999</v>
      </c>
      <c r="K2180" s="3">
        <v>87</v>
      </c>
      <c r="L2180" s="3">
        <v>3234</v>
      </c>
      <c r="M2180" s="3">
        <v>1397</v>
      </c>
      <c r="N2180" s="3">
        <v>1161</v>
      </c>
      <c r="O2180" s="3">
        <v>901</v>
      </c>
      <c r="P2180" s="16" t="s">
        <v>511</v>
      </c>
      <c r="Q2180" s="16" t="s">
        <v>523</v>
      </c>
      <c r="R2180" s="16" t="s">
        <v>514</v>
      </c>
    </row>
    <row r="2181" spans="1:18" hidden="1" x14ac:dyDescent="0.3">
      <c r="A2181" s="55">
        <v>45159</v>
      </c>
      <c r="B2181" s="56" t="s">
        <v>919</v>
      </c>
      <c r="C2181" s="56" t="s">
        <v>542</v>
      </c>
      <c r="D2181" s="3" t="s">
        <v>551</v>
      </c>
      <c r="E2181" s="3" t="s">
        <v>544</v>
      </c>
      <c r="F2181" s="3" t="s">
        <v>969</v>
      </c>
      <c r="G2181" s="3" t="s">
        <v>501</v>
      </c>
      <c r="H2181" s="3">
        <v>50650</v>
      </c>
      <c r="I2181" s="3">
        <v>130</v>
      </c>
      <c r="J2181" s="57">
        <v>11.18</v>
      </c>
      <c r="K2181" s="3">
        <v>5587</v>
      </c>
      <c r="L2181" s="3">
        <v>13539</v>
      </c>
      <c r="M2181" s="3">
        <v>7557</v>
      </c>
      <c r="N2181" s="3">
        <v>6438</v>
      </c>
      <c r="O2181" s="3">
        <v>4336</v>
      </c>
      <c r="P2181" s="16" t="s">
        <v>511</v>
      </c>
      <c r="Q2181" s="16" t="s">
        <v>523</v>
      </c>
      <c r="R2181" s="16" t="s">
        <v>514</v>
      </c>
    </row>
    <row r="2182" spans="1:18" hidden="1" x14ac:dyDescent="0.3">
      <c r="A2182" s="55">
        <v>45159</v>
      </c>
      <c r="B2182" s="56" t="s">
        <v>919</v>
      </c>
      <c r="C2182" s="56" t="s">
        <v>542</v>
      </c>
      <c r="D2182" s="3" t="s">
        <v>551</v>
      </c>
      <c r="E2182" s="3" t="s">
        <v>550</v>
      </c>
      <c r="F2182" s="3" t="s">
        <v>969</v>
      </c>
      <c r="G2182" s="3" t="s">
        <v>501</v>
      </c>
      <c r="H2182" s="3">
        <v>2674</v>
      </c>
      <c r="I2182" s="3">
        <v>6</v>
      </c>
      <c r="J2182" s="57">
        <v>0.51600000000000001</v>
      </c>
      <c r="K2182" s="3">
        <v>229</v>
      </c>
      <c r="L2182" s="3">
        <v>555</v>
      </c>
      <c r="M2182" s="3">
        <v>274</v>
      </c>
      <c r="N2182" s="3">
        <v>233</v>
      </c>
      <c r="O2182" s="3">
        <v>160</v>
      </c>
      <c r="P2182" s="16" t="s">
        <v>511</v>
      </c>
      <c r="Q2182" s="16" t="s">
        <v>523</v>
      </c>
      <c r="R2182" s="16" t="s">
        <v>514</v>
      </c>
    </row>
    <row r="2183" spans="1:18" hidden="1" x14ac:dyDescent="0.3">
      <c r="A2183" s="55">
        <v>45159</v>
      </c>
      <c r="B2183" s="56" t="s">
        <v>919</v>
      </c>
      <c r="C2183" s="56" t="s">
        <v>542</v>
      </c>
      <c r="D2183" s="3" t="s">
        <v>551</v>
      </c>
      <c r="E2183" s="3" t="s">
        <v>546</v>
      </c>
      <c r="F2183" s="3" t="s">
        <v>969</v>
      </c>
      <c r="G2183" s="3" t="s">
        <v>501</v>
      </c>
      <c r="H2183" s="3">
        <v>1563</v>
      </c>
      <c r="I2183" s="3">
        <v>3</v>
      </c>
      <c r="J2183" s="57">
        <v>0.25800000000000001</v>
      </c>
      <c r="K2183" s="3">
        <v>187</v>
      </c>
      <c r="L2183" s="3">
        <v>589</v>
      </c>
      <c r="M2183" s="3">
        <v>290</v>
      </c>
      <c r="N2183" s="3">
        <v>254</v>
      </c>
      <c r="O2183" s="3">
        <v>180</v>
      </c>
      <c r="P2183" s="16" t="s">
        <v>511</v>
      </c>
      <c r="Q2183" s="16" t="s">
        <v>523</v>
      </c>
      <c r="R2183" s="16" t="s">
        <v>514</v>
      </c>
    </row>
    <row r="2184" spans="1:18" hidden="1" x14ac:dyDescent="0.3">
      <c r="A2184" s="55">
        <v>45159</v>
      </c>
      <c r="B2184" s="56" t="s">
        <v>919</v>
      </c>
      <c r="C2184" s="56" t="s">
        <v>542</v>
      </c>
      <c r="D2184" s="3" t="s">
        <v>551</v>
      </c>
      <c r="E2184" s="3" t="s">
        <v>544</v>
      </c>
      <c r="F2184" s="3" t="s">
        <v>970</v>
      </c>
      <c r="G2184" s="3" t="s">
        <v>506</v>
      </c>
      <c r="H2184" s="3">
        <v>76972</v>
      </c>
      <c r="I2184" s="3">
        <v>371</v>
      </c>
      <c r="J2184" s="57">
        <v>31.905999999999999</v>
      </c>
      <c r="K2184" s="3">
        <v>17972</v>
      </c>
      <c r="L2184" s="3">
        <v>69383</v>
      </c>
      <c r="M2184" s="3">
        <v>38294</v>
      </c>
      <c r="N2184" s="3">
        <v>29550</v>
      </c>
      <c r="O2184" s="3">
        <v>22099</v>
      </c>
      <c r="P2184" s="16" t="s">
        <v>511</v>
      </c>
      <c r="Q2184" s="16" t="s">
        <v>523</v>
      </c>
      <c r="R2184" s="16" t="s">
        <v>514</v>
      </c>
    </row>
    <row r="2185" spans="1:18" hidden="1" x14ac:dyDescent="0.3">
      <c r="A2185" s="55">
        <v>45159</v>
      </c>
      <c r="B2185" s="56" t="s">
        <v>919</v>
      </c>
      <c r="C2185" s="56" t="s">
        <v>542</v>
      </c>
      <c r="D2185" s="3" t="s">
        <v>551</v>
      </c>
      <c r="E2185" s="3" t="s">
        <v>550</v>
      </c>
      <c r="F2185" s="3" t="s">
        <v>970</v>
      </c>
      <c r="G2185" s="3" t="s">
        <v>506</v>
      </c>
      <c r="H2185" s="3">
        <v>4405</v>
      </c>
      <c r="I2185" s="3">
        <v>28</v>
      </c>
      <c r="J2185" s="57">
        <v>2.4079999999999999</v>
      </c>
      <c r="K2185" s="3">
        <v>794</v>
      </c>
      <c r="L2185" s="3">
        <v>3902</v>
      </c>
      <c r="M2185" s="3">
        <v>1822</v>
      </c>
      <c r="N2185" s="3">
        <v>1314</v>
      </c>
      <c r="O2185" s="3">
        <v>875</v>
      </c>
      <c r="P2185" s="16" t="s">
        <v>511</v>
      </c>
      <c r="Q2185" s="16" t="s">
        <v>523</v>
      </c>
      <c r="R2185" s="16" t="s">
        <v>514</v>
      </c>
    </row>
    <row r="2186" spans="1:18" hidden="1" x14ac:dyDescent="0.3">
      <c r="A2186" s="55">
        <v>45159</v>
      </c>
      <c r="B2186" s="56" t="s">
        <v>919</v>
      </c>
      <c r="C2186" s="56" t="s">
        <v>542</v>
      </c>
      <c r="D2186" s="3" t="s">
        <v>551</v>
      </c>
      <c r="E2186" s="3" t="s">
        <v>546</v>
      </c>
      <c r="F2186" s="3" t="s">
        <v>970</v>
      </c>
      <c r="G2186" s="3" t="s">
        <v>506</v>
      </c>
      <c r="H2186" s="3">
        <v>11571</v>
      </c>
      <c r="I2186" s="3">
        <v>54</v>
      </c>
      <c r="J2186" s="57">
        <v>4.6439999999999992</v>
      </c>
      <c r="K2186" s="3">
        <v>4444</v>
      </c>
      <c r="L2186" s="3">
        <v>10554</v>
      </c>
      <c r="M2186" s="3">
        <v>7483</v>
      </c>
      <c r="N2186" s="3">
        <v>6388</v>
      </c>
      <c r="O2186" s="3">
        <v>5464</v>
      </c>
      <c r="P2186" s="16" t="s">
        <v>511</v>
      </c>
      <c r="Q2186" s="16" t="s">
        <v>523</v>
      </c>
      <c r="R2186" s="16" t="s">
        <v>514</v>
      </c>
    </row>
    <row r="2187" spans="1:18" hidden="1" x14ac:dyDescent="0.3">
      <c r="A2187" s="55">
        <v>45160</v>
      </c>
      <c r="B2187" s="56" t="s">
        <v>919</v>
      </c>
      <c r="C2187" s="56" t="s">
        <v>542</v>
      </c>
      <c r="D2187" s="3" t="s">
        <v>543</v>
      </c>
      <c r="E2187" s="3" t="s">
        <v>544</v>
      </c>
      <c r="F2187" s="3" t="s">
        <v>926</v>
      </c>
      <c r="G2187" s="3" t="s">
        <v>500</v>
      </c>
      <c r="H2187" s="3">
        <v>4346</v>
      </c>
      <c r="I2187" s="3">
        <v>25</v>
      </c>
      <c r="J2187" s="57">
        <v>2.4250000000000003</v>
      </c>
      <c r="K2187" s="3">
        <v>440</v>
      </c>
      <c r="L2187" s="3">
        <v>1584</v>
      </c>
      <c r="M2187" s="3">
        <v>999</v>
      </c>
      <c r="N2187" s="3">
        <v>820</v>
      </c>
      <c r="O2187" s="3">
        <v>648</v>
      </c>
      <c r="P2187" s="16" t="s">
        <v>518</v>
      </c>
      <c r="Q2187" s="16" t="s">
        <v>523</v>
      </c>
      <c r="R2187" s="16" t="s">
        <v>513</v>
      </c>
    </row>
    <row r="2188" spans="1:18" hidden="1" x14ac:dyDescent="0.3">
      <c r="A2188" s="55">
        <v>45160</v>
      </c>
      <c r="B2188" s="56" t="s">
        <v>919</v>
      </c>
      <c r="C2188" s="56" t="s">
        <v>542</v>
      </c>
      <c r="D2188" s="3" t="s">
        <v>543</v>
      </c>
      <c r="E2188" s="3" t="s">
        <v>550</v>
      </c>
      <c r="F2188" s="3" t="s">
        <v>926</v>
      </c>
      <c r="G2188" s="3" t="s">
        <v>500</v>
      </c>
      <c r="H2188" s="3">
        <v>330</v>
      </c>
      <c r="I2188" s="3">
        <v>3</v>
      </c>
      <c r="J2188" s="57">
        <v>0.29100000000000004</v>
      </c>
      <c r="K2188" s="3">
        <v>6</v>
      </c>
      <c r="L2188" s="3">
        <v>160</v>
      </c>
      <c r="M2188" s="3">
        <v>94</v>
      </c>
      <c r="N2188" s="3">
        <v>75</v>
      </c>
      <c r="O2188" s="3">
        <v>38</v>
      </c>
      <c r="P2188" s="16" t="s">
        <v>518</v>
      </c>
      <c r="Q2188" s="16" t="s">
        <v>523</v>
      </c>
      <c r="R2188" s="16" t="s">
        <v>513</v>
      </c>
    </row>
    <row r="2189" spans="1:18" hidden="1" x14ac:dyDescent="0.3">
      <c r="A2189" s="55">
        <v>45160</v>
      </c>
      <c r="B2189" s="56" t="s">
        <v>919</v>
      </c>
      <c r="C2189" s="56" t="s">
        <v>542</v>
      </c>
      <c r="D2189" s="3" t="s">
        <v>543</v>
      </c>
      <c r="E2189" s="3" t="s">
        <v>546</v>
      </c>
      <c r="F2189" s="3" t="s">
        <v>926</v>
      </c>
      <c r="G2189" s="3" t="s">
        <v>500</v>
      </c>
      <c r="H2189" s="3">
        <v>93</v>
      </c>
      <c r="I2189" s="3">
        <v>3</v>
      </c>
      <c r="J2189" s="57">
        <v>0.29100000000000004</v>
      </c>
      <c r="K2189" s="3">
        <v>13</v>
      </c>
      <c r="L2189" s="3">
        <v>81</v>
      </c>
      <c r="M2189" s="3">
        <v>33</v>
      </c>
      <c r="N2189" s="3">
        <v>23</v>
      </c>
      <c r="O2189" s="3">
        <v>16</v>
      </c>
      <c r="P2189" s="16" t="s">
        <v>518</v>
      </c>
      <c r="Q2189" s="16" t="s">
        <v>523</v>
      </c>
      <c r="R2189" s="16" t="s">
        <v>513</v>
      </c>
    </row>
    <row r="2190" spans="1:18" hidden="1" x14ac:dyDescent="0.3">
      <c r="A2190" s="55">
        <v>45160</v>
      </c>
      <c r="B2190" s="56" t="s">
        <v>919</v>
      </c>
      <c r="C2190" s="56" t="s">
        <v>542</v>
      </c>
      <c r="D2190" s="3" t="s">
        <v>543</v>
      </c>
      <c r="E2190" s="3" t="s">
        <v>544</v>
      </c>
      <c r="F2190" s="3" t="s">
        <v>927</v>
      </c>
      <c r="G2190" s="3" t="s">
        <v>502</v>
      </c>
      <c r="H2190" s="3">
        <v>5472</v>
      </c>
      <c r="I2190" s="3">
        <v>108</v>
      </c>
      <c r="J2190" s="57">
        <v>10.476000000000001</v>
      </c>
      <c r="K2190" s="3">
        <v>96</v>
      </c>
      <c r="L2190" s="3">
        <v>4044</v>
      </c>
      <c r="M2190" s="3">
        <v>2068</v>
      </c>
      <c r="N2190" s="3">
        <v>1455</v>
      </c>
      <c r="O2190" s="3">
        <v>1148</v>
      </c>
      <c r="P2190" s="16" t="s">
        <v>518</v>
      </c>
      <c r="Q2190" s="16" t="s">
        <v>523</v>
      </c>
      <c r="R2190" s="16" t="s">
        <v>513</v>
      </c>
    </row>
    <row r="2191" spans="1:18" hidden="1" x14ac:dyDescent="0.3">
      <c r="A2191" s="55">
        <v>45160</v>
      </c>
      <c r="B2191" s="56" t="s">
        <v>919</v>
      </c>
      <c r="C2191" s="56" t="s">
        <v>542</v>
      </c>
      <c r="D2191" s="3" t="s">
        <v>543</v>
      </c>
      <c r="E2191" s="3" t="s">
        <v>550</v>
      </c>
      <c r="F2191" s="3" t="s">
        <v>927</v>
      </c>
      <c r="G2191" s="3" t="s">
        <v>502</v>
      </c>
      <c r="H2191" s="3">
        <v>93</v>
      </c>
      <c r="I2191" s="3">
        <v>2</v>
      </c>
      <c r="J2191" s="57">
        <v>0.19400000000000001</v>
      </c>
      <c r="K2191" s="3">
        <v>5</v>
      </c>
      <c r="L2191" s="3">
        <v>93</v>
      </c>
      <c r="M2191" s="3">
        <v>52</v>
      </c>
      <c r="N2191" s="3">
        <v>31</v>
      </c>
      <c r="O2191" s="3">
        <v>21</v>
      </c>
      <c r="P2191" s="16" t="s">
        <v>518</v>
      </c>
      <c r="Q2191" s="16" t="s">
        <v>523</v>
      </c>
      <c r="R2191" s="16" t="s">
        <v>513</v>
      </c>
    </row>
    <row r="2192" spans="1:18" hidden="1" x14ac:dyDescent="0.3">
      <c r="A2192" s="55">
        <v>45160</v>
      </c>
      <c r="B2192" s="56" t="s">
        <v>919</v>
      </c>
      <c r="C2192" s="56" t="s">
        <v>542</v>
      </c>
      <c r="D2192" s="3" t="s">
        <v>543</v>
      </c>
      <c r="E2192" s="3" t="s">
        <v>546</v>
      </c>
      <c r="F2192" s="3" t="s">
        <v>927</v>
      </c>
      <c r="G2192" s="3" t="s">
        <v>502</v>
      </c>
      <c r="H2192" s="3">
        <v>104</v>
      </c>
      <c r="I2192" s="3">
        <v>1</v>
      </c>
      <c r="J2192" s="57">
        <v>9.7000000000000003E-2</v>
      </c>
      <c r="K2192" s="3">
        <v>27</v>
      </c>
      <c r="L2192" s="3">
        <v>92</v>
      </c>
      <c r="M2192" s="3">
        <v>50</v>
      </c>
      <c r="N2192" s="3">
        <v>38</v>
      </c>
      <c r="O2192" s="3">
        <v>32</v>
      </c>
      <c r="P2192" s="16" t="s">
        <v>518</v>
      </c>
      <c r="Q2192" s="16" t="s">
        <v>523</v>
      </c>
      <c r="R2192" s="16" t="s">
        <v>513</v>
      </c>
    </row>
    <row r="2193" spans="1:18" x14ac:dyDescent="0.3">
      <c r="A2193" s="73">
        <v>45160</v>
      </c>
      <c r="B2193" s="76" t="s">
        <v>919</v>
      </c>
      <c r="C2193" s="56" t="s">
        <v>542</v>
      </c>
      <c r="D2193" s="3" t="s">
        <v>543</v>
      </c>
      <c r="E2193" s="3" t="s">
        <v>544</v>
      </c>
      <c r="F2193" s="3" t="s">
        <v>928</v>
      </c>
      <c r="G2193" s="78" t="s">
        <v>504</v>
      </c>
      <c r="H2193" s="78">
        <v>714</v>
      </c>
      <c r="I2193" s="78">
        <v>10</v>
      </c>
      <c r="J2193" s="84">
        <v>0.97</v>
      </c>
      <c r="K2193" s="41">
        <v>84</v>
      </c>
      <c r="L2193" s="78">
        <v>536</v>
      </c>
      <c r="M2193" s="78">
        <v>229</v>
      </c>
      <c r="N2193" s="78">
        <v>140</v>
      </c>
      <c r="O2193" s="78">
        <v>102</v>
      </c>
      <c r="P2193" s="89" t="s">
        <v>518</v>
      </c>
      <c r="Q2193" s="16" t="s">
        <v>523</v>
      </c>
      <c r="R2193" s="89" t="s">
        <v>513</v>
      </c>
    </row>
    <row r="2194" spans="1:18" x14ac:dyDescent="0.3">
      <c r="A2194" s="73">
        <v>45160</v>
      </c>
      <c r="B2194" s="76" t="s">
        <v>919</v>
      </c>
      <c r="C2194" s="56" t="s">
        <v>542</v>
      </c>
      <c r="D2194" s="3" t="s">
        <v>543</v>
      </c>
      <c r="E2194" s="3" t="s">
        <v>550</v>
      </c>
      <c r="F2194" s="3" t="s">
        <v>928</v>
      </c>
      <c r="G2194" s="78" t="s">
        <v>504</v>
      </c>
      <c r="H2194" s="78">
        <v>35</v>
      </c>
      <c r="I2194" s="78">
        <v>0</v>
      </c>
      <c r="J2194" s="84">
        <v>0</v>
      </c>
      <c r="K2194" s="41">
        <v>3</v>
      </c>
      <c r="L2194" s="78">
        <v>32</v>
      </c>
      <c r="M2194" s="78">
        <v>13</v>
      </c>
      <c r="N2194" s="78">
        <v>10</v>
      </c>
      <c r="O2194" s="78">
        <v>6</v>
      </c>
      <c r="P2194" s="89" t="s">
        <v>518</v>
      </c>
      <c r="Q2194" s="16" t="s">
        <v>523</v>
      </c>
      <c r="R2194" s="89" t="s">
        <v>513</v>
      </c>
    </row>
    <row r="2195" spans="1:18" x14ac:dyDescent="0.3">
      <c r="A2195" s="73">
        <v>45160</v>
      </c>
      <c r="B2195" s="76" t="s">
        <v>919</v>
      </c>
      <c r="C2195" s="56" t="s">
        <v>542</v>
      </c>
      <c r="D2195" s="3" t="s">
        <v>543</v>
      </c>
      <c r="E2195" s="3" t="s">
        <v>546</v>
      </c>
      <c r="F2195" s="3" t="s">
        <v>928</v>
      </c>
      <c r="G2195" s="78" t="s">
        <v>504</v>
      </c>
      <c r="H2195" s="78">
        <v>80</v>
      </c>
      <c r="I2195" s="78">
        <v>3</v>
      </c>
      <c r="J2195" s="84">
        <v>0.29100000000000004</v>
      </c>
      <c r="K2195" s="41">
        <v>18</v>
      </c>
      <c r="L2195" s="78">
        <v>71</v>
      </c>
      <c r="M2195" s="78">
        <v>37</v>
      </c>
      <c r="N2195" s="78">
        <v>20</v>
      </c>
      <c r="O2195" s="78">
        <v>17</v>
      </c>
      <c r="P2195" s="89" t="s">
        <v>518</v>
      </c>
      <c r="Q2195" s="16" t="s">
        <v>523</v>
      </c>
      <c r="R2195" s="89" t="s">
        <v>513</v>
      </c>
    </row>
    <row r="2196" spans="1:18" hidden="1" x14ac:dyDescent="0.3">
      <c r="A2196" s="55">
        <v>45160</v>
      </c>
      <c r="B2196" s="56" t="s">
        <v>919</v>
      </c>
      <c r="C2196" s="56" t="s">
        <v>542</v>
      </c>
      <c r="D2196" s="3" t="s">
        <v>543</v>
      </c>
      <c r="E2196" s="3" t="s">
        <v>544</v>
      </c>
      <c r="F2196" s="3" t="s">
        <v>929</v>
      </c>
      <c r="G2196" s="3" t="s">
        <v>501</v>
      </c>
      <c r="H2196" s="3">
        <v>2577</v>
      </c>
      <c r="I2196" s="3">
        <v>30</v>
      </c>
      <c r="J2196" s="57">
        <v>2.91</v>
      </c>
      <c r="K2196" s="3">
        <v>504</v>
      </c>
      <c r="L2196" s="3">
        <v>1436</v>
      </c>
      <c r="M2196" s="3">
        <v>802</v>
      </c>
      <c r="N2196" s="3">
        <v>675</v>
      </c>
      <c r="O2196" s="3">
        <v>559</v>
      </c>
      <c r="P2196" s="16" t="s">
        <v>518</v>
      </c>
      <c r="Q2196" s="16" t="s">
        <v>523</v>
      </c>
      <c r="R2196" s="16" t="s">
        <v>513</v>
      </c>
    </row>
    <row r="2197" spans="1:18" hidden="1" x14ac:dyDescent="0.3">
      <c r="A2197" s="55">
        <v>45160</v>
      </c>
      <c r="B2197" s="56" t="s">
        <v>919</v>
      </c>
      <c r="C2197" s="56" t="s">
        <v>542</v>
      </c>
      <c r="D2197" s="3" t="s">
        <v>543</v>
      </c>
      <c r="E2197" s="3" t="s">
        <v>550</v>
      </c>
      <c r="F2197" s="3" t="s">
        <v>929</v>
      </c>
      <c r="G2197" s="3" t="s">
        <v>501</v>
      </c>
      <c r="H2197" s="3">
        <v>142</v>
      </c>
      <c r="I2197" s="3">
        <v>3</v>
      </c>
      <c r="J2197" s="57">
        <v>0.29100000000000004</v>
      </c>
      <c r="K2197" s="3">
        <v>5</v>
      </c>
      <c r="L2197" s="3">
        <v>121</v>
      </c>
      <c r="M2197" s="3">
        <v>50</v>
      </c>
      <c r="N2197" s="3">
        <v>28</v>
      </c>
      <c r="O2197" s="3">
        <v>21</v>
      </c>
      <c r="P2197" s="16" t="s">
        <v>518</v>
      </c>
      <c r="Q2197" s="16" t="s">
        <v>523</v>
      </c>
      <c r="R2197" s="16" t="s">
        <v>513</v>
      </c>
    </row>
    <row r="2198" spans="1:18" hidden="1" x14ac:dyDescent="0.3">
      <c r="A2198" s="55">
        <v>45160</v>
      </c>
      <c r="B2198" s="56" t="s">
        <v>919</v>
      </c>
      <c r="C2198" s="56" t="s">
        <v>542</v>
      </c>
      <c r="D2198" s="3" t="s">
        <v>543</v>
      </c>
      <c r="E2198" s="3" t="s">
        <v>546</v>
      </c>
      <c r="F2198" s="3" t="s">
        <v>929</v>
      </c>
      <c r="G2198" s="3" t="s">
        <v>501</v>
      </c>
      <c r="H2198" s="3">
        <v>189</v>
      </c>
      <c r="I2198" s="3">
        <v>7</v>
      </c>
      <c r="J2198" s="57">
        <v>0.67900000000000005</v>
      </c>
      <c r="K2198" s="3">
        <v>60</v>
      </c>
      <c r="L2198" s="3">
        <v>167</v>
      </c>
      <c r="M2198" s="3">
        <v>83</v>
      </c>
      <c r="N2198" s="3">
        <v>69</v>
      </c>
      <c r="O2198" s="3">
        <v>56</v>
      </c>
      <c r="P2198" s="16" t="s">
        <v>518</v>
      </c>
      <c r="Q2198" s="16" t="s">
        <v>523</v>
      </c>
      <c r="R2198" s="16" t="s">
        <v>513</v>
      </c>
    </row>
    <row r="2199" spans="1:18" hidden="1" x14ac:dyDescent="0.3">
      <c r="A2199" s="55">
        <v>45160</v>
      </c>
      <c r="B2199" s="56" t="s">
        <v>919</v>
      </c>
      <c r="C2199" s="56" t="s">
        <v>542</v>
      </c>
      <c r="D2199" s="3" t="s">
        <v>543</v>
      </c>
      <c r="E2199" s="3" t="s">
        <v>544</v>
      </c>
      <c r="F2199" s="3" t="s">
        <v>930</v>
      </c>
      <c r="G2199" s="3" t="s">
        <v>507</v>
      </c>
      <c r="H2199" s="3">
        <v>3813</v>
      </c>
      <c r="I2199" s="3">
        <v>61</v>
      </c>
      <c r="J2199" s="57">
        <v>5.9169999999999998</v>
      </c>
      <c r="K2199" s="3">
        <v>140</v>
      </c>
      <c r="L2199" s="3">
        <v>2004</v>
      </c>
      <c r="M2199" s="3">
        <v>1108</v>
      </c>
      <c r="N2199" s="3">
        <v>867</v>
      </c>
      <c r="O2199" s="3">
        <v>574</v>
      </c>
      <c r="P2199" s="16" t="s">
        <v>518</v>
      </c>
      <c r="Q2199" s="16" t="s">
        <v>523</v>
      </c>
      <c r="R2199" s="16" t="s">
        <v>513</v>
      </c>
    </row>
    <row r="2200" spans="1:18" hidden="1" x14ac:dyDescent="0.3">
      <c r="A2200" s="55">
        <v>45160</v>
      </c>
      <c r="B2200" s="56" t="s">
        <v>919</v>
      </c>
      <c r="C2200" s="56" t="s">
        <v>542</v>
      </c>
      <c r="D2200" s="3" t="s">
        <v>543</v>
      </c>
      <c r="E2200" s="3" t="s">
        <v>550</v>
      </c>
      <c r="F2200" s="3" t="s">
        <v>930</v>
      </c>
      <c r="G2200" s="3" t="s">
        <v>507</v>
      </c>
      <c r="H2200" s="3">
        <v>96</v>
      </c>
      <c r="I2200" s="3">
        <v>2</v>
      </c>
      <c r="J2200" s="57">
        <v>0.19400000000000001</v>
      </c>
      <c r="K2200" s="3">
        <v>2</v>
      </c>
      <c r="L2200" s="3">
        <v>61</v>
      </c>
      <c r="M2200" s="3">
        <v>26</v>
      </c>
      <c r="N2200" s="3">
        <v>17</v>
      </c>
      <c r="O2200" s="3">
        <v>17</v>
      </c>
      <c r="P2200" s="16" t="s">
        <v>518</v>
      </c>
      <c r="Q2200" s="16" t="s">
        <v>523</v>
      </c>
      <c r="R2200" s="16" t="s">
        <v>513</v>
      </c>
    </row>
    <row r="2201" spans="1:18" hidden="1" x14ac:dyDescent="0.3">
      <c r="A2201" s="55">
        <v>45160</v>
      </c>
      <c r="B2201" s="56" t="s">
        <v>919</v>
      </c>
      <c r="C2201" s="56" t="s">
        <v>542</v>
      </c>
      <c r="D2201" s="3" t="s">
        <v>543</v>
      </c>
      <c r="E2201" s="3" t="s">
        <v>546</v>
      </c>
      <c r="F2201" s="3" t="s">
        <v>930</v>
      </c>
      <c r="G2201" s="3" t="s">
        <v>507</v>
      </c>
      <c r="H2201" s="3">
        <v>36</v>
      </c>
      <c r="I2201" s="3">
        <v>1</v>
      </c>
      <c r="J2201" s="57">
        <v>9.7000000000000003E-2</v>
      </c>
      <c r="K2201" s="3">
        <v>8</v>
      </c>
      <c r="L2201" s="3">
        <v>35</v>
      </c>
      <c r="M2201" s="3">
        <v>19</v>
      </c>
      <c r="N2201" s="3">
        <v>14</v>
      </c>
      <c r="O2201" s="3">
        <v>10</v>
      </c>
      <c r="P2201" s="16" t="s">
        <v>518</v>
      </c>
      <c r="Q2201" s="16" t="s">
        <v>523</v>
      </c>
      <c r="R2201" s="16" t="s">
        <v>513</v>
      </c>
    </row>
    <row r="2202" spans="1:18" hidden="1" x14ac:dyDescent="0.3">
      <c r="A2202" s="55">
        <v>45160</v>
      </c>
      <c r="B2202" s="56" t="s">
        <v>919</v>
      </c>
      <c r="C2202" s="56" t="s">
        <v>542</v>
      </c>
      <c r="D2202" s="3" t="s">
        <v>543</v>
      </c>
      <c r="E2202" s="3" t="s">
        <v>544</v>
      </c>
      <c r="F2202" s="3" t="s">
        <v>931</v>
      </c>
      <c r="G2202" s="3" t="s">
        <v>503</v>
      </c>
      <c r="H2202" s="3">
        <v>1044</v>
      </c>
      <c r="I2202" s="3">
        <v>10</v>
      </c>
      <c r="J2202" s="57">
        <v>0.97</v>
      </c>
      <c r="K2202" s="3">
        <v>137</v>
      </c>
      <c r="L2202" s="3">
        <v>798</v>
      </c>
      <c r="M2202" s="3">
        <v>391</v>
      </c>
      <c r="N2202" s="3">
        <v>287</v>
      </c>
      <c r="O2202" s="3">
        <v>213</v>
      </c>
      <c r="P2202" s="16" t="s">
        <v>518</v>
      </c>
      <c r="Q2202" s="16" t="s">
        <v>523</v>
      </c>
      <c r="R2202" s="16" t="s">
        <v>513</v>
      </c>
    </row>
    <row r="2203" spans="1:18" hidden="1" x14ac:dyDescent="0.3">
      <c r="A2203" s="55">
        <v>45160</v>
      </c>
      <c r="B2203" s="56" t="s">
        <v>919</v>
      </c>
      <c r="C2203" s="56" t="s">
        <v>542</v>
      </c>
      <c r="D2203" s="3" t="s">
        <v>543</v>
      </c>
      <c r="E2203" s="3" t="s">
        <v>550</v>
      </c>
      <c r="F2203" s="3" t="s">
        <v>931</v>
      </c>
      <c r="G2203" s="3" t="s">
        <v>503</v>
      </c>
      <c r="H2203" s="3">
        <v>21</v>
      </c>
      <c r="I2203" s="3">
        <v>0</v>
      </c>
      <c r="J2203" s="57">
        <v>0</v>
      </c>
      <c r="K2203" s="3">
        <v>2</v>
      </c>
      <c r="L2203" s="3">
        <v>15</v>
      </c>
      <c r="M2203" s="3">
        <v>11</v>
      </c>
      <c r="N2203" s="3">
        <v>11</v>
      </c>
      <c r="O2203" s="3">
        <v>4</v>
      </c>
      <c r="P2203" s="16" t="s">
        <v>518</v>
      </c>
      <c r="Q2203" s="16" t="s">
        <v>523</v>
      </c>
      <c r="R2203" s="16" t="s">
        <v>513</v>
      </c>
    </row>
    <row r="2204" spans="1:18" hidden="1" x14ac:dyDescent="0.3">
      <c r="A2204" s="55">
        <v>45160</v>
      </c>
      <c r="B2204" s="56" t="s">
        <v>919</v>
      </c>
      <c r="C2204" s="56" t="s">
        <v>542</v>
      </c>
      <c r="D2204" s="3" t="s">
        <v>543</v>
      </c>
      <c r="E2204" s="3" t="s">
        <v>546</v>
      </c>
      <c r="F2204" s="3" t="s">
        <v>931</v>
      </c>
      <c r="G2204" s="3" t="s">
        <v>503</v>
      </c>
      <c r="H2204" s="3">
        <v>90</v>
      </c>
      <c r="I2204" s="3">
        <v>1</v>
      </c>
      <c r="J2204" s="57">
        <v>9.7000000000000003E-2</v>
      </c>
      <c r="K2204" s="3">
        <v>14</v>
      </c>
      <c r="L2204" s="3">
        <v>70</v>
      </c>
      <c r="M2204" s="3">
        <v>26</v>
      </c>
      <c r="N2204" s="3">
        <v>22</v>
      </c>
      <c r="O2204" s="3">
        <v>17</v>
      </c>
      <c r="P2204" s="16" t="s">
        <v>518</v>
      </c>
      <c r="Q2204" s="16" t="s">
        <v>523</v>
      </c>
      <c r="R2204" s="16" t="s">
        <v>513</v>
      </c>
    </row>
    <row r="2205" spans="1:18" hidden="1" x14ac:dyDescent="0.3">
      <c r="A2205" s="55">
        <v>45160</v>
      </c>
      <c r="B2205" s="56" t="s">
        <v>919</v>
      </c>
      <c r="C2205" s="56" t="s">
        <v>542</v>
      </c>
      <c r="D2205" s="3" t="s">
        <v>543</v>
      </c>
      <c r="E2205" s="3" t="s">
        <v>544</v>
      </c>
      <c r="F2205" s="3" t="s">
        <v>932</v>
      </c>
      <c r="G2205" s="3" t="s">
        <v>499</v>
      </c>
      <c r="H2205" s="3">
        <v>9014</v>
      </c>
      <c r="I2205" s="3">
        <v>59</v>
      </c>
      <c r="J2205" s="57">
        <v>5.7229999999999999</v>
      </c>
      <c r="K2205" s="3">
        <v>1056</v>
      </c>
      <c r="L2205" s="3">
        <v>2720</v>
      </c>
      <c r="M2205" s="3">
        <v>1680</v>
      </c>
      <c r="N2205" s="3">
        <v>1385</v>
      </c>
      <c r="O2205" s="3">
        <v>866</v>
      </c>
      <c r="P2205" s="16" t="s">
        <v>518</v>
      </c>
      <c r="Q2205" s="16" t="s">
        <v>523</v>
      </c>
      <c r="R2205" s="16" t="s">
        <v>513</v>
      </c>
    </row>
    <row r="2206" spans="1:18" hidden="1" x14ac:dyDescent="0.3">
      <c r="A2206" s="55">
        <v>45160</v>
      </c>
      <c r="B2206" s="56" t="s">
        <v>919</v>
      </c>
      <c r="C2206" s="56" t="s">
        <v>542</v>
      </c>
      <c r="D2206" s="3" t="s">
        <v>543</v>
      </c>
      <c r="E2206" s="3" t="s">
        <v>550</v>
      </c>
      <c r="F2206" s="3" t="s">
        <v>932</v>
      </c>
      <c r="G2206" s="3" t="s">
        <v>499</v>
      </c>
      <c r="H2206" s="3">
        <v>181</v>
      </c>
      <c r="I2206" s="3">
        <v>1</v>
      </c>
      <c r="J2206" s="57">
        <v>9.7000000000000003E-2</v>
      </c>
      <c r="K2206" s="3">
        <v>10</v>
      </c>
      <c r="L2206" s="3">
        <v>128</v>
      </c>
      <c r="M2206" s="3">
        <v>64</v>
      </c>
      <c r="N2206" s="3">
        <v>46</v>
      </c>
      <c r="O2206" s="3">
        <v>28</v>
      </c>
      <c r="P2206" s="16" t="s">
        <v>518</v>
      </c>
      <c r="Q2206" s="16" t="s">
        <v>523</v>
      </c>
      <c r="R2206" s="16" t="s">
        <v>513</v>
      </c>
    </row>
    <row r="2207" spans="1:18" hidden="1" x14ac:dyDescent="0.3">
      <c r="A2207" s="55">
        <v>45160</v>
      </c>
      <c r="B2207" s="56" t="s">
        <v>919</v>
      </c>
      <c r="C2207" s="56" t="s">
        <v>542</v>
      </c>
      <c r="D2207" s="3" t="s">
        <v>543</v>
      </c>
      <c r="E2207" s="3" t="s">
        <v>546</v>
      </c>
      <c r="F2207" s="3" t="s">
        <v>932</v>
      </c>
      <c r="G2207" s="3" t="s">
        <v>499</v>
      </c>
      <c r="H2207" s="3">
        <v>119</v>
      </c>
      <c r="I2207" s="3">
        <v>0</v>
      </c>
      <c r="J2207" s="57">
        <v>0</v>
      </c>
      <c r="K2207" s="3">
        <v>28</v>
      </c>
      <c r="L2207" s="3">
        <v>109</v>
      </c>
      <c r="M2207" s="3">
        <v>54</v>
      </c>
      <c r="N2207" s="3">
        <v>38</v>
      </c>
      <c r="O2207" s="3">
        <v>34</v>
      </c>
      <c r="P2207" s="16" t="s">
        <v>518</v>
      </c>
      <c r="Q2207" s="16" t="s">
        <v>523</v>
      </c>
      <c r="R2207" s="16" t="s">
        <v>513</v>
      </c>
    </row>
    <row r="2208" spans="1:18" hidden="1" x14ac:dyDescent="0.3">
      <c r="A2208" s="55">
        <v>45160</v>
      </c>
      <c r="B2208" s="56" t="s">
        <v>919</v>
      </c>
      <c r="C2208" s="56" t="s">
        <v>542</v>
      </c>
      <c r="D2208" s="3" t="s">
        <v>543</v>
      </c>
      <c r="E2208" s="3" t="s">
        <v>544</v>
      </c>
      <c r="F2208" s="3" t="s">
        <v>933</v>
      </c>
      <c r="G2208" s="3" t="s">
        <v>498</v>
      </c>
      <c r="H2208" s="3">
        <v>19363</v>
      </c>
      <c r="I2208" s="3">
        <v>516</v>
      </c>
      <c r="J2208" s="57">
        <v>50.052</v>
      </c>
      <c r="K2208" s="3">
        <v>229</v>
      </c>
      <c r="L2208" s="3">
        <v>14259</v>
      </c>
      <c r="M2208" s="3">
        <v>7921</v>
      </c>
      <c r="N2208" s="3">
        <v>5784</v>
      </c>
      <c r="O2208" s="3">
        <v>4275</v>
      </c>
      <c r="P2208" s="16" t="s">
        <v>518</v>
      </c>
      <c r="Q2208" s="16" t="s">
        <v>523</v>
      </c>
      <c r="R2208" s="16" t="s">
        <v>513</v>
      </c>
    </row>
    <row r="2209" spans="1:18" hidden="1" x14ac:dyDescent="0.3">
      <c r="A2209" s="55">
        <v>45160</v>
      </c>
      <c r="B2209" s="56" t="s">
        <v>919</v>
      </c>
      <c r="C2209" s="56" t="s">
        <v>542</v>
      </c>
      <c r="D2209" s="3" t="s">
        <v>543</v>
      </c>
      <c r="E2209" s="3" t="s">
        <v>550</v>
      </c>
      <c r="F2209" s="3" t="s">
        <v>933</v>
      </c>
      <c r="G2209" s="3" t="s">
        <v>498</v>
      </c>
      <c r="H2209" s="3">
        <v>152</v>
      </c>
      <c r="I2209" s="3">
        <v>0</v>
      </c>
      <c r="J2209" s="57">
        <v>0</v>
      </c>
      <c r="K2209" s="3">
        <v>8</v>
      </c>
      <c r="L2209" s="3">
        <v>114</v>
      </c>
      <c r="M2209" s="3">
        <v>76</v>
      </c>
      <c r="N2209" s="3">
        <v>76</v>
      </c>
      <c r="O2209" s="3">
        <v>57</v>
      </c>
      <c r="P2209" s="16" t="s">
        <v>518</v>
      </c>
      <c r="Q2209" s="16" t="s">
        <v>523</v>
      </c>
      <c r="R2209" s="16" t="s">
        <v>513</v>
      </c>
    </row>
    <row r="2210" spans="1:18" hidden="1" x14ac:dyDescent="0.3">
      <c r="A2210" s="55">
        <v>45160</v>
      </c>
      <c r="B2210" s="56" t="s">
        <v>919</v>
      </c>
      <c r="C2210" s="56" t="s">
        <v>542</v>
      </c>
      <c r="D2210" s="3" t="s">
        <v>543</v>
      </c>
      <c r="E2210" s="3" t="s">
        <v>546</v>
      </c>
      <c r="F2210" s="3" t="s">
        <v>933</v>
      </c>
      <c r="G2210" s="3" t="s">
        <v>498</v>
      </c>
      <c r="H2210" s="3">
        <v>74</v>
      </c>
      <c r="I2210" s="3">
        <v>0</v>
      </c>
      <c r="J2210" s="57">
        <v>0</v>
      </c>
      <c r="K2210" s="3">
        <v>16</v>
      </c>
      <c r="L2210" s="3">
        <v>63</v>
      </c>
      <c r="M2210" s="3">
        <v>33</v>
      </c>
      <c r="N2210" s="3">
        <v>23</v>
      </c>
      <c r="O2210" s="3">
        <v>20</v>
      </c>
      <c r="P2210" s="16" t="s">
        <v>518</v>
      </c>
      <c r="Q2210" s="16" t="s">
        <v>523</v>
      </c>
      <c r="R2210" s="16" t="s">
        <v>513</v>
      </c>
    </row>
    <row r="2211" spans="1:18" hidden="1" x14ac:dyDescent="0.3">
      <c r="A2211" s="55">
        <v>45160</v>
      </c>
      <c r="B2211" s="56" t="s">
        <v>919</v>
      </c>
      <c r="C2211" s="56" t="s">
        <v>542</v>
      </c>
      <c r="D2211" s="3" t="s">
        <v>543</v>
      </c>
      <c r="E2211" s="3" t="s">
        <v>544</v>
      </c>
      <c r="F2211" s="3" t="s">
        <v>934</v>
      </c>
      <c r="G2211" s="3" t="s">
        <v>506</v>
      </c>
      <c r="H2211" s="3">
        <v>21953</v>
      </c>
      <c r="I2211" s="3">
        <v>92</v>
      </c>
      <c r="J2211" s="57">
        <v>8.9239999999999995</v>
      </c>
      <c r="K2211" s="3">
        <v>2440</v>
      </c>
      <c r="L2211" s="3">
        <v>7429</v>
      </c>
      <c r="M2211" s="3">
        <v>4970</v>
      </c>
      <c r="N2211" s="3">
        <v>4448</v>
      </c>
      <c r="O2211" s="3">
        <v>3188</v>
      </c>
      <c r="P2211" s="16" t="s">
        <v>518</v>
      </c>
      <c r="Q2211" s="16" t="s">
        <v>523</v>
      </c>
      <c r="R2211" s="16" t="s">
        <v>513</v>
      </c>
    </row>
    <row r="2212" spans="1:18" hidden="1" x14ac:dyDescent="0.3">
      <c r="A2212" s="55">
        <v>45160</v>
      </c>
      <c r="B2212" s="56" t="s">
        <v>919</v>
      </c>
      <c r="C2212" s="56" t="s">
        <v>542</v>
      </c>
      <c r="D2212" s="3" t="s">
        <v>543</v>
      </c>
      <c r="E2212" s="3" t="s">
        <v>550</v>
      </c>
      <c r="F2212" s="3" t="s">
        <v>934</v>
      </c>
      <c r="G2212" s="3" t="s">
        <v>506</v>
      </c>
      <c r="H2212" s="3">
        <v>561</v>
      </c>
      <c r="I2212" s="3">
        <v>7</v>
      </c>
      <c r="J2212" s="57">
        <v>0.67900000000000005</v>
      </c>
      <c r="K2212" s="3">
        <v>19</v>
      </c>
      <c r="L2212" s="3">
        <v>376</v>
      </c>
      <c r="M2212" s="3">
        <v>198</v>
      </c>
      <c r="N2212" s="3">
        <v>172</v>
      </c>
      <c r="O2212" s="3">
        <v>119</v>
      </c>
      <c r="P2212" s="16" t="s">
        <v>518</v>
      </c>
      <c r="Q2212" s="16" t="s">
        <v>523</v>
      </c>
      <c r="R2212" s="16" t="s">
        <v>513</v>
      </c>
    </row>
    <row r="2213" spans="1:18" hidden="1" x14ac:dyDescent="0.3">
      <c r="A2213" s="55">
        <v>45160</v>
      </c>
      <c r="B2213" s="56" t="s">
        <v>919</v>
      </c>
      <c r="C2213" s="56" t="s">
        <v>542</v>
      </c>
      <c r="D2213" s="3" t="s">
        <v>543</v>
      </c>
      <c r="E2213" s="3" t="s">
        <v>546</v>
      </c>
      <c r="F2213" s="3" t="s">
        <v>934</v>
      </c>
      <c r="G2213" s="3" t="s">
        <v>506</v>
      </c>
      <c r="H2213" s="3">
        <v>258</v>
      </c>
      <c r="I2213" s="3">
        <v>3</v>
      </c>
      <c r="J2213" s="57">
        <v>0.29100000000000004</v>
      </c>
      <c r="K2213" s="3">
        <v>43</v>
      </c>
      <c r="L2213" s="3">
        <v>233</v>
      </c>
      <c r="M2213" s="3">
        <v>139</v>
      </c>
      <c r="N2213" s="3">
        <v>111</v>
      </c>
      <c r="O2213" s="3">
        <v>82</v>
      </c>
      <c r="P2213" s="16" t="s">
        <v>518</v>
      </c>
      <c r="Q2213" s="16" t="s">
        <v>523</v>
      </c>
      <c r="R2213" s="16" t="s">
        <v>513</v>
      </c>
    </row>
    <row r="2214" spans="1:18" hidden="1" x14ac:dyDescent="0.3">
      <c r="A2214" s="55">
        <v>45160</v>
      </c>
      <c r="B2214" s="56" t="s">
        <v>919</v>
      </c>
      <c r="C2214" s="56" t="s">
        <v>542</v>
      </c>
      <c r="D2214" s="3" t="s">
        <v>543</v>
      </c>
      <c r="E2214" s="3" t="s">
        <v>544</v>
      </c>
      <c r="F2214" s="3" t="s">
        <v>935</v>
      </c>
      <c r="G2214" s="3" t="s">
        <v>505</v>
      </c>
      <c r="H2214" s="3">
        <v>2921</v>
      </c>
      <c r="I2214" s="3">
        <v>23</v>
      </c>
      <c r="J2214" s="57">
        <v>2.2309999999999999</v>
      </c>
      <c r="K2214" s="3">
        <v>481</v>
      </c>
      <c r="L2214" s="3">
        <v>1220</v>
      </c>
      <c r="M2214" s="3">
        <v>744</v>
      </c>
      <c r="N2214" s="3">
        <v>644</v>
      </c>
      <c r="O2214" s="3">
        <v>534</v>
      </c>
      <c r="P2214" s="16" t="s">
        <v>518</v>
      </c>
      <c r="Q2214" s="16" t="s">
        <v>523</v>
      </c>
      <c r="R2214" s="16" t="s">
        <v>513</v>
      </c>
    </row>
    <row r="2215" spans="1:18" hidden="1" x14ac:dyDescent="0.3">
      <c r="A2215" s="55">
        <v>45160</v>
      </c>
      <c r="B2215" s="56" t="s">
        <v>919</v>
      </c>
      <c r="C2215" s="56" t="s">
        <v>542</v>
      </c>
      <c r="D2215" s="3" t="s">
        <v>543</v>
      </c>
      <c r="E2215" s="3" t="s">
        <v>550</v>
      </c>
      <c r="F2215" s="3" t="s">
        <v>935</v>
      </c>
      <c r="G2215" s="3" t="s">
        <v>505</v>
      </c>
      <c r="H2215" s="3">
        <v>46</v>
      </c>
      <c r="I2215" s="3">
        <v>0</v>
      </c>
      <c r="J2215" s="57">
        <v>0</v>
      </c>
      <c r="K2215" s="3">
        <v>2</v>
      </c>
      <c r="L2215" s="3">
        <v>40</v>
      </c>
      <c r="M2215" s="3">
        <v>23</v>
      </c>
      <c r="N2215" s="3">
        <v>23</v>
      </c>
      <c r="O2215" s="3">
        <v>6</v>
      </c>
      <c r="P2215" s="16" t="s">
        <v>518</v>
      </c>
      <c r="Q2215" s="16" t="s">
        <v>523</v>
      </c>
      <c r="R2215" s="16" t="s">
        <v>513</v>
      </c>
    </row>
    <row r="2216" spans="1:18" hidden="1" x14ac:dyDescent="0.3">
      <c r="A2216" s="55">
        <v>45160</v>
      </c>
      <c r="B2216" s="56" t="s">
        <v>919</v>
      </c>
      <c r="C2216" s="56" t="s">
        <v>542</v>
      </c>
      <c r="D2216" s="3" t="s">
        <v>543</v>
      </c>
      <c r="E2216" s="3" t="s">
        <v>546</v>
      </c>
      <c r="F2216" s="3" t="s">
        <v>935</v>
      </c>
      <c r="G2216" s="3" t="s">
        <v>505</v>
      </c>
      <c r="H2216" s="3">
        <v>83</v>
      </c>
      <c r="I2216" s="3">
        <v>1</v>
      </c>
      <c r="J2216" s="57">
        <v>9.7000000000000003E-2</v>
      </c>
      <c r="K2216" s="3">
        <v>21</v>
      </c>
      <c r="L2216" s="3">
        <v>71</v>
      </c>
      <c r="M2216" s="3">
        <v>36</v>
      </c>
      <c r="N2216" s="3">
        <v>28</v>
      </c>
      <c r="O2216" s="3">
        <v>23</v>
      </c>
      <c r="P2216" s="16" t="s">
        <v>518</v>
      </c>
      <c r="Q2216" s="16" t="s">
        <v>523</v>
      </c>
      <c r="R2216" s="16" t="s">
        <v>513</v>
      </c>
    </row>
    <row r="2217" spans="1:18" hidden="1" x14ac:dyDescent="0.3">
      <c r="A2217" s="55">
        <v>45160</v>
      </c>
      <c r="B2217" s="56" t="s">
        <v>919</v>
      </c>
      <c r="C2217" s="56" t="s">
        <v>542</v>
      </c>
      <c r="D2217" s="3" t="s">
        <v>545</v>
      </c>
      <c r="E2217" s="3" t="s">
        <v>544</v>
      </c>
      <c r="F2217" s="3" t="s">
        <v>936</v>
      </c>
      <c r="G2217" s="3" t="s">
        <v>505</v>
      </c>
      <c r="H2217" s="3">
        <v>150004</v>
      </c>
      <c r="I2217" s="3">
        <v>1360</v>
      </c>
      <c r="J2217" s="57">
        <v>380.8</v>
      </c>
      <c r="K2217" s="3">
        <v>21343</v>
      </c>
      <c r="L2217" s="3">
        <v>83327</v>
      </c>
      <c r="M2217" s="3">
        <v>50506</v>
      </c>
      <c r="N2217" s="3">
        <v>42961</v>
      </c>
      <c r="O2217" s="3">
        <v>30181</v>
      </c>
      <c r="P2217" s="16" t="s">
        <v>515</v>
      </c>
      <c r="Q2217" s="16" t="s">
        <v>523</v>
      </c>
      <c r="R2217" s="16" t="s">
        <v>513</v>
      </c>
    </row>
    <row r="2218" spans="1:18" hidden="1" x14ac:dyDescent="0.3">
      <c r="A2218" s="55">
        <v>45160</v>
      </c>
      <c r="B2218" s="56" t="s">
        <v>919</v>
      </c>
      <c r="C2218" s="56" t="s">
        <v>542</v>
      </c>
      <c r="D2218" s="3" t="s">
        <v>545</v>
      </c>
      <c r="E2218" s="3" t="s">
        <v>550</v>
      </c>
      <c r="F2218" s="3" t="s">
        <v>936</v>
      </c>
      <c r="G2218" s="3" t="s">
        <v>505</v>
      </c>
      <c r="H2218" s="3">
        <v>1655</v>
      </c>
      <c r="I2218" s="3">
        <v>16</v>
      </c>
      <c r="J2218" s="57">
        <v>4.4800000000000004</v>
      </c>
      <c r="K2218" s="3">
        <v>132</v>
      </c>
      <c r="L2218" s="3">
        <v>997</v>
      </c>
      <c r="M2218" s="3">
        <v>464</v>
      </c>
      <c r="N2218" s="3">
        <v>380</v>
      </c>
      <c r="O2218" s="3">
        <v>282</v>
      </c>
      <c r="P2218" s="16" t="s">
        <v>515</v>
      </c>
      <c r="Q2218" s="16" t="s">
        <v>523</v>
      </c>
      <c r="R2218" s="16" t="s">
        <v>513</v>
      </c>
    </row>
    <row r="2219" spans="1:18" hidden="1" x14ac:dyDescent="0.3">
      <c r="A2219" s="55">
        <v>45160</v>
      </c>
      <c r="B2219" s="56" t="s">
        <v>919</v>
      </c>
      <c r="C2219" s="56" t="s">
        <v>542</v>
      </c>
      <c r="D2219" s="3" t="s">
        <v>545</v>
      </c>
      <c r="E2219" s="3" t="s">
        <v>546</v>
      </c>
      <c r="F2219" s="3" t="s">
        <v>936</v>
      </c>
      <c r="G2219" s="3" t="s">
        <v>505</v>
      </c>
      <c r="H2219" s="3">
        <v>4710</v>
      </c>
      <c r="I2219" s="3">
        <v>22</v>
      </c>
      <c r="J2219" s="57">
        <v>6.16</v>
      </c>
      <c r="K2219" s="3">
        <v>483</v>
      </c>
      <c r="L2219" s="3">
        <v>1688</v>
      </c>
      <c r="M2219" s="3">
        <v>959</v>
      </c>
      <c r="N2219" s="3">
        <v>812</v>
      </c>
      <c r="O2219" s="3">
        <v>592</v>
      </c>
      <c r="P2219" s="16" t="s">
        <v>515</v>
      </c>
      <c r="Q2219" s="16" t="s">
        <v>523</v>
      </c>
      <c r="R2219" s="16" t="s">
        <v>513</v>
      </c>
    </row>
    <row r="2220" spans="1:18" hidden="1" x14ac:dyDescent="0.3">
      <c r="A2220" s="55">
        <v>45160</v>
      </c>
      <c r="B2220" s="56" t="s">
        <v>919</v>
      </c>
      <c r="C2220" s="56" t="s">
        <v>542</v>
      </c>
      <c r="D2220" s="3" t="s">
        <v>545</v>
      </c>
      <c r="E2220" s="3" t="s">
        <v>544</v>
      </c>
      <c r="F2220" s="3" t="s">
        <v>937</v>
      </c>
      <c r="G2220" s="3" t="s">
        <v>499</v>
      </c>
      <c r="H2220" s="3">
        <v>130807</v>
      </c>
      <c r="I2220" s="3">
        <v>915</v>
      </c>
      <c r="J2220" s="57">
        <v>256.20000000000005</v>
      </c>
      <c r="K2220" s="3">
        <v>2740</v>
      </c>
      <c r="L2220" s="3">
        <v>86869</v>
      </c>
      <c r="M2220" s="3">
        <v>42473</v>
      </c>
      <c r="N2220" s="3">
        <v>31106</v>
      </c>
      <c r="O2220" s="3">
        <v>19804</v>
      </c>
      <c r="P2220" s="16" t="s">
        <v>515</v>
      </c>
      <c r="Q2220" s="16" t="s">
        <v>523</v>
      </c>
      <c r="R2220" s="16" t="s">
        <v>513</v>
      </c>
    </row>
    <row r="2221" spans="1:18" hidden="1" x14ac:dyDescent="0.3">
      <c r="A2221" s="55">
        <v>45160</v>
      </c>
      <c r="B2221" s="56" t="s">
        <v>919</v>
      </c>
      <c r="C2221" s="56" t="s">
        <v>542</v>
      </c>
      <c r="D2221" s="3" t="s">
        <v>545</v>
      </c>
      <c r="E2221" s="3" t="s">
        <v>550</v>
      </c>
      <c r="F2221" s="3" t="s">
        <v>937</v>
      </c>
      <c r="G2221" s="3" t="s">
        <v>499</v>
      </c>
      <c r="H2221" s="3">
        <v>967</v>
      </c>
      <c r="I2221" s="3">
        <v>9</v>
      </c>
      <c r="J2221" s="57">
        <v>2.5200000000000005</v>
      </c>
      <c r="K2221" s="3">
        <v>98</v>
      </c>
      <c r="L2221" s="3">
        <v>579</v>
      </c>
      <c r="M2221" s="3">
        <v>276</v>
      </c>
      <c r="N2221" s="3">
        <v>191</v>
      </c>
      <c r="O2221" s="3">
        <v>131</v>
      </c>
      <c r="P2221" s="16" t="s">
        <v>515</v>
      </c>
      <c r="Q2221" s="16" t="s">
        <v>523</v>
      </c>
      <c r="R2221" s="16" t="s">
        <v>513</v>
      </c>
    </row>
    <row r="2222" spans="1:18" hidden="1" x14ac:dyDescent="0.3">
      <c r="A2222" s="55">
        <v>45160</v>
      </c>
      <c r="B2222" s="56" t="s">
        <v>919</v>
      </c>
      <c r="C2222" s="56" t="s">
        <v>542</v>
      </c>
      <c r="D2222" s="3" t="s">
        <v>545</v>
      </c>
      <c r="E2222" s="3" t="s">
        <v>546</v>
      </c>
      <c r="F2222" s="3" t="s">
        <v>937</v>
      </c>
      <c r="G2222" s="3" t="s">
        <v>499</v>
      </c>
      <c r="H2222" s="3">
        <v>2790</v>
      </c>
      <c r="I2222" s="3">
        <v>13</v>
      </c>
      <c r="J2222" s="57">
        <v>3.6400000000000006</v>
      </c>
      <c r="K2222" s="3">
        <v>160</v>
      </c>
      <c r="L2222" s="3">
        <v>1540</v>
      </c>
      <c r="M2222" s="3">
        <v>662</v>
      </c>
      <c r="N2222" s="3">
        <v>472</v>
      </c>
      <c r="O2222" s="3">
        <v>309</v>
      </c>
      <c r="P2222" s="16" t="s">
        <v>515</v>
      </c>
      <c r="Q2222" s="16" t="s">
        <v>523</v>
      </c>
      <c r="R2222" s="16" t="s">
        <v>513</v>
      </c>
    </row>
    <row r="2223" spans="1:18" hidden="1" x14ac:dyDescent="0.3">
      <c r="A2223" s="55">
        <v>45160</v>
      </c>
      <c r="B2223" s="56" t="s">
        <v>919</v>
      </c>
      <c r="C2223" s="56" t="s">
        <v>542</v>
      </c>
      <c r="D2223" s="3" t="s">
        <v>545</v>
      </c>
      <c r="E2223" s="3" t="s">
        <v>544</v>
      </c>
      <c r="F2223" s="3" t="s">
        <v>938</v>
      </c>
      <c r="G2223" s="3" t="s">
        <v>506</v>
      </c>
      <c r="H2223" s="3">
        <v>46331</v>
      </c>
      <c r="I2223" s="3">
        <v>384</v>
      </c>
      <c r="J2223" s="57">
        <v>107.52000000000001</v>
      </c>
      <c r="K2223" s="3">
        <v>2956</v>
      </c>
      <c r="L2223" s="3">
        <v>33748</v>
      </c>
      <c r="M2223" s="3">
        <v>22081</v>
      </c>
      <c r="N2223" s="3">
        <v>18199</v>
      </c>
      <c r="O2223" s="3">
        <v>12644</v>
      </c>
      <c r="P2223" s="16" t="s">
        <v>515</v>
      </c>
      <c r="Q2223" s="16" t="s">
        <v>523</v>
      </c>
      <c r="R2223" s="16" t="s">
        <v>513</v>
      </c>
    </row>
    <row r="2224" spans="1:18" hidden="1" x14ac:dyDescent="0.3">
      <c r="A2224" s="55">
        <v>45160</v>
      </c>
      <c r="B2224" s="56" t="s">
        <v>919</v>
      </c>
      <c r="C2224" s="56" t="s">
        <v>542</v>
      </c>
      <c r="D2224" s="3" t="s">
        <v>545</v>
      </c>
      <c r="E2224" s="3" t="s">
        <v>550</v>
      </c>
      <c r="F2224" s="3" t="s">
        <v>938</v>
      </c>
      <c r="G2224" s="3" t="s">
        <v>506</v>
      </c>
      <c r="H2224" s="3">
        <v>781</v>
      </c>
      <c r="I2224" s="3">
        <v>5</v>
      </c>
      <c r="J2224" s="57">
        <v>1.4000000000000001</v>
      </c>
      <c r="K2224" s="3">
        <v>90</v>
      </c>
      <c r="L2224" s="3">
        <v>578</v>
      </c>
      <c r="M2224" s="3">
        <v>337</v>
      </c>
      <c r="N2224" s="3">
        <v>260</v>
      </c>
      <c r="O2224" s="3">
        <v>174</v>
      </c>
      <c r="P2224" s="16" t="s">
        <v>515</v>
      </c>
      <c r="Q2224" s="16" t="s">
        <v>523</v>
      </c>
      <c r="R2224" s="16" t="s">
        <v>513</v>
      </c>
    </row>
    <row r="2225" spans="1:18" hidden="1" x14ac:dyDescent="0.3">
      <c r="A2225" s="55">
        <v>45160</v>
      </c>
      <c r="B2225" s="56" t="s">
        <v>919</v>
      </c>
      <c r="C2225" s="56" t="s">
        <v>542</v>
      </c>
      <c r="D2225" s="3" t="s">
        <v>545</v>
      </c>
      <c r="E2225" s="3" t="s">
        <v>546</v>
      </c>
      <c r="F2225" s="3" t="s">
        <v>938</v>
      </c>
      <c r="G2225" s="3" t="s">
        <v>506</v>
      </c>
      <c r="H2225" s="3">
        <v>2458</v>
      </c>
      <c r="I2225" s="3">
        <v>11</v>
      </c>
      <c r="J2225" s="57">
        <v>3.08</v>
      </c>
      <c r="K2225" s="3">
        <v>340</v>
      </c>
      <c r="L2225" s="3">
        <v>817</v>
      </c>
      <c r="M2225" s="3">
        <v>532</v>
      </c>
      <c r="N2225" s="3">
        <v>473</v>
      </c>
      <c r="O2225" s="3">
        <v>332</v>
      </c>
      <c r="P2225" s="16" t="s">
        <v>515</v>
      </c>
      <c r="Q2225" s="16" t="s">
        <v>523</v>
      </c>
      <c r="R2225" s="16" t="s">
        <v>513</v>
      </c>
    </row>
    <row r="2226" spans="1:18" hidden="1" x14ac:dyDescent="0.3">
      <c r="A2226" s="55">
        <v>45160</v>
      </c>
      <c r="B2226" s="56" t="s">
        <v>919</v>
      </c>
      <c r="C2226" s="56" t="s">
        <v>542</v>
      </c>
      <c r="D2226" s="3" t="s">
        <v>545</v>
      </c>
      <c r="E2226" s="3" t="s">
        <v>544</v>
      </c>
      <c r="F2226" s="3" t="s">
        <v>939</v>
      </c>
      <c r="G2226" s="3" t="s">
        <v>507</v>
      </c>
      <c r="H2226" s="3">
        <v>38373</v>
      </c>
      <c r="I2226" s="3">
        <v>284</v>
      </c>
      <c r="J2226" s="57">
        <v>79.52000000000001</v>
      </c>
      <c r="K2226" s="3">
        <v>3288</v>
      </c>
      <c r="L2226" s="3">
        <v>21378</v>
      </c>
      <c r="M2226" s="3">
        <v>11090</v>
      </c>
      <c r="N2226" s="3">
        <v>8488</v>
      </c>
      <c r="O2226" s="3">
        <v>5096</v>
      </c>
      <c r="P2226" s="16" t="s">
        <v>515</v>
      </c>
      <c r="Q2226" s="16" t="s">
        <v>523</v>
      </c>
      <c r="R2226" s="16" t="s">
        <v>513</v>
      </c>
    </row>
    <row r="2227" spans="1:18" hidden="1" x14ac:dyDescent="0.3">
      <c r="A2227" s="55">
        <v>45160</v>
      </c>
      <c r="B2227" s="56" t="s">
        <v>919</v>
      </c>
      <c r="C2227" s="56" t="s">
        <v>542</v>
      </c>
      <c r="D2227" s="3" t="s">
        <v>545</v>
      </c>
      <c r="E2227" s="3" t="s">
        <v>550</v>
      </c>
      <c r="F2227" s="3" t="s">
        <v>939</v>
      </c>
      <c r="G2227" s="3" t="s">
        <v>507</v>
      </c>
      <c r="H2227" s="3">
        <v>1025</v>
      </c>
      <c r="I2227" s="3">
        <v>5</v>
      </c>
      <c r="J2227" s="57">
        <v>1.4000000000000001</v>
      </c>
      <c r="K2227" s="3">
        <v>89</v>
      </c>
      <c r="L2227" s="3">
        <v>563</v>
      </c>
      <c r="M2227" s="3">
        <v>247</v>
      </c>
      <c r="N2227" s="3">
        <v>178</v>
      </c>
      <c r="O2227" s="3">
        <v>111</v>
      </c>
      <c r="P2227" s="16" t="s">
        <v>515</v>
      </c>
      <c r="Q2227" s="16" t="s">
        <v>523</v>
      </c>
      <c r="R2227" s="16" t="s">
        <v>513</v>
      </c>
    </row>
    <row r="2228" spans="1:18" hidden="1" x14ac:dyDescent="0.3">
      <c r="A2228" s="55">
        <v>45160</v>
      </c>
      <c r="B2228" s="56" t="s">
        <v>919</v>
      </c>
      <c r="C2228" s="56" t="s">
        <v>542</v>
      </c>
      <c r="D2228" s="3" t="s">
        <v>545</v>
      </c>
      <c r="E2228" s="3" t="s">
        <v>546</v>
      </c>
      <c r="F2228" s="3" t="s">
        <v>939</v>
      </c>
      <c r="G2228" s="3" t="s">
        <v>507</v>
      </c>
      <c r="H2228" s="3">
        <v>2712</v>
      </c>
      <c r="I2228" s="3">
        <v>34</v>
      </c>
      <c r="J2228" s="57">
        <v>9.5200000000000014</v>
      </c>
      <c r="K2228" s="3">
        <v>248</v>
      </c>
      <c r="L2228" s="3">
        <v>1264</v>
      </c>
      <c r="M2228" s="3">
        <v>818</v>
      </c>
      <c r="N2228" s="3">
        <v>689</v>
      </c>
      <c r="O2228" s="3">
        <v>530</v>
      </c>
      <c r="P2228" s="16" t="s">
        <v>515</v>
      </c>
      <c r="Q2228" s="16" t="s">
        <v>523</v>
      </c>
      <c r="R2228" s="16" t="s">
        <v>513</v>
      </c>
    </row>
    <row r="2229" spans="1:18" hidden="1" x14ac:dyDescent="0.3">
      <c r="A2229" s="55">
        <v>45160</v>
      </c>
      <c r="B2229" s="56" t="s">
        <v>919</v>
      </c>
      <c r="C2229" s="56" t="s">
        <v>542</v>
      </c>
      <c r="D2229" s="3" t="s">
        <v>545</v>
      </c>
      <c r="E2229" s="3" t="s">
        <v>544</v>
      </c>
      <c r="F2229" s="3" t="s">
        <v>940</v>
      </c>
      <c r="G2229" s="3" t="s">
        <v>503</v>
      </c>
      <c r="H2229" s="3">
        <v>11050</v>
      </c>
      <c r="I2229" s="3">
        <v>64</v>
      </c>
      <c r="J2229" s="57">
        <v>17.920000000000002</v>
      </c>
      <c r="K2229" s="3">
        <v>673</v>
      </c>
      <c r="L2229" s="3">
        <v>5605</v>
      </c>
      <c r="M2229" s="3">
        <v>3081</v>
      </c>
      <c r="N2229" s="3">
        <v>2341</v>
      </c>
      <c r="O2229" s="3">
        <v>1546</v>
      </c>
      <c r="P2229" s="16" t="s">
        <v>515</v>
      </c>
      <c r="Q2229" s="16" t="s">
        <v>523</v>
      </c>
      <c r="R2229" s="16" t="s">
        <v>513</v>
      </c>
    </row>
    <row r="2230" spans="1:18" hidden="1" x14ac:dyDescent="0.3">
      <c r="A2230" s="55">
        <v>45160</v>
      </c>
      <c r="B2230" s="56" t="s">
        <v>919</v>
      </c>
      <c r="C2230" s="56" t="s">
        <v>542</v>
      </c>
      <c r="D2230" s="3" t="s">
        <v>545</v>
      </c>
      <c r="E2230" s="3" t="s">
        <v>550</v>
      </c>
      <c r="F2230" s="3" t="s">
        <v>940</v>
      </c>
      <c r="G2230" s="3" t="s">
        <v>503</v>
      </c>
      <c r="H2230" s="3">
        <v>364</v>
      </c>
      <c r="I2230" s="3">
        <v>0</v>
      </c>
      <c r="J2230" s="57">
        <v>0</v>
      </c>
      <c r="K2230" s="3">
        <v>19</v>
      </c>
      <c r="L2230" s="3">
        <v>258</v>
      </c>
      <c r="M2230" s="3">
        <v>103</v>
      </c>
      <c r="N2230" s="3">
        <v>86</v>
      </c>
      <c r="O2230" s="3">
        <v>63</v>
      </c>
      <c r="P2230" s="16" t="s">
        <v>515</v>
      </c>
      <c r="Q2230" s="16" t="s">
        <v>523</v>
      </c>
      <c r="R2230" s="16" t="s">
        <v>513</v>
      </c>
    </row>
    <row r="2231" spans="1:18" hidden="1" x14ac:dyDescent="0.3">
      <c r="A2231" s="55">
        <v>45160</v>
      </c>
      <c r="B2231" s="56" t="s">
        <v>919</v>
      </c>
      <c r="C2231" s="56" t="s">
        <v>542</v>
      </c>
      <c r="D2231" s="3" t="s">
        <v>545</v>
      </c>
      <c r="E2231" s="3" t="s">
        <v>546</v>
      </c>
      <c r="F2231" s="3" t="s">
        <v>940</v>
      </c>
      <c r="G2231" s="3" t="s">
        <v>503</v>
      </c>
      <c r="H2231" s="3">
        <v>844</v>
      </c>
      <c r="I2231" s="3">
        <v>17</v>
      </c>
      <c r="J2231" s="57">
        <v>4.7600000000000007</v>
      </c>
      <c r="K2231" s="3">
        <v>124</v>
      </c>
      <c r="L2231" s="3">
        <v>654</v>
      </c>
      <c r="M2231" s="3">
        <v>325</v>
      </c>
      <c r="N2231" s="3">
        <v>247</v>
      </c>
      <c r="O2231" s="3">
        <v>172</v>
      </c>
      <c r="P2231" s="16" t="s">
        <v>515</v>
      </c>
      <c r="Q2231" s="16" t="s">
        <v>523</v>
      </c>
      <c r="R2231" s="16" t="s">
        <v>513</v>
      </c>
    </row>
    <row r="2232" spans="1:18" hidden="1" x14ac:dyDescent="0.3">
      <c r="A2232" s="55">
        <v>45160</v>
      </c>
      <c r="B2232" s="56" t="s">
        <v>919</v>
      </c>
      <c r="C2232" s="56" t="s">
        <v>542</v>
      </c>
      <c r="D2232" s="3" t="s">
        <v>547</v>
      </c>
      <c r="E2232" s="3" t="s">
        <v>544</v>
      </c>
      <c r="F2232" s="3" t="s">
        <v>941</v>
      </c>
      <c r="G2232" s="3" t="s">
        <v>498</v>
      </c>
      <c r="H2232" s="3">
        <v>7316</v>
      </c>
      <c r="I2232" s="3">
        <v>67</v>
      </c>
      <c r="J2232" s="57">
        <v>18.760000000000002</v>
      </c>
      <c r="K2232" s="3">
        <v>219</v>
      </c>
      <c r="L2232" s="3">
        <v>6584</v>
      </c>
      <c r="M2232" s="3">
        <v>3674</v>
      </c>
      <c r="N2232" s="3">
        <v>2789</v>
      </c>
      <c r="O2232" s="3">
        <v>2034</v>
      </c>
      <c r="P2232" s="16" t="s">
        <v>521</v>
      </c>
      <c r="Q2232" s="16" t="s">
        <v>523</v>
      </c>
      <c r="R2232" s="16" t="s">
        <v>514</v>
      </c>
    </row>
    <row r="2233" spans="1:18" hidden="1" x14ac:dyDescent="0.3">
      <c r="A2233" s="55">
        <v>45160</v>
      </c>
      <c r="B2233" s="56" t="s">
        <v>919</v>
      </c>
      <c r="C2233" s="56" t="s">
        <v>542</v>
      </c>
      <c r="D2233" s="3" t="s">
        <v>547</v>
      </c>
      <c r="E2233" s="3" t="s">
        <v>550</v>
      </c>
      <c r="F2233" s="3" t="s">
        <v>941</v>
      </c>
      <c r="G2233" s="3" t="s">
        <v>498</v>
      </c>
      <c r="H2233" s="3">
        <v>851</v>
      </c>
      <c r="I2233" s="3">
        <v>10</v>
      </c>
      <c r="J2233" s="57">
        <v>2.8000000000000003</v>
      </c>
      <c r="K2233" s="3">
        <v>19</v>
      </c>
      <c r="L2233" s="3">
        <v>686</v>
      </c>
      <c r="M2233" s="3">
        <v>437</v>
      </c>
      <c r="N2233" s="3">
        <v>307</v>
      </c>
      <c r="O2233" s="3">
        <v>201</v>
      </c>
      <c r="P2233" s="16" t="s">
        <v>521</v>
      </c>
      <c r="Q2233" s="16" t="s">
        <v>523</v>
      </c>
      <c r="R2233" s="16" t="s">
        <v>514</v>
      </c>
    </row>
    <row r="2234" spans="1:18" hidden="1" x14ac:dyDescent="0.3">
      <c r="A2234" s="55">
        <v>45160</v>
      </c>
      <c r="B2234" s="56" t="s">
        <v>919</v>
      </c>
      <c r="C2234" s="56" t="s">
        <v>542</v>
      </c>
      <c r="D2234" s="3" t="s">
        <v>547</v>
      </c>
      <c r="E2234" s="3" t="s">
        <v>546</v>
      </c>
      <c r="F2234" s="3" t="s">
        <v>941</v>
      </c>
      <c r="G2234" s="3" t="s">
        <v>498</v>
      </c>
      <c r="H2234" s="3">
        <v>2358</v>
      </c>
      <c r="I2234" s="3">
        <v>15</v>
      </c>
      <c r="J2234" s="57">
        <v>4.2</v>
      </c>
      <c r="K2234" s="3">
        <v>227</v>
      </c>
      <c r="L2234" s="3">
        <v>2008</v>
      </c>
      <c r="M2234" s="3">
        <v>1078</v>
      </c>
      <c r="N2234" s="3">
        <v>794</v>
      </c>
      <c r="O2234" s="3">
        <v>673</v>
      </c>
      <c r="P2234" s="16" t="s">
        <v>521</v>
      </c>
      <c r="Q2234" s="16" t="s">
        <v>523</v>
      </c>
      <c r="R2234" s="16" t="s">
        <v>514</v>
      </c>
    </row>
    <row r="2235" spans="1:18" hidden="1" x14ac:dyDescent="0.3">
      <c r="A2235" s="55">
        <v>45160</v>
      </c>
      <c r="B2235" s="56" t="s">
        <v>919</v>
      </c>
      <c r="C2235" s="56" t="s">
        <v>542</v>
      </c>
      <c r="D2235" s="3" t="s">
        <v>547</v>
      </c>
      <c r="E2235" s="3" t="s">
        <v>544</v>
      </c>
      <c r="F2235" s="3" t="s">
        <v>942</v>
      </c>
      <c r="G2235" s="3" t="s">
        <v>500</v>
      </c>
      <c r="H2235" s="3">
        <v>2185</v>
      </c>
      <c r="I2235" s="3">
        <v>25</v>
      </c>
      <c r="J2235" s="57">
        <v>7.0000000000000009</v>
      </c>
      <c r="K2235" s="3">
        <v>234</v>
      </c>
      <c r="L2235" s="3">
        <v>1550</v>
      </c>
      <c r="M2235" s="3">
        <v>737</v>
      </c>
      <c r="N2235" s="3">
        <v>574</v>
      </c>
      <c r="O2235" s="3">
        <v>422</v>
      </c>
      <c r="P2235" s="16" t="s">
        <v>521</v>
      </c>
      <c r="Q2235" s="16" t="s">
        <v>523</v>
      </c>
      <c r="R2235" s="16" t="s">
        <v>514</v>
      </c>
    </row>
    <row r="2236" spans="1:18" hidden="1" x14ac:dyDescent="0.3">
      <c r="A2236" s="55">
        <v>45160</v>
      </c>
      <c r="B2236" s="56" t="s">
        <v>919</v>
      </c>
      <c r="C2236" s="56" t="s">
        <v>542</v>
      </c>
      <c r="D2236" s="3" t="s">
        <v>547</v>
      </c>
      <c r="E2236" s="3" t="s">
        <v>550</v>
      </c>
      <c r="F2236" s="3" t="s">
        <v>942</v>
      </c>
      <c r="G2236" s="3" t="s">
        <v>500</v>
      </c>
      <c r="H2236" s="3">
        <v>416</v>
      </c>
      <c r="I2236" s="3">
        <v>5</v>
      </c>
      <c r="J2236" s="57">
        <v>1.4000000000000001</v>
      </c>
      <c r="K2236" s="3">
        <v>40</v>
      </c>
      <c r="L2236" s="3">
        <v>354</v>
      </c>
      <c r="M2236" s="3">
        <v>169</v>
      </c>
      <c r="N2236" s="3">
        <v>125</v>
      </c>
      <c r="O2236" s="3">
        <v>92</v>
      </c>
      <c r="P2236" s="16" t="s">
        <v>521</v>
      </c>
      <c r="Q2236" s="16" t="s">
        <v>523</v>
      </c>
      <c r="R2236" s="16" t="s">
        <v>514</v>
      </c>
    </row>
    <row r="2237" spans="1:18" hidden="1" x14ac:dyDescent="0.3">
      <c r="A2237" s="55">
        <v>45160</v>
      </c>
      <c r="B2237" s="56" t="s">
        <v>919</v>
      </c>
      <c r="C2237" s="56" t="s">
        <v>542</v>
      </c>
      <c r="D2237" s="3" t="s">
        <v>547</v>
      </c>
      <c r="E2237" s="3" t="s">
        <v>546</v>
      </c>
      <c r="F2237" s="3" t="s">
        <v>942</v>
      </c>
      <c r="G2237" s="3" t="s">
        <v>500</v>
      </c>
      <c r="H2237" s="3">
        <v>1590</v>
      </c>
      <c r="I2237" s="3">
        <v>31</v>
      </c>
      <c r="J2237" s="57">
        <v>8.6800000000000015</v>
      </c>
      <c r="K2237" s="3">
        <v>230</v>
      </c>
      <c r="L2237" s="3">
        <v>1169</v>
      </c>
      <c r="M2237" s="3">
        <v>515</v>
      </c>
      <c r="N2237" s="3">
        <v>387</v>
      </c>
      <c r="O2237" s="3">
        <v>259</v>
      </c>
      <c r="P2237" s="16" t="s">
        <v>521</v>
      </c>
      <c r="Q2237" s="16" t="s">
        <v>523</v>
      </c>
      <c r="R2237" s="16" t="s">
        <v>514</v>
      </c>
    </row>
    <row r="2238" spans="1:18" hidden="1" x14ac:dyDescent="0.3">
      <c r="A2238" s="55">
        <v>45160</v>
      </c>
      <c r="B2238" s="56" t="s">
        <v>919</v>
      </c>
      <c r="C2238" s="56" t="s">
        <v>542</v>
      </c>
      <c r="D2238" s="3" t="s">
        <v>547</v>
      </c>
      <c r="E2238" s="3" t="s">
        <v>544</v>
      </c>
      <c r="F2238" s="3" t="s">
        <v>943</v>
      </c>
      <c r="G2238" s="3" t="s">
        <v>506</v>
      </c>
      <c r="H2238" s="3">
        <v>2388</v>
      </c>
      <c r="I2238" s="3">
        <v>16</v>
      </c>
      <c r="J2238" s="57">
        <v>4.4800000000000004</v>
      </c>
      <c r="K2238" s="3">
        <v>96</v>
      </c>
      <c r="L2238" s="3">
        <v>2131</v>
      </c>
      <c r="M2238" s="3">
        <v>1068</v>
      </c>
      <c r="N2238" s="3">
        <v>823</v>
      </c>
      <c r="O2238" s="3">
        <v>531</v>
      </c>
      <c r="P2238" s="16" t="s">
        <v>521</v>
      </c>
      <c r="Q2238" s="16" t="s">
        <v>523</v>
      </c>
      <c r="R2238" s="16" t="s">
        <v>514</v>
      </c>
    </row>
    <row r="2239" spans="1:18" hidden="1" x14ac:dyDescent="0.3">
      <c r="A2239" s="55">
        <v>45160</v>
      </c>
      <c r="B2239" s="56" t="s">
        <v>919</v>
      </c>
      <c r="C2239" s="56" t="s">
        <v>542</v>
      </c>
      <c r="D2239" s="3" t="s">
        <v>547</v>
      </c>
      <c r="E2239" s="3" t="s">
        <v>550</v>
      </c>
      <c r="F2239" s="3" t="s">
        <v>943</v>
      </c>
      <c r="G2239" s="3" t="s">
        <v>506</v>
      </c>
      <c r="H2239" s="3">
        <v>339</v>
      </c>
      <c r="I2239" s="3">
        <v>3</v>
      </c>
      <c r="J2239" s="57">
        <v>0.84000000000000008</v>
      </c>
      <c r="K2239" s="3">
        <v>26</v>
      </c>
      <c r="L2239" s="3">
        <v>169</v>
      </c>
      <c r="M2239" s="3">
        <v>104</v>
      </c>
      <c r="N2239" s="3">
        <v>90</v>
      </c>
      <c r="O2239" s="3">
        <v>63</v>
      </c>
      <c r="P2239" s="16" t="s">
        <v>521</v>
      </c>
      <c r="Q2239" s="16" t="s">
        <v>523</v>
      </c>
      <c r="R2239" s="16" t="s">
        <v>514</v>
      </c>
    </row>
    <row r="2240" spans="1:18" hidden="1" x14ac:dyDescent="0.3">
      <c r="A2240" s="55">
        <v>45160</v>
      </c>
      <c r="B2240" s="56" t="s">
        <v>919</v>
      </c>
      <c r="C2240" s="56" t="s">
        <v>542</v>
      </c>
      <c r="D2240" s="3" t="s">
        <v>547</v>
      </c>
      <c r="E2240" s="3" t="s">
        <v>546</v>
      </c>
      <c r="F2240" s="3" t="s">
        <v>943</v>
      </c>
      <c r="G2240" s="3" t="s">
        <v>506</v>
      </c>
      <c r="H2240" s="3">
        <v>1837</v>
      </c>
      <c r="I2240" s="3">
        <v>30</v>
      </c>
      <c r="J2240" s="57">
        <v>8.4</v>
      </c>
      <c r="K2240" s="3">
        <v>146</v>
      </c>
      <c r="L2240" s="3">
        <v>1158</v>
      </c>
      <c r="M2240" s="3">
        <v>637</v>
      </c>
      <c r="N2240" s="3">
        <v>501</v>
      </c>
      <c r="O2240" s="3">
        <v>362</v>
      </c>
      <c r="P2240" s="16" t="s">
        <v>521</v>
      </c>
      <c r="Q2240" s="16" t="s">
        <v>523</v>
      </c>
      <c r="R2240" s="16" t="s">
        <v>514</v>
      </c>
    </row>
    <row r="2241" spans="1:18" x14ac:dyDescent="0.3">
      <c r="A2241" s="73">
        <v>45160</v>
      </c>
      <c r="B2241" s="76" t="s">
        <v>919</v>
      </c>
      <c r="C2241" s="56" t="s">
        <v>542</v>
      </c>
      <c r="D2241" s="3" t="s">
        <v>547</v>
      </c>
      <c r="E2241" s="3" t="s">
        <v>544</v>
      </c>
      <c r="F2241" s="3" t="s">
        <v>944</v>
      </c>
      <c r="G2241" s="78" t="s">
        <v>504</v>
      </c>
      <c r="H2241" s="78">
        <v>1292</v>
      </c>
      <c r="I2241" s="78">
        <v>8</v>
      </c>
      <c r="J2241" s="84">
        <v>2.2400000000000002</v>
      </c>
      <c r="K2241" s="41">
        <v>47</v>
      </c>
      <c r="L2241" s="78">
        <v>725</v>
      </c>
      <c r="M2241" s="78">
        <v>289</v>
      </c>
      <c r="N2241" s="78">
        <v>209</v>
      </c>
      <c r="O2241" s="78">
        <v>158</v>
      </c>
      <c r="P2241" s="89" t="s">
        <v>521</v>
      </c>
      <c r="Q2241" s="16" t="s">
        <v>523</v>
      </c>
      <c r="R2241" s="89" t="s">
        <v>514</v>
      </c>
    </row>
    <row r="2242" spans="1:18" x14ac:dyDescent="0.3">
      <c r="A2242" s="73">
        <v>45160</v>
      </c>
      <c r="B2242" s="76" t="s">
        <v>919</v>
      </c>
      <c r="C2242" s="56" t="s">
        <v>542</v>
      </c>
      <c r="D2242" s="3" t="s">
        <v>547</v>
      </c>
      <c r="E2242" s="3" t="s">
        <v>550</v>
      </c>
      <c r="F2242" s="3" t="s">
        <v>944</v>
      </c>
      <c r="G2242" s="78" t="s">
        <v>504</v>
      </c>
      <c r="H2242" s="78">
        <v>285</v>
      </c>
      <c r="I2242" s="78">
        <v>3</v>
      </c>
      <c r="J2242" s="84">
        <v>0.84000000000000008</v>
      </c>
      <c r="K2242" s="41">
        <v>21</v>
      </c>
      <c r="L2242" s="78">
        <v>147</v>
      </c>
      <c r="M2242" s="78">
        <v>69</v>
      </c>
      <c r="N2242" s="78">
        <v>52</v>
      </c>
      <c r="O2242" s="78">
        <v>38</v>
      </c>
      <c r="P2242" s="89" t="s">
        <v>521</v>
      </c>
      <c r="Q2242" s="16" t="s">
        <v>523</v>
      </c>
      <c r="R2242" s="89" t="s">
        <v>514</v>
      </c>
    </row>
    <row r="2243" spans="1:18" x14ac:dyDescent="0.3">
      <c r="A2243" s="73">
        <v>45160</v>
      </c>
      <c r="B2243" s="76" t="s">
        <v>919</v>
      </c>
      <c r="C2243" s="56" t="s">
        <v>542</v>
      </c>
      <c r="D2243" s="3" t="s">
        <v>547</v>
      </c>
      <c r="E2243" s="3" t="s">
        <v>546</v>
      </c>
      <c r="F2243" s="3" t="s">
        <v>944</v>
      </c>
      <c r="G2243" s="78" t="s">
        <v>504</v>
      </c>
      <c r="H2243" s="78">
        <v>631</v>
      </c>
      <c r="I2243" s="78">
        <v>12</v>
      </c>
      <c r="J2243" s="84">
        <v>3.3600000000000003</v>
      </c>
      <c r="K2243" s="41">
        <v>46</v>
      </c>
      <c r="L2243" s="78">
        <v>393</v>
      </c>
      <c r="M2243" s="78">
        <v>152</v>
      </c>
      <c r="N2243" s="78">
        <v>111</v>
      </c>
      <c r="O2243" s="78">
        <v>95</v>
      </c>
      <c r="P2243" s="89" t="s">
        <v>521</v>
      </c>
      <c r="Q2243" s="16" t="s">
        <v>523</v>
      </c>
      <c r="R2243" s="89" t="s">
        <v>514</v>
      </c>
    </row>
    <row r="2244" spans="1:18" hidden="1" x14ac:dyDescent="0.3">
      <c r="A2244" s="55">
        <v>45160</v>
      </c>
      <c r="B2244" s="56" t="s">
        <v>919</v>
      </c>
      <c r="C2244" s="56" t="s">
        <v>542</v>
      </c>
      <c r="D2244" s="3" t="s">
        <v>547</v>
      </c>
      <c r="E2244" s="3" t="s">
        <v>544</v>
      </c>
      <c r="F2244" s="3" t="s">
        <v>945</v>
      </c>
      <c r="G2244" s="3" t="s">
        <v>499</v>
      </c>
      <c r="H2244" s="3">
        <v>3118</v>
      </c>
      <c r="I2244" s="3">
        <v>26</v>
      </c>
      <c r="J2244" s="57">
        <v>7.2800000000000011</v>
      </c>
      <c r="K2244" s="3">
        <v>464</v>
      </c>
      <c r="L2244" s="3">
        <v>2892</v>
      </c>
      <c r="M2244" s="3">
        <v>1469</v>
      </c>
      <c r="N2244" s="3">
        <v>1096</v>
      </c>
      <c r="O2244" s="3">
        <v>764</v>
      </c>
      <c r="P2244" s="16" t="s">
        <v>521</v>
      </c>
      <c r="Q2244" s="16" t="s">
        <v>523</v>
      </c>
      <c r="R2244" s="16" t="s">
        <v>514</v>
      </c>
    </row>
    <row r="2245" spans="1:18" hidden="1" x14ac:dyDescent="0.3">
      <c r="A2245" s="55">
        <v>45160</v>
      </c>
      <c r="B2245" s="56" t="s">
        <v>919</v>
      </c>
      <c r="C2245" s="56" t="s">
        <v>542</v>
      </c>
      <c r="D2245" s="3" t="s">
        <v>547</v>
      </c>
      <c r="E2245" s="3" t="s">
        <v>550</v>
      </c>
      <c r="F2245" s="3" t="s">
        <v>945</v>
      </c>
      <c r="G2245" s="3" t="s">
        <v>499</v>
      </c>
      <c r="H2245" s="3">
        <v>248</v>
      </c>
      <c r="I2245" s="3">
        <v>2</v>
      </c>
      <c r="J2245" s="57">
        <v>0.56000000000000005</v>
      </c>
      <c r="K2245" s="3">
        <v>46</v>
      </c>
      <c r="L2245" s="3">
        <v>221</v>
      </c>
      <c r="M2245" s="3">
        <v>140</v>
      </c>
      <c r="N2245" s="3">
        <v>106</v>
      </c>
      <c r="O2245" s="3">
        <v>81</v>
      </c>
      <c r="P2245" s="16" t="s">
        <v>521</v>
      </c>
      <c r="Q2245" s="16" t="s">
        <v>523</v>
      </c>
      <c r="R2245" s="16" t="s">
        <v>514</v>
      </c>
    </row>
    <row r="2246" spans="1:18" hidden="1" x14ac:dyDescent="0.3">
      <c r="A2246" s="55">
        <v>45160</v>
      </c>
      <c r="B2246" s="56" t="s">
        <v>919</v>
      </c>
      <c r="C2246" s="56" t="s">
        <v>542</v>
      </c>
      <c r="D2246" s="3" t="s">
        <v>547</v>
      </c>
      <c r="E2246" s="3" t="s">
        <v>546</v>
      </c>
      <c r="F2246" s="3" t="s">
        <v>945</v>
      </c>
      <c r="G2246" s="3" t="s">
        <v>499</v>
      </c>
      <c r="H2246" s="3">
        <v>1114</v>
      </c>
      <c r="I2246" s="3">
        <v>5</v>
      </c>
      <c r="J2246" s="57">
        <v>1.4000000000000001</v>
      </c>
      <c r="K2246" s="3">
        <v>250</v>
      </c>
      <c r="L2246" s="3">
        <v>1039</v>
      </c>
      <c r="M2246" s="3">
        <v>494</v>
      </c>
      <c r="N2246" s="3">
        <v>379</v>
      </c>
      <c r="O2246" s="3">
        <v>282</v>
      </c>
      <c r="P2246" s="16" t="s">
        <v>521</v>
      </c>
      <c r="Q2246" s="16" t="s">
        <v>523</v>
      </c>
      <c r="R2246" s="16" t="s">
        <v>514</v>
      </c>
    </row>
    <row r="2247" spans="1:18" hidden="1" x14ac:dyDescent="0.3">
      <c r="A2247" s="55">
        <v>45160</v>
      </c>
      <c r="B2247" s="56" t="s">
        <v>919</v>
      </c>
      <c r="C2247" s="56" t="s">
        <v>542</v>
      </c>
      <c r="D2247" s="3" t="s">
        <v>548</v>
      </c>
      <c r="E2247" s="3" t="s">
        <v>544</v>
      </c>
      <c r="F2247" s="3" t="s">
        <v>946</v>
      </c>
      <c r="G2247" s="3" t="s">
        <v>502</v>
      </c>
      <c r="H2247" s="3">
        <v>88802</v>
      </c>
      <c r="I2247" s="3">
        <v>519</v>
      </c>
      <c r="J2247" s="57">
        <v>95.495999999999995</v>
      </c>
      <c r="K2247" s="3">
        <v>3432</v>
      </c>
      <c r="L2247" s="3">
        <v>47545</v>
      </c>
      <c r="M2247" s="3">
        <v>23834</v>
      </c>
      <c r="N2247" s="3">
        <v>16135</v>
      </c>
      <c r="O2247" s="3">
        <v>11233</v>
      </c>
      <c r="P2247" s="16" t="s">
        <v>519</v>
      </c>
      <c r="Q2247" s="16" t="s">
        <v>523</v>
      </c>
      <c r="R2247" s="16" t="s">
        <v>520</v>
      </c>
    </row>
    <row r="2248" spans="1:18" hidden="1" x14ac:dyDescent="0.3">
      <c r="A2248" s="55">
        <v>45160</v>
      </c>
      <c r="B2248" s="56" t="s">
        <v>919</v>
      </c>
      <c r="C2248" s="56" t="s">
        <v>542</v>
      </c>
      <c r="D2248" s="3" t="s">
        <v>548</v>
      </c>
      <c r="E2248" s="3" t="s">
        <v>550</v>
      </c>
      <c r="F2248" s="3" t="s">
        <v>946</v>
      </c>
      <c r="G2248" s="3" t="s">
        <v>502</v>
      </c>
      <c r="H2248" s="3">
        <v>745</v>
      </c>
      <c r="I2248" s="3">
        <v>3</v>
      </c>
      <c r="J2248" s="57">
        <v>0.55200000000000005</v>
      </c>
      <c r="K2248" s="3">
        <v>37</v>
      </c>
      <c r="L2248" s="3">
        <v>375</v>
      </c>
      <c r="M2248" s="3">
        <v>193</v>
      </c>
      <c r="N2248" s="3">
        <v>117</v>
      </c>
      <c r="O2248" s="3">
        <v>76</v>
      </c>
      <c r="P2248" s="16" t="s">
        <v>519</v>
      </c>
      <c r="Q2248" s="16" t="s">
        <v>523</v>
      </c>
      <c r="R2248" s="16" t="s">
        <v>520</v>
      </c>
    </row>
    <row r="2249" spans="1:18" hidden="1" x14ac:dyDescent="0.3">
      <c r="A2249" s="55">
        <v>45160</v>
      </c>
      <c r="B2249" s="56" t="s">
        <v>919</v>
      </c>
      <c r="C2249" s="56" t="s">
        <v>542</v>
      </c>
      <c r="D2249" s="3" t="s">
        <v>548</v>
      </c>
      <c r="E2249" s="3" t="s">
        <v>546</v>
      </c>
      <c r="F2249" s="3" t="s">
        <v>946</v>
      </c>
      <c r="G2249" s="3" t="s">
        <v>502</v>
      </c>
      <c r="H2249" s="3">
        <v>1684</v>
      </c>
      <c r="I2249" s="3">
        <v>22</v>
      </c>
      <c r="J2249" s="57">
        <v>4.048</v>
      </c>
      <c r="K2249" s="3">
        <v>144</v>
      </c>
      <c r="L2249" s="3">
        <v>1126</v>
      </c>
      <c r="M2249" s="3">
        <v>533</v>
      </c>
      <c r="N2249" s="3">
        <v>352</v>
      </c>
      <c r="O2249" s="3">
        <v>259</v>
      </c>
      <c r="P2249" s="16" t="s">
        <v>519</v>
      </c>
      <c r="Q2249" s="16" t="s">
        <v>523</v>
      </c>
      <c r="R2249" s="16" t="s">
        <v>520</v>
      </c>
    </row>
    <row r="2250" spans="1:18" hidden="1" x14ac:dyDescent="0.3">
      <c r="A2250" s="55">
        <v>45160</v>
      </c>
      <c r="B2250" s="56" t="s">
        <v>919</v>
      </c>
      <c r="C2250" s="56" t="s">
        <v>542</v>
      </c>
      <c r="D2250" s="3" t="s">
        <v>548</v>
      </c>
      <c r="E2250" s="3" t="s">
        <v>544</v>
      </c>
      <c r="F2250" s="3" t="s">
        <v>947</v>
      </c>
      <c r="G2250" s="3" t="s">
        <v>507</v>
      </c>
      <c r="H2250" s="3">
        <v>202404</v>
      </c>
      <c r="I2250" s="3">
        <v>1208</v>
      </c>
      <c r="J2250" s="57">
        <v>222.27199999999999</v>
      </c>
      <c r="K2250" s="3">
        <v>13457</v>
      </c>
      <c r="L2250" s="3">
        <v>149779</v>
      </c>
      <c r="M2250" s="3">
        <v>63778</v>
      </c>
      <c r="N2250" s="3">
        <v>45278</v>
      </c>
      <c r="O2250" s="3">
        <v>29470</v>
      </c>
      <c r="P2250" s="16" t="s">
        <v>519</v>
      </c>
      <c r="Q2250" s="16" t="s">
        <v>523</v>
      </c>
      <c r="R2250" s="16" t="s">
        <v>520</v>
      </c>
    </row>
    <row r="2251" spans="1:18" hidden="1" x14ac:dyDescent="0.3">
      <c r="A2251" s="55">
        <v>45160</v>
      </c>
      <c r="B2251" s="56" t="s">
        <v>919</v>
      </c>
      <c r="C2251" s="56" t="s">
        <v>542</v>
      </c>
      <c r="D2251" s="3" t="s">
        <v>548</v>
      </c>
      <c r="E2251" s="3" t="s">
        <v>550</v>
      </c>
      <c r="F2251" s="3" t="s">
        <v>947</v>
      </c>
      <c r="G2251" s="3" t="s">
        <v>507</v>
      </c>
      <c r="H2251" s="3">
        <v>1068</v>
      </c>
      <c r="I2251" s="3">
        <v>7</v>
      </c>
      <c r="J2251" s="57">
        <v>1.288</v>
      </c>
      <c r="K2251" s="3">
        <v>71</v>
      </c>
      <c r="L2251" s="3">
        <v>652</v>
      </c>
      <c r="M2251" s="3">
        <v>264</v>
      </c>
      <c r="N2251" s="3">
        <v>193</v>
      </c>
      <c r="O2251" s="3">
        <v>123</v>
      </c>
      <c r="P2251" s="16" t="s">
        <v>519</v>
      </c>
      <c r="Q2251" s="16" t="s">
        <v>523</v>
      </c>
      <c r="R2251" s="16" t="s">
        <v>520</v>
      </c>
    </row>
    <row r="2252" spans="1:18" hidden="1" x14ac:dyDescent="0.3">
      <c r="A2252" s="55">
        <v>45160</v>
      </c>
      <c r="B2252" s="56" t="s">
        <v>919</v>
      </c>
      <c r="C2252" s="56" t="s">
        <v>542</v>
      </c>
      <c r="D2252" s="3" t="s">
        <v>548</v>
      </c>
      <c r="E2252" s="3" t="s">
        <v>546</v>
      </c>
      <c r="F2252" s="3" t="s">
        <v>947</v>
      </c>
      <c r="G2252" s="3" t="s">
        <v>507</v>
      </c>
      <c r="H2252" s="3">
        <v>3540</v>
      </c>
      <c r="I2252" s="3">
        <v>31</v>
      </c>
      <c r="J2252" s="57">
        <v>5.7039999999999997</v>
      </c>
      <c r="K2252" s="3">
        <v>333</v>
      </c>
      <c r="L2252" s="3">
        <v>2825</v>
      </c>
      <c r="M2252" s="3">
        <v>1162</v>
      </c>
      <c r="N2252" s="3">
        <v>796</v>
      </c>
      <c r="O2252" s="3">
        <v>541</v>
      </c>
      <c r="P2252" s="16" t="s">
        <v>519</v>
      </c>
      <c r="Q2252" s="16" t="s">
        <v>523</v>
      </c>
      <c r="R2252" s="16" t="s">
        <v>520</v>
      </c>
    </row>
    <row r="2253" spans="1:18" hidden="1" x14ac:dyDescent="0.3">
      <c r="A2253" s="55">
        <v>45160</v>
      </c>
      <c r="B2253" s="56" t="s">
        <v>919</v>
      </c>
      <c r="C2253" s="56" t="s">
        <v>542</v>
      </c>
      <c r="D2253" s="3" t="s">
        <v>548</v>
      </c>
      <c r="E2253" s="3" t="s">
        <v>544</v>
      </c>
      <c r="F2253" s="3" t="s">
        <v>948</v>
      </c>
      <c r="G2253" s="3" t="s">
        <v>503</v>
      </c>
      <c r="H2253" s="3">
        <v>170617</v>
      </c>
      <c r="I2253" s="3">
        <v>1008</v>
      </c>
      <c r="J2253" s="57">
        <v>185.47200000000001</v>
      </c>
      <c r="K2253" s="3">
        <v>4126</v>
      </c>
      <c r="L2253" s="3">
        <v>69390</v>
      </c>
      <c r="M2253" s="3">
        <v>31325</v>
      </c>
      <c r="N2253" s="3">
        <v>23272</v>
      </c>
      <c r="O2253" s="3">
        <v>15833</v>
      </c>
      <c r="P2253" s="16" t="s">
        <v>519</v>
      </c>
      <c r="Q2253" s="16" t="s">
        <v>523</v>
      </c>
      <c r="R2253" s="16" t="s">
        <v>520</v>
      </c>
    </row>
    <row r="2254" spans="1:18" hidden="1" x14ac:dyDescent="0.3">
      <c r="A2254" s="55">
        <v>45160</v>
      </c>
      <c r="B2254" s="56" t="s">
        <v>919</v>
      </c>
      <c r="C2254" s="56" t="s">
        <v>542</v>
      </c>
      <c r="D2254" s="3" t="s">
        <v>548</v>
      </c>
      <c r="E2254" s="3" t="s">
        <v>550</v>
      </c>
      <c r="F2254" s="3" t="s">
        <v>948</v>
      </c>
      <c r="G2254" s="3" t="s">
        <v>503</v>
      </c>
      <c r="H2254" s="3">
        <v>754</v>
      </c>
      <c r="I2254" s="3">
        <v>4</v>
      </c>
      <c r="J2254" s="57">
        <v>0.73599999999999999</v>
      </c>
      <c r="K2254" s="3">
        <v>37</v>
      </c>
      <c r="L2254" s="3">
        <v>416</v>
      </c>
      <c r="M2254" s="3">
        <v>167</v>
      </c>
      <c r="N2254" s="3">
        <v>108</v>
      </c>
      <c r="O2254" s="3">
        <v>78</v>
      </c>
      <c r="P2254" s="16" t="s">
        <v>519</v>
      </c>
      <c r="Q2254" s="16" t="s">
        <v>523</v>
      </c>
      <c r="R2254" s="16" t="s">
        <v>520</v>
      </c>
    </row>
    <row r="2255" spans="1:18" hidden="1" x14ac:dyDescent="0.3">
      <c r="A2255" s="55">
        <v>45160</v>
      </c>
      <c r="B2255" s="56" t="s">
        <v>919</v>
      </c>
      <c r="C2255" s="56" t="s">
        <v>542</v>
      </c>
      <c r="D2255" s="3" t="s">
        <v>548</v>
      </c>
      <c r="E2255" s="3" t="s">
        <v>546</v>
      </c>
      <c r="F2255" s="3" t="s">
        <v>948</v>
      </c>
      <c r="G2255" s="3" t="s">
        <v>503</v>
      </c>
      <c r="H2255" s="3">
        <v>1881</v>
      </c>
      <c r="I2255" s="3">
        <v>8</v>
      </c>
      <c r="J2255" s="57">
        <v>1.472</v>
      </c>
      <c r="K2255" s="3">
        <v>138</v>
      </c>
      <c r="L2255" s="3">
        <v>1249</v>
      </c>
      <c r="M2255" s="3">
        <v>522</v>
      </c>
      <c r="N2255" s="3">
        <v>357</v>
      </c>
      <c r="O2255" s="3">
        <v>277</v>
      </c>
      <c r="P2255" s="16" t="s">
        <v>519</v>
      </c>
      <c r="Q2255" s="16" t="s">
        <v>523</v>
      </c>
      <c r="R2255" s="16" t="s">
        <v>520</v>
      </c>
    </row>
    <row r="2256" spans="1:18" hidden="1" x14ac:dyDescent="0.3">
      <c r="A2256" s="55">
        <v>45160</v>
      </c>
      <c r="B2256" s="56" t="s">
        <v>919</v>
      </c>
      <c r="C2256" s="56" t="s">
        <v>542</v>
      </c>
      <c r="D2256" s="3" t="s">
        <v>548</v>
      </c>
      <c r="E2256" s="3" t="s">
        <v>544</v>
      </c>
      <c r="F2256" s="3" t="s">
        <v>949</v>
      </c>
      <c r="G2256" s="3" t="s">
        <v>500</v>
      </c>
      <c r="H2256" s="3">
        <v>70523</v>
      </c>
      <c r="I2256" s="3">
        <v>828</v>
      </c>
      <c r="J2256" s="57">
        <v>152.352</v>
      </c>
      <c r="K2256" s="3">
        <v>10927</v>
      </c>
      <c r="L2256" s="3">
        <v>58844</v>
      </c>
      <c r="M2256" s="3">
        <v>24831</v>
      </c>
      <c r="N2256" s="3">
        <v>17469</v>
      </c>
      <c r="O2256" s="3">
        <v>12299</v>
      </c>
      <c r="P2256" s="16" t="s">
        <v>519</v>
      </c>
      <c r="Q2256" s="16" t="s">
        <v>523</v>
      </c>
      <c r="R2256" s="16" t="s">
        <v>520</v>
      </c>
    </row>
    <row r="2257" spans="1:18" hidden="1" x14ac:dyDescent="0.3">
      <c r="A2257" s="55">
        <v>45160</v>
      </c>
      <c r="B2257" s="56" t="s">
        <v>919</v>
      </c>
      <c r="C2257" s="56" t="s">
        <v>542</v>
      </c>
      <c r="D2257" s="3" t="s">
        <v>548</v>
      </c>
      <c r="E2257" s="3" t="s">
        <v>550</v>
      </c>
      <c r="F2257" s="3" t="s">
        <v>949</v>
      </c>
      <c r="G2257" s="3" t="s">
        <v>500</v>
      </c>
      <c r="H2257" s="3">
        <v>399</v>
      </c>
      <c r="I2257" s="3">
        <v>6</v>
      </c>
      <c r="J2257" s="57">
        <v>1.1040000000000001</v>
      </c>
      <c r="K2257" s="3">
        <v>44</v>
      </c>
      <c r="L2257" s="3">
        <v>267</v>
      </c>
      <c r="M2257" s="3">
        <v>114</v>
      </c>
      <c r="N2257" s="3">
        <v>87</v>
      </c>
      <c r="O2257" s="3">
        <v>61</v>
      </c>
      <c r="P2257" s="16" t="s">
        <v>519</v>
      </c>
      <c r="Q2257" s="16" t="s">
        <v>523</v>
      </c>
      <c r="R2257" s="16" t="s">
        <v>520</v>
      </c>
    </row>
    <row r="2258" spans="1:18" hidden="1" x14ac:dyDescent="0.3">
      <c r="A2258" s="55">
        <v>45160</v>
      </c>
      <c r="B2258" s="56" t="s">
        <v>919</v>
      </c>
      <c r="C2258" s="56" t="s">
        <v>542</v>
      </c>
      <c r="D2258" s="3" t="s">
        <v>548</v>
      </c>
      <c r="E2258" s="3" t="s">
        <v>546</v>
      </c>
      <c r="F2258" s="3" t="s">
        <v>949</v>
      </c>
      <c r="G2258" s="3" t="s">
        <v>500</v>
      </c>
      <c r="H2258" s="3">
        <v>1577</v>
      </c>
      <c r="I2258" s="3">
        <v>19</v>
      </c>
      <c r="J2258" s="57">
        <v>3.496</v>
      </c>
      <c r="K2258" s="3">
        <v>241</v>
      </c>
      <c r="L2258" s="3">
        <v>1302</v>
      </c>
      <c r="M2258" s="3">
        <v>522</v>
      </c>
      <c r="N2258" s="3">
        <v>371</v>
      </c>
      <c r="O2258" s="3">
        <v>265</v>
      </c>
      <c r="P2258" s="16" t="s">
        <v>519</v>
      </c>
      <c r="Q2258" s="16" t="s">
        <v>523</v>
      </c>
      <c r="R2258" s="16" t="s">
        <v>520</v>
      </c>
    </row>
    <row r="2259" spans="1:18" x14ac:dyDescent="0.3">
      <c r="A2259" s="73">
        <v>45160</v>
      </c>
      <c r="B2259" s="76" t="s">
        <v>919</v>
      </c>
      <c r="C2259" s="56" t="s">
        <v>542</v>
      </c>
      <c r="D2259" s="3" t="s">
        <v>548</v>
      </c>
      <c r="E2259" s="3" t="s">
        <v>544</v>
      </c>
      <c r="F2259" s="3" t="s">
        <v>950</v>
      </c>
      <c r="G2259" s="78" t="s">
        <v>504</v>
      </c>
      <c r="H2259" s="78">
        <v>92263</v>
      </c>
      <c r="I2259" s="78">
        <v>663</v>
      </c>
      <c r="J2259" s="84">
        <v>121.992</v>
      </c>
      <c r="K2259" s="41">
        <v>12291</v>
      </c>
      <c r="L2259" s="78">
        <v>64806</v>
      </c>
      <c r="M2259" s="78">
        <v>26074</v>
      </c>
      <c r="N2259" s="78">
        <v>17641</v>
      </c>
      <c r="O2259" s="78">
        <v>12354</v>
      </c>
      <c r="P2259" s="89" t="s">
        <v>519</v>
      </c>
      <c r="Q2259" s="16" t="s">
        <v>523</v>
      </c>
      <c r="R2259" s="89" t="s">
        <v>520</v>
      </c>
    </row>
    <row r="2260" spans="1:18" x14ac:dyDescent="0.3">
      <c r="A2260" s="73">
        <v>45160</v>
      </c>
      <c r="B2260" s="76" t="s">
        <v>919</v>
      </c>
      <c r="C2260" s="56" t="s">
        <v>542</v>
      </c>
      <c r="D2260" s="3" t="s">
        <v>548</v>
      </c>
      <c r="E2260" s="3" t="s">
        <v>550</v>
      </c>
      <c r="F2260" s="3" t="s">
        <v>950</v>
      </c>
      <c r="G2260" s="78" t="s">
        <v>504</v>
      </c>
      <c r="H2260" s="78">
        <v>559</v>
      </c>
      <c r="I2260" s="78">
        <v>11</v>
      </c>
      <c r="J2260" s="84">
        <v>2.024</v>
      </c>
      <c r="K2260" s="41">
        <v>61</v>
      </c>
      <c r="L2260" s="78">
        <v>375</v>
      </c>
      <c r="M2260" s="78">
        <v>162</v>
      </c>
      <c r="N2260" s="78">
        <v>114</v>
      </c>
      <c r="O2260" s="78">
        <v>82</v>
      </c>
      <c r="P2260" s="89" t="s">
        <v>519</v>
      </c>
      <c r="Q2260" s="16" t="s">
        <v>523</v>
      </c>
      <c r="R2260" s="89" t="s">
        <v>520</v>
      </c>
    </row>
    <row r="2261" spans="1:18" x14ac:dyDescent="0.3">
      <c r="A2261" s="73">
        <v>45160</v>
      </c>
      <c r="B2261" s="76" t="s">
        <v>919</v>
      </c>
      <c r="C2261" s="56" t="s">
        <v>542</v>
      </c>
      <c r="D2261" s="3" t="s">
        <v>548</v>
      </c>
      <c r="E2261" s="3" t="s">
        <v>546</v>
      </c>
      <c r="F2261" s="3" t="s">
        <v>950</v>
      </c>
      <c r="G2261" s="78" t="s">
        <v>504</v>
      </c>
      <c r="H2261" s="78">
        <v>2447</v>
      </c>
      <c r="I2261" s="78">
        <v>10</v>
      </c>
      <c r="J2261" s="84">
        <v>1.8399999999999999</v>
      </c>
      <c r="K2261" s="41">
        <v>315</v>
      </c>
      <c r="L2261" s="78">
        <v>2092</v>
      </c>
      <c r="M2261" s="78">
        <v>766</v>
      </c>
      <c r="N2261" s="78">
        <v>505</v>
      </c>
      <c r="O2261" s="78">
        <v>338</v>
      </c>
      <c r="P2261" s="89" t="s">
        <v>519</v>
      </c>
      <c r="Q2261" s="16" t="s">
        <v>523</v>
      </c>
      <c r="R2261" s="89" t="s">
        <v>520</v>
      </c>
    </row>
    <row r="2262" spans="1:18" hidden="1" x14ac:dyDescent="0.3">
      <c r="A2262" s="55">
        <v>45160</v>
      </c>
      <c r="B2262" s="56" t="s">
        <v>919</v>
      </c>
      <c r="C2262" s="56" t="s">
        <v>542</v>
      </c>
      <c r="D2262" s="3" t="s">
        <v>548</v>
      </c>
      <c r="E2262" s="3" t="s">
        <v>544</v>
      </c>
      <c r="F2262" s="3" t="s">
        <v>951</v>
      </c>
      <c r="G2262" s="3" t="s">
        <v>499</v>
      </c>
      <c r="H2262" s="3">
        <v>609640</v>
      </c>
      <c r="I2262" s="3">
        <v>3215</v>
      </c>
      <c r="J2262" s="57">
        <v>591.55999999999995</v>
      </c>
      <c r="K2262" s="3">
        <v>21425</v>
      </c>
      <c r="L2262" s="3">
        <v>425895</v>
      </c>
      <c r="M2262" s="3">
        <v>246295</v>
      </c>
      <c r="N2262" s="3">
        <v>197828</v>
      </c>
      <c r="O2262" s="3">
        <v>102663</v>
      </c>
      <c r="P2262" s="16" t="s">
        <v>519</v>
      </c>
      <c r="Q2262" s="16" t="s">
        <v>523</v>
      </c>
      <c r="R2262" s="16" t="s">
        <v>520</v>
      </c>
    </row>
    <row r="2263" spans="1:18" hidden="1" x14ac:dyDescent="0.3">
      <c r="A2263" s="55">
        <v>45160</v>
      </c>
      <c r="B2263" s="56" t="s">
        <v>919</v>
      </c>
      <c r="C2263" s="56" t="s">
        <v>542</v>
      </c>
      <c r="D2263" s="3" t="s">
        <v>548</v>
      </c>
      <c r="E2263" s="3" t="s">
        <v>550</v>
      </c>
      <c r="F2263" s="3" t="s">
        <v>951</v>
      </c>
      <c r="G2263" s="3" t="s">
        <v>499</v>
      </c>
      <c r="H2263" s="3">
        <v>2018</v>
      </c>
      <c r="I2263" s="3">
        <v>16</v>
      </c>
      <c r="J2263" s="57">
        <v>2.944</v>
      </c>
      <c r="K2263" s="3">
        <v>82</v>
      </c>
      <c r="L2263" s="3">
        <v>1344</v>
      </c>
      <c r="M2263" s="3">
        <v>796</v>
      </c>
      <c r="N2263" s="3">
        <v>581</v>
      </c>
      <c r="O2263" s="3">
        <v>349</v>
      </c>
      <c r="P2263" s="16" t="s">
        <v>519</v>
      </c>
      <c r="Q2263" s="16" t="s">
        <v>523</v>
      </c>
      <c r="R2263" s="16" t="s">
        <v>520</v>
      </c>
    </row>
    <row r="2264" spans="1:18" hidden="1" x14ac:dyDescent="0.3">
      <c r="A2264" s="55">
        <v>45160</v>
      </c>
      <c r="B2264" s="56" t="s">
        <v>919</v>
      </c>
      <c r="C2264" s="56" t="s">
        <v>542</v>
      </c>
      <c r="D2264" s="3" t="s">
        <v>548</v>
      </c>
      <c r="E2264" s="3" t="s">
        <v>546</v>
      </c>
      <c r="F2264" s="3" t="s">
        <v>951</v>
      </c>
      <c r="G2264" s="3" t="s">
        <v>499</v>
      </c>
      <c r="H2264" s="3">
        <v>12871</v>
      </c>
      <c r="I2264" s="3">
        <v>144</v>
      </c>
      <c r="J2264" s="57">
        <v>26.495999999999999</v>
      </c>
      <c r="K2264" s="3">
        <v>405</v>
      </c>
      <c r="L2264" s="3">
        <v>9770</v>
      </c>
      <c r="M2264" s="3">
        <v>5952</v>
      </c>
      <c r="N2264" s="3">
        <v>4707</v>
      </c>
      <c r="O2264" s="3">
        <v>3128</v>
      </c>
      <c r="P2264" s="16" t="s">
        <v>519</v>
      </c>
      <c r="Q2264" s="16" t="s">
        <v>523</v>
      </c>
      <c r="R2264" s="16" t="s">
        <v>520</v>
      </c>
    </row>
    <row r="2265" spans="1:18" hidden="1" x14ac:dyDescent="0.3">
      <c r="A2265" s="55">
        <v>45160</v>
      </c>
      <c r="B2265" s="56" t="s">
        <v>919</v>
      </c>
      <c r="C2265" s="56" t="s">
        <v>542</v>
      </c>
      <c r="D2265" s="3" t="s">
        <v>548</v>
      </c>
      <c r="E2265" s="3" t="s">
        <v>544</v>
      </c>
      <c r="F2265" s="3" t="s">
        <v>952</v>
      </c>
      <c r="G2265" s="3" t="s">
        <v>501</v>
      </c>
      <c r="H2265" s="3">
        <v>324436</v>
      </c>
      <c r="I2265" s="3">
        <v>1188</v>
      </c>
      <c r="J2265" s="57">
        <v>218.59199999999998</v>
      </c>
      <c r="K2265" s="3">
        <v>30397</v>
      </c>
      <c r="L2265" s="3">
        <v>80330</v>
      </c>
      <c r="M2265" s="3">
        <v>42761</v>
      </c>
      <c r="N2265" s="3">
        <v>35688</v>
      </c>
      <c r="O2265" s="3">
        <v>24008</v>
      </c>
      <c r="P2265" s="16" t="s">
        <v>519</v>
      </c>
      <c r="Q2265" s="16" t="s">
        <v>523</v>
      </c>
      <c r="R2265" s="16" t="s">
        <v>520</v>
      </c>
    </row>
    <row r="2266" spans="1:18" hidden="1" x14ac:dyDescent="0.3">
      <c r="A2266" s="55">
        <v>45160</v>
      </c>
      <c r="B2266" s="56" t="s">
        <v>919</v>
      </c>
      <c r="C2266" s="56" t="s">
        <v>542</v>
      </c>
      <c r="D2266" s="3" t="s">
        <v>548</v>
      </c>
      <c r="E2266" s="3" t="s">
        <v>550</v>
      </c>
      <c r="F2266" s="3" t="s">
        <v>952</v>
      </c>
      <c r="G2266" s="3" t="s">
        <v>501</v>
      </c>
      <c r="H2266" s="3">
        <v>1043</v>
      </c>
      <c r="I2266" s="3">
        <v>5</v>
      </c>
      <c r="J2266" s="57">
        <v>0.91999999999999993</v>
      </c>
      <c r="K2266" s="3">
        <v>85</v>
      </c>
      <c r="L2266" s="3">
        <v>442</v>
      </c>
      <c r="M2266" s="3">
        <v>216</v>
      </c>
      <c r="N2266" s="3">
        <v>177</v>
      </c>
      <c r="O2266" s="3">
        <v>130</v>
      </c>
      <c r="P2266" s="16" t="s">
        <v>519</v>
      </c>
      <c r="Q2266" s="16" t="s">
        <v>523</v>
      </c>
      <c r="R2266" s="16" t="s">
        <v>520</v>
      </c>
    </row>
    <row r="2267" spans="1:18" hidden="1" x14ac:dyDescent="0.3">
      <c r="A2267" s="55">
        <v>45160</v>
      </c>
      <c r="B2267" s="56" t="s">
        <v>919</v>
      </c>
      <c r="C2267" s="56" t="s">
        <v>542</v>
      </c>
      <c r="D2267" s="3" t="s">
        <v>548</v>
      </c>
      <c r="E2267" s="3" t="s">
        <v>546</v>
      </c>
      <c r="F2267" s="3" t="s">
        <v>952</v>
      </c>
      <c r="G2267" s="3" t="s">
        <v>501</v>
      </c>
      <c r="H2267" s="3">
        <v>2616</v>
      </c>
      <c r="I2267" s="3">
        <v>14</v>
      </c>
      <c r="J2267" s="57">
        <v>2.5760000000000001</v>
      </c>
      <c r="K2267" s="3">
        <v>250</v>
      </c>
      <c r="L2267" s="3">
        <v>1287</v>
      </c>
      <c r="M2267" s="3">
        <v>526</v>
      </c>
      <c r="N2267" s="3">
        <v>426</v>
      </c>
      <c r="O2267" s="3">
        <v>331</v>
      </c>
      <c r="P2267" s="16" t="s">
        <v>519</v>
      </c>
      <c r="Q2267" s="16" t="s">
        <v>523</v>
      </c>
      <c r="R2267" s="16" t="s">
        <v>520</v>
      </c>
    </row>
    <row r="2268" spans="1:18" hidden="1" x14ac:dyDescent="0.3">
      <c r="A2268" s="55">
        <v>45160</v>
      </c>
      <c r="B2268" s="56" t="s">
        <v>919</v>
      </c>
      <c r="C2268" s="56" t="s">
        <v>542</v>
      </c>
      <c r="D2268" s="3" t="s">
        <v>548</v>
      </c>
      <c r="E2268" s="3" t="s">
        <v>544</v>
      </c>
      <c r="F2268" s="3" t="s">
        <v>953</v>
      </c>
      <c r="G2268" s="3" t="s">
        <v>506</v>
      </c>
      <c r="H2268" s="3">
        <v>66813</v>
      </c>
      <c r="I2268" s="3">
        <v>363</v>
      </c>
      <c r="J2268" s="57">
        <v>66.792000000000002</v>
      </c>
      <c r="K2268" s="3">
        <v>5336</v>
      </c>
      <c r="L2268" s="3">
        <v>26598</v>
      </c>
      <c r="M2268" s="3">
        <v>14579</v>
      </c>
      <c r="N2268" s="3">
        <v>11091</v>
      </c>
      <c r="O2268" s="3">
        <v>6561</v>
      </c>
      <c r="P2268" s="16" t="s">
        <v>519</v>
      </c>
      <c r="Q2268" s="16" t="s">
        <v>523</v>
      </c>
      <c r="R2268" s="16" t="s">
        <v>520</v>
      </c>
    </row>
    <row r="2269" spans="1:18" hidden="1" x14ac:dyDescent="0.3">
      <c r="A2269" s="55">
        <v>45160</v>
      </c>
      <c r="B2269" s="56" t="s">
        <v>919</v>
      </c>
      <c r="C2269" s="56" t="s">
        <v>542</v>
      </c>
      <c r="D2269" s="3" t="s">
        <v>548</v>
      </c>
      <c r="E2269" s="3" t="s">
        <v>550</v>
      </c>
      <c r="F2269" s="3" t="s">
        <v>953</v>
      </c>
      <c r="G2269" s="3" t="s">
        <v>506</v>
      </c>
      <c r="H2269" s="3">
        <v>539</v>
      </c>
      <c r="I2269" s="3">
        <v>7</v>
      </c>
      <c r="J2269" s="57">
        <v>1.288</v>
      </c>
      <c r="K2269" s="3">
        <v>36</v>
      </c>
      <c r="L2269" s="3">
        <v>267</v>
      </c>
      <c r="M2269" s="3">
        <v>127</v>
      </c>
      <c r="N2269" s="3">
        <v>88</v>
      </c>
      <c r="O2269" s="3">
        <v>56</v>
      </c>
      <c r="P2269" s="16" t="s">
        <v>519</v>
      </c>
      <c r="Q2269" s="16" t="s">
        <v>523</v>
      </c>
      <c r="R2269" s="16" t="s">
        <v>520</v>
      </c>
    </row>
    <row r="2270" spans="1:18" hidden="1" x14ac:dyDescent="0.3">
      <c r="A2270" s="55">
        <v>45160</v>
      </c>
      <c r="B2270" s="56" t="s">
        <v>919</v>
      </c>
      <c r="C2270" s="56" t="s">
        <v>542</v>
      </c>
      <c r="D2270" s="3" t="s">
        <v>548</v>
      </c>
      <c r="E2270" s="3" t="s">
        <v>546</v>
      </c>
      <c r="F2270" s="3" t="s">
        <v>953</v>
      </c>
      <c r="G2270" s="3" t="s">
        <v>506</v>
      </c>
      <c r="H2270" s="3">
        <v>1417</v>
      </c>
      <c r="I2270" s="3">
        <v>15</v>
      </c>
      <c r="J2270" s="57">
        <v>2.76</v>
      </c>
      <c r="K2270" s="3">
        <v>155</v>
      </c>
      <c r="L2270" s="3">
        <v>904</v>
      </c>
      <c r="M2270" s="3">
        <v>434</v>
      </c>
      <c r="N2270" s="3">
        <v>340</v>
      </c>
      <c r="O2270" s="3">
        <v>219</v>
      </c>
      <c r="P2270" s="16" t="s">
        <v>519</v>
      </c>
      <c r="Q2270" s="16" t="s">
        <v>523</v>
      </c>
      <c r="R2270" s="16" t="s">
        <v>520</v>
      </c>
    </row>
    <row r="2271" spans="1:18" hidden="1" x14ac:dyDescent="0.3">
      <c r="A2271" s="55">
        <v>45160</v>
      </c>
      <c r="B2271" s="56" t="s">
        <v>919</v>
      </c>
      <c r="C2271" s="56" t="s">
        <v>542</v>
      </c>
      <c r="D2271" s="3" t="s">
        <v>549</v>
      </c>
      <c r="E2271" s="3" t="s">
        <v>544</v>
      </c>
      <c r="F2271" s="3" t="s">
        <v>954</v>
      </c>
      <c r="G2271" s="3" t="s">
        <v>499</v>
      </c>
      <c r="H2271" s="3">
        <v>14643</v>
      </c>
      <c r="I2271" s="3">
        <v>50</v>
      </c>
      <c r="J2271" s="57">
        <v>4.3</v>
      </c>
      <c r="K2271" s="3">
        <v>1142</v>
      </c>
      <c r="L2271" s="3">
        <v>5749</v>
      </c>
      <c r="M2271" s="3">
        <v>2921</v>
      </c>
      <c r="N2271" s="3">
        <v>2299</v>
      </c>
      <c r="O2271" s="3">
        <v>1390</v>
      </c>
      <c r="P2271" s="16" t="s">
        <v>511</v>
      </c>
      <c r="Q2271" s="16" t="s">
        <v>523</v>
      </c>
      <c r="R2271" s="16" t="s">
        <v>513</v>
      </c>
    </row>
    <row r="2272" spans="1:18" hidden="1" x14ac:dyDescent="0.3">
      <c r="A2272" s="55">
        <v>45160</v>
      </c>
      <c r="B2272" s="56" t="s">
        <v>919</v>
      </c>
      <c r="C2272" s="56" t="s">
        <v>542</v>
      </c>
      <c r="D2272" s="3" t="s">
        <v>549</v>
      </c>
      <c r="E2272" s="3" t="s">
        <v>550</v>
      </c>
      <c r="F2272" s="3" t="s">
        <v>954</v>
      </c>
      <c r="G2272" s="3" t="s">
        <v>499</v>
      </c>
      <c r="H2272" s="3">
        <v>599</v>
      </c>
      <c r="I2272" s="3">
        <v>3</v>
      </c>
      <c r="J2272" s="57">
        <v>0.25800000000000001</v>
      </c>
      <c r="K2272" s="3">
        <v>58</v>
      </c>
      <c r="L2272" s="3">
        <v>327</v>
      </c>
      <c r="M2272" s="3">
        <v>141</v>
      </c>
      <c r="N2272" s="3">
        <v>98</v>
      </c>
      <c r="O2272" s="3">
        <v>70</v>
      </c>
      <c r="P2272" s="16" t="s">
        <v>511</v>
      </c>
      <c r="Q2272" s="16" t="s">
        <v>523</v>
      </c>
      <c r="R2272" s="16" t="s">
        <v>513</v>
      </c>
    </row>
    <row r="2273" spans="1:18" hidden="1" x14ac:dyDescent="0.3">
      <c r="A2273" s="55">
        <v>45160</v>
      </c>
      <c r="B2273" s="56" t="s">
        <v>919</v>
      </c>
      <c r="C2273" s="56" t="s">
        <v>542</v>
      </c>
      <c r="D2273" s="3" t="s">
        <v>549</v>
      </c>
      <c r="E2273" s="3" t="s">
        <v>546</v>
      </c>
      <c r="F2273" s="3" t="s">
        <v>954</v>
      </c>
      <c r="G2273" s="3" t="s">
        <v>499</v>
      </c>
      <c r="H2273" s="3">
        <v>1006</v>
      </c>
      <c r="I2273" s="3">
        <v>7</v>
      </c>
      <c r="J2273" s="57">
        <v>0.60199999999999998</v>
      </c>
      <c r="K2273" s="3">
        <v>143</v>
      </c>
      <c r="L2273" s="3">
        <v>729</v>
      </c>
      <c r="M2273" s="3">
        <v>354</v>
      </c>
      <c r="N2273" s="3">
        <v>272</v>
      </c>
      <c r="O2273" s="3">
        <v>217</v>
      </c>
      <c r="P2273" s="16" t="s">
        <v>511</v>
      </c>
      <c r="Q2273" s="16" t="s">
        <v>523</v>
      </c>
      <c r="R2273" s="16" t="s">
        <v>513</v>
      </c>
    </row>
    <row r="2274" spans="1:18" hidden="1" x14ac:dyDescent="0.3">
      <c r="A2274" s="55">
        <v>45160</v>
      </c>
      <c r="B2274" s="56" t="s">
        <v>919</v>
      </c>
      <c r="C2274" s="56" t="s">
        <v>542</v>
      </c>
      <c r="D2274" s="3" t="s">
        <v>549</v>
      </c>
      <c r="E2274" s="3" t="s">
        <v>544</v>
      </c>
      <c r="F2274" s="3" t="s">
        <v>955</v>
      </c>
      <c r="G2274" s="3" t="s">
        <v>501</v>
      </c>
      <c r="H2274" s="3">
        <v>85082</v>
      </c>
      <c r="I2274" s="3">
        <v>401</v>
      </c>
      <c r="J2274" s="57">
        <v>34.485999999999997</v>
      </c>
      <c r="K2274" s="3">
        <v>10184</v>
      </c>
      <c r="L2274" s="3">
        <v>38236</v>
      </c>
      <c r="M2274" s="3">
        <v>18684</v>
      </c>
      <c r="N2274" s="3">
        <v>15289</v>
      </c>
      <c r="O2274" s="3">
        <v>10814</v>
      </c>
      <c r="P2274" s="16" t="s">
        <v>511</v>
      </c>
      <c r="Q2274" s="16" t="s">
        <v>523</v>
      </c>
      <c r="R2274" s="16" t="s">
        <v>513</v>
      </c>
    </row>
    <row r="2275" spans="1:18" hidden="1" x14ac:dyDescent="0.3">
      <c r="A2275" s="55">
        <v>45160</v>
      </c>
      <c r="B2275" s="56" t="s">
        <v>919</v>
      </c>
      <c r="C2275" s="56" t="s">
        <v>542</v>
      </c>
      <c r="D2275" s="3" t="s">
        <v>549</v>
      </c>
      <c r="E2275" s="3" t="s">
        <v>550</v>
      </c>
      <c r="F2275" s="3" t="s">
        <v>955</v>
      </c>
      <c r="G2275" s="3" t="s">
        <v>501</v>
      </c>
      <c r="H2275" s="3">
        <v>8658</v>
      </c>
      <c r="I2275" s="3">
        <v>29</v>
      </c>
      <c r="J2275" s="57">
        <v>2.4939999999999998</v>
      </c>
      <c r="K2275" s="3">
        <v>765</v>
      </c>
      <c r="L2275" s="3">
        <v>4535</v>
      </c>
      <c r="M2275" s="3">
        <v>1709</v>
      </c>
      <c r="N2275" s="3">
        <v>1345</v>
      </c>
      <c r="O2275" s="3">
        <v>969</v>
      </c>
      <c r="P2275" s="16" t="s">
        <v>511</v>
      </c>
      <c r="Q2275" s="16" t="s">
        <v>523</v>
      </c>
      <c r="R2275" s="16" t="s">
        <v>513</v>
      </c>
    </row>
    <row r="2276" spans="1:18" hidden="1" x14ac:dyDescent="0.3">
      <c r="A2276" s="55">
        <v>45160</v>
      </c>
      <c r="B2276" s="56" t="s">
        <v>919</v>
      </c>
      <c r="C2276" s="56" t="s">
        <v>542</v>
      </c>
      <c r="D2276" s="3" t="s">
        <v>549</v>
      </c>
      <c r="E2276" s="3" t="s">
        <v>546</v>
      </c>
      <c r="F2276" s="3" t="s">
        <v>955</v>
      </c>
      <c r="G2276" s="3" t="s">
        <v>501</v>
      </c>
      <c r="H2276" s="3">
        <v>15135</v>
      </c>
      <c r="I2276" s="3">
        <v>86</v>
      </c>
      <c r="J2276" s="57">
        <v>7.395999999999999</v>
      </c>
      <c r="K2276" s="3">
        <v>1374</v>
      </c>
      <c r="L2276" s="3">
        <v>9458</v>
      </c>
      <c r="M2276" s="3">
        <v>4388</v>
      </c>
      <c r="N2276" s="3">
        <v>3386</v>
      </c>
      <c r="O2276" s="3">
        <v>2549</v>
      </c>
      <c r="P2276" s="16" t="s">
        <v>511</v>
      </c>
      <c r="Q2276" s="16" t="s">
        <v>523</v>
      </c>
      <c r="R2276" s="16" t="s">
        <v>513</v>
      </c>
    </row>
    <row r="2277" spans="1:18" hidden="1" x14ac:dyDescent="0.3">
      <c r="A2277" s="55">
        <v>45160</v>
      </c>
      <c r="B2277" s="56" t="s">
        <v>919</v>
      </c>
      <c r="C2277" s="56" t="s">
        <v>542</v>
      </c>
      <c r="D2277" s="3" t="s">
        <v>549</v>
      </c>
      <c r="E2277" s="3" t="s">
        <v>544</v>
      </c>
      <c r="F2277" s="3" t="s">
        <v>956</v>
      </c>
      <c r="G2277" s="3" t="s">
        <v>503</v>
      </c>
      <c r="H2277" s="3">
        <v>42163</v>
      </c>
      <c r="I2277" s="3">
        <v>298</v>
      </c>
      <c r="J2277" s="57">
        <v>25.627999999999997</v>
      </c>
      <c r="K2277" s="3">
        <v>1870</v>
      </c>
      <c r="L2277" s="3">
        <v>32250</v>
      </c>
      <c r="M2277" s="3">
        <v>14774</v>
      </c>
      <c r="N2277" s="3">
        <v>10528</v>
      </c>
      <c r="O2277" s="3">
        <v>6704</v>
      </c>
      <c r="P2277" s="16" t="s">
        <v>511</v>
      </c>
      <c r="Q2277" s="16" t="s">
        <v>523</v>
      </c>
      <c r="R2277" s="16" t="s">
        <v>513</v>
      </c>
    </row>
    <row r="2278" spans="1:18" hidden="1" x14ac:dyDescent="0.3">
      <c r="A2278" s="55">
        <v>45160</v>
      </c>
      <c r="B2278" s="56" t="s">
        <v>919</v>
      </c>
      <c r="C2278" s="56" t="s">
        <v>542</v>
      </c>
      <c r="D2278" s="3" t="s">
        <v>549</v>
      </c>
      <c r="E2278" s="3" t="s">
        <v>550</v>
      </c>
      <c r="F2278" s="3" t="s">
        <v>956</v>
      </c>
      <c r="G2278" s="3" t="s">
        <v>503</v>
      </c>
      <c r="H2278" s="3">
        <v>5022</v>
      </c>
      <c r="I2278" s="3">
        <v>69</v>
      </c>
      <c r="J2278" s="57">
        <v>5.9339999999999993</v>
      </c>
      <c r="K2278" s="3">
        <v>281</v>
      </c>
      <c r="L2278" s="3">
        <v>4159</v>
      </c>
      <c r="M2278" s="3">
        <v>1875</v>
      </c>
      <c r="N2278" s="3">
        <v>1397</v>
      </c>
      <c r="O2278" s="3">
        <v>990</v>
      </c>
      <c r="P2278" s="16" t="s">
        <v>511</v>
      </c>
      <c r="Q2278" s="16" t="s">
        <v>523</v>
      </c>
      <c r="R2278" s="16" t="s">
        <v>513</v>
      </c>
    </row>
    <row r="2279" spans="1:18" hidden="1" x14ac:dyDescent="0.3">
      <c r="A2279" s="55">
        <v>45160</v>
      </c>
      <c r="B2279" s="56" t="s">
        <v>919</v>
      </c>
      <c r="C2279" s="56" t="s">
        <v>542</v>
      </c>
      <c r="D2279" s="3" t="s">
        <v>549</v>
      </c>
      <c r="E2279" s="3" t="s">
        <v>546</v>
      </c>
      <c r="F2279" s="3" t="s">
        <v>956</v>
      </c>
      <c r="G2279" s="3" t="s">
        <v>503</v>
      </c>
      <c r="H2279" s="3">
        <v>18727</v>
      </c>
      <c r="I2279" s="3">
        <v>339</v>
      </c>
      <c r="J2279" s="57">
        <v>29.153999999999996</v>
      </c>
      <c r="K2279" s="3">
        <v>811</v>
      </c>
      <c r="L2279" s="3">
        <v>15214</v>
      </c>
      <c r="M2279" s="3">
        <v>6272</v>
      </c>
      <c r="N2279" s="3">
        <v>4429</v>
      </c>
      <c r="O2279" s="3">
        <v>3401</v>
      </c>
      <c r="P2279" s="16" t="s">
        <v>511</v>
      </c>
      <c r="Q2279" s="16" t="s">
        <v>523</v>
      </c>
      <c r="R2279" s="16" t="s">
        <v>513</v>
      </c>
    </row>
    <row r="2280" spans="1:18" hidden="1" x14ac:dyDescent="0.3">
      <c r="A2280" s="55">
        <v>45160</v>
      </c>
      <c r="B2280" s="56" t="s">
        <v>919</v>
      </c>
      <c r="C2280" s="56" t="s">
        <v>542</v>
      </c>
      <c r="D2280" s="3" t="s">
        <v>549</v>
      </c>
      <c r="E2280" s="3" t="s">
        <v>544</v>
      </c>
      <c r="F2280" s="3" t="s">
        <v>957</v>
      </c>
      <c r="G2280" s="3" t="s">
        <v>502</v>
      </c>
      <c r="H2280" s="3">
        <v>6848</v>
      </c>
      <c r="I2280" s="3">
        <v>18</v>
      </c>
      <c r="J2280" s="57">
        <v>1.5479999999999998</v>
      </c>
      <c r="K2280" s="3">
        <v>464</v>
      </c>
      <c r="L2280" s="3">
        <v>5280</v>
      </c>
      <c r="M2280" s="3">
        <v>3006</v>
      </c>
      <c r="N2280" s="3">
        <v>2188</v>
      </c>
      <c r="O2280" s="3">
        <v>1639</v>
      </c>
      <c r="P2280" s="16" t="s">
        <v>511</v>
      </c>
      <c r="Q2280" s="16" t="s">
        <v>523</v>
      </c>
      <c r="R2280" s="16" t="s">
        <v>513</v>
      </c>
    </row>
    <row r="2281" spans="1:18" hidden="1" x14ac:dyDescent="0.3">
      <c r="A2281" s="55">
        <v>45160</v>
      </c>
      <c r="B2281" s="56" t="s">
        <v>919</v>
      </c>
      <c r="C2281" s="56" t="s">
        <v>542</v>
      </c>
      <c r="D2281" s="3" t="s">
        <v>549</v>
      </c>
      <c r="E2281" s="3" t="s">
        <v>550</v>
      </c>
      <c r="F2281" s="3" t="s">
        <v>957</v>
      </c>
      <c r="G2281" s="3" t="s">
        <v>502</v>
      </c>
      <c r="H2281" s="3">
        <v>323</v>
      </c>
      <c r="I2281" s="3">
        <v>2</v>
      </c>
      <c r="J2281" s="57">
        <v>0.17199999999999999</v>
      </c>
      <c r="K2281" s="3">
        <v>46</v>
      </c>
      <c r="L2281" s="3">
        <v>266</v>
      </c>
      <c r="M2281" s="3">
        <v>110</v>
      </c>
      <c r="N2281" s="3">
        <v>72</v>
      </c>
      <c r="O2281" s="3">
        <v>46</v>
      </c>
      <c r="P2281" s="16" t="s">
        <v>511</v>
      </c>
      <c r="Q2281" s="16" t="s">
        <v>523</v>
      </c>
      <c r="R2281" s="16" t="s">
        <v>513</v>
      </c>
    </row>
    <row r="2282" spans="1:18" hidden="1" x14ac:dyDescent="0.3">
      <c r="A2282" s="55">
        <v>45160</v>
      </c>
      <c r="B2282" s="56" t="s">
        <v>919</v>
      </c>
      <c r="C2282" s="56" t="s">
        <v>542</v>
      </c>
      <c r="D2282" s="3" t="s">
        <v>549</v>
      </c>
      <c r="E2282" s="3" t="s">
        <v>546</v>
      </c>
      <c r="F2282" s="3" t="s">
        <v>957</v>
      </c>
      <c r="G2282" s="3" t="s">
        <v>502</v>
      </c>
      <c r="H2282" s="3">
        <v>1219</v>
      </c>
      <c r="I2282" s="3">
        <v>6</v>
      </c>
      <c r="J2282" s="57">
        <v>0.51600000000000001</v>
      </c>
      <c r="K2282" s="3">
        <v>86</v>
      </c>
      <c r="L2282" s="3">
        <v>725</v>
      </c>
      <c r="M2282" s="3">
        <v>372</v>
      </c>
      <c r="N2282" s="3">
        <v>265</v>
      </c>
      <c r="O2282" s="3">
        <v>197</v>
      </c>
      <c r="P2282" s="16" t="s">
        <v>511</v>
      </c>
      <c r="Q2282" s="16" t="s">
        <v>523</v>
      </c>
      <c r="R2282" s="16" t="s">
        <v>513</v>
      </c>
    </row>
    <row r="2283" spans="1:18" x14ac:dyDescent="0.3">
      <c r="A2283" s="73">
        <v>45160</v>
      </c>
      <c r="B2283" s="76" t="s">
        <v>919</v>
      </c>
      <c r="C2283" s="56" t="s">
        <v>542</v>
      </c>
      <c r="D2283" s="3" t="s">
        <v>549</v>
      </c>
      <c r="E2283" s="3" t="s">
        <v>544</v>
      </c>
      <c r="F2283" s="3" t="s">
        <v>958</v>
      </c>
      <c r="G2283" s="78" t="s">
        <v>504</v>
      </c>
      <c r="H2283" s="78">
        <v>22171</v>
      </c>
      <c r="I2283" s="78">
        <v>71</v>
      </c>
      <c r="J2283" s="84">
        <v>6.1059999999999999</v>
      </c>
      <c r="K2283" s="41">
        <v>2575</v>
      </c>
      <c r="L2283" s="78">
        <v>9330</v>
      </c>
      <c r="M2283" s="78">
        <v>4450</v>
      </c>
      <c r="N2283" s="78">
        <v>3071</v>
      </c>
      <c r="O2283" s="78">
        <v>1998</v>
      </c>
      <c r="P2283" s="89" t="s">
        <v>511</v>
      </c>
      <c r="Q2283" s="16" t="s">
        <v>523</v>
      </c>
      <c r="R2283" s="89" t="s">
        <v>513</v>
      </c>
    </row>
    <row r="2284" spans="1:18" x14ac:dyDescent="0.3">
      <c r="A2284" s="73">
        <v>45160</v>
      </c>
      <c r="B2284" s="76" t="s">
        <v>919</v>
      </c>
      <c r="C2284" s="56" t="s">
        <v>542</v>
      </c>
      <c r="D2284" s="3" t="s">
        <v>549</v>
      </c>
      <c r="E2284" s="3" t="s">
        <v>550</v>
      </c>
      <c r="F2284" s="3" t="s">
        <v>958</v>
      </c>
      <c r="G2284" s="78" t="s">
        <v>504</v>
      </c>
      <c r="H2284" s="78">
        <v>1425</v>
      </c>
      <c r="I2284" s="78">
        <v>8</v>
      </c>
      <c r="J2284" s="84">
        <v>0.68799999999999994</v>
      </c>
      <c r="K2284" s="41">
        <v>195</v>
      </c>
      <c r="L2284" s="78">
        <v>1044</v>
      </c>
      <c r="M2284" s="78">
        <v>382</v>
      </c>
      <c r="N2284" s="78">
        <v>247</v>
      </c>
      <c r="O2284" s="78">
        <v>170</v>
      </c>
      <c r="P2284" s="89" t="s">
        <v>511</v>
      </c>
      <c r="Q2284" s="16" t="s">
        <v>523</v>
      </c>
      <c r="R2284" s="89" t="s">
        <v>513</v>
      </c>
    </row>
    <row r="2285" spans="1:18" x14ac:dyDescent="0.3">
      <c r="A2285" s="73">
        <v>45160</v>
      </c>
      <c r="B2285" s="76" t="s">
        <v>919</v>
      </c>
      <c r="C2285" s="56" t="s">
        <v>542</v>
      </c>
      <c r="D2285" s="3" t="s">
        <v>549</v>
      </c>
      <c r="E2285" s="3" t="s">
        <v>546</v>
      </c>
      <c r="F2285" s="3" t="s">
        <v>958</v>
      </c>
      <c r="G2285" s="78" t="s">
        <v>504</v>
      </c>
      <c r="H2285" s="78">
        <v>2976</v>
      </c>
      <c r="I2285" s="78">
        <v>22</v>
      </c>
      <c r="J2285" s="84">
        <v>1.8919999999999999</v>
      </c>
      <c r="K2285" s="41">
        <v>376</v>
      </c>
      <c r="L2285" s="78">
        <v>2517</v>
      </c>
      <c r="M2285" s="78">
        <v>847</v>
      </c>
      <c r="N2285" s="78">
        <v>519</v>
      </c>
      <c r="O2285" s="78">
        <v>363</v>
      </c>
      <c r="P2285" s="89" t="s">
        <v>511</v>
      </c>
      <c r="Q2285" s="16" t="s">
        <v>523</v>
      </c>
      <c r="R2285" s="89" t="s">
        <v>513</v>
      </c>
    </row>
    <row r="2286" spans="1:18" hidden="1" x14ac:dyDescent="0.3">
      <c r="A2286" s="55">
        <v>45160</v>
      </c>
      <c r="B2286" s="56" t="s">
        <v>919</v>
      </c>
      <c r="C2286" s="56" t="s">
        <v>542</v>
      </c>
      <c r="D2286" s="3" t="s">
        <v>549</v>
      </c>
      <c r="E2286" s="3" t="s">
        <v>544</v>
      </c>
      <c r="F2286" s="3" t="s">
        <v>959</v>
      </c>
      <c r="G2286" s="3" t="s">
        <v>506</v>
      </c>
      <c r="H2286" s="3">
        <v>107100</v>
      </c>
      <c r="I2286" s="3">
        <v>990</v>
      </c>
      <c r="J2286" s="57">
        <v>85.139999999999986</v>
      </c>
      <c r="K2286" s="3">
        <v>15376</v>
      </c>
      <c r="L2286" s="3">
        <v>81321</v>
      </c>
      <c r="M2286" s="3">
        <v>47895</v>
      </c>
      <c r="N2286" s="3">
        <v>34700</v>
      </c>
      <c r="O2286" s="3">
        <v>25972</v>
      </c>
      <c r="P2286" s="16" t="s">
        <v>511</v>
      </c>
      <c r="Q2286" s="16" t="s">
        <v>523</v>
      </c>
      <c r="R2286" s="16" t="s">
        <v>513</v>
      </c>
    </row>
    <row r="2287" spans="1:18" hidden="1" x14ac:dyDescent="0.3">
      <c r="A2287" s="55">
        <v>45160</v>
      </c>
      <c r="B2287" s="56" t="s">
        <v>919</v>
      </c>
      <c r="C2287" s="56" t="s">
        <v>542</v>
      </c>
      <c r="D2287" s="3" t="s">
        <v>549</v>
      </c>
      <c r="E2287" s="3" t="s">
        <v>550</v>
      </c>
      <c r="F2287" s="3" t="s">
        <v>959</v>
      </c>
      <c r="G2287" s="3" t="s">
        <v>506</v>
      </c>
      <c r="H2287" s="3">
        <v>2860</v>
      </c>
      <c r="I2287" s="3">
        <v>16</v>
      </c>
      <c r="J2287" s="57">
        <v>1.3759999999999999</v>
      </c>
      <c r="K2287" s="3">
        <v>228</v>
      </c>
      <c r="L2287" s="3">
        <v>1701</v>
      </c>
      <c r="M2287" s="3">
        <v>947</v>
      </c>
      <c r="N2287" s="3">
        <v>683</v>
      </c>
      <c r="O2287" s="3">
        <v>380</v>
      </c>
      <c r="P2287" s="16" t="s">
        <v>511</v>
      </c>
      <c r="Q2287" s="16" t="s">
        <v>523</v>
      </c>
      <c r="R2287" s="16" t="s">
        <v>513</v>
      </c>
    </row>
    <row r="2288" spans="1:18" hidden="1" x14ac:dyDescent="0.3">
      <c r="A2288" s="55">
        <v>45160</v>
      </c>
      <c r="B2288" s="56" t="s">
        <v>919</v>
      </c>
      <c r="C2288" s="56" t="s">
        <v>542</v>
      </c>
      <c r="D2288" s="3" t="s">
        <v>549</v>
      </c>
      <c r="E2288" s="3" t="s">
        <v>546</v>
      </c>
      <c r="F2288" s="3" t="s">
        <v>959</v>
      </c>
      <c r="G2288" s="3" t="s">
        <v>506</v>
      </c>
      <c r="H2288" s="3">
        <v>70124</v>
      </c>
      <c r="I2288" s="3">
        <v>1929</v>
      </c>
      <c r="J2288" s="57">
        <v>165.89399999999998</v>
      </c>
      <c r="K2288" s="3">
        <v>9415</v>
      </c>
      <c r="L2288" s="3">
        <v>61955</v>
      </c>
      <c r="M2288" s="3">
        <v>27496</v>
      </c>
      <c r="N2288" s="3">
        <v>15995</v>
      </c>
      <c r="O2288" s="3">
        <v>11052</v>
      </c>
      <c r="P2288" s="16" t="s">
        <v>511</v>
      </c>
      <c r="Q2288" s="16" t="s">
        <v>523</v>
      </c>
      <c r="R2288" s="16" t="s">
        <v>513</v>
      </c>
    </row>
    <row r="2289" spans="1:18" hidden="1" x14ac:dyDescent="0.3">
      <c r="A2289" s="55">
        <v>45160</v>
      </c>
      <c r="B2289" s="56" t="s">
        <v>919</v>
      </c>
      <c r="C2289" s="56" t="s">
        <v>542</v>
      </c>
      <c r="D2289" s="3" t="s">
        <v>549</v>
      </c>
      <c r="E2289" s="3" t="s">
        <v>544</v>
      </c>
      <c r="F2289" s="3" t="s">
        <v>960</v>
      </c>
      <c r="G2289" s="3" t="s">
        <v>500</v>
      </c>
      <c r="H2289" s="3">
        <v>6672</v>
      </c>
      <c r="I2289" s="3">
        <v>42</v>
      </c>
      <c r="J2289" s="57">
        <v>3.6119999999999997</v>
      </c>
      <c r="K2289" s="3">
        <v>970</v>
      </c>
      <c r="L2289" s="3">
        <v>5810</v>
      </c>
      <c r="M2289" s="3">
        <v>2889</v>
      </c>
      <c r="N2289" s="3">
        <v>2242</v>
      </c>
      <c r="O2289" s="3">
        <v>1696</v>
      </c>
      <c r="P2289" s="16" t="s">
        <v>511</v>
      </c>
      <c r="Q2289" s="16" t="s">
        <v>523</v>
      </c>
      <c r="R2289" s="16" t="s">
        <v>513</v>
      </c>
    </row>
    <row r="2290" spans="1:18" hidden="1" x14ac:dyDescent="0.3">
      <c r="A2290" s="55">
        <v>45160</v>
      </c>
      <c r="B2290" s="56" t="s">
        <v>919</v>
      </c>
      <c r="C2290" s="56" t="s">
        <v>542</v>
      </c>
      <c r="D2290" s="3" t="s">
        <v>549</v>
      </c>
      <c r="E2290" s="3" t="s">
        <v>550</v>
      </c>
      <c r="F2290" s="3" t="s">
        <v>960</v>
      </c>
      <c r="G2290" s="3" t="s">
        <v>500</v>
      </c>
      <c r="H2290" s="3">
        <v>329</v>
      </c>
      <c r="I2290" s="3">
        <v>2</v>
      </c>
      <c r="J2290" s="57">
        <v>0.17199999999999999</v>
      </c>
      <c r="K2290" s="3">
        <v>61</v>
      </c>
      <c r="L2290" s="3">
        <v>289</v>
      </c>
      <c r="M2290" s="3">
        <v>139</v>
      </c>
      <c r="N2290" s="3">
        <v>96</v>
      </c>
      <c r="O2290" s="3">
        <v>64</v>
      </c>
      <c r="P2290" s="16" t="s">
        <v>511</v>
      </c>
      <c r="Q2290" s="16" t="s">
        <v>523</v>
      </c>
      <c r="R2290" s="16" t="s">
        <v>513</v>
      </c>
    </row>
    <row r="2291" spans="1:18" hidden="1" x14ac:dyDescent="0.3">
      <c r="A2291" s="55">
        <v>45160</v>
      </c>
      <c r="B2291" s="56" t="s">
        <v>919</v>
      </c>
      <c r="C2291" s="56" t="s">
        <v>542</v>
      </c>
      <c r="D2291" s="3" t="s">
        <v>549</v>
      </c>
      <c r="E2291" s="3" t="s">
        <v>546</v>
      </c>
      <c r="F2291" s="3" t="s">
        <v>960</v>
      </c>
      <c r="G2291" s="3" t="s">
        <v>500</v>
      </c>
      <c r="H2291" s="3">
        <v>1366</v>
      </c>
      <c r="I2291" s="3">
        <v>12</v>
      </c>
      <c r="J2291" s="57">
        <v>1.032</v>
      </c>
      <c r="K2291" s="3">
        <v>231</v>
      </c>
      <c r="L2291" s="3">
        <v>1172</v>
      </c>
      <c r="M2291" s="3">
        <v>514</v>
      </c>
      <c r="N2291" s="3">
        <v>362</v>
      </c>
      <c r="O2291" s="3">
        <v>285</v>
      </c>
      <c r="P2291" s="16" t="s">
        <v>511</v>
      </c>
      <c r="Q2291" s="16" t="s">
        <v>523</v>
      </c>
      <c r="R2291" s="16" t="s">
        <v>513</v>
      </c>
    </row>
    <row r="2292" spans="1:18" hidden="1" x14ac:dyDescent="0.3">
      <c r="A2292" s="55">
        <v>45160</v>
      </c>
      <c r="B2292" s="56" t="s">
        <v>919</v>
      </c>
      <c r="C2292" s="56" t="s">
        <v>542</v>
      </c>
      <c r="D2292" s="3" t="s">
        <v>549</v>
      </c>
      <c r="E2292" s="3" t="s">
        <v>544</v>
      </c>
      <c r="F2292" s="3" t="s">
        <v>961</v>
      </c>
      <c r="G2292" s="3" t="s">
        <v>507</v>
      </c>
      <c r="H2292" s="3">
        <v>19354</v>
      </c>
      <c r="I2292" s="3">
        <v>104</v>
      </c>
      <c r="J2292" s="57">
        <v>8.9439999999999991</v>
      </c>
      <c r="K2292" s="3">
        <v>2601</v>
      </c>
      <c r="L2292" s="3">
        <v>13207</v>
      </c>
      <c r="M2292" s="3">
        <v>6511</v>
      </c>
      <c r="N2292" s="3">
        <v>4846</v>
      </c>
      <c r="O2292" s="3">
        <v>3141</v>
      </c>
      <c r="P2292" s="16" t="s">
        <v>511</v>
      </c>
      <c r="Q2292" s="16" t="s">
        <v>523</v>
      </c>
      <c r="R2292" s="16" t="s">
        <v>513</v>
      </c>
    </row>
    <row r="2293" spans="1:18" hidden="1" x14ac:dyDescent="0.3">
      <c r="A2293" s="55">
        <v>45160</v>
      </c>
      <c r="B2293" s="56" t="s">
        <v>919</v>
      </c>
      <c r="C2293" s="56" t="s">
        <v>542</v>
      </c>
      <c r="D2293" s="3" t="s">
        <v>549</v>
      </c>
      <c r="E2293" s="3" t="s">
        <v>550</v>
      </c>
      <c r="F2293" s="3" t="s">
        <v>961</v>
      </c>
      <c r="G2293" s="3" t="s">
        <v>507</v>
      </c>
      <c r="H2293" s="3">
        <v>1283</v>
      </c>
      <c r="I2293" s="3">
        <v>8</v>
      </c>
      <c r="J2293" s="57">
        <v>0.68799999999999994</v>
      </c>
      <c r="K2293" s="3">
        <v>172</v>
      </c>
      <c r="L2293" s="3">
        <v>1058</v>
      </c>
      <c r="M2293" s="3">
        <v>441</v>
      </c>
      <c r="N2293" s="3">
        <v>320</v>
      </c>
      <c r="O2293" s="3">
        <v>195</v>
      </c>
      <c r="P2293" s="16" t="s">
        <v>511</v>
      </c>
      <c r="Q2293" s="16" t="s">
        <v>523</v>
      </c>
      <c r="R2293" s="16" t="s">
        <v>513</v>
      </c>
    </row>
    <row r="2294" spans="1:18" hidden="1" x14ac:dyDescent="0.3">
      <c r="A2294" s="55">
        <v>45160</v>
      </c>
      <c r="B2294" s="56" t="s">
        <v>919</v>
      </c>
      <c r="C2294" s="56" t="s">
        <v>542</v>
      </c>
      <c r="D2294" s="3" t="s">
        <v>549</v>
      </c>
      <c r="E2294" s="3" t="s">
        <v>546</v>
      </c>
      <c r="F2294" s="3" t="s">
        <v>961</v>
      </c>
      <c r="G2294" s="3" t="s">
        <v>507</v>
      </c>
      <c r="H2294" s="3">
        <v>3792</v>
      </c>
      <c r="I2294" s="3">
        <v>30</v>
      </c>
      <c r="J2294" s="57">
        <v>2.5799999999999996</v>
      </c>
      <c r="K2294" s="3">
        <v>576</v>
      </c>
      <c r="L2294" s="3">
        <v>2844</v>
      </c>
      <c r="M2294" s="3">
        <v>1310</v>
      </c>
      <c r="N2294" s="3">
        <v>974</v>
      </c>
      <c r="O2294" s="3">
        <v>747</v>
      </c>
      <c r="P2294" s="16" t="s">
        <v>511</v>
      </c>
      <c r="Q2294" s="16" t="s">
        <v>523</v>
      </c>
      <c r="R2294" s="16" t="s">
        <v>513</v>
      </c>
    </row>
    <row r="2295" spans="1:18" hidden="1" x14ac:dyDescent="0.3">
      <c r="A2295" s="55">
        <v>45160</v>
      </c>
      <c r="B2295" s="56" t="s">
        <v>919</v>
      </c>
      <c r="C2295" s="56" t="s">
        <v>542</v>
      </c>
      <c r="D2295" s="3" t="s">
        <v>551</v>
      </c>
      <c r="E2295" s="3" t="s">
        <v>544</v>
      </c>
      <c r="F2295" s="3" t="s">
        <v>962</v>
      </c>
      <c r="G2295" s="3" t="s">
        <v>507</v>
      </c>
      <c r="H2295" s="3">
        <v>42416</v>
      </c>
      <c r="I2295" s="3">
        <v>196</v>
      </c>
      <c r="J2295" s="57">
        <v>16.855999999999998</v>
      </c>
      <c r="K2295" s="3">
        <v>4024</v>
      </c>
      <c r="L2295" s="3">
        <v>21539</v>
      </c>
      <c r="M2295" s="3">
        <v>10506</v>
      </c>
      <c r="N2295" s="3">
        <v>8297</v>
      </c>
      <c r="O2295" s="3">
        <v>5612</v>
      </c>
      <c r="P2295" s="16" t="s">
        <v>511</v>
      </c>
      <c r="Q2295" s="16" t="s">
        <v>523</v>
      </c>
      <c r="R2295" s="16" t="s">
        <v>514</v>
      </c>
    </row>
    <row r="2296" spans="1:18" hidden="1" x14ac:dyDescent="0.3">
      <c r="A2296" s="55">
        <v>45160</v>
      </c>
      <c r="B2296" s="56" t="s">
        <v>919</v>
      </c>
      <c r="C2296" s="56" t="s">
        <v>542</v>
      </c>
      <c r="D2296" s="3" t="s">
        <v>551</v>
      </c>
      <c r="E2296" s="3" t="s">
        <v>550</v>
      </c>
      <c r="F2296" s="3" t="s">
        <v>962</v>
      </c>
      <c r="G2296" s="3" t="s">
        <v>507</v>
      </c>
      <c r="H2296" s="3">
        <v>6357</v>
      </c>
      <c r="I2296" s="3">
        <v>12</v>
      </c>
      <c r="J2296" s="57">
        <v>1.032</v>
      </c>
      <c r="K2296" s="3">
        <v>390</v>
      </c>
      <c r="L2296" s="3">
        <v>1502</v>
      </c>
      <c r="M2296" s="3">
        <v>574</v>
      </c>
      <c r="N2296" s="3">
        <v>475</v>
      </c>
      <c r="O2296" s="3">
        <v>278</v>
      </c>
      <c r="P2296" s="16" t="s">
        <v>511</v>
      </c>
      <c r="Q2296" s="16" t="s">
        <v>523</v>
      </c>
      <c r="R2296" s="16" t="s">
        <v>514</v>
      </c>
    </row>
    <row r="2297" spans="1:18" hidden="1" x14ac:dyDescent="0.3">
      <c r="A2297" s="55">
        <v>45160</v>
      </c>
      <c r="B2297" s="56" t="s">
        <v>919</v>
      </c>
      <c r="C2297" s="56" t="s">
        <v>542</v>
      </c>
      <c r="D2297" s="3" t="s">
        <v>551</v>
      </c>
      <c r="E2297" s="3" t="s">
        <v>546</v>
      </c>
      <c r="F2297" s="3" t="s">
        <v>962</v>
      </c>
      <c r="G2297" s="3" t="s">
        <v>507</v>
      </c>
      <c r="H2297" s="3">
        <v>48033</v>
      </c>
      <c r="I2297" s="3">
        <v>283</v>
      </c>
      <c r="J2297" s="57">
        <v>24.337999999999997</v>
      </c>
      <c r="K2297" s="3">
        <v>338</v>
      </c>
      <c r="L2297" s="3">
        <v>25760</v>
      </c>
      <c r="M2297" s="3">
        <v>13118</v>
      </c>
      <c r="N2297" s="3">
        <v>10635</v>
      </c>
      <c r="O2297" s="3">
        <v>8953</v>
      </c>
      <c r="P2297" s="16" t="s">
        <v>511</v>
      </c>
      <c r="Q2297" s="16" t="s">
        <v>523</v>
      </c>
      <c r="R2297" s="16" t="s">
        <v>514</v>
      </c>
    </row>
    <row r="2298" spans="1:18" hidden="1" x14ac:dyDescent="0.3">
      <c r="A2298" s="55">
        <v>45160</v>
      </c>
      <c r="B2298" s="56" t="s">
        <v>919</v>
      </c>
      <c r="C2298" s="56" t="s">
        <v>542</v>
      </c>
      <c r="D2298" s="3" t="s">
        <v>551</v>
      </c>
      <c r="E2298" s="3" t="s">
        <v>544</v>
      </c>
      <c r="F2298" s="3" t="s">
        <v>963</v>
      </c>
      <c r="G2298" s="3" t="s">
        <v>503</v>
      </c>
      <c r="H2298" s="3">
        <v>20012</v>
      </c>
      <c r="I2298" s="3">
        <v>71</v>
      </c>
      <c r="J2298" s="57">
        <v>6.1059999999999999</v>
      </c>
      <c r="K2298" s="3">
        <v>1283</v>
      </c>
      <c r="L2298" s="3">
        <v>12798</v>
      </c>
      <c r="M2298" s="3">
        <v>6830</v>
      </c>
      <c r="N2298" s="3">
        <v>5253</v>
      </c>
      <c r="O2298" s="3">
        <v>4022</v>
      </c>
      <c r="P2298" s="16" t="s">
        <v>511</v>
      </c>
      <c r="Q2298" s="16" t="s">
        <v>523</v>
      </c>
      <c r="R2298" s="16" t="s">
        <v>514</v>
      </c>
    </row>
    <row r="2299" spans="1:18" hidden="1" x14ac:dyDescent="0.3">
      <c r="A2299" s="55">
        <v>45160</v>
      </c>
      <c r="B2299" s="56" t="s">
        <v>919</v>
      </c>
      <c r="C2299" s="56" t="s">
        <v>542</v>
      </c>
      <c r="D2299" s="3" t="s">
        <v>551</v>
      </c>
      <c r="E2299" s="3" t="s">
        <v>550</v>
      </c>
      <c r="F2299" s="3" t="s">
        <v>963</v>
      </c>
      <c r="G2299" s="3" t="s">
        <v>503</v>
      </c>
      <c r="H2299" s="3">
        <v>1494</v>
      </c>
      <c r="I2299" s="3">
        <v>9</v>
      </c>
      <c r="J2299" s="57">
        <v>0.77399999999999991</v>
      </c>
      <c r="K2299" s="3">
        <v>111</v>
      </c>
      <c r="L2299" s="3">
        <v>1014</v>
      </c>
      <c r="M2299" s="3">
        <v>509</v>
      </c>
      <c r="N2299" s="3">
        <v>352</v>
      </c>
      <c r="O2299" s="3">
        <v>259</v>
      </c>
      <c r="P2299" s="16" t="s">
        <v>511</v>
      </c>
      <c r="Q2299" s="16" t="s">
        <v>523</v>
      </c>
      <c r="R2299" s="16" t="s">
        <v>514</v>
      </c>
    </row>
    <row r="2300" spans="1:18" hidden="1" x14ac:dyDescent="0.3">
      <c r="A2300" s="55">
        <v>45160</v>
      </c>
      <c r="B2300" s="56" t="s">
        <v>919</v>
      </c>
      <c r="C2300" s="56" t="s">
        <v>542</v>
      </c>
      <c r="D2300" s="3" t="s">
        <v>551</v>
      </c>
      <c r="E2300" s="3" t="s">
        <v>546</v>
      </c>
      <c r="F2300" s="3" t="s">
        <v>963</v>
      </c>
      <c r="G2300" s="3" t="s">
        <v>503</v>
      </c>
      <c r="H2300" s="3">
        <v>30595</v>
      </c>
      <c r="I2300" s="3">
        <v>717</v>
      </c>
      <c r="J2300" s="57">
        <v>61.661999999999992</v>
      </c>
      <c r="K2300" s="3">
        <v>1709</v>
      </c>
      <c r="L2300" s="3">
        <v>20505</v>
      </c>
      <c r="M2300" s="3">
        <v>13367</v>
      </c>
      <c r="N2300" s="3">
        <v>10760</v>
      </c>
      <c r="O2300" s="3">
        <v>8781</v>
      </c>
      <c r="P2300" s="16" t="s">
        <v>511</v>
      </c>
      <c r="Q2300" s="16" t="s">
        <v>523</v>
      </c>
      <c r="R2300" s="16" t="s">
        <v>514</v>
      </c>
    </row>
    <row r="2301" spans="1:18" hidden="1" x14ac:dyDescent="0.3">
      <c r="A2301" s="55">
        <v>45160</v>
      </c>
      <c r="B2301" s="56" t="s">
        <v>919</v>
      </c>
      <c r="C2301" s="56" t="s">
        <v>542</v>
      </c>
      <c r="D2301" s="3" t="s">
        <v>551</v>
      </c>
      <c r="E2301" s="3" t="s">
        <v>544</v>
      </c>
      <c r="F2301" s="3" t="s">
        <v>964</v>
      </c>
      <c r="G2301" s="3" t="s">
        <v>500</v>
      </c>
      <c r="H2301" s="3">
        <v>14067</v>
      </c>
      <c r="I2301" s="3">
        <v>95</v>
      </c>
      <c r="J2301" s="57">
        <v>8.17</v>
      </c>
      <c r="K2301" s="3">
        <v>1851</v>
      </c>
      <c r="L2301" s="3">
        <v>12040</v>
      </c>
      <c r="M2301" s="3">
        <v>4764</v>
      </c>
      <c r="N2301" s="3">
        <v>3264</v>
      </c>
      <c r="O2301" s="3">
        <v>2514</v>
      </c>
      <c r="P2301" s="16" t="s">
        <v>511</v>
      </c>
      <c r="Q2301" s="16" t="s">
        <v>523</v>
      </c>
      <c r="R2301" s="16" t="s">
        <v>514</v>
      </c>
    </row>
    <row r="2302" spans="1:18" hidden="1" x14ac:dyDescent="0.3">
      <c r="A2302" s="55">
        <v>45160</v>
      </c>
      <c r="B2302" s="56" t="s">
        <v>919</v>
      </c>
      <c r="C2302" s="56" t="s">
        <v>542</v>
      </c>
      <c r="D2302" s="3" t="s">
        <v>551</v>
      </c>
      <c r="E2302" s="3" t="s">
        <v>550</v>
      </c>
      <c r="F2302" s="3" t="s">
        <v>964</v>
      </c>
      <c r="G2302" s="3" t="s">
        <v>500</v>
      </c>
      <c r="H2302" s="3">
        <v>887</v>
      </c>
      <c r="I2302" s="3">
        <v>7</v>
      </c>
      <c r="J2302" s="57">
        <v>0.60199999999999998</v>
      </c>
      <c r="K2302" s="3">
        <v>145</v>
      </c>
      <c r="L2302" s="3">
        <v>785</v>
      </c>
      <c r="M2302" s="3">
        <v>308</v>
      </c>
      <c r="N2302" s="3">
        <v>207</v>
      </c>
      <c r="O2302" s="3">
        <v>174</v>
      </c>
      <c r="P2302" s="16" t="s">
        <v>511</v>
      </c>
      <c r="Q2302" s="16" t="s">
        <v>523</v>
      </c>
      <c r="R2302" s="16" t="s">
        <v>514</v>
      </c>
    </row>
    <row r="2303" spans="1:18" hidden="1" x14ac:dyDescent="0.3">
      <c r="A2303" s="55">
        <v>45160</v>
      </c>
      <c r="B2303" s="56" t="s">
        <v>919</v>
      </c>
      <c r="C2303" s="56" t="s">
        <v>542</v>
      </c>
      <c r="D2303" s="3" t="s">
        <v>551</v>
      </c>
      <c r="E2303" s="3" t="s">
        <v>546</v>
      </c>
      <c r="F2303" s="3" t="s">
        <v>964</v>
      </c>
      <c r="G2303" s="3" t="s">
        <v>500</v>
      </c>
      <c r="H2303" s="3">
        <v>2202</v>
      </c>
      <c r="I2303" s="3">
        <v>13</v>
      </c>
      <c r="J2303" s="57">
        <v>1.1179999999999999</v>
      </c>
      <c r="K2303" s="3">
        <v>239</v>
      </c>
      <c r="L2303" s="3">
        <v>1823</v>
      </c>
      <c r="M2303" s="3">
        <v>670</v>
      </c>
      <c r="N2303" s="3">
        <v>433</v>
      </c>
      <c r="O2303" s="3">
        <v>320</v>
      </c>
      <c r="P2303" s="16" t="s">
        <v>511</v>
      </c>
      <c r="Q2303" s="16" t="s">
        <v>523</v>
      </c>
      <c r="R2303" s="16" t="s">
        <v>514</v>
      </c>
    </row>
    <row r="2304" spans="1:18" x14ac:dyDescent="0.3">
      <c r="A2304" s="73">
        <v>45160</v>
      </c>
      <c r="B2304" s="76" t="s">
        <v>919</v>
      </c>
      <c r="C2304" s="56" t="s">
        <v>542</v>
      </c>
      <c r="D2304" s="3" t="s">
        <v>551</v>
      </c>
      <c r="E2304" s="3" t="s">
        <v>544</v>
      </c>
      <c r="F2304" s="3" t="s">
        <v>965</v>
      </c>
      <c r="G2304" s="78" t="s">
        <v>504</v>
      </c>
      <c r="H2304" s="78">
        <v>58746</v>
      </c>
      <c r="I2304" s="78">
        <v>208</v>
      </c>
      <c r="J2304" s="84">
        <v>17.887999999999998</v>
      </c>
      <c r="K2304" s="41">
        <v>5332</v>
      </c>
      <c r="L2304" s="78">
        <v>23775</v>
      </c>
      <c r="M2304" s="78">
        <v>10915</v>
      </c>
      <c r="N2304" s="78">
        <v>7449</v>
      </c>
      <c r="O2304" s="78">
        <v>4341</v>
      </c>
      <c r="P2304" s="89" t="s">
        <v>511</v>
      </c>
      <c r="Q2304" s="16" t="s">
        <v>523</v>
      </c>
      <c r="R2304" s="89" t="s">
        <v>514</v>
      </c>
    </row>
    <row r="2305" spans="1:18" x14ac:dyDescent="0.3">
      <c r="A2305" s="73">
        <v>45160</v>
      </c>
      <c r="B2305" s="76" t="s">
        <v>919</v>
      </c>
      <c r="C2305" s="56" t="s">
        <v>542</v>
      </c>
      <c r="D2305" s="3" t="s">
        <v>551</v>
      </c>
      <c r="E2305" s="3" t="s">
        <v>550</v>
      </c>
      <c r="F2305" s="3" t="s">
        <v>965</v>
      </c>
      <c r="G2305" s="78" t="s">
        <v>504</v>
      </c>
      <c r="H2305" s="78">
        <v>8882</v>
      </c>
      <c r="I2305" s="78">
        <v>28</v>
      </c>
      <c r="J2305" s="84">
        <v>2.4079999999999999</v>
      </c>
      <c r="K2305" s="41">
        <v>634</v>
      </c>
      <c r="L2305" s="78">
        <v>2463</v>
      </c>
      <c r="M2305" s="78">
        <v>1258</v>
      </c>
      <c r="N2305" s="78">
        <v>866</v>
      </c>
      <c r="O2305" s="78">
        <v>472</v>
      </c>
      <c r="P2305" s="89" t="s">
        <v>511</v>
      </c>
      <c r="Q2305" s="16" t="s">
        <v>523</v>
      </c>
      <c r="R2305" s="89" t="s">
        <v>514</v>
      </c>
    </row>
    <row r="2306" spans="1:18" x14ac:dyDescent="0.3">
      <c r="A2306" s="73">
        <v>45160</v>
      </c>
      <c r="B2306" s="76" t="s">
        <v>919</v>
      </c>
      <c r="C2306" s="56" t="s">
        <v>542</v>
      </c>
      <c r="D2306" s="3" t="s">
        <v>551</v>
      </c>
      <c r="E2306" s="3" t="s">
        <v>546</v>
      </c>
      <c r="F2306" s="3" t="s">
        <v>965</v>
      </c>
      <c r="G2306" s="78" t="s">
        <v>504</v>
      </c>
      <c r="H2306" s="78">
        <v>13968</v>
      </c>
      <c r="I2306" s="78">
        <v>66</v>
      </c>
      <c r="J2306" s="84">
        <v>5.6759999999999993</v>
      </c>
      <c r="K2306" s="41">
        <v>291</v>
      </c>
      <c r="L2306" s="78">
        <v>7234</v>
      </c>
      <c r="M2306" s="78">
        <v>2862</v>
      </c>
      <c r="N2306" s="78">
        <v>1935</v>
      </c>
      <c r="O2306" s="78">
        <v>1277</v>
      </c>
      <c r="P2306" s="89" t="s">
        <v>511</v>
      </c>
      <c r="Q2306" s="16" t="s">
        <v>523</v>
      </c>
      <c r="R2306" s="89" t="s">
        <v>514</v>
      </c>
    </row>
    <row r="2307" spans="1:18" hidden="1" x14ac:dyDescent="0.3">
      <c r="A2307" s="55">
        <v>45160</v>
      </c>
      <c r="B2307" s="56" t="s">
        <v>919</v>
      </c>
      <c r="C2307" s="56" t="s">
        <v>542</v>
      </c>
      <c r="D2307" s="3" t="s">
        <v>551</v>
      </c>
      <c r="E2307" s="3" t="s">
        <v>544</v>
      </c>
      <c r="F2307" s="3" t="s">
        <v>966</v>
      </c>
      <c r="G2307" s="3" t="s">
        <v>498</v>
      </c>
      <c r="H2307" s="3">
        <v>59427</v>
      </c>
      <c r="I2307" s="3">
        <v>271</v>
      </c>
      <c r="J2307" s="57">
        <v>23.305999999999997</v>
      </c>
      <c r="K2307" s="3">
        <v>3652</v>
      </c>
      <c r="L2307" s="3">
        <v>51642</v>
      </c>
      <c r="M2307" s="3">
        <v>27752</v>
      </c>
      <c r="N2307" s="3">
        <v>20805</v>
      </c>
      <c r="O2307" s="3">
        <v>15522</v>
      </c>
      <c r="P2307" s="16" t="s">
        <v>511</v>
      </c>
      <c r="Q2307" s="16" t="s">
        <v>523</v>
      </c>
      <c r="R2307" s="16" t="s">
        <v>514</v>
      </c>
    </row>
    <row r="2308" spans="1:18" hidden="1" x14ac:dyDescent="0.3">
      <c r="A2308" s="55">
        <v>45160</v>
      </c>
      <c r="B2308" s="56" t="s">
        <v>919</v>
      </c>
      <c r="C2308" s="56" t="s">
        <v>542</v>
      </c>
      <c r="D2308" s="3" t="s">
        <v>551</v>
      </c>
      <c r="E2308" s="3" t="s">
        <v>550</v>
      </c>
      <c r="F2308" s="3" t="s">
        <v>966</v>
      </c>
      <c r="G2308" s="3" t="s">
        <v>498</v>
      </c>
      <c r="H2308" s="3">
        <v>5042</v>
      </c>
      <c r="I2308" s="3">
        <v>17</v>
      </c>
      <c r="J2308" s="57">
        <v>1.462</v>
      </c>
      <c r="K2308" s="3">
        <v>312</v>
      </c>
      <c r="L2308" s="3">
        <v>3947</v>
      </c>
      <c r="M2308" s="3">
        <v>1969</v>
      </c>
      <c r="N2308" s="3">
        <v>1505</v>
      </c>
      <c r="O2308" s="3">
        <v>1270</v>
      </c>
      <c r="P2308" s="16" t="s">
        <v>511</v>
      </c>
      <c r="Q2308" s="16" t="s">
        <v>523</v>
      </c>
      <c r="R2308" s="16" t="s">
        <v>514</v>
      </c>
    </row>
    <row r="2309" spans="1:18" hidden="1" x14ac:dyDescent="0.3">
      <c r="A2309" s="55">
        <v>45160</v>
      </c>
      <c r="B2309" s="56" t="s">
        <v>919</v>
      </c>
      <c r="C2309" s="56" t="s">
        <v>542</v>
      </c>
      <c r="D2309" s="3" t="s">
        <v>551</v>
      </c>
      <c r="E2309" s="3" t="s">
        <v>546</v>
      </c>
      <c r="F2309" s="3" t="s">
        <v>966</v>
      </c>
      <c r="G2309" s="3" t="s">
        <v>498</v>
      </c>
      <c r="H2309" s="3">
        <v>8245</v>
      </c>
      <c r="I2309" s="3">
        <v>29</v>
      </c>
      <c r="J2309" s="57">
        <v>2.4939999999999998</v>
      </c>
      <c r="K2309" s="3">
        <v>233</v>
      </c>
      <c r="L2309" s="3">
        <v>5908</v>
      </c>
      <c r="M2309" s="3">
        <v>2640</v>
      </c>
      <c r="N2309" s="3">
        <v>1794</v>
      </c>
      <c r="O2309" s="3">
        <v>1451</v>
      </c>
      <c r="P2309" s="16" t="s">
        <v>511</v>
      </c>
      <c r="Q2309" s="16" t="s">
        <v>523</v>
      </c>
      <c r="R2309" s="16" t="s">
        <v>514</v>
      </c>
    </row>
    <row r="2310" spans="1:18" hidden="1" x14ac:dyDescent="0.3">
      <c r="A2310" s="55">
        <v>45160</v>
      </c>
      <c r="B2310" s="56" t="s">
        <v>919</v>
      </c>
      <c r="C2310" s="56" t="s">
        <v>542</v>
      </c>
      <c r="D2310" s="3" t="s">
        <v>551</v>
      </c>
      <c r="E2310" s="3" t="s">
        <v>544</v>
      </c>
      <c r="F2310" s="3" t="s">
        <v>967</v>
      </c>
      <c r="G2310" s="3" t="s">
        <v>502</v>
      </c>
      <c r="H2310" s="3">
        <v>41750</v>
      </c>
      <c r="I2310" s="3">
        <v>143</v>
      </c>
      <c r="J2310" s="57">
        <v>12.297999999999998</v>
      </c>
      <c r="K2310" s="3">
        <v>4239</v>
      </c>
      <c r="L2310" s="3">
        <v>25639</v>
      </c>
      <c r="M2310" s="3">
        <v>13218</v>
      </c>
      <c r="N2310" s="3">
        <v>9310</v>
      </c>
      <c r="O2310" s="3">
        <v>6805</v>
      </c>
      <c r="P2310" s="16" t="s">
        <v>511</v>
      </c>
      <c r="Q2310" s="16" t="s">
        <v>523</v>
      </c>
      <c r="R2310" s="16" t="s">
        <v>514</v>
      </c>
    </row>
    <row r="2311" spans="1:18" hidden="1" x14ac:dyDescent="0.3">
      <c r="A2311" s="55">
        <v>45160</v>
      </c>
      <c r="B2311" s="56" t="s">
        <v>919</v>
      </c>
      <c r="C2311" s="56" t="s">
        <v>542</v>
      </c>
      <c r="D2311" s="3" t="s">
        <v>551</v>
      </c>
      <c r="E2311" s="3" t="s">
        <v>550</v>
      </c>
      <c r="F2311" s="3" t="s">
        <v>967</v>
      </c>
      <c r="G2311" s="3" t="s">
        <v>502</v>
      </c>
      <c r="H2311" s="3">
        <v>6957</v>
      </c>
      <c r="I2311" s="3">
        <v>25</v>
      </c>
      <c r="J2311" s="57">
        <v>2.15</v>
      </c>
      <c r="K2311" s="3">
        <v>682</v>
      </c>
      <c r="L2311" s="3">
        <v>4711</v>
      </c>
      <c r="M2311" s="3">
        <v>2145</v>
      </c>
      <c r="N2311" s="3">
        <v>1444</v>
      </c>
      <c r="O2311" s="3">
        <v>972</v>
      </c>
      <c r="P2311" s="16" t="s">
        <v>511</v>
      </c>
      <c r="Q2311" s="16" t="s">
        <v>523</v>
      </c>
      <c r="R2311" s="16" t="s">
        <v>514</v>
      </c>
    </row>
    <row r="2312" spans="1:18" hidden="1" x14ac:dyDescent="0.3">
      <c r="A2312" s="55">
        <v>45160</v>
      </c>
      <c r="B2312" s="56" t="s">
        <v>919</v>
      </c>
      <c r="C2312" s="56" t="s">
        <v>542</v>
      </c>
      <c r="D2312" s="3" t="s">
        <v>551</v>
      </c>
      <c r="E2312" s="3" t="s">
        <v>546</v>
      </c>
      <c r="F2312" s="3" t="s">
        <v>967</v>
      </c>
      <c r="G2312" s="3" t="s">
        <v>502</v>
      </c>
      <c r="H2312" s="3">
        <v>8827</v>
      </c>
      <c r="I2312" s="3">
        <v>25</v>
      </c>
      <c r="J2312" s="57">
        <v>2.15</v>
      </c>
      <c r="K2312" s="3">
        <v>453</v>
      </c>
      <c r="L2312" s="3">
        <v>6873</v>
      </c>
      <c r="M2312" s="3">
        <v>3190</v>
      </c>
      <c r="N2312" s="3">
        <v>2106</v>
      </c>
      <c r="O2312" s="3">
        <v>1550</v>
      </c>
      <c r="P2312" s="16" t="s">
        <v>511</v>
      </c>
      <c r="Q2312" s="16" t="s">
        <v>523</v>
      </c>
      <c r="R2312" s="16" t="s">
        <v>514</v>
      </c>
    </row>
    <row r="2313" spans="1:18" hidden="1" x14ac:dyDescent="0.3">
      <c r="A2313" s="55">
        <v>45160</v>
      </c>
      <c r="B2313" s="56" t="s">
        <v>919</v>
      </c>
      <c r="C2313" s="56" t="s">
        <v>542</v>
      </c>
      <c r="D2313" s="3" t="s">
        <v>551</v>
      </c>
      <c r="E2313" s="3" t="s">
        <v>544</v>
      </c>
      <c r="F2313" s="3" t="s">
        <v>968</v>
      </c>
      <c r="G2313" s="3" t="s">
        <v>499</v>
      </c>
      <c r="H2313" s="3">
        <v>24945</v>
      </c>
      <c r="I2313" s="3">
        <v>98</v>
      </c>
      <c r="J2313" s="57">
        <v>8.427999999999999</v>
      </c>
      <c r="K2313" s="3">
        <v>720</v>
      </c>
      <c r="L2313" s="3">
        <v>14418</v>
      </c>
      <c r="M2313" s="3">
        <v>6341</v>
      </c>
      <c r="N2313" s="3">
        <v>4495</v>
      </c>
      <c r="O2313" s="3">
        <v>3348</v>
      </c>
      <c r="P2313" s="16" t="s">
        <v>511</v>
      </c>
      <c r="Q2313" s="16" t="s">
        <v>523</v>
      </c>
      <c r="R2313" s="16" t="s">
        <v>514</v>
      </c>
    </row>
    <row r="2314" spans="1:18" hidden="1" x14ac:dyDescent="0.3">
      <c r="A2314" s="55">
        <v>45160</v>
      </c>
      <c r="B2314" s="56" t="s">
        <v>919</v>
      </c>
      <c r="C2314" s="56" t="s">
        <v>542</v>
      </c>
      <c r="D2314" s="3" t="s">
        <v>551</v>
      </c>
      <c r="E2314" s="3" t="s">
        <v>550</v>
      </c>
      <c r="F2314" s="3" t="s">
        <v>968</v>
      </c>
      <c r="G2314" s="3" t="s">
        <v>499</v>
      </c>
      <c r="H2314" s="3">
        <v>3447</v>
      </c>
      <c r="I2314" s="3">
        <v>19</v>
      </c>
      <c r="J2314" s="57">
        <v>1.6339999999999999</v>
      </c>
      <c r="K2314" s="3">
        <v>100</v>
      </c>
      <c r="L2314" s="3">
        <v>2531</v>
      </c>
      <c r="M2314" s="3">
        <v>1016</v>
      </c>
      <c r="N2314" s="3">
        <v>754</v>
      </c>
      <c r="O2314" s="3">
        <v>548</v>
      </c>
      <c r="P2314" s="16" t="s">
        <v>511</v>
      </c>
      <c r="Q2314" s="16" t="s">
        <v>523</v>
      </c>
      <c r="R2314" s="16" t="s">
        <v>514</v>
      </c>
    </row>
    <row r="2315" spans="1:18" hidden="1" x14ac:dyDescent="0.3">
      <c r="A2315" s="55">
        <v>45160</v>
      </c>
      <c r="B2315" s="56" t="s">
        <v>919</v>
      </c>
      <c r="C2315" s="56" t="s">
        <v>542</v>
      </c>
      <c r="D2315" s="3" t="s">
        <v>551</v>
      </c>
      <c r="E2315" s="3" t="s">
        <v>546</v>
      </c>
      <c r="F2315" s="3" t="s">
        <v>968</v>
      </c>
      <c r="G2315" s="3" t="s">
        <v>499</v>
      </c>
      <c r="H2315" s="3">
        <v>4082</v>
      </c>
      <c r="I2315" s="3">
        <v>22</v>
      </c>
      <c r="J2315" s="57">
        <v>1.8919999999999999</v>
      </c>
      <c r="K2315" s="3">
        <v>49</v>
      </c>
      <c r="L2315" s="3">
        <v>2251</v>
      </c>
      <c r="M2315" s="3">
        <v>887</v>
      </c>
      <c r="N2315" s="3">
        <v>648</v>
      </c>
      <c r="O2315" s="3">
        <v>480</v>
      </c>
      <c r="P2315" s="16" t="s">
        <v>511</v>
      </c>
      <c r="Q2315" s="16" t="s">
        <v>523</v>
      </c>
      <c r="R2315" s="16" t="s">
        <v>514</v>
      </c>
    </row>
    <row r="2316" spans="1:18" hidden="1" x14ac:dyDescent="0.3">
      <c r="A2316" s="55">
        <v>45160</v>
      </c>
      <c r="B2316" s="56" t="s">
        <v>919</v>
      </c>
      <c r="C2316" s="56" t="s">
        <v>542</v>
      </c>
      <c r="D2316" s="3" t="s">
        <v>551</v>
      </c>
      <c r="E2316" s="3" t="s">
        <v>544</v>
      </c>
      <c r="F2316" s="3" t="s">
        <v>969</v>
      </c>
      <c r="G2316" s="3" t="s">
        <v>501</v>
      </c>
      <c r="H2316" s="3">
        <v>63693</v>
      </c>
      <c r="I2316" s="3">
        <v>200</v>
      </c>
      <c r="J2316" s="57">
        <v>17.2</v>
      </c>
      <c r="K2316" s="3">
        <v>6847</v>
      </c>
      <c r="L2316" s="3">
        <v>14885</v>
      </c>
      <c r="M2316" s="3">
        <v>8579</v>
      </c>
      <c r="N2316" s="3">
        <v>7357</v>
      </c>
      <c r="O2316" s="3">
        <v>5006</v>
      </c>
      <c r="P2316" s="16" t="s">
        <v>511</v>
      </c>
      <c r="Q2316" s="16" t="s">
        <v>523</v>
      </c>
      <c r="R2316" s="16" t="s">
        <v>514</v>
      </c>
    </row>
    <row r="2317" spans="1:18" hidden="1" x14ac:dyDescent="0.3">
      <c r="A2317" s="55">
        <v>45160</v>
      </c>
      <c r="B2317" s="56" t="s">
        <v>919</v>
      </c>
      <c r="C2317" s="56" t="s">
        <v>542</v>
      </c>
      <c r="D2317" s="3" t="s">
        <v>551</v>
      </c>
      <c r="E2317" s="3" t="s">
        <v>550</v>
      </c>
      <c r="F2317" s="3" t="s">
        <v>969</v>
      </c>
      <c r="G2317" s="3" t="s">
        <v>501</v>
      </c>
      <c r="H2317" s="3">
        <v>4049</v>
      </c>
      <c r="I2317" s="3">
        <v>32</v>
      </c>
      <c r="J2317" s="57">
        <v>2.7519999999999998</v>
      </c>
      <c r="K2317" s="3">
        <v>322</v>
      </c>
      <c r="L2317" s="3">
        <v>930</v>
      </c>
      <c r="M2317" s="3">
        <v>524</v>
      </c>
      <c r="N2317" s="3">
        <v>434</v>
      </c>
      <c r="O2317" s="3">
        <v>319</v>
      </c>
      <c r="P2317" s="16" t="s">
        <v>511</v>
      </c>
      <c r="Q2317" s="16" t="s">
        <v>523</v>
      </c>
      <c r="R2317" s="16" t="s">
        <v>514</v>
      </c>
    </row>
    <row r="2318" spans="1:18" hidden="1" x14ac:dyDescent="0.3">
      <c r="A2318" s="55">
        <v>45160</v>
      </c>
      <c r="B2318" s="56" t="s">
        <v>919</v>
      </c>
      <c r="C2318" s="56" t="s">
        <v>542</v>
      </c>
      <c r="D2318" s="3" t="s">
        <v>551</v>
      </c>
      <c r="E2318" s="3" t="s">
        <v>546</v>
      </c>
      <c r="F2318" s="3" t="s">
        <v>969</v>
      </c>
      <c r="G2318" s="3" t="s">
        <v>501</v>
      </c>
      <c r="H2318" s="3">
        <v>12105</v>
      </c>
      <c r="I2318" s="3">
        <v>219</v>
      </c>
      <c r="J2318" s="57">
        <v>18.834</v>
      </c>
      <c r="K2318" s="3">
        <v>356</v>
      </c>
      <c r="L2318" s="3">
        <v>5286</v>
      </c>
      <c r="M2318" s="3">
        <v>3473</v>
      </c>
      <c r="N2318" s="3">
        <v>2566</v>
      </c>
      <c r="O2318" s="3">
        <v>1944</v>
      </c>
      <c r="P2318" s="16" t="s">
        <v>511</v>
      </c>
      <c r="Q2318" s="16" t="s">
        <v>523</v>
      </c>
      <c r="R2318" s="16" t="s">
        <v>514</v>
      </c>
    </row>
    <row r="2319" spans="1:18" hidden="1" x14ac:dyDescent="0.3">
      <c r="A2319" s="55">
        <v>45160</v>
      </c>
      <c r="B2319" s="56" t="s">
        <v>919</v>
      </c>
      <c r="C2319" s="56" t="s">
        <v>542</v>
      </c>
      <c r="D2319" s="3" t="s">
        <v>551</v>
      </c>
      <c r="E2319" s="3" t="s">
        <v>544</v>
      </c>
      <c r="F2319" s="3" t="s">
        <v>970</v>
      </c>
      <c r="G2319" s="3" t="s">
        <v>506</v>
      </c>
      <c r="H2319" s="3">
        <v>56500</v>
      </c>
      <c r="I2319" s="3">
        <v>264</v>
      </c>
      <c r="J2319" s="57">
        <v>22.703999999999997</v>
      </c>
      <c r="K2319" s="3">
        <v>16826</v>
      </c>
      <c r="L2319" s="3">
        <v>49618</v>
      </c>
      <c r="M2319" s="3">
        <v>31634</v>
      </c>
      <c r="N2319" s="3">
        <v>26165</v>
      </c>
      <c r="O2319" s="3">
        <v>20894</v>
      </c>
      <c r="P2319" s="16" t="s">
        <v>511</v>
      </c>
      <c r="Q2319" s="16" t="s">
        <v>523</v>
      </c>
      <c r="R2319" s="16" t="s">
        <v>514</v>
      </c>
    </row>
    <row r="2320" spans="1:18" hidden="1" x14ac:dyDescent="0.3">
      <c r="A2320" s="55">
        <v>45160</v>
      </c>
      <c r="B2320" s="56" t="s">
        <v>919</v>
      </c>
      <c r="C2320" s="56" t="s">
        <v>542</v>
      </c>
      <c r="D2320" s="3" t="s">
        <v>551</v>
      </c>
      <c r="E2320" s="3" t="s">
        <v>550</v>
      </c>
      <c r="F2320" s="3" t="s">
        <v>970</v>
      </c>
      <c r="G2320" s="3" t="s">
        <v>506</v>
      </c>
      <c r="H2320" s="3">
        <v>4681</v>
      </c>
      <c r="I2320" s="3">
        <v>24</v>
      </c>
      <c r="J2320" s="57">
        <v>2.0640000000000001</v>
      </c>
      <c r="K2320" s="3">
        <v>699</v>
      </c>
      <c r="L2320" s="3">
        <v>4167</v>
      </c>
      <c r="M2320" s="3">
        <v>1834</v>
      </c>
      <c r="N2320" s="3">
        <v>1281</v>
      </c>
      <c r="O2320" s="3">
        <v>812</v>
      </c>
      <c r="P2320" s="16" t="s">
        <v>511</v>
      </c>
      <c r="Q2320" s="16" t="s">
        <v>523</v>
      </c>
      <c r="R2320" s="16" t="s">
        <v>514</v>
      </c>
    </row>
    <row r="2321" spans="1:18" hidden="1" x14ac:dyDescent="0.3">
      <c r="A2321" s="55">
        <v>45160</v>
      </c>
      <c r="B2321" s="56" t="s">
        <v>919</v>
      </c>
      <c r="C2321" s="56" t="s">
        <v>542</v>
      </c>
      <c r="D2321" s="3" t="s">
        <v>551</v>
      </c>
      <c r="E2321" s="3" t="s">
        <v>546</v>
      </c>
      <c r="F2321" s="3" t="s">
        <v>970</v>
      </c>
      <c r="G2321" s="3" t="s">
        <v>506</v>
      </c>
      <c r="H2321" s="3">
        <v>7863</v>
      </c>
      <c r="I2321" s="3">
        <v>40</v>
      </c>
      <c r="J2321" s="57">
        <v>3.4399999999999995</v>
      </c>
      <c r="K2321" s="3">
        <v>679</v>
      </c>
      <c r="L2321" s="3">
        <v>5505</v>
      </c>
      <c r="M2321" s="3">
        <v>2678</v>
      </c>
      <c r="N2321" s="3">
        <v>1967</v>
      </c>
      <c r="O2321" s="3">
        <v>1455</v>
      </c>
      <c r="P2321" s="16" t="s">
        <v>511</v>
      </c>
      <c r="Q2321" s="16" t="s">
        <v>523</v>
      </c>
      <c r="R2321" s="16" t="s">
        <v>514</v>
      </c>
    </row>
    <row r="2322" spans="1:18" hidden="1" x14ac:dyDescent="0.3">
      <c r="A2322" s="55">
        <v>45161</v>
      </c>
      <c r="B2322" s="56" t="s">
        <v>919</v>
      </c>
      <c r="C2322" s="56" t="s">
        <v>542</v>
      </c>
      <c r="D2322" s="3" t="s">
        <v>543</v>
      </c>
      <c r="E2322" s="3" t="s">
        <v>544</v>
      </c>
      <c r="F2322" s="3" t="s">
        <v>926</v>
      </c>
      <c r="G2322" s="3" t="s">
        <v>500</v>
      </c>
      <c r="H2322" s="3">
        <v>7691</v>
      </c>
      <c r="I2322" s="3">
        <v>72</v>
      </c>
      <c r="J2322" s="57">
        <v>6.984</v>
      </c>
      <c r="K2322" s="3">
        <v>718</v>
      </c>
      <c r="L2322" s="3">
        <v>2550</v>
      </c>
      <c r="M2322" s="3">
        <v>1571</v>
      </c>
      <c r="N2322" s="3">
        <v>1322</v>
      </c>
      <c r="O2322" s="3">
        <v>1007</v>
      </c>
      <c r="P2322" s="16" t="s">
        <v>518</v>
      </c>
      <c r="Q2322" s="16" t="s">
        <v>523</v>
      </c>
      <c r="R2322" s="16" t="s">
        <v>513</v>
      </c>
    </row>
    <row r="2323" spans="1:18" hidden="1" x14ac:dyDescent="0.3">
      <c r="A2323" s="55">
        <v>45161</v>
      </c>
      <c r="B2323" s="56" t="s">
        <v>919</v>
      </c>
      <c r="C2323" s="56" t="s">
        <v>542</v>
      </c>
      <c r="D2323" s="3" t="s">
        <v>543</v>
      </c>
      <c r="E2323" s="3" t="s">
        <v>550</v>
      </c>
      <c r="F2323" s="3" t="s">
        <v>926</v>
      </c>
      <c r="G2323" s="3" t="s">
        <v>500</v>
      </c>
      <c r="H2323" s="3">
        <v>654</v>
      </c>
      <c r="I2323" s="3">
        <v>7</v>
      </c>
      <c r="J2323" s="57">
        <v>0.67900000000000005</v>
      </c>
      <c r="K2323" s="3">
        <v>25</v>
      </c>
      <c r="L2323" s="3">
        <v>378</v>
      </c>
      <c r="M2323" s="3">
        <v>240</v>
      </c>
      <c r="N2323" s="3">
        <v>189</v>
      </c>
      <c r="O2323" s="3">
        <v>160</v>
      </c>
      <c r="P2323" s="16" t="s">
        <v>518</v>
      </c>
      <c r="Q2323" s="16" t="s">
        <v>523</v>
      </c>
      <c r="R2323" s="16" t="s">
        <v>513</v>
      </c>
    </row>
    <row r="2324" spans="1:18" hidden="1" x14ac:dyDescent="0.3">
      <c r="A2324" s="55">
        <v>45161</v>
      </c>
      <c r="B2324" s="56" t="s">
        <v>919</v>
      </c>
      <c r="C2324" s="56" t="s">
        <v>542</v>
      </c>
      <c r="D2324" s="3" t="s">
        <v>543</v>
      </c>
      <c r="E2324" s="3" t="s">
        <v>546</v>
      </c>
      <c r="F2324" s="3" t="s">
        <v>926</v>
      </c>
      <c r="G2324" s="3" t="s">
        <v>500</v>
      </c>
      <c r="H2324" s="3">
        <v>129</v>
      </c>
      <c r="I2324" s="3">
        <v>4</v>
      </c>
      <c r="J2324" s="57">
        <v>0.38800000000000001</v>
      </c>
      <c r="K2324" s="3">
        <v>27</v>
      </c>
      <c r="L2324" s="3">
        <v>107</v>
      </c>
      <c r="M2324" s="3">
        <v>57</v>
      </c>
      <c r="N2324" s="3">
        <v>45</v>
      </c>
      <c r="O2324" s="3">
        <v>37</v>
      </c>
      <c r="P2324" s="16" t="s">
        <v>518</v>
      </c>
      <c r="Q2324" s="16" t="s">
        <v>523</v>
      </c>
      <c r="R2324" s="16" t="s">
        <v>513</v>
      </c>
    </row>
    <row r="2325" spans="1:18" hidden="1" x14ac:dyDescent="0.3">
      <c r="A2325" s="55">
        <v>45161</v>
      </c>
      <c r="B2325" s="56" t="s">
        <v>919</v>
      </c>
      <c r="C2325" s="56" t="s">
        <v>542</v>
      </c>
      <c r="D2325" s="3" t="s">
        <v>543</v>
      </c>
      <c r="E2325" s="3" t="s">
        <v>544</v>
      </c>
      <c r="F2325" s="3" t="s">
        <v>927</v>
      </c>
      <c r="G2325" s="3" t="s">
        <v>502</v>
      </c>
      <c r="H2325" s="3">
        <v>6127</v>
      </c>
      <c r="I2325" s="3">
        <v>103</v>
      </c>
      <c r="J2325" s="57">
        <v>9.9909999999999997</v>
      </c>
      <c r="K2325" s="3">
        <v>59</v>
      </c>
      <c r="L2325" s="3">
        <v>4589</v>
      </c>
      <c r="M2325" s="3">
        <v>2403</v>
      </c>
      <c r="N2325" s="3">
        <v>1538</v>
      </c>
      <c r="O2325" s="3">
        <v>1153</v>
      </c>
      <c r="P2325" s="16" t="s">
        <v>518</v>
      </c>
      <c r="Q2325" s="16" t="s">
        <v>523</v>
      </c>
      <c r="R2325" s="16" t="s">
        <v>513</v>
      </c>
    </row>
    <row r="2326" spans="1:18" hidden="1" x14ac:dyDescent="0.3">
      <c r="A2326" s="55">
        <v>45161</v>
      </c>
      <c r="B2326" s="56" t="s">
        <v>919</v>
      </c>
      <c r="C2326" s="56" t="s">
        <v>542</v>
      </c>
      <c r="D2326" s="3" t="s">
        <v>543</v>
      </c>
      <c r="E2326" s="3" t="s">
        <v>550</v>
      </c>
      <c r="F2326" s="3" t="s">
        <v>927</v>
      </c>
      <c r="G2326" s="3" t="s">
        <v>502</v>
      </c>
      <c r="H2326" s="3">
        <v>96</v>
      </c>
      <c r="I2326" s="3">
        <v>2</v>
      </c>
      <c r="J2326" s="57">
        <v>0.19400000000000001</v>
      </c>
      <c r="K2326" s="3">
        <v>0</v>
      </c>
      <c r="L2326" s="3">
        <v>84</v>
      </c>
      <c r="M2326" s="3">
        <v>36</v>
      </c>
      <c r="N2326" s="3">
        <v>12</v>
      </c>
      <c r="O2326" s="3">
        <v>0</v>
      </c>
      <c r="P2326" s="16" t="s">
        <v>518</v>
      </c>
      <c r="Q2326" s="16" t="s">
        <v>523</v>
      </c>
      <c r="R2326" s="16" t="s">
        <v>513</v>
      </c>
    </row>
    <row r="2327" spans="1:18" hidden="1" x14ac:dyDescent="0.3">
      <c r="A2327" s="55">
        <v>45161</v>
      </c>
      <c r="B2327" s="56" t="s">
        <v>919</v>
      </c>
      <c r="C2327" s="56" t="s">
        <v>542</v>
      </c>
      <c r="D2327" s="3" t="s">
        <v>543</v>
      </c>
      <c r="E2327" s="3" t="s">
        <v>546</v>
      </c>
      <c r="F2327" s="3" t="s">
        <v>927</v>
      </c>
      <c r="G2327" s="3" t="s">
        <v>502</v>
      </c>
      <c r="H2327" s="3">
        <v>69</v>
      </c>
      <c r="I2327" s="3">
        <v>1</v>
      </c>
      <c r="J2327" s="57">
        <v>9.7000000000000003E-2</v>
      </c>
      <c r="K2327" s="3">
        <v>15</v>
      </c>
      <c r="L2327" s="3">
        <v>60</v>
      </c>
      <c r="M2327" s="3">
        <v>34</v>
      </c>
      <c r="N2327" s="3">
        <v>28</v>
      </c>
      <c r="O2327" s="3">
        <v>23</v>
      </c>
      <c r="P2327" s="16" t="s">
        <v>518</v>
      </c>
      <c r="Q2327" s="16" t="s">
        <v>523</v>
      </c>
      <c r="R2327" s="16" t="s">
        <v>513</v>
      </c>
    </row>
    <row r="2328" spans="1:18" x14ac:dyDescent="0.3">
      <c r="A2328" s="73">
        <v>45161</v>
      </c>
      <c r="B2328" s="76" t="s">
        <v>919</v>
      </c>
      <c r="C2328" s="56" t="s">
        <v>542</v>
      </c>
      <c r="D2328" s="3" t="s">
        <v>543</v>
      </c>
      <c r="E2328" s="3" t="s">
        <v>544</v>
      </c>
      <c r="F2328" s="3" t="s">
        <v>928</v>
      </c>
      <c r="G2328" s="78" t="s">
        <v>504</v>
      </c>
      <c r="H2328" s="78">
        <v>741</v>
      </c>
      <c r="I2328" s="78">
        <v>13</v>
      </c>
      <c r="J2328" s="84">
        <v>1.2610000000000001</v>
      </c>
      <c r="K2328" s="41">
        <v>93</v>
      </c>
      <c r="L2328" s="78">
        <v>567</v>
      </c>
      <c r="M2328" s="78">
        <v>238</v>
      </c>
      <c r="N2328" s="78">
        <v>160</v>
      </c>
      <c r="O2328" s="78">
        <v>132</v>
      </c>
      <c r="P2328" s="89" t="s">
        <v>518</v>
      </c>
      <c r="Q2328" s="16" t="s">
        <v>523</v>
      </c>
      <c r="R2328" s="89" t="s">
        <v>513</v>
      </c>
    </row>
    <row r="2329" spans="1:18" x14ac:dyDescent="0.3">
      <c r="A2329" s="73">
        <v>45161</v>
      </c>
      <c r="B2329" s="76" t="s">
        <v>919</v>
      </c>
      <c r="C2329" s="56" t="s">
        <v>542</v>
      </c>
      <c r="D2329" s="3" t="s">
        <v>543</v>
      </c>
      <c r="E2329" s="3" t="s">
        <v>550</v>
      </c>
      <c r="F2329" s="3" t="s">
        <v>928</v>
      </c>
      <c r="G2329" s="78" t="s">
        <v>504</v>
      </c>
      <c r="H2329" s="78">
        <v>74</v>
      </c>
      <c r="I2329" s="78">
        <v>2</v>
      </c>
      <c r="J2329" s="84">
        <v>0.19400000000000001</v>
      </c>
      <c r="K2329" s="41">
        <v>4</v>
      </c>
      <c r="L2329" s="78">
        <v>60</v>
      </c>
      <c r="M2329" s="78">
        <v>28</v>
      </c>
      <c r="N2329" s="78">
        <v>21</v>
      </c>
      <c r="O2329" s="78">
        <v>14</v>
      </c>
      <c r="P2329" s="89" t="s">
        <v>518</v>
      </c>
      <c r="Q2329" s="16" t="s">
        <v>523</v>
      </c>
      <c r="R2329" s="89" t="s">
        <v>513</v>
      </c>
    </row>
    <row r="2330" spans="1:18" x14ac:dyDescent="0.3">
      <c r="A2330" s="73">
        <v>45161</v>
      </c>
      <c r="B2330" s="76" t="s">
        <v>919</v>
      </c>
      <c r="C2330" s="56" t="s">
        <v>542</v>
      </c>
      <c r="D2330" s="3" t="s">
        <v>543</v>
      </c>
      <c r="E2330" s="3" t="s">
        <v>546</v>
      </c>
      <c r="F2330" s="3" t="s">
        <v>928</v>
      </c>
      <c r="G2330" s="78" t="s">
        <v>504</v>
      </c>
      <c r="H2330" s="78">
        <v>65</v>
      </c>
      <c r="I2330" s="78">
        <v>1</v>
      </c>
      <c r="J2330" s="84">
        <v>9.7000000000000003E-2</v>
      </c>
      <c r="K2330" s="41">
        <v>17</v>
      </c>
      <c r="L2330" s="78">
        <v>56</v>
      </c>
      <c r="M2330" s="78">
        <v>33</v>
      </c>
      <c r="N2330" s="78">
        <v>22</v>
      </c>
      <c r="O2330" s="78">
        <v>18</v>
      </c>
      <c r="P2330" s="89" t="s">
        <v>518</v>
      </c>
      <c r="Q2330" s="16" t="s">
        <v>523</v>
      </c>
      <c r="R2330" s="89" t="s">
        <v>513</v>
      </c>
    </row>
    <row r="2331" spans="1:18" hidden="1" x14ac:dyDescent="0.3">
      <c r="A2331" s="55">
        <v>45161</v>
      </c>
      <c r="B2331" s="56" t="s">
        <v>919</v>
      </c>
      <c r="C2331" s="56" t="s">
        <v>542</v>
      </c>
      <c r="D2331" s="3" t="s">
        <v>543</v>
      </c>
      <c r="E2331" s="3" t="s">
        <v>544</v>
      </c>
      <c r="F2331" s="3" t="s">
        <v>929</v>
      </c>
      <c r="G2331" s="3" t="s">
        <v>501</v>
      </c>
      <c r="H2331" s="3">
        <v>2055</v>
      </c>
      <c r="I2331" s="3">
        <v>20</v>
      </c>
      <c r="J2331" s="57">
        <v>1.94</v>
      </c>
      <c r="K2331" s="3">
        <v>403</v>
      </c>
      <c r="L2331" s="3">
        <v>1082</v>
      </c>
      <c r="M2331" s="3">
        <v>627</v>
      </c>
      <c r="N2331" s="3">
        <v>509</v>
      </c>
      <c r="O2331" s="3">
        <v>428</v>
      </c>
      <c r="P2331" s="16" t="s">
        <v>518</v>
      </c>
      <c r="Q2331" s="16" t="s">
        <v>523</v>
      </c>
      <c r="R2331" s="16" t="s">
        <v>513</v>
      </c>
    </row>
    <row r="2332" spans="1:18" hidden="1" x14ac:dyDescent="0.3">
      <c r="A2332" s="55">
        <v>45161</v>
      </c>
      <c r="B2332" s="56" t="s">
        <v>919</v>
      </c>
      <c r="C2332" s="56" t="s">
        <v>542</v>
      </c>
      <c r="D2332" s="3" t="s">
        <v>543</v>
      </c>
      <c r="E2332" s="3" t="s">
        <v>550</v>
      </c>
      <c r="F2332" s="3" t="s">
        <v>929</v>
      </c>
      <c r="G2332" s="3" t="s">
        <v>501</v>
      </c>
      <c r="H2332" s="3">
        <v>90</v>
      </c>
      <c r="I2332" s="3">
        <v>1</v>
      </c>
      <c r="J2332" s="57">
        <v>9.7000000000000003E-2</v>
      </c>
      <c r="K2332" s="3">
        <v>3</v>
      </c>
      <c r="L2332" s="3">
        <v>56</v>
      </c>
      <c r="M2332" s="3">
        <v>28</v>
      </c>
      <c r="N2332" s="3">
        <v>11</v>
      </c>
      <c r="O2332" s="3">
        <v>11</v>
      </c>
      <c r="P2332" s="16" t="s">
        <v>518</v>
      </c>
      <c r="Q2332" s="16" t="s">
        <v>523</v>
      </c>
      <c r="R2332" s="16" t="s">
        <v>513</v>
      </c>
    </row>
    <row r="2333" spans="1:18" hidden="1" x14ac:dyDescent="0.3">
      <c r="A2333" s="55">
        <v>45161</v>
      </c>
      <c r="B2333" s="56" t="s">
        <v>919</v>
      </c>
      <c r="C2333" s="56" t="s">
        <v>542</v>
      </c>
      <c r="D2333" s="3" t="s">
        <v>543</v>
      </c>
      <c r="E2333" s="3" t="s">
        <v>546</v>
      </c>
      <c r="F2333" s="3" t="s">
        <v>929</v>
      </c>
      <c r="G2333" s="3" t="s">
        <v>501</v>
      </c>
      <c r="H2333" s="3">
        <v>96</v>
      </c>
      <c r="I2333" s="3">
        <v>4</v>
      </c>
      <c r="J2333" s="57">
        <v>0.38800000000000001</v>
      </c>
      <c r="K2333" s="3">
        <v>35</v>
      </c>
      <c r="L2333" s="3">
        <v>83</v>
      </c>
      <c r="M2333" s="3">
        <v>47</v>
      </c>
      <c r="N2333" s="3">
        <v>39</v>
      </c>
      <c r="O2333" s="3">
        <v>33</v>
      </c>
      <c r="P2333" s="16" t="s">
        <v>518</v>
      </c>
      <c r="Q2333" s="16" t="s">
        <v>523</v>
      </c>
      <c r="R2333" s="16" t="s">
        <v>513</v>
      </c>
    </row>
    <row r="2334" spans="1:18" hidden="1" x14ac:dyDescent="0.3">
      <c r="A2334" s="55">
        <v>45161</v>
      </c>
      <c r="B2334" s="56" t="s">
        <v>919</v>
      </c>
      <c r="C2334" s="56" t="s">
        <v>542</v>
      </c>
      <c r="D2334" s="3" t="s">
        <v>543</v>
      </c>
      <c r="E2334" s="3" t="s">
        <v>544</v>
      </c>
      <c r="F2334" s="3" t="s">
        <v>930</v>
      </c>
      <c r="G2334" s="3" t="s">
        <v>507</v>
      </c>
      <c r="H2334" s="3">
        <v>2822</v>
      </c>
      <c r="I2334" s="3">
        <v>64</v>
      </c>
      <c r="J2334" s="57">
        <v>6.2080000000000002</v>
      </c>
      <c r="K2334" s="3">
        <v>99</v>
      </c>
      <c r="L2334" s="3">
        <v>1417</v>
      </c>
      <c r="M2334" s="3">
        <v>796</v>
      </c>
      <c r="N2334" s="3">
        <v>679</v>
      </c>
      <c r="O2334" s="3">
        <v>416</v>
      </c>
      <c r="P2334" s="16" t="s">
        <v>518</v>
      </c>
      <c r="Q2334" s="16" t="s">
        <v>523</v>
      </c>
      <c r="R2334" s="16" t="s">
        <v>513</v>
      </c>
    </row>
    <row r="2335" spans="1:18" hidden="1" x14ac:dyDescent="0.3">
      <c r="A2335" s="55">
        <v>45161</v>
      </c>
      <c r="B2335" s="56" t="s">
        <v>919</v>
      </c>
      <c r="C2335" s="56" t="s">
        <v>542</v>
      </c>
      <c r="D2335" s="3" t="s">
        <v>543</v>
      </c>
      <c r="E2335" s="3" t="s">
        <v>550</v>
      </c>
      <c r="F2335" s="3" t="s">
        <v>930</v>
      </c>
      <c r="G2335" s="3" t="s">
        <v>507</v>
      </c>
      <c r="H2335" s="3">
        <v>155</v>
      </c>
      <c r="I2335" s="3">
        <v>2</v>
      </c>
      <c r="J2335" s="57">
        <v>0.19400000000000001</v>
      </c>
      <c r="K2335" s="3">
        <v>3</v>
      </c>
      <c r="L2335" s="3">
        <v>113</v>
      </c>
      <c r="M2335" s="3">
        <v>70</v>
      </c>
      <c r="N2335" s="3">
        <v>56</v>
      </c>
      <c r="O2335" s="3">
        <v>42</v>
      </c>
      <c r="P2335" s="16" t="s">
        <v>518</v>
      </c>
      <c r="Q2335" s="16" t="s">
        <v>523</v>
      </c>
      <c r="R2335" s="16" t="s">
        <v>513</v>
      </c>
    </row>
    <row r="2336" spans="1:18" hidden="1" x14ac:dyDescent="0.3">
      <c r="A2336" s="55">
        <v>45161</v>
      </c>
      <c r="B2336" s="56" t="s">
        <v>919</v>
      </c>
      <c r="C2336" s="56" t="s">
        <v>542</v>
      </c>
      <c r="D2336" s="3" t="s">
        <v>543</v>
      </c>
      <c r="E2336" s="3" t="s">
        <v>546</v>
      </c>
      <c r="F2336" s="3" t="s">
        <v>930</v>
      </c>
      <c r="G2336" s="3" t="s">
        <v>507</v>
      </c>
      <c r="H2336" s="3">
        <v>29</v>
      </c>
      <c r="I2336" s="3">
        <v>0</v>
      </c>
      <c r="J2336" s="57">
        <v>0</v>
      </c>
      <c r="K2336" s="3">
        <v>8</v>
      </c>
      <c r="L2336" s="3">
        <v>23</v>
      </c>
      <c r="M2336" s="3">
        <v>17</v>
      </c>
      <c r="N2336" s="3">
        <v>12</v>
      </c>
      <c r="O2336" s="3">
        <v>12</v>
      </c>
      <c r="P2336" s="16" t="s">
        <v>518</v>
      </c>
      <c r="Q2336" s="16" t="s">
        <v>523</v>
      </c>
      <c r="R2336" s="16" t="s">
        <v>513</v>
      </c>
    </row>
    <row r="2337" spans="1:18" hidden="1" x14ac:dyDescent="0.3">
      <c r="A2337" s="55">
        <v>45161</v>
      </c>
      <c r="B2337" s="56" t="s">
        <v>919</v>
      </c>
      <c r="C2337" s="56" t="s">
        <v>542</v>
      </c>
      <c r="D2337" s="3" t="s">
        <v>543</v>
      </c>
      <c r="E2337" s="3" t="s">
        <v>544</v>
      </c>
      <c r="F2337" s="3" t="s">
        <v>931</v>
      </c>
      <c r="G2337" s="3" t="s">
        <v>503</v>
      </c>
      <c r="H2337" s="3">
        <v>740</v>
      </c>
      <c r="I2337" s="3">
        <v>12</v>
      </c>
      <c r="J2337" s="57">
        <v>1.1640000000000001</v>
      </c>
      <c r="K2337" s="3">
        <v>84</v>
      </c>
      <c r="L2337" s="3">
        <v>524</v>
      </c>
      <c r="M2337" s="3">
        <v>252</v>
      </c>
      <c r="N2337" s="3">
        <v>184</v>
      </c>
      <c r="O2337" s="3">
        <v>135</v>
      </c>
      <c r="P2337" s="16" t="s">
        <v>518</v>
      </c>
      <c r="Q2337" s="16" t="s">
        <v>523</v>
      </c>
      <c r="R2337" s="16" t="s">
        <v>513</v>
      </c>
    </row>
    <row r="2338" spans="1:18" hidden="1" x14ac:dyDescent="0.3">
      <c r="A2338" s="55">
        <v>45161</v>
      </c>
      <c r="B2338" s="56" t="s">
        <v>919</v>
      </c>
      <c r="C2338" s="56" t="s">
        <v>542</v>
      </c>
      <c r="D2338" s="3" t="s">
        <v>543</v>
      </c>
      <c r="E2338" s="3" t="s">
        <v>550</v>
      </c>
      <c r="F2338" s="3" t="s">
        <v>931</v>
      </c>
      <c r="G2338" s="3" t="s">
        <v>503</v>
      </c>
      <c r="H2338" s="3">
        <v>13</v>
      </c>
      <c r="I2338" s="3">
        <v>0</v>
      </c>
      <c r="J2338" s="57">
        <v>0</v>
      </c>
      <c r="K2338" s="3">
        <v>0</v>
      </c>
      <c r="L2338" s="3">
        <v>13</v>
      </c>
      <c r="M2338" s="3">
        <v>3</v>
      </c>
      <c r="N2338" s="3">
        <v>3</v>
      </c>
      <c r="O2338" s="3">
        <v>0</v>
      </c>
      <c r="P2338" s="16" t="s">
        <v>518</v>
      </c>
      <c r="Q2338" s="16" t="s">
        <v>523</v>
      </c>
      <c r="R2338" s="16" t="s">
        <v>513</v>
      </c>
    </row>
    <row r="2339" spans="1:18" hidden="1" x14ac:dyDescent="0.3">
      <c r="A2339" s="55">
        <v>45161</v>
      </c>
      <c r="B2339" s="56" t="s">
        <v>919</v>
      </c>
      <c r="C2339" s="56" t="s">
        <v>542</v>
      </c>
      <c r="D2339" s="3" t="s">
        <v>543</v>
      </c>
      <c r="E2339" s="3" t="s">
        <v>546</v>
      </c>
      <c r="F2339" s="3" t="s">
        <v>931</v>
      </c>
      <c r="G2339" s="3" t="s">
        <v>503</v>
      </c>
      <c r="H2339" s="3">
        <v>49</v>
      </c>
      <c r="I2339" s="3">
        <v>0</v>
      </c>
      <c r="J2339" s="57">
        <v>0</v>
      </c>
      <c r="K2339" s="3">
        <v>12</v>
      </c>
      <c r="L2339" s="3">
        <v>38</v>
      </c>
      <c r="M2339" s="3">
        <v>20</v>
      </c>
      <c r="N2339" s="3">
        <v>16</v>
      </c>
      <c r="O2339" s="3">
        <v>15</v>
      </c>
      <c r="P2339" s="16" t="s">
        <v>518</v>
      </c>
      <c r="Q2339" s="16" t="s">
        <v>523</v>
      </c>
      <c r="R2339" s="16" t="s">
        <v>513</v>
      </c>
    </row>
    <row r="2340" spans="1:18" hidden="1" x14ac:dyDescent="0.3">
      <c r="A2340" s="55">
        <v>45161</v>
      </c>
      <c r="B2340" s="56" t="s">
        <v>919</v>
      </c>
      <c r="C2340" s="56" t="s">
        <v>542</v>
      </c>
      <c r="D2340" s="3" t="s">
        <v>543</v>
      </c>
      <c r="E2340" s="3" t="s">
        <v>544</v>
      </c>
      <c r="F2340" s="3" t="s">
        <v>932</v>
      </c>
      <c r="G2340" s="3" t="s">
        <v>499</v>
      </c>
      <c r="H2340" s="3">
        <v>10245</v>
      </c>
      <c r="I2340" s="3">
        <v>56</v>
      </c>
      <c r="J2340" s="57">
        <v>5.4320000000000004</v>
      </c>
      <c r="K2340" s="3">
        <v>1069</v>
      </c>
      <c r="L2340" s="3">
        <v>3243</v>
      </c>
      <c r="M2340" s="3">
        <v>2022</v>
      </c>
      <c r="N2340" s="3">
        <v>1667</v>
      </c>
      <c r="O2340" s="3">
        <v>1031</v>
      </c>
      <c r="P2340" s="16" t="s">
        <v>518</v>
      </c>
      <c r="Q2340" s="16" t="s">
        <v>523</v>
      </c>
      <c r="R2340" s="16" t="s">
        <v>513</v>
      </c>
    </row>
    <row r="2341" spans="1:18" hidden="1" x14ac:dyDescent="0.3">
      <c r="A2341" s="55">
        <v>45161</v>
      </c>
      <c r="B2341" s="56" t="s">
        <v>919</v>
      </c>
      <c r="C2341" s="56" t="s">
        <v>542</v>
      </c>
      <c r="D2341" s="3" t="s">
        <v>543</v>
      </c>
      <c r="E2341" s="3" t="s">
        <v>550</v>
      </c>
      <c r="F2341" s="3" t="s">
        <v>932</v>
      </c>
      <c r="G2341" s="3" t="s">
        <v>499</v>
      </c>
      <c r="H2341" s="3">
        <v>206</v>
      </c>
      <c r="I2341" s="3">
        <v>1</v>
      </c>
      <c r="J2341" s="57">
        <v>9.7000000000000003E-2</v>
      </c>
      <c r="K2341" s="3">
        <v>15</v>
      </c>
      <c r="L2341" s="3">
        <v>143</v>
      </c>
      <c r="M2341" s="3">
        <v>83</v>
      </c>
      <c r="N2341" s="3">
        <v>53</v>
      </c>
      <c r="O2341" s="3">
        <v>33</v>
      </c>
      <c r="P2341" s="16" t="s">
        <v>518</v>
      </c>
      <c r="Q2341" s="16" t="s">
        <v>523</v>
      </c>
      <c r="R2341" s="16" t="s">
        <v>513</v>
      </c>
    </row>
    <row r="2342" spans="1:18" hidden="1" x14ac:dyDescent="0.3">
      <c r="A2342" s="55">
        <v>45161</v>
      </c>
      <c r="B2342" s="56" t="s">
        <v>919</v>
      </c>
      <c r="C2342" s="56" t="s">
        <v>542</v>
      </c>
      <c r="D2342" s="3" t="s">
        <v>543</v>
      </c>
      <c r="E2342" s="3" t="s">
        <v>546</v>
      </c>
      <c r="F2342" s="3" t="s">
        <v>932</v>
      </c>
      <c r="G2342" s="3" t="s">
        <v>499</v>
      </c>
      <c r="H2342" s="3">
        <v>98</v>
      </c>
      <c r="I2342" s="3">
        <v>2</v>
      </c>
      <c r="J2342" s="57">
        <v>0.19400000000000001</v>
      </c>
      <c r="K2342" s="3">
        <v>17</v>
      </c>
      <c r="L2342" s="3">
        <v>81</v>
      </c>
      <c r="M2342" s="3">
        <v>36</v>
      </c>
      <c r="N2342" s="3">
        <v>30</v>
      </c>
      <c r="O2342" s="3">
        <v>21</v>
      </c>
      <c r="P2342" s="16" t="s">
        <v>518</v>
      </c>
      <c r="Q2342" s="16" t="s">
        <v>523</v>
      </c>
      <c r="R2342" s="16" t="s">
        <v>513</v>
      </c>
    </row>
    <row r="2343" spans="1:18" hidden="1" x14ac:dyDescent="0.3">
      <c r="A2343" s="55">
        <v>45161</v>
      </c>
      <c r="B2343" s="56" t="s">
        <v>919</v>
      </c>
      <c r="C2343" s="56" t="s">
        <v>542</v>
      </c>
      <c r="D2343" s="3" t="s">
        <v>543</v>
      </c>
      <c r="E2343" s="3" t="s">
        <v>544</v>
      </c>
      <c r="F2343" s="3" t="s">
        <v>933</v>
      </c>
      <c r="G2343" s="3" t="s">
        <v>498</v>
      </c>
      <c r="H2343" s="3">
        <v>16247</v>
      </c>
      <c r="I2343" s="3">
        <v>376</v>
      </c>
      <c r="J2343" s="57">
        <v>36.472000000000001</v>
      </c>
      <c r="K2343" s="3">
        <v>152</v>
      </c>
      <c r="L2343" s="3">
        <v>10669</v>
      </c>
      <c r="M2343" s="3">
        <v>6305</v>
      </c>
      <c r="N2343" s="3">
        <v>5063</v>
      </c>
      <c r="O2343" s="3">
        <v>4184</v>
      </c>
      <c r="P2343" s="16" t="s">
        <v>518</v>
      </c>
      <c r="Q2343" s="16" t="s">
        <v>523</v>
      </c>
      <c r="R2343" s="16" t="s">
        <v>513</v>
      </c>
    </row>
    <row r="2344" spans="1:18" hidden="1" x14ac:dyDescent="0.3">
      <c r="A2344" s="55">
        <v>45161</v>
      </c>
      <c r="B2344" s="56" t="s">
        <v>919</v>
      </c>
      <c r="C2344" s="56" t="s">
        <v>542</v>
      </c>
      <c r="D2344" s="3" t="s">
        <v>543</v>
      </c>
      <c r="E2344" s="3" t="s">
        <v>550</v>
      </c>
      <c r="F2344" s="3" t="s">
        <v>933</v>
      </c>
      <c r="G2344" s="3" t="s">
        <v>498</v>
      </c>
      <c r="H2344" s="3">
        <v>224</v>
      </c>
      <c r="I2344" s="3">
        <v>5</v>
      </c>
      <c r="J2344" s="57">
        <v>0.48499999999999999</v>
      </c>
      <c r="K2344" s="3">
        <v>2</v>
      </c>
      <c r="L2344" s="3">
        <v>174</v>
      </c>
      <c r="M2344" s="3">
        <v>75</v>
      </c>
      <c r="N2344" s="3">
        <v>75</v>
      </c>
      <c r="O2344" s="3">
        <v>50</v>
      </c>
      <c r="P2344" s="16" t="s">
        <v>518</v>
      </c>
      <c r="Q2344" s="16" t="s">
        <v>523</v>
      </c>
      <c r="R2344" s="16" t="s">
        <v>513</v>
      </c>
    </row>
    <row r="2345" spans="1:18" hidden="1" x14ac:dyDescent="0.3">
      <c r="A2345" s="55">
        <v>45161</v>
      </c>
      <c r="B2345" s="56" t="s">
        <v>919</v>
      </c>
      <c r="C2345" s="56" t="s">
        <v>542</v>
      </c>
      <c r="D2345" s="3" t="s">
        <v>543</v>
      </c>
      <c r="E2345" s="3" t="s">
        <v>546</v>
      </c>
      <c r="F2345" s="3" t="s">
        <v>933</v>
      </c>
      <c r="G2345" s="3" t="s">
        <v>498</v>
      </c>
      <c r="H2345" s="3">
        <v>52</v>
      </c>
      <c r="I2345" s="3">
        <v>0</v>
      </c>
      <c r="J2345" s="57">
        <v>0</v>
      </c>
      <c r="K2345" s="3">
        <v>9</v>
      </c>
      <c r="L2345" s="3">
        <v>41</v>
      </c>
      <c r="M2345" s="3">
        <v>21</v>
      </c>
      <c r="N2345" s="3">
        <v>15</v>
      </c>
      <c r="O2345" s="3">
        <v>11</v>
      </c>
      <c r="P2345" s="16" t="s">
        <v>518</v>
      </c>
      <c r="Q2345" s="16" t="s">
        <v>523</v>
      </c>
      <c r="R2345" s="16" t="s">
        <v>513</v>
      </c>
    </row>
    <row r="2346" spans="1:18" hidden="1" x14ac:dyDescent="0.3">
      <c r="A2346" s="55">
        <v>45161</v>
      </c>
      <c r="B2346" s="56" t="s">
        <v>919</v>
      </c>
      <c r="C2346" s="56" t="s">
        <v>542</v>
      </c>
      <c r="D2346" s="3" t="s">
        <v>543</v>
      </c>
      <c r="E2346" s="3" t="s">
        <v>544</v>
      </c>
      <c r="F2346" s="3" t="s">
        <v>934</v>
      </c>
      <c r="G2346" s="3" t="s">
        <v>506</v>
      </c>
      <c r="H2346" s="3">
        <v>31096</v>
      </c>
      <c r="I2346" s="3">
        <v>148</v>
      </c>
      <c r="J2346" s="57">
        <v>14.356</v>
      </c>
      <c r="K2346" s="3">
        <v>2511</v>
      </c>
      <c r="L2346" s="3">
        <v>10063</v>
      </c>
      <c r="M2346" s="3">
        <v>6686</v>
      </c>
      <c r="N2346" s="3">
        <v>6017</v>
      </c>
      <c r="O2346" s="3">
        <v>4338</v>
      </c>
      <c r="P2346" s="16" t="s">
        <v>518</v>
      </c>
      <c r="Q2346" s="16" t="s">
        <v>523</v>
      </c>
      <c r="R2346" s="16" t="s">
        <v>513</v>
      </c>
    </row>
    <row r="2347" spans="1:18" hidden="1" x14ac:dyDescent="0.3">
      <c r="A2347" s="55">
        <v>45161</v>
      </c>
      <c r="B2347" s="56" t="s">
        <v>919</v>
      </c>
      <c r="C2347" s="56" t="s">
        <v>542</v>
      </c>
      <c r="D2347" s="3" t="s">
        <v>543</v>
      </c>
      <c r="E2347" s="3" t="s">
        <v>550</v>
      </c>
      <c r="F2347" s="3" t="s">
        <v>934</v>
      </c>
      <c r="G2347" s="3" t="s">
        <v>506</v>
      </c>
      <c r="H2347" s="3">
        <v>838</v>
      </c>
      <c r="I2347" s="3">
        <v>5</v>
      </c>
      <c r="J2347" s="57">
        <v>0.48499999999999999</v>
      </c>
      <c r="K2347" s="3">
        <v>16</v>
      </c>
      <c r="L2347" s="3">
        <v>455</v>
      </c>
      <c r="M2347" s="3">
        <v>275</v>
      </c>
      <c r="N2347" s="3">
        <v>192</v>
      </c>
      <c r="O2347" s="3">
        <v>192</v>
      </c>
      <c r="P2347" s="16" t="s">
        <v>518</v>
      </c>
      <c r="Q2347" s="16" t="s">
        <v>523</v>
      </c>
      <c r="R2347" s="16" t="s">
        <v>513</v>
      </c>
    </row>
    <row r="2348" spans="1:18" hidden="1" x14ac:dyDescent="0.3">
      <c r="A2348" s="55">
        <v>45161</v>
      </c>
      <c r="B2348" s="56" t="s">
        <v>919</v>
      </c>
      <c r="C2348" s="56" t="s">
        <v>542</v>
      </c>
      <c r="D2348" s="3" t="s">
        <v>543</v>
      </c>
      <c r="E2348" s="3" t="s">
        <v>546</v>
      </c>
      <c r="F2348" s="3" t="s">
        <v>934</v>
      </c>
      <c r="G2348" s="3" t="s">
        <v>506</v>
      </c>
      <c r="H2348" s="3">
        <v>251</v>
      </c>
      <c r="I2348" s="3">
        <v>1</v>
      </c>
      <c r="J2348" s="57">
        <v>9.7000000000000003E-2</v>
      </c>
      <c r="K2348" s="3">
        <v>18</v>
      </c>
      <c r="L2348" s="3">
        <v>206</v>
      </c>
      <c r="M2348" s="3">
        <v>108</v>
      </c>
      <c r="N2348" s="3">
        <v>84</v>
      </c>
      <c r="O2348" s="3">
        <v>59</v>
      </c>
      <c r="P2348" s="16" t="s">
        <v>518</v>
      </c>
      <c r="Q2348" s="16" t="s">
        <v>523</v>
      </c>
      <c r="R2348" s="16" t="s">
        <v>513</v>
      </c>
    </row>
    <row r="2349" spans="1:18" hidden="1" x14ac:dyDescent="0.3">
      <c r="A2349" s="55">
        <v>45161</v>
      </c>
      <c r="B2349" s="56" t="s">
        <v>919</v>
      </c>
      <c r="C2349" s="56" t="s">
        <v>542</v>
      </c>
      <c r="D2349" s="3" t="s">
        <v>543</v>
      </c>
      <c r="E2349" s="3" t="s">
        <v>544</v>
      </c>
      <c r="F2349" s="3" t="s">
        <v>935</v>
      </c>
      <c r="G2349" s="3" t="s">
        <v>505</v>
      </c>
      <c r="H2349" s="3">
        <v>5200</v>
      </c>
      <c r="I2349" s="3">
        <v>43</v>
      </c>
      <c r="J2349" s="57">
        <v>4.1710000000000003</v>
      </c>
      <c r="K2349" s="3">
        <v>943</v>
      </c>
      <c r="L2349" s="3">
        <v>1791</v>
      </c>
      <c r="M2349" s="3">
        <v>1220</v>
      </c>
      <c r="N2349" s="3">
        <v>1052</v>
      </c>
      <c r="O2349" s="3">
        <v>839</v>
      </c>
      <c r="P2349" s="16" t="s">
        <v>518</v>
      </c>
      <c r="Q2349" s="16" t="s">
        <v>523</v>
      </c>
      <c r="R2349" s="16" t="s">
        <v>513</v>
      </c>
    </row>
    <row r="2350" spans="1:18" hidden="1" x14ac:dyDescent="0.3">
      <c r="A2350" s="55">
        <v>45161</v>
      </c>
      <c r="B2350" s="56" t="s">
        <v>919</v>
      </c>
      <c r="C2350" s="56" t="s">
        <v>542</v>
      </c>
      <c r="D2350" s="3" t="s">
        <v>543</v>
      </c>
      <c r="E2350" s="3" t="s">
        <v>550</v>
      </c>
      <c r="F2350" s="3" t="s">
        <v>935</v>
      </c>
      <c r="G2350" s="3" t="s">
        <v>505</v>
      </c>
      <c r="H2350" s="3">
        <v>49</v>
      </c>
      <c r="I2350" s="3">
        <v>0</v>
      </c>
      <c r="J2350" s="57">
        <v>0</v>
      </c>
      <c r="K2350" s="3">
        <v>0</v>
      </c>
      <c r="L2350" s="3">
        <v>25</v>
      </c>
      <c r="M2350" s="3">
        <v>0</v>
      </c>
      <c r="N2350" s="3">
        <v>0</v>
      </c>
      <c r="O2350" s="3">
        <v>0</v>
      </c>
      <c r="P2350" s="16" t="s">
        <v>518</v>
      </c>
      <c r="Q2350" s="16" t="s">
        <v>523</v>
      </c>
      <c r="R2350" s="16" t="s">
        <v>513</v>
      </c>
    </row>
    <row r="2351" spans="1:18" hidden="1" x14ac:dyDescent="0.3">
      <c r="A2351" s="55">
        <v>45161</v>
      </c>
      <c r="B2351" s="56" t="s">
        <v>919</v>
      </c>
      <c r="C2351" s="56" t="s">
        <v>542</v>
      </c>
      <c r="D2351" s="3" t="s">
        <v>543</v>
      </c>
      <c r="E2351" s="3" t="s">
        <v>546</v>
      </c>
      <c r="F2351" s="3" t="s">
        <v>935</v>
      </c>
      <c r="G2351" s="3" t="s">
        <v>505</v>
      </c>
      <c r="H2351" s="3">
        <v>52</v>
      </c>
      <c r="I2351" s="3">
        <v>0</v>
      </c>
      <c r="J2351" s="57">
        <v>0</v>
      </c>
      <c r="K2351" s="3">
        <v>10</v>
      </c>
      <c r="L2351" s="3">
        <v>37</v>
      </c>
      <c r="M2351" s="3">
        <v>21</v>
      </c>
      <c r="N2351" s="3">
        <v>18</v>
      </c>
      <c r="O2351" s="3">
        <v>14</v>
      </c>
      <c r="P2351" s="16" t="s">
        <v>518</v>
      </c>
      <c r="Q2351" s="16" t="s">
        <v>523</v>
      </c>
      <c r="R2351" s="16" t="s">
        <v>513</v>
      </c>
    </row>
    <row r="2352" spans="1:18" hidden="1" x14ac:dyDescent="0.3">
      <c r="A2352" s="55">
        <v>45161</v>
      </c>
      <c r="B2352" s="56" t="s">
        <v>919</v>
      </c>
      <c r="C2352" s="56" t="s">
        <v>542</v>
      </c>
      <c r="D2352" s="3" t="s">
        <v>545</v>
      </c>
      <c r="E2352" s="3" t="s">
        <v>544</v>
      </c>
      <c r="F2352" s="3" t="s">
        <v>936</v>
      </c>
      <c r="G2352" s="3" t="s">
        <v>505</v>
      </c>
      <c r="H2352" s="3">
        <v>85688</v>
      </c>
      <c r="I2352" s="3">
        <v>669</v>
      </c>
      <c r="J2352" s="57">
        <v>187.32000000000002</v>
      </c>
      <c r="K2352" s="3">
        <v>16517</v>
      </c>
      <c r="L2352" s="3">
        <v>55252</v>
      </c>
      <c r="M2352" s="3">
        <v>30856</v>
      </c>
      <c r="N2352" s="3">
        <v>25869</v>
      </c>
      <c r="O2352" s="3">
        <v>17729</v>
      </c>
      <c r="P2352" s="16" t="s">
        <v>515</v>
      </c>
      <c r="Q2352" s="16" t="s">
        <v>523</v>
      </c>
      <c r="R2352" s="16" t="s">
        <v>513</v>
      </c>
    </row>
    <row r="2353" spans="1:18" hidden="1" x14ac:dyDescent="0.3">
      <c r="A2353" s="55">
        <v>45161</v>
      </c>
      <c r="B2353" s="56" t="s">
        <v>919</v>
      </c>
      <c r="C2353" s="56" t="s">
        <v>542</v>
      </c>
      <c r="D2353" s="3" t="s">
        <v>545</v>
      </c>
      <c r="E2353" s="3" t="s">
        <v>550</v>
      </c>
      <c r="F2353" s="3" t="s">
        <v>936</v>
      </c>
      <c r="G2353" s="3" t="s">
        <v>505</v>
      </c>
      <c r="H2353" s="3">
        <v>1427</v>
      </c>
      <c r="I2353" s="3">
        <v>9</v>
      </c>
      <c r="J2353" s="57">
        <v>2.5200000000000005</v>
      </c>
      <c r="K2353" s="3">
        <v>175</v>
      </c>
      <c r="L2353" s="3">
        <v>1027</v>
      </c>
      <c r="M2353" s="3">
        <v>443</v>
      </c>
      <c r="N2353" s="3">
        <v>375</v>
      </c>
      <c r="O2353" s="3">
        <v>270</v>
      </c>
      <c r="P2353" s="16" t="s">
        <v>515</v>
      </c>
      <c r="Q2353" s="16" t="s">
        <v>523</v>
      </c>
      <c r="R2353" s="16" t="s">
        <v>513</v>
      </c>
    </row>
    <row r="2354" spans="1:18" hidden="1" x14ac:dyDescent="0.3">
      <c r="A2354" s="55">
        <v>45161</v>
      </c>
      <c r="B2354" s="56" t="s">
        <v>919</v>
      </c>
      <c r="C2354" s="56" t="s">
        <v>542</v>
      </c>
      <c r="D2354" s="3" t="s">
        <v>545</v>
      </c>
      <c r="E2354" s="3" t="s">
        <v>546</v>
      </c>
      <c r="F2354" s="3" t="s">
        <v>936</v>
      </c>
      <c r="G2354" s="3" t="s">
        <v>505</v>
      </c>
      <c r="H2354" s="3">
        <v>3380</v>
      </c>
      <c r="I2354" s="3">
        <v>13</v>
      </c>
      <c r="J2354" s="57">
        <v>3.6400000000000006</v>
      </c>
      <c r="K2354" s="3">
        <v>407</v>
      </c>
      <c r="L2354" s="3">
        <v>1517</v>
      </c>
      <c r="M2354" s="3">
        <v>799</v>
      </c>
      <c r="N2354" s="3">
        <v>659</v>
      </c>
      <c r="O2354" s="3">
        <v>455</v>
      </c>
      <c r="P2354" s="16" t="s">
        <v>515</v>
      </c>
      <c r="Q2354" s="16" t="s">
        <v>523</v>
      </c>
      <c r="R2354" s="16" t="s">
        <v>513</v>
      </c>
    </row>
    <row r="2355" spans="1:18" hidden="1" x14ac:dyDescent="0.3">
      <c r="A2355" s="55">
        <v>45161</v>
      </c>
      <c r="B2355" s="56" t="s">
        <v>919</v>
      </c>
      <c r="C2355" s="56" t="s">
        <v>542</v>
      </c>
      <c r="D2355" s="3" t="s">
        <v>545</v>
      </c>
      <c r="E2355" s="3" t="s">
        <v>544</v>
      </c>
      <c r="F2355" s="3" t="s">
        <v>937</v>
      </c>
      <c r="G2355" s="3" t="s">
        <v>499</v>
      </c>
      <c r="H2355" s="3">
        <v>37756</v>
      </c>
      <c r="I2355" s="3">
        <v>280</v>
      </c>
      <c r="J2355" s="57">
        <v>78.400000000000006</v>
      </c>
      <c r="K2355" s="3">
        <v>2206</v>
      </c>
      <c r="L2355" s="3">
        <v>24209</v>
      </c>
      <c r="M2355" s="3">
        <v>12018</v>
      </c>
      <c r="N2355" s="3">
        <v>9065</v>
      </c>
      <c r="O2355" s="3">
        <v>5780</v>
      </c>
      <c r="P2355" s="16" t="s">
        <v>515</v>
      </c>
      <c r="Q2355" s="16" t="s">
        <v>523</v>
      </c>
      <c r="R2355" s="16" t="s">
        <v>513</v>
      </c>
    </row>
    <row r="2356" spans="1:18" hidden="1" x14ac:dyDescent="0.3">
      <c r="A2356" s="55">
        <v>45161</v>
      </c>
      <c r="B2356" s="56" t="s">
        <v>919</v>
      </c>
      <c r="C2356" s="56" t="s">
        <v>542</v>
      </c>
      <c r="D2356" s="3" t="s">
        <v>545</v>
      </c>
      <c r="E2356" s="3" t="s">
        <v>550</v>
      </c>
      <c r="F2356" s="3" t="s">
        <v>937</v>
      </c>
      <c r="G2356" s="3" t="s">
        <v>499</v>
      </c>
      <c r="H2356" s="3">
        <v>640</v>
      </c>
      <c r="I2356" s="3">
        <v>5</v>
      </c>
      <c r="J2356" s="57">
        <v>1.4000000000000001</v>
      </c>
      <c r="K2356" s="3">
        <v>98</v>
      </c>
      <c r="L2356" s="3">
        <v>467</v>
      </c>
      <c r="M2356" s="3">
        <v>229</v>
      </c>
      <c r="N2356" s="3">
        <v>169</v>
      </c>
      <c r="O2356" s="3">
        <v>114</v>
      </c>
      <c r="P2356" s="16" t="s">
        <v>515</v>
      </c>
      <c r="Q2356" s="16" t="s">
        <v>523</v>
      </c>
      <c r="R2356" s="16" t="s">
        <v>513</v>
      </c>
    </row>
    <row r="2357" spans="1:18" hidden="1" x14ac:dyDescent="0.3">
      <c r="A2357" s="55">
        <v>45161</v>
      </c>
      <c r="B2357" s="56" t="s">
        <v>919</v>
      </c>
      <c r="C2357" s="56" t="s">
        <v>542</v>
      </c>
      <c r="D2357" s="3" t="s">
        <v>545</v>
      </c>
      <c r="E2357" s="3" t="s">
        <v>546</v>
      </c>
      <c r="F2357" s="3" t="s">
        <v>937</v>
      </c>
      <c r="G2357" s="3" t="s">
        <v>499</v>
      </c>
      <c r="H2357" s="3">
        <v>1135</v>
      </c>
      <c r="I2357" s="3">
        <v>6</v>
      </c>
      <c r="J2357" s="57">
        <v>1.6800000000000002</v>
      </c>
      <c r="K2357" s="3">
        <v>148</v>
      </c>
      <c r="L2357" s="3">
        <v>694</v>
      </c>
      <c r="M2357" s="3">
        <v>341</v>
      </c>
      <c r="N2357" s="3">
        <v>226</v>
      </c>
      <c r="O2357" s="3">
        <v>169</v>
      </c>
      <c r="P2357" s="16" t="s">
        <v>515</v>
      </c>
      <c r="Q2357" s="16" t="s">
        <v>523</v>
      </c>
      <c r="R2357" s="16" t="s">
        <v>513</v>
      </c>
    </row>
    <row r="2358" spans="1:18" hidden="1" x14ac:dyDescent="0.3">
      <c r="A2358" s="55">
        <v>45161</v>
      </c>
      <c r="B2358" s="56" t="s">
        <v>919</v>
      </c>
      <c r="C2358" s="56" t="s">
        <v>542</v>
      </c>
      <c r="D2358" s="3" t="s">
        <v>545</v>
      </c>
      <c r="E2358" s="3" t="s">
        <v>544</v>
      </c>
      <c r="F2358" s="3" t="s">
        <v>938</v>
      </c>
      <c r="G2358" s="3" t="s">
        <v>506</v>
      </c>
      <c r="H2358" s="3">
        <v>151369</v>
      </c>
      <c r="I2358" s="3">
        <v>932</v>
      </c>
      <c r="J2358" s="57">
        <v>260.96000000000004</v>
      </c>
      <c r="K2358" s="3">
        <v>3695</v>
      </c>
      <c r="L2358" s="3">
        <v>119037</v>
      </c>
      <c r="M2358" s="3">
        <v>74685</v>
      </c>
      <c r="N2358" s="3">
        <v>60093</v>
      </c>
      <c r="O2358" s="3">
        <v>36979</v>
      </c>
      <c r="P2358" s="16" t="s">
        <v>515</v>
      </c>
      <c r="Q2358" s="16" t="s">
        <v>523</v>
      </c>
      <c r="R2358" s="16" t="s">
        <v>513</v>
      </c>
    </row>
    <row r="2359" spans="1:18" hidden="1" x14ac:dyDescent="0.3">
      <c r="A2359" s="55">
        <v>45161</v>
      </c>
      <c r="B2359" s="56" t="s">
        <v>919</v>
      </c>
      <c r="C2359" s="56" t="s">
        <v>542</v>
      </c>
      <c r="D2359" s="3" t="s">
        <v>545</v>
      </c>
      <c r="E2359" s="3" t="s">
        <v>550</v>
      </c>
      <c r="F2359" s="3" t="s">
        <v>938</v>
      </c>
      <c r="G2359" s="3" t="s">
        <v>506</v>
      </c>
      <c r="H2359" s="3">
        <v>1415</v>
      </c>
      <c r="I2359" s="3">
        <v>10</v>
      </c>
      <c r="J2359" s="57">
        <v>2.8000000000000003</v>
      </c>
      <c r="K2359" s="3">
        <v>132</v>
      </c>
      <c r="L2359" s="3">
        <v>1186</v>
      </c>
      <c r="M2359" s="3">
        <v>744</v>
      </c>
      <c r="N2359" s="3">
        <v>586</v>
      </c>
      <c r="O2359" s="3">
        <v>381</v>
      </c>
      <c r="P2359" s="16" t="s">
        <v>515</v>
      </c>
      <c r="Q2359" s="16" t="s">
        <v>523</v>
      </c>
      <c r="R2359" s="16" t="s">
        <v>513</v>
      </c>
    </row>
    <row r="2360" spans="1:18" hidden="1" x14ac:dyDescent="0.3">
      <c r="A2360" s="55">
        <v>45161</v>
      </c>
      <c r="B2360" s="56" t="s">
        <v>919</v>
      </c>
      <c r="C2360" s="56" t="s">
        <v>542</v>
      </c>
      <c r="D2360" s="3" t="s">
        <v>545</v>
      </c>
      <c r="E2360" s="3" t="s">
        <v>546</v>
      </c>
      <c r="F2360" s="3" t="s">
        <v>938</v>
      </c>
      <c r="G2360" s="3" t="s">
        <v>506</v>
      </c>
      <c r="H2360" s="3">
        <v>2665</v>
      </c>
      <c r="I2360" s="3">
        <v>12</v>
      </c>
      <c r="J2360" s="57">
        <v>3.3600000000000003</v>
      </c>
      <c r="K2360" s="3">
        <v>207</v>
      </c>
      <c r="L2360" s="3">
        <v>1118</v>
      </c>
      <c r="M2360" s="3">
        <v>691</v>
      </c>
      <c r="N2360" s="3">
        <v>574</v>
      </c>
      <c r="O2360" s="3">
        <v>369</v>
      </c>
      <c r="P2360" s="16" t="s">
        <v>515</v>
      </c>
      <c r="Q2360" s="16" t="s">
        <v>523</v>
      </c>
      <c r="R2360" s="16" t="s">
        <v>513</v>
      </c>
    </row>
    <row r="2361" spans="1:18" hidden="1" x14ac:dyDescent="0.3">
      <c r="A2361" s="55">
        <v>45161</v>
      </c>
      <c r="B2361" s="56" t="s">
        <v>919</v>
      </c>
      <c r="C2361" s="56" t="s">
        <v>542</v>
      </c>
      <c r="D2361" s="3" t="s">
        <v>545</v>
      </c>
      <c r="E2361" s="3" t="s">
        <v>544</v>
      </c>
      <c r="F2361" s="3" t="s">
        <v>939</v>
      </c>
      <c r="G2361" s="3" t="s">
        <v>507</v>
      </c>
      <c r="H2361" s="3">
        <v>92314</v>
      </c>
      <c r="I2361" s="3">
        <v>708</v>
      </c>
      <c r="J2361" s="57">
        <v>198.24</v>
      </c>
      <c r="K2361" s="3">
        <v>3150</v>
      </c>
      <c r="L2361" s="3">
        <v>52914</v>
      </c>
      <c r="M2361" s="3">
        <v>27999</v>
      </c>
      <c r="N2361" s="3">
        <v>21611</v>
      </c>
      <c r="O2361" s="3">
        <v>12832</v>
      </c>
      <c r="P2361" s="16" t="s">
        <v>515</v>
      </c>
      <c r="Q2361" s="16" t="s">
        <v>523</v>
      </c>
      <c r="R2361" s="16" t="s">
        <v>513</v>
      </c>
    </row>
    <row r="2362" spans="1:18" hidden="1" x14ac:dyDescent="0.3">
      <c r="A2362" s="55">
        <v>45161</v>
      </c>
      <c r="B2362" s="56" t="s">
        <v>919</v>
      </c>
      <c r="C2362" s="56" t="s">
        <v>542</v>
      </c>
      <c r="D2362" s="3" t="s">
        <v>545</v>
      </c>
      <c r="E2362" s="3" t="s">
        <v>550</v>
      </c>
      <c r="F2362" s="3" t="s">
        <v>939</v>
      </c>
      <c r="G2362" s="3" t="s">
        <v>507</v>
      </c>
      <c r="H2362" s="3">
        <v>1993</v>
      </c>
      <c r="I2362" s="3">
        <v>5</v>
      </c>
      <c r="J2362" s="57">
        <v>1.4000000000000001</v>
      </c>
      <c r="K2362" s="3">
        <v>97</v>
      </c>
      <c r="L2362" s="3">
        <v>1052</v>
      </c>
      <c r="M2362" s="3">
        <v>436</v>
      </c>
      <c r="N2362" s="3">
        <v>303</v>
      </c>
      <c r="O2362" s="3">
        <v>187</v>
      </c>
      <c r="P2362" s="16" t="s">
        <v>515</v>
      </c>
      <c r="Q2362" s="16" t="s">
        <v>523</v>
      </c>
      <c r="R2362" s="16" t="s">
        <v>513</v>
      </c>
    </row>
    <row r="2363" spans="1:18" hidden="1" x14ac:dyDescent="0.3">
      <c r="A2363" s="55">
        <v>45161</v>
      </c>
      <c r="B2363" s="56" t="s">
        <v>919</v>
      </c>
      <c r="C2363" s="56" t="s">
        <v>542</v>
      </c>
      <c r="D2363" s="3" t="s">
        <v>545</v>
      </c>
      <c r="E2363" s="3" t="s">
        <v>546</v>
      </c>
      <c r="F2363" s="3" t="s">
        <v>939</v>
      </c>
      <c r="G2363" s="3" t="s">
        <v>507</v>
      </c>
      <c r="H2363" s="3">
        <v>3327</v>
      </c>
      <c r="I2363" s="3">
        <v>18</v>
      </c>
      <c r="J2363" s="57">
        <v>5.0400000000000009</v>
      </c>
      <c r="K2363" s="3">
        <v>191</v>
      </c>
      <c r="L2363" s="3">
        <v>1565</v>
      </c>
      <c r="M2363" s="3">
        <v>794</v>
      </c>
      <c r="N2363" s="3">
        <v>610</v>
      </c>
      <c r="O2363" s="3">
        <v>400</v>
      </c>
      <c r="P2363" s="16" t="s">
        <v>515</v>
      </c>
      <c r="Q2363" s="16" t="s">
        <v>523</v>
      </c>
      <c r="R2363" s="16" t="s">
        <v>513</v>
      </c>
    </row>
    <row r="2364" spans="1:18" hidden="1" x14ac:dyDescent="0.3">
      <c r="A2364" s="55">
        <v>45161</v>
      </c>
      <c r="B2364" s="56" t="s">
        <v>919</v>
      </c>
      <c r="C2364" s="56" t="s">
        <v>542</v>
      </c>
      <c r="D2364" s="3" t="s">
        <v>545</v>
      </c>
      <c r="E2364" s="3" t="s">
        <v>544</v>
      </c>
      <c r="F2364" s="3" t="s">
        <v>940</v>
      </c>
      <c r="G2364" s="3" t="s">
        <v>503</v>
      </c>
      <c r="H2364" s="3">
        <v>12623</v>
      </c>
      <c r="I2364" s="3">
        <v>54</v>
      </c>
      <c r="J2364" s="57">
        <v>15.120000000000001</v>
      </c>
      <c r="K2364" s="3">
        <v>703</v>
      </c>
      <c r="L2364" s="3">
        <v>5579</v>
      </c>
      <c r="M2364" s="3">
        <v>3118</v>
      </c>
      <c r="N2364" s="3">
        <v>2373</v>
      </c>
      <c r="O2364" s="3">
        <v>1452</v>
      </c>
      <c r="P2364" s="16" t="s">
        <v>515</v>
      </c>
      <c r="Q2364" s="16" t="s">
        <v>523</v>
      </c>
      <c r="R2364" s="16" t="s">
        <v>513</v>
      </c>
    </row>
    <row r="2365" spans="1:18" hidden="1" x14ac:dyDescent="0.3">
      <c r="A2365" s="55">
        <v>45161</v>
      </c>
      <c r="B2365" s="56" t="s">
        <v>919</v>
      </c>
      <c r="C2365" s="56" t="s">
        <v>542</v>
      </c>
      <c r="D2365" s="3" t="s">
        <v>545</v>
      </c>
      <c r="E2365" s="3" t="s">
        <v>550</v>
      </c>
      <c r="F2365" s="3" t="s">
        <v>940</v>
      </c>
      <c r="G2365" s="3" t="s">
        <v>503</v>
      </c>
      <c r="H2365" s="3">
        <v>425</v>
      </c>
      <c r="I2365" s="3">
        <v>3</v>
      </c>
      <c r="J2365" s="57">
        <v>0.84000000000000008</v>
      </c>
      <c r="K2365" s="3">
        <v>42</v>
      </c>
      <c r="L2365" s="3">
        <v>364</v>
      </c>
      <c r="M2365" s="3">
        <v>200</v>
      </c>
      <c r="N2365" s="3">
        <v>164</v>
      </c>
      <c r="O2365" s="3">
        <v>96</v>
      </c>
      <c r="P2365" s="16" t="s">
        <v>515</v>
      </c>
      <c r="Q2365" s="16" t="s">
        <v>523</v>
      </c>
      <c r="R2365" s="16" t="s">
        <v>513</v>
      </c>
    </row>
    <row r="2366" spans="1:18" hidden="1" x14ac:dyDescent="0.3">
      <c r="A2366" s="55">
        <v>45161</v>
      </c>
      <c r="B2366" s="56" t="s">
        <v>919</v>
      </c>
      <c r="C2366" s="56" t="s">
        <v>542</v>
      </c>
      <c r="D2366" s="3" t="s">
        <v>545</v>
      </c>
      <c r="E2366" s="3" t="s">
        <v>546</v>
      </c>
      <c r="F2366" s="3" t="s">
        <v>940</v>
      </c>
      <c r="G2366" s="3" t="s">
        <v>503</v>
      </c>
      <c r="H2366" s="3">
        <v>3199</v>
      </c>
      <c r="I2366" s="3">
        <v>125</v>
      </c>
      <c r="J2366" s="57">
        <v>35</v>
      </c>
      <c r="K2366" s="3">
        <v>607</v>
      </c>
      <c r="L2366" s="3">
        <v>2881</v>
      </c>
      <c r="M2366" s="3">
        <v>1246</v>
      </c>
      <c r="N2366" s="3">
        <v>843</v>
      </c>
      <c r="O2366" s="3">
        <v>570</v>
      </c>
      <c r="P2366" s="16" t="s">
        <v>515</v>
      </c>
      <c r="Q2366" s="16" t="s">
        <v>523</v>
      </c>
      <c r="R2366" s="16" t="s">
        <v>513</v>
      </c>
    </row>
    <row r="2367" spans="1:18" hidden="1" x14ac:dyDescent="0.3">
      <c r="A2367" s="55">
        <v>45161</v>
      </c>
      <c r="B2367" s="56" t="s">
        <v>919</v>
      </c>
      <c r="C2367" s="56" t="s">
        <v>542</v>
      </c>
      <c r="D2367" s="3" t="s">
        <v>547</v>
      </c>
      <c r="E2367" s="3" t="s">
        <v>544</v>
      </c>
      <c r="F2367" s="3" t="s">
        <v>941</v>
      </c>
      <c r="G2367" s="3" t="s">
        <v>498</v>
      </c>
      <c r="H2367" s="3">
        <v>7201</v>
      </c>
      <c r="I2367" s="3">
        <v>80</v>
      </c>
      <c r="J2367" s="57">
        <v>22.400000000000002</v>
      </c>
      <c r="K2367" s="3">
        <v>373</v>
      </c>
      <c r="L2367" s="3">
        <v>6166</v>
      </c>
      <c r="M2367" s="3">
        <v>3147</v>
      </c>
      <c r="N2367" s="3">
        <v>2272</v>
      </c>
      <c r="O2367" s="3">
        <v>1661</v>
      </c>
      <c r="P2367" s="16" t="s">
        <v>521</v>
      </c>
      <c r="Q2367" s="16" t="s">
        <v>523</v>
      </c>
      <c r="R2367" s="16" t="s">
        <v>514</v>
      </c>
    </row>
    <row r="2368" spans="1:18" hidden="1" x14ac:dyDescent="0.3">
      <c r="A2368" s="55">
        <v>45161</v>
      </c>
      <c r="B2368" s="56" t="s">
        <v>919</v>
      </c>
      <c r="C2368" s="56" t="s">
        <v>542</v>
      </c>
      <c r="D2368" s="3" t="s">
        <v>547</v>
      </c>
      <c r="E2368" s="3" t="s">
        <v>550</v>
      </c>
      <c r="F2368" s="3" t="s">
        <v>941</v>
      </c>
      <c r="G2368" s="3" t="s">
        <v>498</v>
      </c>
      <c r="H2368" s="3">
        <v>702</v>
      </c>
      <c r="I2368" s="3">
        <v>4</v>
      </c>
      <c r="J2368" s="57">
        <v>1.1200000000000001</v>
      </c>
      <c r="K2368" s="3">
        <v>41</v>
      </c>
      <c r="L2368" s="3">
        <v>623</v>
      </c>
      <c r="M2368" s="3">
        <v>343</v>
      </c>
      <c r="N2368" s="3">
        <v>274</v>
      </c>
      <c r="O2368" s="3">
        <v>206</v>
      </c>
      <c r="P2368" s="16" t="s">
        <v>521</v>
      </c>
      <c r="Q2368" s="16" t="s">
        <v>523</v>
      </c>
      <c r="R2368" s="16" t="s">
        <v>514</v>
      </c>
    </row>
    <row r="2369" spans="1:18" hidden="1" x14ac:dyDescent="0.3">
      <c r="A2369" s="55">
        <v>45161</v>
      </c>
      <c r="B2369" s="56" t="s">
        <v>919</v>
      </c>
      <c r="C2369" s="56" t="s">
        <v>542</v>
      </c>
      <c r="D2369" s="3" t="s">
        <v>547</v>
      </c>
      <c r="E2369" s="3" t="s">
        <v>546</v>
      </c>
      <c r="F2369" s="3" t="s">
        <v>941</v>
      </c>
      <c r="G2369" s="3" t="s">
        <v>498</v>
      </c>
      <c r="H2369" s="3">
        <v>2339</v>
      </c>
      <c r="I2369" s="3">
        <v>19</v>
      </c>
      <c r="J2369" s="57">
        <v>5.32</v>
      </c>
      <c r="K2369" s="3">
        <v>292</v>
      </c>
      <c r="L2369" s="3">
        <v>2128</v>
      </c>
      <c r="M2369" s="3">
        <v>1059</v>
      </c>
      <c r="N2369" s="3">
        <v>798</v>
      </c>
      <c r="O2369" s="3">
        <v>608</v>
      </c>
      <c r="P2369" s="16" t="s">
        <v>521</v>
      </c>
      <c r="Q2369" s="16" t="s">
        <v>523</v>
      </c>
      <c r="R2369" s="16" t="s">
        <v>514</v>
      </c>
    </row>
    <row r="2370" spans="1:18" hidden="1" x14ac:dyDescent="0.3">
      <c r="A2370" s="55">
        <v>45161</v>
      </c>
      <c r="B2370" s="56" t="s">
        <v>919</v>
      </c>
      <c r="C2370" s="56" t="s">
        <v>542</v>
      </c>
      <c r="D2370" s="3" t="s">
        <v>547</v>
      </c>
      <c r="E2370" s="3" t="s">
        <v>544</v>
      </c>
      <c r="F2370" s="3" t="s">
        <v>942</v>
      </c>
      <c r="G2370" s="3" t="s">
        <v>500</v>
      </c>
      <c r="H2370" s="3">
        <v>1583</v>
      </c>
      <c r="I2370" s="3">
        <v>8</v>
      </c>
      <c r="J2370" s="57">
        <v>2.2400000000000002</v>
      </c>
      <c r="K2370" s="3">
        <v>83</v>
      </c>
      <c r="L2370" s="3">
        <v>1113</v>
      </c>
      <c r="M2370" s="3">
        <v>443</v>
      </c>
      <c r="N2370" s="3">
        <v>309</v>
      </c>
      <c r="O2370" s="3">
        <v>205</v>
      </c>
      <c r="P2370" s="16" t="s">
        <v>521</v>
      </c>
      <c r="Q2370" s="16" t="s">
        <v>523</v>
      </c>
      <c r="R2370" s="16" t="s">
        <v>514</v>
      </c>
    </row>
    <row r="2371" spans="1:18" hidden="1" x14ac:dyDescent="0.3">
      <c r="A2371" s="55">
        <v>45161</v>
      </c>
      <c r="B2371" s="56" t="s">
        <v>919</v>
      </c>
      <c r="C2371" s="56" t="s">
        <v>542</v>
      </c>
      <c r="D2371" s="3" t="s">
        <v>547</v>
      </c>
      <c r="E2371" s="3" t="s">
        <v>550</v>
      </c>
      <c r="F2371" s="3" t="s">
        <v>942</v>
      </c>
      <c r="G2371" s="3" t="s">
        <v>500</v>
      </c>
      <c r="H2371" s="3">
        <v>199</v>
      </c>
      <c r="I2371" s="3">
        <v>4</v>
      </c>
      <c r="J2371" s="57">
        <v>1.1200000000000001</v>
      </c>
      <c r="K2371" s="3">
        <v>28</v>
      </c>
      <c r="L2371" s="3">
        <v>170</v>
      </c>
      <c r="M2371" s="3">
        <v>70</v>
      </c>
      <c r="N2371" s="3">
        <v>51</v>
      </c>
      <c r="O2371" s="3">
        <v>35</v>
      </c>
      <c r="P2371" s="16" t="s">
        <v>521</v>
      </c>
      <c r="Q2371" s="16" t="s">
        <v>523</v>
      </c>
      <c r="R2371" s="16" t="s">
        <v>514</v>
      </c>
    </row>
    <row r="2372" spans="1:18" hidden="1" x14ac:dyDescent="0.3">
      <c r="A2372" s="55">
        <v>45161</v>
      </c>
      <c r="B2372" s="56" t="s">
        <v>919</v>
      </c>
      <c r="C2372" s="56" t="s">
        <v>542</v>
      </c>
      <c r="D2372" s="3" t="s">
        <v>547</v>
      </c>
      <c r="E2372" s="3" t="s">
        <v>546</v>
      </c>
      <c r="F2372" s="3" t="s">
        <v>942</v>
      </c>
      <c r="G2372" s="3" t="s">
        <v>500</v>
      </c>
      <c r="H2372" s="3">
        <v>829</v>
      </c>
      <c r="I2372" s="3">
        <v>30</v>
      </c>
      <c r="J2372" s="57">
        <v>8.4</v>
      </c>
      <c r="K2372" s="3">
        <v>150</v>
      </c>
      <c r="L2372" s="3">
        <v>697</v>
      </c>
      <c r="M2372" s="3">
        <v>330</v>
      </c>
      <c r="N2372" s="3">
        <v>237</v>
      </c>
      <c r="O2372" s="3">
        <v>153</v>
      </c>
      <c r="P2372" s="16" t="s">
        <v>521</v>
      </c>
      <c r="Q2372" s="16" t="s">
        <v>523</v>
      </c>
      <c r="R2372" s="16" t="s">
        <v>514</v>
      </c>
    </row>
    <row r="2373" spans="1:18" hidden="1" x14ac:dyDescent="0.3">
      <c r="A2373" s="55">
        <v>45161</v>
      </c>
      <c r="B2373" s="56" t="s">
        <v>919</v>
      </c>
      <c r="C2373" s="56" t="s">
        <v>542</v>
      </c>
      <c r="D2373" s="3" t="s">
        <v>547</v>
      </c>
      <c r="E2373" s="3" t="s">
        <v>544</v>
      </c>
      <c r="F2373" s="3" t="s">
        <v>943</v>
      </c>
      <c r="G2373" s="3" t="s">
        <v>506</v>
      </c>
      <c r="H2373" s="3">
        <v>1903</v>
      </c>
      <c r="I2373" s="3">
        <v>16</v>
      </c>
      <c r="J2373" s="57">
        <v>4.4800000000000004</v>
      </c>
      <c r="K2373" s="3">
        <v>94</v>
      </c>
      <c r="L2373" s="3">
        <v>1422</v>
      </c>
      <c r="M2373" s="3">
        <v>720</v>
      </c>
      <c r="N2373" s="3">
        <v>618</v>
      </c>
      <c r="O2373" s="3">
        <v>451</v>
      </c>
      <c r="P2373" s="16" t="s">
        <v>521</v>
      </c>
      <c r="Q2373" s="16" t="s">
        <v>523</v>
      </c>
      <c r="R2373" s="16" t="s">
        <v>514</v>
      </c>
    </row>
    <row r="2374" spans="1:18" hidden="1" x14ac:dyDescent="0.3">
      <c r="A2374" s="55">
        <v>45161</v>
      </c>
      <c r="B2374" s="56" t="s">
        <v>919</v>
      </c>
      <c r="C2374" s="56" t="s">
        <v>542</v>
      </c>
      <c r="D2374" s="3" t="s">
        <v>547</v>
      </c>
      <c r="E2374" s="3" t="s">
        <v>550</v>
      </c>
      <c r="F2374" s="3" t="s">
        <v>943</v>
      </c>
      <c r="G2374" s="3" t="s">
        <v>506</v>
      </c>
      <c r="H2374" s="3">
        <v>246</v>
      </c>
      <c r="I2374" s="3">
        <v>2</v>
      </c>
      <c r="J2374" s="57">
        <v>0.56000000000000005</v>
      </c>
      <c r="K2374" s="3">
        <v>11</v>
      </c>
      <c r="L2374" s="3">
        <v>108</v>
      </c>
      <c r="M2374" s="3">
        <v>59</v>
      </c>
      <c r="N2374" s="3">
        <v>47</v>
      </c>
      <c r="O2374" s="3">
        <v>32</v>
      </c>
      <c r="P2374" s="16" t="s">
        <v>521</v>
      </c>
      <c r="Q2374" s="16" t="s">
        <v>523</v>
      </c>
      <c r="R2374" s="16" t="s">
        <v>514</v>
      </c>
    </row>
    <row r="2375" spans="1:18" hidden="1" x14ac:dyDescent="0.3">
      <c r="A2375" s="55">
        <v>45161</v>
      </c>
      <c r="B2375" s="56" t="s">
        <v>919</v>
      </c>
      <c r="C2375" s="56" t="s">
        <v>542</v>
      </c>
      <c r="D2375" s="3" t="s">
        <v>547</v>
      </c>
      <c r="E2375" s="3" t="s">
        <v>546</v>
      </c>
      <c r="F2375" s="3" t="s">
        <v>943</v>
      </c>
      <c r="G2375" s="3" t="s">
        <v>506</v>
      </c>
      <c r="H2375" s="3">
        <v>962</v>
      </c>
      <c r="I2375" s="3">
        <v>20</v>
      </c>
      <c r="J2375" s="57">
        <v>5.6000000000000005</v>
      </c>
      <c r="K2375" s="3">
        <v>84</v>
      </c>
      <c r="L2375" s="3">
        <v>641</v>
      </c>
      <c r="M2375" s="3">
        <v>350</v>
      </c>
      <c r="N2375" s="3">
        <v>278</v>
      </c>
      <c r="O2375" s="3">
        <v>197</v>
      </c>
      <c r="P2375" s="16" t="s">
        <v>521</v>
      </c>
      <c r="Q2375" s="16" t="s">
        <v>523</v>
      </c>
      <c r="R2375" s="16" t="s">
        <v>514</v>
      </c>
    </row>
    <row r="2376" spans="1:18" x14ac:dyDescent="0.3">
      <c r="A2376" s="73">
        <v>45161</v>
      </c>
      <c r="B2376" s="76" t="s">
        <v>919</v>
      </c>
      <c r="C2376" s="56" t="s">
        <v>542</v>
      </c>
      <c r="D2376" s="3" t="s">
        <v>547</v>
      </c>
      <c r="E2376" s="3" t="s">
        <v>544</v>
      </c>
      <c r="F2376" s="3" t="s">
        <v>944</v>
      </c>
      <c r="G2376" s="78" t="s">
        <v>504</v>
      </c>
      <c r="H2376" s="78">
        <v>3343</v>
      </c>
      <c r="I2376" s="78">
        <v>46</v>
      </c>
      <c r="J2376" s="84">
        <v>12.88</v>
      </c>
      <c r="K2376" s="41">
        <v>67</v>
      </c>
      <c r="L2376" s="78">
        <v>1956</v>
      </c>
      <c r="M2376" s="78">
        <v>975</v>
      </c>
      <c r="N2376" s="78">
        <v>729</v>
      </c>
      <c r="O2376" s="78">
        <v>540</v>
      </c>
      <c r="P2376" s="89" t="s">
        <v>521</v>
      </c>
      <c r="Q2376" s="16" t="s">
        <v>523</v>
      </c>
      <c r="R2376" s="89" t="s">
        <v>514</v>
      </c>
    </row>
    <row r="2377" spans="1:18" x14ac:dyDescent="0.3">
      <c r="A2377" s="73">
        <v>45161</v>
      </c>
      <c r="B2377" s="76" t="s">
        <v>919</v>
      </c>
      <c r="C2377" s="56" t="s">
        <v>542</v>
      </c>
      <c r="D2377" s="3" t="s">
        <v>547</v>
      </c>
      <c r="E2377" s="3" t="s">
        <v>550</v>
      </c>
      <c r="F2377" s="3" t="s">
        <v>944</v>
      </c>
      <c r="G2377" s="78" t="s">
        <v>504</v>
      </c>
      <c r="H2377" s="78">
        <v>452</v>
      </c>
      <c r="I2377" s="78">
        <v>8</v>
      </c>
      <c r="J2377" s="84">
        <v>2.2400000000000002</v>
      </c>
      <c r="K2377" s="41">
        <v>6</v>
      </c>
      <c r="L2377" s="78">
        <v>223</v>
      </c>
      <c r="M2377" s="78">
        <v>125</v>
      </c>
      <c r="N2377" s="78">
        <v>88</v>
      </c>
      <c r="O2377" s="78">
        <v>57</v>
      </c>
      <c r="P2377" s="89" t="s">
        <v>521</v>
      </c>
      <c r="Q2377" s="16" t="s">
        <v>523</v>
      </c>
      <c r="R2377" s="89" t="s">
        <v>514</v>
      </c>
    </row>
    <row r="2378" spans="1:18" x14ac:dyDescent="0.3">
      <c r="A2378" s="73">
        <v>45161</v>
      </c>
      <c r="B2378" s="76" t="s">
        <v>919</v>
      </c>
      <c r="C2378" s="56" t="s">
        <v>542</v>
      </c>
      <c r="D2378" s="3" t="s">
        <v>547</v>
      </c>
      <c r="E2378" s="3" t="s">
        <v>546</v>
      </c>
      <c r="F2378" s="3" t="s">
        <v>944</v>
      </c>
      <c r="G2378" s="78" t="s">
        <v>504</v>
      </c>
      <c r="H2378" s="78">
        <v>1434</v>
      </c>
      <c r="I2378" s="78">
        <v>16</v>
      </c>
      <c r="J2378" s="84">
        <v>4.4800000000000004</v>
      </c>
      <c r="K2378" s="41">
        <v>24</v>
      </c>
      <c r="L2378" s="78">
        <v>1028</v>
      </c>
      <c r="M2378" s="78">
        <v>475</v>
      </c>
      <c r="N2378" s="78">
        <v>354</v>
      </c>
      <c r="O2378" s="78">
        <v>302</v>
      </c>
      <c r="P2378" s="89" t="s">
        <v>521</v>
      </c>
      <c r="Q2378" s="16" t="s">
        <v>523</v>
      </c>
      <c r="R2378" s="89" t="s">
        <v>514</v>
      </c>
    </row>
    <row r="2379" spans="1:18" hidden="1" x14ac:dyDescent="0.3">
      <c r="A2379" s="55">
        <v>45161</v>
      </c>
      <c r="B2379" s="56" t="s">
        <v>919</v>
      </c>
      <c r="C2379" s="56" t="s">
        <v>542</v>
      </c>
      <c r="D2379" s="3" t="s">
        <v>547</v>
      </c>
      <c r="E2379" s="3" t="s">
        <v>544</v>
      </c>
      <c r="F2379" s="3" t="s">
        <v>945</v>
      </c>
      <c r="G2379" s="3" t="s">
        <v>499</v>
      </c>
      <c r="H2379" s="3">
        <v>1472</v>
      </c>
      <c r="I2379" s="3">
        <v>15</v>
      </c>
      <c r="J2379" s="57">
        <v>4.2</v>
      </c>
      <c r="K2379" s="3">
        <v>131</v>
      </c>
      <c r="L2379" s="3">
        <v>1273</v>
      </c>
      <c r="M2379" s="3">
        <v>586</v>
      </c>
      <c r="N2379" s="3">
        <v>432</v>
      </c>
      <c r="O2379" s="3">
        <v>324</v>
      </c>
      <c r="P2379" s="16" t="s">
        <v>521</v>
      </c>
      <c r="Q2379" s="16" t="s">
        <v>523</v>
      </c>
      <c r="R2379" s="16" t="s">
        <v>514</v>
      </c>
    </row>
    <row r="2380" spans="1:18" hidden="1" x14ac:dyDescent="0.3">
      <c r="A2380" s="55">
        <v>45161</v>
      </c>
      <c r="B2380" s="56" t="s">
        <v>919</v>
      </c>
      <c r="C2380" s="56" t="s">
        <v>542</v>
      </c>
      <c r="D2380" s="3" t="s">
        <v>547</v>
      </c>
      <c r="E2380" s="3" t="s">
        <v>550</v>
      </c>
      <c r="F2380" s="3" t="s">
        <v>945</v>
      </c>
      <c r="G2380" s="3" t="s">
        <v>499</v>
      </c>
      <c r="H2380" s="3">
        <v>109</v>
      </c>
      <c r="I2380" s="3">
        <v>0</v>
      </c>
      <c r="J2380" s="57">
        <v>0</v>
      </c>
      <c r="K2380" s="3">
        <v>14</v>
      </c>
      <c r="L2380" s="3">
        <v>96</v>
      </c>
      <c r="M2380" s="3">
        <v>56</v>
      </c>
      <c r="N2380" s="3">
        <v>50</v>
      </c>
      <c r="O2380" s="3">
        <v>36</v>
      </c>
      <c r="P2380" s="16" t="s">
        <v>521</v>
      </c>
      <c r="Q2380" s="16" t="s">
        <v>523</v>
      </c>
      <c r="R2380" s="16" t="s">
        <v>514</v>
      </c>
    </row>
    <row r="2381" spans="1:18" hidden="1" x14ac:dyDescent="0.3">
      <c r="A2381" s="55">
        <v>45161</v>
      </c>
      <c r="B2381" s="56" t="s">
        <v>919</v>
      </c>
      <c r="C2381" s="56" t="s">
        <v>542</v>
      </c>
      <c r="D2381" s="3" t="s">
        <v>547</v>
      </c>
      <c r="E2381" s="3" t="s">
        <v>546</v>
      </c>
      <c r="F2381" s="3" t="s">
        <v>945</v>
      </c>
      <c r="G2381" s="3" t="s">
        <v>499</v>
      </c>
      <c r="H2381" s="3">
        <v>524</v>
      </c>
      <c r="I2381" s="3">
        <v>4</v>
      </c>
      <c r="J2381" s="57">
        <v>1.1200000000000001</v>
      </c>
      <c r="K2381" s="3">
        <v>120</v>
      </c>
      <c r="L2381" s="3">
        <v>480</v>
      </c>
      <c r="M2381" s="3">
        <v>252</v>
      </c>
      <c r="N2381" s="3">
        <v>191</v>
      </c>
      <c r="O2381" s="3">
        <v>128</v>
      </c>
      <c r="P2381" s="16" t="s">
        <v>521</v>
      </c>
      <c r="Q2381" s="16" t="s">
        <v>523</v>
      </c>
      <c r="R2381" s="16" t="s">
        <v>514</v>
      </c>
    </row>
    <row r="2382" spans="1:18" hidden="1" x14ac:dyDescent="0.3">
      <c r="A2382" s="55">
        <v>45161</v>
      </c>
      <c r="B2382" s="56" t="s">
        <v>919</v>
      </c>
      <c r="C2382" s="56" t="s">
        <v>542</v>
      </c>
      <c r="D2382" s="3" t="s">
        <v>548</v>
      </c>
      <c r="E2382" s="3" t="s">
        <v>544</v>
      </c>
      <c r="F2382" s="3" t="s">
        <v>946</v>
      </c>
      <c r="G2382" s="3" t="s">
        <v>502</v>
      </c>
      <c r="H2382" s="3">
        <v>187081</v>
      </c>
      <c r="I2382" s="3">
        <v>1239</v>
      </c>
      <c r="J2382" s="57">
        <v>227.976</v>
      </c>
      <c r="K2382" s="3">
        <v>3450</v>
      </c>
      <c r="L2382" s="3">
        <v>105495</v>
      </c>
      <c r="M2382" s="3">
        <v>58220</v>
      </c>
      <c r="N2382" s="3">
        <v>38239</v>
      </c>
      <c r="O2382" s="3">
        <v>26060</v>
      </c>
      <c r="P2382" s="16" t="s">
        <v>519</v>
      </c>
      <c r="Q2382" s="16" t="s">
        <v>523</v>
      </c>
      <c r="R2382" s="16" t="s">
        <v>520</v>
      </c>
    </row>
    <row r="2383" spans="1:18" hidden="1" x14ac:dyDescent="0.3">
      <c r="A2383" s="55">
        <v>45161</v>
      </c>
      <c r="B2383" s="56" t="s">
        <v>919</v>
      </c>
      <c r="C2383" s="56" t="s">
        <v>542</v>
      </c>
      <c r="D2383" s="3" t="s">
        <v>548</v>
      </c>
      <c r="E2383" s="3" t="s">
        <v>550</v>
      </c>
      <c r="F2383" s="3" t="s">
        <v>946</v>
      </c>
      <c r="G2383" s="3" t="s">
        <v>502</v>
      </c>
      <c r="H2383" s="3">
        <v>1353</v>
      </c>
      <c r="I2383" s="3">
        <v>15</v>
      </c>
      <c r="J2383" s="57">
        <v>2.76</v>
      </c>
      <c r="K2383" s="3">
        <v>58</v>
      </c>
      <c r="L2383" s="3">
        <v>1005</v>
      </c>
      <c r="M2383" s="3">
        <v>524</v>
      </c>
      <c r="N2383" s="3">
        <v>345</v>
      </c>
      <c r="O2383" s="3">
        <v>234</v>
      </c>
      <c r="P2383" s="16" t="s">
        <v>519</v>
      </c>
      <c r="Q2383" s="16" t="s">
        <v>523</v>
      </c>
      <c r="R2383" s="16" t="s">
        <v>520</v>
      </c>
    </row>
    <row r="2384" spans="1:18" hidden="1" x14ac:dyDescent="0.3">
      <c r="A2384" s="55">
        <v>45161</v>
      </c>
      <c r="B2384" s="56" t="s">
        <v>919</v>
      </c>
      <c r="C2384" s="56" t="s">
        <v>542</v>
      </c>
      <c r="D2384" s="3" t="s">
        <v>548</v>
      </c>
      <c r="E2384" s="3" t="s">
        <v>546</v>
      </c>
      <c r="F2384" s="3" t="s">
        <v>946</v>
      </c>
      <c r="G2384" s="3" t="s">
        <v>502</v>
      </c>
      <c r="H2384" s="3">
        <v>1954</v>
      </c>
      <c r="I2384" s="3">
        <v>34</v>
      </c>
      <c r="J2384" s="57">
        <v>6.2560000000000002</v>
      </c>
      <c r="K2384" s="3">
        <v>151</v>
      </c>
      <c r="L2384" s="3">
        <v>1341</v>
      </c>
      <c r="M2384" s="3">
        <v>742</v>
      </c>
      <c r="N2384" s="3">
        <v>562</v>
      </c>
      <c r="O2384" s="3">
        <v>436</v>
      </c>
      <c r="P2384" s="16" t="s">
        <v>519</v>
      </c>
      <c r="Q2384" s="16" t="s">
        <v>523</v>
      </c>
      <c r="R2384" s="16" t="s">
        <v>520</v>
      </c>
    </row>
    <row r="2385" spans="1:18" hidden="1" x14ac:dyDescent="0.3">
      <c r="A2385" s="55">
        <v>45161</v>
      </c>
      <c r="B2385" s="56" t="s">
        <v>919</v>
      </c>
      <c r="C2385" s="56" t="s">
        <v>542</v>
      </c>
      <c r="D2385" s="3" t="s">
        <v>548</v>
      </c>
      <c r="E2385" s="3" t="s">
        <v>544</v>
      </c>
      <c r="F2385" s="3" t="s">
        <v>947</v>
      </c>
      <c r="G2385" s="3" t="s">
        <v>507</v>
      </c>
      <c r="H2385" s="3">
        <v>582216</v>
      </c>
      <c r="I2385" s="3">
        <v>3092</v>
      </c>
      <c r="J2385" s="57">
        <v>568.928</v>
      </c>
      <c r="K2385" s="3">
        <v>8226</v>
      </c>
      <c r="L2385" s="3">
        <v>317017</v>
      </c>
      <c r="M2385" s="3">
        <v>139033</v>
      </c>
      <c r="N2385" s="3">
        <v>99792</v>
      </c>
      <c r="O2385" s="3">
        <v>67246</v>
      </c>
      <c r="P2385" s="16" t="s">
        <v>519</v>
      </c>
      <c r="Q2385" s="16" t="s">
        <v>523</v>
      </c>
      <c r="R2385" s="16" t="s">
        <v>520</v>
      </c>
    </row>
    <row r="2386" spans="1:18" hidden="1" x14ac:dyDescent="0.3">
      <c r="A2386" s="55">
        <v>45161</v>
      </c>
      <c r="B2386" s="56" t="s">
        <v>919</v>
      </c>
      <c r="C2386" s="56" t="s">
        <v>542</v>
      </c>
      <c r="D2386" s="3" t="s">
        <v>548</v>
      </c>
      <c r="E2386" s="3" t="s">
        <v>550</v>
      </c>
      <c r="F2386" s="3" t="s">
        <v>947</v>
      </c>
      <c r="G2386" s="3" t="s">
        <v>507</v>
      </c>
      <c r="H2386" s="3">
        <v>1443</v>
      </c>
      <c r="I2386" s="3">
        <v>6</v>
      </c>
      <c r="J2386" s="57">
        <v>1.1040000000000001</v>
      </c>
      <c r="K2386" s="3">
        <v>66</v>
      </c>
      <c r="L2386" s="3">
        <v>728</v>
      </c>
      <c r="M2386" s="3">
        <v>340</v>
      </c>
      <c r="N2386" s="3">
        <v>269</v>
      </c>
      <c r="O2386" s="3">
        <v>172</v>
      </c>
      <c r="P2386" s="16" t="s">
        <v>519</v>
      </c>
      <c r="Q2386" s="16" t="s">
        <v>523</v>
      </c>
      <c r="R2386" s="16" t="s">
        <v>520</v>
      </c>
    </row>
    <row r="2387" spans="1:18" hidden="1" x14ac:dyDescent="0.3">
      <c r="A2387" s="55">
        <v>45161</v>
      </c>
      <c r="B2387" s="56" t="s">
        <v>919</v>
      </c>
      <c r="C2387" s="56" t="s">
        <v>542</v>
      </c>
      <c r="D2387" s="3" t="s">
        <v>548</v>
      </c>
      <c r="E2387" s="3" t="s">
        <v>546</v>
      </c>
      <c r="F2387" s="3" t="s">
        <v>947</v>
      </c>
      <c r="G2387" s="3" t="s">
        <v>507</v>
      </c>
      <c r="H2387" s="3">
        <v>5652</v>
      </c>
      <c r="I2387" s="3">
        <v>23</v>
      </c>
      <c r="J2387" s="57">
        <v>4.2320000000000002</v>
      </c>
      <c r="K2387" s="3">
        <v>218</v>
      </c>
      <c r="L2387" s="3">
        <v>4180</v>
      </c>
      <c r="M2387" s="3">
        <v>1609</v>
      </c>
      <c r="N2387" s="3">
        <v>1121</v>
      </c>
      <c r="O2387" s="3">
        <v>759</v>
      </c>
      <c r="P2387" s="16" t="s">
        <v>519</v>
      </c>
      <c r="Q2387" s="16" t="s">
        <v>523</v>
      </c>
      <c r="R2387" s="16" t="s">
        <v>520</v>
      </c>
    </row>
    <row r="2388" spans="1:18" hidden="1" x14ac:dyDescent="0.3">
      <c r="A2388" s="55">
        <v>45161</v>
      </c>
      <c r="B2388" s="56" t="s">
        <v>919</v>
      </c>
      <c r="C2388" s="56" t="s">
        <v>542</v>
      </c>
      <c r="D2388" s="3" t="s">
        <v>548</v>
      </c>
      <c r="E2388" s="3" t="s">
        <v>544</v>
      </c>
      <c r="F2388" s="3" t="s">
        <v>948</v>
      </c>
      <c r="G2388" s="3" t="s">
        <v>503</v>
      </c>
      <c r="H2388" s="3">
        <v>58118</v>
      </c>
      <c r="I2388" s="3">
        <v>224</v>
      </c>
      <c r="J2388" s="57">
        <v>41.216000000000001</v>
      </c>
      <c r="K2388" s="3">
        <v>2706</v>
      </c>
      <c r="L2388" s="3">
        <v>17871</v>
      </c>
      <c r="M2388" s="3">
        <v>8247</v>
      </c>
      <c r="N2388" s="3">
        <v>6009</v>
      </c>
      <c r="O2388" s="3">
        <v>3958</v>
      </c>
      <c r="P2388" s="16" t="s">
        <v>519</v>
      </c>
      <c r="Q2388" s="16" t="s">
        <v>523</v>
      </c>
      <c r="R2388" s="16" t="s">
        <v>520</v>
      </c>
    </row>
    <row r="2389" spans="1:18" hidden="1" x14ac:dyDescent="0.3">
      <c r="A2389" s="55">
        <v>45161</v>
      </c>
      <c r="B2389" s="56" t="s">
        <v>919</v>
      </c>
      <c r="C2389" s="56" t="s">
        <v>542</v>
      </c>
      <c r="D2389" s="3" t="s">
        <v>548</v>
      </c>
      <c r="E2389" s="3" t="s">
        <v>550</v>
      </c>
      <c r="F2389" s="3" t="s">
        <v>948</v>
      </c>
      <c r="G2389" s="3" t="s">
        <v>503</v>
      </c>
      <c r="H2389" s="3">
        <v>445</v>
      </c>
      <c r="I2389" s="3">
        <v>5</v>
      </c>
      <c r="J2389" s="57">
        <v>0.91999999999999993</v>
      </c>
      <c r="K2389" s="3">
        <v>39</v>
      </c>
      <c r="L2389" s="3">
        <v>240</v>
      </c>
      <c r="M2389" s="3">
        <v>118</v>
      </c>
      <c r="N2389" s="3">
        <v>91</v>
      </c>
      <c r="O2389" s="3">
        <v>63</v>
      </c>
      <c r="P2389" s="16" t="s">
        <v>519</v>
      </c>
      <c r="Q2389" s="16" t="s">
        <v>523</v>
      </c>
      <c r="R2389" s="16" t="s">
        <v>520</v>
      </c>
    </row>
    <row r="2390" spans="1:18" hidden="1" x14ac:dyDescent="0.3">
      <c r="A2390" s="55">
        <v>45161</v>
      </c>
      <c r="B2390" s="56" t="s">
        <v>919</v>
      </c>
      <c r="C2390" s="56" t="s">
        <v>542</v>
      </c>
      <c r="D2390" s="3" t="s">
        <v>548</v>
      </c>
      <c r="E2390" s="3" t="s">
        <v>546</v>
      </c>
      <c r="F2390" s="3" t="s">
        <v>948</v>
      </c>
      <c r="G2390" s="3" t="s">
        <v>503</v>
      </c>
      <c r="H2390" s="3">
        <v>1036</v>
      </c>
      <c r="I2390" s="3">
        <v>6</v>
      </c>
      <c r="J2390" s="57">
        <v>1.1040000000000001</v>
      </c>
      <c r="K2390" s="3">
        <v>79</v>
      </c>
      <c r="L2390" s="3">
        <v>640</v>
      </c>
      <c r="M2390" s="3">
        <v>268</v>
      </c>
      <c r="N2390" s="3">
        <v>195</v>
      </c>
      <c r="O2390" s="3">
        <v>138</v>
      </c>
      <c r="P2390" s="16" t="s">
        <v>519</v>
      </c>
      <c r="Q2390" s="16" t="s">
        <v>523</v>
      </c>
      <c r="R2390" s="16" t="s">
        <v>520</v>
      </c>
    </row>
    <row r="2391" spans="1:18" hidden="1" x14ac:dyDescent="0.3">
      <c r="A2391" s="55">
        <v>45161</v>
      </c>
      <c r="B2391" s="56" t="s">
        <v>919</v>
      </c>
      <c r="C2391" s="56" t="s">
        <v>542</v>
      </c>
      <c r="D2391" s="3" t="s">
        <v>548</v>
      </c>
      <c r="E2391" s="3" t="s">
        <v>544</v>
      </c>
      <c r="F2391" s="3" t="s">
        <v>949</v>
      </c>
      <c r="G2391" s="3" t="s">
        <v>500</v>
      </c>
      <c r="H2391" s="3">
        <v>54866</v>
      </c>
      <c r="I2391" s="3">
        <v>526</v>
      </c>
      <c r="J2391" s="57">
        <v>96.783999999999992</v>
      </c>
      <c r="K2391" s="3">
        <v>6523</v>
      </c>
      <c r="L2391" s="3">
        <v>33754</v>
      </c>
      <c r="M2391" s="3">
        <v>15598</v>
      </c>
      <c r="N2391" s="3">
        <v>10529</v>
      </c>
      <c r="O2391" s="3">
        <v>7028</v>
      </c>
      <c r="P2391" s="16" t="s">
        <v>519</v>
      </c>
      <c r="Q2391" s="16" t="s">
        <v>523</v>
      </c>
      <c r="R2391" s="16" t="s">
        <v>520</v>
      </c>
    </row>
    <row r="2392" spans="1:18" hidden="1" x14ac:dyDescent="0.3">
      <c r="A2392" s="55">
        <v>45161</v>
      </c>
      <c r="B2392" s="56" t="s">
        <v>919</v>
      </c>
      <c r="C2392" s="56" t="s">
        <v>542</v>
      </c>
      <c r="D2392" s="3" t="s">
        <v>548</v>
      </c>
      <c r="E2392" s="3" t="s">
        <v>550</v>
      </c>
      <c r="F2392" s="3" t="s">
        <v>949</v>
      </c>
      <c r="G2392" s="3" t="s">
        <v>500</v>
      </c>
      <c r="H2392" s="3">
        <v>797</v>
      </c>
      <c r="I2392" s="3">
        <v>12</v>
      </c>
      <c r="J2392" s="57">
        <v>2.2080000000000002</v>
      </c>
      <c r="K2392" s="3">
        <v>91</v>
      </c>
      <c r="L2392" s="3">
        <v>385</v>
      </c>
      <c r="M2392" s="3">
        <v>186</v>
      </c>
      <c r="N2392" s="3">
        <v>123</v>
      </c>
      <c r="O2392" s="3">
        <v>87</v>
      </c>
      <c r="P2392" s="16" t="s">
        <v>519</v>
      </c>
      <c r="Q2392" s="16" t="s">
        <v>523</v>
      </c>
      <c r="R2392" s="16" t="s">
        <v>520</v>
      </c>
    </row>
    <row r="2393" spans="1:18" hidden="1" x14ac:dyDescent="0.3">
      <c r="A2393" s="55">
        <v>45161</v>
      </c>
      <c r="B2393" s="56" t="s">
        <v>919</v>
      </c>
      <c r="C2393" s="56" t="s">
        <v>542</v>
      </c>
      <c r="D2393" s="3" t="s">
        <v>548</v>
      </c>
      <c r="E2393" s="3" t="s">
        <v>546</v>
      </c>
      <c r="F2393" s="3" t="s">
        <v>949</v>
      </c>
      <c r="G2393" s="3" t="s">
        <v>500</v>
      </c>
      <c r="H2393" s="3">
        <v>992</v>
      </c>
      <c r="I2393" s="3">
        <v>1</v>
      </c>
      <c r="J2393" s="57">
        <v>0.184</v>
      </c>
      <c r="K2393" s="3">
        <v>103</v>
      </c>
      <c r="L2393" s="3">
        <v>587</v>
      </c>
      <c r="M2393" s="3">
        <v>250</v>
      </c>
      <c r="N2393" s="3">
        <v>189</v>
      </c>
      <c r="O2393" s="3">
        <v>120</v>
      </c>
      <c r="P2393" s="16" t="s">
        <v>519</v>
      </c>
      <c r="Q2393" s="16" t="s">
        <v>523</v>
      </c>
      <c r="R2393" s="16" t="s">
        <v>520</v>
      </c>
    </row>
    <row r="2394" spans="1:18" x14ac:dyDescent="0.3">
      <c r="A2394" s="73">
        <v>45161</v>
      </c>
      <c r="B2394" s="76" t="s">
        <v>919</v>
      </c>
      <c r="C2394" s="56" t="s">
        <v>542</v>
      </c>
      <c r="D2394" s="3" t="s">
        <v>548</v>
      </c>
      <c r="E2394" s="3" t="s">
        <v>544</v>
      </c>
      <c r="F2394" s="3" t="s">
        <v>950</v>
      </c>
      <c r="G2394" s="78" t="s">
        <v>504</v>
      </c>
      <c r="H2394" s="78">
        <v>49814</v>
      </c>
      <c r="I2394" s="78">
        <v>221</v>
      </c>
      <c r="J2394" s="84">
        <v>40.664000000000001</v>
      </c>
      <c r="K2394" s="41">
        <v>3703</v>
      </c>
      <c r="L2394" s="78">
        <v>22645</v>
      </c>
      <c r="M2394" s="78">
        <v>9634</v>
      </c>
      <c r="N2394" s="78">
        <v>6625</v>
      </c>
      <c r="O2394" s="78">
        <v>4673</v>
      </c>
      <c r="P2394" s="89" t="s">
        <v>519</v>
      </c>
      <c r="Q2394" s="16" t="s">
        <v>523</v>
      </c>
      <c r="R2394" s="89" t="s">
        <v>520</v>
      </c>
    </row>
    <row r="2395" spans="1:18" x14ac:dyDescent="0.3">
      <c r="A2395" s="73">
        <v>45161</v>
      </c>
      <c r="B2395" s="76" t="s">
        <v>919</v>
      </c>
      <c r="C2395" s="56" t="s">
        <v>542</v>
      </c>
      <c r="D2395" s="3" t="s">
        <v>548</v>
      </c>
      <c r="E2395" s="3" t="s">
        <v>550</v>
      </c>
      <c r="F2395" s="3" t="s">
        <v>950</v>
      </c>
      <c r="G2395" s="78" t="s">
        <v>504</v>
      </c>
      <c r="H2395" s="78">
        <v>501</v>
      </c>
      <c r="I2395" s="78">
        <v>20</v>
      </c>
      <c r="J2395" s="84">
        <v>3.6799999999999997</v>
      </c>
      <c r="K2395" s="41">
        <v>64</v>
      </c>
      <c r="L2395" s="78">
        <v>338</v>
      </c>
      <c r="M2395" s="78">
        <v>132</v>
      </c>
      <c r="N2395" s="78">
        <v>90</v>
      </c>
      <c r="O2395" s="78">
        <v>67</v>
      </c>
      <c r="P2395" s="89" t="s">
        <v>519</v>
      </c>
      <c r="Q2395" s="16" t="s">
        <v>523</v>
      </c>
      <c r="R2395" s="89" t="s">
        <v>520</v>
      </c>
    </row>
    <row r="2396" spans="1:18" x14ac:dyDescent="0.3">
      <c r="A2396" s="73">
        <v>45161</v>
      </c>
      <c r="B2396" s="76" t="s">
        <v>919</v>
      </c>
      <c r="C2396" s="56" t="s">
        <v>542</v>
      </c>
      <c r="D2396" s="3" t="s">
        <v>548</v>
      </c>
      <c r="E2396" s="3" t="s">
        <v>546</v>
      </c>
      <c r="F2396" s="3" t="s">
        <v>950</v>
      </c>
      <c r="G2396" s="78" t="s">
        <v>504</v>
      </c>
      <c r="H2396" s="78">
        <v>1289</v>
      </c>
      <c r="I2396" s="78">
        <v>5</v>
      </c>
      <c r="J2396" s="84">
        <v>0.91999999999999993</v>
      </c>
      <c r="K2396" s="41">
        <v>163</v>
      </c>
      <c r="L2396" s="78">
        <v>1049</v>
      </c>
      <c r="M2396" s="78">
        <v>377</v>
      </c>
      <c r="N2396" s="78">
        <v>260</v>
      </c>
      <c r="O2396" s="78">
        <v>176</v>
      </c>
      <c r="P2396" s="89" t="s">
        <v>519</v>
      </c>
      <c r="Q2396" s="16" t="s">
        <v>523</v>
      </c>
      <c r="R2396" s="89" t="s">
        <v>520</v>
      </c>
    </row>
    <row r="2397" spans="1:18" hidden="1" x14ac:dyDescent="0.3">
      <c r="A2397" s="55">
        <v>45161</v>
      </c>
      <c r="B2397" s="56" t="s">
        <v>919</v>
      </c>
      <c r="C2397" s="56" t="s">
        <v>542</v>
      </c>
      <c r="D2397" s="3" t="s">
        <v>548</v>
      </c>
      <c r="E2397" s="3" t="s">
        <v>544</v>
      </c>
      <c r="F2397" s="3" t="s">
        <v>951</v>
      </c>
      <c r="G2397" s="3" t="s">
        <v>499</v>
      </c>
      <c r="H2397" s="3">
        <v>493646</v>
      </c>
      <c r="I2397" s="3">
        <v>2810</v>
      </c>
      <c r="J2397" s="57">
        <v>517.04</v>
      </c>
      <c r="K2397" s="3">
        <v>12165</v>
      </c>
      <c r="L2397" s="3">
        <v>294707</v>
      </c>
      <c r="M2397" s="3">
        <v>167543</v>
      </c>
      <c r="N2397" s="3">
        <v>132939</v>
      </c>
      <c r="O2397" s="3">
        <v>75084</v>
      </c>
      <c r="P2397" s="16" t="s">
        <v>519</v>
      </c>
      <c r="Q2397" s="16" t="s">
        <v>523</v>
      </c>
      <c r="R2397" s="16" t="s">
        <v>520</v>
      </c>
    </row>
    <row r="2398" spans="1:18" hidden="1" x14ac:dyDescent="0.3">
      <c r="A2398" s="55">
        <v>45161</v>
      </c>
      <c r="B2398" s="56" t="s">
        <v>919</v>
      </c>
      <c r="C2398" s="56" t="s">
        <v>542</v>
      </c>
      <c r="D2398" s="3" t="s">
        <v>548</v>
      </c>
      <c r="E2398" s="3" t="s">
        <v>550</v>
      </c>
      <c r="F2398" s="3" t="s">
        <v>951</v>
      </c>
      <c r="G2398" s="3" t="s">
        <v>499</v>
      </c>
      <c r="H2398" s="3">
        <v>2663</v>
      </c>
      <c r="I2398" s="3">
        <v>22</v>
      </c>
      <c r="J2398" s="57">
        <v>4.048</v>
      </c>
      <c r="K2398" s="3">
        <v>93</v>
      </c>
      <c r="L2398" s="3">
        <v>1948</v>
      </c>
      <c r="M2398" s="3">
        <v>1078</v>
      </c>
      <c r="N2398" s="3">
        <v>912</v>
      </c>
      <c r="O2398" s="3">
        <v>542</v>
      </c>
      <c r="P2398" s="16" t="s">
        <v>519</v>
      </c>
      <c r="Q2398" s="16" t="s">
        <v>523</v>
      </c>
      <c r="R2398" s="16" t="s">
        <v>520</v>
      </c>
    </row>
    <row r="2399" spans="1:18" hidden="1" x14ac:dyDescent="0.3">
      <c r="A2399" s="55">
        <v>45161</v>
      </c>
      <c r="B2399" s="56" t="s">
        <v>919</v>
      </c>
      <c r="C2399" s="56" t="s">
        <v>542</v>
      </c>
      <c r="D2399" s="3" t="s">
        <v>548</v>
      </c>
      <c r="E2399" s="3" t="s">
        <v>546</v>
      </c>
      <c r="F2399" s="3" t="s">
        <v>951</v>
      </c>
      <c r="G2399" s="3" t="s">
        <v>499</v>
      </c>
      <c r="H2399" s="3">
        <v>11871</v>
      </c>
      <c r="I2399" s="3">
        <v>130</v>
      </c>
      <c r="J2399" s="57">
        <v>23.919999999999998</v>
      </c>
      <c r="K2399" s="3">
        <v>330</v>
      </c>
      <c r="L2399" s="3">
        <v>8998</v>
      </c>
      <c r="M2399" s="3">
        <v>5248</v>
      </c>
      <c r="N2399" s="3">
        <v>4024</v>
      </c>
      <c r="O2399" s="3">
        <v>2383</v>
      </c>
      <c r="P2399" s="16" t="s">
        <v>519</v>
      </c>
      <c r="Q2399" s="16" t="s">
        <v>523</v>
      </c>
      <c r="R2399" s="16" t="s">
        <v>520</v>
      </c>
    </row>
    <row r="2400" spans="1:18" hidden="1" x14ac:dyDescent="0.3">
      <c r="A2400" s="55">
        <v>45161</v>
      </c>
      <c r="B2400" s="56" t="s">
        <v>919</v>
      </c>
      <c r="C2400" s="56" t="s">
        <v>542</v>
      </c>
      <c r="D2400" s="3" t="s">
        <v>548</v>
      </c>
      <c r="E2400" s="3" t="s">
        <v>544</v>
      </c>
      <c r="F2400" s="3" t="s">
        <v>952</v>
      </c>
      <c r="G2400" s="3" t="s">
        <v>501</v>
      </c>
      <c r="H2400" s="3">
        <v>404651</v>
      </c>
      <c r="I2400" s="3">
        <v>1925</v>
      </c>
      <c r="J2400" s="57">
        <v>354.2</v>
      </c>
      <c r="K2400" s="3">
        <v>28522</v>
      </c>
      <c r="L2400" s="3">
        <v>103712</v>
      </c>
      <c r="M2400" s="3">
        <v>52564</v>
      </c>
      <c r="N2400" s="3">
        <v>42529</v>
      </c>
      <c r="O2400" s="3">
        <v>27435</v>
      </c>
      <c r="P2400" s="16" t="s">
        <v>519</v>
      </c>
      <c r="Q2400" s="16" t="s">
        <v>523</v>
      </c>
      <c r="R2400" s="16" t="s">
        <v>520</v>
      </c>
    </row>
    <row r="2401" spans="1:18" hidden="1" x14ac:dyDescent="0.3">
      <c r="A2401" s="55">
        <v>45161</v>
      </c>
      <c r="B2401" s="56" t="s">
        <v>919</v>
      </c>
      <c r="C2401" s="56" t="s">
        <v>542</v>
      </c>
      <c r="D2401" s="3" t="s">
        <v>548</v>
      </c>
      <c r="E2401" s="3" t="s">
        <v>550</v>
      </c>
      <c r="F2401" s="3" t="s">
        <v>952</v>
      </c>
      <c r="G2401" s="3" t="s">
        <v>501</v>
      </c>
      <c r="H2401" s="3">
        <v>1484</v>
      </c>
      <c r="I2401" s="3">
        <v>2</v>
      </c>
      <c r="J2401" s="57">
        <v>0.36799999999999999</v>
      </c>
      <c r="K2401" s="3">
        <v>84</v>
      </c>
      <c r="L2401" s="3">
        <v>451</v>
      </c>
      <c r="M2401" s="3">
        <v>214</v>
      </c>
      <c r="N2401" s="3">
        <v>169</v>
      </c>
      <c r="O2401" s="3">
        <v>134</v>
      </c>
      <c r="P2401" s="16" t="s">
        <v>519</v>
      </c>
      <c r="Q2401" s="16" t="s">
        <v>523</v>
      </c>
      <c r="R2401" s="16" t="s">
        <v>520</v>
      </c>
    </row>
    <row r="2402" spans="1:18" hidden="1" x14ac:dyDescent="0.3">
      <c r="A2402" s="55">
        <v>45161</v>
      </c>
      <c r="B2402" s="56" t="s">
        <v>919</v>
      </c>
      <c r="C2402" s="56" t="s">
        <v>542</v>
      </c>
      <c r="D2402" s="3" t="s">
        <v>548</v>
      </c>
      <c r="E2402" s="3" t="s">
        <v>546</v>
      </c>
      <c r="F2402" s="3" t="s">
        <v>952</v>
      </c>
      <c r="G2402" s="3" t="s">
        <v>501</v>
      </c>
      <c r="H2402" s="3">
        <v>2862</v>
      </c>
      <c r="I2402" s="3">
        <v>14</v>
      </c>
      <c r="J2402" s="57">
        <v>2.5760000000000001</v>
      </c>
      <c r="K2402" s="3">
        <v>228</v>
      </c>
      <c r="L2402" s="3">
        <v>922</v>
      </c>
      <c r="M2402" s="3">
        <v>442</v>
      </c>
      <c r="N2402" s="3">
        <v>363</v>
      </c>
      <c r="O2402" s="3">
        <v>237</v>
      </c>
      <c r="P2402" s="16" t="s">
        <v>519</v>
      </c>
      <c r="Q2402" s="16" t="s">
        <v>523</v>
      </c>
      <c r="R2402" s="16" t="s">
        <v>520</v>
      </c>
    </row>
    <row r="2403" spans="1:18" hidden="1" x14ac:dyDescent="0.3">
      <c r="A2403" s="55">
        <v>45161</v>
      </c>
      <c r="B2403" s="56" t="s">
        <v>919</v>
      </c>
      <c r="C2403" s="56" t="s">
        <v>542</v>
      </c>
      <c r="D2403" s="3" t="s">
        <v>548</v>
      </c>
      <c r="E2403" s="3" t="s">
        <v>544</v>
      </c>
      <c r="F2403" s="3" t="s">
        <v>953</v>
      </c>
      <c r="G2403" s="3" t="s">
        <v>506</v>
      </c>
      <c r="H2403" s="3">
        <v>74763</v>
      </c>
      <c r="I2403" s="3">
        <v>371</v>
      </c>
      <c r="J2403" s="57">
        <v>68.263999999999996</v>
      </c>
      <c r="K2403" s="3">
        <v>5511</v>
      </c>
      <c r="L2403" s="3">
        <v>20186</v>
      </c>
      <c r="M2403" s="3">
        <v>11342</v>
      </c>
      <c r="N2403" s="3">
        <v>8732</v>
      </c>
      <c r="O2403" s="3">
        <v>5181</v>
      </c>
      <c r="P2403" s="16" t="s">
        <v>519</v>
      </c>
      <c r="Q2403" s="16" t="s">
        <v>523</v>
      </c>
      <c r="R2403" s="16" t="s">
        <v>520</v>
      </c>
    </row>
    <row r="2404" spans="1:18" hidden="1" x14ac:dyDescent="0.3">
      <c r="A2404" s="55">
        <v>45161</v>
      </c>
      <c r="B2404" s="56" t="s">
        <v>919</v>
      </c>
      <c r="C2404" s="56" t="s">
        <v>542</v>
      </c>
      <c r="D2404" s="3" t="s">
        <v>548</v>
      </c>
      <c r="E2404" s="3" t="s">
        <v>550</v>
      </c>
      <c r="F2404" s="3" t="s">
        <v>953</v>
      </c>
      <c r="G2404" s="3" t="s">
        <v>506</v>
      </c>
      <c r="H2404" s="3">
        <v>588</v>
      </c>
      <c r="I2404" s="3">
        <v>1</v>
      </c>
      <c r="J2404" s="57">
        <v>0.184</v>
      </c>
      <c r="K2404" s="3">
        <v>36</v>
      </c>
      <c r="L2404" s="3">
        <v>258</v>
      </c>
      <c r="M2404" s="3">
        <v>130</v>
      </c>
      <c r="N2404" s="3">
        <v>97</v>
      </c>
      <c r="O2404" s="3">
        <v>63</v>
      </c>
      <c r="P2404" s="16" t="s">
        <v>519</v>
      </c>
      <c r="Q2404" s="16" t="s">
        <v>523</v>
      </c>
      <c r="R2404" s="16" t="s">
        <v>520</v>
      </c>
    </row>
    <row r="2405" spans="1:18" hidden="1" x14ac:dyDescent="0.3">
      <c r="A2405" s="55">
        <v>45161</v>
      </c>
      <c r="B2405" s="56" t="s">
        <v>919</v>
      </c>
      <c r="C2405" s="56" t="s">
        <v>542</v>
      </c>
      <c r="D2405" s="3" t="s">
        <v>548</v>
      </c>
      <c r="E2405" s="3" t="s">
        <v>546</v>
      </c>
      <c r="F2405" s="3" t="s">
        <v>953</v>
      </c>
      <c r="G2405" s="3" t="s">
        <v>506</v>
      </c>
      <c r="H2405" s="3">
        <v>1113</v>
      </c>
      <c r="I2405" s="3">
        <v>3</v>
      </c>
      <c r="J2405" s="57">
        <v>0.55200000000000005</v>
      </c>
      <c r="K2405" s="3">
        <v>100</v>
      </c>
      <c r="L2405" s="3">
        <v>617</v>
      </c>
      <c r="M2405" s="3">
        <v>292</v>
      </c>
      <c r="N2405" s="3">
        <v>219</v>
      </c>
      <c r="O2405" s="3">
        <v>137</v>
      </c>
      <c r="P2405" s="16" t="s">
        <v>519</v>
      </c>
      <c r="Q2405" s="16" t="s">
        <v>523</v>
      </c>
      <c r="R2405" s="16" t="s">
        <v>520</v>
      </c>
    </row>
    <row r="2406" spans="1:18" hidden="1" x14ac:dyDescent="0.3">
      <c r="A2406" s="55">
        <v>45161</v>
      </c>
      <c r="B2406" s="56" t="s">
        <v>919</v>
      </c>
      <c r="C2406" s="56" t="s">
        <v>542</v>
      </c>
      <c r="D2406" s="3" t="s">
        <v>549</v>
      </c>
      <c r="E2406" s="3" t="s">
        <v>544</v>
      </c>
      <c r="F2406" s="3" t="s">
        <v>954</v>
      </c>
      <c r="G2406" s="3" t="s">
        <v>499</v>
      </c>
      <c r="H2406" s="3">
        <v>20991</v>
      </c>
      <c r="I2406" s="3">
        <v>107</v>
      </c>
      <c r="J2406" s="57">
        <v>9.202</v>
      </c>
      <c r="K2406" s="3">
        <v>1047</v>
      </c>
      <c r="L2406" s="3">
        <v>8564</v>
      </c>
      <c r="M2406" s="3">
        <v>4584</v>
      </c>
      <c r="N2406" s="3">
        <v>3648</v>
      </c>
      <c r="O2406" s="3">
        <v>2252</v>
      </c>
      <c r="P2406" s="16" t="s">
        <v>511</v>
      </c>
      <c r="Q2406" s="16" t="s">
        <v>523</v>
      </c>
      <c r="R2406" s="16" t="s">
        <v>513</v>
      </c>
    </row>
    <row r="2407" spans="1:18" hidden="1" x14ac:dyDescent="0.3">
      <c r="A2407" s="55">
        <v>45161</v>
      </c>
      <c r="B2407" s="56" t="s">
        <v>919</v>
      </c>
      <c r="C2407" s="56" t="s">
        <v>542</v>
      </c>
      <c r="D2407" s="3" t="s">
        <v>549</v>
      </c>
      <c r="E2407" s="3" t="s">
        <v>550</v>
      </c>
      <c r="F2407" s="3" t="s">
        <v>954</v>
      </c>
      <c r="G2407" s="3" t="s">
        <v>499</v>
      </c>
      <c r="H2407" s="3">
        <v>694</v>
      </c>
      <c r="I2407" s="3">
        <v>5</v>
      </c>
      <c r="J2407" s="57">
        <v>0.42999999999999994</v>
      </c>
      <c r="K2407" s="3">
        <v>72</v>
      </c>
      <c r="L2407" s="3">
        <v>398</v>
      </c>
      <c r="M2407" s="3">
        <v>156</v>
      </c>
      <c r="N2407" s="3">
        <v>116</v>
      </c>
      <c r="O2407" s="3">
        <v>81</v>
      </c>
      <c r="P2407" s="16" t="s">
        <v>511</v>
      </c>
      <c r="Q2407" s="16" t="s">
        <v>523</v>
      </c>
      <c r="R2407" s="16" t="s">
        <v>513</v>
      </c>
    </row>
    <row r="2408" spans="1:18" hidden="1" x14ac:dyDescent="0.3">
      <c r="A2408" s="55">
        <v>45161</v>
      </c>
      <c r="B2408" s="56" t="s">
        <v>919</v>
      </c>
      <c r="C2408" s="56" t="s">
        <v>542</v>
      </c>
      <c r="D2408" s="3" t="s">
        <v>549</v>
      </c>
      <c r="E2408" s="3" t="s">
        <v>546</v>
      </c>
      <c r="F2408" s="3" t="s">
        <v>954</v>
      </c>
      <c r="G2408" s="3" t="s">
        <v>499</v>
      </c>
      <c r="H2408" s="3">
        <v>1186</v>
      </c>
      <c r="I2408" s="3">
        <v>8</v>
      </c>
      <c r="J2408" s="57">
        <v>0.68799999999999994</v>
      </c>
      <c r="K2408" s="3">
        <v>121</v>
      </c>
      <c r="L2408" s="3">
        <v>952</v>
      </c>
      <c r="M2408" s="3">
        <v>392</v>
      </c>
      <c r="N2408" s="3">
        <v>279</v>
      </c>
      <c r="O2408" s="3">
        <v>210</v>
      </c>
      <c r="P2408" s="16" t="s">
        <v>511</v>
      </c>
      <c r="Q2408" s="16" t="s">
        <v>523</v>
      </c>
      <c r="R2408" s="16" t="s">
        <v>513</v>
      </c>
    </row>
    <row r="2409" spans="1:18" hidden="1" x14ac:dyDescent="0.3">
      <c r="A2409" s="55">
        <v>45161</v>
      </c>
      <c r="B2409" s="56" t="s">
        <v>919</v>
      </c>
      <c r="C2409" s="56" t="s">
        <v>542</v>
      </c>
      <c r="D2409" s="3" t="s">
        <v>549</v>
      </c>
      <c r="E2409" s="3" t="s">
        <v>544</v>
      </c>
      <c r="F2409" s="3" t="s">
        <v>955</v>
      </c>
      <c r="G2409" s="3" t="s">
        <v>501</v>
      </c>
      <c r="H2409" s="3">
        <v>86488</v>
      </c>
      <c r="I2409" s="3">
        <v>368</v>
      </c>
      <c r="J2409" s="57">
        <v>31.647999999999996</v>
      </c>
      <c r="K2409" s="3">
        <v>10108</v>
      </c>
      <c r="L2409" s="3">
        <v>39525</v>
      </c>
      <c r="M2409" s="3">
        <v>18024</v>
      </c>
      <c r="N2409" s="3">
        <v>14668</v>
      </c>
      <c r="O2409" s="3">
        <v>9834</v>
      </c>
      <c r="P2409" s="16" t="s">
        <v>511</v>
      </c>
      <c r="Q2409" s="16" t="s">
        <v>523</v>
      </c>
      <c r="R2409" s="16" t="s">
        <v>513</v>
      </c>
    </row>
    <row r="2410" spans="1:18" hidden="1" x14ac:dyDescent="0.3">
      <c r="A2410" s="55">
        <v>45161</v>
      </c>
      <c r="B2410" s="56" t="s">
        <v>919</v>
      </c>
      <c r="C2410" s="56" t="s">
        <v>542</v>
      </c>
      <c r="D2410" s="3" t="s">
        <v>549</v>
      </c>
      <c r="E2410" s="3" t="s">
        <v>550</v>
      </c>
      <c r="F2410" s="3" t="s">
        <v>955</v>
      </c>
      <c r="G2410" s="3" t="s">
        <v>501</v>
      </c>
      <c r="H2410" s="3">
        <v>8894</v>
      </c>
      <c r="I2410" s="3">
        <v>38</v>
      </c>
      <c r="J2410" s="57">
        <v>3.2679999999999998</v>
      </c>
      <c r="K2410" s="3">
        <v>725</v>
      </c>
      <c r="L2410" s="3">
        <v>4579</v>
      </c>
      <c r="M2410" s="3">
        <v>1709</v>
      </c>
      <c r="N2410" s="3">
        <v>1378</v>
      </c>
      <c r="O2410" s="3">
        <v>966</v>
      </c>
      <c r="P2410" s="16" t="s">
        <v>511</v>
      </c>
      <c r="Q2410" s="16" t="s">
        <v>523</v>
      </c>
      <c r="R2410" s="16" t="s">
        <v>513</v>
      </c>
    </row>
    <row r="2411" spans="1:18" hidden="1" x14ac:dyDescent="0.3">
      <c r="A2411" s="55">
        <v>45161</v>
      </c>
      <c r="B2411" s="56" t="s">
        <v>919</v>
      </c>
      <c r="C2411" s="56" t="s">
        <v>542</v>
      </c>
      <c r="D2411" s="3" t="s">
        <v>549</v>
      </c>
      <c r="E2411" s="3" t="s">
        <v>546</v>
      </c>
      <c r="F2411" s="3" t="s">
        <v>955</v>
      </c>
      <c r="G2411" s="3" t="s">
        <v>501</v>
      </c>
      <c r="H2411" s="3">
        <v>10757</v>
      </c>
      <c r="I2411" s="3">
        <v>59</v>
      </c>
      <c r="J2411" s="57">
        <v>5.0739999999999998</v>
      </c>
      <c r="K2411" s="3">
        <v>1102</v>
      </c>
      <c r="L2411" s="3">
        <v>7007</v>
      </c>
      <c r="M2411" s="3">
        <v>2851</v>
      </c>
      <c r="N2411" s="3">
        <v>2269</v>
      </c>
      <c r="O2411" s="3">
        <v>1711</v>
      </c>
      <c r="P2411" s="16" t="s">
        <v>511</v>
      </c>
      <c r="Q2411" s="16" t="s">
        <v>523</v>
      </c>
      <c r="R2411" s="16" t="s">
        <v>513</v>
      </c>
    </row>
    <row r="2412" spans="1:18" hidden="1" x14ac:dyDescent="0.3">
      <c r="A2412" s="55">
        <v>45161</v>
      </c>
      <c r="B2412" s="56" t="s">
        <v>919</v>
      </c>
      <c r="C2412" s="56" t="s">
        <v>542</v>
      </c>
      <c r="D2412" s="3" t="s">
        <v>549</v>
      </c>
      <c r="E2412" s="3" t="s">
        <v>544</v>
      </c>
      <c r="F2412" s="3" t="s">
        <v>956</v>
      </c>
      <c r="G2412" s="3" t="s">
        <v>503</v>
      </c>
      <c r="H2412" s="3">
        <v>26860</v>
      </c>
      <c r="I2412" s="3">
        <v>154</v>
      </c>
      <c r="J2412" s="57">
        <v>13.244</v>
      </c>
      <c r="K2412" s="3">
        <v>1501</v>
      </c>
      <c r="L2412" s="3">
        <v>19944</v>
      </c>
      <c r="M2412" s="3">
        <v>9135</v>
      </c>
      <c r="N2412" s="3">
        <v>6624</v>
      </c>
      <c r="O2412" s="3">
        <v>4126</v>
      </c>
      <c r="P2412" s="16" t="s">
        <v>511</v>
      </c>
      <c r="Q2412" s="16" t="s">
        <v>523</v>
      </c>
      <c r="R2412" s="16" t="s">
        <v>513</v>
      </c>
    </row>
    <row r="2413" spans="1:18" hidden="1" x14ac:dyDescent="0.3">
      <c r="A2413" s="55">
        <v>45161</v>
      </c>
      <c r="B2413" s="56" t="s">
        <v>919</v>
      </c>
      <c r="C2413" s="56" t="s">
        <v>542</v>
      </c>
      <c r="D2413" s="3" t="s">
        <v>549</v>
      </c>
      <c r="E2413" s="3" t="s">
        <v>550</v>
      </c>
      <c r="F2413" s="3" t="s">
        <v>956</v>
      </c>
      <c r="G2413" s="3" t="s">
        <v>503</v>
      </c>
      <c r="H2413" s="3">
        <v>3275</v>
      </c>
      <c r="I2413" s="3">
        <v>32</v>
      </c>
      <c r="J2413" s="57">
        <v>2.7519999999999998</v>
      </c>
      <c r="K2413" s="3">
        <v>241</v>
      </c>
      <c r="L2413" s="3">
        <v>2714</v>
      </c>
      <c r="M2413" s="3">
        <v>1213</v>
      </c>
      <c r="N2413" s="3">
        <v>928</v>
      </c>
      <c r="O2413" s="3">
        <v>669</v>
      </c>
      <c r="P2413" s="16" t="s">
        <v>511</v>
      </c>
      <c r="Q2413" s="16" t="s">
        <v>523</v>
      </c>
      <c r="R2413" s="16" t="s">
        <v>513</v>
      </c>
    </row>
    <row r="2414" spans="1:18" hidden="1" x14ac:dyDescent="0.3">
      <c r="A2414" s="55">
        <v>45161</v>
      </c>
      <c r="B2414" s="56" t="s">
        <v>919</v>
      </c>
      <c r="C2414" s="56" t="s">
        <v>542</v>
      </c>
      <c r="D2414" s="3" t="s">
        <v>549</v>
      </c>
      <c r="E2414" s="3" t="s">
        <v>546</v>
      </c>
      <c r="F2414" s="3" t="s">
        <v>956</v>
      </c>
      <c r="G2414" s="3" t="s">
        <v>503</v>
      </c>
      <c r="H2414" s="3">
        <v>6140</v>
      </c>
      <c r="I2414" s="3">
        <v>26</v>
      </c>
      <c r="J2414" s="57">
        <v>2.2359999999999998</v>
      </c>
      <c r="K2414" s="3">
        <v>324</v>
      </c>
      <c r="L2414" s="3">
        <v>5400</v>
      </c>
      <c r="M2414" s="3">
        <v>2280</v>
      </c>
      <c r="N2414" s="3">
        <v>1604</v>
      </c>
      <c r="O2414" s="3">
        <v>1103</v>
      </c>
      <c r="P2414" s="16" t="s">
        <v>511</v>
      </c>
      <c r="Q2414" s="16" t="s">
        <v>523</v>
      </c>
      <c r="R2414" s="16" t="s">
        <v>513</v>
      </c>
    </row>
    <row r="2415" spans="1:18" hidden="1" x14ac:dyDescent="0.3">
      <c r="A2415" s="55">
        <v>45161</v>
      </c>
      <c r="B2415" s="56" t="s">
        <v>919</v>
      </c>
      <c r="C2415" s="56" t="s">
        <v>542</v>
      </c>
      <c r="D2415" s="3" t="s">
        <v>549</v>
      </c>
      <c r="E2415" s="3" t="s">
        <v>544</v>
      </c>
      <c r="F2415" s="3" t="s">
        <v>957</v>
      </c>
      <c r="G2415" s="3" t="s">
        <v>502</v>
      </c>
      <c r="H2415" s="3">
        <v>7455</v>
      </c>
      <c r="I2415" s="3">
        <v>33</v>
      </c>
      <c r="J2415" s="57">
        <v>2.8379999999999996</v>
      </c>
      <c r="K2415" s="3">
        <v>536</v>
      </c>
      <c r="L2415" s="3">
        <v>5919</v>
      </c>
      <c r="M2415" s="3">
        <v>3265</v>
      </c>
      <c r="N2415" s="3">
        <v>2386</v>
      </c>
      <c r="O2415" s="3">
        <v>1856</v>
      </c>
      <c r="P2415" s="16" t="s">
        <v>511</v>
      </c>
      <c r="Q2415" s="16" t="s">
        <v>523</v>
      </c>
      <c r="R2415" s="16" t="s">
        <v>513</v>
      </c>
    </row>
    <row r="2416" spans="1:18" hidden="1" x14ac:dyDescent="0.3">
      <c r="A2416" s="55">
        <v>45161</v>
      </c>
      <c r="B2416" s="56" t="s">
        <v>919</v>
      </c>
      <c r="C2416" s="56" t="s">
        <v>542</v>
      </c>
      <c r="D2416" s="3" t="s">
        <v>549</v>
      </c>
      <c r="E2416" s="3" t="s">
        <v>550</v>
      </c>
      <c r="F2416" s="3" t="s">
        <v>957</v>
      </c>
      <c r="G2416" s="3" t="s">
        <v>502</v>
      </c>
      <c r="H2416" s="3">
        <v>376</v>
      </c>
      <c r="I2416" s="3">
        <v>0</v>
      </c>
      <c r="J2416" s="57">
        <v>0</v>
      </c>
      <c r="K2416" s="3">
        <v>56</v>
      </c>
      <c r="L2416" s="3">
        <v>311</v>
      </c>
      <c r="M2416" s="3">
        <v>131</v>
      </c>
      <c r="N2416" s="3">
        <v>79</v>
      </c>
      <c r="O2416" s="3">
        <v>63</v>
      </c>
      <c r="P2416" s="16" t="s">
        <v>511</v>
      </c>
      <c r="Q2416" s="16" t="s">
        <v>523</v>
      </c>
      <c r="R2416" s="16" t="s">
        <v>513</v>
      </c>
    </row>
    <row r="2417" spans="1:18" hidden="1" x14ac:dyDescent="0.3">
      <c r="A2417" s="55">
        <v>45161</v>
      </c>
      <c r="B2417" s="56" t="s">
        <v>919</v>
      </c>
      <c r="C2417" s="56" t="s">
        <v>542</v>
      </c>
      <c r="D2417" s="3" t="s">
        <v>549</v>
      </c>
      <c r="E2417" s="3" t="s">
        <v>546</v>
      </c>
      <c r="F2417" s="3" t="s">
        <v>957</v>
      </c>
      <c r="G2417" s="3" t="s">
        <v>502</v>
      </c>
      <c r="H2417" s="3">
        <v>1000</v>
      </c>
      <c r="I2417" s="3">
        <v>5</v>
      </c>
      <c r="J2417" s="57">
        <v>0.42999999999999994</v>
      </c>
      <c r="K2417" s="3">
        <v>93</v>
      </c>
      <c r="L2417" s="3">
        <v>809</v>
      </c>
      <c r="M2417" s="3">
        <v>400</v>
      </c>
      <c r="N2417" s="3">
        <v>271</v>
      </c>
      <c r="O2417" s="3">
        <v>205</v>
      </c>
      <c r="P2417" s="16" t="s">
        <v>511</v>
      </c>
      <c r="Q2417" s="16" t="s">
        <v>523</v>
      </c>
      <c r="R2417" s="16" t="s">
        <v>513</v>
      </c>
    </row>
    <row r="2418" spans="1:18" x14ac:dyDescent="0.3">
      <c r="A2418" s="73">
        <v>45161</v>
      </c>
      <c r="B2418" s="76" t="s">
        <v>919</v>
      </c>
      <c r="C2418" s="56" t="s">
        <v>542</v>
      </c>
      <c r="D2418" s="3" t="s">
        <v>549</v>
      </c>
      <c r="E2418" s="3" t="s">
        <v>544</v>
      </c>
      <c r="F2418" s="3" t="s">
        <v>958</v>
      </c>
      <c r="G2418" s="78" t="s">
        <v>504</v>
      </c>
      <c r="H2418" s="78">
        <v>28185</v>
      </c>
      <c r="I2418" s="78">
        <v>160</v>
      </c>
      <c r="J2418" s="84">
        <v>13.759999999999998</v>
      </c>
      <c r="K2418" s="41">
        <v>3607</v>
      </c>
      <c r="L2418" s="78">
        <v>15640</v>
      </c>
      <c r="M2418" s="78">
        <v>6708</v>
      </c>
      <c r="N2418" s="78">
        <v>4442</v>
      </c>
      <c r="O2418" s="78">
        <v>2816</v>
      </c>
      <c r="P2418" s="89" t="s">
        <v>511</v>
      </c>
      <c r="Q2418" s="16" t="s">
        <v>523</v>
      </c>
      <c r="R2418" s="89" t="s">
        <v>513</v>
      </c>
    </row>
    <row r="2419" spans="1:18" x14ac:dyDescent="0.3">
      <c r="A2419" s="73">
        <v>45161</v>
      </c>
      <c r="B2419" s="76" t="s">
        <v>919</v>
      </c>
      <c r="C2419" s="56" t="s">
        <v>542</v>
      </c>
      <c r="D2419" s="3" t="s">
        <v>549</v>
      </c>
      <c r="E2419" s="3" t="s">
        <v>550</v>
      </c>
      <c r="F2419" s="3" t="s">
        <v>958</v>
      </c>
      <c r="G2419" s="78" t="s">
        <v>504</v>
      </c>
      <c r="H2419" s="78">
        <v>2905</v>
      </c>
      <c r="I2419" s="78">
        <v>22</v>
      </c>
      <c r="J2419" s="84">
        <v>1.8919999999999999</v>
      </c>
      <c r="K2419" s="41">
        <v>363</v>
      </c>
      <c r="L2419" s="78">
        <v>2188</v>
      </c>
      <c r="M2419" s="78">
        <v>779</v>
      </c>
      <c r="N2419" s="78">
        <v>469</v>
      </c>
      <c r="O2419" s="78">
        <v>301</v>
      </c>
      <c r="P2419" s="89" t="s">
        <v>511</v>
      </c>
      <c r="Q2419" s="16" t="s">
        <v>523</v>
      </c>
      <c r="R2419" s="89" t="s">
        <v>513</v>
      </c>
    </row>
    <row r="2420" spans="1:18" x14ac:dyDescent="0.3">
      <c r="A2420" s="73">
        <v>45161</v>
      </c>
      <c r="B2420" s="76" t="s">
        <v>919</v>
      </c>
      <c r="C2420" s="56" t="s">
        <v>542</v>
      </c>
      <c r="D2420" s="3" t="s">
        <v>549</v>
      </c>
      <c r="E2420" s="3" t="s">
        <v>546</v>
      </c>
      <c r="F2420" s="3" t="s">
        <v>958</v>
      </c>
      <c r="G2420" s="78" t="s">
        <v>504</v>
      </c>
      <c r="H2420" s="78">
        <v>5874</v>
      </c>
      <c r="I2420" s="78">
        <v>42</v>
      </c>
      <c r="J2420" s="84">
        <v>3.6119999999999997</v>
      </c>
      <c r="K2420" s="41">
        <v>847</v>
      </c>
      <c r="L2420" s="78">
        <v>5170</v>
      </c>
      <c r="M2420" s="78">
        <v>1891</v>
      </c>
      <c r="N2420" s="78">
        <v>1125</v>
      </c>
      <c r="O2420" s="78">
        <v>776</v>
      </c>
      <c r="P2420" s="89" t="s">
        <v>511</v>
      </c>
      <c r="Q2420" s="16" t="s">
        <v>523</v>
      </c>
      <c r="R2420" s="89" t="s">
        <v>513</v>
      </c>
    </row>
    <row r="2421" spans="1:18" hidden="1" x14ac:dyDescent="0.3">
      <c r="A2421" s="55">
        <v>45161</v>
      </c>
      <c r="B2421" s="56" t="s">
        <v>919</v>
      </c>
      <c r="C2421" s="56" t="s">
        <v>542</v>
      </c>
      <c r="D2421" s="3" t="s">
        <v>549</v>
      </c>
      <c r="E2421" s="3" t="s">
        <v>544</v>
      </c>
      <c r="F2421" s="3" t="s">
        <v>959</v>
      </c>
      <c r="G2421" s="3" t="s">
        <v>506</v>
      </c>
      <c r="H2421" s="3">
        <v>86118</v>
      </c>
      <c r="I2421" s="3">
        <v>593</v>
      </c>
      <c r="J2421" s="57">
        <v>50.997999999999998</v>
      </c>
      <c r="K2421" s="3">
        <v>8671</v>
      </c>
      <c r="L2421" s="3">
        <v>58112</v>
      </c>
      <c r="M2421" s="3">
        <v>35627</v>
      </c>
      <c r="N2421" s="3">
        <v>27093</v>
      </c>
      <c r="O2421" s="3">
        <v>19067</v>
      </c>
      <c r="P2421" s="16" t="s">
        <v>511</v>
      </c>
      <c r="Q2421" s="16" t="s">
        <v>523</v>
      </c>
      <c r="R2421" s="16" t="s">
        <v>513</v>
      </c>
    </row>
    <row r="2422" spans="1:18" hidden="1" x14ac:dyDescent="0.3">
      <c r="A2422" s="55">
        <v>45161</v>
      </c>
      <c r="B2422" s="56" t="s">
        <v>919</v>
      </c>
      <c r="C2422" s="56" t="s">
        <v>542</v>
      </c>
      <c r="D2422" s="3" t="s">
        <v>549</v>
      </c>
      <c r="E2422" s="3" t="s">
        <v>550</v>
      </c>
      <c r="F2422" s="3" t="s">
        <v>959</v>
      </c>
      <c r="G2422" s="3" t="s">
        <v>506</v>
      </c>
      <c r="H2422" s="3">
        <v>3981</v>
      </c>
      <c r="I2422" s="3">
        <v>19</v>
      </c>
      <c r="J2422" s="57">
        <v>1.6339999999999999</v>
      </c>
      <c r="K2422" s="3">
        <v>373</v>
      </c>
      <c r="L2422" s="3">
        <v>2528</v>
      </c>
      <c r="M2422" s="3">
        <v>1360</v>
      </c>
      <c r="N2422" s="3">
        <v>1030</v>
      </c>
      <c r="O2422" s="3">
        <v>606</v>
      </c>
      <c r="P2422" s="16" t="s">
        <v>511</v>
      </c>
      <c r="Q2422" s="16" t="s">
        <v>523</v>
      </c>
      <c r="R2422" s="16" t="s">
        <v>513</v>
      </c>
    </row>
    <row r="2423" spans="1:18" hidden="1" x14ac:dyDescent="0.3">
      <c r="A2423" s="55">
        <v>45161</v>
      </c>
      <c r="B2423" s="56" t="s">
        <v>919</v>
      </c>
      <c r="C2423" s="56" t="s">
        <v>542</v>
      </c>
      <c r="D2423" s="3" t="s">
        <v>549</v>
      </c>
      <c r="E2423" s="3" t="s">
        <v>546</v>
      </c>
      <c r="F2423" s="3" t="s">
        <v>959</v>
      </c>
      <c r="G2423" s="3" t="s">
        <v>506</v>
      </c>
      <c r="H2423" s="3">
        <v>96407</v>
      </c>
      <c r="I2423" s="3">
        <v>2386</v>
      </c>
      <c r="J2423" s="57">
        <v>205.19599999999997</v>
      </c>
      <c r="K2423" s="3">
        <v>15097</v>
      </c>
      <c r="L2423" s="3">
        <v>86747</v>
      </c>
      <c r="M2423" s="3">
        <v>39305</v>
      </c>
      <c r="N2423" s="3">
        <v>22183</v>
      </c>
      <c r="O2423" s="3">
        <v>14895</v>
      </c>
      <c r="P2423" s="16" t="s">
        <v>511</v>
      </c>
      <c r="Q2423" s="16" t="s">
        <v>523</v>
      </c>
      <c r="R2423" s="16" t="s">
        <v>513</v>
      </c>
    </row>
    <row r="2424" spans="1:18" hidden="1" x14ac:dyDescent="0.3">
      <c r="A2424" s="55">
        <v>45161</v>
      </c>
      <c r="B2424" s="56" t="s">
        <v>919</v>
      </c>
      <c r="C2424" s="56" t="s">
        <v>542</v>
      </c>
      <c r="D2424" s="3" t="s">
        <v>549</v>
      </c>
      <c r="E2424" s="3" t="s">
        <v>544</v>
      </c>
      <c r="F2424" s="3" t="s">
        <v>960</v>
      </c>
      <c r="G2424" s="3" t="s">
        <v>500</v>
      </c>
      <c r="H2424" s="3">
        <v>6527</v>
      </c>
      <c r="I2424" s="3">
        <v>34</v>
      </c>
      <c r="J2424" s="57">
        <v>2.9239999999999999</v>
      </c>
      <c r="K2424" s="3">
        <v>770</v>
      </c>
      <c r="L2424" s="3">
        <v>5622</v>
      </c>
      <c r="M2424" s="3">
        <v>2747</v>
      </c>
      <c r="N2424" s="3">
        <v>2069</v>
      </c>
      <c r="O2424" s="3">
        <v>1578</v>
      </c>
      <c r="P2424" s="16" t="s">
        <v>511</v>
      </c>
      <c r="Q2424" s="16" t="s">
        <v>523</v>
      </c>
      <c r="R2424" s="16" t="s">
        <v>513</v>
      </c>
    </row>
    <row r="2425" spans="1:18" hidden="1" x14ac:dyDescent="0.3">
      <c r="A2425" s="55">
        <v>45161</v>
      </c>
      <c r="B2425" s="56" t="s">
        <v>919</v>
      </c>
      <c r="C2425" s="56" t="s">
        <v>542</v>
      </c>
      <c r="D2425" s="3" t="s">
        <v>549</v>
      </c>
      <c r="E2425" s="3" t="s">
        <v>550</v>
      </c>
      <c r="F2425" s="3" t="s">
        <v>960</v>
      </c>
      <c r="G2425" s="3" t="s">
        <v>500</v>
      </c>
      <c r="H2425" s="3">
        <v>313</v>
      </c>
      <c r="I2425" s="3">
        <v>2</v>
      </c>
      <c r="J2425" s="57">
        <v>0.17199999999999999</v>
      </c>
      <c r="K2425" s="3">
        <v>54</v>
      </c>
      <c r="L2425" s="3">
        <v>259</v>
      </c>
      <c r="M2425" s="3">
        <v>116</v>
      </c>
      <c r="N2425" s="3">
        <v>75</v>
      </c>
      <c r="O2425" s="3">
        <v>62</v>
      </c>
      <c r="P2425" s="16" t="s">
        <v>511</v>
      </c>
      <c r="Q2425" s="16" t="s">
        <v>523</v>
      </c>
      <c r="R2425" s="16" t="s">
        <v>513</v>
      </c>
    </row>
    <row r="2426" spans="1:18" hidden="1" x14ac:dyDescent="0.3">
      <c r="A2426" s="55">
        <v>45161</v>
      </c>
      <c r="B2426" s="56" t="s">
        <v>919</v>
      </c>
      <c r="C2426" s="56" t="s">
        <v>542</v>
      </c>
      <c r="D2426" s="3" t="s">
        <v>549</v>
      </c>
      <c r="E2426" s="3" t="s">
        <v>546</v>
      </c>
      <c r="F2426" s="3" t="s">
        <v>960</v>
      </c>
      <c r="G2426" s="3" t="s">
        <v>500</v>
      </c>
      <c r="H2426" s="3">
        <v>1061</v>
      </c>
      <c r="I2426" s="3">
        <v>7</v>
      </c>
      <c r="J2426" s="57">
        <v>0.60199999999999998</v>
      </c>
      <c r="K2426" s="3">
        <v>146</v>
      </c>
      <c r="L2426" s="3">
        <v>908</v>
      </c>
      <c r="M2426" s="3">
        <v>400</v>
      </c>
      <c r="N2426" s="3">
        <v>275</v>
      </c>
      <c r="O2426" s="3">
        <v>212</v>
      </c>
      <c r="P2426" s="16" t="s">
        <v>511</v>
      </c>
      <c r="Q2426" s="16" t="s">
        <v>523</v>
      </c>
      <c r="R2426" s="16" t="s">
        <v>513</v>
      </c>
    </row>
    <row r="2427" spans="1:18" hidden="1" x14ac:dyDescent="0.3">
      <c r="A2427" s="55">
        <v>45161</v>
      </c>
      <c r="B2427" s="56" t="s">
        <v>919</v>
      </c>
      <c r="C2427" s="56" t="s">
        <v>542</v>
      </c>
      <c r="D2427" s="3" t="s">
        <v>549</v>
      </c>
      <c r="E2427" s="3" t="s">
        <v>544</v>
      </c>
      <c r="F2427" s="3" t="s">
        <v>961</v>
      </c>
      <c r="G2427" s="3" t="s">
        <v>507</v>
      </c>
      <c r="H2427" s="3">
        <v>18413</v>
      </c>
      <c r="I2427" s="3">
        <v>101</v>
      </c>
      <c r="J2427" s="57">
        <v>8.6859999999999999</v>
      </c>
      <c r="K2427" s="3">
        <v>2266</v>
      </c>
      <c r="L2427" s="3">
        <v>12061</v>
      </c>
      <c r="M2427" s="3">
        <v>6030</v>
      </c>
      <c r="N2427" s="3">
        <v>4570</v>
      </c>
      <c r="O2427" s="3">
        <v>2942</v>
      </c>
      <c r="P2427" s="16" t="s">
        <v>511</v>
      </c>
      <c r="Q2427" s="16" t="s">
        <v>523</v>
      </c>
      <c r="R2427" s="16" t="s">
        <v>513</v>
      </c>
    </row>
    <row r="2428" spans="1:18" hidden="1" x14ac:dyDescent="0.3">
      <c r="A2428" s="55">
        <v>45161</v>
      </c>
      <c r="B2428" s="56" t="s">
        <v>919</v>
      </c>
      <c r="C2428" s="56" t="s">
        <v>542</v>
      </c>
      <c r="D2428" s="3" t="s">
        <v>549</v>
      </c>
      <c r="E2428" s="3" t="s">
        <v>550</v>
      </c>
      <c r="F2428" s="3" t="s">
        <v>961</v>
      </c>
      <c r="G2428" s="3" t="s">
        <v>507</v>
      </c>
      <c r="H2428" s="3">
        <v>1167</v>
      </c>
      <c r="I2428" s="3">
        <v>5</v>
      </c>
      <c r="J2428" s="57">
        <v>0.42999999999999994</v>
      </c>
      <c r="K2428" s="3">
        <v>141</v>
      </c>
      <c r="L2428" s="3">
        <v>972</v>
      </c>
      <c r="M2428" s="3">
        <v>404</v>
      </c>
      <c r="N2428" s="3">
        <v>282</v>
      </c>
      <c r="O2428" s="3">
        <v>180</v>
      </c>
      <c r="P2428" s="16" t="s">
        <v>511</v>
      </c>
      <c r="Q2428" s="16" t="s">
        <v>523</v>
      </c>
      <c r="R2428" s="16" t="s">
        <v>513</v>
      </c>
    </row>
    <row r="2429" spans="1:18" hidden="1" x14ac:dyDescent="0.3">
      <c r="A2429" s="55">
        <v>45161</v>
      </c>
      <c r="B2429" s="56" t="s">
        <v>919</v>
      </c>
      <c r="C2429" s="56" t="s">
        <v>542</v>
      </c>
      <c r="D2429" s="3" t="s">
        <v>549</v>
      </c>
      <c r="E2429" s="3" t="s">
        <v>546</v>
      </c>
      <c r="F2429" s="3" t="s">
        <v>961</v>
      </c>
      <c r="G2429" s="3" t="s">
        <v>507</v>
      </c>
      <c r="H2429" s="3">
        <v>2482</v>
      </c>
      <c r="I2429" s="3">
        <v>19</v>
      </c>
      <c r="J2429" s="57">
        <v>1.6339999999999999</v>
      </c>
      <c r="K2429" s="3">
        <v>469</v>
      </c>
      <c r="L2429" s="3">
        <v>2142</v>
      </c>
      <c r="M2429" s="3">
        <v>959</v>
      </c>
      <c r="N2429" s="3">
        <v>693</v>
      </c>
      <c r="O2429" s="3">
        <v>534</v>
      </c>
      <c r="P2429" s="16" t="s">
        <v>511</v>
      </c>
      <c r="Q2429" s="16" t="s">
        <v>523</v>
      </c>
      <c r="R2429" s="16" t="s">
        <v>513</v>
      </c>
    </row>
    <row r="2430" spans="1:18" hidden="1" x14ac:dyDescent="0.3">
      <c r="A2430" s="55">
        <v>45161</v>
      </c>
      <c r="B2430" s="56" t="s">
        <v>919</v>
      </c>
      <c r="C2430" s="56" t="s">
        <v>542</v>
      </c>
      <c r="D2430" s="3" t="s">
        <v>551</v>
      </c>
      <c r="E2430" s="3" t="s">
        <v>544</v>
      </c>
      <c r="F2430" s="3" t="s">
        <v>962</v>
      </c>
      <c r="G2430" s="3" t="s">
        <v>507</v>
      </c>
      <c r="H2430" s="3">
        <v>74639</v>
      </c>
      <c r="I2430" s="3">
        <v>296</v>
      </c>
      <c r="J2430" s="57">
        <v>25.456</v>
      </c>
      <c r="K2430" s="3">
        <v>3196</v>
      </c>
      <c r="L2430" s="3">
        <v>24086</v>
      </c>
      <c r="M2430" s="3">
        <v>9964</v>
      </c>
      <c r="N2430" s="3">
        <v>7927</v>
      </c>
      <c r="O2430" s="3">
        <v>4590</v>
      </c>
      <c r="P2430" s="16" t="s">
        <v>511</v>
      </c>
      <c r="Q2430" s="16" t="s">
        <v>523</v>
      </c>
      <c r="R2430" s="16" t="s">
        <v>514</v>
      </c>
    </row>
    <row r="2431" spans="1:18" hidden="1" x14ac:dyDescent="0.3">
      <c r="A2431" s="55">
        <v>45161</v>
      </c>
      <c r="B2431" s="56" t="s">
        <v>919</v>
      </c>
      <c r="C2431" s="56" t="s">
        <v>542</v>
      </c>
      <c r="D2431" s="3" t="s">
        <v>551</v>
      </c>
      <c r="E2431" s="3" t="s">
        <v>550</v>
      </c>
      <c r="F2431" s="3" t="s">
        <v>962</v>
      </c>
      <c r="G2431" s="3" t="s">
        <v>507</v>
      </c>
      <c r="H2431" s="3">
        <v>9048</v>
      </c>
      <c r="I2431" s="3">
        <v>22</v>
      </c>
      <c r="J2431" s="57">
        <v>1.8919999999999999</v>
      </c>
      <c r="K2431" s="3">
        <v>468</v>
      </c>
      <c r="L2431" s="3">
        <v>1976</v>
      </c>
      <c r="M2431" s="3">
        <v>711</v>
      </c>
      <c r="N2431" s="3">
        <v>585</v>
      </c>
      <c r="O2431" s="3">
        <v>323</v>
      </c>
      <c r="P2431" s="16" t="s">
        <v>511</v>
      </c>
      <c r="Q2431" s="16" t="s">
        <v>523</v>
      </c>
      <c r="R2431" s="16" t="s">
        <v>514</v>
      </c>
    </row>
    <row r="2432" spans="1:18" hidden="1" x14ac:dyDescent="0.3">
      <c r="A2432" s="55">
        <v>45161</v>
      </c>
      <c r="B2432" s="56" t="s">
        <v>919</v>
      </c>
      <c r="C2432" s="56" t="s">
        <v>542</v>
      </c>
      <c r="D2432" s="3" t="s">
        <v>551</v>
      </c>
      <c r="E2432" s="3" t="s">
        <v>546</v>
      </c>
      <c r="F2432" s="3" t="s">
        <v>962</v>
      </c>
      <c r="G2432" s="3" t="s">
        <v>507</v>
      </c>
      <c r="H2432" s="3">
        <v>57399</v>
      </c>
      <c r="I2432" s="3">
        <v>294</v>
      </c>
      <c r="J2432" s="57">
        <v>25.283999999999999</v>
      </c>
      <c r="K2432" s="3">
        <v>289</v>
      </c>
      <c r="L2432" s="3">
        <v>18109</v>
      </c>
      <c r="M2432" s="3">
        <v>7858</v>
      </c>
      <c r="N2432" s="3">
        <v>6348</v>
      </c>
      <c r="O2432" s="3">
        <v>4270</v>
      </c>
      <c r="P2432" s="16" t="s">
        <v>511</v>
      </c>
      <c r="Q2432" s="16" t="s">
        <v>523</v>
      </c>
      <c r="R2432" s="16" t="s">
        <v>514</v>
      </c>
    </row>
    <row r="2433" spans="1:18" hidden="1" x14ac:dyDescent="0.3">
      <c r="A2433" s="55">
        <v>45161</v>
      </c>
      <c r="B2433" s="56" t="s">
        <v>919</v>
      </c>
      <c r="C2433" s="56" t="s">
        <v>542</v>
      </c>
      <c r="D2433" s="3" t="s">
        <v>551</v>
      </c>
      <c r="E2433" s="3" t="s">
        <v>544</v>
      </c>
      <c r="F2433" s="3" t="s">
        <v>963</v>
      </c>
      <c r="G2433" s="3" t="s">
        <v>503</v>
      </c>
      <c r="H2433" s="3">
        <v>42859</v>
      </c>
      <c r="I2433" s="3">
        <v>194</v>
      </c>
      <c r="J2433" s="57">
        <v>16.683999999999997</v>
      </c>
      <c r="K2433" s="3">
        <v>1734</v>
      </c>
      <c r="L2433" s="3">
        <v>27863</v>
      </c>
      <c r="M2433" s="3">
        <v>12609</v>
      </c>
      <c r="N2433" s="3">
        <v>8966</v>
      </c>
      <c r="O2433" s="3">
        <v>6605</v>
      </c>
      <c r="P2433" s="16" t="s">
        <v>511</v>
      </c>
      <c r="Q2433" s="16" t="s">
        <v>523</v>
      </c>
      <c r="R2433" s="16" t="s">
        <v>514</v>
      </c>
    </row>
    <row r="2434" spans="1:18" hidden="1" x14ac:dyDescent="0.3">
      <c r="A2434" s="55">
        <v>45161</v>
      </c>
      <c r="B2434" s="56" t="s">
        <v>919</v>
      </c>
      <c r="C2434" s="56" t="s">
        <v>542</v>
      </c>
      <c r="D2434" s="3" t="s">
        <v>551</v>
      </c>
      <c r="E2434" s="3" t="s">
        <v>550</v>
      </c>
      <c r="F2434" s="3" t="s">
        <v>963</v>
      </c>
      <c r="G2434" s="3" t="s">
        <v>503</v>
      </c>
      <c r="H2434" s="3">
        <v>2786</v>
      </c>
      <c r="I2434" s="3">
        <v>15</v>
      </c>
      <c r="J2434" s="57">
        <v>1.2899999999999998</v>
      </c>
      <c r="K2434" s="3">
        <v>225</v>
      </c>
      <c r="L2434" s="3">
        <v>2095</v>
      </c>
      <c r="M2434" s="3">
        <v>973</v>
      </c>
      <c r="N2434" s="3">
        <v>698</v>
      </c>
      <c r="O2434" s="3">
        <v>529</v>
      </c>
      <c r="P2434" s="16" t="s">
        <v>511</v>
      </c>
      <c r="Q2434" s="16" t="s">
        <v>523</v>
      </c>
      <c r="R2434" s="16" t="s">
        <v>514</v>
      </c>
    </row>
    <row r="2435" spans="1:18" hidden="1" x14ac:dyDescent="0.3">
      <c r="A2435" s="55">
        <v>45161</v>
      </c>
      <c r="B2435" s="56" t="s">
        <v>919</v>
      </c>
      <c r="C2435" s="56" t="s">
        <v>542</v>
      </c>
      <c r="D2435" s="3" t="s">
        <v>551</v>
      </c>
      <c r="E2435" s="3" t="s">
        <v>546</v>
      </c>
      <c r="F2435" s="3" t="s">
        <v>963</v>
      </c>
      <c r="G2435" s="3" t="s">
        <v>503</v>
      </c>
      <c r="H2435" s="3">
        <v>10723</v>
      </c>
      <c r="I2435" s="3">
        <v>118</v>
      </c>
      <c r="J2435" s="57">
        <v>10.148</v>
      </c>
      <c r="K2435" s="3">
        <v>1543</v>
      </c>
      <c r="L2435" s="3">
        <v>8145</v>
      </c>
      <c r="M2435" s="3">
        <v>5191</v>
      </c>
      <c r="N2435" s="3">
        <v>4218</v>
      </c>
      <c r="O2435" s="3">
        <v>3554</v>
      </c>
      <c r="P2435" s="16" t="s">
        <v>511</v>
      </c>
      <c r="Q2435" s="16" t="s">
        <v>523</v>
      </c>
      <c r="R2435" s="16" t="s">
        <v>514</v>
      </c>
    </row>
    <row r="2436" spans="1:18" hidden="1" x14ac:dyDescent="0.3">
      <c r="A2436" s="55">
        <v>45161</v>
      </c>
      <c r="B2436" s="56" t="s">
        <v>919</v>
      </c>
      <c r="C2436" s="56" t="s">
        <v>542</v>
      </c>
      <c r="D2436" s="3" t="s">
        <v>551</v>
      </c>
      <c r="E2436" s="3" t="s">
        <v>544</v>
      </c>
      <c r="F2436" s="3" t="s">
        <v>964</v>
      </c>
      <c r="G2436" s="3" t="s">
        <v>500</v>
      </c>
      <c r="H2436" s="3">
        <v>30488</v>
      </c>
      <c r="I2436" s="3">
        <v>230</v>
      </c>
      <c r="J2436" s="57">
        <v>19.779999999999998</v>
      </c>
      <c r="K2436" s="3">
        <v>2340</v>
      </c>
      <c r="L2436" s="3">
        <v>25576</v>
      </c>
      <c r="M2436" s="3">
        <v>10247</v>
      </c>
      <c r="N2436" s="3">
        <v>6967</v>
      </c>
      <c r="O2436" s="3">
        <v>5085</v>
      </c>
      <c r="P2436" s="16" t="s">
        <v>511</v>
      </c>
      <c r="Q2436" s="16" t="s">
        <v>523</v>
      </c>
      <c r="R2436" s="16" t="s">
        <v>514</v>
      </c>
    </row>
    <row r="2437" spans="1:18" hidden="1" x14ac:dyDescent="0.3">
      <c r="A2437" s="55">
        <v>45161</v>
      </c>
      <c r="B2437" s="56" t="s">
        <v>919</v>
      </c>
      <c r="C2437" s="56" t="s">
        <v>542</v>
      </c>
      <c r="D2437" s="3" t="s">
        <v>551</v>
      </c>
      <c r="E2437" s="3" t="s">
        <v>550</v>
      </c>
      <c r="F2437" s="3" t="s">
        <v>964</v>
      </c>
      <c r="G2437" s="3" t="s">
        <v>500</v>
      </c>
      <c r="H2437" s="3">
        <v>1834</v>
      </c>
      <c r="I2437" s="3">
        <v>4</v>
      </c>
      <c r="J2437" s="57">
        <v>0.34399999999999997</v>
      </c>
      <c r="K2437" s="3">
        <v>285</v>
      </c>
      <c r="L2437" s="3">
        <v>1647</v>
      </c>
      <c r="M2437" s="3">
        <v>623</v>
      </c>
      <c r="N2437" s="3">
        <v>425</v>
      </c>
      <c r="O2437" s="3">
        <v>338</v>
      </c>
      <c r="P2437" s="16" t="s">
        <v>511</v>
      </c>
      <c r="Q2437" s="16" t="s">
        <v>523</v>
      </c>
      <c r="R2437" s="16" t="s">
        <v>514</v>
      </c>
    </row>
    <row r="2438" spans="1:18" hidden="1" x14ac:dyDescent="0.3">
      <c r="A2438" s="55">
        <v>45161</v>
      </c>
      <c r="B2438" s="56" t="s">
        <v>919</v>
      </c>
      <c r="C2438" s="56" t="s">
        <v>542</v>
      </c>
      <c r="D2438" s="3" t="s">
        <v>551</v>
      </c>
      <c r="E2438" s="3" t="s">
        <v>546</v>
      </c>
      <c r="F2438" s="3" t="s">
        <v>964</v>
      </c>
      <c r="G2438" s="3" t="s">
        <v>500</v>
      </c>
      <c r="H2438" s="3">
        <v>2636</v>
      </c>
      <c r="I2438" s="3">
        <v>24</v>
      </c>
      <c r="J2438" s="57">
        <v>2.0640000000000001</v>
      </c>
      <c r="K2438" s="3">
        <v>171</v>
      </c>
      <c r="L2438" s="3">
        <v>1927</v>
      </c>
      <c r="M2438" s="3">
        <v>709</v>
      </c>
      <c r="N2438" s="3">
        <v>456</v>
      </c>
      <c r="O2438" s="3">
        <v>348</v>
      </c>
      <c r="P2438" s="16" t="s">
        <v>511</v>
      </c>
      <c r="Q2438" s="16" t="s">
        <v>523</v>
      </c>
      <c r="R2438" s="16" t="s">
        <v>514</v>
      </c>
    </row>
    <row r="2439" spans="1:18" x14ac:dyDescent="0.3">
      <c r="A2439" s="73">
        <v>45161</v>
      </c>
      <c r="B2439" s="76" t="s">
        <v>919</v>
      </c>
      <c r="C2439" s="56" t="s">
        <v>542</v>
      </c>
      <c r="D2439" s="3" t="s">
        <v>551</v>
      </c>
      <c r="E2439" s="3" t="s">
        <v>544</v>
      </c>
      <c r="F2439" s="3" t="s">
        <v>965</v>
      </c>
      <c r="G2439" s="78" t="s">
        <v>504</v>
      </c>
      <c r="H2439" s="78">
        <v>75453</v>
      </c>
      <c r="I2439" s="78">
        <v>269</v>
      </c>
      <c r="J2439" s="84">
        <v>23.133999999999997</v>
      </c>
      <c r="K2439" s="41">
        <v>6763</v>
      </c>
      <c r="L2439" s="78">
        <v>30596</v>
      </c>
      <c r="M2439" s="78">
        <v>14291</v>
      </c>
      <c r="N2439" s="78">
        <v>9583</v>
      </c>
      <c r="O2439" s="78">
        <v>5667</v>
      </c>
      <c r="P2439" s="89" t="s">
        <v>511</v>
      </c>
      <c r="Q2439" s="16" t="s">
        <v>523</v>
      </c>
      <c r="R2439" s="89" t="s">
        <v>514</v>
      </c>
    </row>
    <row r="2440" spans="1:18" x14ac:dyDescent="0.3">
      <c r="A2440" s="73">
        <v>45161</v>
      </c>
      <c r="B2440" s="76" t="s">
        <v>919</v>
      </c>
      <c r="C2440" s="56" t="s">
        <v>542</v>
      </c>
      <c r="D2440" s="3" t="s">
        <v>551</v>
      </c>
      <c r="E2440" s="3" t="s">
        <v>550</v>
      </c>
      <c r="F2440" s="3" t="s">
        <v>965</v>
      </c>
      <c r="G2440" s="78" t="s">
        <v>504</v>
      </c>
      <c r="H2440" s="78">
        <v>12112</v>
      </c>
      <c r="I2440" s="78">
        <v>35</v>
      </c>
      <c r="J2440" s="84">
        <v>3.01</v>
      </c>
      <c r="K2440" s="41">
        <v>740</v>
      </c>
      <c r="L2440" s="78">
        <v>3397</v>
      </c>
      <c r="M2440" s="78">
        <v>1641</v>
      </c>
      <c r="N2440" s="78">
        <v>1139</v>
      </c>
      <c r="O2440" s="78">
        <v>609</v>
      </c>
      <c r="P2440" s="89" t="s">
        <v>511</v>
      </c>
      <c r="Q2440" s="16" t="s">
        <v>523</v>
      </c>
      <c r="R2440" s="89" t="s">
        <v>514</v>
      </c>
    </row>
    <row r="2441" spans="1:18" x14ac:dyDescent="0.3">
      <c r="A2441" s="73">
        <v>45161</v>
      </c>
      <c r="B2441" s="76" t="s">
        <v>919</v>
      </c>
      <c r="C2441" s="56" t="s">
        <v>542</v>
      </c>
      <c r="D2441" s="3" t="s">
        <v>551</v>
      </c>
      <c r="E2441" s="3" t="s">
        <v>546</v>
      </c>
      <c r="F2441" s="3" t="s">
        <v>965</v>
      </c>
      <c r="G2441" s="78" t="s">
        <v>504</v>
      </c>
      <c r="H2441" s="78">
        <v>15570</v>
      </c>
      <c r="I2441" s="78">
        <v>89</v>
      </c>
      <c r="J2441" s="84">
        <v>7.653999999999999</v>
      </c>
      <c r="K2441" s="41">
        <v>429</v>
      </c>
      <c r="L2441" s="78">
        <v>6097</v>
      </c>
      <c r="M2441" s="78">
        <v>2496</v>
      </c>
      <c r="N2441" s="78">
        <v>1710</v>
      </c>
      <c r="O2441" s="78">
        <v>1031</v>
      </c>
      <c r="P2441" s="89" t="s">
        <v>511</v>
      </c>
      <c r="Q2441" s="16" t="s">
        <v>523</v>
      </c>
      <c r="R2441" s="89" t="s">
        <v>514</v>
      </c>
    </row>
    <row r="2442" spans="1:18" hidden="1" x14ac:dyDescent="0.3">
      <c r="A2442" s="55">
        <v>45161</v>
      </c>
      <c r="B2442" s="56" t="s">
        <v>919</v>
      </c>
      <c r="C2442" s="56" t="s">
        <v>542</v>
      </c>
      <c r="D2442" s="3" t="s">
        <v>551</v>
      </c>
      <c r="E2442" s="3" t="s">
        <v>544</v>
      </c>
      <c r="F2442" s="3" t="s">
        <v>966</v>
      </c>
      <c r="G2442" s="3" t="s">
        <v>498</v>
      </c>
      <c r="H2442" s="3">
        <v>34108</v>
      </c>
      <c r="I2442" s="3">
        <v>144</v>
      </c>
      <c r="J2442" s="57">
        <v>12.383999999999999</v>
      </c>
      <c r="K2442" s="3">
        <v>2306</v>
      </c>
      <c r="L2442" s="3">
        <v>25335</v>
      </c>
      <c r="M2442" s="3">
        <v>13445</v>
      </c>
      <c r="N2442" s="3">
        <v>10000</v>
      </c>
      <c r="O2442" s="3">
        <v>7524</v>
      </c>
      <c r="P2442" s="16" t="s">
        <v>511</v>
      </c>
      <c r="Q2442" s="16" t="s">
        <v>523</v>
      </c>
      <c r="R2442" s="16" t="s">
        <v>514</v>
      </c>
    </row>
    <row r="2443" spans="1:18" hidden="1" x14ac:dyDescent="0.3">
      <c r="A2443" s="55">
        <v>45161</v>
      </c>
      <c r="B2443" s="56" t="s">
        <v>919</v>
      </c>
      <c r="C2443" s="56" t="s">
        <v>542</v>
      </c>
      <c r="D2443" s="3" t="s">
        <v>551</v>
      </c>
      <c r="E2443" s="3" t="s">
        <v>550</v>
      </c>
      <c r="F2443" s="3" t="s">
        <v>966</v>
      </c>
      <c r="G2443" s="3" t="s">
        <v>498</v>
      </c>
      <c r="H2443" s="3">
        <v>7442</v>
      </c>
      <c r="I2443" s="3">
        <v>34</v>
      </c>
      <c r="J2443" s="57">
        <v>2.9239999999999999</v>
      </c>
      <c r="K2443" s="3">
        <v>232</v>
      </c>
      <c r="L2443" s="3">
        <v>4825</v>
      </c>
      <c r="M2443" s="3">
        <v>2224</v>
      </c>
      <c r="N2443" s="3">
        <v>1590</v>
      </c>
      <c r="O2443" s="3">
        <v>1300</v>
      </c>
      <c r="P2443" s="16" t="s">
        <v>511</v>
      </c>
      <c r="Q2443" s="16" t="s">
        <v>523</v>
      </c>
      <c r="R2443" s="16" t="s">
        <v>514</v>
      </c>
    </row>
    <row r="2444" spans="1:18" hidden="1" x14ac:dyDescent="0.3">
      <c r="A2444" s="55">
        <v>45161</v>
      </c>
      <c r="B2444" s="56" t="s">
        <v>919</v>
      </c>
      <c r="C2444" s="56" t="s">
        <v>542</v>
      </c>
      <c r="D2444" s="3" t="s">
        <v>551</v>
      </c>
      <c r="E2444" s="3" t="s">
        <v>546</v>
      </c>
      <c r="F2444" s="3" t="s">
        <v>966</v>
      </c>
      <c r="G2444" s="3" t="s">
        <v>498</v>
      </c>
      <c r="H2444" s="3">
        <v>4772</v>
      </c>
      <c r="I2444" s="3">
        <v>12</v>
      </c>
      <c r="J2444" s="57">
        <v>1.032</v>
      </c>
      <c r="K2444" s="3">
        <v>223</v>
      </c>
      <c r="L2444" s="3">
        <v>3096</v>
      </c>
      <c r="M2444" s="3">
        <v>1452</v>
      </c>
      <c r="N2444" s="3">
        <v>1037</v>
      </c>
      <c r="O2444" s="3">
        <v>813</v>
      </c>
      <c r="P2444" s="16" t="s">
        <v>511</v>
      </c>
      <c r="Q2444" s="16" t="s">
        <v>523</v>
      </c>
      <c r="R2444" s="16" t="s">
        <v>514</v>
      </c>
    </row>
    <row r="2445" spans="1:18" hidden="1" x14ac:dyDescent="0.3">
      <c r="A2445" s="55">
        <v>45161</v>
      </c>
      <c r="B2445" s="56" t="s">
        <v>919</v>
      </c>
      <c r="C2445" s="56" t="s">
        <v>542</v>
      </c>
      <c r="D2445" s="3" t="s">
        <v>551</v>
      </c>
      <c r="E2445" s="3" t="s">
        <v>544</v>
      </c>
      <c r="F2445" s="3" t="s">
        <v>967</v>
      </c>
      <c r="G2445" s="3" t="s">
        <v>502</v>
      </c>
      <c r="H2445" s="3">
        <v>88957</v>
      </c>
      <c r="I2445" s="3">
        <v>298</v>
      </c>
      <c r="J2445" s="57">
        <v>25.627999999999997</v>
      </c>
      <c r="K2445" s="3">
        <v>3969</v>
      </c>
      <c r="L2445" s="3">
        <v>38945</v>
      </c>
      <c r="M2445" s="3">
        <v>19313</v>
      </c>
      <c r="N2445" s="3">
        <v>13495</v>
      </c>
      <c r="O2445" s="3">
        <v>9011</v>
      </c>
      <c r="P2445" s="16" t="s">
        <v>511</v>
      </c>
      <c r="Q2445" s="16" t="s">
        <v>523</v>
      </c>
      <c r="R2445" s="16" t="s">
        <v>514</v>
      </c>
    </row>
    <row r="2446" spans="1:18" hidden="1" x14ac:dyDescent="0.3">
      <c r="A2446" s="55">
        <v>45161</v>
      </c>
      <c r="B2446" s="56" t="s">
        <v>919</v>
      </c>
      <c r="C2446" s="56" t="s">
        <v>542</v>
      </c>
      <c r="D2446" s="3" t="s">
        <v>551</v>
      </c>
      <c r="E2446" s="3" t="s">
        <v>550</v>
      </c>
      <c r="F2446" s="3" t="s">
        <v>967</v>
      </c>
      <c r="G2446" s="3" t="s">
        <v>502</v>
      </c>
      <c r="H2446" s="3">
        <v>9859</v>
      </c>
      <c r="I2446" s="3">
        <v>22</v>
      </c>
      <c r="J2446" s="57">
        <v>1.8919999999999999</v>
      </c>
      <c r="K2446" s="3">
        <v>683</v>
      </c>
      <c r="L2446" s="3">
        <v>5294</v>
      </c>
      <c r="M2446" s="3">
        <v>2475</v>
      </c>
      <c r="N2446" s="3">
        <v>1645</v>
      </c>
      <c r="O2446" s="3">
        <v>1049</v>
      </c>
      <c r="P2446" s="16" t="s">
        <v>511</v>
      </c>
      <c r="Q2446" s="16" t="s">
        <v>523</v>
      </c>
      <c r="R2446" s="16" t="s">
        <v>514</v>
      </c>
    </row>
    <row r="2447" spans="1:18" hidden="1" x14ac:dyDescent="0.3">
      <c r="A2447" s="55">
        <v>45161</v>
      </c>
      <c r="B2447" s="56" t="s">
        <v>919</v>
      </c>
      <c r="C2447" s="56" t="s">
        <v>542</v>
      </c>
      <c r="D2447" s="3" t="s">
        <v>551</v>
      </c>
      <c r="E2447" s="3" t="s">
        <v>546</v>
      </c>
      <c r="F2447" s="3" t="s">
        <v>967</v>
      </c>
      <c r="G2447" s="3" t="s">
        <v>502</v>
      </c>
      <c r="H2447" s="3">
        <v>14344</v>
      </c>
      <c r="I2447" s="3">
        <v>52</v>
      </c>
      <c r="J2447" s="57">
        <v>4.4719999999999995</v>
      </c>
      <c r="K2447" s="3">
        <v>283</v>
      </c>
      <c r="L2447" s="3">
        <v>10909</v>
      </c>
      <c r="M2447" s="3">
        <v>4880</v>
      </c>
      <c r="N2447" s="3">
        <v>2949</v>
      </c>
      <c r="O2447" s="3">
        <v>2162</v>
      </c>
      <c r="P2447" s="16" t="s">
        <v>511</v>
      </c>
      <c r="Q2447" s="16" t="s">
        <v>523</v>
      </c>
      <c r="R2447" s="16" t="s">
        <v>514</v>
      </c>
    </row>
    <row r="2448" spans="1:18" hidden="1" x14ac:dyDescent="0.3">
      <c r="A2448" s="55">
        <v>45161</v>
      </c>
      <c r="B2448" s="56" t="s">
        <v>919</v>
      </c>
      <c r="C2448" s="56" t="s">
        <v>542</v>
      </c>
      <c r="D2448" s="3" t="s">
        <v>551</v>
      </c>
      <c r="E2448" s="3" t="s">
        <v>544</v>
      </c>
      <c r="F2448" s="3" t="s">
        <v>968</v>
      </c>
      <c r="G2448" s="3" t="s">
        <v>499</v>
      </c>
      <c r="H2448" s="3">
        <v>35651</v>
      </c>
      <c r="I2448" s="3">
        <v>165</v>
      </c>
      <c r="J2448" s="57">
        <v>14.19</v>
      </c>
      <c r="K2448" s="3">
        <v>1088</v>
      </c>
      <c r="L2448" s="3">
        <v>23530</v>
      </c>
      <c r="M2448" s="3">
        <v>8556</v>
      </c>
      <c r="N2448" s="3">
        <v>5758</v>
      </c>
      <c r="O2448" s="3">
        <v>3979</v>
      </c>
      <c r="P2448" s="16" t="s">
        <v>511</v>
      </c>
      <c r="Q2448" s="16" t="s">
        <v>523</v>
      </c>
      <c r="R2448" s="16" t="s">
        <v>514</v>
      </c>
    </row>
    <row r="2449" spans="1:18" hidden="1" x14ac:dyDescent="0.3">
      <c r="A2449" s="55">
        <v>45161</v>
      </c>
      <c r="B2449" s="56" t="s">
        <v>919</v>
      </c>
      <c r="C2449" s="56" t="s">
        <v>542</v>
      </c>
      <c r="D2449" s="3" t="s">
        <v>551</v>
      </c>
      <c r="E2449" s="3" t="s">
        <v>550</v>
      </c>
      <c r="F2449" s="3" t="s">
        <v>968</v>
      </c>
      <c r="G2449" s="3" t="s">
        <v>499</v>
      </c>
      <c r="H2449" s="3">
        <v>3664</v>
      </c>
      <c r="I2449" s="3">
        <v>18</v>
      </c>
      <c r="J2449" s="57">
        <v>1.5479999999999998</v>
      </c>
      <c r="K2449" s="3">
        <v>108</v>
      </c>
      <c r="L2449" s="3">
        <v>2812</v>
      </c>
      <c r="M2449" s="3">
        <v>1021</v>
      </c>
      <c r="N2449" s="3">
        <v>643</v>
      </c>
      <c r="O2449" s="3">
        <v>433</v>
      </c>
      <c r="P2449" s="16" t="s">
        <v>511</v>
      </c>
      <c r="Q2449" s="16" t="s">
        <v>523</v>
      </c>
      <c r="R2449" s="16" t="s">
        <v>514</v>
      </c>
    </row>
    <row r="2450" spans="1:18" hidden="1" x14ac:dyDescent="0.3">
      <c r="A2450" s="55">
        <v>45161</v>
      </c>
      <c r="B2450" s="56" t="s">
        <v>919</v>
      </c>
      <c r="C2450" s="56" t="s">
        <v>542</v>
      </c>
      <c r="D2450" s="3" t="s">
        <v>551</v>
      </c>
      <c r="E2450" s="3" t="s">
        <v>546</v>
      </c>
      <c r="F2450" s="3" t="s">
        <v>968</v>
      </c>
      <c r="G2450" s="3" t="s">
        <v>499</v>
      </c>
      <c r="H2450" s="3">
        <v>7155</v>
      </c>
      <c r="I2450" s="3">
        <v>33</v>
      </c>
      <c r="J2450" s="57">
        <v>2.8379999999999996</v>
      </c>
      <c r="K2450" s="3">
        <v>77</v>
      </c>
      <c r="L2450" s="3">
        <v>4206</v>
      </c>
      <c r="M2450" s="3">
        <v>1505</v>
      </c>
      <c r="N2450" s="3">
        <v>1180</v>
      </c>
      <c r="O2450" s="3">
        <v>923</v>
      </c>
      <c r="P2450" s="16" t="s">
        <v>511</v>
      </c>
      <c r="Q2450" s="16" t="s">
        <v>523</v>
      </c>
      <c r="R2450" s="16" t="s">
        <v>514</v>
      </c>
    </row>
    <row r="2451" spans="1:18" hidden="1" x14ac:dyDescent="0.3">
      <c r="A2451" s="55">
        <v>45161</v>
      </c>
      <c r="B2451" s="56" t="s">
        <v>919</v>
      </c>
      <c r="C2451" s="56" t="s">
        <v>542</v>
      </c>
      <c r="D2451" s="3" t="s">
        <v>551</v>
      </c>
      <c r="E2451" s="3" t="s">
        <v>544</v>
      </c>
      <c r="F2451" s="3" t="s">
        <v>969</v>
      </c>
      <c r="G2451" s="3" t="s">
        <v>501</v>
      </c>
      <c r="H2451" s="3">
        <v>98042</v>
      </c>
      <c r="I2451" s="3">
        <v>298</v>
      </c>
      <c r="J2451" s="57">
        <v>25.627999999999997</v>
      </c>
      <c r="K2451" s="3">
        <v>8712</v>
      </c>
      <c r="L2451" s="3">
        <v>20157</v>
      </c>
      <c r="M2451" s="3">
        <v>11569</v>
      </c>
      <c r="N2451" s="3">
        <v>9843</v>
      </c>
      <c r="O2451" s="3">
        <v>6441</v>
      </c>
      <c r="P2451" s="16" t="s">
        <v>511</v>
      </c>
      <c r="Q2451" s="16" t="s">
        <v>523</v>
      </c>
      <c r="R2451" s="16" t="s">
        <v>514</v>
      </c>
    </row>
    <row r="2452" spans="1:18" hidden="1" x14ac:dyDescent="0.3">
      <c r="A2452" s="55">
        <v>45161</v>
      </c>
      <c r="B2452" s="56" t="s">
        <v>919</v>
      </c>
      <c r="C2452" s="56" t="s">
        <v>542</v>
      </c>
      <c r="D2452" s="3" t="s">
        <v>551</v>
      </c>
      <c r="E2452" s="3" t="s">
        <v>550</v>
      </c>
      <c r="F2452" s="3" t="s">
        <v>969</v>
      </c>
      <c r="G2452" s="3" t="s">
        <v>501</v>
      </c>
      <c r="H2452" s="3">
        <v>4643</v>
      </c>
      <c r="I2452" s="3">
        <v>18</v>
      </c>
      <c r="J2452" s="57">
        <v>1.5479999999999998</v>
      </c>
      <c r="K2452" s="3">
        <v>368</v>
      </c>
      <c r="L2452" s="3">
        <v>929</v>
      </c>
      <c r="M2452" s="3">
        <v>541</v>
      </c>
      <c r="N2452" s="3">
        <v>430</v>
      </c>
      <c r="O2452" s="3">
        <v>286</v>
      </c>
      <c r="P2452" s="16" t="s">
        <v>511</v>
      </c>
      <c r="Q2452" s="16" t="s">
        <v>523</v>
      </c>
      <c r="R2452" s="16" t="s">
        <v>514</v>
      </c>
    </row>
    <row r="2453" spans="1:18" hidden="1" x14ac:dyDescent="0.3">
      <c r="A2453" s="55">
        <v>45161</v>
      </c>
      <c r="B2453" s="56" t="s">
        <v>919</v>
      </c>
      <c r="C2453" s="56" t="s">
        <v>542</v>
      </c>
      <c r="D2453" s="3" t="s">
        <v>551</v>
      </c>
      <c r="E2453" s="3" t="s">
        <v>546</v>
      </c>
      <c r="F2453" s="3" t="s">
        <v>969</v>
      </c>
      <c r="G2453" s="3" t="s">
        <v>501</v>
      </c>
      <c r="H2453" s="3">
        <v>6523</v>
      </c>
      <c r="I2453" s="3">
        <v>104</v>
      </c>
      <c r="J2453" s="57">
        <v>8.9439999999999991</v>
      </c>
      <c r="K2453" s="3">
        <v>485</v>
      </c>
      <c r="L2453" s="3">
        <v>2075</v>
      </c>
      <c r="M2453" s="3">
        <v>1245</v>
      </c>
      <c r="N2453" s="3">
        <v>1006</v>
      </c>
      <c r="O2453" s="3">
        <v>761</v>
      </c>
      <c r="P2453" s="16" t="s">
        <v>511</v>
      </c>
      <c r="Q2453" s="16" t="s">
        <v>523</v>
      </c>
      <c r="R2453" s="16" t="s">
        <v>514</v>
      </c>
    </row>
    <row r="2454" spans="1:18" hidden="1" x14ac:dyDescent="0.3">
      <c r="A2454" s="55">
        <v>45161</v>
      </c>
      <c r="B2454" s="56" t="s">
        <v>919</v>
      </c>
      <c r="C2454" s="56" t="s">
        <v>542</v>
      </c>
      <c r="D2454" s="3" t="s">
        <v>551</v>
      </c>
      <c r="E2454" s="3" t="s">
        <v>544</v>
      </c>
      <c r="F2454" s="3" t="s">
        <v>970</v>
      </c>
      <c r="G2454" s="3" t="s">
        <v>506</v>
      </c>
      <c r="H2454" s="3">
        <v>48077</v>
      </c>
      <c r="I2454" s="3">
        <v>184</v>
      </c>
      <c r="J2454" s="57">
        <v>15.823999999999998</v>
      </c>
      <c r="K2454" s="3">
        <v>9850</v>
      </c>
      <c r="L2454" s="3">
        <v>38702</v>
      </c>
      <c r="M2454" s="3">
        <v>24005</v>
      </c>
      <c r="N2454" s="3">
        <v>19740</v>
      </c>
      <c r="O2454" s="3">
        <v>15745</v>
      </c>
      <c r="P2454" s="16" t="s">
        <v>511</v>
      </c>
      <c r="Q2454" s="16" t="s">
        <v>523</v>
      </c>
      <c r="R2454" s="16" t="s">
        <v>514</v>
      </c>
    </row>
    <row r="2455" spans="1:18" hidden="1" x14ac:dyDescent="0.3">
      <c r="A2455" s="55">
        <v>45161</v>
      </c>
      <c r="B2455" s="56" t="s">
        <v>919</v>
      </c>
      <c r="C2455" s="56" t="s">
        <v>542</v>
      </c>
      <c r="D2455" s="3" t="s">
        <v>551</v>
      </c>
      <c r="E2455" s="3" t="s">
        <v>550</v>
      </c>
      <c r="F2455" s="3" t="s">
        <v>970</v>
      </c>
      <c r="G2455" s="3" t="s">
        <v>506</v>
      </c>
      <c r="H2455" s="3">
        <v>5386</v>
      </c>
      <c r="I2455" s="3">
        <v>25</v>
      </c>
      <c r="J2455" s="57">
        <v>2.15</v>
      </c>
      <c r="K2455" s="3">
        <v>723</v>
      </c>
      <c r="L2455" s="3">
        <v>4704</v>
      </c>
      <c r="M2455" s="3">
        <v>2136</v>
      </c>
      <c r="N2455" s="3">
        <v>1551</v>
      </c>
      <c r="O2455" s="3">
        <v>991</v>
      </c>
      <c r="P2455" s="16" t="s">
        <v>511</v>
      </c>
      <c r="Q2455" s="16" t="s">
        <v>523</v>
      </c>
      <c r="R2455" s="16" t="s">
        <v>514</v>
      </c>
    </row>
    <row r="2456" spans="1:18" hidden="1" x14ac:dyDescent="0.3">
      <c r="A2456" s="55">
        <v>45161</v>
      </c>
      <c r="B2456" s="56" t="s">
        <v>919</v>
      </c>
      <c r="C2456" s="56" t="s">
        <v>542</v>
      </c>
      <c r="D2456" s="3" t="s">
        <v>551</v>
      </c>
      <c r="E2456" s="3" t="s">
        <v>546</v>
      </c>
      <c r="F2456" s="3" t="s">
        <v>970</v>
      </c>
      <c r="G2456" s="3" t="s">
        <v>506</v>
      </c>
      <c r="H2456" s="3">
        <v>7422</v>
      </c>
      <c r="I2456" s="3">
        <v>30</v>
      </c>
      <c r="J2456" s="57">
        <v>2.5799999999999996</v>
      </c>
      <c r="K2456" s="3">
        <v>541</v>
      </c>
      <c r="L2456" s="3">
        <v>5720</v>
      </c>
      <c r="M2456" s="3">
        <v>2699</v>
      </c>
      <c r="N2456" s="3">
        <v>1971</v>
      </c>
      <c r="O2456" s="3">
        <v>1425</v>
      </c>
      <c r="P2456" s="16" t="s">
        <v>511</v>
      </c>
      <c r="Q2456" s="16" t="s">
        <v>523</v>
      </c>
      <c r="R2456" s="16" t="s">
        <v>514</v>
      </c>
    </row>
    <row r="2457" spans="1:18" hidden="1" x14ac:dyDescent="0.3">
      <c r="A2457" s="55">
        <v>45162</v>
      </c>
      <c r="B2457" s="56" t="s">
        <v>919</v>
      </c>
      <c r="C2457" s="56" t="s">
        <v>542</v>
      </c>
      <c r="D2457" s="3" t="s">
        <v>543</v>
      </c>
      <c r="E2457" s="3" t="s">
        <v>544</v>
      </c>
      <c r="F2457" s="3" t="s">
        <v>926</v>
      </c>
      <c r="G2457" s="3" t="s">
        <v>500</v>
      </c>
      <c r="H2457" s="3">
        <v>7879</v>
      </c>
      <c r="I2457" s="3">
        <v>71</v>
      </c>
      <c r="J2457" s="57">
        <v>6.8870000000000005</v>
      </c>
      <c r="K2457" s="3">
        <v>323</v>
      </c>
      <c r="L2457" s="3">
        <v>3371</v>
      </c>
      <c r="M2457" s="3">
        <v>1985</v>
      </c>
      <c r="N2457" s="3">
        <v>1610</v>
      </c>
      <c r="O2457" s="3">
        <v>1222</v>
      </c>
      <c r="P2457" s="16" t="s">
        <v>518</v>
      </c>
      <c r="Q2457" s="16" t="s">
        <v>523</v>
      </c>
      <c r="R2457" s="16" t="s">
        <v>513</v>
      </c>
    </row>
    <row r="2458" spans="1:18" hidden="1" x14ac:dyDescent="0.3">
      <c r="A2458" s="55">
        <v>45162</v>
      </c>
      <c r="B2458" s="56" t="s">
        <v>919</v>
      </c>
      <c r="C2458" s="56" t="s">
        <v>542</v>
      </c>
      <c r="D2458" s="3" t="s">
        <v>543</v>
      </c>
      <c r="E2458" s="3" t="s">
        <v>550</v>
      </c>
      <c r="F2458" s="3" t="s">
        <v>926</v>
      </c>
      <c r="G2458" s="3" t="s">
        <v>500</v>
      </c>
      <c r="H2458" s="3">
        <v>1003</v>
      </c>
      <c r="I2458" s="3">
        <v>10</v>
      </c>
      <c r="J2458" s="57">
        <v>0.97</v>
      </c>
      <c r="K2458" s="3">
        <v>14</v>
      </c>
      <c r="L2458" s="3">
        <v>530</v>
      </c>
      <c r="M2458" s="3">
        <v>322</v>
      </c>
      <c r="N2458" s="3">
        <v>303</v>
      </c>
      <c r="O2458" s="3">
        <v>208</v>
      </c>
      <c r="P2458" s="16" t="s">
        <v>518</v>
      </c>
      <c r="Q2458" s="16" t="s">
        <v>523</v>
      </c>
      <c r="R2458" s="16" t="s">
        <v>513</v>
      </c>
    </row>
    <row r="2459" spans="1:18" hidden="1" x14ac:dyDescent="0.3">
      <c r="A2459" s="55">
        <v>45162</v>
      </c>
      <c r="B2459" s="56" t="s">
        <v>919</v>
      </c>
      <c r="C2459" s="56" t="s">
        <v>542</v>
      </c>
      <c r="D2459" s="3" t="s">
        <v>543</v>
      </c>
      <c r="E2459" s="3" t="s">
        <v>546</v>
      </c>
      <c r="F2459" s="3" t="s">
        <v>926</v>
      </c>
      <c r="G2459" s="3" t="s">
        <v>500</v>
      </c>
      <c r="H2459" s="3">
        <v>100</v>
      </c>
      <c r="I2459" s="3">
        <v>2</v>
      </c>
      <c r="J2459" s="57">
        <v>0.19400000000000001</v>
      </c>
      <c r="K2459" s="3">
        <v>21</v>
      </c>
      <c r="L2459" s="3">
        <v>81</v>
      </c>
      <c r="M2459" s="3">
        <v>44</v>
      </c>
      <c r="N2459" s="3">
        <v>37</v>
      </c>
      <c r="O2459" s="3">
        <v>30</v>
      </c>
      <c r="P2459" s="16" t="s">
        <v>518</v>
      </c>
      <c r="Q2459" s="16" t="s">
        <v>523</v>
      </c>
      <c r="R2459" s="16" t="s">
        <v>513</v>
      </c>
    </row>
    <row r="2460" spans="1:18" hidden="1" x14ac:dyDescent="0.3">
      <c r="A2460" s="55">
        <v>45162</v>
      </c>
      <c r="B2460" s="56" t="s">
        <v>919</v>
      </c>
      <c r="C2460" s="56" t="s">
        <v>542</v>
      </c>
      <c r="D2460" s="3" t="s">
        <v>543</v>
      </c>
      <c r="E2460" s="3" t="s">
        <v>544</v>
      </c>
      <c r="F2460" s="3" t="s">
        <v>927</v>
      </c>
      <c r="G2460" s="3" t="s">
        <v>502</v>
      </c>
      <c r="H2460" s="3">
        <v>10323</v>
      </c>
      <c r="I2460" s="3">
        <v>106</v>
      </c>
      <c r="J2460" s="57">
        <v>10.282</v>
      </c>
      <c r="K2460" s="3">
        <v>29</v>
      </c>
      <c r="L2460" s="3">
        <v>8150</v>
      </c>
      <c r="M2460" s="3">
        <v>4165</v>
      </c>
      <c r="N2460" s="3">
        <v>2444</v>
      </c>
      <c r="O2460" s="3">
        <v>1449</v>
      </c>
      <c r="P2460" s="16" t="s">
        <v>518</v>
      </c>
      <c r="Q2460" s="16" t="s">
        <v>523</v>
      </c>
      <c r="R2460" s="16" t="s">
        <v>513</v>
      </c>
    </row>
    <row r="2461" spans="1:18" hidden="1" x14ac:dyDescent="0.3">
      <c r="A2461" s="55">
        <v>45162</v>
      </c>
      <c r="B2461" s="56" t="s">
        <v>919</v>
      </c>
      <c r="C2461" s="56" t="s">
        <v>542</v>
      </c>
      <c r="D2461" s="3" t="s">
        <v>543</v>
      </c>
      <c r="E2461" s="3" t="s">
        <v>550</v>
      </c>
      <c r="F2461" s="3" t="s">
        <v>927</v>
      </c>
      <c r="G2461" s="3" t="s">
        <v>502</v>
      </c>
      <c r="H2461" s="3">
        <v>121</v>
      </c>
      <c r="I2461" s="3">
        <v>3</v>
      </c>
      <c r="J2461" s="57">
        <v>0.29100000000000004</v>
      </c>
      <c r="K2461" s="3">
        <v>2</v>
      </c>
      <c r="L2461" s="3">
        <v>121</v>
      </c>
      <c r="M2461" s="3">
        <v>73</v>
      </c>
      <c r="N2461" s="3">
        <v>73</v>
      </c>
      <c r="O2461" s="3">
        <v>48</v>
      </c>
      <c r="P2461" s="16" t="s">
        <v>518</v>
      </c>
      <c r="Q2461" s="16" t="s">
        <v>523</v>
      </c>
      <c r="R2461" s="16" t="s">
        <v>513</v>
      </c>
    </row>
    <row r="2462" spans="1:18" hidden="1" x14ac:dyDescent="0.3">
      <c r="A2462" s="55">
        <v>45162</v>
      </c>
      <c r="B2462" s="56" t="s">
        <v>919</v>
      </c>
      <c r="C2462" s="56" t="s">
        <v>542</v>
      </c>
      <c r="D2462" s="3" t="s">
        <v>543</v>
      </c>
      <c r="E2462" s="3" t="s">
        <v>546</v>
      </c>
      <c r="F2462" s="3" t="s">
        <v>927</v>
      </c>
      <c r="G2462" s="3" t="s">
        <v>502</v>
      </c>
      <c r="H2462" s="3">
        <v>29</v>
      </c>
      <c r="I2462" s="3">
        <v>0</v>
      </c>
      <c r="J2462" s="57">
        <v>0</v>
      </c>
      <c r="K2462" s="3">
        <v>4</v>
      </c>
      <c r="L2462" s="3">
        <v>23</v>
      </c>
      <c r="M2462" s="3">
        <v>12</v>
      </c>
      <c r="N2462" s="3">
        <v>9</v>
      </c>
      <c r="O2462" s="3">
        <v>7</v>
      </c>
      <c r="P2462" s="16" t="s">
        <v>518</v>
      </c>
      <c r="Q2462" s="16" t="s">
        <v>523</v>
      </c>
      <c r="R2462" s="16" t="s">
        <v>513</v>
      </c>
    </row>
    <row r="2463" spans="1:18" x14ac:dyDescent="0.3">
      <c r="A2463" s="73">
        <v>45162</v>
      </c>
      <c r="B2463" s="76" t="s">
        <v>919</v>
      </c>
      <c r="C2463" s="56" t="s">
        <v>542</v>
      </c>
      <c r="D2463" s="3" t="s">
        <v>543</v>
      </c>
      <c r="E2463" s="3" t="s">
        <v>544</v>
      </c>
      <c r="F2463" s="3" t="s">
        <v>928</v>
      </c>
      <c r="G2463" s="78" t="s">
        <v>504</v>
      </c>
      <c r="H2463" s="78">
        <v>678</v>
      </c>
      <c r="I2463" s="78">
        <v>9</v>
      </c>
      <c r="J2463" s="84">
        <v>0.873</v>
      </c>
      <c r="K2463" s="41">
        <v>43</v>
      </c>
      <c r="L2463" s="78">
        <v>285</v>
      </c>
      <c r="M2463" s="78">
        <v>164</v>
      </c>
      <c r="N2463" s="78">
        <v>110</v>
      </c>
      <c r="O2463" s="78">
        <v>88</v>
      </c>
      <c r="P2463" s="89" t="s">
        <v>518</v>
      </c>
      <c r="Q2463" s="16" t="s">
        <v>523</v>
      </c>
      <c r="R2463" s="89" t="s">
        <v>513</v>
      </c>
    </row>
    <row r="2464" spans="1:18" x14ac:dyDescent="0.3">
      <c r="A2464" s="73">
        <v>45162</v>
      </c>
      <c r="B2464" s="76" t="s">
        <v>919</v>
      </c>
      <c r="C2464" s="56" t="s">
        <v>542</v>
      </c>
      <c r="D2464" s="3" t="s">
        <v>543</v>
      </c>
      <c r="E2464" s="3" t="s">
        <v>550</v>
      </c>
      <c r="F2464" s="3" t="s">
        <v>928</v>
      </c>
      <c r="G2464" s="78" t="s">
        <v>504</v>
      </c>
      <c r="H2464" s="78">
        <v>35</v>
      </c>
      <c r="I2464" s="78">
        <v>1</v>
      </c>
      <c r="J2464" s="84">
        <v>9.7000000000000003E-2</v>
      </c>
      <c r="K2464" s="41">
        <v>0</v>
      </c>
      <c r="L2464" s="78">
        <v>18</v>
      </c>
      <c r="M2464" s="78">
        <v>9</v>
      </c>
      <c r="N2464" s="78">
        <v>0</v>
      </c>
      <c r="O2464" s="78">
        <v>0</v>
      </c>
      <c r="P2464" s="89" t="s">
        <v>518</v>
      </c>
      <c r="Q2464" s="16" t="s">
        <v>523</v>
      </c>
      <c r="R2464" s="89" t="s">
        <v>513</v>
      </c>
    </row>
    <row r="2465" spans="1:18" x14ac:dyDescent="0.3">
      <c r="A2465" s="73">
        <v>45162</v>
      </c>
      <c r="B2465" s="76" t="s">
        <v>919</v>
      </c>
      <c r="C2465" s="56" t="s">
        <v>542</v>
      </c>
      <c r="D2465" s="3" t="s">
        <v>543</v>
      </c>
      <c r="E2465" s="3" t="s">
        <v>546</v>
      </c>
      <c r="F2465" s="3" t="s">
        <v>928</v>
      </c>
      <c r="G2465" s="78" t="s">
        <v>504</v>
      </c>
      <c r="H2465" s="78">
        <v>21</v>
      </c>
      <c r="I2465" s="78">
        <v>0</v>
      </c>
      <c r="J2465" s="84">
        <v>0</v>
      </c>
      <c r="K2465" s="41">
        <v>4</v>
      </c>
      <c r="L2465" s="78">
        <v>20</v>
      </c>
      <c r="M2465" s="78">
        <v>11</v>
      </c>
      <c r="N2465" s="78">
        <v>5</v>
      </c>
      <c r="O2465" s="78">
        <v>4</v>
      </c>
      <c r="P2465" s="89" t="s">
        <v>518</v>
      </c>
      <c r="Q2465" s="16" t="s">
        <v>523</v>
      </c>
      <c r="R2465" s="89" t="s">
        <v>513</v>
      </c>
    </row>
    <row r="2466" spans="1:18" hidden="1" x14ac:dyDescent="0.3">
      <c r="A2466" s="55">
        <v>45162</v>
      </c>
      <c r="B2466" s="56" t="s">
        <v>919</v>
      </c>
      <c r="C2466" s="56" t="s">
        <v>542</v>
      </c>
      <c r="D2466" s="3" t="s">
        <v>543</v>
      </c>
      <c r="E2466" s="3" t="s">
        <v>544</v>
      </c>
      <c r="F2466" s="3" t="s">
        <v>929</v>
      </c>
      <c r="G2466" s="3" t="s">
        <v>501</v>
      </c>
      <c r="H2466" s="3">
        <v>2423</v>
      </c>
      <c r="I2466" s="3">
        <v>14</v>
      </c>
      <c r="J2466" s="57">
        <v>1.3580000000000001</v>
      </c>
      <c r="K2466" s="3">
        <v>457</v>
      </c>
      <c r="L2466" s="3">
        <v>886</v>
      </c>
      <c r="M2466" s="3">
        <v>574</v>
      </c>
      <c r="N2466" s="3">
        <v>504</v>
      </c>
      <c r="O2466" s="3">
        <v>403</v>
      </c>
      <c r="P2466" s="16" t="s">
        <v>518</v>
      </c>
      <c r="Q2466" s="16" t="s">
        <v>523</v>
      </c>
      <c r="R2466" s="16" t="s">
        <v>513</v>
      </c>
    </row>
    <row r="2467" spans="1:18" hidden="1" x14ac:dyDescent="0.3">
      <c r="A2467" s="55">
        <v>45162</v>
      </c>
      <c r="B2467" s="56" t="s">
        <v>919</v>
      </c>
      <c r="C2467" s="56" t="s">
        <v>542</v>
      </c>
      <c r="D2467" s="3" t="s">
        <v>543</v>
      </c>
      <c r="E2467" s="3" t="s">
        <v>550</v>
      </c>
      <c r="F2467" s="3" t="s">
        <v>929</v>
      </c>
      <c r="G2467" s="3" t="s">
        <v>501</v>
      </c>
      <c r="H2467" s="3">
        <v>82</v>
      </c>
      <c r="I2467" s="3">
        <v>2</v>
      </c>
      <c r="J2467" s="57">
        <v>0.19400000000000001</v>
      </c>
      <c r="K2467" s="3">
        <v>4</v>
      </c>
      <c r="L2467" s="3">
        <v>60</v>
      </c>
      <c r="M2467" s="3">
        <v>22</v>
      </c>
      <c r="N2467" s="3">
        <v>22</v>
      </c>
      <c r="O2467" s="3">
        <v>16</v>
      </c>
      <c r="P2467" s="16" t="s">
        <v>518</v>
      </c>
      <c r="Q2467" s="16" t="s">
        <v>523</v>
      </c>
      <c r="R2467" s="16" t="s">
        <v>513</v>
      </c>
    </row>
    <row r="2468" spans="1:18" hidden="1" x14ac:dyDescent="0.3">
      <c r="A2468" s="55">
        <v>45162</v>
      </c>
      <c r="B2468" s="56" t="s">
        <v>919</v>
      </c>
      <c r="C2468" s="56" t="s">
        <v>542</v>
      </c>
      <c r="D2468" s="3" t="s">
        <v>543</v>
      </c>
      <c r="E2468" s="3" t="s">
        <v>546</v>
      </c>
      <c r="F2468" s="3" t="s">
        <v>929</v>
      </c>
      <c r="G2468" s="3" t="s">
        <v>501</v>
      </c>
      <c r="H2468" s="3">
        <v>37</v>
      </c>
      <c r="I2468" s="3">
        <v>1</v>
      </c>
      <c r="J2468" s="57">
        <v>9.7000000000000003E-2</v>
      </c>
      <c r="K2468" s="3">
        <v>9</v>
      </c>
      <c r="L2468" s="3">
        <v>29</v>
      </c>
      <c r="M2468" s="3">
        <v>17</v>
      </c>
      <c r="N2468" s="3">
        <v>15</v>
      </c>
      <c r="O2468" s="3">
        <v>12</v>
      </c>
      <c r="P2468" s="16" t="s">
        <v>518</v>
      </c>
      <c r="Q2468" s="16" t="s">
        <v>523</v>
      </c>
      <c r="R2468" s="16" t="s">
        <v>513</v>
      </c>
    </row>
    <row r="2469" spans="1:18" hidden="1" x14ac:dyDescent="0.3">
      <c r="A2469" s="55">
        <v>45162</v>
      </c>
      <c r="B2469" s="56" t="s">
        <v>919</v>
      </c>
      <c r="C2469" s="56" t="s">
        <v>542</v>
      </c>
      <c r="D2469" s="3" t="s">
        <v>543</v>
      </c>
      <c r="E2469" s="3" t="s">
        <v>544</v>
      </c>
      <c r="F2469" s="3" t="s">
        <v>930</v>
      </c>
      <c r="G2469" s="3" t="s">
        <v>507</v>
      </c>
      <c r="H2469" s="3">
        <v>1384</v>
      </c>
      <c r="I2469" s="3">
        <v>20</v>
      </c>
      <c r="J2469" s="57">
        <v>1.94</v>
      </c>
      <c r="K2469" s="3">
        <v>42</v>
      </c>
      <c r="L2469" s="3">
        <v>723</v>
      </c>
      <c r="M2469" s="3">
        <v>420</v>
      </c>
      <c r="N2469" s="3">
        <v>365</v>
      </c>
      <c r="O2469" s="3">
        <v>280</v>
      </c>
      <c r="P2469" s="16" t="s">
        <v>518</v>
      </c>
      <c r="Q2469" s="16" t="s">
        <v>523</v>
      </c>
      <c r="R2469" s="16" t="s">
        <v>513</v>
      </c>
    </row>
    <row r="2470" spans="1:18" hidden="1" x14ac:dyDescent="0.3">
      <c r="A2470" s="55">
        <v>45162</v>
      </c>
      <c r="B2470" s="56" t="s">
        <v>919</v>
      </c>
      <c r="C2470" s="56" t="s">
        <v>542</v>
      </c>
      <c r="D2470" s="3" t="s">
        <v>543</v>
      </c>
      <c r="E2470" s="3" t="s">
        <v>550</v>
      </c>
      <c r="F2470" s="3" t="s">
        <v>930</v>
      </c>
      <c r="G2470" s="3" t="s">
        <v>507</v>
      </c>
      <c r="H2470" s="3">
        <v>97</v>
      </c>
      <c r="I2470" s="3">
        <v>2</v>
      </c>
      <c r="J2470" s="57">
        <v>0.19400000000000001</v>
      </c>
      <c r="K2470" s="3">
        <v>1</v>
      </c>
      <c r="L2470" s="3">
        <v>97</v>
      </c>
      <c r="M2470" s="3">
        <v>97</v>
      </c>
      <c r="N2470" s="3">
        <v>97</v>
      </c>
      <c r="O2470" s="3">
        <v>97</v>
      </c>
      <c r="P2470" s="16" t="s">
        <v>518</v>
      </c>
      <c r="Q2470" s="16" t="s">
        <v>523</v>
      </c>
      <c r="R2470" s="16" t="s">
        <v>513</v>
      </c>
    </row>
    <row r="2471" spans="1:18" hidden="1" x14ac:dyDescent="0.3">
      <c r="A2471" s="55">
        <v>45162</v>
      </c>
      <c r="B2471" s="56" t="s">
        <v>919</v>
      </c>
      <c r="C2471" s="56" t="s">
        <v>542</v>
      </c>
      <c r="D2471" s="3" t="s">
        <v>543</v>
      </c>
      <c r="E2471" s="3" t="s">
        <v>546</v>
      </c>
      <c r="F2471" s="3" t="s">
        <v>930</v>
      </c>
      <c r="G2471" s="3" t="s">
        <v>507</v>
      </c>
      <c r="H2471" s="3">
        <v>9</v>
      </c>
      <c r="I2471" s="3">
        <v>1</v>
      </c>
      <c r="J2471" s="57">
        <v>9.7000000000000003E-2</v>
      </c>
      <c r="K2471" s="3">
        <v>1</v>
      </c>
      <c r="L2471" s="3">
        <v>6</v>
      </c>
      <c r="M2471" s="3">
        <v>3</v>
      </c>
      <c r="N2471" s="3">
        <v>3</v>
      </c>
      <c r="O2471" s="3">
        <v>3</v>
      </c>
      <c r="P2471" s="16" t="s">
        <v>518</v>
      </c>
      <c r="Q2471" s="16" t="s">
        <v>523</v>
      </c>
      <c r="R2471" s="16" t="s">
        <v>513</v>
      </c>
    </row>
    <row r="2472" spans="1:18" hidden="1" x14ac:dyDescent="0.3">
      <c r="A2472" s="55">
        <v>45162</v>
      </c>
      <c r="B2472" s="56" t="s">
        <v>919</v>
      </c>
      <c r="C2472" s="56" t="s">
        <v>542</v>
      </c>
      <c r="D2472" s="3" t="s">
        <v>543</v>
      </c>
      <c r="E2472" s="3" t="s">
        <v>544</v>
      </c>
      <c r="F2472" s="3" t="s">
        <v>931</v>
      </c>
      <c r="G2472" s="3" t="s">
        <v>503</v>
      </c>
      <c r="H2472" s="3">
        <v>352</v>
      </c>
      <c r="I2472" s="3">
        <v>3</v>
      </c>
      <c r="J2472" s="57">
        <v>0.29100000000000004</v>
      </c>
      <c r="K2472" s="3">
        <v>27</v>
      </c>
      <c r="L2472" s="3">
        <v>233</v>
      </c>
      <c r="M2472" s="3">
        <v>119</v>
      </c>
      <c r="N2472" s="3">
        <v>84</v>
      </c>
      <c r="O2472" s="3">
        <v>54</v>
      </c>
      <c r="P2472" s="16" t="s">
        <v>518</v>
      </c>
      <c r="Q2472" s="16" t="s">
        <v>523</v>
      </c>
      <c r="R2472" s="16" t="s">
        <v>513</v>
      </c>
    </row>
    <row r="2473" spans="1:18" hidden="1" x14ac:dyDescent="0.3">
      <c r="A2473" s="55">
        <v>45162</v>
      </c>
      <c r="B2473" s="56" t="s">
        <v>919</v>
      </c>
      <c r="C2473" s="56" t="s">
        <v>542</v>
      </c>
      <c r="D2473" s="3" t="s">
        <v>543</v>
      </c>
      <c r="E2473" s="3" t="s">
        <v>550</v>
      </c>
      <c r="F2473" s="3" t="s">
        <v>931</v>
      </c>
      <c r="G2473" s="3" t="s">
        <v>503</v>
      </c>
      <c r="H2473" s="3">
        <v>11</v>
      </c>
      <c r="I2473" s="3">
        <v>0</v>
      </c>
      <c r="J2473" s="57">
        <v>0</v>
      </c>
      <c r="K2473" s="3">
        <v>0</v>
      </c>
      <c r="L2473" s="3">
        <v>4</v>
      </c>
      <c r="M2473" s="3">
        <v>0</v>
      </c>
      <c r="N2473" s="3">
        <v>0</v>
      </c>
      <c r="O2473" s="3">
        <v>0</v>
      </c>
      <c r="P2473" s="16" t="s">
        <v>518</v>
      </c>
      <c r="Q2473" s="16" t="s">
        <v>523</v>
      </c>
      <c r="R2473" s="16" t="s">
        <v>513</v>
      </c>
    </row>
    <row r="2474" spans="1:18" hidden="1" x14ac:dyDescent="0.3">
      <c r="A2474" s="55">
        <v>45162</v>
      </c>
      <c r="B2474" s="56" t="s">
        <v>919</v>
      </c>
      <c r="C2474" s="56" t="s">
        <v>542</v>
      </c>
      <c r="D2474" s="3" t="s">
        <v>543</v>
      </c>
      <c r="E2474" s="3" t="s">
        <v>546</v>
      </c>
      <c r="F2474" s="3" t="s">
        <v>931</v>
      </c>
      <c r="G2474" s="3" t="s">
        <v>503</v>
      </c>
      <c r="H2474" s="3">
        <v>24</v>
      </c>
      <c r="I2474" s="3">
        <v>0</v>
      </c>
      <c r="J2474" s="57">
        <v>0</v>
      </c>
      <c r="K2474" s="3">
        <v>6</v>
      </c>
      <c r="L2474" s="3">
        <v>21</v>
      </c>
      <c r="M2474" s="3">
        <v>10</v>
      </c>
      <c r="N2474" s="3">
        <v>5</v>
      </c>
      <c r="O2474" s="3">
        <v>5</v>
      </c>
      <c r="P2474" s="16" t="s">
        <v>518</v>
      </c>
      <c r="Q2474" s="16" t="s">
        <v>523</v>
      </c>
      <c r="R2474" s="16" t="s">
        <v>513</v>
      </c>
    </row>
    <row r="2475" spans="1:18" hidden="1" x14ac:dyDescent="0.3">
      <c r="A2475" s="55">
        <v>45162</v>
      </c>
      <c r="B2475" s="56" t="s">
        <v>919</v>
      </c>
      <c r="C2475" s="56" t="s">
        <v>542</v>
      </c>
      <c r="D2475" s="3" t="s">
        <v>543</v>
      </c>
      <c r="E2475" s="3" t="s">
        <v>544</v>
      </c>
      <c r="F2475" s="3" t="s">
        <v>932</v>
      </c>
      <c r="G2475" s="3" t="s">
        <v>499</v>
      </c>
      <c r="H2475" s="3">
        <v>5227</v>
      </c>
      <c r="I2475" s="3">
        <v>23</v>
      </c>
      <c r="J2475" s="57">
        <v>2.2309999999999999</v>
      </c>
      <c r="K2475" s="3">
        <v>372</v>
      </c>
      <c r="L2475" s="3">
        <v>1698</v>
      </c>
      <c r="M2475" s="3">
        <v>1099</v>
      </c>
      <c r="N2475" s="3">
        <v>900</v>
      </c>
      <c r="O2475" s="3">
        <v>562</v>
      </c>
      <c r="P2475" s="16" t="s">
        <v>518</v>
      </c>
      <c r="Q2475" s="16" t="s">
        <v>523</v>
      </c>
      <c r="R2475" s="16" t="s">
        <v>513</v>
      </c>
    </row>
    <row r="2476" spans="1:18" hidden="1" x14ac:dyDescent="0.3">
      <c r="A2476" s="55">
        <v>45162</v>
      </c>
      <c r="B2476" s="56" t="s">
        <v>919</v>
      </c>
      <c r="C2476" s="56" t="s">
        <v>542</v>
      </c>
      <c r="D2476" s="3" t="s">
        <v>543</v>
      </c>
      <c r="E2476" s="3" t="s">
        <v>550</v>
      </c>
      <c r="F2476" s="3" t="s">
        <v>932</v>
      </c>
      <c r="G2476" s="3" t="s">
        <v>499</v>
      </c>
      <c r="H2476" s="3">
        <v>161</v>
      </c>
      <c r="I2476" s="3">
        <v>1</v>
      </c>
      <c r="J2476" s="57">
        <v>9.7000000000000003E-2</v>
      </c>
      <c r="K2476" s="3">
        <v>4</v>
      </c>
      <c r="L2476" s="3">
        <v>78</v>
      </c>
      <c r="M2476" s="3">
        <v>42</v>
      </c>
      <c r="N2476" s="3">
        <v>30</v>
      </c>
      <c r="O2476" s="3">
        <v>24</v>
      </c>
      <c r="P2476" s="16" t="s">
        <v>518</v>
      </c>
      <c r="Q2476" s="16" t="s">
        <v>523</v>
      </c>
      <c r="R2476" s="16" t="s">
        <v>513</v>
      </c>
    </row>
    <row r="2477" spans="1:18" hidden="1" x14ac:dyDescent="0.3">
      <c r="A2477" s="55">
        <v>45162</v>
      </c>
      <c r="B2477" s="56" t="s">
        <v>919</v>
      </c>
      <c r="C2477" s="56" t="s">
        <v>542</v>
      </c>
      <c r="D2477" s="3" t="s">
        <v>543</v>
      </c>
      <c r="E2477" s="3" t="s">
        <v>546</v>
      </c>
      <c r="F2477" s="3" t="s">
        <v>932</v>
      </c>
      <c r="G2477" s="3" t="s">
        <v>499</v>
      </c>
      <c r="H2477" s="3">
        <v>45</v>
      </c>
      <c r="I2477" s="3">
        <v>0</v>
      </c>
      <c r="J2477" s="57">
        <v>0</v>
      </c>
      <c r="K2477" s="3">
        <v>12</v>
      </c>
      <c r="L2477" s="3">
        <v>37</v>
      </c>
      <c r="M2477" s="3">
        <v>23</v>
      </c>
      <c r="N2477" s="3">
        <v>20</v>
      </c>
      <c r="O2477" s="3">
        <v>16</v>
      </c>
      <c r="P2477" s="16" t="s">
        <v>518</v>
      </c>
      <c r="Q2477" s="16" t="s">
        <v>523</v>
      </c>
      <c r="R2477" s="16" t="s">
        <v>513</v>
      </c>
    </row>
    <row r="2478" spans="1:18" hidden="1" x14ac:dyDescent="0.3">
      <c r="A2478" s="55">
        <v>45162</v>
      </c>
      <c r="B2478" s="56" t="s">
        <v>919</v>
      </c>
      <c r="C2478" s="56" t="s">
        <v>542</v>
      </c>
      <c r="D2478" s="3" t="s">
        <v>543</v>
      </c>
      <c r="E2478" s="3" t="s">
        <v>544</v>
      </c>
      <c r="F2478" s="3" t="s">
        <v>933</v>
      </c>
      <c r="G2478" s="3" t="s">
        <v>498</v>
      </c>
      <c r="H2478" s="3">
        <v>8595</v>
      </c>
      <c r="I2478" s="3">
        <v>111</v>
      </c>
      <c r="J2478" s="57">
        <v>10.766999999999999</v>
      </c>
      <c r="K2478" s="3">
        <v>65</v>
      </c>
      <c r="L2478" s="3">
        <v>5763</v>
      </c>
      <c r="M2478" s="3">
        <v>2604</v>
      </c>
      <c r="N2478" s="3">
        <v>2018</v>
      </c>
      <c r="O2478" s="3">
        <v>1726</v>
      </c>
      <c r="P2478" s="16" t="s">
        <v>518</v>
      </c>
      <c r="Q2478" s="16" t="s">
        <v>523</v>
      </c>
      <c r="R2478" s="16" t="s">
        <v>513</v>
      </c>
    </row>
    <row r="2479" spans="1:18" hidden="1" x14ac:dyDescent="0.3">
      <c r="A2479" s="55">
        <v>45162</v>
      </c>
      <c r="B2479" s="56" t="s">
        <v>919</v>
      </c>
      <c r="C2479" s="56" t="s">
        <v>542</v>
      </c>
      <c r="D2479" s="3" t="s">
        <v>543</v>
      </c>
      <c r="E2479" s="3" t="s">
        <v>550</v>
      </c>
      <c r="F2479" s="3" t="s">
        <v>933</v>
      </c>
      <c r="G2479" s="3" t="s">
        <v>498</v>
      </c>
      <c r="H2479" s="3">
        <v>147</v>
      </c>
      <c r="I2479" s="3">
        <v>4</v>
      </c>
      <c r="J2479" s="57">
        <v>0.38800000000000001</v>
      </c>
      <c r="K2479" s="3">
        <v>0</v>
      </c>
      <c r="L2479" s="3">
        <v>122</v>
      </c>
      <c r="M2479" s="3">
        <v>25</v>
      </c>
      <c r="N2479" s="3">
        <v>25</v>
      </c>
      <c r="O2479" s="3">
        <v>0</v>
      </c>
      <c r="P2479" s="16" t="s">
        <v>518</v>
      </c>
      <c r="Q2479" s="16" t="s">
        <v>523</v>
      </c>
      <c r="R2479" s="16" t="s">
        <v>513</v>
      </c>
    </row>
    <row r="2480" spans="1:18" hidden="1" x14ac:dyDescent="0.3">
      <c r="A2480" s="55">
        <v>45162</v>
      </c>
      <c r="B2480" s="56" t="s">
        <v>919</v>
      </c>
      <c r="C2480" s="56" t="s">
        <v>542</v>
      </c>
      <c r="D2480" s="3" t="s">
        <v>543</v>
      </c>
      <c r="E2480" s="3" t="s">
        <v>546</v>
      </c>
      <c r="F2480" s="3" t="s">
        <v>933</v>
      </c>
      <c r="G2480" s="3" t="s">
        <v>498</v>
      </c>
      <c r="H2480" s="3">
        <v>29</v>
      </c>
      <c r="I2480" s="3">
        <v>2</v>
      </c>
      <c r="J2480" s="57">
        <v>0.19400000000000001</v>
      </c>
      <c r="K2480" s="3">
        <v>5</v>
      </c>
      <c r="L2480" s="3">
        <v>19</v>
      </c>
      <c r="M2480" s="3">
        <v>10</v>
      </c>
      <c r="N2480" s="3">
        <v>9</v>
      </c>
      <c r="O2480" s="3">
        <v>6</v>
      </c>
      <c r="P2480" s="16" t="s">
        <v>518</v>
      </c>
      <c r="Q2480" s="16" t="s">
        <v>523</v>
      </c>
      <c r="R2480" s="16" t="s">
        <v>513</v>
      </c>
    </row>
    <row r="2481" spans="1:18" hidden="1" x14ac:dyDescent="0.3">
      <c r="A2481" s="55">
        <v>45162</v>
      </c>
      <c r="B2481" s="56" t="s">
        <v>919</v>
      </c>
      <c r="C2481" s="56" t="s">
        <v>542</v>
      </c>
      <c r="D2481" s="3" t="s">
        <v>543</v>
      </c>
      <c r="E2481" s="3" t="s">
        <v>544</v>
      </c>
      <c r="F2481" s="3" t="s">
        <v>934</v>
      </c>
      <c r="G2481" s="3" t="s">
        <v>506</v>
      </c>
      <c r="H2481" s="3">
        <v>22587</v>
      </c>
      <c r="I2481" s="3">
        <v>102</v>
      </c>
      <c r="J2481" s="57">
        <v>9.8940000000000001</v>
      </c>
      <c r="K2481" s="3">
        <v>763</v>
      </c>
      <c r="L2481" s="3">
        <v>8091</v>
      </c>
      <c r="M2481" s="3">
        <v>5292</v>
      </c>
      <c r="N2481" s="3">
        <v>4739</v>
      </c>
      <c r="O2481" s="3">
        <v>3422</v>
      </c>
      <c r="P2481" s="16" t="s">
        <v>518</v>
      </c>
      <c r="Q2481" s="16" t="s">
        <v>523</v>
      </c>
      <c r="R2481" s="16" t="s">
        <v>513</v>
      </c>
    </row>
    <row r="2482" spans="1:18" hidden="1" x14ac:dyDescent="0.3">
      <c r="A2482" s="55">
        <v>45162</v>
      </c>
      <c r="B2482" s="56" t="s">
        <v>919</v>
      </c>
      <c r="C2482" s="56" t="s">
        <v>542</v>
      </c>
      <c r="D2482" s="3" t="s">
        <v>543</v>
      </c>
      <c r="E2482" s="3" t="s">
        <v>550</v>
      </c>
      <c r="F2482" s="3" t="s">
        <v>934</v>
      </c>
      <c r="G2482" s="3" t="s">
        <v>506</v>
      </c>
      <c r="H2482" s="3">
        <v>663</v>
      </c>
      <c r="I2482" s="3">
        <v>4</v>
      </c>
      <c r="J2482" s="57">
        <v>0.38800000000000001</v>
      </c>
      <c r="K2482" s="3">
        <v>9</v>
      </c>
      <c r="L2482" s="3">
        <v>332</v>
      </c>
      <c r="M2482" s="3">
        <v>244</v>
      </c>
      <c r="N2482" s="3">
        <v>209</v>
      </c>
      <c r="O2482" s="3">
        <v>157</v>
      </c>
      <c r="P2482" s="16" t="s">
        <v>518</v>
      </c>
      <c r="Q2482" s="16" t="s">
        <v>523</v>
      </c>
      <c r="R2482" s="16" t="s">
        <v>513</v>
      </c>
    </row>
    <row r="2483" spans="1:18" hidden="1" x14ac:dyDescent="0.3">
      <c r="A2483" s="55">
        <v>45162</v>
      </c>
      <c r="B2483" s="56" t="s">
        <v>919</v>
      </c>
      <c r="C2483" s="56" t="s">
        <v>542</v>
      </c>
      <c r="D2483" s="3" t="s">
        <v>543</v>
      </c>
      <c r="E2483" s="3" t="s">
        <v>546</v>
      </c>
      <c r="F2483" s="3" t="s">
        <v>934</v>
      </c>
      <c r="G2483" s="3" t="s">
        <v>506</v>
      </c>
      <c r="H2483" s="3">
        <v>174</v>
      </c>
      <c r="I2483" s="3">
        <v>0</v>
      </c>
      <c r="J2483" s="57">
        <v>0</v>
      </c>
      <c r="K2483" s="3">
        <v>7</v>
      </c>
      <c r="L2483" s="3">
        <v>131</v>
      </c>
      <c r="M2483" s="3">
        <v>65</v>
      </c>
      <c r="N2483" s="3">
        <v>58</v>
      </c>
      <c r="O2483" s="3">
        <v>51</v>
      </c>
      <c r="P2483" s="16" t="s">
        <v>518</v>
      </c>
      <c r="Q2483" s="16" t="s">
        <v>523</v>
      </c>
      <c r="R2483" s="16" t="s">
        <v>513</v>
      </c>
    </row>
    <row r="2484" spans="1:18" hidden="1" x14ac:dyDescent="0.3">
      <c r="A2484" s="55">
        <v>45162</v>
      </c>
      <c r="B2484" s="56" t="s">
        <v>919</v>
      </c>
      <c r="C2484" s="56" t="s">
        <v>542</v>
      </c>
      <c r="D2484" s="3" t="s">
        <v>543</v>
      </c>
      <c r="E2484" s="3" t="s">
        <v>544</v>
      </c>
      <c r="F2484" s="3" t="s">
        <v>935</v>
      </c>
      <c r="G2484" s="3" t="s">
        <v>505</v>
      </c>
      <c r="H2484" s="3">
        <v>3074</v>
      </c>
      <c r="I2484" s="3">
        <v>27</v>
      </c>
      <c r="J2484" s="57">
        <v>2.6190000000000002</v>
      </c>
      <c r="K2484" s="3">
        <v>294</v>
      </c>
      <c r="L2484" s="3">
        <v>1131</v>
      </c>
      <c r="M2484" s="3">
        <v>765</v>
      </c>
      <c r="N2484" s="3">
        <v>658</v>
      </c>
      <c r="O2484" s="3">
        <v>522</v>
      </c>
      <c r="P2484" s="16" t="s">
        <v>518</v>
      </c>
      <c r="Q2484" s="16" t="s">
        <v>523</v>
      </c>
      <c r="R2484" s="16" t="s">
        <v>513</v>
      </c>
    </row>
    <row r="2485" spans="1:18" hidden="1" x14ac:dyDescent="0.3">
      <c r="A2485" s="55">
        <v>45162</v>
      </c>
      <c r="B2485" s="56" t="s">
        <v>919</v>
      </c>
      <c r="C2485" s="56" t="s">
        <v>542</v>
      </c>
      <c r="D2485" s="3" t="s">
        <v>543</v>
      </c>
      <c r="E2485" s="3" t="s">
        <v>550</v>
      </c>
      <c r="F2485" s="3" t="s">
        <v>935</v>
      </c>
      <c r="G2485" s="3" t="s">
        <v>505</v>
      </c>
      <c r="H2485" s="3">
        <v>43</v>
      </c>
      <c r="I2485" s="3">
        <v>1</v>
      </c>
      <c r="J2485" s="57">
        <v>9.7000000000000003E-2</v>
      </c>
      <c r="K2485" s="3">
        <v>4</v>
      </c>
      <c r="L2485" s="3">
        <v>31</v>
      </c>
      <c r="M2485" s="3">
        <v>15</v>
      </c>
      <c r="N2485" s="3">
        <v>12</v>
      </c>
      <c r="O2485" s="3">
        <v>12</v>
      </c>
      <c r="P2485" s="16" t="s">
        <v>518</v>
      </c>
      <c r="Q2485" s="16" t="s">
        <v>523</v>
      </c>
      <c r="R2485" s="16" t="s">
        <v>513</v>
      </c>
    </row>
    <row r="2486" spans="1:18" hidden="1" x14ac:dyDescent="0.3">
      <c r="A2486" s="55">
        <v>45162</v>
      </c>
      <c r="B2486" s="56" t="s">
        <v>919</v>
      </c>
      <c r="C2486" s="56" t="s">
        <v>542</v>
      </c>
      <c r="D2486" s="3" t="s">
        <v>543</v>
      </c>
      <c r="E2486" s="3" t="s">
        <v>546</v>
      </c>
      <c r="F2486" s="3" t="s">
        <v>935</v>
      </c>
      <c r="G2486" s="3" t="s">
        <v>505</v>
      </c>
      <c r="H2486" s="3">
        <v>37</v>
      </c>
      <c r="I2486" s="3">
        <v>0</v>
      </c>
      <c r="J2486" s="57">
        <v>0</v>
      </c>
      <c r="K2486" s="3">
        <v>9</v>
      </c>
      <c r="L2486" s="3">
        <v>32</v>
      </c>
      <c r="M2486" s="3">
        <v>22</v>
      </c>
      <c r="N2486" s="3">
        <v>19</v>
      </c>
      <c r="O2486" s="3">
        <v>15</v>
      </c>
      <c r="P2486" s="16" t="s">
        <v>518</v>
      </c>
      <c r="Q2486" s="16" t="s">
        <v>523</v>
      </c>
      <c r="R2486" s="16" t="s">
        <v>513</v>
      </c>
    </row>
    <row r="2487" spans="1:18" hidden="1" x14ac:dyDescent="0.3">
      <c r="A2487" s="55">
        <v>45162</v>
      </c>
      <c r="B2487" s="56" t="s">
        <v>919</v>
      </c>
      <c r="C2487" s="56" t="s">
        <v>542</v>
      </c>
      <c r="D2487" s="3" t="s">
        <v>545</v>
      </c>
      <c r="E2487" s="3" t="s">
        <v>544</v>
      </c>
      <c r="F2487" s="3" t="s">
        <v>936</v>
      </c>
      <c r="G2487" s="3" t="s">
        <v>505</v>
      </c>
      <c r="H2487" s="3">
        <v>102566</v>
      </c>
      <c r="I2487" s="3">
        <v>599</v>
      </c>
      <c r="J2487" s="57">
        <v>167.72000000000003</v>
      </c>
      <c r="K2487" s="3">
        <v>18038</v>
      </c>
      <c r="L2487" s="3">
        <v>52842</v>
      </c>
      <c r="M2487" s="3">
        <v>31129</v>
      </c>
      <c r="N2487" s="3">
        <v>26247</v>
      </c>
      <c r="O2487" s="3">
        <v>17580</v>
      </c>
      <c r="P2487" s="16" t="s">
        <v>515</v>
      </c>
      <c r="Q2487" s="16" t="s">
        <v>523</v>
      </c>
      <c r="R2487" s="16" t="s">
        <v>513</v>
      </c>
    </row>
    <row r="2488" spans="1:18" hidden="1" x14ac:dyDescent="0.3">
      <c r="A2488" s="55">
        <v>45162</v>
      </c>
      <c r="B2488" s="56" t="s">
        <v>919</v>
      </c>
      <c r="C2488" s="56" t="s">
        <v>542</v>
      </c>
      <c r="D2488" s="3" t="s">
        <v>545</v>
      </c>
      <c r="E2488" s="3" t="s">
        <v>550</v>
      </c>
      <c r="F2488" s="3" t="s">
        <v>936</v>
      </c>
      <c r="G2488" s="3" t="s">
        <v>505</v>
      </c>
      <c r="H2488" s="3">
        <v>1311</v>
      </c>
      <c r="I2488" s="3">
        <v>9</v>
      </c>
      <c r="J2488" s="57">
        <v>2.5200000000000005</v>
      </c>
      <c r="K2488" s="3">
        <v>144</v>
      </c>
      <c r="L2488" s="3">
        <v>799</v>
      </c>
      <c r="M2488" s="3">
        <v>374</v>
      </c>
      <c r="N2488" s="3">
        <v>299</v>
      </c>
      <c r="O2488" s="3">
        <v>190</v>
      </c>
      <c r="P2488" s="16" t="s">
        <v>515</v>
      </c>
      <c r="Q2488" s="16" t="s">
        <v>523</v>
      </c>
      <c r="R2488" s="16" t="s">
        <v>513</v>
      </c>
    </row>
    <row r="2489" spans="1:18" hidden="1" x14ac:dyDescent="0.3">
      <c r="A2489" s="55">
        <v>45162</v>
      </c>
      <c r="B2489" s="56" t="s">
        <v>919</v>
      </c>
      <c r="C2489" s="56" t="s">
        <v>542</v>
      </c>
      <c r="D2489" s="3" t="s">
        <v>545</v>
      </c>
      <c r="E2489" s="3" t="s">
        <v>546</v>
      </c>
      <c r="F2489" s="3" t="s">
        <v>936</v>
      </c>
      <c r="G2489" s="3" t="s">
        <v>505</v>
      </c>
      <c r="H2489" s="3">
        <v>3748</v>
      </c>
      <c r="I2489" s="3">
        <v>9</v>
      </c>
      <c r="J2489" s="57">
        <v>2.5200000000000005</v>
      </c>
      <c r="K2489" s="3">
        <v>536</v>
      </c>
      <c r="L2489" s="3">
        <v>1262</v>
      </c>
      <c r="M2489" s="3">
        <v>747</v>
      </c>
      <c r="N2489" s="3">
        <v>633</v>
      </c>
      <c r="O2489" s="3">
        <v>410</v>
      </c>
      <c r="P2489" s="16" t="s">
        <v>515</v>
      </c>
      <c r="Q2489" s="16" t="s">
        <v>523</v>
      </c>
      <c r="R2489" s="16" t="s">
        <v>513</v>
      </c>
    </row>
    <row r="2490" spans="1:18" hidden="1" x14ac:dyDescent="0.3">
      <c r="A2490" s="55">
        <v>45162</v>
      </c>
      <c r="B2490" s="56" t="s">
        <v>919</v>
      </c>
      <c r="C2490" s="56" t="s">
        <v>542</v>
      </c>
      <c r="D2490" s="3" t="s">
        <v>545</v>
      </c>
      <c r="E2490" s="3" t="s">
        <v>544</v>
      </c>
      <c r="F2490" s="3" t="s">
        <v>937</v>
      </c>
      <c r="G2490" s="3" t="s">
        <v>499</v>
      </c>
      <c r="H2490" s="3">
        <v>36809</v>
      </c>
      <c r="I2490" s="3">
        <v>275</v>
      </c>
      <c r="J2490" s="57">
        <v>77.000000000000014</v>
      </c>
      <c r="K2490" s="3">
        <v>1791</v>
      </c>
      <c r="L2490" s="3">
        <v>21294</v>
      </c>
      <c r="M2490" s="3">
        <v>10892</v>
      </c>
      <c r="N2490" s="3">
        <v>8256</v>
      </c>
      <c r="O2490" s="3">
        <v>5356</v>
      </c>
      <c r="P2490" s="16" t="s">
        <v>515</v>
      </c>
      <c r="Q2490" s="16" t="s">
        <v>523</v>
      </c>
      <c r="R2490" s="16" t="s">
        <v>513</v>
      </c>
    </row>
    <row r="2491" spans="1:18" hidden="1" x14ac:dyDescent="0.3">
      <c r="A2491" s="55">
        <v>45162</v>
      </c>
      <c r="B2491" s="56" t="s">
        <v>919</v>
      </c>
      <c r="C2491" s="56" t="s">
        <v>542</v>
      </c>
      <c r="D2491" s="3" t="s">
        <v>545</v>
      </c>
      <c r="E2491" s="3" t="s">
        <v>550</v>
      </c>
      <c r="F2491" s="3" t="s">
        <v>937</v>
      </c>
      <c r="G2491" s="3" t="s">
        <v>499</v>
      </c>
      <c r="H2491" s="3">
        <v>645</v>
      </c>
      <c r="I2491" s="3">
        <v>2</v>
      </c>
      <c r="J2491" s="57">
        <v>0.56000000000000005</v>
      </c>
      <c r="K2491" s="3">
        <v>77</v>
      </c>
      <c r="L2491" s="3">
        <v>408</v>
      </c>
      <c r="M2491" s="3">
        <v>199</v>
      </c>
      <c r="N2491" s="3">
        <v>140</v>
      </c>
      <c r="O2491" s="3">
        <v>93</v>
      </c>
      <c r="P2491" s="16" t="s">
        <v>515</v>
      </c>
      <c r="Q2491" s="16" t="s">
        <v>523</v>
      </c>
      <c r="R2491" s="16" t="s">
        <v>513</v>
      </c>
    </row>
    <row r="2492" spans="1:18" hidden="1" x14ac:dyDescent="0.3">
      <c r="A2492" s="55">
        <v>45162</v>
      </c>
      <c r="B2492" s="56" t="s">
        <v>919</v>
      </c>
      <c r="C2492" s="56" t="s">
        <v>542</v>
      </c>
      <c r="D2492" s="3" t="s">
        <v>545</v>
      </c>
      <c r="E2492" s="3" t="s">
        <v>546</v>
      </c>
      <c r="F2492" s="3" t="s">
        <v>937</v>
      </c>
      <c r="G2492" s="3" t="s">
        <v>499</v>
      </c>
      <c r="H2492" s="3">
        <v>1127</v>
      </c>
      <c r="I2492" s="3">
        <v>8</v>
      </c>
      <c r="J2492" s="57">
        <v>2.2400000000000002</v>
      </c>
      <c r="K2492" s="3">
        <v>123</v>
      </c>
      <c r="L2492" s="3">
        <v>560</v>
      </c>
      <c r="M2492" s="3">
        <v>263</v>
      </c>
      <c r="N2492" s="3">
        <v>214</v>
      </c>
      <c r="O2492" s="3">
        <v>136</v>
      </c>
      <c r="P2492" s="16" t="s">
        <v>515</v>
      </c>
      <c r="Q2492" s="16" t="s">
        <v>523</v>
      </c>
      <c r="R2492" s="16" t="s">
        <v>513</v>
      </c>
    </row>
    <row r="2493" spans="1:18" hidden="1" x14ac:dyDescent="0.3">
      <c r="A2493" s="55">
        <v>45162</v>
      </c>
      <c r="B2493" s="56" t="s">
        <v>919</v>
      </c>
      <c r="C2493" s="56" t="s">
        <v>542</v>
      </c>
      <c r="D2493" s="3" t="s">
        <v>545</v>
      </c>
      <c r="E2493" s="3" t="s">
        <v>544</v>
      </c>
      <c r="F2493" s="3" t="s">
        <v>938</v>
      </c>
      <c r="G2493" s="3" t="s">
        <v>506</v>
      </c>
      <c r="H2493" s="3">
        <v>126362</v>
      </c>
      <c r="I2493" s="3">
        <v>765</v>
      </c>
      <c r="J2493" s="57">
        <v>214.20000000000002</v>
      </c>
      <c r="K2493" s="3">
        <v>3944</v>
      </c>
      <c r="L2493" s="3">
        <v>107509</v>
      </c>
      <c r="M2493" s="3">
        <v>66858</v>
      </c>
      <c r="N2493" s="3">
        <v>53994</v>
      </c>
      <c r="O2493" s="3">
        <v>33701</v>
      </c>
      <c r="P2493" s="16" t="s">
        <v>515</v>
      </c>
      <c r="Q2493" s="16" t="s">
        <v>523</v>
      </c>
      <c r="R2493" s="16" t="s">
        <v>513</v>
      </c>
    </row>
    <row r="2494" spans="1:18" hidden="1" x14ac:dyDescent="0.3">
      <c r="A2494" s="55">
        <v>45162</v>
      </c>
      <c r="B2494" s="56" t="s">
        <v>919</v>
      </c>
      <c r="C2494" s="56" t="s">
        <v>542</v>
      </c>
      <c r="D2494" s="3" t="s">
        <v>545</v>
      </c>
      <c r="E2494" s="3" t="s">
        <v>550</v>
      </c>
      <c r="F2494" s="3" t="s">
        <v>938</v>
      </c>
      <c r="G2494" s="3" t="s">
        <v>506</v>
      </c>
      <c r="H2494" s="3">
        <v>1617</v>
      </c>
      <c r="I2494" s="3">
        <v>8</v>
      </c>
      <c r="J2494" s="57">
        <v>2.2400000000000002</v>
      </c>
      <c r="K2494" s="3">
        <v>135</v>
      </c>
      <c r="L2494" s="3">
        <v>1363</v>
      </c>
      <c r="M2494" s="3">
        <v>763</v>
      </c>
      <c r="N2494" s="3">
        <v>631</v>
      </c>
      <c r="O2494" s="3">
        <v>389</v>
      </c>
      <c r="P2494" s="16" t="s">
        <v>515</v>
      </c>
      <c r="Q2494" s="16" t="s">
        <v>523</v>
      </c>
      <c r="R2494" s="16" t="s">
        <v>513</v>
      </c>
    </row>
    <row r="2495" spans="1:18" hidden="1" x14ac:dyDescent="0.3">
      <c r="A2495" s="55">
        <v>45162</v>
      </c>
      <c r="B2495" s="56" t="s">
        <v>919</v>
      </c>
      <c r="C2495" s="56" t="s">
        <v>542</v>
      </c>
      <c r="D2495" s="3" t="s">
        <v>545</v>
      </c>
      <c r="E2495" s="3" t="s">
        <v>546</v>
      </c>
      <c r="F2495" s="3" t="s">
        <v>938</v>
      </c>
      <c r="G2495" s="3" t="s">
        <v>506</v>
      </c>
      <c r="H2495" s="3">
        <v>1669</v>
      </c>
      <c r="I2495" s="3">
        <v>10</v>
      </c>
      <c r="J2495" s="57">
        <v>2.8000000000000003</v>
      </c>
      <c r="K2495" s="3">
        <v>151</v>
      </c>
      <c r="L2495" s="3">
        <v>904</v>
      </c>
      <c r="M2495" s="3">
        <v>539</v>
      </c>
      <c r="N2495" s="3">
        <v>440</v>
      </c>
      <c r="O2495" s="3">
        <v>282</v>
      </c>
      <c r="P2495" s="16" t="s">
        <v>515</v>
      </c>
      <c r="Q2495" s="16" t="s">
        <v>523</v>
      </c>
      <c r="R2495" s="16" t="s">
        <v>513</v>
      </c>
    </row>
    <row r="2496" spans="1:18" hidden="1" x14ac:dyDescent="0.3">
      <c r="A2496" s="55">
        <v>45162</v>
      </c>
      <c r="B2496" s="56" t="s">
        <v>919</v>
      </c>
      <c r="C2496" s="56" t="s">
        <v>542</v>
      </c>
      <c r="D2496" s="3" t="s">
        <v>545</v>
      </c>
      <c r="E2496" s="3" t="s">
        <v>544</v>
      </c>
      <c r="F2496" s="3" t="s">
        <v>939</v>
      </c>
      <c r="G2496" s="3" t="s">
        <v>507</v>
      </c>
      <c r="H2496" s="3">
        <v>96964</v>
      </c>
      <c r="I2496" s="3">
        <v>596</v>
      </c>
      <c r="J2496" s="57">
        <v>166.88000000000002</v>
      </c>
      <c r="K2496" s="3">
        <v>2615</v>
      </c>
      <c r="L2496" s="3">
        <v>42092</v>
      </c>
      <c r="M2496" s="3">
        <v>23349</v>
      </c>
      <c r="N2496" s="3">
        <v>18375</v>
      </c>
      <c r="O2496" s="3">
        <v>10540</v>
      </c>
      <c r="P2496" s="16" t="s">
        <v>515</v>
      </c>
      <c r="Q2496" s="16" t="s">
        <v>523</v>
      </c>
      <c r="R2496" s="16" t="s">
        <v>513</v>
      </c>
    </row>
    <row r="2497" spans="1:18" hidden="1" x14ac:dyDescent="0.3">
      <c r="A2497" s="55">
        <v>45162</v>
      </c>
      <c r="B2497" s="56" t="s">
        <v>919</v>
      </c>
      <c r="C2497" s="56" t="s">
        <v>542</v>
      </c>
      <c r="D2497" s="3" t="s">
        <v>545</v>
      </c>
      <c r="E2497" s="3" t="s">
        <v>550</v>
      </c>
      <c r="F2497" s="3" t="s">
        <v>939</v>
      </c>
      <c r="G2497" s="3" t="s">
        <v>507</v>
      </c>
      <c r="H2497" s="3">
        <v>2389</v>
      </c>
      <c r="I2497" s="3">
        <v>9</v>
      </c>
      <c r="J2497" s="57">
        <v>2.5200000000000005</v>
      </c>
      <c r="K2497" s="3">
        <v>113</v>
      </c>
      <c r="L2497" s="3">
        <v>819</v>
      </c>
      <c r="M2497" s="3">
        <v>353</v>
      </c>
      <c r="N2497" s="3">
        <v>252</v>
      </c>
      <c r="O2497" s="3">
        <v>126</v>
      </c>
      <c r="P2497" s="16" t="s">
        <v>515</v>
      </c>
      <c r="Q2497" s="16" t="s">
        <v>523</v>
      </c>
      <c r="R2497" s="16" t="s">
        <v>513</v>
      </c>
    </row>
    <row r="2498" spans="1:18" hidden="1" x14ac:dyDescent="0.3">
      <c r="A2498" s="55">
        <v>45162</v>
      </c>
      <c r="B2498" s="56" t="s">
        <v>919</v>
      </c>
      <c r="C2498" s="56" t="s">
        <v>542</v>
      </c>
      <c r="D2498" s="3" t="s">
        <v>545</v>
      </c>
      <c r="E2498" s="3" t="s">
        <v>546</v>
      </c>
      <c r="F2498" s="3" t="s">
        <v>939</v>
      </c>
      <c r="G2498" s="3" t="s">
        <v>507</v>
      </c>
      <c r="H2498" s="3">
        <v>3427</v>
      </c>
      <c r="I2498" s="3">
        <v>17</v>
      </c>
      <c r="J2498" s="57">
        <v>4.7600000000000007</v>
      </c>
      <c r="K2498" s="3">
        <v>181</v>
      </c>
      <c r="L2498" s="3">
        <v>1234</v>
      </c>
      <c r="M2498" s="3">
        <v>630</v>
      </c>
      <c r="N2498" s="3">
        <v>491</v>
      </c>
      <c r="O2498" s="3">
        <v>280</v>
      </c>
      <c r="P2498" s="16" t="s">
        <v>515</v>
      </c>
      <c r="Q2498" s="16" t="s">
        <v>523</v>
      </c>
      <c r="R2498" s="16" t="s">
        <v>513</v>
      </c>
    </row>
    <row r="2499" spans="1:18" hidden="1" x14ac:dyDescent="0.3">
      <c r="A2499" s="55">
        <v>45162</v>
      </c>
      <c r="B2499" s="56" t="s">
        <v>919</v>
      </c>
      <c r="C2499" s="56" t="s">
        <v>542</v>
      </c>
      <c r="D2499" s="3" t="s">
        <v>545</v>
      </c>
      <c r="E2499" s="3" t="s">
        <v>544</v>
      </c>
      <c r="F2499" s="3" t="s">
        <v>940</v>
      </c>
      <c r="G2499" s="3" t="s">
        <v>503</v>
      </c>
      <c r="H2499" s="3">
        <v>17314</v>
      </c>
      <c r="I2499" s="3">
        <v>91</v>
      </c>
      <c r="J2499" s="57">
        <v>25.480000000000004</v>
      </c>
      <c r="K2499" s="3">
        <v>612</v>
      </c>
      <c r="L2499" s="3">
        <v>7597</v>
      </c>
      <c r="M2499" s="3">
        <v>4187</v>
      </c>
      <c r="N2499" s="3">
        <v>3349</v>
      </c>
      <c r="O2499" s="3">
        <v>2147</v>
      </c>
      <c r="P2499" s="16" t="s">
        <v>515</v>
      </c>
      <c r="Q2499" s="16" t="s">
        <v>523</v>
      </c>
      <c r="R2499" s="16" t="s">
        <v>513</v>
      </c>
    </row>
    <row r="2500" spans="1:18" hidden="1" x14ac:dyDescent="0.3">
      <c r="A2500" s="55">
        <v>45162</v>
      </c>
      <c r="B2500" s="56" t="s">
        <v>919</v>
      </c>
      <c r="C2500" s="56" t="s">
        <v>542</v>
      </c>
      <c r="D2500" s="3" t="s">
        <v>545</v>
      </c>
      <c r="E2500" s="3" t="s">
        <v>550</v>
      </c>
      <c r="F2500" s="3" t="s">
        <v>940</v>
      </c>
      <c r="G2500" s="3" t="s">
        <v>503</v>
      </c>
      <c r="H2500" s="3">
        <v>615</v>
      </c>
      <c r="I2500" s="3">
        <v>1</v>
      </c>
      <c r="J2500" s="57">
        <v>0.28000000000000003</v>
      </c>
      <c r="K2500" s="3">
        <v>24</v>
      </c>
      <c r="L2500" s="3">
        <v>486</v>
      </c>
      <c r="M2500" s="3">
        <v>221</v>
      </c>
      <c r="N2500" s="3">
        <v>165</v>
      </c>
      <c r="O2500" s="3">
        <v>109</v>
      </c>
      <c r="P2500" s="16" t="s">
        <v>515</v>
      </c>
      <c r="Q2500" s="16" t="s">
        <v>523</v>
      </c>
      <c r="R2500" s="16" t="s">
        <v>513</v>
      </c>
    </row>
    <row r="2501" spans="1:18" hidden="1" x14ac:dyDescent="0.3">
      <c r="A2501" s="55">
        <v>45162</v>
      </c>
      <c r="B2501" s="56" t="s">
        <v>919</v>
      </c>
      <c r="C2501" s="56" t="s">
        <v>542</v>
      </c>
      <c r="D2501" s="3" t="s">
        <v>545</v>
      </c>
      <c r="E2501" s="3" t="s">
        <v>546</v>
      </c>
      <c r="F2501" s="3" t="s">
        <v>940</v>
      </c>
      <c r="G2501" s="3" t="s">
        <v>503</v>
      </c>
      <c r="H2501" s="3">
        <v>4439</v>
      </c>
      <c r="I2501" s="3">
        <v>165</v>
      </c>
      <c r="J2501" s="57">
        <v>46.2</v>
      </c>
      <c r="K2501" s="3">
        <v>823</v>
      </c>
      <c r="L2501" s="3">
        <v>4013</v>
      </c>
      <c r="M2501" s="3">
        <v>1765</v>
      </c>
      <c r="N2501" s="3">
        <v>1200</v>
      </c>
      <c r="O2501" s="3">
        <v>735</v>
      </c>
      <c r="P2501" s="16" t="s">
        <v>515</v>
      </c>
      <c r="Q2501" s="16" t="s">
        <v>523</v>
      </c>
      <c r="R2501" s="16" t="s">
        <v>513</v>
      </c>
    </row>
    <row r="2502" spans="1:18" hidden="1" x14ac:dyDescent="0.3">
      <c r="A2502" s="55">
        <v>45162</v>
      </c>
      <c r="B2502" s="56" t="s">
        <v>919</v>
      </c>
      <c r="C2502" s="56" t="s">
        <v>542</v>
      </c>
      <c r="D2502" s="3" t="s">
        <v>547</v>
      </c>
      <c r="E2502" s="3" t="s">
        <v>544</v>
      </c>
      <c r="F2502" s="3" t="s">
        <v>941</v>
      </c>
      <c r="G2502" s="3" t="s">
        <v>498</v>
      </c>
      <c r="H2502" s="3">
        <v>17211</v>
      </c>
      <c r="I2502" s="3">
        <v>144</v>
      </c>
      <c r="J2502" s="57">
        <v>40.320000000000007</v>
      </c>
      <c r="K2502" s="3">
        <v>506</v>
      </c>
      <c r="L2502" s="3">
        <v>15869</v>
      </c>
      <c r="M2502" s="3">
        <v>7953</v>
      </c>
      <c r="N2502" s="3">
        <v>5824</v>
      </c>
      <c r="O2502" s="3">
        <v>4346</v>
      </c>
      <c r="P2502" s="16" t="s">
        <v>521</v>
      </c>
      <c r="Q2502" s="16" t="s">
        <v>523</v>
      </c>
      <c r="R2502" s="16" t="s">
        <v>514</v>
      </c>
    </row>
    <row r="2503" spans="1:18" hidden="1" x14ac:dyDescent="0.3">
      <c r="A2503" s="55">
        <v>45162</v>
      </c>
      <c r="B2503" s="56" t="s">
        <v>919</v>
      </c>
      <c r="C2503" s="56" t="s">
        <v>542</v>
      </c>
      <c r="D2503" s="3" t="s">
        <v>547</v>
      </c>
      <c r="E2503" s="3" t="s">
        <v>550</v>
      </c>
      <c r="F2503" s="3" t="s">
        <v>941</v>
      </c>
      <c r="G2503" s="3" t="s">
        <v>498</v>
      </c>
      <c r="H2503" s="3">
        <v>1642</v>
      </c>
      <c r="I2503" s="3">
        <v>13</v>
      </c>
      <c r="J2503" s="57">
        <v>3.6400000000000006</v>
      </c>
      <c r="K2503" s="3">
        <v>100</v>
      </c>
      <c r="L2503" s="3">
        <v>1520</v>
      </c>
      <c r="M2503" s="3">
        <v>772</v>
      </c>
      <c r="N2503" s="3">
        <v>565</v>
      </c>
      <c r="O2503" s="3">
        <v>442</v>
      </c>
      <c r="P2503" s="16" t="s">
        <v>521</v>
      </c>
      <c r="Q2503" s="16" t="s">
        <v>523</v>
      </c>
      <c r="R2503" s="16" t="s">
        <v>514</v>
      </c>
    </row>
    <row r="2504" spans="1:18" hidden="1" x14ac:dyDescent="0.3">
      <c r="A2504" s="55">
        <v>45162</v>
      </c>
      <c r="B2504" s="56" t="s">
        <v>919</v>
      </c>
      <c r="C2504" s="56" t="s">
        <v>542</v>
      </c>
      <c r="D2504" s="3" t="s">
        <v>547</v>
      </c>
      <c r="E2504" s="3" t="s">
        <v>546</v>
      </c>
      <c r="F2504" s="3" t="s">
        <v>941</v>
      </c>
      <c r="G2504" s="3" t="s">
        <v>498</v>
      </c>
      <c r="H2504" s="3">
        <v>4465</v>
      </c>
      <c r="I2504" s="3">
        <v>33</v>
      </c>
      <c r="J2504" s="57">
        <v>9.24</v>
      </c>
      <c r="K2504" s="3">
        <v>411</v>
      </c>
      <c r="L2504" s="3">
        <v>4142</v>
      </c>
      <c r="M2504" s="3">
        <v>2139</v>
      </c>
      <c r="N2504" s="3">
        <v>1582</v>
      </c>
      <c r="O2504" s="3">
        <v>1223</v>
      </c>
      <c r="P2504" s="16" t="s">
        <v>521</v>
      </c>
      <c r="Q2504" s="16" t="s">
        <v>523</v>
      </c>
      <c r="R2504" s="16" t="s">
        <v>514</v>
      </c>
    </row>
    <row r="2505" spans="1:18" hidden="1" x14ac:dyDescent="0.3">
      <c r="A2505" s="55">
        <v>45162</v>
      </c>
      <c r="B2505" s="56" t="s">
        <v>919</v>
      </c>
      <c r="C2505" s="56" t="s">
        <v>542</v>
      </c>
      <c r="D2505" s="3" t="s">
        <v>547</v>
      </c>
      <c r="E2505" s="3" t="s">
        <v>544</v>
      </c>
      <c r="F2505" s="3" t="s">
        <v>942</v>
      </c>
      <c r="G2505" s="3" t="s">
        <v>500</v>
      </c>
      <c r="H2505" s="3">
        <v>828</v>
      </c>
      <c r="I2505" s="3">
        <v>14</v>
      </c>
      <c r="J2505" s="57">
        <v>3.9200000000000004</v>
      </c>
      <c r="K2505" s="3">
        <v>77</v>
      </c>
      <c r="L2505" s="3">
        <v>671</v>
      </c>
      <c r="M2505" s="3">
        <v>314</v>
      </c>
      <c r="N2505" s="3">
        <v>244</v>
      </c>
      <c r="O2505" s="3">
        <v>177</v>
      </c>
      <c r="P2505" s="16" t="s">
        <v>521</v>
      </c>
      <c r="Q2505" s="16" t="s">
        <v>523</v>
      </c>
      <c r="R2505" s="16" t="s">
        <v>514</v>
      </c>
    </row>
    <row r="2506" spans="1:18" hidden="1" x14ac:dyDescent="0.3">
      <c r="A2506" s="55">
        <v>45162</v>
      </c>
      <c r="B2506" s="56" t="s">
        <v>919</v>
      </c>
      <c r="C2506" s="56" t="s">
        <v>542</v>
      </c>
      <c r="D2506" s="3" t="s">
        <v>547</v>
      </c>
      <c r="E2506" s="3" t="s">
        <v>550</v>
      </c>
      <c r="F2506" s="3" t="s">
        <v>942</v>
      </c>
      <c r="G2506" s="3" t="s">
        <v>500</v>
      </c>
      <c r="H2506" s="3">
        <v>199</v>
      </c>
      <c r="I2506" s="3">
        <v>6</v>
      </c>
      <c r="J2506" s="57">
        <v>1.6800000000000002</v>
      </c>
      <c r="K2506" s="3">
        <v>34</v>
      </c>
      <c r="L2506" s="3">
        <v>173</v>
      </c>
      <c r="M2506" s="3">
        <v>72</v>
      </c>
      <c r="N2506" s="3">
        <v>55</v>
      </c>
      <c r="O2506" s="3">
        <v>40</v>
      </c>
      <c r="P2506" s="16" t="s">
        <v>521</v>
      </c>
      <c r="Q2506" s="16" t="s">
        <v>523</v>
      </c>
      <c r="R2506" s="16" t="s">
        <v>514</v>
      </c>
    </row>
    <row r="2507" spans="1:18" hidden="1" x14ac:dyDescent="0.3">
      <c r="A2507" s="55">
        <v>45162</v>
      </c>
      <c r="B2507" s="56" t="s">
        <v>919</v>
      </c>
      <c r="C2507" s="56" t="s">
        <v>542</v>
      </c>
      <c r="D2507" s="3" t="s">
        <v>547</v>
      </c>
      <c r="E2507" s="3" t="s">
        <v>546</v>
      </c>
      <c r="F2507" s="3" t="s">
        <v>942</v>
      </c>
      <c r="G2507" s="3" t="s">
        <v>500</v>
      </c>
      <c r="H2507" s="3">
        <v>390</v>
      </c>
      <c r="I2507" s="3">
        <v>6</v>
      </c>
      <c r="J2507" s="57">
        <v>1.6800000000000002</v>
      </c>
      <c r="K2507" s="3">
        <v>69</v>
      </c>
      <c r="L2507" s="3">
        <v>312</v>
      </c>
      <c r="M2507" s="3">
        <v>148</v>
      </c>
      <c r="N2507" s="3">
        <v>112</v>
      </c>
      <c r="O2507" s="3">
        <v>83</v>
      </c>
      <c r="P2507" s="16" t="s">
        <v>521</v>
      </c>
      <c r="Q2507" s="16" t="s">
        <v>523</v>
      </c>
      <c r="R2507" s="16" t="s">
        <v>514</v>
      </c>
    </row>
    <row r="2508" spans="1:18" hidden="1" x14ac:dyDescent="0.3">
      <c r="A2508" s="55">
        <v>45162</v>
      </c>
      <c r="B2508" s="56" t="s">
        <v>919</v>
      </c>
      <c r="C2508" s="56" t="s">
        <v>542</v>
      </c>
      <c r="D2508" s="3" t="s">
        <v>547</v>
      </c>
      <c r="E2508" s="3" t="s">
        <v>544</v>
      </c>
      <c r="F2508" s="3" t="s">
        <v>943</v>
      </c>
      <c r="G2508" s="3" t="s">
        <v>506</v>
      </c>
      <c r="H2508" s="3">
        <v>3292</v>
      </c>
      <c r="I2508" s="3">
        <v>19</v>
      </c>
      <c r="J2508" s="57">
        <v>5.32</v>
      </c>
      <c r="K2508" s="3">
        <v>127</v>
      </c>
      <c r="L2508" s="3">
        <v>3081</v>
      </c>
      <c r="M2508" s="3">
        <v>1568</v>
      </c>
      <c r="N2508" s="3">
        <v>1213</v>
      </c>
      <c r="O2508" s="3">
        <v>852</v>
      </c>
      <c r="P2508" s="16" t="s">
        <v>521</v>
      </c>
      <c r="Q2508" s="16" t="s">
        <v>523</v>
      </c>
      <c r="R2508" s="16" t="s">
        <v>514</v>
      </c>
    </row>
    <row r="2509" spans="1:18" hidden="1" x14ac:dyDescent="0.3">
      <c r="A2509" s="55">
        <v>45162</v>
      </c>
      <c r="B2509" s="56" t="s">
        <v>919</v>
      </c>
      <c r="C2509" s="56" t="s">
        <v>542</v>
      </c>
      <c r="D2509" s="3" t="s">
        <v>547</v>
      </c>
      <c r="E2509" s="3" t="s">
        <v>550</v>
      </c>
      <c r="F2509" s="3" t="s">
        <v>943</v>
      </c>
      <c r="G2509" s="3" t="s">
        <v>506</v>
      </c>
      <c r="H2509" s="3">
        <v>352</v>
      </c>
      <c r="I2509" s="3">
        <v>9</v>
      </c>
      <c r="J2509" s="57">
        <v>2.5200000000000005</v>
      </c>
      <c r="K2509" s="3">
        <v>78</v>
      </c>
      <c r="L2509" s="3">
        <v>284</v>
      </c>
      <c r="M2509" s="3">
        <v>178</v>
      </c>
      <c r="N2509" s="3">
        <v>146</v>
      </c>
      <c r="O2509" s="3">
        <v>112</v>
      </c>
      <c r="P2509" s="16" t="s">
        <v>521</v>
      </c>
      <c r="Q2509" s="16" t="s">
        <v>523</v>
      </c>
      <c r="R2509" s="16" t="s">
        <v>514</v>
      </c>
    </row>
    <row r="2510" spans="1:18" hidden="1" x14ac:dyDescent="0.3">
      <c r="A2510" s="55">
        <v>45162</v>
      </c>
      <c r="B2510" s="56" t="s">
        <v>919</v>
      </c>
      <c r="C2510" s="56" t="s">
        <v>542</v>
      </c>
      <c r="D2510" s="3" t="s">
        <v>547</v>
      </c>
      <c r="E2510" s="3" t="s">
        <v>546</v>
      </c>
      <c r="F2510" s="3" t="s">
        <v>943</v>
      </c>
      <c r="G2510" s="3" t="s">
        <v>506</v>
      </c>
      <c r="H2510" s="3">
        <v>1427</v>
      </c>
      <c r="I2510" s="3">
        <v>11</v>
      </c>
      <c r="J2510" s="57">
        <v>3.08</v>
      </c>
      <c r="K2510" s="3">
        <v>159</v>
      </c>
      <c r="L2510" s="3">
        <v>1315</v>
      </c>
      <c r="M2510" s="3">
        <v>730</v>
      </c>
      <c r="N2510" s="3">
        <v>603</v>
      </c>
      <c r="O2510" s="3">
        <v>397</v>
      </c>
      <c r="P2510" s="16" t="s">
        <v>521</v>
      </c>
      <c r="Q2510" s="16" t="s">
        <v>523</v>
      </c>
      <c r="R2510" s="16" t="s">
        <v>514</v>
      </c>
    </row>
    <row r="2511" spans="1:18" x14ac:dyDescent="0.3">
      <c r="A2511" s="73">
        <v>45162</v>
      </c>
      <c r="B2511" s="76" t="s">
        <v>919</v>
      </c>
      <c r="C2511" s="56" t="s">
        <v>542</v>
      </c>
      <c r="D2511" s="3" t="s">
        <v>547</v>
      </c>
      <c r="E2511" s="3" t="s">
        <v>544</v>
      </c>
      <c r="F2511" s="3" t="s">
        <v>944</v>
      </c>
      <c r="G2511" s="78" t="s">
        <v>504</v>
      </c>
      <c r="H2511" s="78">
        <v>5771</v>
      </c>
      <c r="I2511" s="78">
        <v>49</v>
      </c>
      <c r="J2511" s="84">
        <v>13.72</v>
      </c>
      <c r="K2511" s="41">
        <v>74</v>
      </c>
      <c r="L2511" s="78">
        <v>4547</v>
      </c>
      <c r="M2511" s="78">
        <v>1655</v>
      </c>
      <c r="N2511" s="78">
        <v>1076</v>
      </c>
      <c r="O2511" s="78">
        <v>794</v>
      </c>
      <c r="P2511" s="89" t="s">
        <v>521</v>
      </c>
      <c r="Q2511" s="16" t="s">
        <v>523</v>
      </c>
      <c r="R2511" s="89" t="s">
        <v>514</v>
      </c>
    </row>
    <row r="2512" spans="1:18" x14ac:dyDescent="0.3">
      <c r="A2512" s="73">
        <v>45162</v>
      </c>
      <c r="B2512" s="76" t="s">
        <v>919</v>
      </c>
      <c r="C2512" s="56" t="s">
        <v>542</v>
      </c>
      <c r="D2512" s="3" t="s">
        <v>547</v>
      </c>
      <c r="E2512" s="3" t="s">
        <v>550</v>
      </c>
      <c r="F2512" s="3" t="s">
        <v>944</v>
      </c>
      <c r="G2512" s="78" t="s">
        <v>504</v>
      </c>
      <c r="H2512" s="78">
        <v>925</v>
      </c>
      <c r="I2512" s="78">
        <v>7</v>
      </c>
      <c r="J2512" s="84">
        <v>1.9600000000000002</v>
      </c>
      <c r="K2512" s="41">
        <v>11</v>
      </c>
      <c r="L2512" s="78">
        <v>599</v>
      </c>
      <c r="M2512" s="78">
        <v>229</v>
      </c>
      <c r="N2512" s="78">
        <v>163</v>
      </c>
      <c r="O2512" s="78">
        <v>111</v>
      </c>
      <c r="P2512" s="89" t="s">
        <v>521</v>
      </c>
      <c r="Q2512" s="16" t="s">
        <v>523</v>
      </c>
      <c r="R2512" s="89" t="s">
        <v>514</v>
      </c>
    </row>
    <row r="2513" spans="1:18" x14ac:dyDescent="0.3">
      <c r="A2513" s="73">
        <v>45162</v>
      </c>
      <c r="B2513" s="76" t="s">
        <v>919</v>
      </c>
      <c r="C2513" s="56" t="s">
        <v>542</v>
      </c>
      <c r="D2513" s="3" t="s">
        <v>547</v>
      </c>
      <c r="E2513" s="3" t="s">
        <v>546</v>
      </c>
      <c r="F2513" s="3" t="s">
        <v>944</v>
      </c>
      <c r="G2513" s="78" t="s">
        <v>504</v>
      </c>
      <c r="H2513" s="78">
        <v>2966</v>
      </c>
      <c r="I2513" s="78">
        <v>21</v>
      </c>
      <c r="J2513" s="84">
        <v>5.8800000000000008</v>
      </c>
      <c r="K2513" s="41">
        <v>45</v>
      </c>
      <c r="L2513" s="78">
        <v>2320</v>
      </c>
      <c r="M2513" s="78">
        <v>1141</v>
      </c>
      <c r="N2513" s="78">
        <v>894</v>
      </c>
      <c r="O2513" s="78">
        <v>760</v>
      </c>
      <c r="P2513" s="89" t="s">
        <v>521</v>
      </c>
      <c r="Q2513" s="16" t="s">
        <v>523</v>
      </c>
      <c r="R2513" s="89" t="s">
        <v>514</v>
      </c>
    </row>
    <row r="2514" spans="1:18" hidden="1" x14ac:dyDescent="0.3">
      <c r="A2514" s="55">
        <v>45162</v>
      </c>
      <c r="B2514" s="56" t="s">
        <v>919</v>
      </c>
      <c r="C2514" s="56" t="s">
        <v>542</v>
      </c>
      <c r="D2514" s="3" t="s">
        <v>547</v>
      </c>
      <c r="E2514" s="3" t="s">
        <v>544</v>
      </c>
      <c r="F2514" s="3" t="s">
        <v>945</v>
      </c>
      <c r="G2514" s="3" t="s">
        <v>499</v>
      </c>
      <c r="H2514" s="3">
        <v>2286</v>
      </c>
      <c r="I2514" s="3">
        <v>18</v>
      </c>
      <c r="J2514" s="57">
        <v>5.0400000000000009</v>
      </c>
      <c r="K2514" s="3">
        <v>222</v>
      </c>
      <c r="L2514" s="3">
        <v>2089</v>
      </c>
      <c r="M2514" s="3">
        <v>1136</v>
      </c>
      <c r="N2514" s="3">
        <v>860</v>
      </c>
      <c r="O2514" s="3">
        <v>624</v>
      </c>
      <c r="P2514" s="16" t="s">
        <v>521</v>
      </c>
      <c r="Q2514" s="16" t="s">
        <v>523</v>
      </c>
      <c r="R2514" s="16" t="s">
        <v>514</v>
      </c>
    </row>
    <row r="2515" spans="1:18" hidden="1" x14ac:dyDescent="0.3">
      <c r="A2515" s="55">
        <v>45162</v>
      </c>
      <c r="B2515" s="56" t="s">
        <v>919</v>
      </c>
      <c r="C2515" s="56" t="s">
        <v>542</v>
      </c>
      <c r="D2515" s="3" t="s">
        <v>547</v>
      </c>
      <c r="E2515" s="3" t="s">
        <v>550</v>
      </c>
      <c r="F2515" s="3" t="s">
        <v>945</v>
      </c>
      <c r="G2515" s="3" t="s">
        <v>499</v>
      </c>
      <c r="H2515" s="3">
        <v>270</v>
      </c>
      <c r="I2515" s="3">
        <v>2</v>
      </c>
      <c r="J2515" s="57">
        <v>0.56000000000000005</v>
      </c>
      <c r="K2515" s="3">
        <v>30</v>
      </c>
      <c r="L2515" s="3">
        <v>229</v>
      </c>
      <c r="M2515" s="3">
        <v>130</v>
      </c>
      <c r="N2515" s="3">
        <v>109</v>
      </c>
      <c r="O2515" s="3">
        <v>89</v>
      </c>
      <c r="P2515" s="16" t="s">
        <v>521</v>
      </c>
      <c r="Q2515" s="16" t="s">
        <v>523</v>
      </c>
      <c r="R2515" s="16" t="s">
        <v>514</v>
      </c>
    </row>
    <row r="2516" spans="1:18" hidden="1" x14ac:dyDescent="0.3">
      <c r="A2516" s="55">
        <v>45162</v>
      </c>
      <c r="B2516" s="56" t="s">
        <v>919</v>
      </c>
      <c r="C2516" s="56" t="s">
        <v>542</v>
      </c>
      <c r="D2516" s="3" t="s">
        <v>547</v>
      </c>
      <c r="E2516" s="3" t="s">
        <v>546</v>
      </c>
      <c r="F2516" s="3" t="s">
        <v>945</v>
      </c>
      <c r="G2516" s="3" t="s">
        <v>499</v>
      </c>
      <c r="H2516" s="3">
        <v>678</v>
      </c>
      <c r="I2516" s="3">
        <v>5</v>
      </c>
      <c r="J2516" s="57">
        <v>1.4000000000000001</v>
      </c>
      <c r="K2516" s="3">
        <v>186</v>
      </c>
      <c r="L2516" s="3">
        <v>623</v>
      </c>
      <c r="M2516" s="3">
        <v>328</v>
      </c>
      <c r="N2516" s="3">
        <v>265</v>
      </c>
      <c r="O2516" s="3">
        <v>199</v>
      </c>
      <c r="P2516" s="16" t="s">
        <v>521</v>
      </c>
      <c r="Q2516" s="16" t="s">
        <v>523</v>
      </c>
      <c r="R2516" s="16" t="s">
        <v>514</v>
      </c>
    </row>
    <row r="2517" spans="1:18" hidden="1" x14ac:dyDescent="0.3">
      <c r="A2517" s="55">
        <v>45162</v>
      </c>
      <c r="B2517" s="56" t="s">
        <v>919</v>
      </c>
      <c r="C2517" s="56" t="s">
        <v>542</v>
      </c>
      <c r="D2517" s="3" t="s">
        <v>548</v>
      </c>
      <c r="E2517" s="3" t="s">
        <v>544</v>
      </c>
      <c r="F2517" s="3" t="s">
        <v>946</v>
      </c>
      <c r="G2517" s="3" t="s">
        <v>502</v>
      </c>
      <c r="H2517" s="3">
        <v>121691</v>
      </c>
      <c r="I2517" s="3">
        <v>985</v>
      </c>
      <c r="J2517" s="57">
        <v>181.24</v>
      </c>
      <c r="K2517" s="3">
        <v>3247</v>
      </c>
      <c r="L2517" s="3">
        <v>91852</v>
      </c>
      <c r="M2517" s="3">
        <v>53191</v>
      </c>
      <c r="N2517" s="3">
        <v>38150</v>
      </c>
      <c r="O2517" s="3">
        <v>28804</v>
      </c>
      <c r="P2517" s="16" t="s">
        <v>519</v>
      </c>
      <c r="Q2517" s="16" t="s">
        <v>523</v>
      </c>
      <c r="R2517" s="16" t="s">
        <v>520</v>
      </c>
    </row>
    <row r="2518" spans="1:18" hidden="1" x14ac:dyDescent="0.3">
      <c r="A2518" s="55">
        <v>45162</v>
      </c>
      <c r="B2518" s="56" t="s">
        <v>919</v>
      </c>
      <c r="C2518" s="56" t="s">
        <v>542</v>
      </c>
      <c r="D2518" s="3" t="s">
        <v>548</v>
      </c>
      <c r="E2518" s="3" t="s">
        <v>550</v>
      </c>
      <c r="F2518" s="3" t="s">
        <v>946</v>
      </c>
      <c r="G2518" s="3" t="s">
        <v>502</v>
      </c>
      <c r="H2518" s="3">
        <v>1394</v>
      </c>
      <c r="I2518" s="3">
        <v>40</v>
      </c>
      <c r="J2518" s="57">
        <v>7.3599999999999994</v>
      </c>
      <c r="K2518" s="3">
        <v>63</v>
      </c>
      <c r="L2518" s="3">
        <v>1134</v>
      </c>
      <c r="M2518" s="3">
        <v>729</v>
      </c>
      <c r="N2518" s="3">
        <v>548</v>
      </c>
      <c r="O2518" s="3">
        <v>432</v>
      </c>
      <c r="P2518" s="16" t="s">
        <v>519</v>
      </c>
      <c r="Q2518" s="16" t="s">
        <v>523</v>
      </c>
      <c r="R2518" s="16" t="s">
        <v>520</v>
      </c>
    </row>
    <row r="2519" spans="1:18" hidden="1" x14ac:dyDescent="0.3">
      <c r="A2519" s="55">
        <v>45162</v>
      </c>
      <c r="B2519" s="56" t="s">
        <v>919</v>
      </c>
      <c r="C2519" s="56" t="s">
        <v>542</v>
      </c>
      <c r="D2519" s="3" t="s">
        <v>548</v>
      </c>
      <c r="E2519" s="3" t="s">
        <v>546</v>
      </c>
      <c r="F2519" s="3" t="s">
        <v>946</v>
      </c>
      <c r="G2519" s="3" t="s">
        <v>502</v>
      </c>
      <c r="H2519" s="3">
        <v>1358</v>
      </c>
      <c r="I2519" s="3">
        <v>13</v>
      </c>
      <c r="J2519" s="57">
        <v>2.3919999999999999</v>
      </c>
      <c r="K2519" s="3">
        <v>92</v>
      </c>
      <c r="L2519" s="3">
        <v>968</v>
      </c>
      <c r="M2519" s="3">
        <v>544</v>
      </c>
      <c r="N2519" s="3">
        <v>404</v>
      </c>
      <c r="O2519" s="3">
        <v>291</v>
      </c>
      <c r="P2519" s="16" t="s">
        <v>519</v>
      </c>
      <c r="Q2519" s="16" t="s">
        <v>523</v>
      </c>
      <c r="R2519" s="16" t="s">
        <v>520</v>
      </c>
    </row>
    <row r="2520" spans="1:18" hidden="1" x14ac:dyDescent="0.3">
      <c r="A2520" s="55">
        <v>45162</v>
      </c>
      <c r="B2520" s="56" t="s">
        <v>919</v>
      </c>
      <c r="C2520" s="56" t="s">
        <v>542</v>
      </c>
      <c r="D2520" s="3" t="s">
        <v>548</v>
      </c>
      <c r="E2520" s="3" t="s">
        <v>544</v>
      </c>
      <c r="F2520" s="3" t="s">
        <v>947</v>
      </c>
      <c r="G2520" s="3" t="s">
        <v>507</v>
      </c>
      <c r="H2520" s="3">
        <v>515487</v>
      </c>
      <c r="I2520" s="3">
        <v>1660</v>
      </c>
      <c r="J2520" s="57">
        <v>305.44</v>
      </c>
      <c r="K2520" s="3">
        <v>5399</v>
      </c>
      <c r="L2520" s="3">
        <v>341510</v>
      </c>
      <c r="M2520" s="3">
        <v>161244</v>
      </c>
      <c r="N2520" s="3">
        <v>120315</v>
      </c>
      <c r="O2520" s="3">
        <v>86911</v>
      </c>
      <c r="P2520" s="16" t="s">
        <v>519</v>
      </c>
      <c r="Q2520" s="16" t="s">
        <v>523</v>
      </c>
      <c r="R2520" s="16" t="s">
        <v>520</v>
      </c>
    </row>
    <row r="2521" spans="1:18" hidden="1" x14ac:dyDescent="0.3">
      <c r="A2521" s="55">
        <v>45162</v>
      </c>
      <c r="B2521" s="56" t="s">
        <v>919</v>
      </c>
      <c r="C2521" s="56" t="s">
        <v>542</v>
      </c>
      <c r="D2521" s="3" t="s">
        <v>548</v>
      </c>
      <c r="E2521" s="3" t="s">
        <v>550</v>
      </c>
      <c r="F2521" s="3" t="s">
        <v>947</v>
      </c>
      <c r="G2521" s="3" t="s">
        <v>507</v>
      </c>
      <c r="H2521" s="3">
        <v>2029</v>
      </c>
      <c r="I2521" s="3">
        <v>8</v>
      </c>
      <c r="J2521" s="57">
        <v>1.472</v>
      </c>
      <c r="K2521" s="3">
        <v>44</v>
      </c>
      <c r="L2521" s="3">
        <v>1196</v>
      </c>
      <c r="M2521" s="3">
        <v>447</v>
      </c>
      <c r="N2521" s="3">
        <v>332</v>
      </c>
      <c r="O2521" s="3">
        <v>248</v>
      </c>
      <c r="P2521" s="16" t="s">
        <v>519</v>
      </c>
      <c r="Q2521" s="16" t="s">
        <v>523</v>
      </c>
      <c r="R2521" s="16" t="s">
        <v>520</v>
      </c>
    </row>
    <row r="2522" spans="1:18" hidden="1" x14ac:dyDescent="0.3">
      <c r="A2522" s="55">
        <v>45162</v>
      </c>
      <c r="B2522" s="56" t="s">
        <v>919</v>
      </c>
      <c r="C2522" s="56" t="s">
        <v>542</v>
      </c>
      <c r="D2522" s="3" t="s">
        <v>548</v>
      </c>
      <c r="E2522" s="3" t="s">
        <v>546</v>
      </c>
      <c r="F2522" s="3" t="s">
        <v>947</v>
      </c>
      <c r="G2522" s="3" t="s">
        <v>507</v>
      </c>
      <c r="H2522" s="3">
        <v>6590</v>
      </c>
      <c r="I2522" s="3">
        <v>44</v>
      </c>
      <c r="J2522" s="57">
        <v>8.0960000000000001</v>
      </c>
      <c r="K2522" s="3">
        <v>195</v>
      </c>
      <c r="L2522" s="3">
        <v>5353</v>
      </c>
      <c r="M2522" s="3">
        <v>2121</v>
      </c>
      <c r="N2522" s="3">
        <v>1577</v>
      </c>
      <c r="O2522" s="3">
        <v>1099</v>
      </c>
      <c r="P2522" s="16" t="s">
        <v>519</v>
      </c>
      <c r="Q2522" s="16" t="s">
        <v>523</v>
      </c>
      <c r="R2522" s="16" t="s">
        <v>520</v>
      </c>
    </row>
    <row r="2523" spans="1:18" hidden="1" x14ac:dyDescent="0.3">
      <c r="A2523" s="55">
        <v>45162</v>
      </c>
      <c r="B2523" s="56" t="s">
        <v>919</v>
      </c>
      <c r="C2523" s="56" t="s">
        <v>542</v>
      </c>
      <c r="D2523" s="3" t="s">
        <v>548</v>
      </c>
      <c r="E2523" s="3" t="s">
        <v>544</v>
      </c>
      <c r="F2523" s="3" t="s">
        <v>948</v>
      </c>
      <c r="G2523" s="3" t="s">
        <v>503</v>
      </c>
      <c r="H2523" s="3">
        <v>28299</v>
      </c>
      <c r="I2523" s="3">
        <v>178</v>
      </c>
      <c r="J2523" s="57">
        <v>32.752000000000002</v>
      </c>
      <c r="K2523" s="3">
        <v>1280</v>
      </c>
      <c r="L2523" s="3">
        <v>9769</v>
      </c>
      <c r="M2523" s="3">
        <v>4621</v>
      </c>
      <c r="N2523" s="3">
        <v>3421</v>
      </c>
      <c r="O2523" s="3">
        <v>2258</v>
      </c>
      <c r="P2523" s="16" t="s">
        <v>519</v>
      </c>
      <c r="Q2523" s="16" t="s">
        <v>523</v>
      </c>
      <c r="R2523" s="16" t="s">
        <v>520</v>
      </c>
    </row>
    <row r="2524" spans="1:18" hidden="1" x14ac:dyDescent="0.3">
      <c r="A2524" s="55">
        <v>45162</v>
      </c>
      <c r="B2524" s="56" t="s">
        <v>919</v>
      </c>
      <c r="C2524" s="56" t="s">
        <v>542</v>
      </c>
      <c r="D2524" s="3" t="s">
        <v>548</v>
      </c>
      <c r="E2524" s="3" t="s">
        <v>550</v>
      </c>
      <c r="F2524" s="3" t="s">
        <v>948</v>
      </c>
      <c r="G2524" s="3" t="s">
        <v>503</v>
      </c>
      <c r="H2524" s="3">
        <v>194</v>
      </c>
      <c r="I2524" s="3">
        <v>2</v>
      </c>
      <c r="J2524" s="57">
        <v>0.36799999999999999</v>
      </c>
      <c r="K2524" s="3">
        <v>20</v>
      </c>
      <c r="L2524" s="3">
        <v>103</v>
      </c>
      <c r="M2524" s="3">
        <v>51</v>
      </c>
      <c r="N2524" s="3">
        <v>42</v>
      </c>
      <c r="O2524" s="3">
        <v>38</v>
      </c>
      <c r="P2524" s="16" t="s">
        <v>519</v>
      </c>
      <c r="Q2524" s="16" t="s">
        <v>523</v>
      </c>
      <c r="R2524" s="16" t="s">
        <v>520</v>
      </c>
    </row>
    <row r="2525" spans="1:18" hidden="1" x14ac:dyDescent="0.3">
      <c r="A2525" s="55">
        <v>45162</v>
      </c>
      <c r="B2525" s="56" t="s">
        <v>919</v>
      </c>
      <c r="C2525" s="56" t="s">
        <v>542</v>
      </c>
      <c r="D2525" s="3" t="s">
        <v>548</v>
      </c>
      <c r="E2525" s="3" t="s">
        <v>546</v>
      </c>
      <c r="F2525" s="3" t="s">
        <v>948</v>
      </c>
      <c r="G2525" s="3" t="s">
        <v>503</v>
      </c>
      <c r="H2525" s="3">
        <v>551</v>
      </c>
      <c r="I2525" s="3">
        <v>3</v>
      </c>
      <c r="J2525" s="57">
        <v>0.55200000000000005</v>
      </c>
      <c r="K2525" s="3">
        <v>43</v>
      </c>
      <c r="L2525" s="3">
        <v>344</v>
      </c>
      <c r="M2525" s="3">
        <v>154</v>
      </c>
      <c r="N2525" s="3">
        <v>111</v>
      </c>
      <c r="O2525" s="3">
        <v>79</v>
      </c>
      <c r="P2525" s="16" t="s">
        <v>519</v>
      </c>
      <c r="Q2525" s="16" t="s">
        <v>523</v>
      </c>
      <c r="R2525" s="16" t="s">
        <v>520</v>
      </c>
    </row>
    <row r="2526" spans="1:18" hidden="1" x14ac:dyDescent="0.3">
      <c r="A2526" s="55">
        <v>45162</v>
      </c>
      <c r="B2526" s="56" t="s">
        <v>919</v>
      </c>
      <c r="C2526" s="56" t="s">
        <v>542</v>
      </c>
      <c r="D2526" s="3" t="s">
        <v>548</v>
      </c>
      <c r="E2526" s="3" t="s">
        <v>544</v>
      </c>
      <c r="F2526" s="3" t="s">
        <v>949</v>
      </c>
      <c r="G2526" s="3" t="s">
        <v>500</v>
      </c>
      <c r="H2526" s="3">
        <v>30050</v>
      </c>
      <c r="I2526" s="3">
        <v>197</v>
      </c>
      <c r="J2526" s="57">
        <v>36.247999999999998</v>
      </c>
      <c r="K2526" s="3">
        <v>3044</v>
      </c>
      <c r="L2526" s="3">
        <v>15599</v>
      </c>
      <c r="M2526" s="3">
        <v>7212</v>
      </c>
      <c r="N2526" s="3">
        <v>5334</v>
      </c>
      <c r="O2526" s="3">
        <v>3852</v>
      </c>
      <c r="P2526" s="16" t="s">
        <v>519</v>
      </c>
      <c r="Q2526" s="16" t="s">
        <v>523</v>
      </c>
      <c r="R2526" s="16" t="s">
        <v>520</v>
      </c>
    </row>
    <row r="2527" spans="1:18" hidden="1" x14ac:dyDescent="0.3">
      <c r="A2527" s="55">
        <v>45162</v>
      </c>
      <c r="B2527" s="56" t="s">
        <v>919</v>
      </c>
      <c r="C2527" s="56" t="s">
        <v>542</v>
      </c>
      <c r="D2527" s="3" t="s">
        <v>548</v>
      </c>
      <c r="E2527" s="3" t="s">
        <v>550</v>
      </c>
      <c r="F2527" s="3" t="s">
        <v>949</v>
      </c>
      <c r="G2527" s="3" t="s">
        <v>500</v>
      </c>
      <c r="H2527" s="3">
        <v>580</v>
      </c>
      <c r="I2527" s="3">
        <v>14</v>
      </c>
      <c r="J2527" s="57">
        <v>2.5760000000000001</v>
      </c>
      <c r="K2527" s="3">
        <v>48</v>
      </c>
      <c r="L2527" s="3">
        <v>217</v>
      </c>
      <c r="M2527" s="3">
        <v>77</v>
      </c>
      <c r="N2527" s="3">
        <v>59</v>
      </c>
      <c r="O2527" s="3">
        <v>37</v>
      </c>
      <c r="P2527" s="16" t="s">
        <v>519</v>
      </c>
      <c r="Q2527" s="16" t="s">
        <v>523</v>
      </c>
      <c r="R2527" s="16" t="s">
        <v>520</v>
      </c>
    </row>
    <row r="2528" spans="1:18" hidden="1" x14ac:dyDescent="0.3">
      <c r="A2528" s="55">
        <v>45162</v>
      </c>
      <c r="B2528" s="56" t="s">
        <v>919</v>
      </c>
      <c r="C2528" s="56" t="s">
        <v>542</v>
      </c>
      <c r="D2528" s="3" t="s">
        <v>548</v>
      </c>
      <c r="E2528" s="3" t="s">
        <v>546</v>
      </c>
      <c r="F2528" s="3" t="s">
        <v>949</v>
      </c>
      <c r="G2528" s="3" t="s">
        <v>500</v>
      </c>
      <c r="H2528" s="3">
        <v>602</v>
      </c>
      <c r="I2528" s="3">
        <v>5</v>
      </c>
      <c r="J2528" s="57">
        <v>0.91999999999999993</v>
      </c>
      <c r="K2528" s="3">
        <v>56</v>
      </c>
      <c r="L2528" s="3">
        <v>374</v>
      </c>
      <c r="M2528" s="3">
        <v>143</v>
      </c>
      <c r="N2528" s="3">
        <v>100</v>
      </c>
      <c r="O2528" s="3">
        <v>65</v>
      </c>
      <c r="P2528" s="16" t="s">
        <v>519</v>
      </c>
      <c r="Q2528" s="16" t="s">
        <v>523</v>
      </c>
      <c r="R2528" s="16" t="s">
        <v>520</v>
      </c>
    </row>
    <row r="2529" spans="1:18" x14ac:dyDescent="0.3">
      <c r="A2529" s="73">
        <v>45162</v>
      </c>
      <c r="B2529" s="76" t="s">
        <v>919</v>
      </c>
      <c r="C2529" s="56" t="s">
        <v>542</v>
      </c>
      <c r="D2529" s="3" t="s">
        <v>548</v>
      </c>
      <c r="E2529" s="3" t="s">
        <v>544</v>
      </c>
      <c r="F2529" s="3" t="s">
        <v>950</v>
      </c>
      <c r="G2529" s="78" t="s">
        <v>504</v>
      </c>
      <c r="H2529" s="78">
        <v>44387</v>
      </c>
      <c r="I2529" s="78">
        <v>119</v>
      </c>
      <c r="J2529" s="84">
        <v>21.896000000000001</v>
      </c>
      <c r="K2529" s="41">
        <v>2207</v>
      </c>
      <c r="L2529" s="78">
        <v>19104</v>
      </c>
      <c r="M2529" s="78">
        <v>8473</v>
      </c>
      <c r="N2529" s="78">
        <v>6023</v>
      </c>
      <c r="O2529" s="78">
        <v>4248</v>
      </c>
      <c r="P2529" s="89" t="s">
        <v>519</v>
      </c>
      <c r="Q2529" s="16" t="s">
        <v>523</v>
      </c>
      <c r="R2529" s="89" t="s">
        <v>520</v>
      </c>
    </row>
    <row r="2530" spans="1:18" x14ac:dyDescent="0.3">
      <c r="A2530" s="73">
        <v>45162</v>
      </c>
      <c r="B2530" s="76" t="s">
        <v>919</v>
      </c>
      <c r="C2530" s="56" t="s">
        <v>542</v>
      </c>
      <c r="D2530" s="3" t="s">
        <v>548</v>
      </c>
      <c r="E2530" s="3" t="s">
        <v>550</v>
      </c>
      <c r="F2530" s="3" t="s">
        <v>950</v>
      </c>
      <c r="G2530" s="78" t="s">
        <v>504</v>
      </c>
      <c r="H2530" s="78">
        <v>569</v>
      </c>
      <c r="I2530" s="78">
        <v>4</v>
      </c>
      <c r="J2530" s="84">
        <v>0.73599999999999999</v>
      </c>
      <c r="K2530" s="41">
        <v>19</v>
      </c>
      <c r="L2530" s="78">
        <v>337</v>
      </c>
      <c r="M2530" s="78">
        <v>103</v>
      </c>
      <c r="N2530" s="78">
        <v>73</v>
      </c>
      <c r="O2530" s="78">
        <v>45</v>
      </c>
      <c r="P2530" s="89" t="s">
        <v>519</v>
      </c>
      <c r="Q2530" s="16" t="s">
        <v>523</v>
      </c>
      <c r="R2530" s="89" t="s">
        <v>520</v>
      </c>
    </row>
    <row r="2531" spans="1:18" x14ac:dyDescent="0.3">
      <c r="A2531" s="73">
        <v>45162</v>
      </c>
      <c r="B2531" s="76" t="s">
        <v>919</v>
      </c>
      <c r="C2531" s="56" t="s">
        <v>542</v>
      </c>
      <c r="D2531" s="3" t="s">
        <v>548</v>
      </c>
      <c r="E2531" s="3" t="s">
        <v>546</v>
      </c>
      <c r="F2531" s="3" t="s">
        <v>950</v>
      </c>
      <c r="G2531" s="78" t="s">
        <v>504</v>
      </c>
      <c r="H2531" s="78">
        <v>943</v>
      </c>
      <c r="I2531" s="78">
        <v>8</v>
      </c>
      <c r="J2531" s="84">
        <v>1.472</v>
      </c>
      <c r="K2531" s="41">
        <v>103</v>
      </c>
      <c r="L2531" s="78">
        <v>757</v>
      </c>
      <c r="M2531" s="78">
        <v>277</v>
      </c>
      <c r="N2531" s="78">
        <v>166</v>
      </c>
      <c r="O2531" s="78">
        <v>118</v>
      </c>
      <c r="P2531" s="89" t="s">
        <v>519</v>
      </c>
      <c r="Q2531" s="16" t="s">
        <v>523</v>
      </c>
      <c r="R2531" s="89" t="s">
        <v>520</v>
      </c>
    </row>
    <row r="2532" spans="1:18" hidden="1" x14ac:dyDescent="0.3">
      <c r="A2532" s="55">
        <v>45162</v>
      </c>
      <c r="B2532" s="56" t="s">
        <v>919</v>
      </c>
      <c r="C2532" s="56" t="s">
        <v>542</v>
      </c>
      <c r="D2532" s="3" t="s">
        <v>548</v>
      </c>
      <c r="E2532" s="3" t="s">
        <v>544</v>
      </c>
      <c r="F2532" s="3" t="s">
        <v>951</v>
      </c>
      <c r="G2532" s="3" t="s">
        <v>499</v>
      </c>
      <c r="H2532" s="3">
        <v>397448</v>
      </c>
      <c r="I2532" s="3">
        <v>2658</v>
      </c>
      <c r="J2532" s="57">
        <v>489.072</v>
      </c>
      <c r="K2532" s="3">
        <v>9274</v>
      </c>
      <c r="L2532" s="3">
        <v>308738</v>
      </c>
      <c r="M2532" s="3">
        <v>168359</v>
      </c>
      <c r="N2532" s="3">
        <v>130522</v>
      </c>
      <c r="O2532" s="3">
        <v>70984</v>
      </c>
      <c r="P2532" s="16" t="s">
        <v>519</v>
      </c>
      <c r="Q2532" s="16" t="s">
        <v>523</v>
      </c>
      <c r="R2532" s="16" t="s">
        <v>520</v>
      </c>
    </row>
    <row r="2533" spans="1:18" hidden="1" x14ac:dyDescent="0.3">
      <c r="A2533" s="55">
        <v>45162</v>
      </c>
      <c r="B2533" s="56" t="s">
        <v>919</v>
      </c>
      <c r="C2533" s="56" t="s">
        <v>542</v>
      </c>
      <c r="D2533" s="3" t="s">
        <v>548</v>
      </c>
      <c r="E2533" s="3" t="s">
        <v>550</v>
      </c>
      <c r="F2533" s="3" t="s">
        <v>951</v>
      </c>
      <c r="G2533" s="3" t="s">
        <v>499</v>
      </c>
      <c r="H2533" s="3">
        <v>2925</v>
      </c>
      <c r="I2533" s="3">
        <v>16</v>
      </c>
      <c r="J2533" s="57">
        <v>2.944</v>
      </c>
      <c r="K2533" s="3">
        <v>80</v>
      </c>
      <c r="L2533" s="3">
        <v>2319</v>
      </c>
      <c r="M2533" s="3">
        <v>1339</v>
      </c>
      <c r="N2533" s="3">
        <v>1052</v>
      </c>
      <c r="O2533" s="3">
        <v>638</v>
      </c>
      <c r="P2533" s="16" t="s">
        <v>519</v>
      </c>
      <c r="Q2533" s="16" t="s">
        <v>523</v>
      </c>
      <c r="R2533" s="16" t="s">
        <v>520</v>
      </c>
    </row>
    <row r="2534" spans="1:18" hidden="1" x14ac:dyDescent="0.3">
      <c r="A2534" s="55">
        <v>45162</v>
      </c>
      <c r="B2534" s="56" t="s">
        <v>919</v>
      </c>
      <c r="C2534" s="56" t="s">
        <v>542</v>
      </c>
      <c r="D2534" s="3" t="s">
        <v>548</v>
      </c>
      <c r="E2534" s="3" t="s">
        <v>546</v>
      </c>
      <c r="F2534" s="3" t="s">
        <v>951</v>
      </c>
      <c r="G2534" s="3" t="s">
        <v>499</v>
      </c>
      <c r="H2534" s="3">
        <v>10694</v>
      </c>
      <c r="I2534" s="3">
        <v>101</v>
      </c>
      <c r="J2534" s="57">
        <v>18.584</v>
      </c>
      <c r="K2534" s="3">
        <v>260</v>
      </c>
      <c r="L2534" s="3">
        <v>8261</v>
      </c>
      <c r="M2534" s="3">
        <v>4509</v>
      </c>
      <c r="N2534" s="3">
        <v>3388</v>
      </c>
      <c r="O2534" s="3">
        <v>1962</v>
      </c>
      <c r="P2534" s="16" t="s">
        <v>519</v>
      </c>
      <c r="Q2534" s="16" t="s">
        <v>523</v>
      </c>
      <c r="R2534" s="16" t="s">
        <v>520</v>
      </c>
    </row>
    <row r="2535" spans="1:18" hidden="1" x14ac:dyDescent="0.3">
      <c r="A2535" s="55">
        <v>45162</v>
      </c>
      <c r="B2535" s="56" t="s">
        <v>919</v>
      </c>
      <c r="C2535" s="56" t="s">
        <v>542</v>
      </c>
      <c r="D2535" s="3" t="s">
        <v>548</v>
      </c>
      <c r="E2535" s="3" t="s">
        <v>544</v>
      </c>
      <c r="F2535" s="3" t="s">
        <v>952</v>
      </c>
      <c r="G2535" s="3" t="s">
        <v>501</v>
      </c>
      <c r="H2535" s="3">
        <v>259049</v>
      </c>
      <c r="I2535" s="3">
        <v>2560</v>
      </c>
      <c r="J2535" s="57">
        <v>471.03999999999996</v>
      </c>
      <c r="K2535" s="3">
        <v>28415</v>
      </c>
      <c r="L2535" s="3">
        <v>151725</v>
      </c>
      <c r="M2535" s="3">
        <v>58752</v>
      </c>
      <c r="N2535" s="3">
        <v>42769</v>
      </c>
      <c r="O2535" s="3">
        <v>26630</v>
      </c>
      <c r="P2535" s="16" t="s">
        <v>519</v>
      </c>
      <c r="Q2535" s="16" t="s">
        <v>523</v>
      </c>
      <c r="R2535" s="16" t="s">
        <v>520</v>
      </c>
    </row>
    <row r="2536" spans="1:18" hidden="1" x14ac:dyDescent="0.3">
      <c r="A2536" s="55">
        <v>45162</v>
      </c>
      <c r="B2536" s="56" t="s">
        <v>919</v>
      </c>
      <c r="C2536" s="56" t="s">
        <v>542</v>
      </c>
      <c r="D2536" s="3" t="s">
        <v>548</v>
      </c>
      <c r="E2536" s="3" t="s">
        <v>550</v>
      </c>
      <c r="F2536" s="3" t="s">
        <v>952</v>
      </c>
      <c r="G2536" s="3" t="s">
        <v>501</v>
      </c>
      <c r="H2536" s="3">
        <v>1096</v>
      </c>
      <c r="I2536" s="3">
        <v>8</v>
      </c>
      <c r="J2536" s="57">
        <v>1.472</v>
      </c>
      <c r="K2536" s="3">
        <v>36</v>
      </c>
      <c r="L2536" s="3">
        <v>388</v>
      </c>
      <c r="M2536" s="3">
        <v>168</v>
      </c>
      <c r="N2536" s="3">
        <v>116</v>
      </c>
      <c r="O2536" s="3">
        <v>97</v>
      </c>
      <c r="P2536" s="16" t="s">
        <v>519</v>
      </c>
      <c r="Q2536" s="16" t="s">
        <v>523</v>
      </c>
      <c r="R2536" s="16" t="s">
        <v>520</v>
      </c>
    </row>
    <row r="2537" spans="1:18" hidden="1" x14ac:dyDescent="0.3">
      <c r="A2537" s="55">
        <v>45162</v>
      </c>
      <c r="B2537" s="56" t="s">
        <v>919</v>
      </c>
      <c r="C2537" s="56" t="s">
        <v>542</v>
      </c>
      <c r="D2537" s="3" t="s">
        <v>548</v>
      </c>
      <c r="E2537" s="3" t="s">
        <v>546</v>
      </c>
      <c r="F2537" s="3" t="s">
        <v>952</v>
      </c>
      <c r="G2537" s="3" t="s">
        <v>501</v>
      </c>
      <c r="H2537" s="3">
        <v>2080</v>
      </c>
      <c r="I2537" s="3">
        <v>16</v>
      </c>
      <c r="J2537" s="57">
        <v>2.944</v>
      </c>
      <c r="K2537" s="3">
        <v>161</v>
      </c>
      <c r="L2537" s="3">
        <v>726</v>
      </c>
      <c r="M2537" s="3">
        <v>335</v>
      </c>
      <c r="N2537" s="3">
        <v>271</v>
      </c>
      <c r="O2537" s="3">
        <v>210</v>
      </c>
      <c r="P2537" s="16" t="s">
        <v>519</v>
      </c>
      <c r="Q2537" s="16" t="s">
        <v>523</v>
      </c>
      <c r="R2537" s="16" t="s">
        <v>520</v>
      </c>
    </row>
    <row r="2538" spans="1:18" hidden="1" x14ac:dyDescent="0.3">
      <c r="A2538" s="55">
        <v>45162</v>
      </c>
      <c r="B2538" s="56" t="s">
        <v>919</v>
      </c>
      <c r="C2538" s="56" t="s">
        <v>542</v>
      </c>
      <c r="D2538" s="3" t="s">
        <v>548</v>
      </c>
      <c r="E2538" s="3" t="s">
        <v>544</v>
      </c>
      <c r="F2538" s="3" t="s">
        <v>953</v>
      </c>
      <c r="G2538" s="3" t="s">
        <v>506</v>
      </c>
      <c r="H2538" s="3">
        <v>41314</v>
      </c>
      <c r="I2538" s="3">
        <v>196</v>
      </c>
      <c r="J2538" s="57">
        <v>36.064</v>
      </c>
      <c r="K2538" s="3">
        <v>3192</v>
      </c>
      <c r="L2538" s="3">
        <v>13977</v>
      </c>
      <c r="M2538" s="3">
        <v>7998</v>
      </c>
      <c r="N2538" s="3">
        <v>6218</v>
      </c>
      <c r="O2538" s="3">
        <v>3693</v>
      </c>
      <c r="P2538" s="16" t="s">
        <v>519</v>
      </c>
      <c r="Q2538" s="16" t="s">
        <v>523</v>
      </c>
      <c r="R2538" s="16" t="s">
        <v>520</v>
      </c>
    </row>
    <row r="2539" spans="1:18" hidden="1" x14ac:dyDescent="0.3">
      <c r="A2539" s="55">
        <v>45162</v>
      </c>
      <c r="B2539" s="56" t="s">
        <v>919</v>
      </c>
      <c r="C2539" s="56" t="s">
        <v>542</v>
      </c>
      <c r="D2539" s="3" t="s">
        <v>548</v>
      </c>
      <c r="E2539" s="3" t="s">
        <v>550</v>
      </c>
      <c r="F2539" s="3" t="s">
        <v>953</v>
      </c>
      <c r="G2539" s="3" t="s">
        <v>506</v>
      </c>
      <c r="H2539" s="3">
        <v>403</v>
      </c>
      <c r="I2539" s="3">
        <v>3</v>
      </c>
      <c r="J2539" s="57">
        <v>0.55200000000000005</v>
      </c>
      <c r="K2539" s="3">
        <v>26</v>
      </c>
      <c r="L2539" s="3">
        <v>186</v>
      </c>
      <c r="M2539" s="3">
        <v>104</v>
      </c>
      <c r="N2539" s="3">
        <v>65</v>
      </c>
      <c r="O2539" s="3">
        <v>41</v>
      </c>
      <c r="P2539" s="16" t="s">
        <v>519</v>
      </c>
      <c r="Q2539" s="16" t="s">
        <v>523</v>
      </c>
      <c r="R2539" s="16" t="s">
        <v>520</v>
      </c>
    </row>
    <row r="2540" spans="1:18" hidden="1" x14ac:dyDescent="0.3">
      <c r="A2540" s="55">
        <v>45162</v>
      </c>
      <c r="B2540" s="56" t="s">
        <v>919</v>
      </c>
      <c r="C2540" s="56" t="s">
        <v>542</v>
      </c>
      <c r="D2540" s="3" t="s">
        <v>548</v>
      </c>
      <c r="E2540" s="3" t="s">
        <v>546</v>
      </c>
      <c r="F2540" s="3" t="s">
        <v>953</v>
      </c>
      <c r="G2540" s="3" t="s">
        <v>506</v>
      </c>
      <c r="H2540" s="3">
        <v>809</v>
      </c>
      <c r="I2540" s="3">
        <v>4</v>
      </c>
      <c r="J2540" s="57">
        <v>0.73599999999999999</v>
      </c>
      <c r="K2540" s="3">
        <v>64</v>
      </c>
      <c r="L2540" s="3">
        <v>437</v>
      </c>
      <c r="M2540" s="3">
        <v>200</v>
      </c>
      <c r="N2540" s="3">
        <v>141</v>
      </c>
      <c r="O2540" s="3">
        <v>94</v>
      </c>
      <c r="P2540" s="16" t="s">
        <v>519</v>
      </c>
      <c r="Q2540" s="16" t="s">
        <v>523</v>
      </c>
      <c r="R2540" s="16" t="s">
        <v>520</v>
      </c>
    </row>
    <row r="2541" spans="1:18" hidden="1" x14ac:dyDescent="0.3">
      <c r="A2541" s="55">
        <v>45162</v>
      </c>
      <c r="B2541" s="56" t="s">
        <v>919</v>
      </c>
      <c r="C2541" s="56" t="s">
        <v>542</v>
      </c>
      <c r="D2541" s="3" t="s">
        <v>549</v>
      </c>
      <c r="E2541" s="3" t="s">
        <v>544</v>
      </c>
      <c r="F2541" s="3" t="s">
        <v>954</v>
      </c>
      <c r="G2541" s="3" t="s">
        <v>499</v>
      </c>
      <c r="H2541" s="3">
        <v>19922</v>
      </c>
      <c r="I2541" s="3">
        <v>101</v>
      </c>
      <c r="J2541" s="57">
        <v>8.6859999999999999</v>
      </c>
      <c r="K2541" s="3">
        <v>980</v>
      </c>
      <c r="L2541" s="3">
        <v>9017</v>
      </c>
      <c r="M2541" s="3">
        <v>4482</v>
      </c>
      <c r="N2541" s="3">
        <v>3379</v>
      </c>
      <c r="O2541" s="3">
        <v>2140</v>
      </c>
      <c r="P2541" s="16" t="s">
        <v>511</v>
      </c>
      <c r="Q2541" s="16" t="s">
        <v>523</v>
      </c>
      <c r="R2541" s="16" t="s">
        <v>513</v>
      </c>
    </row>
    <row r="2542" spans="1:18" hidden="1" x14ac:dyDescent="0.3">
      <c r="A2542" s="55">
        <v>45162</v>
      </c>
      <c r="B2542" s="56" t="s">
        <v>919</v>
      </c>
      <c r="C2542" s="56" t="s">
        <v>542</v>
      </c>
      <c r="D2542" s="3" t="s">
        <v>549</v>
      </c>
      <c r="E2542" s="3" t="s">
        <v>550</v>
      </c>
      <c r="F2542" s="3" t="s">
        <v>954</v>
      </c>
      <c r="G2542" s="3" t="s">
        <v>499</v>
      </c>
      <c r="H2542" s="3">
        <v>675</v>
      </c>
      <c r="I2542" s="3">
        <v>6</v>
      </c>
      <c r="J2542" s="57">
        <v>0.51600000000000001</v>
      </c>
      <c r="K2542" s="3">
        <v>78</v>
      </c>
      <c r="L2542" s="3">
        <v>487</v>
      </c>
      <c r="M2542" s="3">
        <v>204</v>
      </c>
      <c r="N2542" s="3">
        <v>144</v>
      </c>
      <c r="O2542" s="3">
        <v>92</v>
      </c>
      <c r="P2542" s="16" t="s">
        <v>511</v>
      </c>
      <c r="Q2542" s="16" t="s">
        <v>523</v>
      </c>
      <c r="R2542" s="16" t="s">
        <v>513</v>
      </c>
    </row>
    <row r="2543" spans="1:18" hidden="1" x14ac:dyDescent="0.3">
      <c r="A2543" s="55">
        <v>45162</v>
      </c>
      <c r="B2543" s="56" t="s">
        <v>919</v>
      </c>
      <c r="C2543" s="56" t="s">
        <v>542</v>
      </c>
      <c r="D2543" s="3" t="s">
        <v>549</v>
      </c>
      <c r="E2543" s="3" t="s">
        <v>546</v>
      </c>
      <c r="F2543" s="3" t="s">
        <v>954</v>
      </c>
      <c r="G2543" s="3" t="s">
        <v>499</v>
      </c>
      <c r="H2543" s="3">
        <v>1208</v>
      </c>
      <c r="I2543" s="3">
        <v>5</v>
      </c>
      <c r="J2543" s="57">
        <v>0.42999999999999994</v>
      </c>
      <c r="K2543" s="3">
        <v>147</v>
      </c>
      <c r="L2543" s="3">
        <v>988</v>
      </c>
      <c r="M2543" s="3">
        <v>434</v>
      </c>
      <c r="N2543" s="3">
        <v>306</v>
      </c>
      <c r="O2543" s="3">
        <v>235</v>
      </c>
      <c r="P2543" s="16" t="s">
        <v>511</v>
      </c>
      <c r="Q2543" s="16" t="s">
        <v>523</v>
      </c>
      <c r="R2543" s="16" t="s">
        <v>513</v>
      </c>
    </row>
    <row r="2544" spans="1:18" hidden="1" x14ac:dyDescent="0.3">
      <c r="A2544" s="55">
        <v>45162</v>
      </c>
      <c r="B2544" s="56" t="s">
        <v>919</v>
      </c>
      <c r="C2544" s="56" t="s">
        <v>542</v>
      </c>
      <c r="D2544" s="3" t="s">
        <v>549</v>
      </c>
      <c r="E2544" s="3" t="s">
        <v>544</v>
      </c>
      <c r="F2544" s="3" t="s">
        <v>955</v>
      </c>
      <c r="G2544" s="3" t="s">
        <v>501</v>
      </c>
      <c r="H2544" s="3">
        <v>59557</v>
      </c>
      <c r="I2544" s="3">
        <v>236</v>
      </c>
      <c r="J2544" s="57">
        <v>20.295999999999999</v>
      </c>
      <c r="K2544" s="3">
        <v>7846</v>
      </c>
      <c r="L2544" s="3">
        <v>30821</v>
      </c>
      <c r="M2544" s="3">
        <v>14032</v>
      </c>
      <c r="N2544" s="3">
        <v>11352</v>
      </c>
      <c r="O2544" s="3">
        <v>7736</v>
      </c>
      <c r="P2544" s="16" t="s">
        <v>511</v>
      </c>
      <c r="Q2544" s="16" t="s">
        <v>523</v>
      </c>
      <c r="R2544" s="16" t="s">
        <v>513</v>
      </c>
    </row>
    <row r="2545" spans="1:18" hidden="1" x14ac:dyDescent="0.3">
      <c r="A2545" s="55">
        <v>45162</v>
      </c>
      <c r="B2545" s="56" t="s">
        <v>919</v>
      </c>
      <c r="C2545" s="56" t="s">
        <v>542</v>
      </c>
      <c r="D2545" s="3" t="s">
        <v>549</v>
      </c>
      <c r="E2545" s="3" t="s">
        <v>550</v>
      </c>
      <c r="F2545" s="3" t="s">
        <v>955</v>
      </c>
      <c r="G2545" s="3" t="s">
        <v>501</v>
      </c>
      <c r="H2545" s="3">
        <v>6467</v>
      </c>
      <c r="I2545" s="3">
        <v>26</v>
      </c>
      <c r="J2545" s="57">
        <v>2.2359999999999998</v>
      </c>
      <c r="K2545" s="3">
        <v>595</v>
      </c>
      <c r="L2545" s="3">
        <v>3687</v>
      </c>
      <c r="M2545" s="3">
        <v>1472</v>
      </c>
      <c r="N2545" s="3">
        <v>1134</v>
      </c>
      <c r="O2545" s="3">
        <v>828</v>
      </c>
      <c r="P2545" s="16" t="s">
        <v>511</v>
      </c>
      <c r="Q2545" s="16" t="s">
        <v>523</v>
      </c>
      <c r="R2545" s="16" t="s">
        <v>513</v>
      </c>
    </row>
    <row r="2546" spans="1:18" hidden="1" x14ac:dyDescent="0.3">
      <c r="A2546" s="55">
        <v>45162</v>
      </c>
      <c r="B2546" s="56" t="s">
        <v>919</v>
      </c>
      <c r="C2546" s="56" t="s">
        <v>542</v>
      </c>
      <c r="D2546" s="3" t="s">
        <v>549</v>
      </c>
      <c r="E2546" s="3" t="s">
        <v>546</v>
      </c>
      <c r="F2546" s="3" t="s">
        <v>955</v>
      </c>
      <c r="G2546" s="3" t="s">
        <v>501</v>
      </c>
      <c r="H2546" s="3">
        <v>8100</v>
      </c>
      <c r="I2546" s="3">
        <v>32</v>
      </c>
      <c r="J2546" s="57">
        <v>2.7519999999999998</v>
      </c>
      <c r="K2546" s="3">
        <v>1021</v>
      </c>
      <c r="L2546" s="3">
        <v>5380</v>
      </c>
      <c r="M2546" s="3">
        <v>2198</v>
      </c>
      <c r="N2546" s="3">
        <v>1740</v>
      </c>
      <c r="O2546" s="3">
        <v>1310</v>
      </c>
      <c r="P2546" s="16" t="s">
        <v>511</v>
      </c>
      <c r="Q2546" s="16" t="s">
        <v>523</v>
      </c>
      <c r="R2546" s="16" t="s">
        <v>513</v>
      </c>
    </row>
    <row r="2547" spans="1:18" hidden="1" x14ac:dyDescent="0.3">
      <c r="A2547" s="55">
        <v>45162</v>
      </c>
      <c r="B2547" s="56" t="s">
        <v>919</v>
      </c>
      <c r="C2547" s="56" t="s">
        <v>542</v>
      </c>
      <c r="D2547" s="3" t="s">
        <v>549</v>
      </c>
      <c r="E2547" s="3" t="s">
        <v>544</v>
      </c>
      <c r="F2547" s="3" t="s">
        <v>956</v>
      </c>
      <c r="G2547" s="3" t="s">
        <v>503</v>
      </c>
      <c r="H2547" s="3">
        <v>16720</v>
      </c>
      <c r="I2547" s="3">
        <v>76</v>
      </c>
      <c r="J2547" s="57">
        <v>6.5359999999999996</v>
      </c>
      <c r="K2547" s="3">
        <v>1336</v>
      </c>
      <c r="L2547" s="3">
        <v>12771</v>
      </c>
      <c r="M2547" s="3">
        <v>6054</v>
      </c>
      <c r="N2547" s="3">
        <v>4391</v>
      </c>
      <c r="O2547" s="3">
        <v>2871</v>
      </c>
      <c r="P2547" s="16" t="s">
        <v>511</v>
      </c>
      <c r="Q2547" s="16" t="s">
        <v>523</v>
      </c>
      <c r="R2547" s="16" t="s">
        <v>513</v>
      </c>
    </row>
    <row r="2548" spans="1:18" hidden="1" x14ac:dyDescent="0.3">
      <c r="A2548" s="55">
        <v>45162</v>
      </c>
      <c r="B2548" s="56" t="s">
        <v>919</v>
      </c>
      <c r="C2548" s="56" t="s">
        <v>542</v>
      </c>
      <c r="D2548" s="3" t="s">
        <v>549</v>
      </c>
      <c r="E2548" s="3" t="s">
        <v>550</v>
      </c>
      <c r="F2548" s="3" t="s">
        <v>956</v>
      </c>
      <c r="G2548" s="3" t="s">
        <v>503</v>
      </c>
      <c r="H2548" s="3">
        <v>1817</v>
      </c>
      <c r="I2548" s="3">
        <v>11</v>
      </c>
      <c r="J2548" s="57">
        <v>0.94599999999999995</v>
      </c>
      <c r="K2548" s="3">
        <v>148</v>
      </c>
      <c r="L2548" s="3">
        <v>1543</v>
      </c>
      <c r="M2548" s="3">
        <v>654</v>
      </c>
      <c r="N2548" s="3">
        <v>453</v>
      </c>
      <c r="O2548" s="3">
        <v>282</v>
      </c>
      <c r="P2548" s="16" t="s">
        <v>511</v>
      </c>
      <c r="Q2548" s="16" t="s">
        <v>523</v>
      </c>
      <c r="R2548" s="16" t="s">
        <v>513</v>
      </c>
    </row>
    <row r="2549" spans="1:18" hidden="1" x14ac:dyDescent="0.3">
      <c r="A2549" s="55">
        <v>45162</v>
      </c>
      <c r="B2549" s="56" t="s">
        <v>919</v>
      </c>
      <c r="C2549" s="56" t="s">
        <v>542</v>
      </c>
      <c r="D2549" s="3" t="s">
        <v>549</v>
      </c>
      <c r="E2549" s="3" t="s">
        <v>546</v>
      </c>
      <c r="F2549" s="3" t="s">
        <v>956</v>
      </c>
      <c r="G2549" s="3" t="s">
        <v>503</v>
      </c>
      <c r="H2549" s="3">
        <v>3193</v>
      </c>
      <c r="I2549" s="3">
        <v>20</v>
      </c>
      <c r="J2549" s="57">
        <v>1.7199999999999998</v>
      </c>
      <c r="K2549" s="3">
        <v>310</v>
      </c>
      <c r="L2549" s="3">
        <v>2843</v>
      </c>
      <c r="M2549" s="3">
        <v>1233</v>
      </c>
      <c r="N2549" s="3">
        <v>906</v>
      </c>
      <c r="O2549" s="3">
        <v>616</v>
      </c>
      <c r="P2549" s="16" t="s">
        <v>511</v>
      </c>
      <c r="Q2549" s="16" t="s">
        <v>523</v>
      </c>
      <c r="R2549" s="16" t="s">
        <v>513</v>
      </c>
    </row>
    <row r="2550" spans="1:18" hidden="1" x14ac:dyDescent="0.3">
      <c r="A2550" s="55">
        <v>45162</v>
      </c>
      <c r="B2550" s="56" t="s">
        <v>919</v>
      </c>
      <c r="C2550" s="56" t="s">
        <v>542</v>
      </c>
      <c r="D2550" s="3" t="s">
        <v>549</v>
      </c>
      <c r="E2550" s="3" t="s">
        <v>544</v>
      </c>
      <c r="F2550" s="3" t="s">
        <v>957</v>
      </c>
      <c r="G2550" s="3" t="s">
        <v>502</v>
      </c>
      <c r="H2550" s="3">
        <v>6831</v>
      </c>
      <c r="I2550" s="3">
        <v>28</v>
      </c>
      <c r="J2550" s="57">
        <v>2.4079999999999999</v>
      </c>
      <c r="K2550" s="3">
        <v>506</v>
      </c>
      <c r="L2550" s="3">
        <v>5300</v>
      </c>
      <c r="M2550" s="3">
        <v>3154</v>
      </c>
      <c r="N2550" s="3">
        <v>2247</v>
      </c>
      <c r="O2550" s="3">
        <v>1747</v>
      </c>
      <c r="P2550" s="16" t="s">
        <v>511</v>
      </c>
      <c r="Q2550" s="16" t="s">
        <v>523</v>
      </c>
      <c r="R2550" s="16" t="s">
        <v>513</v>
      </c>
    </row>
    <row r="2551" spans="1:18" hidden="1" x14ac:dyDescent="0.3">
      <c r="A2551" s="55">
        <v>45162</v>
      </c>
      <c r="B2551" s="56" t="s">
        <v>919</v>
      </c>
      <c r="C2551" s="56" t="s">
        <v>542</v>
      </c>
      <c r="D2551" s="3" t="s">
        <v>549</v>
      </c>
      <c r="E2551" s="3" t="s">
        <v>550</v>
      </c>
      <c r="F2551" s="3" t="s">
        <v>957</v>
      </c>
      <c r="G2551" s="3" t="s">
        <v>502</v>
      </c>
      <c r="H2551" s="3">
        <v>282</v>
      </c>
      <c r="I2551" s="3">
        <v>0</v>
      </c>
      <c r="J2551" s="57">
        <v>0</v>
      </c>
      <c r="K2551" s="3">
        <v>47</v>
      </c>
      <c r="L2551" s="3">
        <v>227</v>
      </c>
      <c r="M2551" s="3">
        <v>102</v>
      </c>
      <c r="N2551" s="3">
        <v>67</v>
      </c>
      <c r="O2551" s="3">
        <v>46</v>
      </c>
      <c r="P2551" s="16" t="s">
        <v>511</v>
      </c>
      <c r="Q2551" s="16" t="s">
        <v>523</v>
      </c>
      <c r="R2551" s="16" t="s">
        <v>513</v>
      </c>
    </row>
    <row r="2552" spans="1:18" hidden="1" x14ac:dyDescent="0.3">
      <c r="A2552" s="55">
        <v>45162</v>
      </c>
      <c r="B2552" s="56" t="s">
        <v>919</v>
      </c>
      <c r="C2552" s="56" t="s">
        <v>542</v>
      </c>
      <c r="D2552" s="3" t="s">
        <v>549</v>
      </c>
      <c r="E2552" s="3" t="s">
        <v>546</v>
      </c>
      <c r="F2552" s="3" t="s">
        <v>957</v>
      </c>
      <c r="G2552" s="3" t="s">
        <v>502</v>
      </c>
      <c r="H2552" s="3">
        <v>924</v>
      </c>
      <c r="I2552" s="3">
        <v>5</v>
      </c>
      <c r="J2552" s="57">
        <v>0.42999999999999994</v>
      </c>
      <c r="K2552" s="3">
        <v>94</v>
      </c>
      <c r="L2552" s="3">
        <v>824</v>
      </c>
      <c r="M2552" s="3">
        <v>427</v>
      </c>
      <c r="N2552" s="3">
        <v>300</v>
      </c>
      <c r="O2552" s="3">
        <v>224</v>
      </c>
      <c r="P2552" s="16" t="s">
        <v>511</v>
      </c>
      <c r="Q2552" s="16" t="s">
        <v>523</v>
      </c>
      <c r="R2552" s="16" t="s">
        <v>513</v>
      </c>
    </row>
    <row r="2553" spans="1:18" x14ac:dyDescent="0.3">
      <c r="A2553" s="73">
        <v>45162</v>
      </c>
      <c r="B2553" s="76" t="s">
        <v>919</v>
      </c>
      <c r="C2553" s="56" t="s">
        <v>542</v>
      </c>
      <c r="D2553" s="3" t="s">
        <v>549</v>
      </c>
      <c r="E2553" s="3" t="s">
        <v>544</v>
      </c>
      <c r="F2553" s="3" t="s">
        <v>958</v>
      </c>
      <c r="G2553" s="78" t="s">
        <v>504</v>
      </c>
      <c r="H2553" s="78">
        <v>17426</v>
      </c>
      <c r="I2553" s="78">
        <v>114</v>
      </c>
      <c r="J2553" s="84">
        <v>9.8039999999999985</v>
      </c>
      <c r="K2553" s="41">
        <v>2432</v>
      </c>
      <c r="L2553" s="78">
        <v>10328</v>
      </c>
      <c r="M2553" s="78">
        <v>4592</v>
      </c>
      <c r="N2553" s="78">
        <v>3114</v>
      </c>
      <c r="O2553" s="78">
        <v>2116</v>
      </c>
      <c r="P2553" s="89" t="s">
        <v>511</v>
      </c>
      <c r="Q2553" s="16" t="s">
        <v>523</v>
      </c>
      <c r="R2553" s="89" t="s">
        <v>513</v>
      </c>
    </row>
    <row r="2554" spans="1:18" x14ac:dyDescent="0.3">
      <c r="A2554" s="73">
        <v>45162</v>
      </c>
      <c r="B2554" s="76" t="s">
        <v>919</v>
      </c>
      <c r="C2554" s="56" t="s">
        <v>542</v>
      </c>
      <c r="D2554" s="3" t="s">
        <v>549</v>
      </c>
      <c r="E2554" s="3" t="s">
        <v>550</v>
      </c>
      <c r="F2554" s="3" t="s">
        <v>958</v>
      </c>
      <c r="G2554" s="78" t="s">
        <v>504</v>
      </c>
      <c r="H2554" s="78">
        <v>1939</v>
      </c>
      <c r="I2554" s="78">
        <v>14</v>
      </c>
      <c r="J2554" s="84">
        <v>1.204</v>
      </c>
      <c r="K2554" s="41">
        <v>230</v>
      </c>
      <c r="L2554" s="78">
        <v>1357</v>
      </c>
      <c r="M2554" s="78">
        <v>499</v>
      </c>
      <c r="N2554" s="78">
        <v>293</v>
      </c>
      <c r="O2554" s="78">
        <v>188</v>
      </c>
      <c r="P2554" s="89" t="s">
        <v>511</v>
      </c>
      <c r="Q2554" s="16" t="s">
        <v>523</v>
      </c>
      <c r="R2554" s="89" t="s">
        <v>513</v>
      </c>
    </row>
    <row r="2555" spans="1:18" x14ac:dyDescent="0.3">
      <c r="A2555" s="73">
        <v>45162</v>
      </c>
      <c r="B2555" s="76" t="s">
        <v>919</v>
      </c>
      <c r="C2555" s="56" t="s">
        <v>542</v>
      </c>
      <c r="D2555" s="3" t="s">
        <v>549</v>
      </c>
      <c r="E2555" s="3" t="s">
        <v>546</v>
      </c>
      <c r="F2555" s="3" t="s">
        <v>958</v>
      </c>
      <c r="G2555" s="78" t="s">
        <v>504</v>
      </c>
      <c r="H2555" s="78">
        <v>4209</v>
      </c>
      <c r="I2555" s="78">
        <v>36</v>
      </c>
      <c r="J2555" s="84">
        <v>3.0959999999999996</v>
      </c>
      <c r="K2555" s="41">
        <v>676</v>
      </c>
      <c r="L2555" s="78">
        <v>3634</v>
      </c>
      <c r="M2555" s="78">
        <v>1387</v>
      </c>
      <c r="N2555" s="78">
        <v>879</v>
      </c>
      <c r="O2555" s="78">
        <v>607</v>
      </c>
      <c r="P2555" s="89" t="s">
        <v>511</v>
      </c>
      <c r="Q2555" s="16" t="s">
        <v>523</v>
      </c>
      <c r="R2555" s="89" t="s">
        <v>513</v>
      </c>
    </row>
    <row r="2556" spans="1:18" hidden="1" x14ac:dyDescent="0.3">
      <c r="A2556" s="55">
        <v>45162</v>
      </c>
      <c r="B2556" s="56" t="s">
        <v>919</v>
      </c>
      <c r="C2556" s="56" t="s">
        <v>542</v>
      </c>
      <c r="D2556" s="3" t="s">
        <v>549</v>
      </c>
      <c r="E2556" s="3" t="s">
        <v>544</v>
      </c>
      <c r="F2556" s="3" t="s">
        <v>959</v>
      </c>
      <c r="G2556" s="3" t="s">
        <v>506</v>
      </c>
      <c r="H2556" s="3">
        <v>104467</v>
      </c>
      <c r="I2556" s="3">
        <v>1177</v>
      </c>
      <c r="J2556" s="57">
        <v>101.22199999999999</v>
      </c>
      <c r="K2556" s="3">
        <v>17766</v>
      </c>
      <c r="L2556" s="3">
        <v>86175</v>
      </c>
      <c r="M2556" s="3">
        <v>49810</v>
      </c>
      <c r="N2556" s="3">
        <v>35999</v>
      </c>
      <c r="O2556" s="3">
        <v>26253</v>
      </c>
      <c r="P2556" s="16" t="s">
        <v>511</v>
      </c>
      <c r="Q2556" s="16" t="s">
        <v>523</v>
      </c>
      <c r="R2556" s="16" t="s">
        <v>513</v>
      </c>
    </row>
    <row r="2557" spans="1:18" hidden="1" x14ac:dyDescent="0.3">
      <c r="A2557" s="55">
        <v>45162</v>
      </c>
      <c r="B2557" s="56" t="s">
        <v>919</v>
      </c>
      <c r="C2557" s="56" t="s">
        <v>542</v>
      </c>
      <c r="D2557" s="3" t="s">
        <v>549</v>
      </c>
      <c r="E2557" s="3" t="s">
        <v>550</v>
      </c>
      <c r="F2557" s="3" t="s">
        <v>959</v>
      </c>
      <c r="G2557" s="3" t="s">
        <v>506</v>
      </c>
      <c r="H2557" s="3">
        <v>3578</v>
      </c>
      <c r="I2557" s="3">
        <v>14</v>
      </c>
      <c r="J2557" s="57">
        <v>1.204</v>
      </c>
      <c r="K2557" s="3">
        <v>366</v>
      </c>
      <c r="L2557" s="3">
        <v>2572</v>
      </c>
      <c r="M2557" s="3">
        <v>1387</v>
      </c>
      <c r="N2557" s="3">
        <v>1016</v>
      </c>
      <c r="O2557" s="3">
        <v>564</v>
      </c>
      <c r="P2557" s="16" t="s">
        <v>511</v>
      </c>
      <c r="Q2557" s="16" t="s">
        <v>523</v>
      </c>
      <c r="R2557" s="16" t="s">
        <v>513</v>
      </c>
    </row>
    <row r="2558" spans="1:18" hidden="1" x14ac:dyDescent="0.3">
      <c r="A2558" s="55">
        <v>45162</v>
      </c>
      <c r="B2558" s="56" t="s">
        <v>919</v>
      </c>
      <c r="C2558" s="56" t="s">
        <v>542</v>
      </c>
      <c r="D2558" s="3" t="s">
        <v>549</v>
      </c>
      <c r="E2558" s="3" t="s">
        <v>546</v>
      </c>
      <c r="F2558" s="3" t="s">
        <v>959</v>
      </c>
      <c r="G2558" s="3" t="s">
        <v>506</v>
      </c>
      <c r="H2558" s="3">
        <v>34830</v>
      </c>
      <c r="I2558" s="3">
        <v>662</v>
      </c>
      <c r="J2558" s="57">
        <v>56.931999999999995</v>
      </c>
      <c r="K2558" s="3">
        <v>5358</v>
      </c>
      <c r="L2558" s="3">
        <v>31006</v>
      </c>
      <c r="M2558" s="3">
        <v>14399</v>
      </c>
      <c r="N2558" s="3">
        <v>8495</v>
      </c>
      <c r="O2558" s="3">
        <v>5475</v>
      </c>
      <c r="P2558" s="16" t="s">
        <v>511</v>
      </c>
      <c r="Q2558" s="16" t="s">
        <v>523</v>
      </c>
      <c r="R2558" s="16" t="s">
        <v>513</v>
      </c>
    </row>
    <row r="2559" spans="1:18" hidden="1" x14ac:dyDescent="0.3">
      <c r="A2559" s="55">
        <v>45162</v>
      </c>
      <c r="B2559" s="56" t="s">
        <v>919</v>
      </c>
      <c r="C2559" s="56" t="s">
        <v>542</v>
      </c>
      <c r="D2559" s="3" t="s">
        <v>549</v>
      </c>
      <c r="E2559" s="3" t="s">
        <v>544</v>
      </c>
      <c r="F2559" s="3" t="s">
        <v>960</v>
      </c>
      <c r="G2559" s="3" t="s">
        <v>500</v>
      </c>
      <c r="H2559" s="3">
        <v>7407</v>
      </c>
      <c r="I2559" s="3">
        <v>46</v>
      </c>
      <c r="J2559" s="57">
        <v>3.9559999999999995</v>
      </c>
      <c r="K2559" s="3">
        <v>1002</v>
      </c>
      <c r="L2559" s="3">
        <v>6460</v>
      </c>
      <c r="M2559" s="3">
        <v>3221</v>
      </c>
      <c r="N2559" s="3">
        <v>2402</v>
      </c>
      <c r="O2559" s="3">
        <v>1849</v>
      </c>
      <c r="P2559" s="16" t="s">
        <v>511</v>
      </c>
      <c r="Q2559" s="16" t="s">
        <v>523</v>
      </c>
      <c r="R2559" s="16" t="s">
        <v>513</v>
      </c>
    </row>
    <row r="2560" spans="1:18" hidden="1" x14ac:dyDescent="0.3">
      <c r="A2560" s="55">
        <v>45162</v>
      </c>
      <c r="B2560" s="56" t="s">
        <v>919</v>
      </c>
      <c r="C2560" s="56" t="s">
        <v>542</v>
      </c>
      <c r="D2560" s="3" t="s">
        <v>549</v>
      </c>
      <c r="E2560" s="3" t="s">
        <v>550</v>
      </c>
      <c r="F2560" s="3" t="s">
        <v>960</v>
      </c>
      <c r="G2560" s="3" t="s">
        <v>500</v>
      </c>
      <c r="H2560" s="3">
        <v>435</v>
      </c>
      <c r="I2560" s="3">
        <v>1</v>
      </c>
      <c r="J2560" s="57">
        <v>8.5999999999999993E-2</v>
      </c>
      <c r="K2560" s="3">
        <v>71</v>
      </c>
      <c r="L2560" s="3">
        <v>387</v>
      </c>
      <c r="M2560" s="3">
        <v>167</v>
      </c>
      <c r="N2560" s="3">
        <v>116</v>
      </c>
      <c r="O2560" s="3">
        <v>81</v>
      </c>
      <c r="P2560" s="16" t="s">
        <v>511</v>
      </c>
      <c r="Q2560" s="16" t="s">
        <v>523</v>
      </c>
      <c r="R2560" s="16" t="s">
        <v>513</v>
      </c>
    </row>
    <row r="2561" spans="1:18" hidden="1" x14ac:dyDescent="0.3">
      <c r="A2561" s="55">
        <v>45162</v>
      </c>
      <c r="B2561" s="56" t="s">
        <v>919</v>
      </c>
      <c r="C2561" s="56" t="s">
        <v>542</v>
      </c>
      <c r="D2561" s="3" t="s">
        <v>549</v>
      </c>
      <c r="E2561" s="3" t="s">
        <v>546</v>
      </c>
      <c r="F2561" s="3" t="s">
        <v>960</v>
      </c>
      <c r="G2561" s="3" t="s">
        <v>500</v>
      </c>
      <c r="H2561" s="3">
        <v>1387</v>
      </c>
      <c r="I2561" s="3">
        <v>6</v>
      </c>
      <c r="J2561" s="57">
        <v>0.51600000000000001</v>
      </c>
      <c r="K2561" s="3">
        <v>254</v>
      </c>
      <c r="L2561" s="3">
        <v>1254</v>
      </c>
      <c r="M2561" s="3">
        <v>605</v>
      </c>
      <c r="N2561" s="3">
        <v>449</v>
      </c>
      <c r="O2561" s="3">
        <v>380</v>
      </c>
      <c r="P2561" s="16" t="s">
        <v>511</v>
      </c>
      <c r="Q2561" s="16" t="s">
        <v>523</v>
      </c>
      <c r="R2561" s="16" t="s">
        <v>513</v>
      </c>
    </row>
    <row r="2562" spans="1:18" hidden="1" x14ac:dyDescent="0.3">
      <c r="A2562" s="55">
        <v>45162</v>
      </c>
      <c r="B2562" s="56" t="s">
        <v>919</v>
      </c>
      <c r="C2562" s="56" t="s">
        <v>542</v>
      </c>
      <c r="D2562" s="3" t="s">
        <v>549</v>
      </c>
      <c r="E2562" s="3" t="s">
        <v>544</v>
      </c>
      <c r="F2562" s="3" t="s">
        <v>961</v>
      </c>
      <c r="G2562" s="3" t="s">
        <v>507</v>
      </c>
      <c r="H2562" s="3">
        <v>18744</v>
      </c>
      <c r="I2562" s="3">
        <v>79</v>
      </c>
      <c r="J2562" s="57">
        <v>6.7939999999999996</v>
      </c>
      <c r="K2562" s="3">
        <v>1772</v>
      </c>
      <c r="L2562" s="3">
        <v>13023</v>
      </c>
      <c r="M2562" s="3">
        <v>6690</v>
      </c>
      <c r="N2562" s="3">
        <v>5096</v>
      </c>
      <c r="O2562" s="3">
        <v>3404</v>
      </c>
      <c r="P2562" s="16" t="s">
        <v>511</v>
      </c>
      <c r="Q2562" s="16" t="s">
        <v>523</v>
      </c>
      <c r="R2562" s="16" t="s">
        <v>513</v>
      </c>
    </row>
    <row r="2563" spans="1:18" hidden="1" x14ac:dyDescent="0.3">
      <c r="A2563" s="55">
        <v>45162</v>
      </c>
      <c r="B2563" s="56" t="s">
        <v>919</v>
      </c>
      <c r="C2563" s="56" t="s">
        <v>542</v>
      </c>
      <c r="D2563" s="3" t="s">
        <v>549</v>
      </c>
      <c r="E2563" s="3" t="s">
        <v>550</v>
      </c>
      <c r="F2563" s="3" t="s">
        <v>961</v>
      </c>
      <c r="G2563" s="3" t="s">
        <v>507</v>
      </c>
      <c r="H2563" s="3">
        <v>1139</v>
      </c>
      <c r="I2563" s="3">
        <v>5</v>
      </c>
      <c r="J2563" s="57">
        <v>0.42999999999999994</v>
      </c>
      <c r="K2563" s="3">
        <v>105</v>
      </c>
      <c r="L2563" s="3">
        <v>945</v>
      </c>
      <c r="M2563" s="3">
        <v>411</v>
      </c>
      <c r="N2563" s="3">
        <v>290</v>
      </c>
      <c r="O2563" s="3">
        <v>202</v>
      </c>
      <c r="P2563" s="16" t="s">
        <v>511</v>
      </c>
      <c r="Q2563" s="16" t="s">
        <v>523</v>
      </c>
      <c r="R2563" s="16" t="s">
        <v>513</v>
      </c>
    </row>
    <row r="2564" spans="1:18" hidden="1" x14ac:dyDescent="0.3">
      <c r="A2564" s="55">
        <v>45162</v>
      </c>
      <c r="B2564" s="56" t="s">
        <v>919</v>
      </c>
      <c r="C2564" s="56" t="s">
        <v>542</v>
      </c>
      <c r="D2564" s="3" t="s">
        <v>549</v>
      </c>
      <c r="E2564" s="3" t="s">
        <v>546</v>
      </c>
      <c r="F2564" s="3" t="s">
        <v>961</v>
      </c>
      <c r="G2564" s="3" t="s">
        <v>507</v>
      </c>
      <c r="H2564" s="3">
        <v>1962</v>
      </c>
      <c r="I2564" s="3">
        <v>13</v>
      </c>
      <c r="J2564" s="57">
        <v>1.1179999999999999</v>
      </c>
      <c r="K2564" s="3">
        <v>318</v>
      </c>
      <c r="L2564" s="3">
        <v>1789</v>
      </c>
      <c r="M2564" s="3">
        <v>812</v>
      </c>
      <c r="N2564" s="3">
        <v>586</v>
      </c>
      <c r="O2564" s="3">
        <v>467</v>
      </c>
      <c r="P2564" s="16" t="s">
        <v>511</v>
      </c>
      <c r="Q2564" s="16" t="s">
        <v>523</v>
      </c>
      <c r="R2564" s="16" t="s">
        <v>513</v>
      </c>
    </row>
    <row r="2565" spans="1:18" hidden="1" x14ac:dyDescent="0.3">
      <c r="A2565" s="55">
        <v>45162</v>
      </c>
      <c r="B2565" s="56" t="s">
        <v>919</v>
      </c>
      <c r="C2565" s="56" t="s">
        <v>542</v>
      </c>
      <c r="D2565" s="3" t="s">
        <v>551</v>
      </c>
      <c r="E2565" s="3" t="s">
        <v>544</v>
      </c>
      <c r="F2565" s="3" t="s">
        <v>962</v>
      </c>
      <c r="G2565" s="3" t="s">
        <v>507</v>
      </c>
      <c r="H2565" s="3">
        <v>64120</v>
      </c>
      <c r="I2565" s="3">
        <v>273</v>
      </c>
      <c r="J2565" s="57">
        <v>23.477999999999998</v>
      </c>
      <c r="K2565" s="3">
        <v>3138</v>
      </c>
      <c r="L2565" s="3">
        <v>23256</v>
      </c>
      <c r="M2565" s="3">
        <v>10599</v>
      </c>
      <c r="N2565" s="3">
        <v>8637</v>
      </c>
      <c r="O2565" s="3">
        <v>5739</v>
      </c>
      <c r="P2565" s="16" t="s">
        <v>511</v>
      </c>
      <c r="Q2565" s="16" t="s">
        <v>523</v>
      </c>
      <c r="R2565" s="16" t="s">
        <v>514</v>
      </c>
    </row>
    <row r="2566" spans="1:18" hidden="1" x14ac:dyDescent="0.3">
      <c r="A2566" s="55">
        <v>45162</v>
      </c>
      <c r="B2566" s="56" t="s">
        <v>919</v>
      </c>
      <c r="C2566" s="56" t="s">
        <v>542</v>
      </c>
      <c r="D2566" s="3" t="s">
        <v>551</v>
      </c>
      <c r="E2566" s="3" t="s">
        <v>550</v>
      </c>
      <c r="F2566" s="3" t="s">
        <v>962</v>
      </c>
      <c r="G2566" s="3" t="s">
        <v>507</v>
      </c>
      <c r="H2566" s="3">
        <v>5392</v>
      </c>
      <c r="I2566" s="3">
        <v>7</v>
      </c>
      <c r="J2566" s="57">
        <v>0.60199999999999998</v>
      </c>
      <c r="K2566" s="3">
        <v>347</v>
      </c>
      <c r="L2566" s="3">
        <v>1308</v>
      </c>
      <c r="M2566" s="3">
        <v>542</v>
      </c>
      <c r="N2566" s="3">
        <v>450</v>
      </c>
      <c r="O2566" s="3">
        <v>224</v>
      </c>
      <c r="P2566" s="16" t="s">
        <v>511</v>
      </c>
      <c r="Q2566" s="16" t="s">
        <v>523</v>
      </c>
      <c r="R2566" s="16" t="s">
        <v>514</v>
      </c>
    </row>
    <row r="2567" spans="1:18" hidden="1" x14ac:dyDescent="0.3">
      <c r="A2567" s="55">
        <v>45162</v>
      </c>
      <c r="B2567" s="56" t="s">
        <v>919</v>
      </c>
      <c r="C2567" s="56" t="s">
        <v>542</v>
      </c>
      <c r="D2567" s="3" t="s">
        <v>551</v>
      </c>
      <c r="E2567" s="3" t="s">
        <v>546</v>
      </c>
      <c r="F2567" s="3" t="s">
        <v>962</v>
      </c>
      <c r="G2567" s="3" t="s">
        <v>507</v>
      </c>
      <c r="H2567" s="3">
        <v>46059</v>
      </c>
      <c r="I2567" s="3">
        <v>227</v>
      </c>
      <c r="J2567" s="57">
        <v>19.521999999999998</v>
      </c>
      <c r="K2567" s="3">
        <v>321</v>
      </c>
      <c r="L2567" s="3">
        <v>14513</v>
      </c>
      <c r="M2567" s="3">
        <v>6388</v>
      </c>
      <c r="N2567" s="3">
        <v>5103</v>
      </c>
      <c r="O2567" s="3">
        <v>3335</v>
      </c>
      <c r="P2567" s="16" t="s">
        <v>511</v>
      </c>
      <c r="Q2567" s="16" t="s">
        <v>523</v>
      </c>
      <c r="R2567" s="16" t="s">
        <v>514</v>
      </c>
    </row>
    <row r="2568" spans="1:18" hidden="1" x14ac:dyDescent="0.3">
      <c r="A2568" s="55">
        <v>45162</v>
      </c>
      <c r="B2568" s="56" t="s">
        <v>919</v>
      </c>
      <c r="C2568" s="56" t="s">
        <v>542</v>
      </c>
      <c r="D2568" s="3" t="s">
        <v>551</v>
      </c>
      <c r="E2568" s="3" t="s">
        <v>544</v>
      </c>
      <c r="F2568" s="3" t="s">
        <v>963</v>
      </c>
      <c r="G2568" s="3" t="s">
        <v>503</v>
      </c>
      <c r="H2568" s="3">
        <v>57510</v>
      </c>
      <c r="I2568" s="3">
        <v>236</v>
      </c>
      <c r="J2568" s="57">
        <v>20.295999999999999</v>
      </c>
      <c r="K2568" s="3">
        <v>1658</v>
      </c>
      <c r="L2568" s="3">
        <v>40832</v>
      </c>
      <c r="M2568" s="3">
        <v>18277</v>
      </c>
      <c r="N2568" s="3">
        <v>13135</v>
      </c>
      <c r="O2568" s="3">
        <v>9731</v>
      </c>
      <c r="P2568" s="16" t="s">
        <v>511</v>
      </c>
      <c r="Q2568" s="16" t="s">
        <v>523</v>
      </c>
      <c r="R2568" s="16" t="s">
        <v>514</v>
      </c>
    </row>
    <row r="2569" spans="1:18" hidden="1" x14ac:dyDescent="0.3">
      <c r="A2569" s="55">
        <v>45162</v>
      </c>
      <c r="B2569" s="56" t="s">
        <v>919</v>
      </c>
      <c r="C2569" s="56" t="s">
        <v>542</v>
      </c>
      <c r="D2569" s="3" t="s">
        <v>551</v>
      </c>
      <c r="E2569" s="3" t="s">
        <v>550</v>
      </c>
      <c r="F2569" s="3" t="s">
        <v>963</v>
      </c>
      <c r="G2569" s="3" t="s">
        <v>503</v>
      </c>
      <c r="H2569" s="3">
        <v>2738</v>
      </c>
      <c r="I2569" s="3">
        <v>16</v>
      </c>
      <c r="J2569" s="57">
        <v>1.3759999999999999</v>
      </c>
      <c r="K2569" s="3">
        <v>235</v>
      </c>
      <c r="L2569" s="3">
        <v>2330</v>
      </c>
      <c r="M2569" s="3">
        <v>956</v>
      </c>
      <c r="N2569" s="3">
        <v>659</v>
      </c>
      <c r="O2569" s="3">
        <v>497</v>
      </c>
      <c r="P2569" s="16" t="s">
        <v>511</v>
      </c>
      <c r="Q2569" s="16" t="s">
        <v>523</v>
      </c>
      <c r="R2569" s="16" t="s">
        <v>514</v>
      </c>
    </row>
    <row r="2570" spans="1:18" hidden="1" x14ac:dyDescent="0.3">
      <c r="A2570" s="55">
        <v>45162</v>
      </c>
      <c r="B2570" s="56" t="s">
        <v>919</v>
      </c>
      <c r="C2570" s="56" t="s">
        <v>542</v>
      </c>
      <c r="D2570" s="3" t="s">
        <v>551</v>
      </c>
      <c r="E2570" s="3" t="s">
        <v>546</v>
      </c>
      <c r="F2570" s="3" t="s">
        <v>963</v>
      </c>
      <c r="G2570" s="3" t="s">
        <v>503</v>
      </c>
      <c r="H2570" s="3">
        <v>10645</v>
      </c>
      <c r="I2570" s="3">
        <v>93</v>
      </c>
      <c r="J2570" s="57">
        <v>7.9979999999999993</v>
      </c>
      <c r="K2570" s="3">
        <v>1736</v>
      </c>
      <c r="L2570" s="3">
        <v>9106</v>
      </c>
      <c r="M2570" s="3">
        <v>5700</v>
      </c>
      <c r="N2570" s="3">
        <v>4672</v>
      </c>
      <c r="O2570" s="3">
        <v>3999</v>
      </c>
      <c r="P2570" s="16" t="s">
        <v>511</v>
      </c>
      <c r="Q2570" s="16" t="s">
        <v>523</v>
      </c>
      <c r="R2570" s="16" t="s">
        <v>514</v>
      </c>
    </row>
    <row r="2571" spans="1:18" hidden="1" x14ac:dyDescent="0.3">
      <c r="A2571" s="55">
        <v>45162</v>
      </c>
      <c r="B2571" s="56" t="s">
        <v>919</v>
      </c>
      <c r="C2571" s="56" t="s">
        <v>542</v>
      </c>
      <c r="D2571" s="3" t="s">
        <v>551</v>
      </c>
      <c r="E2571" s="3" t="s">
        <v>544</v>
      </c>
      <c r="F2571" s="3" t="s">
        <v>964</v>
      </c>
      <c r="G2571" s="3" t="s">
        <v>500</v>
      </c>
      <c r="H2571" s="3">
        <v>15307</v>
      </c>
      <c r="I2571" s="3">
        <v>99</v>
      </c>
      <c r="J2571" s="57">
        <v>8.5139999999999993</v>
      </c>
      <c r="K2571" s="3">
        <v>1513</v>
      </c>
      <c r="L2571" s="3">
        <v>12630</v>
      </c>
      <c r="M2571" s="3">
        <v>5657</v>
      </c>
      <c r="N2571" s="3">
        <v>4107</v>
      </c>
      <c r="O2571" s="3">
        <v>3227</v>
      </c>
      <c r="P2571" s="16" t="s">
        <v>511</v>
      </c>
      <c r="Q2571" s="16" t="s">
        <v>523</v>
      </c>
      <c r="R2571" s="16" t="s">
        <v>514</v>
      </c>
    </row>
    <row r="2572" spans="1:18" hidden="1" x14ac:dyDescent="0.3">
      <c r="A2572" s="55">
        <v>45162</v>
      </c>
      <c r="B2572" s="56" t="s">
        <v>919</v>
      </c>
      <c r="C2572" s="56" t="s">
        <v>542</v>
      </c>
      <c r="D2572" s="3" t="s">
        <v>551</v>
      </c>
      <c r="E2572" s="3" t="s">
        <v>550</v>
      </c>
      <c r="F2572" s="3" t="s">
        <v>964</v>
      </c>
      <c r="G2572" s="3" t="s">
        <v>500</v>
      </c>
      <c r="H2572" s="3">
        <v>841</v>
      </c>
      <c r="I2572" s="3">
        <v>8</v>
      </c>
      <c r="J2572" s="57">
        <v>0.68799999999999994</v>
      </c>
      <c r="K2572" s="3">
        <v>209</v>
      </c>
      <c r="L2572" s="3">
        <v>741</v>
      </c>
      <c r="M2572" s="3">
        <v>331</v>
      </c>
      <c r="N2572" s="3">
        <v>249</v>
      </c>
      <c r="O2572" s="3">
        <v>216</v>
      </c>
      <c r="P2572" s="16" t="s">
        <v>511</v>
      </c>
      <c r="Q2572" s="16" t="s">
        <v>523</v>
      </c>
      <c r="R2572" s="16" t="s">
        <v>514</v>
      </c>
    </row>
    <row r="2573" spans="1:18" hidden="1" x14ac:dyDescent="0.3">
      <c r="A2573" s="55">
        <v>45162</v>
      </c>
      <c r="B2573" s="56" t="s">
        <v>919</v>
      </c>
      <c r="C2573" s="56" t="s">
        <v>542</v>
      </c>
      <c r="D2573" s="3" t="s">
        <v>551</v>
      </c>
      <c r="E2573" s="3" t="s">
        <v>546</v>
      </c>
      <c r="F2573" s="3" t="s">
        <v>964</v>
      </c>
      <c r="G2573" s="3" t="s">
        <v>500</v>
      </c>
      <c r="H2573" s="3">
        <v>962</v>
      </c>
      <c r="I2573" s="3">
        <v>3</v>
      </c>
      <c r="J2573" s="57">
        <v>0.25800000000000001</v>
      </c>
      <c r="K2573" s="3">
        <v>99</v>
      </c>
      <c r="L2573" s="3">
        <v>635</v>
      </c>
      <c r="M2573" s="3">
        <v>296</v>
      </c>
      <c r="N2573" s="3">
        <v>212</v>
      </c>
      <c r="O2573" s="3">
        <v>162</v>
      </c>
      <c r="P2573" s="16" t="s">
        <v>511</v>
      </c>
      <c r="Q2573" s="16" t="s">
        <v>523</v>
      </c>
      <c r="R2573" s="16" t="s">
        <v>514</v>
      </c>
    </row>
    <row r="2574" spans="1:18" x14ac:dyDescent="0.3">
      <c r="A2574" s="73">
        <v>45162</v>
      </c>
      <c r="B2574" s="76" t="s">
        <v>919</v>
      </c>
      <c r="C2574" s="56" t="s">
        <v>542</v>
      </c>
      <c r="D2574" s="3" t="s">
        <v>551</v>
      </c>
      <c r="E2574" s="3" t="s">
        <v>544</v>
      </c>
      <c r="F2574" s="3" t="s">
        <v>965</v>
      </c>
      <c r="G2574" s="78" t="s">
        <v>504</v>
      </c>
      <c r="H2574" s="78">
        <v>55015</v>
      </c>
      <c r="I2574" s="78">
        <v>201</v>
      </c>
      <c r="J2574" s="84">
        <v>17.285999999999998</v>
      </c>
      <c r="K2574" s="41">
        <v>4678</v>
      </c>
      <c r="L2574" s="78">
        <v>23117</v>
      </c>
      <c r="M2574" s="78">
        <v>10766</v>
      </c>
      <c r="N2574" s="78">
        <v>7372</v>
      </c>
      <c r="O2574" s="78">
        <v>4445</v>
      </c>
      <c r="P2574" s="89" t="s">
        <v>511</v>
      </c>
      <c r="Q2574" s="16" t="s">
        <v>523</v>
      </c>
      <c r="R2574" s="89" t="s">
        <v>514</v>
      </c>
    </row>
    <row r="2575" spans="1:18" x14ac:dyDescent="0.3">
      <c r="A2575" s="73">
        <v>45162</v>
      </c>
      <c r="B2575" s="76" t="s">
        <v>919</v>
      </c>
      <c r="C2575" s="56" t="s">
        <v>542</v>
      </c>
      <c r="D2575" s="3" t="s">
        <v>551</v>
      </c>
      <c r="E2575" s="3" t="s">
        <v>550</v>
      </c>
      <c r="F2575" s="3" t="s">
        <v>965</v>
      </c>
      <c r="G2575" s="78" t="s">
        <v>504</v>
      </c>
      <c r="H2575" s="78">
        <v>8113</v>
      </c>
      <c r="I2575" s="78">
        <v>19</v>
      </c>
      <c r="J2575" s="84">
        <v>1.6339999999999999</v>
      </c>
      <c r="K2575" s="41">
        <v>690</v>
      </c>
      <c r="L2575" s="78">
        <v>2191</v>
      </c>
      <c r="M2575" s="78">
        <v>1142</v>
      </c>
      <c r="N2575" s="78">
        <v>776</v>
      </c>
      <c r="O2575" s="78">
        <v>355</v>
      </c>
      <c r="P2575" s="89" t="s">
        <v>511</v>
      </c>
      <c r="Q2575" s="16" t="s">
        <v>523</v>
      </c>
      <c r="R2575" s="89" t="s">
        <v>514</v>
      </c>
    </row>
    <row r="2576" spans="1:18" x14ac:dyDescent="0.3">
      <c r="A2576" s="73">
        <v>45162</v>
      </c>
      <c r="B2576" s="76" t="s">
        <v>919</v>
      </c>
      <c r="C2576" s="56" t="s">
        <v>542</v>
      </c>
      <c r="D2576" s="3" t="s">
        <v>551</v>
      </c>
      <c r="E2576" s="3" t="s">
        <v>546</v>
      </c>
      <c r="F2576" s="3" t="s">
        <v>965</v>
      </c>
      <c r="G2576" s="78" t="s">
        <v>504</v>
      </c>
      <c r="H2576" s="78">
        <v>11280</v>
      </c>
      <c r="I2576" s="78">
        <v>44</v>
      </c>
      <c r="J2576" s="84">
        <v>3.7839999999999998</v>
      </c>
      <c r="K2576" s="41">
        <v>526</v>
      </c>
      <c r="L2576" s="78">
        <v>3978</v>
      </c>
      <c r="M2576" s="78">
        <v>1810</v>
      </c>
      <c r="N2576" s="78">
        <v>1263</v>
      </c>
      <c r="O2576" s="78">
        <v>784</v>
      </c>
      <c r="P2576" s="89" t="s">
        <v>511</v>
      </c>
      <c r="Q2576" s="16" t="s">
        <v>523</v>
      </c>
      <c r="R2576" s="89" t="s">
        <v>514</v>
      </c>
    </row>
    <row r="2577" spans="1:18" hidden="1" x14ac:dyDescent="0.3">
      <c r="A2577" s="55">
        <v>45162</v>
      </c>
      <c r="B2577" s="56" t="s">
        <v>919</v>
      </c>
      <c r="C2577" s="56" t="s">
        <v>542</v>
      </c>
      <c r="D2577" s="3" t="s">
        <v>551</v>
      </c>
      <c r="E2577" s="3" t="s">
        <v>544</v>
      </c>
      <c r="F2577" s="3" t="s">
        <v>966</v>
      </c>
      <c r="G2577" s="3" t="s">
        <v>498</v>
      </c>
      <c r="H2577" s="3">
        <v>17961</v>
      </c>
      <c r="I2577" s="3">
        <v>90</v>
      </c>
      <c r="J2577" s="57">
        <v>7.7399999999999993</v>
      </c>
      <c r="K2577" s="3">
        <v>2214</v>
      </c>
      <c r="L2577" s="3">
        <v>14629</v>
      </c>
      <c r="M2577" s="3">
        <v>8275</v>
      </c>
      <c r="N2577" s="3">
        <v>6443</v>
      </c>
      <c r="O2577" s="3">
        <v>4909</v>
      </c>
      <c r="P2577" s="16" t="s">
        <v>511</v>
      </c>
      <c r="Q2577" s="16" t="s">
        <v>523</v>
      </c>
      <c r="R2577" s="16" t="s">
        <v>514</v>
      </c>
    </row>
    <row r="2578" spans="1:18" hidden="1" x14ac:dyDescent="0.3">
      <c r="A2578" s="55">
        <v>45162</v>
      </c>
      <c r="B2578" s="56" t="s">
        <v>919</v>
      </c>
      <c r="C2578" s="56" t="s">
        <v>542</v>
      </c>
      <c r="D2578" s="3" t="s">
        <v>551</v>
      </c>
      <c r="E2578" s="3" t="s">
        <v>550</v>
      </c>
      <c r="F2578" s="3" t="s">
        <v>966</v>
      </c>
      <c r="G2578" s="3" t="s">
        <v>498</v>
      </c>
      <c r="H2578" s="3">
        <v>1803</v>
      </c>
      <c r="I2578" s="3">
        <v>8</v>
      </c>
      <c r="J2578" s="57">
        <v>0.68799999999999994</v>
      </c>
      <c r="K2578" s="3">
        <v>197</v>
      </c>
      <c r="L2578" s="3">
        <v>1437</v>
      </c>
      <c r="M2578" s="3">
        <v>738</v>
      </c>
      <c r="N2578" s="3">
        <v>553</v>
      </c>
      <c r="O2578" s="3">
        <v>387</v>
      </c>
      <c r="P2578" s="16" t="s">
        <v>511</v>
      </c>
      <c r="Q2578" s="16" t="s">
        <v>523</v>
      </c>
      <c r="R2578" s="16" t="s">
        <v>514</v>
      </c>
    </row>
    <row r="2579" spans="1:18" hidden="1" x14ac:dyDescent="0.3">
      <c r="A2579" s="55">
        <v>45162</v>
      </c>
      <c r="B2579" s="56" t="s">
        <v>919</v>
      </c>
      <c r="C2579" s="56" t="s">
        <v>542</v>
      </c>
      <c r="D2579" s="3" t="s">
        <v>551</v>
      </c>
      <c r="E2579" s="3" t="s">
        <v>546</v>
      </c>
      <c r="F2579" s="3" t="s">
        <v>966</v>
      </c>
      <c r="G2579" s="3" t="s">
        <v>498</v>
      </c>
      <c r="H2579" s="3">
        <v>2344</v>
      </c>
      <c r="I2579" s="3">
        <v>9</v>
      </c>
      <c r="J2579" s="57">
        <v>0.77399999999999991</v>
      </c>
      <c r="K2579" s="3">
        <v>158</v>
      </c>
      <c r="L2579" s="3">
        <v>1720</v>
      </c>
      <c r="M2579" s="3">
        <v>801</v>
      </c>
      <c r="N2579" s="3">
        <v>591</v>
      </c>
      <c r="O2579" s="3">
        <v>416</v>
      </c>
      <c r="P2579" s="16" t="s">
        <v>511</v>
      </c>
      <c r="Q2579" s="16" t="s">
        <v>523</v>
      </c>
      <c r="R2579" s="16" t="s">
        <v>514</v>
      </c>
    </row>
    <row r="2580" spans="1:18" hidden="1" x14ac:dyDescent="0.3">
      <c r="A2580" s="55">
        <v>45162</v>
      </c>
      <c r="B2580" s="56" t="s">
        <v>919</v>
      </c>
      <c r="C2580" s="56" t="s">
        <v>542</v>
      </c>
      <c r="D2580" s="3" t="s">
        <v>551</v>
      </c>
      <c r="E2580" s="3" t="s">
        <v>544</v>
      </c>
      <c r="F2580" s="3" t="s">
        <v>967</v>
      </c>
      <c r="G2580" s="3" t="s">
        <v>502</v>
      </c>
      <c r="H2580" s="3">
        <v>87582</v>
      </c>
      <c r="I2580" s="3">
        <v>292</v>
      </c>
      <c r="J2580" s="57">
        <v>25.111999999999998</v>
      </c>
      <c r="K2580" s="3">
        <v>3130</v>
      </c>
      <c r="L2580" s="3">
        <v>37739</v>
      </c>
      <c r="M2580" s="3">
        <v>19890</v>
      </c>
      <c r="N2580" s="3">
        <v>14206</v>
      </c>
      <c r="O2580" s="3">
        <v>9634</v>
      </c>
      <c r="P2580" s="16" t="s">
        <v>511</v>
      </c>
      <c r="Q2580" s="16" t="s">
        <v>523</v>
      </c>
      <c r="R2580" s="16" t="s">
        <v>514</v>
      </c>
    </row>
    <row r="2581" spans="1:18" hidden="1" x14ac:dyDescent="0.3">
      <c r="A2581" s="55">
        <v>45162</v>
      </c>
      <c r="B2581" s="56" t="s">
        <v>919</v>
      </c>
      <c r="C2581" s="56" t="s">
        <v>542</v>
      </c>
      <c r="D2581" s="3" t="s">
        <v>551</v>
      </c>
      <c r="E2581" s="3" t="s">
        <v>550</v>
      </c>
      <c r="F2581" s="3" t="s">
        <v>967</v>
      </c>
      <c r="G2581" s="3" t="s">
        <v>502</v>
      </c>
      <c r="H2581" s="3">
        <v>6892</v>
      </c>
      <c r="I2581" s="3">
        <v>20</v>
      </c>
      <c r="J2581" s="57">
        <v>1.7199999999999998</v>
      </c>
      <c r="K2581" s="3">
        <v>384</v>
      </c>
      <c r="L2581" s="3">
        <v>3710</v>
      </c>
      <c r="M2581" s="3">
        <v>1794</v>
      </c>
      <c r="N2581" s="3">
        <v>1210</v>
      </c>
      <c r="O2581" s="3">
        <v>816</v>
      </c>
      <c r="P2581" s="16" t="s">
        <v>511</v>
      </c>
      <c r="Q2581" s="16" t="s">
        <v>523</v>
      </c>
      <c r="R2581" s="16" t="s">
        <v>514</v>
      </c>
    </row>
    <row r="2582" spans="1:18" hidden="1" x14ac:dyDescent="0.3">
      <c r="A2582" s="55">
        <v>45162</v>
      </c>
      <c r="B2582" s="56" t="s">
        <v>919</v>
      </c>
      <c r="C2582" s="56" t="s">
        <v>542</v>
      </c>
      <c r="D2582" s="3" t="s">
        <v>551</v>
      </c>
      <c r="E2582" s="3" t="s">
        <v>546</v>
      </c>
      <c r="F2582" s="3" t="s">
        <v>967</v>
      </c>
      <c r="G2582" s="3" t="s">
        <v>502</v>
      </c>
      <c r="H2582" s="3">
        <v>18506</v>
      </c>
      <c r="I2582" s="3">
        <v>55</v>
      </c>
      <c r="J2582" s="57">
        <v>4.7299999999999995</v>
      </c>
      <c r="K2582" s="3">
        <v>202</v>
      </c>
      <c r="L2582" s="3">
        <v>13530</v>
      </c>
      <c r="M2582" s="3">
        <v>6882</v>
      </c>
      <c r="N2582" s="3">
        <v>4554</v>
      </c>
      <c r="O2582" s="3">
        <v>3459</v>
      </c>
      <c r="P2582" s="16" t="s">
        <v>511</v>
      </c>
      <c r="Q2582" s="16" t="s">
        <v>523</v>
      </c>
      <c r="R2582" s="16" t="s">
        <v>514</v>
      </c>
    </row>
    <row r="2583" spans="1:18" hidden="1" x14ac:dyDescent="0.3">
      <c r="A2583" s="55">
        <v>45162</v>
      </c>
      <c r="B2583" s="56" t="s">
        <v>919</v>
      </c>
      <c r="C2583" s="56" t="s">
        <v>542</v>
      </c>
      <c r="D2583" s="3" t="s">
        <v>551</v>
      </c>
      <c r="E2583" s="3" t="s">
        <v>544</v>
      </c>
      <c r="F2583" s="3" t="s">
        <v>968</v>
      </c>
      <c r="G2583" s="3" t="s">
        <v>499</v>
      </c>
      <c r="H2583" s="3">
        <v>30337</v>
      </c>
      <c r="I2583" s="3">
        <v>133</v>
      </c>
      <c r="J2583" s="57">
        <v>11.437999999999999</v>
      </c>
      <c r="K2583" s="3">
        <v>1109</v>
      </c>
      <c r="L2583" s="3">
        <v>20456</v>
      </c>
      <c r="M2583" s="3">
        <v>7542</v>
      </c>
      <c r="N2583" s="3">
        <v>5003</v>
      </c>
      <c r="O2583" s="3">
        <v>3546</v>
      </c>
      <c r="P2583" s="16" t="s">
        <v>511</v>
      </c>
      <c r="Q2583" s="16" t="s">
        <v>523</v>
      </c>
      <c r="R2583" s="16" t="s">
        <v>514</v>
      </c>
    </row>
    <row r="2584" spans="1:18" hidden="1" x14ac:dyDescent="0.3">
      <c r="A2584" s="55">
        <v>45162</v>
      </c>
      <c r="B2584" s="56" t="s">
        <v>919</v>
      </c>
      <c r="C2584" s="56" t="s">
        <v>542</v>
      </c>
      <c r="D2584" s="3" t="s">
        <v>551</v>
      </c>
      <c r="E2584" s="3" t="s">
        <v>550</v>
      </c>
      <c r="F2584" s="3" t="s">
        <v>968</v>
      </c>
      <c r="G2584" s="3" t="s">
        <v>499</v>
      </c>
      <c r="H2584" s="3">
        <v>1900</v>
      </c>
      <c r="I2584" s="3">
        <v>13</v>
      </c>
      <c r="J2584" s="57">
        <v>1.1179999999999999</v>
      </c>
      <c r="K2584" s="3">
        <v>118</v>
      </c>
      <c r="L2584" s="3">
        <v>1676</v>
      </c>
      <c r="M2584" s="3">
        <v>579</v>
      </c>
      <c r="N2584" s="3">
        <v>383</v>
      </c>
      <c r="O2584" s="3">
        <v>253</v>
      </c>
      <c r="P2584" s="16" t="s">
        <v>511</v>
      </c>
      <c r="Q2584" s="16" t="s">
        <v>523</v>
      </c>
      <c r="R2584" s="16" t="s">
        <v>514</v>
      </c>
    </row>
    <row r="2585" spans="1:18" hidden="1" x14ac:dyDescent="0.3">
      <c r="A2585" s="55">
        <v>45162</v>
      </c>
      <c r="B2585" s="56" t="s">
        <v>919</v>
      </c>
      <c r="C2585" s="56" t="s">
        <v>542</v>
      </c>
      <c r="D2585" s="3" t="s">
        <v>551</v>
      </c>
      <c r="E2585" s="3" t="s">
        <v>546</v>
      </c>
      <c r="F2585" s="3" t="s">
        <v>968</v>
      </c>
      <c r="G2585" s="3" t="s">
        <v>499</v>
      </c>
      <c r="H2585" s="3">
        <v>4217</v>
      </c>
      <c r="I2585" s="3">
        <v>9</v>
      </c>
      <c r="J2585" s="57">
        <v>0.77399999999999991</v>
      </c>
      <c r="K2585" s="3">
        <v>84</v>
      </c>
      <c r="L2585" s="3">
        <v>3056</v>
      </c>
      <c r="M2585" s="3">
        <v>1255</v>
      </c>
      <c r="N2585" s="3">
        <v>944</v>
      </c>
      <c r="O2585" s="3">
        <v>753</v>
      </c>
      <c r="P2585" s="16" t="s">
        <v>511</v>
      </c>
      <c r="Q2585" s="16" t="s">
        <v>523</v>
      </c>
      <c r="R2585" s="16" t="s">
        <v>514</v>
      </c>
    </row>
    <row r="2586" spans="1:18" hidden="1" x14ac:dyDescent="0.3">
      <c r="A2586" s="55">
        <v>45162</v>
      </c>
      <c r="B2586" s="56" t="s">
        <v>919</v>
      </c>
      <c r="C2586" s="56" t="s">
        <v>542</v>
      </c>
      <c r="D2586" s="3" t="s">
        <v>551</v>
      </c>
      <c r="E2586" s="3" t="s">
        <v>544</v>
      </c>
      <c r="F2586" s="3" t="s">
        <v>969</v>
      </c>
      <c r="G2586" s="3" t="s">
        <v>501</v>
      </c>
      <c r="H2586" s="3">
        <v>75167</v>
      </c>
      <c r="I2586" s="3">
        <v>172</v>
      </c>
      <c r="J2586" s="57">
        <v>14.791999999999998</v>
      </c>
      <c r="K2586" s="3">
        <v>7289</v>
      </c>
      <c r="L2586" s="3">
        <v>15702</v>
      </c>
      <c r="M2586" s="3">
        <v>9065</v>
      </c>
      <c r="N2586" s="3">
        <v>7825</v>
      </c>
      <c r="O2586" s="3">
        <v>4893</v>
      </c>
      <c r="P2586" s="16" t="s">
        <v>511</v>
      </c>
      <c r="Q2586" s="16" t="s">
        <v>523</v>
      </c>
      <c r="R2586" s="16" t="s">
        <v>514</v>
      </c>
    </row>
    <row r="2587" spans="1:18" hidden="1" x14ac:dyDescent="0.3">
      <c r="A2587" s="55">
        <v>45162</v>
      </c>
      <c r="B2587" s="56" t="s">
        <v>919</v>
      </c>
      <c r="C2587" s="56" t="s">
        <v>542</v>
      </c>
      <c r="D2587" s="3" t="s">
        <v>551</v>
      </c>
      <c r="E2587" s="3" t="s">
        <v>550</v>
      </c>
      <c r="F2587" s="3" t="s">
        <v>969</v>
      </c>
      <c r="G2587" s="3" t="s">
        <v>501</v>
      </c>
      <c r="H2587" s="3">
        <v>2930</v>
      </c>
      <c r="I2587" s="3">
        <v>5</v>
      </c>
      <c r="J2587" s="57">
        <v>0.42999999999999994</v>
      </c>
      <c r="K2587" s="3">
        <v>236</v>
      </c>
      <c r="L2587" s="3">
        <v>539</v>
      </c>
      <c r="M2587" s="3">
        <v>293</v>
      </c>
      <c r="N2587" s="3">
        <v>250</v>
      </c>
      <c r="O2587" s="3">
        <v>155</v>
      </c>
      <c r="P2587" s="16" t="s">
        <v>511</v>
      </c>
      <c r="Q2587" s="16" t="s">
        <v>523</v>
      </c>
      <c r="R2587" s="16" t="s">
        <v>514</v>
      </c>
    </row>
    <row r="2588" spans="1:18" hidden="1" x14ac:dyDescent="0.3">
      <c r="A2588" s="55">
        <v>45162</v>
      </c>
      <c r="B2588" s="56" t="s">
        <v>919</v>
      </c>
      <c r="C2588" s="56" t="s">
        <v>542</v>
      </c>
      <c r="D2588" s="3" t="s">
        <v>551</v>
      </c>
      <c r="E2588" s="3" t="s">
        <v>546</v>
      </c>
      <c r="F2588" s="3" t="s">
        <v>969</v>
      </c>
      <c r="G2588" s="3" t="s">
        <v>501</v>
      </c>
      <c r="H2588" s="3">
        <v>4641</v>
      </c>
      <c r="I2588" s="3">
        <v>34</v>
      </c>
      <c r="J2588" s="57">
        <v>2.9239999999999999</v>
      </c>
      <c r="K2588" s="3">
        <v>405</v>
      </c>
      <c r="L2588" s="3">
        <v>1280</v>
      </c>
      <c r="M2588" s="3">
        <v>773</v>
      </c>
      <c r="N2588" s="3">
        <v>639</v>
      </c>
      <c r="O2588" s="3">
        <v>486</v>
      </c>
      <c r="P2588" s="16" t="s">
        <v>511</v>
      </c>
      <c r="Q2588" s="16" t="s">
        <v>523</v>
      </c>
      <c r="R2588" s="16" t="s">
        <v>514</v>
      </c>
    </row>
    <row r="2589" spans="1:18" hidden="1" x14ac:dyDescent="0.3">
      <c r="A2589" s="55">
        <v>45162</v>
      </c>
      <c r="B2589" s="56" t="s">
        <v>919</v>
      </c>
      <c r="C2589" s="56" t="s">
        <v>542</v>
      </c>
      <c r="D2589" s="3" t="s">
        <v>551</v>
      </c>
      <c r="E2589" s="3" t="s">
        <v>544</v>
      </c>
      <c r="F2589" s="3" t="s">
        <v>970</v>
      </c>
      <c r="G2589" s="3" t="s">
        <v>506</v>
      </c>
      <c r="H2589" s="3">
        <v>46563</v>
      </c>
      <c r="I2589" s="3">
        <v>152</v>
      </c>
      <c r="J2589" s="57">
        <v>13.071999999999999</v>
      </c>
      <c r="K2589" s="3">
        <v>17906</v>
      </c>
      <c r="L2589" s="3">
        <v>41143</v>
      </c>
      <c r="M2589" s="3">
        <v>29703</v>
      </c>
      <c r="N2589" s="3">
        <v>25773</v>
      </c>
      <c r="O2589" s="3">
        <v>21992</v>
      </c>
      <c r="P2589" s="16" t="s">
        <v>511</v>
      </c>
      <c r="Q2589" s="16" t="s">
        <v>523</v>
      </c>
      <c r="R2589" s="16" t="s">
        <v>514</v>
      </c>
    </row>
    <row r="2590" spans="1:18" hidden="1" x14ac:dyDescent="0.3">
      <c r="A2590" s="55">
        <v>45162</v>
      </c>
      <c r="B2590" s="56" t="s">
        <v>919</v>
      </c>
      <c r="C2590" s="56" t="s">
        <v>542</v>
      </c>
      <c r="D2590" s="3" t="s">
        <v>551</v>
      </c>
      <c r="E2590" s="3" t="s">
        <v>550</v>
      </c>
      <c r="F2590" s="3" t="s">
        <v>970</v>
      </c>
      <c r="G2590" s="3" t="s">
        <v>506</v>
      </c>
      <c r="H2590" s="3">
        <v>3675</v>
      </c>
      <c r="I2590" s="3">
        <v>8</v>
      </c>
      <c r="J2590" s="57">
        <v>0.68799999999999994</v>
      </c>
      <c r="K2590" s="3">
        <v>612</v>
      </c>
      <c r="L2590" s="3">
        <v>3382</v>
      </c>
      <c r="M2590" s="3">
        <v>1602</v>
      </c>
      <c r="N2590" s="3">
        <v>1140</v>
      </c>
      <c r="O2590" s="3">
        <v>708</v>
      </c>
      <c r="P2590" s="16" t="s">
        <v>511</v>
      </c>
      <c r="Q2590" s="16" t="s">
        <v>523</v>
      </c>
      <c r="R2590" s="16" t="s">
        <v>514</v>
      </c>
    </row>
    <row r="2591" spans="1:18" hidden="1" x14ac:dyDescent="0.3">
      <c r="A2591" s="55">
        <v>45162</v>
      </c>
      <c r="B2591" s="56" t="s">
        <v>919</v>
      </c>
      <c r="C2591" s="56" t="s">
        <v>542</v>
      </c>
      <c r="D2591" s="3" t="s">
        <v>551</v>
      </c>
      <c r="E2591" s="3" t="s">
        <v>546</v>
      </c>
      <c r="F2591" s="3" t="s">
        <v>970</v>
      </c>
      <c r="G2591" s="3" t="s">
        <v>506</v>
      </c>
      <c r="H2591" s="3">
        <v>4002</v>
      </c>
      <c r="I2591" s="3">
        <v>20</v>
      </c>
      <c r="J2591" s="57">
        <v>1.7199999999999998</v>
      </c>
      <c r="K2591" s="3">
        <v>572</v>
      </c>
      <c r="L2591" s="3">
        <v>3295</v>
      </c>
      <c r="M2591" s="3">
        <v>1664</v>
      </c>
      <c r="N2591" s="3">
        <v>1221</v>
      </c>
      <c r="O2591" s="3">
        <v>841</v>
      </c>
      <c r="P2591" s="16" t="s">
        <v>511</v>
      </c>
      <c r="Q2591" s="16" t="s">
        <v>523</v>
      </c>
      <c r="R2591" s="16" t="s">
        <v>514</v>
      </c>
    </row>
    <row r="2592" spans="1:18" hidden="1" x14ac:dyDescent="0.3">
      <c r="A2592" s="55">
        <v>45163</v>
      </c>
      <c r="B2592" s="56" t="s">
        <v>919</v>
      </c>
      <c r="C2592" s="56" t="s">
        <v>542</v>
      </c>
      <c r="D2592" s="3" t="s">
        <v>543</v>
      </c>
      <c r="E2592" s="3" t="s">
        <v>544</v>
      </c>
      <c r="F2592" s="3" t="s">
        <v>926</v>
      </c>
      <c r="G2592" s="3" t="s">
        <v>500</v>
      </c>
      <c r="H2592" s="3">
        <v>21492</v>
      </c>
      <c r="I2592" s="3">
        <v>184</v>
      </c>
      <c r="J2592" s="57">
        <v>17.847999999999999</v>
      </c>
      <c r="K2592" s="3">
        <v>406</v>
      </c>
      <c r="L2592" s="3">
        <v>10159</v>
      </c>
      <c r="M2592" s="3">
        <v>5990</v>
      </c>
      <c r="N2592" s="3">
        <v>4909</v>
      </c>
      <c r="O2592" s="3">
        <v>3576</v>
      </c>
      <c r="P2592" s="16" t="s">
        <v>518</v>
      </c>
      <c r="Q2592" s="16" t="s">
        <v>523</v>
      </c>
      <c r="R2592" s="16" t="s">
        <v>513</v>
      </c>
    </row>
    <row r="2593" spans="1:18" hidden="1" x14ac:dyDescent="0.3">
      <c r="A2593" s="55">
        <v>45163</v>
      </c>
      <c r="B2593" s="56" t="s">
        <v>919</v>
      </c>
      <c r="C2593" s="56" t="s">
        <v>542</v>
      </c>
      <c r="D2593" s="3" t="s">
        <v>543</v>
      </c>
      <c r="E2593" s="3" t="s">
        <v>550</v>
      </c>
      <c r="F2593" s="3" t="s">
        <v>926</v>
      </c>
      <c r="G2593" s="3" t="s">
        <v>500</v>
      </c>
      <c r="H2593" s="3">
        <v>2320</v>
      </c>
      <c r="I2593" s="3">
        <v>25</v>
      </c>
      <c r="J2593" s="57">
        <v>2.4250000000000003</v>
      </c>
      <c r="K2593" s="3">
        <v>28</v>
      </c>
      <c r="L2593" s="3">
        <v>1489</v>
      </c>
      <c r="M2593" s="3">
        <v>974</v>
      </c>
      <c r="N2593" s="3">
        <v>859</v>
      </c>
      <c r="O2593" s="3">
        <v>602</v>
      </c>
      <c r="P2593" s="16" t="s">
        <v>518</v>
      </c>
      <c r="Q2593" s="16" t="s">
        <v>523</v>
      </c>
      <c r="R2593" s="16" t="s">
        <v>513</v>
      </c>
    </row>
    <row r="2594" spans="1:18" hidden="1" x14ac:dyDescent="0.3">
      <c r="A2594" s="55">
        <v>45163</v>
      </c>
      <c r="B2594" s="56" t="s">
        <v>919</v>
      </c>
      <c r="C2594" s="56" t="s">
        <v>542</v>
      </c>
      <c r="D2594" s="3" t="s">
        <v>543</v>
      </c>
      <c r="E2594" s="3" t="s">
        <v>546</v>
      </c>
      <c r="F2594" s="3" t="s">
        <v>926</v>
      </c>
      <c r="G2594" s="3" t="s">
        <v>500</v>
      </c>
      <c r="H2594" s="3">
        <v>176</v>
      </c>
      <c r="I2594" s="3">
        <v>2</v>
      </c>
      <c r="J2594" s="57">
        <v>0.19400000000000001</v>
      </c>
      <c r="K2594" s="3">
        <v>27</v>
      </c>
      <c r="L2594" s="3">
        <v>156</v>
      </c>
      <c r="M2594" s="3">
        <v>73</v>
      </c>
      <c r="N2594" s="3">
        <v>63</v>
      </c>
      <c r="O2594" s="3">
        <v>51</v>
      </c>
      <c r="P2594" s="16" t="s">
        <v>518</v>
      </c>
      <c r="Q2594" s="16" t="s">
        <v>523</v>
      </c>
      <c r="R2594" s="16" t="s">
        <v>513</v>
      </c>
    </row>
    <row r="2595" spans="1:18" hidden="1" x14ac:dyDescent="0.3">
      <c r="A2595" s="55">
        <v>45163</v>
      </c>
      <c r="B2595" s="56" t="s">
        <v>919</v>
      </c>
      <c r="C2595" s="56" t="s">
        <v>542</v>
      </c>
      <c r="D2595" s="3" t="s">
        <v>543</v>
      </c>
      <c r="E2595" s="3" t="s">
        <v>544</v>
      </c>
      <c r="F2595" s="3" t="s">
        <v>927</v>
      </c>
      <c r="G2595" s="3" t="s">
        <v>502</v>
      </c>
      <c r="H2595" s="3">
        <v>10066</v>
      </c>
      <c r="I2595" s="3">
        <v>89</v>
      </c>
      <c r="J2595" s="57">
        <v>8.6330000000000009</v>
      </c>
      <c r="K2595" s="3">
        <v>33</v>
      </c>
      <c r="L2595" s="3">
        <v>7536</v>
      </c>
      <c r="M2595" s="3">
        <v>3541</v>
      </c>
      <c r="N2595" s="3">
        <v>2276</v>
      </c>
      <c r="O2595" s="3">
        <v>1316</v>
      </c>
      <c r="P2595" s="16" t="s">
        <v>518</v>
      </c>
      <c r="Q2595" s="16" t="s">
        <v>523</v>
      </c>
      <c r="R2595" s="16" t="s">
        <v>513</v>
      </c>
    </row>
    <row r="2596" spans="1:18" hidden="1" x14ac:dyDescent="0.3">
      <c r="A2596" s="55">
        <v>45163</v>
      </c>
      <c r="B2596" s="56" t="s">
        <v>919</v>
      </c>
      <c r="C2596" s="56" t="s">
        <v>542</v>
      </c>
      <c r="D2596" s="3" t="s">
        <v>543</v>
      </c>
      <c r="E2596" s="3" t="s">
        <v>550</v>
      </c>
      <c r="F2596" s="3" t="s">
        <v>927</v>
      </c>
      <c r="G2596" s="3" t="s">
        <v>502</v>
      </c>
      <c r="H2596" s="3">
        <v>323</v>
      </c>
      <c r="I2596" s="3">
        <v>2</v>
      </c>
      <c r="J2596" s="57">
        <v>0.19400000000000001</v>
      </c>
      <c r="K2596" s="3">
        <v>3</v>
      </c>
      <c r="L2596" s="3">
        <v>226</v>
      </c>
      <c r="M2596" s="3">
        <v>194</v>
      </c>
      <c r="N2596" s="3">
        <v>65</v>
      </c>
      <c r="O2596" s="3">
        <v>65</v>
      </c>
      <c r="P2596" s="16" t="s">
        <v>518</v>
      </c>
      <c r="Q2596" s="16" t="s">
        <v>523</v>
      </c>
      <c r="R2596" s="16" t="s">
        <v>513</v>
      </c>
    </row>
    <row r="2597" spans="1:18" hidden="1" x14ac:dyDescent="0.3">
      <c r="A2597" s="55">
        <v>45163</v>
      </c>
      <c r="B2597" s="56" t="s">
        <v>919</v>
      </c>
      <c r="C2597" s="56" t="s">
        <v>542</v>
      </c>
      <c r="D2597" s="3" t="s">
        <v>543</v>
      </c>
      <c r="E2597" s="3" t="s">
        <v>546</v>
      </c>
      <c r="F2597" s="3" t="s">
        <v>927</v>
      </c>
      <c r="G2597" s="3" t="s">
        <v>502</v>
      </c>
      <c r="H2597" s="3">
        <v>27</v>
      </c>
      <c r="I2597" s="3">
        <v>1</v>
      </c>
      <c r="J2597" s="57">
        <v>9.7000000000000003E-2</v>
      </c>
      <c r="K2597" s="3">
        <v>5</v>
      </c>
      <c r="L2597" s="3">
        <v>23</v>
      </c>
      <c r="M2597" s="3">
        <v>12</v>
      </c>
      <c r="N2597" s="3">
        <v>11</v>
      </c>
      <c r="O2597" s="3">
        <v>8</v>
      </c>
      <c r="P2597" s="16" t="s">
        <v>518</v>
      </c>
      <c r="Q2597" s="16" t="s">
        <v>523</v>
      </c>
      <c r="R2597" s="16" t="s">
        <v>513</v>
      </c>
    </row>
    <row r="2598" spans="1:18" x14ac:dyDescent="0.3">
      <c r="A2598" s="73">
        <v>45163</v>
      </c>
      <c r="B2598" s="76" t="s">
        <v>919</v>
      </c>
      <c r="C2598" s="56" t="s">
        <v>542</v>
      </c>
      <c r="D2598" s="3" t="s">
        <v>543</v>
      </c>
      <c r="E2598" s="3" t="s">
        <v>544</v>
      </c>
      <c r="F2598" s="3" t="s">
        <v>928</v>
      </c>
      <c r="G2598" s="78" t="s">
        <v>504</v>
      </c>
      <c r="H2598" s="78">
        <v>885</v>
      </c>
      <c r="I2598" s="78">
        <v>6</v>
      </c>
      <c r="J2598" s="84">
        <v>0.58200000000000007</v>
      </c>
      <c r="K2598" s="41">
        <v>110</v>
      </c>
      <c r="L2598" s="78">
        <v>318</v>
      </c>
      <c r="M2598" s="78">
        <v>178</v>
      </c>
      <c r="N2598" s="78">
        <v>147</v>
      </c>
      <c r="O2598" s="78">
        <v>101</v>
      </c>
      <c r="P2598" s="89" t="s">
        <v>518</v>
      </c>
      <c r="Q2598" s="16" t="s">
        <v>523</v>
      </c>
      <c r="R2598" s="89" t="s">
        <v>513</v>
      </c>
    </row>
    <row r="2599" spans="1:18" x14ac:dyDescent="0.3">
      <c r="A2599" s="73">
        <v>45163</v>
      </c>
      <c r="B2599" s="76" t="s">
        <v>919</v>
      </c>
      <c r="C2599" s="56" t="s">
        <v>542</v>
      </c>
      <c r="D2599" s="3" t="s">
        <v>543</v>
      </c>
      <c r="E2599" s="3" t="s">
        <v>550</v>
      </c>
      <c r="F2599" s="3" t="s">
        <v>928</v>
      </c>
      <c r="G2599" s="78" t="s">
        <v>504</v>
      </c>
      <c r="H2599" s="78">
        <v>38</v>
      </c>
      <c r="I2599" s="78">
        <v>1</v>
      </c>
      <c r="J2599" s="84">
        <v>9.7000000000000003E-2</v>
      </c>
      <c r="K2599" s="41">
        <v>1</v>
      </c>
      <c r="L2599" s="78">
        <v>38</v>
      </c>
      <c r="M2599" s="78">
        <v>38</v>
      </c>
      <c r="N2599" s="78">
        <v>0</v>
      </c>
      <c r="O2599" s="78">
        <v>0</v>
      </c>
      <c r="P2599" s="89" t="s">
        <v>518</v>
      </c>
      <c r="Q2599" s="16" t="s">
        <v>523</v>
      </c>
      <c r="R2599" s="89" t="s">
        <v>513</v>
      </c>
    </row>
    <row r="2600" spans="1:18" x14ac:dyDescent="0.3">
      <c r="A2600" s="73">
        <v>45163</v>
      </c>
      <c r="B2600" s="76" t="s">
        <v>919</v>
      </c>
      <c r="C2600" s="56" t="s">
        <v>542</v>
      </c>
      <c r="D2600" s="3" t="s">
        <v>543</v>
      </c>
      <c r="E2600" s="3" t="s">
        <v>546</v>
      </c>
      <c r="F2600" s="3" t="s">
        <v>928</v>
      </c>
      <c r="G2600" s="78" t="s">
        <v>504</v>
      </c>
      <c r="H2600" s="78">
        <v>21</v>
      </c>
      <c r="I2600" s="78">
        <v>0</v>
      </c>
      <c r="J2600" s="84">
        <v>0</v>
      </c>
      <c r="K2600" s="41">
        <v>2</v>
      </c>
      <c r="L2600" s="78">
        <v>15</v>
      </c>
      <c r="M2600" s="78">
        <v>3</v>
      </c>
      <c r="N2600" s="78">
        <v>2</v>
      </c>
      <c r="O2600" s="78">
        <v>2</v>
      </c>
      <c r="P2600" s="89" t="s">
        <v>518</v>
      </c>
      <c r="Q2600" s="16" t="s">
        <v>523</v>
      </c>
      <c r="R2600" s="89" t="s">
        <v>513</v>
      </c>
    </row>
    <row r="2601" spans="1:18" hidden="1" x14ac:dyDescent="0.3">
      <c r="A2601" s="55">
        <v>45163</v>
      </c>
      <c r="B2601" s="56" t="s">
        <v>919</v>
      </c>
      <c r="C2601" s="56" t="s">
        <v>542</v>
      </c>
      <c r="D2601" s="3" t="s">
        <v>543</v>
      </c>
      <c r="E2601" s="3" t="s">
        <v>544</v>
      </c>
      <c r="F2601" s="3" t="s">
        <v>929</v>
      </c>
      <c r="G2601" s="3" t="s">
        <v>501</v>
      </c>
      <c r="H2601" s="3">
        <v>9167</v>
      </c>
      <c r="I2601" s="3">
        <v>104</v>
      </c>
      <c r="J2601" s="57">
        <v>10.088000000000001</v>
      </c>
      <c r="K2601" s="3">
        <v>822</v>
      </c>
      <c r="L2601" s="3">
        <v>3770</v>
      </c>
      <c r="M2601" s="3">
        <v>2437</v>
      </c>
      <c r="N2601" s="3">
        <v>2110</v>
      </c>
      <c r="O2601" s="3">
        <v>1713</v>
      </c>
      <c r="P2601" s="16" t="s">
        <v>518</v>
      </c>
      <c r="Q2601" s="16" t="s">
        <v>523</v>
      </c>
      <c r="R2601" s="16" t="s">
        <v>513</v>
      </c>
    </row>
    <row r="2602" spans="1:18" hidden="1" x14ac:dyDescent="0.3">
      <c r="A2602" s="55">
        <v>45163</v>
      </c>
      <c r="B2602" s="56" t="s">
        <v>919</v>
      </c>
      <c r="C2602" s="56" t="s">
        <v>542</v>
      </c>
      <c r="D2602" s="3" t="s">
        <v>543</v>
      </c>
      <c r="E2602" s="3" t="s">
        <v>550</v>
      </c>
      <c r="F2602" s="3" t="s">
        <v>929</v>
      </c>
      <c r="G2602" s="3" t="s">
        <v>501</v>
      </c>
      <c r="H2602" s="3">
        <v>262</v>
      </c>
      <c r="I2602" s="3">
        <v>3</v>
      </c>
      <c r="J2602" s="57">
        <v>0.29100000000000004</v>
      </c>
      <c r="K2602" s="3">
        <v>8</v>
      </c>
      <c r="L2602" s="3">
        <v>204</v>
      </c>
      <c r="M2602" s="3">
        <v>97</v>
      </c>
      <c r="N2602" s="3">
        <v>58</v>
      </c>
      <c r="O2602" s="3">
        <v>58</v>
      </c>
      <c r="P2602" s="16" t="s">
        <v>518</v>
      </c>
      <c r="Q2602" s="16" t="s">
        <v>523</v>
      </c>
      <c r="R2602" s="16" t="s">
        <v>513</v>
      </c>
    </row>
    <row r="2603" spans="1:18" hidden="1" x14ac:dyDescent="0.3">
      <c r="A2603" s="55">
        <v>45163</v>
      </c>
      <c r="B2603" s="56" t="s">
        <v>919</v>
      </c>
      <c r="C2603" s="56" t="s">
        <v>542</v>
      </c>
      <c r="D2603" s="3" t="s">
        <v>543</v>
      </c>
      <c r="E2603" s="3" t="s">
        <v>546</v>
      </c>
      <c r="F2603" s="3" t="s">
        <v>929</v>
      </c>
      <c r="G2603" s="3" t="s">
        <v>501</v>
      </c>
      <c r="H2603" s="3">
        <v>139</v>
      </c>
      <c r="I2603" s="3">
        <v>5</v>
      </c>
      <c r="J2603" s="57">
        <v>0.48499999999999999</v>
      </c>
      <c r="K2603" s="3">
        <v>23</v>
      </c>
      <c r="L2603" s="3">
        <v>113</v>
      </c>
      <c r="M2603" s="3">
        <v>51</v>
      </c>
      <c r="N2603" s="3">
        <v>40</v>
      </c>
      <c r="O2603" s="3">
        <v>35</v>
      </c>
      <c r="P2603" s="16" t="s">
        <v>518</v>
      </c>
      <c r="Q2603" s="16" t="s">
        <v>523</v>
      </c>
      <c r="R2603" s="16" t="s">
        <v>513</v>
      </c>
    </row>
    <row r="2604" spans="1:18" hidden="1" x14ac:dyDescent="0.3">
      <c r="A2604" s="55">
        <v>45163</v>
      </c>
      <c r="B2604" s="56" t="s">
        <v>919</v>
      </c>
      <c r="C2604" s="56" t="s">
        <v>542</v>
      </c>
      <c r="D2604" s="3" t="s">
        <v>543</v>
      </c>
      <c r="E2604" s="3" t="s">
        <v>544</v>
      </c>
      <c r="F2604" s="3" t="s">
        <v>930</v>
      </c>
      <c r="G2604" s="3" t="s">
        <v>507</v>
      </c>
      <c r="H2604" s="3">
        <v>1347</v>
      </c>
      <c r="I2604" s="3">
        <v>10</v>
      </c>
      <c r="J2604" s="57">
        <v>0.97</v>
      </c>
      <c r="K2604" s="3">
        <v>146</v>
      </c>
      <c r="L2604" s="3">
        <v>466</v>
      </c>
      <c r="M2604" s="3">
        <v>315</v>
      </c>
      <c r="N2604" s="3">
        <v>277</v>
      </c>
      <c r="O2604" s="3">
        <v>162</v>
      </c>
      <c r="P2604" s="16" t="s">
        <v>518</v>
      </c>
      <c r="Q2604" s="16" t="s">
        <v>523</v>
      </c>
      <c r="R2604" s="16" t="s">
        <v>513</v>
      </c>
    </row>
    <row r="2605" spans="1:18" hidden="1" x14ac:dyDescent="0.3">
      <c r="A2605" s="55">
        <v>45163</v>
      </c>
      <c r="B2605" s="56" t="s">
        <v>919</v>
      </c>
      <c r="C2605" s="56" t="s">
        <v>542</v>
      </c>
      <c r="D2605" s="3" t="s">
        <v>543</v>
      </c>
      <c r="E2605" s="3" t="s">
        <v>550</v>
      </c>
      <c r="F2605" s="3" t="s">
        <v>930</v>
      </c>
      <c r="G2605" s="3" t="s">
        <v>507</v>
      </c>
      <c r="H2605" s="3">
        <v>46</v>
      </c>
      <c r="I2605" s="3">
        <v>2</v>
      </c>
      <c r="J2605" s="57">
        <v>0.19400000000000001</v>
      </c>
      <c r="K2605" s="3">
        <v>1</v>
      </c>
      <c r="L2605" s="3">
        <v>31</v>
      </c>
      <c r="M2605" s="3">
        <v>15</v>
      </c>
      <c r="N2605" s="3">
        <v>15</v>
      </c>
      <c r="O2605" s="3">
        <v>5</v>
      </c>
      <c r="P2605" s="16" t="s">
        <v>518</v>
      </c>
      <c r="Q2605" s="16" t="s">
        <v>523</v>
      </c>
      <c r="R2605" s="16" t="s">
        <v>513</v>
      </c>
    </row>
    <row r="2606" spans="1:18" hidden="1" x14ac:dyDescent="0.3">
      <c r="A2606" s="55">
        <v>45163</v>
      </c>
      <c r="B2606" s="56" t="s">
        <v>919</v>
      </c>
      <c r="C2606" s="56" t="s">
        <v>542</v>
      </c>
      <c r="D2606" s="3" t="s">
        <v>543</v>
      </c>
      <c r="E2606" s="3" t="s">
        <v>546</v>
      </c>
      <c r="F2606" s="3" t="s">
        <v>930</v>
      </c>
      <c r="G2606" s="3" t="s">
        <v>507</v>
      </c>
      <c r="H2606" s="3">
        <v>11</v>
      </c>
      <c r="I2606" s="3">
        <v>0</v>
      </c>
      <c r="J2606" s="57">
        <v>0</v>
      </c>
      <c r="K2606" s="3">
        <v>1</v>
      </c>
      <c r="L2606" s="3">
        <v>7</v>
      </c>
      <c r="M2606" s="3">
        <v>4</v>
      </c>
      <c r="N2606" s="3">
        <v>4</v>
      </c>
      <c r="O2606" s="3">
        <v>3</v>
      </c>
      <c r="P2606" s="16" t="s">
        <v>518</v>
      </c>
      <c r="Q2606" s="16" t="s">
        <v>523</v>
      </c>
      <c r="R2606" s="16" t="s">
        <v>513</v>
      </c>
    </row>
    <row r="2607" spans="1:18" hidden="1" x14ac:dyDescent="0.3">
      <c r="A2607" s="55">
        <v>45163</v>
      </c>
      <c r="B2607" s="56" t="s">
        <v>919</v>
      </c>
      <c r="C2607" s="56" t="s">
        <v>542</v>
      </c>
      <c r="D2607" s="3" t="s">
        <v>543</v>
      </c>
      <c r="E2607" s="3" t="s">
        <v>544</v>
      </c>
      <c r="F2607" s="3" t="s">
        <v>931</v>
      </c>
      <c r="G2607" s="3" t="s">
        <v>503</v>
      </c>
      <c r="H2607" s="3">
        <v>3255</v>
      </c>
      <c r="I2607" s="3">
        <v>29</v>
      </c>
      <c r="J2607" s="57">
        <v>2.8130000000000002</v>
      </c>
      <c r="K2607" s="3">
        <v>131</v>
      </c>
      <c r="L2607" s="3">
        <v>2585</v>
      </c>
      <c r="M2607" s="3">
        <v>1316</v>
      </c>
      <c r="N2607" s="3">
        <v>943</v>
      </c>
      <c r="O2607" s="3">
        <v>706</v>
      </c>
      <c r="P2607" s="16" t="s">
        <v>518</v>
      </c>
      <c r="Q2607" s="16" t="s">
        <v>523</v>
      </c>
      <c r="R2607" s="16" t="s">
        <v>513</v>
      </c>
    </row>
    <row r="2608" spans="1:18" hidden="1" x14ac:dyDescent="0.3">
      <c r="A2608" s="55">
        <v>45163</v>
      </c>
      <c r="B2608" s="56" t="s">
        <v>919</v>
      </c>
      <c r="C2608" s="56" t="s">
        <v>542</v>
      </c>
      <c r="D2608" s="3" t="s">
        <v>543</v>
      </c>
      <c r="E2608" s="3" t="s">
        <v>550</v>
      </c>
      <c r="F2608" s="3" t="s">
        <v>931</v>
      </c>
      <c r="G2608" s="3" t="s">
        <v>503</v>
      </c>
      <c r="H2608" s="3">
        <v>165</v>
      </c>
      <c r="I2608" s="3">
        <v>0</v>
      </c>
      <c r="J2608" s="57">
        <v>0</v>
      </c>
      <c r="K2608" s="3">
        <v>3</v>
      </c>
      <c r="L2608" s="3">
        <v>69</v>
      </c>
      <c r="M2608" s="3">
        <v>69</v>
      </c>
      <c r="N2608" s="3">
        <v>55</v>
      </c>
      <c r="O2608" s="3">
        <v>41</v>
      </c>
      <c r="P2608" s="16" t="s">
        <v>518</v>
      </c>
      <c r="Q2608" s="16" t="s">
        <v>523</v>
      </c>
      <c r="R2608" s="16" t="s">
        <v>513</v>
      </c>
    </row>
    <row r="2609" spans="1:18" hidden="1" x14ac:dyDescent="0.3">
      <c r="A2609" s="55">
        <v>45163</v>
      </c>
      <c r="B2609" s="56" t="s">
        <v>919</v>
      </c>
      <c r="C2609" s="56" t="s">
        <v>542</v>
      </c>
      <c r="D2609" s="3" t="s">
        <v>543</v>
      </c>
      <c r="E2609" s="3" t="s">
        <v>546</v>
      </c>
      <c r="F2609" s="3" t="s">
        <v>931</v>
      </c>
      <c r="G2609" s="3" t="s">
        <v>503</v>
      </c>
      <c r="H2609" s="3">
        <v>60</v>
      </c>
      <c r="I2609" s="3">
        <v>1</v>
      </c>
      <c r="J2609" s="57">
        <v>9.7000000000000003E-2</v>
      </c>
      <c r="K2609" s="3">
        <v>12</v>
      </c>
      <c r="L2609" s="3">
        <v>55</v>
      </c>
      <c r="M2609" s="3">
        <v>21</v>
      </c>
      <c r="N2609" s="3">
        <v>17</v>
      </c>
      <c r="O2609" s="3">
        <v>17</v>
      </c>
      <c r="P2609" s="16" t="s">
        <v>518</v>
      </c>
      <c r="Q2609" s="16" t="s">
        <v>523</v>
      </c>
      <c r="R2609" s="16" t="s">
        <v>513</v>
      </c>
    </row>
    <row r="2610" spans="1:18" hidden="1" x14ac:dyDescent="0.3">
      <c r="A2610" s="55">
        <v>45163</v>
      </c>
      <c r="B2610" s="56" t="s">
        <v>919</v>
      </c>
      <c r="C2610" s="56" t="s">
        <v>542</v>
      </c>
      <c r="D2610" s="3" t="s">
        <v>543</v>
      </c>
      <c r="E2610" s="3" t="s">
        <v>544</v>
      </c>
      <c r="F2610" s="3" t="s">
        <v>932</v>
      </c>
      <c r="G2610" s="3" t="s">
        <v>499</v>
      </c>
      <c r="H2610" s="3">
        <v>4113</v>
      </c>
      <c r="I2610" s="3">
        <v>16</v>
      </c>
      <c r="J2610" s="57">
        <v>1.552</v>
      </c>
      <c r="K2610" s="3">
        <v>342</v>
      </c>
      <c r="L2610" s="3">
        <v>1676</v>
      </c>
      <c r="M2610" s="3">
        <v>1014</v>
      </c>
      <c r="N2610" s="3">
        <v>793</v>
      </c>
      <c r="O2610" s="3">
        <v>510</v>
      </c>
      <c r="P2610" s="16" t="s">
        <v>518</v>
      </c>
      <c r="Q2610" s="16" t="s">
        <v>523</v>
      </c>
      <c r="R2610" s="16" t="s">
        <v>513</v>
      </c>
    </row>
    <row r="2611" spans="1:18" hidden="1" x14ac:dyDescent="0.3">
      <c r="A2611" s="55">
        <v>45163</v>
      </c>
      <c r="B2611" s="56" t="s">
        <v>919</v>
      </c>
      <c r="C2611" s="56" t="s">
        <v>542</v>
      </c>
      <c r="D2611" s="3" t="s">
        <v>543</v>
      </c>
      <c r="E2611" s="3" t="s">
        <v>550</v>
      </c>
      <c r="F2611" s="3" t="s">
        <v>932</v>
      </c>
      <c r="G2611" s="3" t="s">
        <v>499</v>
      </c>
      <c r="H2611" s="3">
        <v>193</v>
      </c>
      <c r="I2611" s="3">
        <v>1</v>
      </c>
      <c r="J2611" s="57">
        <v>9.7000000000000003E-2</v>
      </c>
      <c r="K2611" s="3">
        <v>3</v>
      </c>
      <c r="L2611" s="3">
        <v>116</v>
      </c>
      <c r="M2611" s="3">
        <v>39</v>
      </c>
      <c r="N2611" s="3">
        <v>39</v>
      </c>
      <c r="O2611" s="3">
        <v>26</v>
      </c>
      <c r="P2611" s="16" t="s">
        <v>518</v>
      </c>
      <c r="Q2611" s="16" t="s">
        <v>523</v>
      </c>
      <c r="R2611" s="16" t="s">
        <v>513</v>
      </c>
    </row>
    <row r="2612" spans="1:18" hidden="1" x14ac:dyDescent="0.3">
      <c r="A2612" s="55">
        <v>45163</v>
      </c>
      <c r="B2612" s="56" t="s">
        <v>919</v>
      </c>
      <c r="C2612" s="56" t="s">
        <v>542</v>
      </c>
      <c r="D2612" s="3" t="s">
        <v>543</v>
      </c>
      <c r="E2612" s="3" t="s">
        <v>546</v>
      </c>
      <c r="F2612" s="3" t="s">
        <v>932</v>
      </c>
      <c r="G2612" s="3" t="s">
        <v>499</v>
      </c>
      <c r="H2612" s="3">
        <v>59</v>
      </c>
      <c r="I2612" s="3">
        <v>0</v>
      </c>
      <c r="J2612" s="57">
        <v>0</v>
      </c>
      <c r="K2612" s="3">
        <v>10</v>
      </c>
      <c r="L2612" s="3">
        <v>48</v>
      </c>
      <c r="M2612" s="3">
        <v>30</v>
      </c>
      <c r="N2612" s="3">
        <v>21</v>
      </c>
      <c r="O2612" s="3">
        <v>16</v>
      </c>
      <c r="P2612" s="16" t="s">
        <v>518</v>
      </c>
      <c r="Q2612" s="16" t="s">
        <v>523</v>
      </c>
      <c r="R2612" s="16" t="s">
        <v>513</v>
      </c>
    </row>
    <row r="2613" spans="1:18" hidden="1" x14ac:dyDescent="0.3">
      <c r="A2613" s="55">
        <v>45163</v>
      </c>
      <c r="B2613" s="56" t="s">
        <v>919</v>
      </c>
      <c r="C2613" s="56" t="s">
        <v>542</v>
      </c>
      <c r="D2613" s="3" t="s">
        <v>543</v>
      </c>
      <c r="E2613" s="3" t="s">
        <v>544</v>
      </c>
      <c r="F2613" s="3" t="s">
        <v>933</v>
      </c>
      <c r="G2613" s="3" t="s">
        <v>498</v>
      </c>
      <c r="H2613" s="3">
        <v>12306</v>
      </c>
      <c r="I2613" s="3">
        <v>166</v>
      </c>
      <c r="J2613" s="57">
        <v>16.102</v>
      </c>
      <c r="K2613" s="3">
        <v>119</v>
      </c>
      <c r="L2613" s="3">
        <v>8476</v>
      </c>
      <c r="M2613" s="3">
        <v>4991</v>
      </c>
      <c r="N2613" s="3">
        <v>3862</v>
      </c>
      <c r="O2613" s="3">
        <v>2856</v>
      </c>
      <c r="P2613" s="16" t="s">
        <v>518</v>
      </c>
      <c r="Q2613" s="16" t="s">
        <v>523</v>
      </c>
      <c r="R2613" s="16" t="s">
        <v>513</v>
      </c>
    </row>
    <row r="2614" spans="1:18" hidden="1" x14ac:dyDescent="0.3">
      <c r="A2614" s="55">
        <v>45163</v>
      </c>
      <c r="B2614" s="56" t="s">
        <v>919</v>
      </c>
      <c r="C2614" s="56" t="s">
        <v>542</v>
      </c>
      <c r="D2614" s="3" t="s">
        <v>543</v>
      </c>
      <c r="E2614" s="3" t="s">
        <v>550</v>
      </c>
      <c r="F2614" s="3" t="s">
        <v>933</v>
      </c>
      <c r="G2614" s="3" t="s">
        <v>498</v>
      </c>
      <c r="H2614" s="3">
        <v>335</v>
      </c>
      <c r="I2614" s="3">
        <v>8</v>
      </c>
      <c r="J2614" s="57">
        <v>0.77600000000000002</v>
      </c>
      <c r="K2614" s="3">
        <v>6</v>
      </c>
      <c r="L2614" s="3">
        <v>156</v>
      </c>
      <c r="M2614" s="3">
        <v>156</v>
      </c>
      <c r="N2614" s="3">
        <v>134</v>
      </c>
      <c r="O2614" s="3">
        <v>112</v>
      </c>
      <c r="P2614" s="16" t="s">
        <v>518</v>
      </c>
      <c r="Q2614" s="16" t="s">
        <v>523</v>
      </c>
      <c r="R2614" s="16" t="s">
        <v>513</v>
      </c>
    </row>
    <row r="2615" spans="1:18" hidden="1" x14ac:dyDescent="0.3">
      <c r="A2615" s="55">
        <v>45163</v>
      </c>
      <c r="B2615" s="56" t="s">
        <v>919</v>
      </c>
      <c r="C2615" s="56" t="s">
        <v>542</v>
      </c>
      <c r="D2615" s="3" t="s">
        <v>543</v>
      </c>
      <c r="E2615" s="3" t="s">
        <v>546</v>
      </c>
      <c r="F2615" s="3" t="s">
        <v>933</v>
      </c>
      <c r="G2615" s="3" t="s">
        <v>498</v>
      </c>
      <c r="H2615" s="3">
        <v>52</v>
      </c>
      <c r="I2615" s="3">
        <v>2</v>
      </c>
      <c r="J2615" s="57">
        <v>0.19400000000000001</v>
      </c>
      <c r="K2615" s="3">
        <v>9</v>
      </c>
      <c r="L2615" s="3">
        <v>43</v>
      </c>
      <c r="M2615" s="3">
        <v>23</v>
      </c>
      <c r="N2615" s="3">
        <v>17</v>
      </c>
      <c r="O2615" s="3">
        <v>14</v>
      </c>
      <c r="P2615" s="16" t="s">
        <v>518</v>
      </c>
      <c r="Q2615" s="16" t="s">
        <v>523</v>
      </c>
      <c r="R2615" s="16" t="s">
        <v>513</v>
      </c>
    </row>
    <row r="2616" spans="1:18" hidden="1" x14ac:dyDescent="0.3">
      <c r="A2616" s="55">
        <v>45163</v>
      </c>
      <c r="B2616" s="56" t="s">
        <v>919</v>
      </c>
      <c r="C2616" s="56" t="s">
        <v>542</v>
      </c>
      <c r="D2616" s="3" t="s">
        <v>543</v>
      </c>
      <c r="E2616" s="3" t="s">
        <v>544</v>
      </c>
      <c r="F2616" s="3" t="s">
        <v>934</v>
      </c>
      <c r="G2616" s="3" t="s">
        <v>506</v>
      </c>
      <c r="H2616" s="3">
        <v>20701</v>
      </c>
      <c r="I2616" s="3">
        <v>81</v>
      </c>
      <c r="J2616" s="57">
        <v>7.8570000000000002</v>
      </c>
      <c r="K2616" s="3">
        <v>1400</v>
      </c>
      <c r="L2616" s="3">
        <v>9191</v>
      </c>
      <c r="M2616" s="3">
        <v>6018</v>
      </c>
      <c r="N2616" s="3">
        <v>5204</v>
      </c>
      <c r="O2616" s="3">
        <v>3527</v>
      </c>
      <c r="P2616" s="16" t="s">
        <v>518</v>
      </c>
      <c r="Q2616" s="16" t="s">
        <v>523</v>
      </c>
      <c r="R2616" s="16" t="s">
        <v>513</v>
      </c>
    </row>
    <row r="2617" spans="1:18" hidden="1" x14ac:dyDescent="0.3">
      <c r="A2617" s="55">
        <v>45163</v>
      </c>
      <c r="B2617" s="56" t="s">
        <v>919</v>
      </c>
      <c r="C2617" s="56" t="s">
        <v>542</v>
      </c>
      <c r="D2617" s="3" t="s">
        <v>543</v>
      </c>
      <c r="E2617" s="3" t="s">
        <v>550</v>
      </c>
      <c r="F2617" s="3" t="s">
        <v>934</v>
      </c>
      <c r="G2617" s="3" t="s">
        <v>506</v>
      </c>
      <c r="H2617" s="3">
        <v>922</v>
      </c>
      <c r="I2617" s="3">
        <v>7</v>
      </c>
      <c r="J2617" s="57">
        <v>0.67900000000000005</v>
      </c>
      <c r="K2617" s="3">
        <v>41</v>
      </c>
      <c r="L2617" s="3">
        <v>438</v>
      </c>
      <c r="M2617" s="3">
        <v>310</v>
      </c>
      <c r="N2617" s="3">
        <v>271</v>
      </c>
      <c r="O2617" s="3">
        <v>213</v>
      </c>
      <c r="P2617" s="16" t="s">
        <v>518</v>
      </c>
      <c r="Q2617" s="16" t="s">
        <v>523</v>
      </c>
      <c r="R2617" s="16" t="s">
        <v>513</v>
      </c>
    </row>
    <row r="2618" spans="1:18" hidden="1" x14ac:dyDescent="0.3">
      <c r="A2618" s="55">
        <v>45163</v>
      </c>
      <c r="B2618" s="56" t="s">
        <v>919</v>
      </c>
      <c r="C2618" s="56" t="s">
        <v>542</v>
      </c>
      <c r="D2618" s="3" t="s">
        <v>543</v>
      </c>
      <c r="E2618" s="3" t="s">
        <v>546</v>
      </c>
      <c r="F2618" s="3" t="s">
        <v>934</v>
      </c>
      <c r="G2618" s="3" t="s">
        <v>506</v>
      </c>
      <c r="H2618" s="3">
        <v>239</v>
      </c>
      <c r="I2618" s="3">
        <v>0</v>
      </c>
      <c r="J2618" s="57">
        <v>0</v>
      </c>
      <c r="K2618" s="3">
        <v>19</v>
      </c>
      <c r="L2618" s="3">
        <v>190</v>
      </c>
      <c r="M2618" s="3">
        <v>105</v>
      </c>
      <c r="N2618" s="3">
        <v>90</v>
      </c>
      <c r="O2618" s="3">
        <v>63</v>
      </c>
      <c r="P2618" s="16" t="s">
        <v>518</v>
      </c>
      <c r="Q2618" s="16" t="s">
        <v>523</v>
      </c>
      <c r="R2618" s="16" t="s">
        <v>513</v>
      </c>
    </row>
    <row r="2619" spans="1:18" hidden="1" x14ac:dyDescent="0.3">
      <c r="A2619" s="55">
        <v>45163</v>
      </c>
      <c r="B2619" s="56" t="s">
        <v>919</v>
      </c>
      <c r="C2619" s="56" t="s">
        <v>542</v>
      </c>
      <c r="D2619" s="3" t="s">
        <v>543</v>
      </c>
      <c r="E2619" s="3" t="s">
        <v>544</v>
      </c>
      <c r="F2619" s="3" t="s">
        <v>935</v>
      </c>
      <c r="G2619" s="3" t="s">
        <v>505</v>
      </c>
      <c r="H2619" s="3">
        <v>6607</v>
      </c>
      <c r="I2619" s="3">
        <v>54</v>
      </c>
      <c r="J2619" s="57">
        <v>5.2380000000000004</v>
      </c>
      <c r="K2619" s="3">
        <v>240</v>
      </c>
      <c r="L2619" s="3">
        <v>3082</v>
      </c>
      <c r="M2619" s="3">
        <v>1749</v>
      </c>
      <c r="N2619" s="3">
        <v>1450</v>
      </c>
      <c r="O2619" s="3">
        <v>1163</v>
      </c>
      <c r="P2619" s="16" t="s">
        <v>518</v>
      </c>
      <c r="Q2619" s="16" t="s">
        <v>523</v>
      </c>
      <c r="R2619" s="16" t="s">
        <v>513</v>
      </c>
    </row>
    <row r="2620" spans="1:18" hidden="1" x14ac:dyDescent="0.3">
      <c r="A2620" s="55">
        <v>45163</v>
      </c>
      <c r="B2620" s="56" t="s">
        <v>919</v>
      </c>
      <c r="C2620" s="56" t="s">
        <v>542</v>
      </c>
      <c r="D2620" s="3" t="s">
        <v>543</v>
      </c>
      <c r="E2620" s="3" t="s">
        <v>550</v>
      </c>
      <c r="F2620" s="3" t="s">
        <v>935</v>
      </c>
      <c r="G2620" s="3" t="s">
        <v>505</v>
      </c>
      <c r="H2620" s="3">
        <v>27</v>
      </c>
      <c r="I2620" s="3">
        <v>0</v>
      </c>
      <c r="J2620" s="57">
        <v>0</v>
      </c>
      <c r="K2620" s="3">
        <v>1</v>
      </c>
      <c r="L2620" s="3">
        <v>11</v>
      </c>
      <c r="M2620" s="3">
        <v>5</v>
      </c>
      <c r="N2620" s="3">
        <v>5</v>
      </c>
      <c r="O2620" s="3">
        <v>3</v>
      </c>
      <c r="P2620" s="16" t="s">
        <v>518</v>
      </c>
      <c r="Q2620" s="16" t="s">
        <v>523</v>
      </c>
      <c r="R2620" s="16" t="s">
        <v>513</v>
      </c>
    </row>
    <row r="2621" spans="1:18" hidden="1" x14ac:dyDescent="0.3">
      <c r="A2621" s="55">
        <v>45163</v>
      </c>
      <c r="B2621" s="56" t="s">
        <v>919</v>
      </c>
      <c r="C2621" s="56" t="s">
        <v>542</v>
      </c>
      <c r="D2621" s="3" t="s">
        <v>543</v>
      </c>
      <c r="E2621" s="3" t="s">
        <v>546</v>
      </c>
      <c r="F2621" s="3" t="s">
        <v>935</v>
      </c>
      <c r="G2621" s="3" t="s">
        <v>505</v>
      </c>
      <c r="H2621" s="3">
        <v>28</v>
      </c>
      <c r="I2621" s="3">
        <v>1</v>
      </c>
      <c r="J2621" s="57">
        <v>9.7000000000000003E-2</v>
      </c>
      <c r="K2621" s="3">
        <v>6</v>
      </c>
      <c r="L2621" s="3">
        <v>16</v>
      </c>
      <c r="M2621" s="3">
        <v>9</v>
      </c>
      <c r="N2621" s="3">
        <v>9</v>
      </c>
      <c r="O2621" s="3">
        <v>8</v>
      </c>
      <c r="P2621" s="16" t="s">
        <v>518</v>
      </c>
      <c r="Q2621" s="16" t="s">
        <v>523</v>
      </c>
      <c r="R2621" s="16" t="s">
        <v>513</v>
      </c>
    </row>
    <row r="2622" spans="1:18" hidden="1" x14ac:dyDescent="0.3">
      <c r="A2622" s="55">
        <v>45163</v>
      </c>
      <c r="B2622" s="56" t="s">
        <v>919</v>
      </c>
      <c r="C2622" s="56" t="s">
        <v>542</v>
      </c>
      <c r="D2622" s="3" t="s">
        <v>545</v>
      </c>
      <c r="E2622" s="3" t="s">
        <v>544</v>
      </c>
      <c r="F2622" s="3" t="s">
        <v>936</v>
      </c>
      <c r="G2622" s="3" t="s">
        <v>505</v>
      </c>
      <c r="H2622" s="3">
        <v>92777</v>
      </c>
      <c r="I2622" s="3">
        <v>661</v>
      </c>
      <c r="J2622" s="57">
        <v>185.08</v>
      </c>
      <c r="K2622" s="3">
        <v>19480</v>
      </c>
      <c r="L2622" s="3">
        <v>69926</v>
      </c>
      <c r="M2622" s="3">
        <v>36610</v>
      </c>
      <c r="N2622" s="3">
        <v>30023</v>
      </c>
      <c r="O2622" s="3">
        <v>20699</v>
      </c>
      <c r="P2622" s="16" t="s">
        <v>515</v>
      </c>
      <c r="Q2622" s="16" t="s">
        <v>523</v>
      </c>
      <c r="R2622" s="16" t="s">
        <v>513</v>
      </c>
    </row>
    <row r="2623" spans="1:18" hidden="1" x14ac:dyDescent="0.3">
      <c r="A2623" s="55">
        <v>45163</v>
      </c>
      <c r="B2623" s="56" t="s">
        <v>919</v>
      </c>
      <c r="C2623" s="56" t="s">
        <v>542</v>
      </c>
      <c r="D2623" s="3" t="s">
        <v>545</v>
      </c>
      <c r="E2623" s="3" t="s">
        <v>550</v>
      </c>
      <c r="F2623" s="3" t="s">
        <v>936</v>
      </c>
      <c r="G2623" s="3" t="s">
        <v>505</v>
      </c>
      <c r="H2623" s="3">
        <v>1411</v>
      </c>
      <c r="I2623" s="3">
        <v>9</v>
      </c>
      <c r="J2623" s="57">
        <v>2.5200000000000005</v>
      </c>
      <c r="K2623" s="3">
        <v>161</v>
      </c>
      <c r="L2623" s="3">
        <v>1069</v>
      </c>
      <c r="M2623" s="3">
        <v>441</v>
      </c>
      <c r="N2623" s="3">
        <v>323</v>
      </c>
      <c r="O2623" s="3">
        <v>217</v>
      </c>
      <c r="P2623" s="16" t="s">
        <v>515</v>
      </c>
      <c r="Q2623" s="16" t="s">
        <v>523</v>
      </c>
      <c r="R2623" s="16" t="s">
        <v>513</v>
      </c>
    </row>
    <row r="2624" spans="1:18" hidden="1" x14ac:dyDescent="0.3">
      <c r="A2624" s="55">
        <v>45163</v>
      </c>
      <c r="B2624" s="56" t="s">
        <v>919</v>
      </c>
      <c r="C2624" s="56" t="s">
        <v>542</v>
      </c>
      <c r="D2624" s="3" t="s">
        <v>545</v>
      </c>
      <c r="E2624" s="3" t="s">
        <v>546</v>
      </c>
      <c r="F2624" s="3" t="s">
        <v>936</v>
      </c>
      <c r="G2624" s="3" t="s">
        <v>505</v>
      </c>
      <c r="H2624" s="3">
        <v>2125</v>
      </c>
      <c r="I2624" s="3">
        <v>15</v>
      </c>
      <c r="J2624" s="57">
        <v>4.2</v>
      </c>
      <c r="K2624" s="3">
        <v>271</v>
      </c>
      <c r="L2624" s="3">
        <v>1065</v>
      </c>
      <c r="M2624" s="3">
        <v>495</v>
      </c>
      <c r="N2624" s="3">
        <v>421</v>
      </c>
      <c r="O2624" s="3">
        <v>289</v>
      </c>
      <c r="P2624" s="16" t="s">
        <v>515</v>
      </c>
      <c r="Q2624" s="16" t="s">
        <v>523</v>
      </c>
      <c r="R2624" s="16" t="s">
        <v>513</v>
      </c>
    </row>
    <row r="2625" spans="1:18" hidden="1" x14ac:dyDescent="0.3">
      <c r="A2625" s="55">
        <v>45163</v>
      </c>
      <c r="B2625" s="56" t="s">
        <v>919</v>
      </c>
      <c r="C2625" s="56" t="s">
        <v>542</v>
      </c>
      <c r="D2625" s="3" t="s">
        <v>545</v>
      </c>
      <c r="E2625" s="3" t="s">
        <v>544</v>
      </c>
      <c r="F2625" s="3" t="s">
        <v>937</v>
      </c>
      <c r="G2625" s="3" t="s">
        <v>499</v>
      </c>
      <c r="H2625" s="3">
        <v>18010</v>
      </c>
      <c r="I2625" s="3">
        <v>119</v>
      </c>
      <c r="J2625" s="57">
        <v>33.32</v>
      </c>
      <c r="K2625" s="3">
        <v>2742</v>
      </c>
      <c r="L2625" s="3">
        <v>12358</v>
      </c>
      <c r="M2625" s="3">
        <v>6154</v>
      </c>
      <c r="N2625" s="3">
        <v>4567</v>
      </c>
      <c r="O2625" s="3">
        <v>2916</v>
      </c>
      <c r="P2625" s="16" t="s">
        <v>515</v>
      </c>
      <c r="Q2625" s="16" t="s">
        <v>523</v>
      </c>
      <c r="R2625" s="16" t="s">
        <v>513</v>
      </c>
    </row>
    <row r="2626" spans="1:18" hidden="1" x14ac:dyDescent="0.3">
      <c r="A2626" s="55">
        <v>45163</v>
      </c>
      <c r="B2626" s="56" t="s">
        <v>919</v>
      </c>
      <c r="C2626" s="56" t="s">
        <v>542</v>
      </c>
      <c r="D2626" s="3" t="s">
        <v>545</v>
      </c>
      <c r="E2626" s="3" t="s">
        <v>550</v>
      </c>
      <c r="F2626" s="3" t="s">
        <v>937</v>
      </c>
      <c r="G2626" s="3" t="s">
        <v>499</v>
      </c>
      <c r="H2626" s="3">
        <v>787</v>
      </c>
      <c r="I2626" s="3">
        <v>4</v>
      </c>
      <c r="J2626" s="57">
        <v>1.1200000000000001</v>
      </c>
      <c r="K2626" s="3">
        <v>122</v>
      </c>
      <c r="L2626" s="3">
        <v>540</v>
      </c>
      <c r="M2626" s="3">
        <v>232</v>
      </c>
      <c r="N2626" s="3">
        <v>178</v>
      </c>
      <c r="O2626" s="3">
        <v>115</v>
      </c>
      <c r="P2626" s="16" t="s">
        <v>515</v>
      </c>
      <c r="Q2626" s="16" t="s">
        <v>523</v>
      </c>
      <c r="R2626" s="16" t="s">
        <v>513</v>
      </c>
    </row>
    <row r="2627" spans="1:18" hidden="1" x14ac:dyDescent="0.3">
      <c r="A2627" s="55">
        <v>45163</v>
      </c>
      <c r="B2627" s="56" t="s">
        <v>919</v>
      </c>
      <c r="C2627" s="56" t="s">
        <v>542</v>
      </c>
      <c r="D2627" s="3" t="s">
        <v>545</v>
      </c>
      <c r="E2627" s="3" t="s">
        <v>546</v>
      </c>
      <c r="F2627" s="3" t="s">
        <v>937</v>
      </c>
      <c r="G2627" s="3" t="s">
        <v>499</v>
      </c>
      <c r="H2627" s="3">
        <v>1130</v>
      </c>
      <c r="I2627" s="3">
        <v>5</v>
      </c>
      <c r="J2627" s="57">
        <v>1.4000000000000001</v>
      </c>
      <c r="K2627" s="3">
        <v>140</v>
      </c>
      <c r="L2627" s="3">
        <v>580</v>
      </c>
      <c r="M2627" s="3">
        <v>252</v>
      </c>
      <c r="N2627" s="3">
        <v>191</v>
      </c>
      <c r="O2627" s="3">
        <v>118</v>
      </c>
      <c r="P2627" s="16" t="s">
        <v>515</v>
      </c>
      <c r="Q2627" s="16" t="s">
        <v>523</v>
      </c>
      <c r="R2627" s="16" t="s">
        <v>513</v>
      </c>
    </row>
    <row r="2628" spans="1:18" hidden="1" x14ac:dyDescent="0.3">
      <c r="A2628" s="55">
        <v>45163</v>
      </c>
      <c r="B2628" s="56" t="s">
        <v>919</v>
      </c>
      <c r="C2628" s="56" t="s">
        <v>542</v>
      </c>
      <c r="D2628" s="3" t="s">
        <v>545</v>
      </c>
      <c r="E2628" s="3" t="s">
        <v>544</v>
      </c>
      <c r="F2628" s="3" t="s">
        <v>938</v>
      </c>
      <c r="G2628" s="3" t="s">
        <v>506</v>
      </c>
      <c r="H2628" s="3">
        <v>26690</v>
      </c>
      <c r="I2628" s="3">
        <v>266</v>
      </c>
      <c r="J2628" s="57">
        <v>74.48</v>
      </c>
      <c r="K2628" s="3">
        <v>4747</v>
      </c>
      <c r="L2628" s="3">
        <v>24576</v>
      </c>
      <c r="M2628" s="3">
        <v>14143</v>
      </c>
      <c r="N2628" s="3">
        <v>10855</v>
      </c>
      <c r="O2628" s="3">
        <v>6566</v>
      </c>
      <c r="P2628" s="16" t="s">
        <v>515</v>
      </c>
      <c r="Q2628" s="16" t="s">
        <v>523</v>
      </c>
      <c r="R2628" s="16" t="s">
        <v>513</v>
      </c>
    </row>
    <row r="2629" spans="1:18" hidden="1" x14ac:dyDescent="0.3">
      <c r="A2629" s="55">
        <v>45163</v>
      </c>
      <c r="B2629" s="56" t="s">
        <v>919</v>
      </c>
      <c r="C2629" s="56" t="s">
        <v>542</v>
      </c>
      <c r="D2629" s="3" t="s">
        <v>545</v>
      </c>
      <c r="E2629" s="3" t="s">
        <v>550</v>
      </c>
      <c r="F2629" s="3" t="s">
        <v>938</v>
      </c>
      <c r="G2629" s="3" t="s">
        <v>506</v>
      </c>
      <c r="H2629" s="3">
        <v>757</v>
      </c>
      <c r="I2629" s="3">
        <v>4</v>
      </c>
      <c r="J2629" s="57">
        <v>1.1200000000000001</v>
      </c>
      <c r="K2629" s="3">
        <v>148</v>
      </c>
      <c r="L2629" s="3">
        <v>674</v>
      </c>
      <c r="M2629" s="3">
        <v>379</v>
      </c>
      <c r="N2629" s="3">
        <v>309</v>
      </c>
      <c r="O2629" s="3">
        <v>179</v>
      </c>
      <c r="P2629" s="16" t="s">
        <v>515</v>
      </c>
      <c r="Q2629" s="16" t="s">
        <v>523</v>
      </c>
      <c r="R2629" s="16" t="s">
        <v>513</v>
      </c>
    </row>
    <row r="2630" spans="1:18" hidden="1" x14ac:dyDescent="0.3">
      <c r="A2630" s="55">
        <v>45163</v>
      </c>
      <c r="B2630" s="56" t="s">
        <v>919</v>
      </c>
      <c r="C2630" s="56" t="s">
        <v>542</v>
      </c>
      <c r="D2630" s="3" t="s">
        <v>545</v>
      </c>
      <c r="E2630" s="3" t="s">
        <v>546</v>
      </c>
      <c r="F2630" s="3" t="s">
        <v>938</v>
      </c>
      <c r="G2630" s="3" t="s">
        <v>506</v>
      </c>
      <c r="H2630" s="3">
        <v>602</v>
      </c>
      <c r="I2630" s="3">
        <v>7</v>
      </c>
      <c r="J2630" s="57">
        <v>1.9600000000000002</v>
      </c>
      <c r="K2630" s="3">
        <v>74</v>
      </c>
      <c r="L2630" s="3">
        <v>441</v>
      </c>
      <c r="M2630" s="3">
        <v>247</v>
      </c>
      <c r="N2630" s="3">
        <v>196</v>
      </c>
      <c r="O2630" s="3">
        <v>106</v>
      </c>
      <c r="P2630" s="16" t="s">
        <v>515</v>
      </c>
      <c r="Q2630" s="16" t="s">
        <v>523</v>
      </c>
      <c r="R2630" s="16" t="s">
        <v>513</v>
      </c>
    </row>
    <row r="2631" spans="1:18" hidden="1" x14ac:dyDescent="0.3">
      <c r="A2631" s="55">
        <v>45163</v>
      </c>
      <c r="B2631" s="56" t="s">
        <v>919</v>
      </c>
      <c r="C2631" s="56" t="s">
        <v>542</v>
      </c>
      <c r="D2631" s="3" t="s">
        <v>545</v>
      </c>
      <c r="E2631" s="3" t="s">
        <v>544</v>
      </c>
      <c r="F2631" s="3" t="s">
        <v>939</v>
      </c>
      <c r="G2631" s="3" t="s">
        <v>507</v>
      </c>
      <c r="H2631" s="3">
        <v>19611</v>
      </c>
      <c r="I2631" s="3">
        <v>118</v>
      </c>
      <c r="J2631" s="57">
        <v>33.040000000000006</v>
      </c>
      <c r="K2631" s="3">
        <v>1696</v>
      </c>
      <c r="L2631" s="3">
        <v>14604</v>
      </c>
      <c r="M2631" s="3">
        <v>7703</v>
      </c>
      <c r="N2631" s="3">
        <v>5758</v>
      </c>
      <c r="O2631" s="3">
        <v>3697</v>
      </c>
      <c r="P2631" s="16" t="s">
        <v>515</v>
      </c>
      <c r="Q2631" s="16" t="s">
        <v>523</v>
      </c>
      <c r="R2631" s="16" t="s">
        <v>513</v>
      </c>
    </row>
    <row r="2632" spans="1:18" hidden="1" x14ac:dyDescent="0.3">
      <c r="A2632" s="55">
        <v>45163</v>
      </c>
      <c r="B2632" s="56" t="s">
        <v>919</v>
      </c>
      <c r="C2632" s="56" t="s">
        <v>542</v>
      </c>
      <c r="D2632" s="3" t="s">
        <v>545</v>
      </c>
      <c r="E2632" s="3" t="s">
        <v>550</v>
      </c>
      <c r="F2632" s="3" t="s">
        <v>939</v>
      </c>
      <c r="G2632" s="3" t="s">
        <v>507</v>
      </c>
      <c r="H2632" s="3">
        <v>637</v>
      </c>
      <c r="I2632" s="3">
        <v>3</v>
      </c>
      <c r="J2632" s="57">
        <v>0.84000000000000008</v>
      </c>
      <c r="K2632" s="3">
        <v>59</v>
      </c>
      <c r="L2632" s="3">
        <v>380</v>
      </c>
      <c r="M2632" s="3">
        <v>187</v>
      </c>
      <c r="N2632" s="3">
        <v>146</v>
      </c>
      <c r="O2632" s="3">
        <v>98</v>
      </c>
      <c r="P2632" s="16" t="s">
        <v>515</v>
      </c>
      <c r="Q2632" s="16" t="s">
        <v>523</v>
      </c>
      <c r="R2632" s="16" t="s">
        <v>513</v>
      </c>
    </row>
    <row r="2633" spans="1:18" hidden="1" x14ac:dyDescent="0.3">
      <c r="A2633" s="55">
        <v>45163</v>
      </c>
      <c r="B2633" s="56" t="s">
        <v>919</v>
      </c>
      <c r="C2633" s="56" t="s">
        <v>542</v>
      </c>
      <c r="D2633" s="3" t="s">
        <v>545</v>
      </c>
      <c r="E2633" s="3" t="s">
        <v>546</v>
      </c>
      <c r="F2633" s="3" t="s">
        <v>939</v>
      </c>
      <c r="G2633" s="3" t="s">
        <v>507</v>
      </c>
      <c r="H2633" s="3">
        <v>652</v>
      </c>
      <c r="I2633" s="3">
        <v>4</v>
      </c>
      <c r="J2633" s="57">
        <v>1.1200000000000001</v>
      </c>
      <c r="K2633" s="3">
        <v>61</v>
      </c>
      <c r="L2633" s="3">
        <v>422</v>
      </c>
      <c r="M2633" s="3">
        <v>193</v>
      </c>
      <c r="N2633" s="3">
        <v>127</v>
      </c>
      <c r="O2633" s="3">
        <v>79</v>
      </c>
      <c r="P2633" s="16" t="s">
        <v>515</v>
      </c>
      <c r="Q2633" s="16" t="s">
        <v>523</v>
      </c>
      <c r="R2633" s="16" t="s">
        <v>513</v>
      </c>
    </row>
    <row r="2634" spans="1:18" hidden="1" x14ac:dyDescent="0.3">
      <c r="A2634" s="55">
        <v>45163</v>
      </c>
      <c r="B2634" s="56" t="s">
        <v>919</v>
      </c>
      <c r="C2634" s="56" t="s">
        <v>542</v>
      </c>
      <c r="D2634" s="3" t="s">
        <v>545</v>
      </c>
      <c r="E2634" s="3" t="s">
        <v>544</v>
      </c>
      <c r="F2634" s="3" t="s">
        <v>940</v>
      </c>
      <c r="G2634" s="3" t="s">
        <v>503</v>
      </c>
      <c r="H2634" s="3">
        <v>30889</v>
      </c>
      <c r="I2634" s="3">
        <v>210</v>
      </c>
      <c r="J2634" s="57">
        <v>58.800000000000004</v>
      </c>
      <c r="K2634" s="3">
        <v>835</v>
      </c>
      <c r="L2634" s="3">
        <v>20038</v>
      </c>
      <c r="M2634" s="3">
        <v>9730</v>
      </c>
      <c r="N2634" s="3">
        <v>7503</v>
      </c>
      <c r="O2634" s="3">
        <v>4501</v>
      </c>
      <c r="P2634" s="16" t="s">
        <v>515</v>
      </c>
      <c r="Q2634" s="16" t="s">
        <v>523</v>
      </c>
      <c r="R2634" s="16" t="s">
        <v>513</v>
      </c>
    </row>
    <row r="2635" spans="1:18" hidden="1" x14ac:dyDescent="0.3">
      <c r="A2635" s="55">
        <v>45163</v>
      </c>
      <c r="B2635" s="56" t="s">
        <v>919</v>
      </c>
      <c r="C2635" s="56" t="s">
        <v>542</v>
      </c>
      <c r="D2635" s="3" t="s">
        <v>545</v>
      </c>
      <c r="E2635" s="3" t="s">
        <v>550</v>
      </c>
      <c r="F2635" s="3" t="s">
        <v>940</v>
      </c>
      <c r="G2635" s="3" t="s">
        <v>503</v>
      </c>
      <c r="H2635" s="3">
        <v>1412</v>
      </c>
      <c r="I2635" s="3">
        <v>26</v>
      </c>
      <c r="J2635" s="57">
        <v>7.2800000000000011</v>
      </c>
      <c r="K2635" s="3">
        <v>102</v>
      </c>
      <c r="L2635" s="3">
        <v>1226</v>
      </c>
      <c r="M2635" s="3">
        <v>506</v>
      </c>
      <c r="N2635" s="3">
        <v>331</v>
      </c>
      <c r="O2635" s="3">
        <v>169</v>
      </c>
      <c r="P2635" s="16" t="s">
        <v>515</v>
      </c>
      <c r="Q2635" s="16" t="s">
        <v>523</v>
      </c>
      <c r="R2635" s="16" t="s">
        <v>513</v>
      </c>
    </row>
    <row r="2636" spans="1:18" hidden="1" x14ac:dyDescent="0.3">
      <c r="A2636" s="55">
        <v>45163</v>
      </c>
      <c r="B2636" s="56" t="s">
        <v>919</v>
      </c>
      <c r="C2636" s="56" t="s">
        <v>542</v>
      </c>
      <c r="D2636" s="3" t="s">
        <v>545</v>
      </c>
      <c r="E2636" s="3" t="s">
        <v>546</v>
      </c>
      <c r="F2636" s="3" t="s">
        <v>940</v>
      </c>
      <c r="G2636" s="3" t="s">
        <v>503</v>
      </c>
      <c r="H2636" s="3">
        <v>17807</v>
      </c>
      <c r="I2636" s="3">
        <v>630</v>
      </c>
      <c r="J2636" s="57">
        <v>176.4</v>
      </c>
      <c r="K2636" s="3">
        <v>2789</v>
      </c>
      <c r="L2636" s="3">
        <v>15848</v>
      </c>
      <c r="M2636" s="3">
        <v>6259</v>
      </c>
      <c r="N2636" s="3">
        <v>4169</v>
      </c>
      <c r="O2636" s="3">
        <v>2272</v>
      </c>
      <c r="P2636" s="16" t="s">
        <v>515</v>
      </c>
      <c r="Q2636" s="16" t="s">
        <v>523</v>
      </c>
      <c r="R2636" s="16" t="s">
        <v>513</v>
      </c>
    </row>
    <row r="2637" spans="1:18" hidden="1" x14ac:dyDescent="0.3">
      <c r="A2637" s="55">
        <v>45163</v>
      </c>
      <c r="B2637" s="56" t="s">
        <v>919</v>
      </c>
      <c r="C2637" s="56" t="s">
        <v>542</v>
      </c>
      <c r="D2637" s="3" t="s">
        <v>547</v>
      </c>
      <c r="E2637" s="3" t="s">
        <v>544</v>
      </c>
      <c r="F2637" s="3" t="s">
        <v>941</v>
      </c>
      <c r="G2637" s="3" t="s">
        <v>498</v>
      </c>
      <c r="H2637" s="3">
        <v>9981</v>
      </c>
      <c r="I2637" s="3">
        <v>78</v>
      </c>
      <c r="J2637" s="57">
        <v>21.840000000000003</v>
      </c>
      <c r="K2637" s="3">
        <v>298</v>
      </c>
      <c r="L2637" s="3">
        <v>9094</v>
      </c>
      <c r="M2637" s="3">
        <v>4884</v>
      </c>
      <c r="N2637" s="3">
        <v>3650</v>
      </c>
      <c r="O2637" s="3">
        <v>2722</v>
      </c>
      <c r="P2637" s="16" t="s">
        <v>521</v>
      </c>
      <c r="Q2637" s="16" t="s">
        <v>523</v>
      </c>
      <c r="R2637" s="16" t="s">
        <v>514</v>
      </c>
    </row>
    <row r="2638" spans="1:18" hidden="1" x14ac:dyDescent="0.3">
      <c r="A2638" s="55">
        <v>45163</v>
      </c>
      <c r="B2638" s="56" t="s">
        <v>919</v>
      </c>
      <c r="C2638" s="56" t="s">
        <v>542</v>
      </c>
      <c r="D2638" s="3" t="s">
        <v>547</v>
      </c>
      <c r="E2638" s="3" t="s">
        <v>550</v>
      </c>
      <c r="F2638" s="3" t="s">
        <v>941</v>
      </c>
      <c r="G2638" s="3" t="s">
        <v>498</v>
      </c>
      <c r="H2638" s="3">
        <v>1099</v>
      </c>
      <c r="I2638" s="3">
        <v>7</v>
      </c>
      <c r="J2638" s="57">
        <v>1.9600000000000002</v>
      </c>
      <c r="K2638" s="3">
        <v>103</v>
      </c>
      <c r="L2638" s="3">
        <v>1028</v>
      </c>
      <c r="M2638" s="3">
        <v>561</v>
      </c>
      <c r="N2638" s="3">
        <v>434</v>
      </c>
      <c r="O2638" s="3">
        <v>366</v>
      </c>
      <c r="P2638" s="16" t="s">
        <v>521</v>
      </c>
      <c r="Q2638" s="16" t="s">
        <v>523</v>
      </c>
      <c r="R2638" s="16" t="s">
        <v>514</v>
      </c>
    </row>
    <row r="2639" spans="1:18" hidden="1" x14ac:dyDescent="0.3">
      <c r="A2639" s="55">
        <v>45163</v>
      </c>
      <c r="B2639" s="56" t="s">
        <v>919</v>
      </c>
      <c r="C2639" s="56" t="s">
        <v>542</v>
      </c>
      <c r="D2639" s="3" t="s">
        <v>547</v>
      </c>
      <c r="E2639" s="3" t="s">
        <v>546</v>
      </c>
      <c r="F2639" s="3" t="s">
        <v>941</v>
      </c>
      <c r="G2639" s="3" t="s">
        <v>498</v>
      </c>
      <c r="H2639" s="3">
        <v>3158</v>
      </c>
      <c r="I2639" s="3">
        <v>23</v>
      </c>
      <c r="J2639" s="57">
        <v>6.44</v>
      </c>
      <c r="K2639" s="3">
        <v>235</v>
      </c>
      <c r="L2639" s="3">
        <v>2898</v>
      </c>
      <c r="M2639" s="3">
        <v>1573</v>
      </c>
      <c r="N2639" s="3">
        <v>1115</v>
      </c>
      <c r="O2639" s="3">
        <v>856</v>
      </c>
      <c r="P2639" s="16" t="s">
        <v>521</v>
      </c>
      <c r="Q2639" s="16" t="s">
        <v>523</v>
      </c>
      <c r="R2639" s="16" t="s">
        <v>514</v>
      </c>
    </row>
    <row r="2640" spans="1:18" hidden="1" x14ac:dyDescent="0.3">
      <c r="A2640" s="55">
        <v>45163</v>
      </c>
      <c r="B2640" s="56" t="s">
        <v>919</v>
      </c>
      <c r="C2640" s="56" t="s">
        <v>542</v>
      </c>
      <c r="D2640" s="3" t="s">
        <v>547</v>
      </c>
      <c r="E2640" s="3" t="s">
        <v>544</v>
      </c>
      <c r="F2640" s="3" t="s">
        <v>942</v>
      </c>
      <c r="G2640" s="3" t="s">
        <v>500</v>
      </c>
      <c r="H2640" s="3">
        <v>804</v>
      </c>
      <c r="I2640" s="3">
        <v>8</v>
      </c>
      <c r="J2640" s="57">
        <v>2.2400000000000002</v>
      </c>
      <c r="K2640" s="3">
        <v>92</v>
      </c>
      <c r="L2640" s="3">
        <v>676</v>
      </c>
      <c r="M2640" s="3">
        <v>326</v>
      </c>
      <c r="N2640" s="3">
        <v>272</v>
      </c>
      <c r="O2640" s="3">
        <v>204</v>
      </c>
      <c r="P2640" s="16" t="s">
        <v>521</v>
      </c>
      <c r="Q2640" s="16" t="s">
        <v>523</v>
      </c>
      <c r="R2640" s="16" t="s">
        <v>514</v>
      </c>
    </row>
    <row r="2641" spans="1:18" hidden="1" x14ac:dyDescent="0.3">
      <c r="A2641" s="55">
        <v>45163</v>
      </c>
      <c r="B2641" s="56" t="s">
        <v>919</v>
      </c>
      <c r="C2641" s="56" t="s">
        <v>542</v>
      </c>
      <c r="D2641" s="3" t="s">
        <v>547</v>
      </c>
      <c r="E2641" s="3" t="s">
        <v>550</v>
      </c>
      <c r="F2641" s="3" t="s">
        <v>942</v>
      </c>
      <c r="G2641" s="3" t="s">
        <v>500</v>
      </c>
      <c r="H2641" s="3">
        <v>201</v>
      </c>
      <c r="I2641" s="3">
        <v>2</v>
      </c>
      <c r="J2641" s="57">
        <v>0.56000000000000005</v>
      </c>
      <c r="K2641" s="3">
        <v>40</v>
      </c>
      <c r="L2641" s="3">
        <v>180</v>
      </c>
      <c r="M2641" s="3">
        <v>84</v>
      </c>
      <c r="N2641" s="3">
        <v>67</v>
      </c>
      <c r="O2641" s="3">
        <v>50</v>
      </c>
      <c r="P2641" s="16" t="s">
        <v>521</v>
      </c>
      <c r="Q2641" s="16" t="s">
        <v>523</v>
      </c>
      <c r="R2641" s="16" t="s">
        <v>514</v>
      </c>
    </row>
    <row r="2642" spans="1:18" hidden="1" x14ac:dyDescent="0.3">
      <c r="A2642" s="55">
        <v>45163</v>
      </c>
      <c r="B2642" s="56" t="s">
        <v>919</v>
      </c>
      <c r="C2642" s="56" t="s">
        <v>542</v>
      </c>
      <c r="D2642" s="3" t="s">
        <v>547</v>
      </c>
      <c r="E2642" s="3" t="s">
        <v>546</v>
      </c>
      <c r="F2642" s="3" t="s">
        <v>942</v>
      </c>
      <c r="G2642" s="3" t="s">
        <v>500</v>
      </c>
      <c r="H2642" s="3">
        <v>3710</v>
      </c>
      <c r="I2642" s="3">
        <v>74</v>
      </c>
      <c r="J2642" s="57">
        <v>20.720000000000002</v>
      </c>
      <c r="K2642" s="3">
        <v>667</v>
      </c>
      <c r="L2642" s="3">
        <v>3253</v>
      </c>
      <c r="M2642" s="3">
        <v>1258</v>
      </c>
      <c r="N2642" s="3">
        <v>906</v>
      </c>
      <c r="O2642" s="3">
        <v>541</v>
      </c>
      <c r="P2642" s="16" t="s">
        <v>521</v>
      </c>
      <c r="Q2642" s="16" t="s">
        <v>523</v>
      </c>
      <c r="R2642" s="16" t="s">
        <v>514</v>
      </c>
    </row>
    <row r="2643" spans="1:18" hidden="1" x14ac:dyDescent="0.3">
      <c r="A2643" s="55">
        <v>45163</v>
      </c>
      <c r="B2643" s="56" t="s">
        <v>919</v>
      </c>
      <c r="C2643" s="56" t="s">
        <v>542</v>
      </c>
      <c r="D2643" s="3" t="s">
        <v>547</v>
      </c>
      <c r="E2643" s="3" t="s">
        <v>544</v>
      </c>
      <c r="F2643" s="3" t="s">
        <v>943</v>
      </c>
      <c r="G2643" s="3" t="s">
        <v>506</v>
      </c>
      <c r="H2643" s="3">
        <v>1595</v>
      </c>
      <c r="I2643" s="3">
        <v>18</v>
      </c>
      <c r="J2643" s="57">
        <v>5.0400000000000009</v>
      </c>
      <c r="K2643" s="3">
        <v>75</v>
      </c>
      <c r="L2643" s="3">
        <v>1389</v>
      </c>
      <c r="M2643" s="3">
        <v>838</v>
      </c>
      <c r="N2643" s="3">
        <v>688</v>
      </c>
      <c r="O2643" s="3">
        <v>469</v>
      </c>
      <c r="P2643" s="16" t="s">
        <v>521</v>
      </c>
      <c r="Q2643" s="16" t="s">
        <v>523</v>
      </c>
      <c r="R2643" s="16" t="s">
        <v>514</v>
      </c>
    </row>
    <row r="2644" spans="1:18" hidden="1" x14ac:dyDescent="0.3">
      <c r="A2644" s="55">
        <v>45163</v>
      </c>
      <c r="B2644" s="56" t="s">
        <v>919</v>
      </c>
      <c r="C2644" s="56" t="s">
        <v>542</v>
      </c>
      <c r="D2644" s="3" t="s">
        <v>547</v>
      </c>
      <c r="E2644" s="3" t="s">
        <v>550</v>
      </c>
      <c r="F2644" s="3" t="s">
        <v>943</v>
      </c>
      <c r="G2644" s="3" t="s">
        <v>506</v>
      </c>
      <c r="H2644" s="3">
        <v>168</v>
      </c>
      <c r="I2644" s="3">
        <v>1</v>
      </c>
      <c r="J2644" s="57">
        <v>0.28000000000000003</v>
      </c>
      <c r="K2644" s="3">
        <v>49</v>
      </c>
      <c r="L2644" s="3">
        <v>148</v>
      </c>
      <c r="M2644" s="3">
        <v>94</v>
      </c>
      <c r="N2644" s="3">
        <v>82</v>
      </c>
      <c r="O2644" s="3">
        <v>64</v>
      </c>
      <c r="P2644" s="16" t="s">
        <v>521</v>
      </c>
      <c r="Q2644" s="16" t="s">
        <v>523</v>
      </c>
      <c r="R2644" s="16" t="s">
        <v>514</v>
      </c>
    </row>
    <row r="2645" spans="1:18" hidden="1" x14ac:dyDescent="0.3">
      <c r="A2645" s="55">
        <v>45163</v>
      </c>
      <c r="B2645" s="56" t="s">
        <v>919</v>
      </c>
      <c r="C2645" s="56" t="s">
        <v>542</v>
      </c>
      <c r="D2645" s="3" t="s">
        <v>547</v>
      </c>
      <c r="E2645" s="3" t="s">
        <v>546</v>
      </c>
      <c r="F2645" s="3" t="s">
        <v>943</v>
      </c>
      <c r="G2645" s="3" t="s">
        <v>506</v>
      </c>
      <c r="H2645" s="3">
        <v>946</v>
      </c>
      <c r="I2645" s="3">
        <v>13</v>
      </c>
      <c r="J2645" s="57">
        <v>3.6400000000000006</v>
      </c>
      <c r="K2645" s="3">
        <v>91</v>
      </c>
      <c r="L2645" s="3">
        <v>667</v>
      </c>
      <c r="M2645" s="3">
        <v>358</v>
      </c>
      <c r="N2645" s="3">
        <v>302</v>
      </c>
      <c r="O2645" s="3">
        <v>225</v>
      </c>
      <c r="P2645" s="16" t="s">
        <v>521</v>
      </c>
      <c r="Q2645" s="16" t="s">
        <v>523</v>
      </c>
      <c r="R2645" s="16" t="s">
        <v>514</v>
      </c>
    </row>
    <row r="2646" spans="1:18" x14ac:dyDescent="0.3">
      <c r="A2646" s="73">
        <v>45163</v>
      </c>
      <c r="B2646" s="76" t="s">
        <v>919</v>
      </c>
      <c r="C2646" s="56" t="s">
        <v>542</v>
      </c>
      <c r="D2646" s="3" t="s">
        <v>547</v>
      </c>
      <c r="E2646" s="3" t="s">
        <v>544</v>
      </c>
      <c r="F2646" s="3" t="s">
        <v>944</v>
      </c>
      <c r="G2646" s="78" t="s">
        <v>504</v>
      </c>
      <c r="H2646" s="78">
        <v>719</v>
      </c>
      <c r="I2646" s="78">
        <v>7</v>
      </c>
      <c r="J2646" s="84">
        <v>1.9600000000000002</v>
      </c>
      <c r="K2646" s="41">
        <v>36</v>
      </c>
      <c r="L2646" s="78">
        <v>532</v>
      </c>
      <c r="M2646" s="78">
        <v>214</v>
      </c>
      <c r="N2646" s="78">
        <v>180</v>
      </c>
      <c r="O2646" s="78">
        <v>153</v>
      </c>
      <c r="P2646" s="89" t="s">
        <v>521</v>
      </c>
      <c r="Q2646" s="16" t="s">
        <v>523</v>
      </c>
      <c r="R2646" s="89" t="s">
        <v>514</v>
      </c>
    </row>
    <row r="2647" spans="1:18" x14ac:dyDescent="0.3">
      <c r="A2647" s="73">
        <v>45163</v>
      </c>
      <c r="B2647" s="76" t="s">
        <v>919</v>
      </c>
      <c r="C2647" s="56" t="s">
        <v>542</v>
      </c>
      <c r="D2647" s="3" t="s">
        <v>547</v>
      </c>
      <c r="E2647" s="3" t="s">
        <v>550</v>
      </c>
      <c r="F2647" s="3" t="s">
        <v>944</v>
      </c>
      <c r="G2647" s="78" t="s">
        <v>504</v>
      </c>
      <c r="H2647" s="78">
        <v>187</v>
      </c>
      <c r="I2647" s="78">
        <v>1</v>
      </c>
      <c r="J2647" s="84">
        <v>0.28000000000000003</v>
      </c>
      <c r="K2647" s="41">
        <v>11</v>
      </c>
      <c r="L2647" s="78">
        <v>128</v>
      </c>
      <c r="M2647" s="78">
        <v>49</v>
      </c>
      <c r="N2647" s="78">
        <v>43</v>
      </c>
      <c r="O2647" s="78">
        <v>39</v>
      </c>
      <c r="P2647" s="89" t="s">
        <v>521</v>
      </c>
      <c r="Q2647" s="16" t="s">
        <v>523</v>
      </c>
      <c r="R2647" s="89" t="s">
        <v>514</v>
      </c>
    </row>
    <row r="2648" spans="1:18" x14ac:dyDescent="0.3">
      <c r="A2648" s="73">
        <v>45163</v>
      </c>
      <c r="B2648" s="76" t="s">
        <v>919</v>
      </c>
      <c r="C2648" s="56" t="s">
        <v>542</v>
      </c>
      <c r="D2648" s="3" t="s">
        <v>547</v>
      </c>
      <c r="E2648" s="3" t="s">
        <v>546</v>
      </c>
      <c r="F2648" s="3" t="s">
        <v>944</v>
      </c>
      <c r="G2648" s="78" t="s">
        <v>504</v>
      </c>
      <c r="H2648" s="78">
        <v>531</v>
      </c>
      <c r="I2648" s="78">
        <v>6</v>
      </c>
      <c r="J2648" s="84">
        <v>1.6800000000000002</v>
      </c>
      <c r="K2648" s="41">
        <v>46</v>
      </c>
      <c r="L2648" s="78">
        <v>333</v>
      </c>
      <c r="M2648" s="78">
        <v>194</v>
      </c>
      <c r="N2648" s="78">
        <v>154</v>
      </c>
      <c r="O2648" s="78">
        <v>134</v>
      </c>
      <c r="P2648" s="89" t="s">
        <v>521</v>
      </c>
      <c r="Q2648" s="16" t="s">
        <v>523</v>
      </c>
      <c r="R2648" s="89" t="s">
        <v>514</v>
      </c>
    </row>
    <row r="2649" spans="1:18" hidden="1" x14ac:dyDescent="0.3">
      <c r="A2649" s="55">
        <v>45163</v>
      </c>
      <c r="B2649" s="56" t="s">
        <v>919</v>
      </c>
      <c r="C2649" s="56" t="s">
        <v>542</v>
      </c>
      <c r="D2649" s="3" t="s">
        <v>547</v>
      </c>
      <c r="E2649" s="3" t="s">
        <v>544</v>
      </c>
      <c r="F2649" s="3" t="s">
        <v>945</v>
      </c>
      <c r="G2649" s="3" t="s">
        <v>499</v>
      </c>
      <c r="H2649" s="3">
        <v>1006</v>
      </c>
      <c r="I2649" s="3">
        <v>15</v>
      </c>
      <c r="J2649" s="57">
        <v>4.2</v>
      </c>
      <c r="K2649" s="3">
        <v>110</v>
      </c>
      <c r="L2649" s="3">
        <v>905</v>
      </c>
      <c r="M2649" s="3">
        <v>488</v>
      </c>
      <c r="N2649" s="3">
        <v>383</v>
      </c>
      <c r="O2649" s="3">
        <v>276</v>
      </c>
      <c r="P2649" s="16" t="s">
        <v>521</v>
      </c>
      <c r="Q2649" s="16" t="s">
        <v>523</v>
      </c>
      <c r="R2649" s="16" t="s">
        <v>514</v>
      </c>
    </row>
    <row r="2650" spans="1:18" hidden="1" x14ac:dyDescent="0.3">
      <c r="A2650" s="55">
        <v>45163</v>
      </c>
      <c r="B2650" s="56" t="s">
        <v>919</v>
      </c>
      <c r="C2650" s="56" t="s">
        <v>542</v>
      </c>
      <c r="D2650" s="3" t="s">
        <v>547</v>
      </c>
      <c r="E2650" s="3" t="s">
        <v>550</v>
      </c>
      <c r="F2650" s="3" t="s">
        <v>945</v>
      </c>
      <c r="G2650" s="3" t="s">
        <v>499</v>
      </c>
      <c r="H2650" s="3">
        <v>113</v>
      </c>
      <c r="I2650" s="3">
        <v>3</v>
      </c>
      <c r="J2650" s="57">
        <v>0.84000000000000008</v>
      </c>
      <c r="K2650" s="3">
        <v>28</v>
      </c>
      <c r="L2650" s="3">
        <v>103</v>
      </c>
      <c r="M2650" s="3">
        <v>61</v>
      </c>
      <c r="N2650" s="3">
        <v>52</v>
      </c>
      <c r="O2650" s="3">
        <v>37</v>
      </c>
      <c r="P2650" s="16" t="s">
        <v>521</v>
      </c>
      <c r="Q2650" s="16" t="s">
        <v>523</v>
      </c>
      <c r="R2650" s="16" t="s">
        <v>514</v>
      </c>
    </row>
    <row r="2651" spans="1:18" hidden="1" x14ac:dyDescent="0.3">
      <c r="A2651" s="55">
        <v>45163</v>
      </c>
      <c r="B2651" s="56" t="s">
        <v>919</v>
      </c>
      <c r="C2651" s="56" t="s">
        <v>542</v>
      </c>
      <c r="D2651" s="3" t="s">
        <v>547</v>
      </c>
      <c r="E2651" s="3" t="s">
        <v>546</v>
      </c>
      <c r="F2651" s="3" t="s">
        <v>945</v>
      </c>
      <c r="G2651" s="3" t="s">
        <v>499</v>
      </c>
      <c r="H2651" s="3">
        <v>359</v>
      </c>
      <c r="I2651" s="3">
        <v>1</v>
      </c>
      <c r="J2651" s="57">
        <v>0.28000000000000003</v>
      </c>
      <c r="K2651" s="3">
        <v>110</v>
      </c>
      <c r="L2651" s="3">
        <v>338</v>
      </c>
      <c r="M2651" s="3">
        <v>188</v>
      </c>
      <c r="N2651" s="3">
        <v>142</v>
      </c>
      <c r="O2651" s="3">
        <v>111</v>
      </c>
      <c r="P2651" s="16" t="s">
        <v>521</v>
      </c>
      <c r="Q2651" s="16" t="s">
        <v>523</v>
      </c>
      <c r="R2651" s="16" t="s">
        <v>514</v>
      </c>
    </row>
    <row r="2652" spans="1:18" hidden="1" x14ac:dyDescent="0.3">
      <c r="A2652" s="55">
        <v>45163</v>
      </c>
      <c r="B2652" s="56" t="s">
        <v>919</v>
      </c>
      <c r="C2652" s="56" t="s">
        <v>542</v>
      </c>
      <c r="D2652" s="3" t="s">
        <v>548</v>
      </c>
      <c r="E2652" s="3" t="s">
        <v>544</v>
      </c>
      <c r="F2652" s="3" t="s">
        <v>946</v>
      </c>
      <c r="G2652" s="3" t="s">
        <v>502</v>
      </c>
      <c r="H2652" s="3">
        <v>70541</v>
      </c>
      <c r="I2652" s="3">
        <v>421</v>
      </c>
      <c r="J2652" s="57">
        <v>77.463999999999999</v>
      </c>
      <c r="K2652" s="3">
        <v>1239</v>
      </c>
      <c r="L2652" s="3">
        <v>38671</v>
      </c>
      <c r="M2652" s="3">
        <v>19568</v>
      </c>
      <c r="N2652" s="3">
        <v>13558</v>
      </c>
      <c r="O2652" s="3">
        <v>9897</v>
      </c>
      <c r="P2652" s="16" t="s">
        <v>519</v>
      </c>
      <c r="Q2652" s="16" t="s">
        <v>523</v>
      </c>
      <c r="R2652" s="16" t="s">
        <v>520</v>
      </c>
    </row>
    <row r="2653" spans="1:18" hidden="1" x14ac:dyDescent="0.3">
      <c r="A2653" s="55">
        <v>45163</v>
      </c>
      <c r="B2653" s="56" t="s">
        <v>919</v>
      </c>
      <c r="C2653" s="56" t="s">
        <v>542</v>
      </c>
      <c r="D2653" s="3" t="s">
        <v>548</v>
      </c>
      <c r="E2653" s="3" t="s">
        <v>550</v>
      </c>
      <c r="F2653" s="3" t="s">
        <v>946</v>
      </c>
      <c r="G2653" s="3" t="s">
        <v>502</v>
      </c>
      <c r="H2653" s="3">
        <v>1262</v>
      </c>
      <c r="I2653" s="3">
        <v>7</v>
      </c>
      <c r="J2653" s="57">
        <v>1.288</v>
      </c>
      <c r="K2653" s="3">
        <v>83</v>
      </c>
      <c r="L2653" s="3">
        <v>1065</v>
      </c>
      <c r="M2653" s="3">
        <v>640</v>
      </c>
      <c r="N2653" s="3">
        <v>427</v>
      </c>
      <c r="O2653" s="3">
        <v>285</v>
      </c>
      <c r="P2653" s="16" t="s">
        <v>519</v>
      </c>
      <c r="Q2653" s="16" t="s">
        <v>523</v>
      </c>
      <c r="R2653" s="16" t="s">
        <v>520</v>
      </c>
    </row>
    <row r="2654" spans="1:18" hidden="1" x14ac:dyDescent="0.3">
      <c r="A2654" s="55">
        <v>45163</v>
      </c>
      <c r="B2654" s="56" t="s">
        <v>919</v>
      </c>
      <c r="C2654" s="56" t="s">
        <v>542</v>
      </c>
      <c r="D2654" s="3" t="s">
        <v>548</v>
      </c>
      <c r="E2654" s="3" t="s">
        <v>546</v>
      </c>
      <c r="F2654" s="3" t="s">
        <v>946</v>
      </c>
      <c r="G2654" s="3" t="s">
        <v>502</v>
      </c>
      <c r="H2654" s="3">
        <v>957</v>
      </c>
      <c r="I2654" s="3">
        <v>13</v>
      </c>
      <c r="J2654" s="57">
        <v>2.3919999999999999</v>
      </c>
      <c r="K2654" s="3">
        <v>112</v>
      </c>
      <c r="L2654" s="3">
        <v>750</v>
      </c>
      <c r="M2654" s="3">
        <v>361</v>
      </c>
      <c r="N2654" s="3">
        <v>255</v>
      </c>
      <c r="O2654" s="3">
        <v>201</v>
      </c>
      <c r="P2654" s="16" t="s">
        <v>519</v>
      </c>
      <c r="Q2654" s="16" t="s">
        <v>523</v>
      </c>
      <c r="R2654" s="16" t="s">
        <v>520</v>
      </c>
    </row>
    <row r="2655" spans="1:18" hidden="1" x14ac:dyDescent="0.3">
      <c r="A2655" s="55">
        <v>45163</v>
      </c>
      <c r="B2655" s="56" t="s">
        <v>919</v>
      </c>
      <c r="C2655" s="56" t="s">
        <v>542</v>
      </c>
      <c r="D2655" s="3" t="s">
        <v>548</v>
      </c>
      <c r="E2655" s="3" t="s">
        <v>544</v>
      </c>
      <c r="F2655" s="3" t="s">
        <v>947</v>
      </c>
      <c r="G2655" s="3" t="s">
        <v>507</v>
      </c>
      <c r="H2655" s="3">
        <v>534864</v>
      </c>
      <c r="I2655" s="3">
        <v>2821</v>
      </c>
      <c r="J2655" s="57">
        <v>519.06399999999996</v>
      </c>
      <c r="K2655" s="3">
        <v>6933</v>
      </c>
      <c r="L2655" s="3">
        <v>414199</v>
      </c>
      <c r="M2655" s="3">
        <v>189395</v>
      </c>
      <c r="N2655" s="3">
        <v>140027</v>
      </c>
      <c r="O2655" s="3">
        <v>101036</v>
      </c>
      <c r="P2655" s="16" t="s">
        <v>519</v>
      </c>
      <c r="Q2655" s="16" t="s">
        <v>523</v>
      </c>
      <c r="R2655" s="16" t="s">
        <v>520</v>
      </c>
    </row>
    <row r="2656" spans="1:18" hidden="1" x14ac:dyDescent="0.3">
      <c r="A2656" s="55">
        <v>45163</v>
      </c>
      <c r="B2656" s="56" t="s">
        <v>919</v>
      </c>
      <c r="C2656" s="56" t="s">
        <v>542</v>
      </c>
      <c r="D2656" s="3" t="s">
        <v>548</v>
      </c>
      <c r="E2656" s="3" t="s">
        <v>550</v>
      </c>
      <c r="F2656" s="3" t="s">
        <v>947</v>
      </c>
      <c r="G2656" s="3" t="s">
        <v>507</v>
      </c>
      <c r="H2656" s="3">
        <v>2688</v>
      </c>
      <c r="I2656" s="3">
        <v>9</v>
      </c>
      <c r="J2656" s="57">
        <v>1.6559999999999999</v>
      </c>
      <c r="K2656" s="3">
        <v>45</v>
      </c>
      <c r="L2656" s="3">
        <v>1904</v>
      </c>
      <c r="M2656" s="3">
        <v>752</v>
      </c>
      <c r="N2656" s="3">
        <v>517</v>
      </c>
      <c r="O2656" s="3">
        <v>345</v>
      </c>
      <c r="P2656" s="16" t="s">
        <v>519</v>
      </c>
      <c r="Q2656" s="16" t="s">
        <v>523</v>
      </c>
      <c r="R2656" s="16" t="s">
        <v>520</v>
      </c>
    </row>
    <row r="2657" spans="1:18" hidden="1" x14ac:dyDescent="0.3">
      <c r="A2657" s="55">
        <v>45163</v>
      </c>
      <c r="B2657" s="56" t="s">
        <v>919</v>
      </c>
      <c r="C2657" s="56" t="s">
        <v>542</v>
      </c>
      <c r="D2657" s="3" t="s">
        <v>548</v>
      </c>
      <c r="E2657" s="3" t="s">
        <v>546</v>
      </c>
      <c r="F2657" s="3" t="s">
        <v>947</v>
      </c>
      <c r="G2657" s="3" t="s">
        <v>507</v>
      </c>
      <c r="H2657" s="3">
        <v>7892</v>
      </c>
      <c r="I2657" s="3">
        <v>49</v>
      </c>
      <c r="J2657" s="57">
        <v>9.016</v>
      </c>
      <c r="K2657" s="3">
        <v>219</v>
      </c>
      <c r="L2657" s="3">
        <v>6629</v>
      </c>
      <c r="M2657" s="3">
        <v>2561</v>
      </c>
      <c r="N2657" s="3">
        <v>1849</v>
      </c>
      <c r="O2657" s="3">
        <v>1226</v>
      </c>
      <c r="P2657" s="16" t="s">
        <v>519</v>
      </c>
      <c r="Q2657" s="16" t="s">
        <v>523</v>
      </c>
      <c r="R2657" s="16" t="s">
        <v>520</v>
      </c>
    </row>
    <row r="2658" spans="1:18" hidden="1" x14ac:dyDescent="0.3">
      <c r="A2658" s="55">
        <v>45163</v>
      </c>
      <c r="B2658" s="56" t="s">
        <v>919</v>
      </c>
      <c r="C2658" s="56" t="s">
        <v>542</v>
      </c>
      <c r="D2658" s="3" t="s">
        <v>548</v>
      </c>
      <c r="E2658" s="3" t="s">
        <v>544</v>
      </c>
      <c r="F2658" s="3" t="s">
        <v>948</v>
      </c>
      <c r="G2658" s="3" t="s">
        <v>503</v>
      </c>
      <c r="H2658" s="3">
        <v>20979</v>
      </c>
      <c r="I2658" s="3">
        <v>128</v>
      </c>
      <c r="J2658" s="57">
        <v>23.552</v>
      </c>
      <c r="K2658" s="3">
        <v>1118</v>
      </c>
      <c r="L2658" s="3">
        <v>9915</v>
      </c>
      <c r="M2658" s="3">
        <v>4634</v>
      </c>
      <c r="N2658" s="3">
        <v>3474</v>
      </c>
      <c r="O2658" s="3">
        <v>2501</v>
      </c>
      <c r="P2658" s="16" t="s">
        <v>519</v>
      </c>
      <c r="Q2658" s="16" t="s">
        <v>523</v>
      </c>
      <c r="R2658" s="16" t="s">
        <v>520</v>
      </c>
    </row>
    <row r="2659" spans="1:18" hidden="1" x14ac:dyDescent="0.3">
      <c r="A2659" s="55">
        <v>45163</v>
      </c>
      <c r="B2659" s="56" t="s">
        <v>919</v>
      </c>
      <c r="C2659" s="56" t="s">
        <v>542</v>
      </c>
      <c r="D2659" s="3" t="s">
        <v>548</v>
      </c>
      <c r="E2659" s="3" t="s">
        <v>550</v>
      </c>
      <c r="F2659" s="3" t="s">
        <v>948</v>
      </c>
      <c r="G2659" s="3" t="s">
        <v>503</v>
      </c>
      <c r="H2659" s="3">
        <v>181</v>
      </c>
      <c r="I2659" s="3">
        <v>1</v>
      </c>
      <c r="J2659" s="57">
        <v>0.184</v>
      </c>
      <c r="K2659" s="3">
        <v>16</v>
      </c>
      <c r="L2659" s="3">
        <v>109</v>
      </c>
      <c r="M2659" s="3">
        <v>51</v>
      </c>
      <c r="N2659" s="3">
        <v>42</v>
      </c>
      <c r="O2659" s="3">
        <v>34</v>
      </c>
      <c r="P2659" s="16" t="s">
        <v>519</v>
      </c>
      <c r="Q2659" s="16" t="s">
        <v>523</v>
      </c>
      <c r="R2659" s="16" t="s">
        <v>520</v>
      </c>
    </row>
    <row r="2660" spans="1:18" hidden="1" x14ac:dyDescent="0.3">
      <c r="A2660" s="55">
        <v>45163</v>
      </c>
      <c r="B2660" s="56" t="s">
        <v>919</v>
      </c>
      <c r="C2660" s="56" t="s">
        <v>542</v>
      </c>
      <c r="D2660" s="3" t="s">
        <v>548</v>
      </c>
      <c r="E2660" s="3" t="s">
        <v>546</v>
      </c>
      <c r="F2660" s="3" t="s">
        <v>948</v>
      </c>
      <c r="G2660" s="3" t="s">
        <v>503</v>
      </c>
      <c r="H2660" s="3">
        <v>481</v>
      </c>
      <c r="I2660" s="3">
        <v>1</v>
      </c>
      <c r="J2660" s="57">
        <v>0.184</v>
      </c>
      <c r="K2660" s="3">
        <v>37</v>
      </c>
      <c r="L2660" s="3">
        <v>316</v>
      </c>
      <c r="M2660" s="3">
        <v>133</v>
      </c>
      <c r="N2660" s="3">
        <v>89</v>
      </c>
      <c r="O2660" s="3">
        <v>74</v>
      </c>
      <c r="P2660" s="16" t="s">
        <v>519</v>
      </c>
      <c r="Q2660" s="16" t="s">
        <v>523</v>
      </c>
      <c r="R2660" s="16" t="s">
        <v>520</v>
      </c>
    </row>
    <row r="2661" spans="1:18" hidden="1" x14ac:dyDescent="0.3">
      <c r="A2661" s="55">
        <v>45163</v>
      </c>
      <c r="B2661" s="56" t="s">
        <v>919</v>
      </c>
      <c r="C2661" s="56" t="s">
        <v>542</v>
      </c>
      <c r="D2661" s="3" t="s">
        <v>548</v>
      </c>
      <c r="E2661" s="3" t="s">
        <v>544</v>
      </c>
      <c r="F2661" s="3" t="s">
        <v>949</v>
      </c>
      <c r="G2661" s="3" t="s">
        <v>500</v>
      </c>
      <c r="H2661" s="3">
        <v>28690</v>
      </c>
      <c r="I2661" s="3">
        <v>191</v>
      </c>
      <c r="J2661" s="57">
        <v>35.143999999999998</v>
      </c>
      <c r="K2661" s="3">
        <v>3748</v>
      </c>
      <c r="L2661" s="3">
        <v>21601</v>
      </c>
      <c r="M2661" s="3">
        <v>9907</v>
      </c>
      <c r="N2661" s="3">
        <v>7276</v>
      </c>
      <c r="O2661" s="3">
        <v>5362</v>
      </c>
      <c r="P2661" s="16" t="s">
        <v>519</v>
      </c>
      <c r="Q2661" s="16" t="s">
        <v>523</v>
      </c>
      <c r="R2661" s="16" t="s">
        <v>520</v>
      </c>
    </row>
    <row r="2662" spans="1:18" hidden="1" x14ac:dyDescent="0.3">
      <c r="A2662" s="55">
        <v>45163</v>
      </c>
      <c r="B2662" s="56" t="s">
        <v>919</v>
      </c>
      <c r="C2662" s="56" t="s">
        <v>542</v>
      </c>
      <c r="D2662" s="3" t="s">
        <v>548</v>
      </c>
      <c r="E2662" s="3" t="s">
        <v>550</v>
      </c>
      <c r="F2662" s="3" t="s">
        <v>949</v>
      </c>
      <c r="G2662" s="3" t="s">
        <v>500</v>
      </c>
      <c r="H2662" s="3">
        <v>404</v>
      </c>
      <c r="I2662" s="3">
        <v>5</v>
      </c>
      <c r="J2662" s="57">
        <v>0.91999999999999993</v>
      </c>
      <c r="K2662" s="3">
        <v>45</v>
      </c>
      <c r="L2662" s="3">
        <v>235</v>
      </c>
      <c r="M2662" s="3">
        <v>112</v>
      </c>
      <c r="N2662" s="3">
        <v>87</v>
      </c>
      <c r="O2662" s="3">
        <v>64</v>
      </c>
      <c r="P2662" s="16" t="s">
        <v>519</v>
      </c>
      <c r="Q2662" s="16" t="s">
        <v>523</v>
      </c>
      <c r="R2662" s="16" t="s">
        <v>520</v>
      </c>
    </row>
    <row r="2663" spans="1:18" hidden="1" x14ac:dyDescent="0.3">
      <c r="A2663" s="55">
        <v>45163</v>
      </c>
      <c r="B2663" s="56" t="s">
        <v>919</v>
      </c>
      <c r="C2663" s="56" t="s">
        <v>542</v>
      </c>
      <c r="D2663" s="3" t="s">
        <v>548</v>
      </c>
      <c r="E2663" s="3" t="s">
        <v>546</v>
      </c>
      <c r="F2663" s="3" t="s">
        <v>949</v>
      </c>
      <c r="G2663" s="3" t="s">
        <v>500</v>
      </c>
      <c r="H2663" s="3">
        <v>657</v>
      </c>
      <c r="I2663" s="3">
        <v>5</v>
      </c>
      <c r="J2663" s="57">
        <v>0.91999999999999993</v>
      </c>
      <c r="K2663" s="3">
        <v>82</v>
      </c>
      <c r="L2663" s="3">
        <v>520</v>
      </c>
      <c r="M2663" s="3">
        <v>225</v>
      </c>
      <c r="N2663" s="3">
        <v>165</v>
      </c>
      <c r="O2663" s="3">
        <v>111</v>
      </c>
      <c r="P2663" s="16" t="s">
        <v>519</v>
      </c>
      <c r="Q2663" s="16" t="s">
        <v>523</v>
      </c>
      <c r="R2663" s="16" t="s">
        <v>520</v>
      </c>
    </row>
    <row r="2664" spans="1:18" x14ac:dyDescent="0.3">
      <c r="A2664" s="73">
        <v>45163</v>
      </c>
      <c r="B2664" s="76" t="s">
        <v>919</v>
      </c>
      <c r="C2664" s="56" t="s">
        <v>542</v>
      </c>
      <c r="D2664" s="3" t="s">
        <v>548</v>
      </c>
      <c r="E2664" s="3" t="s">
        <v>544</v>
      </c>
      <c r="F2664" s="3" t="s">
        <v>950</v>
      </c>
      <c r="G2664" s="78" t="s">
        <v>504</v>
      </c>
      <c r="H2664" s="78">
        <v>52043</v>
      </c>
      <c r="I2664" s="78">
        <v>186</v>
      </c>
      <c r="J2664" s="84">
        <v>34.223999999999997</v>
      </c>
      <c r="K2664" s="41">
        <v>3026</v>
      </c>
      <c r="L2664" s="78">
        <v>26828</v>
      </c>
      <c r="M2664" s="78">
        <v>11923</v>
      </c>
      <c r="N2664" s="78">
        <v>8587</v>
      </c>
      <c r="O2664" s="78">
        <v>6271</v>
      </c>
      <c r="P2664" s="89" t="s">
        <v>519</v>
      </c>
      <c r="Q2664" s="16" t="s">
        <v>523</v>
      </c>
      <c r="R2664" s="89" t="s">
        <v>520</v>
      </c>
    </row>
    <row r="2665" spans="1:18" x14ac:dyDescent="0.3">
      <c r="A2665" s="73">
        <v>45163</v>
      </c>
      <c r="B2665" s="76" t="s">
        <v>919</v>
      </c>
      <c r="C2665" s="56" t="s">
        <v>542</v>
      </c>
      <c r="D2665" s="3" t="s">
        <v>548</v>
      </c>
      <c r="E2665" s="3" t="s">
        <v>550</v>
      </c>
      <c r="F2665" s="3" t="s">
        <v>950</v>
      </c>
      <c r="G2665" s="78" t="s">
        <v>504</v>
      </c>
      <c r="H2665" s="78">
        <v>723</v>
      </c>
      <c r="I2665" s="78">
        <v>6</v>
      </c>
      <c r="J2665" s="84">
        <v>1.1040000000000001</v>
      </c>
      <c r="K2665" s="41">
        <v>24</v>
      </c>
      <c r="L2665" s="78">
        <v>422</v>
      </c>
      <c r="M2665" s="78">
        <v>183</v>
      </c>
      <c r="N2665" s="78">
        <v>111</v>
      </c>
      <c r="O2665" s="78">
        <v>76</v>
      </c>
      <c r="P2665" s="89" t="s">
        <v>519</v>
      </c>
      <c r="Q2665" s="16" t="s">
        <v>523</v>
      </c>
      <c r="R2665" s="89" t="s">
        <v>520</v>
      </c>
    </row>
    <row r="2666" spans="1:18" x14ac:dyDescent="0.3">
      <c r="A2666" s="73">
        <v>45163</v>
      </c>
      <c r="B2666" s="76" t="s">
        <v>919</v>
      </c>
      <c r="C2666" s="56" t="s">
        <v>542</v>
      </c>
      <c r="D2666" s="3" t="s">
        <v>548</v>
      </c>
      <c r="E2666" s="3" t="s">
        <v>546</v>
      </c>
      <c r="F2666" s="3" t="s">
        <v>950</v>
      </c>
      <c r="G2666" s="78" t="s">
        <v>504</v>
      </c>
      <c r="H2666" s="78">
        <v>1336</v>
      </c>
      <c r="I2666" s="78">
        <v>3</v>
      </c>
      <c r="J2666" s="84">
        <v>0.55200000000000005</v>
      </c>
      <c r="K2666" s="41">
        <v>108</v>
      </c>
      <c r="L2666" s="78">
        <v>1108</v>
      </c>
      <c r="M2666" s="78">
        <v>366</v>
      </c>
      <c r="N2666" s="78">
        <v>212</v>
      </c>
      <c r="O2666" s="78">
        <v>132</v>
      </c>
      <c r="P2666" s="89" t="s">
        <v>519</v>
      </c>
      <c r="Q2666" s="16" t="s">
        <v>523</v>
      </c>
      <c r="R2666" s="89" t="s">
        <v>520</v>
      </c>
    </row>
    <row r="2667" spans="1:18" hidden="1" x14ac:dyDescent="0.3">
      <c r="A2667" s="55">
        <v>45163</v>
      </c>
      <c r="B2667" s="56" t="s">
        <v>919</v>
      </c>
      <c r="C2667" s="56" t="s">
        <v>542</v>
      </c>
      <c r="D2667" s="3" t="s">
        <v>548</v>
      </c>
      <c r="E2667" s="3" t="s">
        <v>544</v>
      </c>
      <c r="F2667" s="3" t="s">
        <v>951</v>
      </c>
      <c r="G2667" s="3" t="s">
        <v>499</v>
      </c>
      <c r="H2667" s="3">
        <v>218024</v>
      </c>
      <c r="I2667" s="3">
        <v>1478</v>
      </c>
      <c r="J2667" s="57">
        <v>271.952</v>
      </c>
      <c r="K2667" s="3">
        <v>9912</v>
      </c>
      <c r="L2667" s="3">
        <v>181788</v>
      </c>
      <c r="M2667" s="3">
        <v>100160</v>
      </c>
      <c r="N2667" s="3">
        <v>78467</v>
      </c>
      <c r="O2667" s="3">
        <v>41970</v>
      </c>
      <c r="P2667" s="16" t="s">
        <v>519</v>
      </c>
      <c r="Q2667" s="16" t="s">
        <v>523</v>
      </c>
      <c r="R2667" s="16" t="s">
        <v>520</v>
      </c>
    </row>
    <row r="2668" spans="1:18" hidden="1" x14ac:dyDescent="0.3">
      <c r="A2668" s="55">
        <v>45163</v>
      </c>
      <c r="B2668" s="56" t="s">
        <v>919</v>
      </c>
      <c r="C2668" s="56" t="s">
        <v>542</v>
      </c>
      <c r="D2668" s="3" t="s">
        <v>548</v>
      </c>
      <c r="E2668" s="3" t="s">
        <v>550</v>
      </c>
      <c r="F2668" s="3" t="s">
        <v>951</v>
      </c>
      <c r="G2668" s="3" t="s">
        <v>499</v>
      </c>
      <c r="H2668" s="3">
        <v>2144</v>
      </c>
      <c r="I2668" s="3">
        <v>20</v>
      </c>
      <c r="J2668" s="57">
        <v>3.6799999999999997</v>
      </c>
      <c r="K2668" s="3">
        <v>92</v>
      </c>
      <c r="L2668" s="3">
        <v>1784</v>
      </c>
      <c r="M2668" s="3">
        <v>961</v>
      </c>
      <c r="N2668" s="3">
        <v>772</v>
      </c>
      <c r="O2668" s="3">
        <v>425</v>
      </c>
      <c r="P2668" s="16" t="s">
        <v>519</v>
      </c>
      <c r="Q2668" s="16" t="s">
        <v>523</v>
      </c>
      <c r="R2668" s="16" t="s">
        <v>520</v>
      </c>
    </row>
    <row r="2669" spans="1:18" hidden="1" x14ac:dyDescent="0.3">
      <c r="A2669" s="55">
        <v>45163</v>
      </c>
      <c r="B2669" s="56" t="s">
        <v>919</v>
      </c>
      <c r="C2669" s="56" t="s">
        <v>542</v>
      </c>
      <c r="D2669" s="3" t="s">
        <v>548</v>
      </c>
      <c r="E2669" s="3" t="s">
        <v>546</v>
      </c>
      <c r="F2669" s="3" t="s">
        <v>951</v>
      </c>
      <c r="G2669" s="3" t="s">
        <v>499</v>
      </c>
      <c r="H2669" s="3">
        <v>7126</v>
      </c>
      <c r="I2669" s="3">
        <v>71</v>
      </c>
      <c r="J2669" s="57">
        <v>13.064</v>
      </c>
      <c r="K2669" s="3">
        <v>350</v>
      </c>
      <c r="L2669" s="3">
        <v>5858</v>
      </c>
      <c r="M2669" s="3">
        <v>3198</v>
      </c>
      <c r="N2669" s="3">
        <v>2387</v>
      </c>
      <c r="O2669" s="3">
        <v>1353</v>
      </c>
      <c r="P2669" s="16" t="s">
        <v>519</v>
      </c>
      <c r="Q2669" s="16" t="s">
        <v>523</v>
      </c>
      <c r="R2669" s="16" t="s">
        <v>520</v>
      </c>
    </row>
    <row r="2670" spans="1:18" hidden="1" x14ac:dyDescent="0.3">
      <c r="A2670" s="55">
        <v>45163</v>
      </c>
      <c r="B2670" s="56" t="s">
        <v>919</v>
      </c>
      <c r="C2670" s="56" t="s">
        <v>542</v>
      </c>
      <c r="D2670" s="3" t="s">
        <v>548</v>
      </c>
      <c r="E2670" s="3" t="s">
        <v>544</v>
      </c>
      <c r="F2670" s="3" t="s">
        <v>952</v>
      </c>
      <c r="G2670" s="3" t="s">
        <v>501</v>
      </c>
      <c r="H2670" s="3">
        <v>218605</v>
      </c>
      <c r="I2670" s="3">
        <v>3237</v>
      </c>
      <c r="J2670" s="57">
        <v>595.60799999999995</v>
      </c>
      <c r="K2670" s="3">
        <v>30404</v>
      </c>
      <c r="L2670" s="3">
        <v>153964</v>
      </c>
      <c r="M2670" s="3">
        <v>56509</v>
      </c>
      <c r="N2670" s="3">
        <v>40158</v>
      </c>
      <c r="O2670" s="3">
        <v>24353</v>
      </c>
      <c r="P2670" s="16" t="s">
        <v>519</v>
      </c>
      <c r="Q2670" s="16" t="s">
        <v>523</v>
      </c>
      <c r="R2670" s="16" t="s">
        <v>520</v>
      </c>
    </row>
    <row r="2671" spans="1:18" hidden="1" x14ac:dyDescent="0.3">
      <c r="A2671" s="55">
        <v>45163</v>
      </c>
      <c r="B2671" s="56" t="s">
        <v>919</v>
      </c>
      <c r="C2671" s="56" t="s">
        <v>542</v>
      </c>
      <c r="D2671" s="3" t="s">
        <v>548</v>
      </c>
      <c r="E2671" s="3" t="s">
        <v>550</v>
      </c>
      <c r="F2671" s="3" t="s">
        <v>952</v>
      </c>
      <c r="G2671" s="3" t="s">
        <v>501</v>
      </c>
      <c r="H2671" s="3">
        <v>1012</v>
      </c>
      <c r="I2671" s="3">
        <v>5</v>
      </c>
      <c r="J2671" s="57">
        <v>0.91999999999999993</v>
      </c>
      <c r="K2671" s="3">
        <v>45</v>
      </c>
      <c r="L2671" s="3">
        <v>466</v>
      </c>
      <c r="M2671" s="3">
        <v>221</v>
      </c>
      <c r="N2671" s="3">
        <v>175</v>
      </c>
      <c r="O2671" s="3">
        <v>117</v>
      </c>
      <c r="P2671" s="16" t="s">
        <v>519</v>
      </c>
      <c r="Q2671" s="16" t="s">
        <v>523</v>
      </c>
      <c r="R2671" s="16" t="s">
        <v>520</v>
      </c>
    </row>
    <row r="2672" spans="1:18" hidden="1" x14ac:dyDescent="0.3">
      <c r="A2672" s="55">
        <v>45163</v>
      </c>
      <c r="B2672" s="56" t="s">
        <v>919</v>
      </c>
      <c r="C2672" s="56" t="s">
        <v>542</v>
      </c>
      <c r="D2672" s="3" t="s">
        <v>548</v>
      </c>
      <c r="E2672" s="3" t="s">
        <v>546</v>
      </c>
      <c r="F2672" s="3" t="s">
        <v>952</v>
      </c>
      <c r="G2672" s="3" t="s">
        <v>501</v>
      </c>
      <c r="H2672" s="3">
        <v>1505</v>
      </c>
      <c r="I2672" s="3">
        <v>17</v>
      </c>
      <c r="J2672" s="57">
        <v>3.1280000000000001</v>
      </c>
      <c r="K2672" s="3">
        <v>181</v>
      </c>
      <c r="L2672" s="3">
        <v>842</v>
      </c>
      <c r="M2672" s="3">
        <v>357</v>
      </c>
      <c r="N2672" s="3">
        <v>272</v>
      </c>
      <c r="O2672" s="3">
        <v>186</v>
      </c>
      <c r="P2672" s="16" t="s">
        <v>519</v>
      </c>
      <c r="Q2672" s="16" t="s">
        <v>523</v>
      </c>
      <c r="R2672" s="16" t="s">
        <v>520</v>
      </c>
    </row>
    <row r="2673" spans="1:18" hidden="1" x14ac:dyDescent="0.3">
      <c r="A2673" s="55">
        <v>45163</v>
      </c>
      <c r="B2673" s="56" t="s">
        <v>919</v>
      </c>
      <c r="C2673" s="56" t="s">
        <v>542</v>
      </c>
      <c r="D2673" s="3" t="s">
        <v>548</v>
      </c>
      <c r="E2673" s="3" t="s">
        <v>544</v>
      </c>
      <c r="F2673" s="3" t="s">
        <v>953</v>
      </c>
      <c r="G2673" s="3" t="s">
        <v>506</v>
      </c>
      <c r="H2673" s="3">
        <v>35441</v>
      </c>
      <c r="I2673" s="3">
        <v>167</v>
      </c>
      <c r="J2673" s="57">
        <v>30.727999999999998</v>
      </c>
      <c r="K2673" s="3">
        <v>2304</v>
      </c>
      <c r="L2673" s="3">
        <v>13049</v>
      </c>
      <c r="M2673" s="3">
        <v>7049</v>
      </c>
      <c r="N2673" s="3">
        <v>5309</v>
      </c>
      <c r="O2673" s="3">
        <v>3087</v>
      </c>
      <c r="P2673" s="16" t="s">
        <v>519</v>
      </c>
      <c r="Q2673" s="16" t="s">
        <v>523</v>
      </c>
      <c r="R2673" s="16" t="s">
        <v>520</v>
      </c>
    </row>
    <row r="2674" spans="1:18" hidden="1" x14ac:dyDescent="0.3">
      <c r="A2674" s="55">
        <v>45163</v>
      </c>
      <c r="B2674" s="56" t="s">
        <v>919</v>
      </c>
      <c r="C2674" s="56" t="s">
        <v>542</v>
      </c>
      <c r="D2674" s="3" t="s">
        <v>548</v>
      </c>
      <c r="E2674" s="3" t="s">
        <v>550</v>
      </c>
      <c r="F2674" s="3" t="s">
        <v>953</v>
      </c>
      <c r="G2674" s="3" t="s">
        <v>506</v>
      </c>
      <c r="H2674" s="3">
        <v>363</v>
      </c>
      <c r="I2674" s="3">
        <v>3</v>
      </c>
      <c r="J2674" s="57">
        <v>0.55200000000000005</v>
      </c>
      <c r="K2674" s="3">
        <v>21</v>
      </c>
      <c r="L2674" s="3">
        <v>185</v>
      </c>
      <c r="M2674" s="3">
        <v>103</v>
      </c>
      <c r="N2674" s="3">
        <v>70</v>
      </c>
      <c r="O2674" s="3">
        <v>42</v>
      </c>
      <c r="P2674" s="16" t="s">
        <v>519</v>
      </c>
      <c r="Q2674" s="16" t="s">
        <v>523</v>
      </c>
      <c r="R2674" s="16" t="s">
        <v>520</v>
      </c>
    </row>
    <row r="2675" spans="1:18" hidden="1" x14ac:dyDescent="0.3">
      <c r="A2675" s="55">
        <v>45163</v>
      </c>
      <c r="B2675" s="56" t="s">
        <v>919</v>
      </c>
      <c r="C2675" s="56" t="s">
        <v>542</v>
      </c>
      <c r="D2675" s="3" t="s">
        <v>548</v>
      </c>
      <c r="E2675" s="3" t="s">
        <v>546</v>
      </c>
      <c r="F2675" s="3" t="s">
        <v>953</v>
      </c>
      <c r="G2675" s="3" t="s">
        <v>506</v>
      </c>
      <c r="H2675" s="3">
        <v>843</v>
      </c>
      <c r="I2675" s="3">
        <v>3</v>
      </c>
      <c r="J2675" s="57">
        <v>0.55200000000000005</v>
      </c>
      <c r="K2675" s="3">
        <v>62</v>
      </c>
      <c r="L2675" s="3">
        <v>564</v>
      </c>
      <c r="M2675" s="3">
        <v>288</v>
      </c>
      <c r="N2675" s="3">
        <v>218</v>
      </c>
      <c r="O2675" s="3">
        <v>111</v>
      </c>
      <c r="P2675" s="16" t="s">
        <v>519</v>
      </c>
      <c r="Q2675" s="16" t="s">
        <v>523</v>
      </c>
      <c r="R2675" s="16" t="s">
        <v>520</v>
      </c>
    </row>
    <row r="2676" spans="1:18" hidden="1" x14ac:dyDescent="0.3">
      <c r="A2676" s="55">
        <v>45163</v>
      </c>
      <c r="B2676" s="56" t="s">
        <v>919</v>
      </c>
      <c r="C2676" s="56" t="s">
        <v>542</v>
      </c>
      <c r="D2676" s="3" t="s">
        <v>549</v>
      </c>
      <c r="E2676" s="3" t="s">
        <v>544</v>
      </c>
      <c r="F2676" s="3" t="s">
        <v>954</v>
      </c>
      <c r="G2676" s="3" t="s">
        <v>499</v>
      </c>
      <c r="H2676" s="3">
        <v>12529</v>
      </c>
      <c r="I2676" s="3">
        <v>52</v>
      </c>
      <c r="J2676" s="57">
        <v>4.4719999999999995</v>
      </c>
      <c r="K2676" s="3">
        <v>812</v>
      </c>
      <c r="L2676" s="3">
        <v>6118</v>
      </c>
      <c r="M2676" s="3">
        <v>2957</v>
      </c>
      <c r="N2676" s="3">
        <v>2159</v>
      </c>
      <c r="O2676" s="3">
        <v>1361</v>
      </c>
      <c r="P2676" s="16" t="s">
        <v>511</v>
      </c>
      <c r="Q2676" s="16" t="s">
        <v>523</v>
      </c>
      <c r="R2676" s="16" t="s">
        <v>513</v>
      </c>
    </row>
    <row r="2677" spans="1:18" hidden="1" x14ac:dyDescent="0.3">
      <c r="A2677" s="55">
        <v>45163</v>
      </c>
      <c r="B2677" s="56" t="s">
        <v>919</v>
      </c>
      <c r="C2677" s="56" t="s">
        <v>542</v>
      </c>
      <c r="D2677" s="3" t="s">
        <v>549</v>
      </c>
      <c r="E2677" s="3" t="s">
        <v>550</v>
      </c>
      <c r="F2677" s="3" t="s">
        <v>954</v>
      </c>
      <c r="G2677" s="3" t="s">
        <v>499</v>
      </c>
      <c r="H2677" s="3">
        <v>595</v>
      </c>
      <c r="I2677" s="3">
        <v>3</v>
      </c>
      <c r="J2677" s="57">
        <v>0.25800000000000001</v>
      </c>
      <c r="K2677" s="3">
        <v>68</v>
      </c>
      <c r="L2677" s="3">
        <v>434</v>
      </c>
      <c r="M2677" s="3">
        <v>161</v>
      </c>
      <c r="N2677" s="3">
        <v>101</v>
      </c>
      <c r="O2677" s="3">
        <v>71</v>
      </c>
      <c r="P2677" s="16" t="s">
        <v>511</v>
      </c>
      <c r="Q2677" s="16" t="s">
        <v>523</v>
      </c>
      <c r="R2677" s="16" t="s">
        <v>513</v>
      </c>
    </row>
    <row r="2678" spans="1:18" hidden="1" x14ac:dyDescent="0.3">
      <c r="A2678" s="55">
        <v>45163</v>
      </c>
      <c r="B2678" s="56" t="s">
        <v>919</v>
      </c>
      <c r="C2678" s="56" t="s">
        <v>542</v>
      </c>
      <c r="D2678" s="3" t="s">
        <v>549</v>
      </c>
      <c r="E2678" s="3" t="s">
        <v>546</v>
      </c>
      <c r="F2678" s="3" t="s">
        <v>954</v>
      </c>
      <c r="G2678" s="3" t="s">
        <v>499</v>
      </c>
      <c r="H2678" s="3">
        <v>1102</v>
      </c>
      <c r="I2678" s="3">
        <v>6</v>
      </c>
      <c r="J2678" s="57">
        <v>0.51600000000000001</v>
      </c>
      <c r="K2678" s="3">
        <v>168</v>
      </c>
      <c r="L2678" s="3">
        <v>868</v>
      </c>
      <c r="M2678" s="3">
        <v>344</v>
      </c>
      <c r="N2678" s="3">
        <v>253</v>
      </c>
      <c r="O2678" s="3">
        <v>195</v>
      </c>
      <c r="P2678" s="16" t="s">
        <v>511</v>
      </c>
      <c r="Q2678" s="16" t="s">
        <v>523</v>
      </c>
      <c r="R2678" s="16" t="s">
        <v>513</v>
      </c>
    </row>
    <row r="2679" spans="1:18" hidden="1" x14ac:dyDescent="0.3">
      <c r="A2679" s="55">
        <v>45163</v>
      </c>
      <c r="B2679" s="56" t="s">
        <v>919</v>
      </c>
      <c r="C2679" s="56" t="s">
        <v>542</v>
      </c>
      <c r="D2679" s="3" t="s">
        <v>549</v>
      </c>
      <c r="E2679" s="3" t="s">
        <v>544</v>
      </c>
      <c r="F2679" s="3" t="s">
        <v>955</v>
      </c>
      <c r="G2679" s="3" t="s">
        <v>501</v>
      </c>
      <c r="H2679" s="3">
        <v>63148</v>
      </c>
      <c r="I2679" s="3">
        <v>267</v>
      </c>
      <c r="J2679" s="57">
        <v>22.962</v>
      </c>
      <c r="K2679" s="3">
        <v>8634</v>
      </c>
      <c r="L2679" s="3">
        <v>30595</v>
      </c>
      <c r="M2679" s="3">
        <v>13602</v>
      </c>
      <c r="N2679" s="3">
        <v>11038</v>
      </c>
      <c r="O2679" s="3">
        <v>7489</v>
      </c>
      <c r="P2679" s="16" t="s">
        <v>511</v>
      </c>
      <c r="Q2679" s="16" t="s">
        <v>523</v>
      </c>
      <c r="R2679" s="16" t="s">
        <v>513</v>
      </c>
    </row>
    <row r="2680" spans="1:18" hidden="1" x14ac:dyDescent="0.3">
      <c r="A2680" s="55">
        <v>45163</v>
      </c>
      <c r="B2680" s="56" t="s">
        <v>919</v>
      </c>
      <c r="C2680" s="56" t="s">
        <v>542</v>
      </c>
      <c r="D2680" s="3" t="s">
        <v>549</v>
      </c>
      <c r="E2680" s="3" t="s">
        <v>550</v>
      </c>
      <c r="F2680" s="3" t="s">
        <v>955</v>
      </c>
      <c r="G2680" s="3" t="s">
        <v>501</v>
      </c>
      <c r="H2680" s="3">
        <v>6772</v>
      </c>
      <c r="I2680" s="3">
        <v>19</v>
      </c>
      <c r="J2680" s="57">
        <v>1.6339999999999999</v>
      </c>
      <c r="K2680" s="3">
        <v>630</v>
      </c>
      <c r="L2680" s="3">
        <v>3873</v>
      </c>
      <c r="M2680" s="3">
        <v>1434</v>
      </c>
      <c r="N2680" s="3">
        <v>1119</v>
      </c>
      <c r="O2680" s="3">
        <v>766</v>
      </c>
      <c r="P2680" s="16" t="s">
        <v>511</v>
      </c>
      <c r="Q2680" s="16" t="s">
        <v>523</v>
      </c>
      <c r="R2680" s="16" t="s">
        <v>513</v>
      </c>
    </row>
    <row r="2681" spans="1:18" hidden="1" x14ac:dyDescent="0.3">
      <c r="A2681" s="55">
        <v>45163</v>
      </c>
      <c r="B2681" s="56" t="s">
        <v>919</v>
      </c>
      <c r="C2681" s="56" t="s">
        <v>542</v>
      </c>
      <c r="D2681" s="3" t="s">
        <v>549</v>
      </c>
      <c r="E2681" s="3" t="s">
        <v>546</v>
      </c>
      <c r="F2681" s="3" t="s">
        <v>955</v>
      </c>
      <c r="G2681" s="3" t="s">
        <v>501</v>
      </c>
      <c r="H2681" s="3">
        <v>9753</v>
      </c>
      <c r="I2681" s="3">
        <v>46</v>
      </c>
      <c r="J2681" s="57">
        <v>3.9559999999999995</v>
      </c>
      <c r="K2681" s="3">
        <v>1328</v>
      </c>
      <c r="L2681" s="3">
        <v>6568</v>
      </c>
      <c r="M2681" s="3">
        <v>2506</v>
      </c>
      <c r="N2681" s="3">
        <v>2000</v>
      </c>
      <c r="O2681" s="3">
        <v>1509</v>
      </c>
      <c r="P2681" s="16" t="s">
        <v>511</v>
      </c>
      <c r="Q2681" s="16" t="s">
        <v>523</v>
      </c>
      <c r="R2681" s="16" t="s">
        <v>513</v>
      </c>
    </row>
    <row r="2682" spans="1:18" hidden="1" x14ac:dyDescent="0.3">
      <c r="A2682" s="55">
        <v>45163</v>
      </c>
      <c r="B2682" s="56" t="s">
        <v>919</v>
      </c>
      <c r="C2682" s="56" t="s">
        <v>542</v>
      </c>
      <c r="D2682" s="3" t="s">
        <v>549</v>
      </c>
      <c r="E2682" s="3" t="s">
        <v>544</v>
      </c>
      <c r="F2682" s="3" t="s">
        <v>956</v>
      </c>
      <c r="G2682" s="3" t="s">
        <v>503</v>
      </c>
      <c r="H2682" s="3">
        <v>12172</v>
      </c>
      <c r="I2682" s="3">
        <v>65</v>
      </c>
      <c r="J2682" s="57">
        <v>5.59</v>
      </c>
      <c r="K2682" s="3">
        <v>1351</v>
      </c>
      <c r="L2682" s="3">
        <v>9358</v>
      </c>
      <c r="M2682" s="3">
        <v>4287</v>
      </c>
      <c r="N2682" s="3">
        <v>3087</v>
      </c>
      <c r="O2682" s="3">
        <v>2030</v>
      </c>
      <c r="P2682" s="16" t="s">
        <v>511</v>
      </c>
      <c r="Q2682" s="16" t="s">
        <v>523</v>
      </c>
      <c r="R2682" s="16" t="s">
        <v>513</v>
      </c>
    </row>
    <row r="2683" spans="1:18" hidden="1" x14ac:dyDescent="0.3">
      <c r="A2683" s="55">
        <v>45163</v>
      </c>
      <c r="B2683" s="56" t="s">
        <v>919</v>
      </c>
      <c r="C2683" s="56" t="s">
        <v>542</v>
      </c>
      <c r="D2683" s="3" t="s">
        <v>549</v>
      </c>
      <c r="E2683" s="3" t="s">
        <v>550</v>
      </c>
      <c r="F2683" s="3" t="s">
        <v>956</v>
      </c>
      <c r="G2683" s="3" t="s">
        <v>503</v>
      </c>
      <c r="H2683" s="3">
        <v>1573</v>
      </c>
      <c r="I2683" s="3">
        <v>10</v>
      </c>
      <c r="J2683" s="57">
        <v>0.85999999999999988</v>
      </c>
      <c r="K2683" s="3">
        <v>185</v>
      </c>
      <c r="L2683" s="3">
        <v>1343</v>
      </c>
      <c r="M2683" s="3">
        <v>540</v>
      </c>
      <c r="N2683" s="3">
        <v>406</v>
      </c>
      <c r="O2683" s="3">
        <v>261</v>
      </c>
      <c r="P2683" s="16" t="s">
        <v>511</v>
      </c>
      <c r="Q2683" s="16" t="s">
        <v>523</v>
      </c>
      <c r="R2683" s="16" t="s">
        <v>513</v>
      </c>
    </row>
    <row r="2684" spans="1:18" hidden="1" x14ac:dyDescent="0.3">
      <c r="A2684" s="55">
        <v>45163</v>
      </c>
      <c r="B2684" s="56" t="s">
        <v>919</v>
      </c>
      <c r="C2684" s="56" t="s">
        <v>542</v>
      </c>
      <c r="D2684" s="3" t="s">
        <v>549</v>
      </c>
      <c r="E2684" s="3" t="s">
        <v>546</v>
      </c>
      <c r="F2684" s="3" t="s">
        <v>956</v>
      </c>
      <c r="G2684" s="3" t="s">
        <v>503</v>
      </c>
      <c r="H2684" s="3">
        <v>2676</v>
      </c>
      <c r="I2684" s="3">
        <v>17</v>
      </c>
      <c r="J2684" s="57">
        <v>1.462</v>
      </c>
      <c r="K2684" s="3">
        <v>339</v>
      </c>
      <c r="L2684" s="3">
        <v>2413</v>
      </c>
      <c r="M2684" s="3">
        <v>983</v>
      </c>
      <c r="N2684" s="3">
        <v>698</v>
      </c>
      <c r="O2684" s="3">
        <v>486</v>
      </c>
      <c r="P2684" s="16" t="s">
        <v>511</v>
      </c>
      <c r="Q2684" s="16" t="s">
        <v>523</v>
      </c>
      <c r="R2684" s="16" t="s">
        <v>513</v>
      </c>
    </row>
    <row r="2685" spans="1:18" hidden="1" x14ac:dyDescent="0.3">
      <c r="A2685" s="55">
        <v>45163</v>
      </c>
      <c r="B2685" s="56" t="s">
        <v>919</v>
      </c>
      <c r="C2685" s="56" t="s">
        <v>542</v>
      </c>
      <c r="D2685" s="3" t="s">
        <v>549</v>
      </c>
      <c r="E2685" s="3" t="s">
        <v>544</v>
      </c>
      <c r="F2685" s="3" t="s">
        <v>957</v>
      </c>
      <c r="G2685" s="3" t="s">
        <v>502</v>
      </c>
      <c r="H2685" s="3">
        <v>4833</v>
      </c>
      <c r="I2685" s="3">
        <v>16</v>
      </c>
      <c r="J2685" s="57">
        <v>1.3759999999999999</v>
      </c>
      <c r="K2685" s="3">
        <v>597</v>
      </c>
      <c r="L2685" s="3">
        <v>3965</v>
      </c>
      <c r="M2685" s="3">
        <v>2328</v>
      </c>
      <c r="N2685" s="3">
        <v>1657</v>
      </c>
      <c r="O2685" s="3">
        <v>1273</v>
      </c>
      <c r="P2685" s="16" t="s">
        <v>511</v>
      </c>
      <c r="Q2685" s="16" t="s">
        <v>523</v>
      </c>
      <c r="R2685" s="16" t="s">
        <v>513</v>
      </c>
    </row>
    <row r="2686" spans="1:18" hidden="1" x14ac:dyDescent="0.3">
      <c r="A2686" s="55">
        <v>45163</v>
      </c>
      <c r="B2686" s="56" t="s">
        <v>919</v>
      </c>
      <c r="C2686" s="56" t="s">
        <v>542</v>
      </c>
      <c r="D2686" s="3" t="s">
        <v>549</v>
      </c>
      <c r="E2686" s="3" t="s">
        <v>550</v>
      </c>
      <c r="F2686" s="3" t="s">
        <v>957</v>
      </c>
      <c r="G2686" s="3" t="s">
        <v>502</v>
      </c>
      <c r="H2686" s="3">
        <v>336</v>
      </c>
      <c r="I2686" s="3">
        <v>0</v>
      </c>
      <c r="J2686" s="57">
        <v>0</v>
      </c>
      <c r="K2686" s="3">
        <v>56</v>
      </c>
      <c r="L2686" s="3">
        <v>283</v>
      </c>
      <c r="M2686" s="3">
        <v>135</v>
      </c>
      <c r="N2686" s="3">
        <v>78</v>
      </c>
      <c r="O2686" s="3">
        <v>53</v>
      </c>
      <c r="P2686" s="16" t="s">
        <v>511</v>
      </c>
      <c r="Q2686" s="16" t="s">
        <v>523</v>
      </c>
      <c r="R2686" s="16" t="s">
        <v>513</v>
      </c>
    </row>
    <row r="2687" spans="1:18" hidden="1" x14ac:dyDescent="0.3">
      <c r="A2687" s="55">
        <v>45163</v>
      </c>
      <c r="B2687" s="56" t="s">
        <v>919</v>
      </c>
      <c r="C2687" s="56" t="s">
        <v>542</v>
      </c>
      <c r="D2687" s="3" t="s">
        <v>549</v>
      </c>
      <c r="E2687" s="3" t="s">
        <v>546</v>
      </c>
      <c r="F2687" s="3" t="s">
        <v>957</v>
      </c>
      <c r="G2687" s="3" t="s">
        <v>502</v>
      </c>
      <c r="H2687" s="3">
        <v>742</v>
      </c>
      <c r="I2687" s="3">
        <v>6</v>
      </c>
      <c r="J2687" s="57">
        <v>0.51600000000000001</v>
      </c>
      <c r="K2687" s="3">
        <v>112</v>
      </c>
      <c r="L2687" s="3">
        <v>641</v>
      </c>
      <c r="M2687" s="3">
        <v>353</v>
      </c>
      <c r="N2687" s="3">
        <v>236</v>
      </c>
      <c r="O2687" s="3">
        <v>193</v>
      </c>
      <c r="P2687" s="16" t="s">
        <v>511</v>
      </c>
      <c r="Q2687" s="16" t="s">
        <v>523</v>
      </c>
      <c r="R2687" s="16" t="s">
        <v>513</v>
      </c>
    </row>
    <row r="2688" spans="1:18" x14ac:dyDescent="0.3">
      <c r="A2688" s="73">
        <v>45163</v>
      </c>
      <c r="B2688" s="76" t="s">
        <v>919</v>
      </c>
      <c r="C2688" s="56" t="s">
        <v>542</v>
      </c>
      <c r="D2688" s="3" t="s">
        <v>549</v>
      </c>
      <c r="E2688" s="3" t="s">
        <v>544</v>
      </c>
      <c r="F2688" s="3" t="s">
        <v>958</v>
      </c>
      <c r="G2688" s="78" t="s">
        <v>504</v>
      </c>
      <c r="H2688" s="78">
        <v>16235</v>
      </c>
      <c r="I2688" s="78">
        <v>75</v>
      </c>
      <c r="J2688" s="84">
        <v>6.4499999999999993</v>
      </c>
      <c r="K2688" s="41">
        <v>2266</v>
      </c>
      <c r="L2688" s="78">
        <v>9811</v>
      </c>
      <c r="M2688" s="78">
        <v>4205</v>
      </c>
      <c r="N2688" s="78">
        <v>2818</v>
      </c>
      <c r="O2688" s="78">
        <v>1874</v>
      </c>
      <c r="P2688" s="89" t="s">
        <v>511</v>
      </c>
      <c r="Q2688" s="16" t="s">
        <v>523</v>
      </c>
      <c r="R2688" s="89" t="s">
        <v>513</v>
      </c>
    </row>
    <row r="2689" spans="1:18" x14ac:dyDescent="0.3">
      <c r="A2689" s="73">
        <v>45163</v>
      </c>
      <c r="B2689" s="76" t="s">
        <v>919</v>
      </c>
      <c r="C2689" s="56" t="s">
        <v>542</v>
      </c>
      <c r="D2689" s="3" t="s">
        <v>549</v>
      </c>
      <c r="E2689" s="3" t="s">
        <v>550</v>
      </c>
      <c r="F2689" s="3" t="s">
        <v>958</v>
      </c>
      <c r="G2689" s="78" t="s">
        <v>504</v>
      </c>
      <c r="H2689" s="78">
        <v>2155</v>
      </c>
      <c r="I2689" s="78">
        <v>9</v>
      </c>
      <c r="J2689" s="84">
        <v>0.77399999999999991</v>
      </c>
      <c r="K2689" s="41">
        <v>289</v>
      </c>
      <c r="L2689" s="78">
        <v>1566</v>
      </c>
      <c r="M2689" s="78">
        <v>557</v>
      </c>
      <c r="N2689" s="78">
        <v>345</v>
      </c>
      <c r="O2689" s="78">
        <v>244</v>
      </c>
      <c r="P2689" s="89" t="s">
        <v>511</v>
      </c>
      <c r="Q2689" s="16" t="s">
        <v>523</v>
      </c>
      <c r="R2689" s="89" t="s">
        <v>513</v>
      </c>
    </row>
    <row r="2690" spans="1:18" x14ac:dyDescent="0.3">
      <c r="A2690" s="73">
        <v>45163</v>
      </c>
      <c r="B2690" s="76" t="s">
        <v>919</v>
      </c>
      <c r="C2690" s="56" t="s">
        <v>542</v>
      </c>
      <c r="D2690" s="3" t="s">
        <v>549</v>
      </c>
      <c r="E2690" s="3" t="s">
        <v>546</v>
      </c>
      <c r="F2690" s="3" t="s">
        <v>958</v>
      </c>
      <c r="G2690" s="78" t="s">
        <v>504</v>
      </c>
      <c r="H2690" s="78">
        <v>4915</v>
      </c>
      <c r="I2690" s="78">
        <v>44</v>
      </c>
      <c r="J2690" s="84">
        <v>3.7839999999999998</v>
      </c>
      <c r="K2690" s="41">
        <v>722</v>
      </c>
      <c r="L2690" s="78">
        <v>4151</v>
      </c>
      <c r="M2690" s="78">
        <v>1483</v>
      </c>
      <c r="N2690" s="78">
        <v>898</v>
      </c>
      <c r="O2690" s="78">
        <v>626</v>
      </c>
      <c r="P2690" s="89" t="s">
        <v>511</v>
      </c>
      <c r="Q2690" s="16" t="s">
        <v>523</v>
      </c>
      <c r="R2690" s="89" t="s">
        <v>513</v>
      </c>
    </row>
    <row r="2691" spans="1:18" hidden="1" x14ac:dyDescent="0.3">
      <c r="A2691" s="55">
        <v>45163</v>
      </c>
      <c r="B2691" s="56" t="s">
        <v>919</v>
      </c>
      <c r="C2691" s="56" t="s">
        <v>542</v>
      </c>
      <c r="D2691" s="3" t="s">
        <v>549</v>
      </c>
      <c r="E2691" s="3" t="s">
        <v>544</v>
      </c>
      <c r="F2691" s="3" t="s">
        <v>959</v>
      </c>
      <c r="G2691" s="3" t="s">
        <v>506</v>
      </c>
      <c r="H2691" s="3">
        <v>59044</v>
      </c>
      <c r="I2691" s="3">
        <v>610</v>
      </c>
      <c r="J2691" s="57">
        <v>52.459999999999994</v>
      </c>
      <c r="K2691" s="3">
        <v>8848</v>
      </c>
      <c r="L2691" s="3">
        <v>44690</v>
      </c>
      <c r="M2691" s="3">
        <v>23966</v>
      </c>
      <c r="N2691" s="3">
        <v>16615</v>
      </c>
      <c r="O2691" s="3">
        <v>11165</v>
      </c>
      <c r="P2691" s="16" t="s">
        <v>511</v>
      </c>
      <c r="Q2691" s="16" t="s">
        <v>523</v>
      </c>
      <c r="R2691" s="16" t="s">
        <v>513</v>
      </c>
    </row>
    <row r="2692" spans="1:18" hidden="1" x14ac:dyDescent="0.3">
      <c r="A2692" s="55">
        <v>45163</v>
      </c>
      <c r="B2692" s="56" t="s">
        <v>919</v>
      </c>
      <c r="C2692" s="56" t="s">
        <v>542</v>
      </c>
      <c r="D2692" s="3" t="s">
        <v>549</v>
      </c>
      <c r="E2692" s="3" t="s">
        <v>550</v>
      </c>
      <c r="F2692" s="3" t="s">
        <v>959</v>
      </c>
      <c r="G2692" s="3" t="s">
        <v>506</v>
      </c>
      <c r="H2692" s="3">
        <v>4510</v>
      </c>
      <c r="I2692" s="3">
        <v>56</v>
      </c>
      <c r="J2692" s="57">
        <v>4.8159999999999998</v>
      </c>
      <c r="K2692" s="3">
        <v>630</v>
      </c>
      <c r="L2692" s="3">
        <v>3563</v>
      </c>
      <c r="M2692" s="3">
        <v>1678</v>
      </c>
      <c r="N2692" s="3">
        <v>1118</v>
      </c>
      <c r="O2692" s="3">
        <v>675</v>
      </c>
      <c r="P2692" s="16" t="s">
        <v>511</v>
      </c>
      <c r="Q2692" s="16" t="s">
        <v>523</v>
      </c>
      <c r="R2692" s="16" t="s">
        <v>513</v>
      </c>
    </row>
    <row r="2693" spans="1:18" hidden="1" x14ac:dyDescent="0.3">
      <c r="A2693" s="55">
        <v>45163</v>
      </c>
      <c r="B2693" s="56" t="s">
        <v>919</v>
      </c>
      <c r="C2693" s="56" t="s">
        <v>542</v>
      </c>
      <c r="D2693" s="3" t="s">
        <v>549</v>
      </c>
      <c r="E2693" s="3" t="s">
        <v>546</v>
      </c>
      <c r="F2693" s="3" t="s">
        <v>959</v>
      </c>
      <c r="G2693" s="3" t="s">
        <v>506</v>
      </c>
      <c r="H2693" s="3">
        <v>76548</v>
      </c>
      <c r="I2693" s="3">
        <v>1710</v>
      </c>
      <c r="J2693" s="57">
        <v>147.06</v>
      </c>
      <c r="K2693" s="3">
        <v>12933</v>
      </c>
      <c r="L2693" s="3">
        <v>68281</v>
      </c>
      <c r="M2693" s="3">
        <v>31140</v>
      </c>
      <c r="N2693" s="3">
        <v>18019</v>
      </c>
      <c r="O2693" s="3">
        <v>11957</v>
      </c>
      <c r="P2693" s="16" t="s">
        <v>511</v>
      </c>
      <c r="Q2693" s="16" t="s">
        <v>523</v>
      </c>
      <c r="R2693" s="16" t="s">
        <v>513</v>
      </c>
    </row>
    <row r="2694" spans="1:18" hidden="1" x14ac:dyDescent="0.3">
      <c r="A2694" s="55">
        <v>45163</v>
      </c>
      <c r="B2694" s="56" t="s">
        <v>919</v>
      </c>
      <c r="C2694" s="56" t="s">
        <v>542</v>
      </c>
      <c r="D2694" s="3" t="s">
        <v>549</v>
      </c>
      <c r="E2694" s="3" t="s">
        <v>544</v>
      </c>
      <c r="F2694" s="3" t="s">
        <v>960</v>
      </c>
      <c r="G2694" s="3" t="s">
        <v>500</v>
      </c>
      <c r="H2694" s="3">
        <v>6830</v>
      </c>
      <c r="I2694" s="3">
        <v>48</v>
      </c>
      <c r="J2694" s="57">
        <v>4.1280000000000001</v>
      </c>
      <c r="K2694" s="3">
        <v>1081</v>
      </c>
      <c r="L2694" s="3">
        <v>5998</v>
      </c>
      <c r="M2694" s="3">
        <v>2921</v>
      </c>
      <c r="N2694" s="3">
        <v>2132</v>
      </c>
      <c r="O2694" s="3">
        <v>1617</v>
      </c>
      <c r="P2694" s="16" t="s">
        <v>511</v>
      </c>
      <c r="Q2694" s="16" t="s">
        <v>523</v>
      </c>
      <c r="R2694" s="16" t="s">
        <v>513</v>
      </c>
    </row>
    <row r="2695" spans="1:18" hidden="1" x14ac:dyDescent="0.3">
      <c r="A2695" s="55">
        <v>45163</v>
      </c>
      <c r="B2695" s="56" t="s">
        <v>919</v>
      </c>
      <c r="C2695" s="56" t="s">
        <v>542</v>
      </c>
      <c r="D2695" s="3" t="s">
        <v>549</v>
      </c>
      <c r="E2695" s="3" t="s">
        <v>550</v>
      </c>
      <c r="F2695" s="3" t="s">
        <v>960</v>
      </c>
      <c r="G2695" s="3" t="s">
        <v>500</v>
      </c>
      <c r="H2695" s="3">
        <v>727</v>
      </c>
      <c r="I2695" s="3">
        <v>5</v>
      </c>
      <c r="J2695" s="57">
        <v>0.42999999999999994</v>
      </c>
      <c r="K2695" s="3">
        <v>132</v>
      </c>
      <c r="L2695" s="3">
        <v>650</v>
      </c>
      <c r="M2695" s="3">
        <v>280</v>
      </c>
      <c r="N2695" s="3">
        <v>184</v>
      </c>
      <c r="O2695" s="3">
        <v>140</v>
      </c>
      <c r="P2695" s="16" t="s">
        <v>511</v>
      </c>
      <c r="Q2695" s="16" t="s">
        <v>523</v>
      </c>
      <c r="R2695" s="16" t="s">
        <v>513</v>
      </c>
    </row>
    <row r="2696" spans="1:18" hidden="1" x14ac:dyDescent="0.3">
      <c r="A2696" s="55">
        <v>45163</v>
      </c>
      <c r="B2696" s="56" t="s">
        <v>919</v>
      </c>
      <c r="C2696" s="56" t="s">
        <v>542</v>
      </c>
      <c r="D2696" s="3" t="s">
        <v>549</v>
      </c>
      <c r="E2696" s="3" t="s">
        <v>546</v>
      </c>
      <c r="F2696" s="3" t="s">
        <v>960</v>
      </c>
      <c r="G2696" s="3" t="s">
        <v>500</v>
      </c>
      <c r="H2696" s="3">
        <v>1997</v>
      </c>
      <c r="I2696" s="3">
        <v>14</v>
      </c>
      <c r="J2696" s="57">
        <v>1.204</v>
      </c>
      <c r="K2696" s="3">
        <v>369</v>
      </c>
      <c r="L2696" s="3">
        <v>1785</v>
      </c>
      <c r="M2696" s="3">
        <v>815</v>
      </c>
      <c r="N2696" s="3">
        <v>612</v>
      </c>
      <c r="O2696" s="3">
        <v>465</v>
      </c>
      <c r="P2696" s="16" t="s">
        <v>511</v>
      </c>
      <c r="Q2696" s="16" t="s">
        <v>523</v>
      </c>
      <c r="R2696" s="16" t="s">
        <v>513</v>
      </c>
    </row>
    <row r="2697" spans="1:18" hidden="1" x14ac:dyDescent="0.3">
      <c r="A2697" s="55">
        <v>45163</v>
      </c>
      <c r="B2697" s="56" t="s">
        <v>919</v>
      </c>
      <c r="C2697" s="56" t="s">
        <v>542</v>
      </c>
      <c r="D2697" s="3" t="s">
        <v>549</v>
      </c>
      <c r="E2697" s="3" t="s">
        <v>544</v>
      </c>
      <c r="F2697" s="3" t="s">
        <v>961</v>
      </c>
      <c r="G2697" s="3" t="s">
        <v>507</v>
      </c>
      <c r="H2697" s="3">
        <v>15363</v>
      </c>
      <c r="I2697" s="3">
        <v>88</v>
      </c>
      <c r="J2697" s="57">
        <v>7.5679999999999996</v>
      </c>
      <c r="K2697" s="3">
        <v>2310</v>
      </c>
      <c r="L2697" s="3">
        <v>10791</v>
      </c>
      <c r="M2697" s="3">
        <v>5259</v>
      </c>
      <c r="N2697" s="3">
        <v>3951</v>
      </c>
      <c r="O2697" s="3">
        <v>2658</v>
      </c>
      <c r="P2697" s="16" t="s">
        <v>511</v>
      </c>
      <c r="Q2697" s="16" t="s">
        <v>523</v>
      </c>
      <c r="R2697" s="16" t="s">
        <v>513</v>
      </c>
    </row>
    <row r="2698" spans="1:18" hidden="1" x14ac:dyDescent="0.3">
      <c r="A2698" s="55">
        <v>45163</v>
      </c>
      <c r="B2698" s="56" t="s">
        <v>919</v>
      </c>
      <c r="C2698" s="56" t="s">
        <v>542</v>
      </c>
      <c r="D2698" s="3" t="s">
        <v>549</v>
      </c>
      <c r="E2698" s="3" t="s">
        <v>550</v>
      </c>
      <c r="F2698" s="3" t="s">
        <v>961</v>
      </c>
      <c r="G2698" s="3" t="s">
        <v>507</v>
      </c>
      <c r="H2698" s="3">
        <v>1140</v>
      </c>
      <c r="I2698" s="3">
        <v>11</v>
      </c>
      <c r="J2698" s="57">
        <v>0.94599999999999995</v>
      </c>
      <c r="K2698" s="3">
        <v>181</v>
      </c>
      <c r="L2698" s="3">
        <v>987</v>
      </c>
      <c r="M2698" s="3">
        <v>424</v>
      </c>
      <c r="N2698" s="3">
        <v>295</v>
      </c>
      <c r="O2698" s="3">
        <v>195</v>
      </c>
      <c r="P2698" s="16" t="s">
        <v>511</v>
      </c>
      <c r="Q2698" s="16" t="s">
        <v>523</v>
      </c>
      <c r="R2698" s="16" t="s">
        <v>513</v>
      </c>
    </row>
    <row r="2699" spans="1:18" hidden="1" x14ac:dyDescent="0.3">
      <c r="A2699" s="55">
        <v>45163</v>
      </c>
      <c r="B2699" s="56" t="s">
        <v>919</v>
      </c>
      <c r="C2699" s="56" t="s">
        <v>542</v>
      </c>
      <c r="D2699" s="3" t="s">
        <v>549</v>
      </c>
      <c r="E2699" s="3" t="s">
        <v>546</v>
      </c>
      <c r="F2699" s="3" t="s">
        <v>961</v>
      </c>
      <c r="G2699" s="3" t="s">
        <v>507</v>
      </c>
      <c r="H2699" s="3">
        <v>2424</v>
      </c>
      <c r="I2699" s="3">
        <v>23</v>
      </c>
      <c r="J2699" s="57">
        <v>1.9779999999999998</v>
      </c>
      <c r="K2699" s="3">
        <v>518</v>
      </c>
      <c r="L2699" s="3">
        <v>2197</v>
      </c>
      <c r="M2699" s="3">
        <v>987</v>
      </c>
      <c r="N2699" s="3">
        <v>726</v>
      </c>
      <c r="O2699" s="3">
        <v>541</v>
      </c>
      <c r="P2699" s="16" t="s">
        <v>511</v>
      </c>
      <c r="Q2699" s="16" t="s">
        <v>523</v>
      </c>
      <c r="R2699" s="16" t="s">
        <v>513</v>
      </c>
    </row>
    <row r="2700" spans="1:18" hidden="1" x14ac:dyDescent="0.3">
      <c r="A2700" s="55">
        <v>45163</v>
      </c>
      <c r="B2700" s="56" t="s">
        <v>919</v>
      </c>
      <c r="C2700" s="56" t="s">
        <v>542</v>
      </c>
      <c r="D2700" s="3" t="s">
        <v>551</v>
      </c>
      <c r="E2700" s="3" t="s">
        <v>544</v>
      </c>
      <c r="F2700" s="3" t="s">
        <v>962</v>
      </c>
      <c r="G2700" s="3" t="s">
        <v>507</v>
      </c>
      <c r="H2700" s="3">
        <v>21476</v>
      </c>
      <c r="I2700" s="3">
        <v>121</v>
      </c>
      <c r="J2700" s="57">
        <v>10.405999999999999</v>
      </c>
      <c r="K2700" s="3">
        <v>3601</v>
      </c>
      <c r="L2700" s="3">
        <v>12471</v>
      </c>
      <c r="M2700" s="3">
        <v>5861</v>
      </c>
      <c r="N2700" s="3">
        <v>4538</v>
      </c>
      <c r="O2700" s="3">
        <v>3226</v>
      </c>
      <c r="P2700" s="16" t="s">
        <v>511</v>
      </c>
      <c r="Q2700" s="16" t="s">
        <v>523</v>
      </c>
      <c r="R2700" s="16" t="s">
        <v>514</v>
      </c>
    </row>
    <row r="2701" spans="1:18" hidden="1" x14ac:dyDescent="0.3">
      <c r="A2701" s="55">
        <v>45163</v>
      </c>
      <c r="B2701" s="56" t="s">
        <v>919</v>
      </c>
      <c r="C2701" s="56" t="s">
        <v>542</v>
      </c>
      <c r="D2701" s="3" t="s">
        <v>551</v>
      </c>
      <c r="E2701" s="3" t="s">
        <v>550</v>
      </c>
      <c r="F2701" s="3" t="s">
        <v>962</v>
      </c>
      <c r="G2701" s="3" t="s">
        <v>507</v>
      </c>
      <c r="H2701" s="3">
        <v>2552</v>
      </c>
      <c r="I2701" s="3">
        <v>6</v>
      </c>
      <c r="J2701" s="57">
        <v>0.51600000000000001</v>
      </c>
      <c r="K2701" s="3">
        <v>321</v>
      </c>
      <c r="L2701" s="3">
        <v>1070</v>
      </c>
      <c r="M2701" s="3">
        <v>474</v>
      </c>
      <c r="N2701" s="3">
        <v>384</v>
      </c>
      <c r="O2701" s="3">
        <v>243</v>
      </c>
      <c r="P2701" s="16" t="s">
        <v>511</v>
      </c>
      <c r="Q2701" s="16" t="s">
        <v>523</v>
      </c>
      <c r="R2701" s="16" t="s">
        <v>514</v>
      </c>
    </row>
    <row r="2702" spans="1:18" hidden="1" x14ac:dyDescent="0.3">
      <c r="A2702" s="55">
        <v>45163</v>
      </c>
      <c r="B2702" s="56" t="s">
        <v>919</v>
      </c>
      <c r="C2702" s="56" t="s">
        <v>542</v>
      </c>
      <c r="D2702" s="3" t="s">
        <v>551</v>
      </c>
      <c r="E2702" s="3" t="s">
        <v>546</v>
      </c>
      <c r="F2702" s="3" t="s">
        <v>962</v>
      </c>
      <c r="G2702" s="3" t="s">
        <v>507</v>
      </c>
      <c r="H2702" s="3">
        <v>16322</v>
      </c>
      <c r="I2702" s="3">
        <v>95</v>
      </c>
      <c r="J2702" s="57">
        <v>8.17</v>
      </c>
      <c r="K2702" s="3">
        <v>293</v>
      </c>
      <c r="L2702" s="3">
        <v>5376</v>
      </c>
      <c r="M2702" s="3">
        <v>2148</v>
      </c>
      <c r="N2702" s="3">
        <v>1717</v>
      </c>
      <c r="O2702" s="3">
        <v>1020</v>
      </c>
      <c r="P2702" s="16" t="s">
        <v>511</v>
      </c>
      <c r="Q2702" s="16" t="s">
        <v>523</v>
      </c>
      <c r="R2702" s="16" t="s">
        <v>514</v>
      </c>
    </row>
    <row r="2703" spans="1:18" hidden="1" x14ac:dyDescent="0.3">
      <c r="A2703" s="55">
        <v>45163</v>
      </c>
      <c r="B2703" s="56" t="s">
        <v>919</v>
      </c>
      <c r="C2703" s="56" t="s">
        <v>542</v>
      </c>
      <c r="D2703" s="3" t="s">
        <v>551</v>
      </c>
      <c r="E2703" s="3" t="s">
        <v>544</v>
      </c>
      <c r="F2703" s="3" t="s">
        <v>963</v>
      </c>
      <c r="G2703" s="3" t="s">
        <v>503</v>
      </c>
      <c r="H2703" s="3">
        <v>49035</v>
      </c>
      <c r="I2703" s="3">
        <v>197</v>
      </c>
      <c r="J2703" s="57">
        <v>16.942</v>
      </c>
      <c r="K2703" s="3">
        <v>1764</v>
      </c>
      <c r="L2703" s="3">
        <v>34325</v>
      </c>
      <c r="M2703" s="3">
        <v>14902</v>
      </c>
      <c r="N2703" s="3">
        <v>10435</v>
      </c>
      <c r="O2703" s="3">
        <v>7738</v>
      </c>
      <c r="P2703" s="16" t="s">
        <v>511</v>
      </c>
      <c r="Q2703" s="16" t="s">
        <v>523</v>
      </c>
      <c r="R2703" s="16" t="s">
        <v>514</v>
      </c>
    </row>
    <row r="2704" spans="1:18" hidden="1" x14ac:dyDescent="0.3">
      <c r="A2704" s="55">
        <v>45163</v>
      </c>
      <c r="B2704" s="56" t="s">
        <v>919</v>
      </c>
      <c r="C2704" s="56" t="s">
        <v>542</v>
      </c>
      <c r="D2704" s="3" t="s">
        <v>551</v>
      </c>
      <c r="E2704" s="3" t="s">
        <v>550</v>
      </c>
      <c r="F2704" s="3" t="s">
        <v>963</v>
      </c>
      <c r="G2704" s="3" t="s">
        <v>503</v>
      </c>
      <c r="H2704" s="3">
        <v>2945</v>
      </c>
      <c r="I2704" s="3">
        <v>13</v>
      </c>
      <c r="J2704" s="57">
        <v>1.1179999999999999</v>
      </c>
      <c r="K2704" s="3">
        <v>308</v>
      </c>
      <c r="L2704" s="3">
        <v>2318</v>
      </c>
      <c r="M2704" s="3">
        <v>1016</v>
      </c>
      <c r="N2704" s="3">
        <v>744</v>
      </c>
      <c r="O2704" s="3">
        <v>560</v>
      </c>
      <c r="P2704" s="16" t="s">
        <v>511</v>
      </c>
      <c r="Q2704" s="16" t="s">
        <v>523</v>
      </c>
      <c r="R2704" s="16" t="s">
        <v>514</v>
      </c>
    </row>
    <row r="2705" spans="1:18" hidden="1" x14ac:dyDescent="0.3">
      <c r="A2705" s="55">
        <v>45163</v>
      </c>
      <c r="B2705" s="56" t="s">
        <v>919</v>
      </c>
      <c r="C2705" s="56" t="s">
        <v>542</v>
      </c>
      <c r="D2705" s="3" t="s">
        <v>551</v>
      </c>
      <c r="E2705" s="3" t="s">
        <v>546</v>
      </c>
      <c r="F2705" s="3" t="s">
        <v>963</v>
      </c>
      <c r="G2705" s="3" t="s">
        <v>503</v>
      </c>
      <c r="H2705" s="3">
        <v>9254</v>
      </c>
      <c r="I2705" s="3">
        <v>70</v>
      </c>
      <c r="J2705" s="57">
        <v>6.02</v>
      </c>
      <c r="K2705" s="3">
        <v>1699</v>
      </c>
      <c r="L2705" s="3">
        <v>8148</v>
      </c>
      <c r="M2705" s="3">
        <v>4870</v>
      </c>
      <c r="N2705" s="3">
        <v>3850</v>
      </c>
      <c r="O2705" s="3">
        <v>3227</v>
      </c>
      <c r="P2705" s="16" t="s">
        <v>511</v>
      </c>
      <c r="Q2705" s="16" t="s">
        <v>523</v>
      </c>
      <c r="R2705" s="16" t="s">
        <v>514</v>
      </c>
    </row>
    <row r="2706" spans="1:18" hidden="1" x14ac:dyDescent="0.3">
      <c r="A2706" s="55">
        <v>45163</v>
      </c>
      <c r="B2706" s="56" t="s">
        <v>919</v>
      </c>
      <c r="C2706" s="56" t="s">
        <v>542</v>
      </c>
      <c r="D2706" s="3" t="s">
        <v>551</v>
      </c>
      <c r="E2706" s="3" t="s">
        <v>544</v>
      </c>
      <c r="F2706" s="3" t="s">
        <v>964</v>
      </c>
      <c r="G2706" s="3" t="s">
        <v>500</v>
      </c>
      <c r="H2706" s="3">
        <v>11532</v>
      </c>
      <c r="I2706" s="3">
        <v>65</v>
      </c>
      <c r="J2706" s="57">
        <v>5.59</v>
      </c>
      <c r="K2706" s="3">
        <v>1469</v>
      </c>
      <c r="L2706" s="3">
        <v>9332</v>
      </c>
      <c r="M2706" s="3">
        <v>4009</v>
      </c>
      <c r="N2706" s="3">
        <v>2799</v>
      </c>
      <c r="O2706" s="3">
        <v>2136</v>
      </c>
      <c r="P2706" s="16" t="s">
        <v>511</v>
      </c>
      <c r="Q2706" s="16" t="s">
        <v>523</v>
      </c>
      <c r="R2706" s="16" t="s">
        <v>514</v>
      </c>
    </row>
    <row r="2707" spans="1:18" hidden="1" x14ac:dyDescent="0.3">
      <c r="A2707" s="55">
        <v>45163</v>
      </c>
      <c r="B2707" s="56" t="s">
        <v>919</v>
      </c>
      <c r="C2707" s="56" t="s">
        <v>542</v>
      </c>
      <c r="D2707" s="3" t="s">
        <v>551</v>
      </c>
      <c r="E2707" s="3" t="s">
        <v>550</v>
      </c>
      <c r="F2707" s="3" t="s">
        <v>964</v>
      </c>
      <c r="G2707" s="3" t="s">
        <v>500</v>
      </c>
      <c r="H2707" s="3">
        <v>1157</v>
      </c>
      <c r="I2707" s="3">
        <v>8</v>
      </c>
      <c r="J2707" s="57">
        <v>0.68799999999999994</v>
      </c>
      <c r="K2707" s="3">
        <v>222</v>
      </c>
      <c r="L2707" s="3">
        <v>1019</v>
      </c>
      <c r="M2707" s="3">
        <v>412</v>
      </c>
      <c r="N2707" s="3">
        <v>280</v>
      </c>
      <c r="O2707" s="3">
        <v>222</v>
      </c>
      <c r="P2707" s="16" t="s">
        <v>511</v>
      </c>
      <c r="Q2707" s="16" t="s">
        <v>523</v>
      </c>
      <c r="R2707" s="16" t="s">
        <v>514</v>
      </c>
    </row>
    <row r="2708" spans="1:18" hidden="1" x14ac:dyDescent="0.3">
      <c r="A2708" s="55">
        <v>45163</v>
      </c>
      <c r="B2708" s="56" t="s">
        <v>919</v>
      </c>
      <c r="C2708" s="56" t="s">
        <v>542</v>
      </c>
      <c r="D2708" s="3" t="s">
        <v>551</v>
      </c>
      <c r="E2708" s="3" t="s">
        <v>546</v>
      </c>
      <c r="F2708" s="3" t="s">
        <v>964</v>
      </c>
      <c r="G2708" s="3" t="s">
        <v>500</v>
      </c>
      <c r="H2708" s="3">
        <v>931</v>
      </c>
      <c r="I2708" s="3">
        <v>5</v>
      </c>
      <c r="J2708" s="57">
        <v>0.42999999999999994</v>
      </c>
      <c r="K2708" s="3">
        <v>112</v>
      </c>
      <c r="L2708" s="3">
        <v>597</v>
      </c>
      <c r="M2708" s="3">
        <v>230</v>
      </c>
      <c r="N2708" s="3">
        <v>165</v>
      </c>
      <c r="O2708" s="3">
        <v>131</v>
      </c>
      <c r="P2708" s="16" t="s">
        <v>511</v>
      </c>
      <c r="Q2708" s="16" t="s">
        <v>523</v>
      </c>
      <c r="R2708" s="16" t="s">
        <v>514</v>
      </c>
    </row>
    <row r="2709" spans="1:18" x14ac:dyDescent="0.3">
      <c r="A2709" s="73">
        <v>45163</v>
      </c>
      <c r="B2709" s="76" t="s">
        <v>919</v>
      </c>
      <c r="C2709" s="56" t="s">
        <v>542</v>
      </c>
      <c r="D2709" s="3" t="s">
        <v>551</v>
      </c>
      <c r="E2709" s="3" t="s">
        <v>544</v>
      </c>
      <c r="F2709" s="3" t="s">
        <v>965</v>
      </c>
      <c r="G2709" s="78" t="s">
        <v>504</v>
      </c>
      <c r="H2709" s="78">
        <v>58337</v>
      </c>
      <c r="I2709" s="78">
        <v>261</v>
      </c>
      <c r="J2709" s="84">
        <v>22.445999999999998</v>
      </c>
      <c r="K2709" s="41">
        <v>4633</v>
      </c>
      <c r="L2709" s="78">
        <v>32115</v>
      </c>
      <c r="M2709" s="78">
        <v>13348</v>
      </c>
      <c r="N2709" s="78">
        <v>8797</v>
      </c>
      <c r="O2709" s="78">
        <v>5548</v>
      </c>
      <c r="P2709" s="89" t="s">
        <v>511</v>
      </c>
      <c r="Q2709" s="16" t="s">
        <v>523</v>
      </c>
      <c r="R2709" s="89" t="s">
        <v>514</v>
      </c>
    </row>
    <row r="2710" spans="1:18" x14ac:dyDescent="0.3">
      <c r="A2710" s="73">
        <v>45163</v>
      </c>
      <c r="B2710" s="76" t="s">
        <v>919</v>
      </c>
      <c r="C2710" s="56" t="s">
        <v>542</v>
      </c>
      <c r="D2710" s="3" t="s">
        <v>551</v>
      </c>
      <c r="E2710" s="3" t="s">
        <v>550</v>
      </c>
      <c r="F2710" s="3" t="s">
        <v>965</v>
      </c>
      <c r="G2710" s="78" t="s">
        <v>504</v>
      </c>
      <c r="H2710" s="78">
        <v>6735</v>
      </c>
      <c r="I2710" s="78">
        <v>24</v>
      </c>
      <c r="J2710" s="84">
        <v>2.0640000000000001</v>
      </c>
      <c r="K2710" s="41">
        <v>580</v>
      </c>
      <c r="L2710" s="78">
        <v>2207</v>
      </c>
      <c r="M2710" s="78">
        <v>998</v>
      </c>
      <c r="N2710" s="78">
        <v>663</v>
      </c>
      <c r="O2710" s="78">
        <v>357</v>
      </c>
      <c r="P2710" s="89" t="s">
        <v>511</v>
      </c>
      <c r="Q2710" s="16" t="s">
        <v>523</v>
      </c>
      <c r="R2710" s="89" t="s">
        <v>514</v>
      </c>
    </row>
    <row r="2711" spans="1:18" x14ac:dyDescent="0.3">
      <c r="A2711" s="73">
        <v>45163</v>
      </c>
      <c r="B2711" s="76" t="s">
        <v>919</v>
      </c>
      <c r="C2711" s="56" t="s">
        <v>542</v>
      </c>
      <c r="D2711" s="3" t="s">
        <v>551</v>
      </c>
      <c r="E2711" s="3" t="s">
        <v>546</v>
      </c>
      <c r="F2711" s="3" t="s">
        <v>965</v>
      </c>
      <c r="G2711" s="78" t="s">
        <v>504</v>
      </c>
      <c r="H2711" s="78">
        <v>8948</v>
      </c>
      <c r="I2711" s="78">
        <v>31</v>
      </c>
      <c r="J2711" s="84">
        <v>2.6659999999999999</v>
      </c>
      <c r="K2711" s="41">
        <v>503</v>
      </c>
      <c r="L2711" s="78">
        <v>3730</v>
      </c>
      <c r="M2711" s="78">
        <v>1547</v>
      </c>
      <c r="N2711" s="78">
        <v>985</v>
      </c>
      <c r="O2711" s="78">
        <v>600</v>
      </c>
      <c r="P2711" s="89" t="s">
        <v>511</v>
      </c>
      <c r="Q2711" s="16" t="s">
        <v>523</v>
      </c>
      <c r="R2711" s="89" t="s">
        <v>514</v>
      </c>
    </row>
    <row r="2712" spans="1:18" hidden="1" x14ac:dyDescent="0.3">
      <c r="A2712" s="55">
        <v>45163</v>
      </c>
      <c r="B2712" s="56" t="s">
        <v>919</v>
      </c>
      <c r="C2712" s="56" t="s">
        <v>542</v>
      </c>
      <c r="D2712" s="3" t="s">
        <v>551</v>
      </c>
      <c r="E2712" s="3" t="s">
        <v>544</v>
      </c>
      <c r="F2712" s="3" t="s">
        <v>966</v>
      </c>
      <c r="G2712" s="3" t="s">
        <v>498</v>
      </c>
      <c r="H2712" s="3">
        <v>27088</v>
      </c>
      <c r="I2712" s="3">
        <v>127</v>
      </c>
      <c r="J2712" s="57">
        <v>10.921999999999999</v>
      </c>
      <c r="K2712" s="3">
        <v>3672</v>
      </c>
      <c r="L2712" s="3">
        <v>23437</v>
      </c>
      <c r="M2712" s="3">
        <v>12707</v>
      </c>
      <c r="N2712" s="3">
        <v>9668</v>
      </c>
      <c r="O2712" s="3">
        <v>7379</v>
      </c>
      <c r="P2712" s="16" t="s">
        <v>511</v>
      </c>
      <c r="Q2712" s="16" t="s">
        <v>523</v>
      </c>
      <c r="R2712" s="16" t="s">
        <v>514</v>
      </c>
    </row>
    <row r="2713" spans="1:18" hidden="1" x14ac:dyDescent="0.3">
      <c r="A2713" s="55">
        <v>45163</v>
      </c>
      <c r="B2713" s="56" t="s">
        <v>919</v>
      </c>
      <c r="C2713" s="56" t="s">
        <v>542</v>
      </c>
      <c r="D2713" s="3" t="s">
        <v>551</v>
      </c>
      <c r="E2713" s="3" t="s">
        <v>550</v>
      </c>
      <c r="F2713" s="3" t="s">
        <v>966</v>
      </c>
      <c r="G2713" s="3" t="s">
        <v>498</v>
      </c>
      <c r="H2713" s="3">
        <v>1990</v>
      </c>
      <c r="I2713" s="3">
        <v>7</v>
      </c>
      <c r="J2713" s="57">
        <v>0.60199999999999998</v>
      </c>
      <c r="K2713" s="3">
        <v>332</v>
      </c>
      <c r="L2713" s="3">
        <v>1612</v>
      </c>
      <c r="M2713" s="3">
        <v>766</v>
      </c>
      <c r="N2713" s="3">
        <v>549</v>
      </c>
      <c r="O2713" s="3">
        <v>433</v>
      </c>
      <c r="P2713" s="16" t="s">
        <v>511</v>
      </c>
      <c r="Q2713" s="16" t="s">
        <v>523</v>
      </c>
      <c r="R2713" s="16" t="s">
        <v>514</v>
      </c>
    </row>
    <row r="2714" spans="1:18" hidden="1" x14ac:dyDescent="0.3">
      <c r="A2714" s="55">
        <v>45163</v>
      </c>
      <c r="B2714" s="56" t="s">
        <v>919</v>
      </c>
      <c r="C2714" s="56" t="s">
        <v>542</v>
      </c>
      <c r="D2714" s="3" t="s">
        <v>551</v>
      </c>
      <c r="E2714" s="3" t="s">
        <v>546</v>
      </c>
      <c r="F2714" s="3" t="s">
        <v>966</v>
      </c>
      <c r="G2714" s="3" t="s">
        <v>498</v>
      </c>
      <c r="H2714" s="3">
        <v>3873</v>
      </c>
      <c r="I2714" s="3">
        <v>19</v>
      </c>
      <c r="J2714" s="57">
        <v>1.6339999999999999</v>
      </c>
      <c r="K2714" s="3">
        <v>262</v>
      </c>
      <c r="L2714" s="3">
        <v>3199</v>
      </c>
      <c r="M2714" s="3">
        <v>1426</v>
      </c>
      <c r="N2714" s="3">
        <v>991</v>
      </c>
      <c r="O2714" s="3">
        <v>741</v>
      </c>
      <c r="P2714" s="16" t="s">
        <v>511</v>
      </c>
      <c r="Q2714" s="16" t="s">
        <v>523</v>
      </c>
      <c r="R2714" s="16" t="s">
        <v>514</v>
      </c>
    </row>
    <row r="2715" spans="1:18" hidden="1" x14ac:dyDescent="0.3">
      <c r="A2715" s="55">
        <v>45163</v>
      </c>
      <c r="B2715" s="56" t="s">
        <v>919</v>
      </c>
      <c r="C2715" s="56" t="s">
        <v>542</v>
      </c>
      <c r="D2715" s="3" t="s">
        <v>551</v>
      </c>
      <c r="E2715" s="3" t="s">
        <v>544</v>
      </c>
      <c r="F2715" s="3" t="s">
        <v>967</v>
      </c>
      <c r="G2715" s="3" t="s">
        <v>502</v>
      </c>
      <c r="H2715" s="3">
        <v>150331</v>
      </c>
      <c r="I2715" s="3">
        <v>572</v>
      </c>
      <c r="J2715" s="57">
        <v>49.191999999999993</v>
      </c>
      <c r="K2715" s="3">
        <v>2796</v>
      </c>
      <c r="L2715" s="3">
        <v>81991</v>
      </c>
      <c r="M2715" s="3">
        <v>42769</v>
      </c>
      <c r="N2715" s="3">
        <v>29435</v>
      </c>
      <c r="O2715" s="3">
        <v>21482</v>
      </c>
      <c r="P2715" s="16" t="s">
        <v>511</v>
      </c>
      <c r="Q2715" s="16" t="s">
        <v>523</v>
      </c>
      <c r="R2715" s="16" t="s">
        <v>514</v>
      </c>
    </row>
    <row r="2716" spans="1:18" hidden="1" x14ac:dyDescent="0.3">
      <c r="A2716" s="55">
        <v>45163</v>
      </c>
      <c r="B2716" s="56" t="s">
        <v>919</v>
      </c>
      <c r="C2716" s="56" t="s">
        <v>542</v>
      </c>
      <c r="D2716" s="3" t="s">
        <v>551</v>
      </c>
      <c r="E2716" s="3" t="s">
        <v>550</v>
      </c>
      <c r="F2716" s="3" t="s">
        <v>967</v>
      </c>
      <c r="G2716" s="3" t="s">
        <v>502</v>
      </c>
      <c r="H2716" s="3">
        <v>8407</v>
      </c>
      <c r="I2716" s="3">
        <v>33</v>
      </c>
      <c r="J2716" s="57">
        <v>2.8379999999999996</v>
      </c>
      <c r="K2716" s="3">
        <v>378</v>
      </c>
      <c r="L2716" s="3">
        <v>5792</v>
      </c>
      <c r="M2716" s="3">
        <v>2995</v>
      </c>
      <c r="N2716" s="3">
        <v>2139</v>
      </c>
      <c r="O2716" s="3">
        <v>1493</v>
      </c>
      <c r="P2716" s="16" t="s">
        <v>511</v>
      </c>
      <c r="Q2716" s="16" t="s">
        <v>523</v>
      </c>
      <c r="R2716" s="16" t="s">
        <v>514</v>
      </c>
    </row>
    <row r="2717" spans="1:18" hidden="1" x14ac:dyDescent="0.3">
      <c r="A2717" s="55">
        <v>45163</v>
      </c>
      <c r="B2717" s="56" t="s">
        <v>919</v>
      </c>
      <c r="C2717" s="56" t="s">
        <v>542</v>
      </c>
      <c r="D2717" s="3" t="s">
        <v>551</v>
      </c>
      <c r="E2717" s="3" t="s">
        <v>546</v>
      </c>
      <c r="F2717" s="3" t="s">
        <v>967</v>
      </c>
      <c r="G2717" s="3" t="s">
        <v>502</v>
      </c>
      <c r="H2717" s="3">
        <v>36162</v>
      </c>
      <c r="I2717" s="3">
        <v>123</v>
      </c>
      <c r="J2717" s="57">
        <v>10.577999999999999</v>
      </c>
      <c r="K2717" s="3">
        <v>204</v>
      </c>
      <c r="L2717" s="3">
        <v>28987</v>
      </c>
      <c r="M2717" s="3">
        <v>13351</v>
      </c>
      <c r="N2717" s="3">
        <v>8531</v>
      </c>
      <c r="O2717" s="3">
        <v>6676</v>
      </c>
      <c r="P2717" s="16" t="s">
        <v>511</v>
      </c>
      <c r="Q2717" s="16" t="s">
        <v>523</v>
      </c>
      <c r="R2717" s="16" t="s">
        <v>514</v>
      </c>
    </row>
    <row r="2718" spans="1:18" hidden="1" x14ac:dyDescent="0.3">
      <c r="A2718" s="55">
        <v>45163</v>
      </c>
      <c r="B2718" s="56" t="s">
        <v>919</v>
      </c>
      <c r="C2718" s="56" t="s">
        <v>542</v>
      </c>
      <c r="D2718" s="3" t="s">
        <v>551</v>
      </c>
      <c r="E2718" s="3" t="s">
        <v>544</v>
      </c>
      <c r="F2718" s="3" t="s">
        <v>968</v>
      </c>
      <c r="G2718" s="3" t="s">
        <v>499</v>
      </c>
      <c r="H2718" s="3">
        <v>9864</v>
      </c>
      <c r="I2718" s="3">
        <v>47</v>
      </c>
      <c r="J2718" s="57">
        <v>4.0419999999999998</v>
      </c>
      <c r="K2718" s="3">
        <v>715</v>
      </c>
      <c r="L2718" s="3">
        <v>6262</v>
      </c>
      <c r="M2718" s="3">
        <v>2439</v>
      </c>
      <c r="N2718" s="3">
        <v>1710</v>
      </c>
      <c r="O2718" s="3">
        <v>1210</v>
      </c>
      <c r="P2718" s="16" t="s">
        <v>511</v>
      </c>
      <c r="Q2718" s="16" t="s">
        <v>523</v>
      </c>
      <c r="R2718" s="16" t="s">
        <v>514</v>
      </c>
    </row>
    <row r="2719" spans="1:18" hidden="1" x14ac:dyDescent="0.3">
      <c r="A2719" s="55">
        <v>45163</v>
      </c>
      <c r="B2719" s="56" t="s">
        <v>919</v>
      </c>
      <c r="C2719" s="56" t="s">
        <v>542</v>
      </c>
      <c r="D2719" s="3" t="s">
        <v>551</v>
      </c>
      <c r="E2719" s="3" t="s">
        <v>550</v>
      </c>
      <c r="F2719" s="3" t="s">
        <v>968</v>
      </c>
      <c r="G2719" s="3" t="s">
        <v>499</v>
      </c>
      <c r="H2719" s="3">
        <v>952</v>
      </c>
      <c r="I2719" s="3">
        <v>2</v>
      </c>
      <c r="J2719" s="57">
        <v>0.17199999999999999</v>
      </c>
      <c r="K2719" s="3">
        <v>99</v>
      </c>
      <c r="L2719" s="3">
        <v>796</v>
      </c>
      <c r="M2719" s="3">
        <v>282</v>
      </c>
      <c r="N2719" s="3">
        <v>203</v>
      </c>
      <c r="O2719" s="3">
        <v>148</v>
      </c>
      <c r="P2719" s="16" t="s">
        <v>511</v>
      </c>
      <c r="Q2719" s="16" t="s">
        <v>523</v>
      </c>
      <c r="R2719" s="16" t="s">
        <v>514</v>
      </c>
    </row>
    <row r="2720" spans="1:18" hidden="1" x14ac:dyDescent="0.3">
      <c r="A2720" s="55">
        <v>45163</v>
      </c>
      <c r="B2720" s="56" t="s">
        <v>919</v>
      </c>
      <c r="C2720" s="56" t="s">
        <v>542</v>
      </c>
      <c r="D2720" s="3" t="s">
        <v>551</v>
      </c>
      <c r="E2720" s="3" t="s">
        <v>546</v>
      </c>
      <c r="F2720" s="3" t="s">
        <v>968</v>
      </c>
      <c r="G2720" s="3" t="s">
        <v>499</v>
      </c>
      <c r="H2720" s="3">
        <v>849</v>
      </c>
      <c r="I2720" s="3">
        <v>3</v>
      </c>
      <c r="J2720" s="57">
        <v>0.25800000000000001</v>
      </c>
      <c r="K2720" s="3">
        <v>53</v>
      </c>
      <c r="L2720" s="3">
        <v>618</v>
      </c>
      <c r="M2720" s="3">
        <v>221</v>
      </c>
      <c r="N2720" s="3">
        <v>164</v>
      </c>
      <c r="O2720" s="3">
        <v>105</v>
      </c>
      <c r="P2720" s="16" t="s">
        <v>511</v>
      </c>
      <c r="Q2720" s="16" t="s">
        <v>523</v>
      </c>
      <c r="R2720" s="16" t="s">
        <v>514</v>
      </c>
    </row>
    <row r="2721" spans="1:18" hidden="1" x14ac:dyDescent="0.3">
      <c r="A2721" s="55">
        <v>45163</v>
      </c>
      <c r="B2721" s="56" t="s">
        <v>919</v>
      </c>
      <c r="C2721" s="56" t="s">
        <v>542</v>
      </c>
      <c r="D2721" s="3" t="s">
        <v>551</v>
      </c>
      <c r="E2721" s="3" t="s">
        <v>544</v>
      </c>
      <c r="F2721" s="3" t="s">
        <v>969</v>
      </c>
      <c r="G2721" s="3" t="s">
        <v>501</v>
      </c>
      <c r="H2721" s="3">
        <v>58676</v>
      </c>
      <c r="I2721" s="3">
        <v>143</v>
      </c>
      <c r="J2721" s="57">
        <v>12.297999999999998</v>
      </c>
      <c r="K2721" s="3">
        <v>6300</v>
      </c>
      <c r="L2721" s="3">
        <v>13918</v>
      </c>
      <c r="M2721" s="3">
        <v>7622</v>
      </c>
      <c r="N2721" s="3">
        <v>6448</v>
      </c>
      <c r="O2721" s="3">
        <v>4078</v>
      </c>
      <c r="P2721" s="16" t="s">
        <v>511</v>
      </c>
      <c r="Q2721" s="16" t="s">
        <v>523</v>
      </c>
      <c r="R2721" s="16" t="s">
        <v>514</v>
      </c>
    </row>
    <row r="2722" spans="1:18" hidden="1" x14ac:dyDescent="0.3">
      <c r="A2722" s="55">
        <v>45163</v>
      </c>
      <c r="B2722" s="56" t="s">
        <v>919</v>
      </c>
      <c r="C2722" s="56" t="s">
        <v>542</v>
      </c>
      <c r="D2722" s="3" t="s">
        <v>551</v>
      </c>
      <c r="E2722" s="3" t="s">
        <v>550</v>
      </c>
      <c r="F2722" s="3" t="s">
        <v>969</v>
      </c>
      <c r="G2722" s="3" t="s">
        <v>501</v>
      </c>
      <c r="H2722" s="3">
        <v>2054</v>
      </c>
      <c r="I2722" s="3">
        <v>3</v>
      </c>
      <c r="J2722" s="57">
        <v>0.25800000000000001</v>
      </c>
      <c r="K2722" s="3">
        <v>227</v>
      </c>
      <c r="L2722" s="3">
        <v>548</v>
      </c>
      <c r="M2722" s="3">
        <v>268</v>
      </c>
      <c r="N2722" s="3">
        <v>231</v>
      </c>
      <c r="O2722" s="3">
        <v>167</v>
      </c>
      <c r="P2722" s="16" t="s">
        <v>511</v>
      </c>
      <c r="Q2722" s="16" t="s">
        <v>523</v>
      </c>
      <c r="R2722" s="16" t="s">
        <v>514</v>
      </c>
    </row>
    <row r="2723" spans="1:18" hidden="1" x14ac:dyDescent="0.3">
      <c r="A2723" s="55">
        <v>45163</v>
      </c>
      <c r="B2723" s="56" t="s">
        <v>919</v>
      </c>
      <c r="C2723" s="56" t="s">
        <v>542</v>
      </c>
      <c r="D2723" s="3" t="s">
        <v>551</v>
      </c>
      <c r="E2723" s="3" t="s">
        <v>546</v>
      </c>
      <c r="F2723" s="3" t="s">
        <v>969</v>
      </c>
      <c r="G2723" s="3" t="s">
        <v>501</v>
      </c>
      <c r="H2723" s="3">
        <v>3136</v>
      </c>
      <c r="I2723" s="3">
        <v>9</v>
      </c>
      <c r="J2723" s="57">
        <v>0.77399999999999991</v>
      </c>
      <c r="K2723" s="3">
        <v>349</v>
      </c>
      <c r="L2723" s="3">
        <v>797</v>
      </c>
      <c r="M2723" s="3">
        <v>462</v>
      </c>
      <c r="N2723" s="3">
        <v>387</v>
      </c>
      <c r="O2723" s="3">
        <v>270</v>
      </c>
      <c r="P2723" s="16" t="s">
        <v>511</v>
      </c>
      <c r="Q2723" s="16" t="s">
        <v>523</v>
      </c>
      <c r="R2723" s="16" t="s">
        <v>514</v>
      </c>
    </row>
    <row r="2724" spans="1:18" hidden="1" x14ac:dyDescent="0.3">
      <c r="A2724" s="55">
        <v>45163</v>
      </c>
      <c r="B2724" s="56" t="s">
        <v>919</v>
      </c>
      <c r="C2724" s="56" t="s">
        <v>542</v>
      </c>
      <c r="D2724" s="3" t="s">
        <v>551</v>
      </c>
      <c r="E2724" s="3" t="s">
        <v>544</v>
      </c>
      <c r="F2724" s="3" t="s">
        <v>970</v>
      </c>
      <c r="G2724" s="3" t="s">
        <v>506</v>
      </c>
      <c r="H2724" s="3">
        <v>36253</v>
      </c>
      <c r="I2724" s="3">
        <v>161</v>
      </c>
      <c r="J2724" s="57">
        <v>13.845999999999998</v>
      </c>
      <c r="K2724" s="3">
        <v>10076</v>
      </c>
      <c r="L2724" s="3">
        <v>31120</v>
      </c>
      <c r="M2724" s="3">
        <v>18239</v>
      </c>
      <c r="N2724" s="3">
        <v>14624</v>
      </c>
      <c r="O2724" s="3">
        <v>11412</v>
      </c>
      <c r="P2724" s="16" t="s">
        <v>511</v>
      </c>
      <c r="Q2724" s="16" t="s">
        <v>523</v>
      </c>
      <c r="R2724" s="16" t="s">
        <v>514</v>
      </c>
    </row>
    <row r="2725" spans="1:18" hidden="1" x14ac:dyDescent="0.3">
      <c r="A2725" s="55">
        <v>45163</v>
      </c>
      <c r="B2725" s="56" t="s">
        <v>919</v>
      </c>
      <c r="C2725" s="56" t="s">
        <v>542</v>
      </c>
      <c r="D2725" s="3" t="s">
        <v>551</v>
      </c>
      <c r="E2725" s="3" t="s">
        <v>550</v>
      </c>
      <c r="F2725" s="3" t="s">
        <v>970</v>
      </c>
      <c r="G2725" s="3" t="s">
        <v>506</v>
      </c>
      <c r="H2725" s="3">
        <v>4978</v>
      </c>
      <c r="I2725" s="3">
        <v>15</v>
      </c>
      <c r="J2725" s="57">
        <v>1.2899999999999998</v>
      </c>
      <c r="K2725" s="3">
        <v>938</v>
      </c>
      <c r="L2725" s="3">
        <v>4602</v>
      </c>
      <c r="M2725" s="3">
        <v>2010</v>
      </c>
      <c r="N2725" s="3">
        <v>1445</v>
      </c>
      <c r="O2725" s="3">
        <v>952</v>
      </c>
      <c r="P2725" s="16" t="s">
        <v>511</v>
      </c>
      <c r="Q2725" s="16" t="s">
        <v>523</v>
      </c>
      <c r="R2725" s="16" t="s">
        <v>514</v>
      </c>
    </row>
    <row r="2726" spans="1:18" hidden="1" x14ac:dyDescent="0.3">
      <c r="A2726" s="55">
        <v>45163</v>
      </c>
      <c r="B2726" s="56" t="s">
        <v>919</v>
      </c>
      <c r="C2726" s="56" t="s">
        <v>542</v>
      </c>
      <c r="D2726" s="3" t="s">
        <v>551</v>
      </c>
      <c r="E2726" s="3" t="s">
        <v>546</v>
      </c>
      <c r="F2726" s="3" t="s">
        <v>970</v>
      </c>
      <c r="G2726" s="3" t="s">
        <v>506</v>
      </c>
      <c r="H2726" s="3">
        <v>2976</v>
      </c>
      <c r="I2726" s="3">
        <v>13</v>
      </c>
      <c r="J2726" s="57">
        <v>1.1179999999999999</v>
      </c>
      <c r="K2726" s="3">
        <v>493</v>
      </c>
      <c r="L2726" s="3">
        <v>2352</v>
      </c>
      <c r="M2726" s="3">
        <v>1095</v>
      </c>
      <c r="N2726" s="3">
        <v>767</v>
      </c>
      <c r="O2726" s="3">
        <v>523</v>
      </c>
      <c r="P2726" s="16" t="s">
        <v>511</v>
      </c>
      <c r="Q2726" s="16" t="s">
        <v>523</v>
      </c>
      <c r="R2726" s="16" t="s">
        <v>514</v>
      </c>
    </row>
    <row r="2727" spans="1:18" hidden="1" x14ac:dyDescent="0.3">
      <c r="A2727" s="55">
        <v>45164</v>
      </c>
      <c r="B2727" s="56" t="s">
        <v>919</v>
      </c>
      <c r="C2727" s="56" t="s">
        <v>542</v>
      </c>
      <c r="D2727" s="3" t="s">
        <v>543</v>
      </c>
      <c r="E2727" s="3" t="s">
        <v>544</v>
      </c>
      <c r="F2727" s="3" t="s">
        <v>926</v>
      </c>
      <c r="G2727" s="3" t="s">
        <v>500</v>
      </c>
      <c r="H2727" s="3">
        <v>22331</v>
      </c>
      <c r="I2727" s="3">
        <v>219</v>
      </c>
      <c r="J2727" s="57">
        <v>21.243000000000002</v>
      </c>
      <c r="K2727" s="3">
        <v>288</v>
      </c>
      <c r="L2727" s="3">
        <v>13731</v>
      </c>
      <c r="M2727" s="3">
        <v>7881</v>
      </c>
      <c r="N2727" s="3">
        <v>6199</v>
      </c>
      <c r="O2727" s="3">
        <v>4781</v>
      </c>
      <c r="P2727" s="16" t="s">
        <v>518</v>
      </c>
      <c r="Q2727" s="16" t="s">
        <v>523</v>
      </c>
      <c r="R2727" s="16" t="s">
        <v>513</v>
      </c>
    </row>
    <row r="2728" spans="1:18" hidden="1" x14ac:dyDescent="0.3">
      <c r="A2728" s="55">
        <v>45164</v>
      </c>
      <c r="B2728" s="56" t="s">
        <v>919</v>
      </c>
      <c r="C2728" s="56" t="s">
        <v>542</v>
      </c>
      <c r="D2728" s="3" t="s">
        <v>543</v>
      </c>
      <c r="E2728" s="3" t="s">
        <v>550</v>
      </c>
      <c r="F2728" s="3" t="s">
        <v>926</v>
      </c>
      <c r="G2728" s="3" t="s">
        <v>500</v>
      </c>
      <c r="H2728" s="3">
        <v>2095</v>
      </c>
      <c r="I2728" s="3">
        <v>15</v>
      </c>
      <c r="J2728" s="57">
        <v>1.4550000000000001</v>
      </c>
      <c r="K2728" s="3">
        <v>14</v>
      </c>
      <c r="L2728" s="3">
        <v>1323</v>
      </c>
      <c r="M2728" s="3">
        <v>698</v>
      </c>
      <c r="N2728" s="3">
        <v>588</v>
      </c>
      <c r="O2728" s="3">
        <v>367</v>
      </c>
      <c r="P2728" s="16" t="s">
        <v>518</v>
      </c>
      <c r="Q2728" s="16" t="s">
        <v>523</v>
      </c>
      <c r="R2728" s="16" t="s">
        <v>513</v>
      </c>
    </row>
    <row r="2729" spans="1:18" hidden="1" x14ac:dyDescent="0.3">
      <c r="A2729" s="55">
        <v>45164</v>
      </c>
      <c r="B2729" s="56" t="s">
        <v>919</v>
      </c>
      <c r="C2729" s="56" t="s">
        <v>542</v>
      </c>
      <c r="D2729" s="3" t="s">
        <v>543</v>
      </c>
      <c r="E2729" s="3" t="s">
        <v>546</v>
      </c>
      <c r="F2729" s="3" t="s">
        <v>926</v>
      </c>
      <c r="G2729" s="3" t="s">
        <v>500</v>
      </c>
      <c r="H2729" s="3">
        <v>177</v>
      </c>
      <c r="I2729" s="3">
        <v>3</v>
      </c>
      <c r="J2729" s="57">
        <v>0.29100000000000004</v>
      </c>
      <c r="K2729" s="3">
        <v>31</v>
      </c>
      <c r="L2729" s="3">
        <v>154</v>
      </c>
      <c r="M2729" s="3">
        <v>109</v>
      </c>
      <c r="N2729" s="3">
        <v>68</v>
      </c>
      <c r="O2729" s="3">
        <v>56</v>
      </c>
      <c r="P2729" s="16" t="s">
        <v>518</v>
      </c>
      <c r="Q2729" s="16" t="s">
        <v>523</v>
      </c>
      <c r="R2729" s="16" t="s">
        <v>513</v>
      </c>
    </row>
    <row r="2730" spans="1:18" hidden="1" x14ac:dyDescent="0.3">
      <c r="A2730" s="55">
        <v>45164</v>
      </c>
      <c r="B2730" s="56" t="s">
        <v>919</v>
      </c>
      <c r="C2730" s="56" t="s">
        <v>542</v>
      </c>
      <c r="D2730" s="3" t="s">
        <v>543</v>
      </c>
      <c r="E2730" s="3" t="s">
        <v>544</v>
      </c>
      <c r="F2730" s="3" t="s">
        <v>927</v>
      </c>
      <c r="G2730" s="3" t="s">
        <v>502</v>
      </c>
      <c r="H2730" s="3">
        <v>17300</v>
      </c>
      <c r="I2730" s="3">
        <v>179</v>
      </c>
      <c r="J2730" s="57">
        <v>17.363</v>
      </c>
      <c r="K2730" s="3">
        <v>52</v>
      </c>
      <c r="L2730" s="3">
        <v>14013</v>
      </c>
      <c r="M2730" s="3">
        <v>5209</v>
      </c>
      <c r="N2730" s="3">
        <v>3162</v>
      </c>
      <c r="O2730" s="3">
        <v>2109</v>
      </c>
      <c r="P2730" s="16" t="s">
        <v>518</v>
      </c>
      <c r="Q2730" s="16" t="s">
        <v>523</v>
      </c>
      <c r="R2730" s="16" t="s">
        <v>513</v>
      </c>
    </row>
    <row r="2731" spans="1:18" hidden="1" x14ac:dyDescent="0.3">
      <c r="A2731" s="55">
        <v>45164</v>
      </c>
      <c r="B2731" s="56" t="s">
        <v>919</v>
      </c>
      <c r="C2731" s="56" t="s">
        <v>542</v>
      </c>
      <c r="D2731" s="3" t="s">
        <v>543</v>
      </c>
      <c r="E2731" s="3" t="s">
        <v>550</v>
      </c>
      <c r="F2731" s="3" t="s">
        <v>927</v>
      </c>
      <c r="G2731" s="3" t="s">
        <v>502</v>
      </c>
      <c r="H2731" s="3">
        <v>449</v>
      </c>
      <c r="I2731" s="3">
        <v>7</v>
      </c>
      <c r="J2731" s="57">
        <v>0.67900000000000005</v>
      </c>
      <c r="K2731" s="3">
        <v>4</v>
      </c>
      <c r="L2731" s="3">
        <v>269</v>
      </c>
      <c r="M2731" s="3">
        <v>269</v>
      </c>
      <c r="N2731" s="3">
        <v>269</v>
      </c>
      <c r="O2731" s="3">
        <v>269</v>
      </c>
      <c r="P2731" s="16" t="s">
        <v>518</v>
      </c>
      <c r="Q2731" s="16" t="s">
        <v>523</v>
      </c>
      <c r="R2731" s="16" t="s">
        <v>513</v>
      </c>
    </row>
    <row r="2732" spans="1:18" hidden="1" x14ac:dyDescent="0.3">
      <c r="A2732" s="55">
        <v>45164</v>
      </c>
      <c r="B2732" s="56" t="s">
        <v>919</v>
      </c>
      <c r="C2732" s="56" t="s">
        <v>542</v>
      </c>
      <c r="D2732" s="3" t="s">
        <v>543</v>
      </c>
      <c r="E2732" s="3" t="s">
        <v>546</v>
      </c>
      <c r="F2732" s="3" t="s">
        <v>927</v>
      </c>
      <c r="G2732" s="3" t="s">
        <v>502</v>
      </c>
      <c r="H2732" s="3">
        <v>36</v>
      </c>
      <c r="I2732" s="3">
        <v>0</v>
      </c>
      <c r="J2732" s="57">
        <v>0</v>
      </c>
      <c r="K2732" s="3">
        <v>7</v>
      </c>
      <c r="L2732" s="3">
        <v>31</v>
      </c>
      <c r="M2732" s="3">
        <v>19</v>
      </c>
      <c r="N2732" s="3">
        <v>13</v>
      </c>
      <c r="O2732" s="3">
        <v>11</v>
      </c>
      <c r="P2732" s="16" t="s">
        <v>518</v>
      </c>
      <c r="Q2732" s="16" t="s">
        <v>523</v>
      </c>
      <c r="R2732" s="16" t="s">
        <v>513</v>
      </c>
    </row>
    <row r="2733" spans="1:18" x14ac:dyDescent="0.3">
      <c r="A2733" s="73">
        <v>45164</v>
      </c>
      <c r="B2733" s="76" t="s">
        <v>919</v>
      </c>
      <c r="C2733" s="56" t="s">
        <v>542</v>
      </c>
      <c r="D2733" s="3" t="s">
        <v>543</v>
      </c>
      <c r="E2733" s="3" t="s">
        <v>544</v>
      </c>
      <c r="F2733" s="3" t="s">
        <v>928</v>
      </c>
      <c r="G2733" s="78" t="s">
        <v>504</v>
      </c>
      <c r="H2733" s="78">
        <v>1179</v>
      </c>
      <c r="I2733" s="78">
        <v>9</v>
      </c>
      <c r="J2733" s="84">
        <v>0.873</v>
      </c>
      <c r="K2733" s="41">
        <v>150</v>
      </c>
      <c r="L2733" s="78">
        <v>458</v>
      </c>
      <c r="M2733" s="78">
        <v>284</v>
      </c>
      <c r="N2733" s="78">
        <v>228</v>
      </c>
      <c r="O2733" s="78">
        <v>164</v>
      </c>
      <c r="P2733" s="89" t="s">
        <v>518</v>
      </c>
      <c r="Q2733" s="16" t="s">
        <v>523</v>
      </c>
      <c r="R2733" s="89" t="s">
        <v>513</v>
      </c>
    </row>
    <row r="2734" spans="1:18" x14ac:dyDescent="0.3">
      <c r="A2734" s="73">
        <v>45164</v>
      </c>
      <c r="B2734" s="76" t="s">
        <v>919</v>
      </c>
      <c r="C2734" s="56" t="s">
        <v>542</v>
      </c>
      <c r="D2734" s="3" t="s">
        <v>543</v>
      </c>
      <c r="E2734" s="3" t="s">
        <v>550</v>
      </c>
      <c r="F2734" s="3" t="s">
        <v>928</v>
      </c>
      <c r="G2734" s="78" t="s">
        <v>504</v>
      </c>
      <c r="H2734" s="78">
        <v>44</v>
      </c>
      <c r="I2734" s="78">
        <v>0</v>
      </c>
      <c r="J2734" s="84">
        <v>0</v>
      </c>
      <c r="K2734" s="41">
        <v>3</v>
      </c>
      <c r="L2734" s="78">
        <v>44</v>
      </c>
      <c r="M2734" s="78">
        <v>44</v>
      </c>
      <c r="N2734" s="78">
        <v>29</v>
      </c>
      <c r="O2734" s="78">
        <v>0</v>
      </c>
      <c r="P2734" s="89" t="s">
        <v>518</v>
      </c>
      <c r="Q2734" s="16" t="s">
        <v>523</v>
      </c>
      <c r="R2734" s="89" t="s">
        <v>513</v>
      </c>
    </row>
    <row r="2735" spans="1:18" x14ac:dyDescent="0.3">
      <c r="A2735" s="73">
        <v>45164</v>
      </c>
      <c r="B2735" s="76" t="s">
        <v>919</v>
      </c>
      <c r="C2735" s="56" t="s">
        <v>542</v>
      </c>
      <c r="D2735" s="3" t="s">
        <v>543</v>
      </c>
      <c r="E2735" s="3" t="s">
        <v>546</v>
      </c>
      <c r="F2735" s="3" t="s">
        <v>928</v>
      </c>
      <c r="G2735" s="78" t="s">
        <v>504</v>
      </c>
      <c r="H2735" s="78">
        <v>28</v>
      </c>
      <c r="I2735" s="78">
        <v>0</v>
      </c>
      <c r="J2735" s="84">
        <v>0</v>
      </c>
      <c r="K2735" s="41">
        <v>10</v>
      </c>
      <c r="L2735" s="78">
        <v>24</v>
      </c>
      <c r="M2735" s="78">
        <v>17</v>
      </c>
      <c r="N2735" s="78">
        <v>14</v>
      </c>
      <c r="O2735" s="78">
        <v>11</v>
      </c>
      <c r="P2735" s="89" t="s">
        <v>518</v>
      </c>
      <c r="Q2735" s="16" t="s">
        <v>523</v>
      </c>
      <c r="R2735" s="89" t="s">
        <v>513</v>
      </c>
    </row>
    <row r="2736" spans="1:18" hidden="1" x14ac:dyDescent="0.3">
      <c r="A2736" s="55">
        <v>45164</v>
      </c>
      <c r="B2736" s="56" t="s">
        <v>919</v>
      </c>
      <c r="C2736" s="56" t="s">
        <v>542</v>
      </c>
      <c r="D2736" s="3" t="s">
        <v>543</v>
      </c>
      <c r="E2736" s="3" t="s">
        <v>544</v>
      </c>
      <c r="F2736" s="3" t="s">
        <v>929</v>
      </c>
      <c r="G2736" s="3" t="s">
        <v>501</v>
      </c>
      <c r="H2736" s="3">
        <v>3889</v>
      </c>
      <c r="I2736" s="3">
        <v>31</v>
      </c>
      <c r="J2736" s="57">
        <v>3.0070000000000001</v>
      </c>
      <c r="K2736" s="3">
        <v>298</v>
      </c>
      <c r="L2736" s="3">
        <v>1481</v>
      </c>
      <c r="M2736" s="3">
        <v>1001</v>
      </c>
      <c r="N2736" s="3">
        <v>856</v>
      </c>
      <c r="O2736" s="3">
        <v>719</v>
      </c>
      <c r="P2736" s="16" t="s">
        <v>518</v>
      </c>
      <c r="Q2736" s="16" t="s">
        <v>523</v>
      </c>
      <c r="R2736" s="16" t="s">
        <v>513</v>
      </c>
    </row>
    <row r="2737" spans="1:18" hidden="1" x14ac:dyDescent="0.3">
      <c r="A2737" s="55">
        <v>45164</v>
      </c>
      <c r="B2737" s="56" t="s">
        <v>919</v>
      </c>
      <c r="C2737" s="56" t="s">
        <v>542</v>
      </c>
      <c r="D2737" s="3" t="s">
        <v>543</v>
      </c>
      <c r="E2737" s="3" t="s">
        <v>550</v>
      </c>
      <c r="F2737" s="3" t="s">
        <v>929</v>
      </c>
      <c r="G2737" s="3" t="s">
        <v>501</v>
      </c>
      <c r="H2737" s="3">
        <v>152</v>
      </c>
      <c r="I2737" s="3">
        <v>2</v>
      </c>
      <c r="J2737" s="57">
        <v>0.19400000000000001</v>
      </c>
      <c r="K2737" s="3">
        <v>2</v>
      </c>
      <c r="L2737" s="3">
        <v>109</v>
      </c>
      <c r="M2737" s="3">
        <v>22</v>
      </c>
      <c r="N2737" s="3">
        <v>22</v>
      </c>
      <c r="O2737" s="3">
        <v>22</v>
      </c>
      <c r="P2737" s="16" t="s">
        <v>518</v>
      </c>
      <c r="Q2737" s="16" t="s">
        <v>523</v>
      </c>
      <c r="R2737" s="16" t="s">
        <v>513</v>
      </c>
    </row>
    <row r="2738" spans="1:18" hidden="1" x14ac:dyDescent="0.3">
      <c r="A2738" s="55">
        <v>45164</v>
      </c>
      <c r="B2738" s="56" t="s">
        <v>919</v>
      </c>
      <c r="C2738" s="56" t="s">
        <v>542</v>
      </c>
      <c r="D2738" s="3" t="s">
        <v>543</v>
      </c>
      <c r="E2738" s="3" t="s">
        <v>546</v>
      </c>
      <c r="F2738" s="3" t="s">
        <v>929</v>
      </c>
      <c r="G2738" s="3" t="s">
        <v>501</v>
      </c>
      <c r="H2738" s="3">
        <v>128</v>
      </c>
      <c r="I2738" s="3">
        <v>7</v>
      </c>
      <c r="J2738" s="57">
        <v>0.67900000000000005</v>
      </c>
      <c r="K2738" s="3">
        <v>16</v>
      </c>
      <c r="L2738" s="3">
        <v>90</v>
      </c>
      <c r="M2738" s="3">
        <v>53</v>
      </c>
      <c r="N2738" s="3">
        <v>32</v>
      </c>
      <c r="O2738" s="3">
        <v>24</v>
      </c>
      <c r="P2738" s="16" t="s">
        <v>518</v>
      </c>
      <c r="Q2738" s="16" t="s">
        <v>523</v>
      </c>
      <c r="R2738" s="16" t="s">
        <v>513</v>
      </c>
    </row>
    <row r="2739" spans="1:18" hidden="1" x14ac:dyDescent="0.3">
      <c r="A2739" s="55">
        <v>45164</v>
      </c>
      <c r="B2739" s="56" t="s">
        <v>919</v>
      </c>
      <c r="C2739" s="56" t="s">
        <v>542</v>
      </c>
      <c r="D2739" s="3" t="s">
        <v>543</v>
      </c>
      <c r="E2739" s="3" t="s">
        <v>544</v>
      </c>
      <c r="F2739" s="3" t="s">
        <v>930</v>
      </c>
      <c r="G2739" s="3" t="s">
        <v>507</v>
      </c>
      <c r="H2739" s="3">
        <v>1320</v>
      </c>
      <c r="I2739" s="3">
        <v>11</v>
      </c>
      <c r="J2739" s="57">
        <v>1.0669999999999999</v>
      </c>
      <c r="K2739" s="3">
        <v>53</v>
      </c>
      <c r="L2739" s="3">
        <v>551</v>
      </c>
      <c r="M2739" s="3">
        <v>308</v>
      </c>
      <c r="N2739" s="3">
        <v>268</v>
      </c>
      <c r="O2739" s="3">
        <v>184</v>
      </c>
      <c r="P2739" s="16" t="s">
        <v>518</v>
      </c>
      <c r="Q2739" s="16" t="s">
        <v>523</v>
      </c>
      <c r="R2739" s="16" t="s">
        <v>513</v>
      </c>
    </row>
    <row r="2740" spans="1:18" hidden="1" x14ac:dyDescent="0.3">
      <c r="A2740" s="55">
        <v>45164</v>
      </c>
      <c r="B2740" s="56" t="s">
        <v>919</v>
      </c>
      <c r="C2740" s="56" t="s">
        <v>542</v>
      </c>
      <c r="D2740" s="3" t="s">
        <v>543</v>
      </c>
      <c r="E2740" s="3" t="s">
        <v>550</v>
      </c>
      <c r="F2740" s="3" t="s">
        <v>930</v>
      </c>
      <c r="G2740" s="3" t="s">
        <v>507</v>
      </c>
      <c r="H2740" s="3">
        <v>20</v>
      </c>
      <c r="I2740" s="3">
        <v>1</v>
      </c>
      <c r="J2740" s="57">
        <v>9.7000000000000003E-2</v>
      </c>
      <c r="K2740" s="3">
        <v>2</v>
      </c>
      <c r="L2740" s="3">
        <v>11</v>
      </c>
      <c r="M2740" s="3">
        <v>3</v>
      </c>
      <c r="N2740" s="3">
        <v>3</v>
      </c>
      <c r="O2740" s="3">
        <v>3</v>
      </c>
      <c r="P2740" s="16" t="s">
        <v>518</v>
      </c>
      <c r="Q2740" s="16" t="s">
        <v>523</v>
      </c>
      <c r="R2740" s="16" t="s">
        <v>513</v>
      </c>
    </row>
    <row r="2741" spans="1:18" hidden="1" x14ac:dyDescent="0.3">
      <c r="A2741" s="55">
        <v>45164</v>
      </c>
      <c r="B2741" s="56" t="s">
        <v>919</v>
      </c>
      <c r="C2741" s="56" t="s">
        <v>542</v>
      </c>
      <c r="D2741" s="3" t="s">
        <v>543</v>
      </c>
      <c r="E2741" s="3" t="s">
        <v>546</v>
      </c>
      <c r="F2741" s="3" t="s">
        <v>930</v>
      </c>
      <c r="G2741" s="3" t="s">
        <v>507</v>
      </c>
      <c r="H2741" s="3">
        <v>9</v>
      </c>
      <c r="I2741" s="3">
        <v>1</v>
      </c>
      <c r="J2741" s="57">
        <v>9.7000000000000003E-2</v>
      </c>
      <c r="K2741" s="3">
        <v>1</v>
      </c>
      <c r="L2741" s="3">
        <v>5</v>
      </c>
      <c r="M2741" s="3">
        <v>2</v>
      </c>
      <c r="N2741" s="3">
        <v>2</v>
      </c>
      <c r="O2741" s="3">
        <v>2</v>
      </c>
      <c r="P2741" s="16" t="s">
        <v>518</v>
      </c>
      <c r="Q2741" s="16" t="s">
        <v>523</v>
      </c>
      <c r="R2741" s="16" t="s">
        <v>513</v>
      </c>
    </row>
    <row r="2742" spans="1:18" hidden="1" x14ac:dyDescent="0.3">
      <c r="A2742" s="55">
        <v>45164</v>
      </c>
      <c r="B2742" s="56" t="s">
        <v>919</v>
      </c>
      <c r="C2742" s="56" t="s">
        <v>542</v>
      </c>
      <c r="D2742" s="3" t="s">
        <v>543</v>
      </c>
      <c r="E2742" s="3" t="s">
        <v>544</v>
      </c>
      <c r="F2742" s="3" t="s">
        <v>931</v>
      </c>
      <c r="G2742" s="3" t="s">
        <v>503</v>
      </c>
      <c r="H2742" s="3">
        <v>2992</v>
      </c>
      <c r="I2742" s="3">
        <v>39</v>
      </c>
      <c r="J2742" s="57">
        <v>3.7829999999999999</v>
      </c>
      <c r="K2742" s="3">
        <v>73</v>
      </c>
      <c r="L2742" s="3">
        <v>2392</v>
      </c>
      <c r="M2742" s="3">
        <v>1335</v>
      </c>
      <c r="N2742" s="3">
        <v>990</v>
      </c>
      <c r="O2742" s="3">
        <v>712</v>
      </c>
      <c r="P2742" s="16" t="s">
        <v>518</v>
      </c>
      <c r="Q2742" s="16" t="s">
        <v>523</v>
      </c>
      <c r="R2742" s="16" t="s">
        <v>513</v>
      </c>
    </row>
    <row r="2743" spans="1:18" hidden="1" x14ac:dyDescent="0.3">
      <c r="A2743" s="55">
        <v>45164</v>
      </c>
      <c r="B2743" s="56" t="s">
        <v>919</v>
      </c>
      <c r="C2743" s="56" t="s">
        <v>542</v>
      </c>
      <c r="D2743" s="3" t="s">
        <v>543</v>
      </c>
      <c r="E2743" s="3" t="s">
        <v>550</v>
      </c>
      <c r="F2743" s="3" t="s">
        <v>931</v>
      </c>
      <c r="G2743" s="3" t="s">
        <v>503</v>
      </c>
      <c r="H2743" s="3">
        <v>98</v>
      </c>
      <c r="I2743" s="3">
        <v>1</v>
      </c>
      <c r="J2743" s="57">
        <v>9.7000000000000003E-2</v>
      </c>
      <c r="K2743" s="3">
        <v>1</v>
      </c>
      <c r="L2743" s="3">
        <v>78</v>
      </c>
      <c r="M2743" s="3">
        <v>59</v>
      </c>
      <c r="N2743" s="3">
        <v>20</v>
      </c>
      <c r="O2743" s="3">
        <v>20</v>
      </c>
      <c r="P2743" s="16" t="s">
        <v>518</v>
      </c>
      <c r="Q2743" s="16" t="s">
        <v>523</v>
      </c>
      <c r="R2743" s="16" t="s">
        <v>513</v>
      </c>
    </row>
    <row r="2744" spans="1:18" hidden="1" x14ac:dyDescent="0.3">
      <c r="A2744" s="55">
        <v>45164</v>
      </c>
      <c r="B2744" s="56" t="s">
        <v>919</v>
      </c>
      <c r="C2744" s="56" t="s">
        <v>542</v>
      </c>
      <c r="D2744" s="3" t="s">
        <v>543</v>
      </c>
      <c r="E2744" s="3" t="s">
        <v>546</v>
      </c>
      <c r="F2744" s="3" t="s">
        <v>931</v>
      </c>
      <c r="G2744" s="3" t="s">
        <v>503</v>
      </c>
      <c r="H2744" s="3">
        <v>37</v>
      </c>
      <c r="I2744" s="3">
        <v>2</v>
      </c>
      <c r="J2744" s="57">
        <v>0.19400000000000001</v>
      </c>
      <c r="K2744" s="3">
        <v>11</v>
      </c>
      <c r="L2744" s="3">
        <v>34</v>
      </c>
      <c r="M2744" s="3">
        <v>27</v>
      </c>
      <c r="N2744" s="3">
        <v>19</v>
      </c>
      <c r="O2744" s="3">
        <v>12</v>
      </c>
      <c r="P2744" s="16" t="s">
        <v>518</v>
      </c>
      <c r="Q2744" s="16" t="s">
        <v>523</v>
      </c>
      <c r="R2744" s="16" t="s">
        <v>513</v>
      </c>
    </row>
    <row r="2745" spans="1:18" hidden="1" x14ac:dyDescent="0.3">
      <c r="A2745" s="55">
        <v>45164</v>
      </c>
      <c r="B2745" s="56" t="s">
        <v>919</v>
      </c>
      <c r="C2745" s="56" t="s">
        <v>542</v>
      </c>
      <c r="D2745" s="3" t="s">
        <v>543</v>
      </c>
      <c r="E2745" s="3" t="s">
        <v>544</v>
      </c>
      <c r="F2745" s="3" t="s">
        <v>932</v>
      </c>
      <c r="G2745" s="3" t="s">
        <v>499</v>
      </c>
      <c r="H2745" s="3">
        <v>5493</v>
      </c>
      <c r="I2745" s="3">
        <v>25</v>
      </c>
      <c r="J2745" s="57">
        <v>2.4250000000000003</v>
      </c>
      <c r="K2745" s="3">
        <v>136</v>
      </c>
      <c r="L2745" s="3">
        <v>2936</v>
      </c>
      <c r="M2745" s="3">
        <v>1575</v>
      </c>
      <c r="N2745" s="3">
        <v>1231</v>
      </c>
      <c r="O2745" s="3">
        <v>835</v>
      </c>
      <c r="P2745" s="16" t="s">
        <v>518</v>
      </c>
      <c r="Q2745" s="16" t="s">
        <v>523</v>
      </c>
      <c r="R2745" s="16" t="s">
        <v>513</v>
      </c>
    </row>
    <row r="2746" spans="1:18" hidden="1" x14ac:dyDescent="0.3">
      <c r="A2746" s="55">
        <v>45164</v>
      </c>
      <c r="B2746" s="56" t="s">
        <v>919</v>
      </c>
      <c r="C2746" s="56" t="s">
        <v>542</v>
      </c>
      <c r="D2746" s="3" t="s">
        <v>543</v>
      </c>
      <c r="E2746" s="3" t="s">
        <v>550</v>
      </c>
      <c r="F2746" s="3" t="s">
        <v>932</v>
      </c>
      <c r="G2746" s="3" t="s">
        <v>499</v>
      </c>
      <c r="H2746" s="3">
        <v>203</v>
      </c>
      <c r="I2746" s="3">
        <v>0</v>
      </c>
      <c r="J2746" s="57">
        <v>0</v>
      </c>
      <c r="K2746" s="3">
        <v>7</v>
      </c>
      <c r="L2746" s="3">
        <v>143</v>
      </c>
      <c r="M2746" s="3">
        <v>107</v>
      </c>
      <c r="N2746" s="3">
        <v>84</v>
      </c>
      <c r="O2746" s="3">
        <v>60</v>
      </c>
      <c r="P2746" s="16" t="s">
        <v>518</v>
      </c>
      <c r="Q2746" s="16" t="s">
        <v>523</v>
      </c>
      <c r="R2746" s="16" t="s">
        <v>513</v>
      </c>
    </row>
    <row r="2747" spans="1:18" hidden="1" x14ac:dyDescent="0.3">
      <c r="A2747" s="55">
        <v>45164</v>
      </c>
      <c r="B2747" s="56" t="s">
        <v>919</v>
      </c>
      <c r="C2747" s="56" t="s">
        <v>542</v>
      </c>
      <c r="D2747" s="3" t="s">
        <v>543</v>
      </c>
      <c r="E2747" s="3" t="s">
        <v>546</v>
      </c>
      <c r="F2747" s="3" t="s">
        <v>932</v>
      </c>
      <c r="G2747" s="3" t="s">
        <v>499</v>
      </c>
      <c r="H2747" s="3">
        <v>47</v>
      </c>
      <c r="I2747" s="3">
        <v>1</v>
      </c>
      <c r="J2747" s="57">
        <v>9.7000000000000003E-2</v>
      </c>
      <c r="K2747" s="3">
        <v>11</v>
      </c>
      <c r="L2747" s="3">
        <v>43</v>
      </c>
      <c r="M2747" s="3">
        <v>27</v>
      </c>
      <c r="N2747" s="3">
        <v>24</v>
      </c>
      <c r="O2747" s="3">
        <v>22</v>
      </c>
      <c r="P2747" s="16" t="s">
        <v>518</v>
      </c>
      <c r="Q2747" s="16" t="s">
        <v>523</v>
      </c>
      <c r="R2747" s="16" t="s">
        <v>513</v>
      </c>
    </row>
    <row r="2748" spans="1:18" hidden="1" x14ac:dyDescent="0.3">
      <c r="A2748" s="55">
        <v>45164</v>
      </c>
      <c r="B2748" s="56" t="s">
        <v>919</v>
      </c>
      <c r="C2748" s="56" t="s">
        <v>542</v>
      </c>
      <c r="D2748" s="3" t="s">
        <v>543</v>
      </c>
      <c r="E2748" s="3" t="s">
        <v>544</v>
      </c>
      <c r="F2748" s="3" t="s">
        <v>933</v>
      </c>
      <c r="G2748" s="3" t="s">
        <v>498</v>
      </c>
      <c r="H2748" s="3">
        <v>4536</v>
      </c>
      <c r="I2748" s="3">
        <v>46</v>
      </c>
      <c r="J2748" s="57">
        <v>4.4619999999999997</v>
      </c>
      <c r="K2748" s="3">
        <v>52</v>
      </c>
      <c r="L2748" s="3">
        <v>2765</v>
      </c>
      <c r="M2748" s="3">
        <v>1601</v>
      </c>
      <c r="N2748" s="3">
        <v>1116</v>
      </c>
      <c r="O2748" s="3">
        <v>922</v>
      </c>
      <c r="P2748" s="16" t="s">
        <v>518</v>
      </c>
      <c r="Q2748" s="16" t="s">
        <v>523</v>
      </c>
      <c r="R2748" s="16" t="s">
        <v>513</v>
      </c>
    </row>
    <row r="2749" spans="1:18" hidden="1" x14ac:dyDescent="0.3">
      <c r="A2749" s="55">
        <v>45164</v>
      </c>
      <c r="B2749" s="56" t="s">
        <v>919</v>
      </c>
      <c r="C2749" s="56" t="s">
        <v>542</v>
      </c>
      <c r="D2749" s="3" t="s">
        <v>543</v>
      </c>
      <c r="E2749" s="3" t="s">
        <v>550</v>
      </c>
      <c r="F2749" s="3" t="s">
        <v>933</v>
      </c>
      <c r="G2749" s="3" t="s">
        <v>498</v>
      </c>
      <c r="H2749" s="3">
        <v>172</v>
      </c>
      <c r="I2749" s="3">
        <v>3</v>
      </c>
      <c r="J2749" s="57">
        <v>0.29100000000000004</v>
      </c>
      <c r="K2749" s="3">
        <v>3</v>
      </c>
      <c r="L2749" s="3">
        <v>115</v>
      </c>
      <c r="M2749" s="3">
        <v>86</v>
      </c>
      <c r="N2749" s="3">
        <v>86</v>
      </c>
      <c r="O2749" s="3">
        <v>57</v>
      </c>
      <c r="P2749" s="16" t="s">
        <v>518</v>
      </c>
      <c r="Q2749" s="16" t="s">
        <v>523</v>
      </c>
      <c r="R2749" s="16" t="s">
        <v>513</v>
      </c>
    </row>
    <row r="2750" spans="1:18" hidden="1" x14ac:dyDescent="0.3">
      <c r="A2750" s="55">
        <v>45164</v>
      </c>
      <c r="B2750" s="56" t="s">
        <v>919</v>
      </c>
      <c r="C2750" s="56" t="s">
        <v>542</v>
      </c>
      <c r="D2750" s="3" t="s">
        <v>543</v>
      </c>
      <c r="E2750" s="3" t="s">
        <v>546</v>
      </c>
      <c r="F2750" s="3" t="s">
        <v>933</v>
      </c>
      <c r="G2750" s="3" t="s">
        <v>498</v>
      </c>
      <c r="H2750" s="3">
        <v>27</v>
      </c>
      <c r="I2750" s="3">
        <v>1</v>
      </c>
      <c r="J2750" s="57">
        <v>9.7000000000000003E-2</v>
      </c>
      <c r="K2750" s="3">
        <v>6</v>
      </c>
      <c r="L2750" s="3">
        <v>21</v>
      </c>
      <c r="M2750" s="3">
        <v>11</v>
      </c>
      <c r="N2750" s="3">
        <v>8</v>
      </c>
      <c r="O2750" s="3">
        <v>8</v>
      </c>
      <c r="P2750" s="16" t="s">
        <v>518</v>
      </c>
      <c r="Q2750" s="16" t="s">
        <v>523</v>
      </c>
      <c r="R2750" s="16" t="s">
        <v>513</v>
      </c>
    </row>
    <row r="2751" spans="1:18" hidden="1" x14ac:dyDescent="0.3">
      <c r="A2751" s="55">
        <v>45164</v>
      </c>
      <c r="B2751" s="56" t="s">
        <v>919</v>
      </c>
      <c r="C2751" s="56" t="s">
        <v>542</v>
      </c>
      <c r="D2751" s="3" t="s">
        <v>543</v>
      </c>
      <c r="E2751" s="3" t="s">
        <v>544</v>
      </c>
      <c r="F2751" s="3" t="s">
        <v>934</v>
      </c>
      <c r="G2751" s="3" t="s">
        <v>506</v>
      </c>
      <c r="H2751" s="3">
        <v>20596</v>
      </c>
      <c r="I2751" s="3">
        <v>69</v>
      </c>
      <c r="J2751" s="57">
        <v>6.6930000000000005</v>
      </c>
      <c r="K2751" s="3">
        <v>797</v>
      </c>
      <c r="L2751" s="3">
        <v>9256</v>
      </c>
      <c r="M2751" s="3">
        <v>6191</v>
      </c>
      <c r="N2751" s="3">
        <v>5569</v>
      </c>
      <c r="O2751" s="3">
        <v>3874</v>
      </c>
      <c r="P2751" s="16" t="s">
        <v>518</v>
      </c>
      <c r="Q2751" s="16" t="s">
        <v>523</v>
      </c>
      <c r="R2751" s="16" t="s">
        <v>513</v>
      </c>
    </row>
    <row r="2752" spans="1:18" hidden="1" x14ac:dyDescent="0.3">
      <c r="A2752" s="55">
        <v>45164</v>
      </c>
      <c r="B2752" s="56" t="s">
        <v>919</v>
      </c>
      <c r="C2752" s="56" t="s">
        <v>542</v>
      </c>
      <c r="D2752" s="3" t="s">
        <v>543</v>
      </c>
      <c r="E2752" s="3" t="s">
        <v>550</v>
      </c>
      <c r="F2752" s="3" t="s">
        <v>934</v>
      </c>
      <c r="G2752" s="3" t="s">
        <v>506</v>
      </c>
      <c r="H2752" s="3">
        <v>1090</v>
      </c>
      <c r="I2752" s="3">
        <v>3</v>
      </c>
      <c r="J2752" s="57">
        <v>0.29100000000000004</v>
      </c>
      <c r="K2752" s="3">
        <v>24</v>
      </c>
      <c r="L2752" s="3">
        <v>521</v>
      </c>
      <c r="M2752" s="3">
        <v>379</v>
      </c>
      <c r="N2752" s="3">
        <v>347</v>
      </c>
      <c r="O2752" s="3">
        <v>300</v>
      </c>
      <c r="P2752" s="16" t="s">
        <v>518</v>
      </c>
      <c r="Q2752" s="16" t="s">
        <v>523</v>
      </c>
      <c r="R2752" s="16" t="s">
        <v>513</v>
      </c>
    </row>
    <row r="2753" spans="1:18" hidden="1" x14ac:dyDescent="0.3">
      <c r="A2753" s="55">
        <v>45164</v>
      </c>
      <c r="B2753" s="56" t="s">
        <v>919</v>
      </c>
      <c r="C2753" s="56" t="s">
        <v>542</v>
      </c>
      <c r="D2753" s="3" t="s">
        <v>543</v>
      </c>
      <c r="E2753" s="3" t="s">
        <v>546</v>
      </c>
      <c r="F2753" s="3" t="s">
        <v>934</v>
      </c>
      <c r="G2753" s="3" t="s">
        <v>506</v>
      </c>
      <c r="H2753" s="3">
        <v>176</v>
      </c>
      <c r="I2753" s="3">
        <v>1</v>
      </c>
      <c r="J2753" s="57">
        <v>9.7000000000000003E-2</v>
      </c>
      <c r="K2753" s="3">
        <v>12</v>
      </c>
      <c r="L2753" s="3">
        <v>133</v>
      </c>
      <c r="M2753" s="3">
        <v>86</v>
      </c>
      <c r="N2753" s="3">
        <v>67</v>
      </c>
      <c r="O2753" s="3">
        <v>57</v>
      </c>
      <c r="P2753" s="16" t="s">
        <v>518</v>
      </c>
      <c r="Q2753" s="16" t="s">
        <v>523</v>
      </c>
      <c r="R2753" s="16" t="s">
        <v>513</v>
      </c>
    </row>
    <row r="2754" spans="1:18" hidden="1" x14ac:dyDescent="0.3">
      <c r="A2754" s="55">
        <v>45164</v>
      </c>
      <c r="B2754" s="56" t="s">
        <v>919</v>
      </c>
      <c r="C2754" s="56" t="s">
        <v>542</v>
      </c>
      <c r="D2754" s="3" t="s">
        <v>543</v>
      </c>
      <c r="E2754" s="3" t="s">
        <v>544</v>
      </c>
      <c r="F2754" s="3" t="s">
        <v>935</v>
      </c>
      <c r="G2754" s="3" t="s">
        <v>505</v>
      </c>
      <c r="H2754" s="3">
        <v>1785</v>
      </c>
      <c r="I2754" s="3">
        <v>14</v>
      </c>
      <c r="J2754" s="57">
        <v>1.3580000000000001</v>
      </c>
      <c r="K2754" s="3">
        <v>87</v>
      </c>
      <c r="L2754" s="3">
        <v>1028</v>
      </c>
      <c r="M2754" s="3">
        <v>444</v>
      </c>
      <c r="N2754" s="3">
        <v>364</v>
      </c>
      <c r="O2754" s="3">
        <v>299</v>
      </c>
      <c r="P2754" s="16" t="s">
        <v>518</v>
      </c>
      <c r="Q2754" s="16" t="s">
        <v>523</v>
      </c>
      <c r="R2754" s="16" t="s">
        <v>513</v>
      </c>
    </row>
    <row r="2755" spans="1:18" hidden="1" x14ac:dyDescent="0.3">
      <c r="A2755" s="55">
        <v>45164</v>
      </c>
      <c r="B2755" s="56" t="s">
        <v>919</v>
      </c>
      <c r="C2755" s="56" t="s">
        <v>542</v>
      </c>
      <c r="D2755" s="3" t="s">
        <v>543</v>
      </c>
      <c r="E2755" s="3" t="s">
        <v>550</v>
      </c>
      <c r="F2755" s="3" t="s">
        <v>935</v>
      </c>
      <c r="G2755" s="3" t="s">
        <v>505</v>
      </c>
      <c r="H2755" s="3">
        <v>9</v>
      </c>
      <c r="I2755" s="3">
        <v>0</v>
      </c>
      <c r="J2755" s="57">
        <v>0</v>
      </c>
      <c r="K2755" s="3">
        <v>1</v>
      </c>
      <c r="L2755" s="3">
        <v>9</v>
      </c>
      <c r="M2755" s="3">
        <v>5</v>
      </c>
      <c r="N2755" s="3">
        <v>5</v>
      </c>
      <c r="O2755" s="3">
        <v>5</v>
      </c>
      <c r="P2755" s="16" t="s">
        <v>518</v>
      </c>
      <c r="Q2755" s="16" t="s">
        <v>523</v>
      </c>
      <c r="R2755" s="16" t="s">
        <v>513</v>
      </c>
    </row>
    <row r="2756" spans="1:18" hidden="1" x14ac:dyDescent="0.3">
      <c r="A2756" s="55">
        <v>45164</v>
      </c>
      <c r="B2756" s="56" t="s">
        <v>919</v>
      </c>
      <c r="C2756" s="56" t="s">
        <v>542</v>
      </c>
      <c r="D2756" s="3" t="s">
        <v>543</v>
      </c>
      <c r="E2756" s="3" t="s">
        <v>546</v>
      </c>
      <c r="F2756" s="3" t="s">
        <v>935</v>
      </c>
      <c r="G2756" s="3" t="s">
        <v>505</v>
      </c>
      <c r="H2756" s="3">
        <v>19</v>
      </c>
      <c r="I2756" s="3">
        <v>3</v>
      </c>
      <c r="J2756" s="57">
        <v>0.29100000000000004</v>
      </c>
      <c r="K2756" s="3">
        <v>6</v>
      </c>
      <c r="L2756" s="3">
        <v>13</v>
      </c>
      <c r="M2756" s="3">
        <v>7</v>
      </c>
      <c r="N2756" s="3">
        <v>4</v>
      </c>
      <c r="O2756" s="3">
        <v>4</v>
      </c>
      <c r="P2756" s="16" t="s">
        <v>518</v>
      </c>
      <c r="Q2756" s="16" t="s">
        <v>523</v>
      </c>
      <c r="R2756" s="16" t="s">
        <v>513</v>
      </c>
    </row>
    <row r="2757" spans="1:18" hidden="1" x14ac:dyDescent="0.3">
      <c r="A2757" s="55">
        <v>45164</v>
      </c>
      <c r="B2757" s="56" t="s">
        <v>919</v>
      </c>
      <c r="C2757" s="56" t="s">
        <v>542</v>
      </c>
      <c r="D2757" s="3" t="s">
        <v>545</v>
      </c>
      <c r="E2757" s="3" t="s">
        <v>544</v>
      </c>
      <c r="F2757" s="3" t="s">
        <v>936</v>
      </c>
      <c r="G2757" s="3" t="s">
        <v>505</v>
      </c>
      <c r="H2757" s="3">
        <v>130001</v>
      </c>
      <c r="I2757" s="3">
        <v>1129</v>
      </c>
      <c r="J2757" s="57">
        <v>316.12</v>
      </c>
      <c r="K2757" s="3">
        <v>33645</v>
      </c>
      <c r="L2757" s="3">
        <v>103962</v>
      </c>
      <c r="M2757" s="3">
        <v>54938</v>
      </c>
      <c r="N2757" s="3">
        <v>45084</v>
      </c>
      <c r="O2757" s="3">
        <v>30264</v>
      </c>
      <c r="P2757" s="16" t="s">
        <v>515</v>
      </c>
      <c r="Q2757" s="16" t="s">
        <v>523</v>
      </c>
      <c r="R2757" s="16" t="s">
        <v>513</v>
      </c>
    </row>
    <row r="2758" spans="1:18" hidden="1" x14ac:dyDescent="0.3">
      <c r="A2758" s="55">
        <v>45164</v>
      </c>
      <c r="B2758" s="56" t="s">
        <v>919</v>
      </c>
      <c r="C2758" s="56" t="s">
        <v>542</v>
      </c>
      <c r="D2758" s="3" t="s">
        <v>545</v>
      </c>
      <c r="E2758" s="3" t="s">
        <v>550</v>
      </c>
      <c r="F2758" s="3" t="s">
        <v>936</v>
      </c>
      <c r="G2758" s="3" t="s">
        <v>505</v>
      </c>
      <c r="H2758" s="3">
        <v>1916</v>
      </c>
      <c r="I2758" s="3">
        <v>14</v>
      </c>
      <c r="J2758" s="57">
        <v>3.9200000000000004</v>
      </c>
      <c r="K2758" s="3">
        <v>250</v>
      </c>
      <c r="L2758" s="3">
        <v>1246</v>
      </c>
      <c r="M2758" s="3">
        <v>518</v>
      </c>
      <c r="N2758" s="3">
        <v>430</v>
      </c>
      <c r="O2758" s="3">
        <v>282</v>
      </c>
      <c r="P2758" s="16" t="s">
        <v>515</v>
      </c>
      <c r="Q2758" s="16" t="s">
        <v>523</v>
      </c>
      <c r="R2758" s="16" t="s">
        <v>513</v>
      </c>
    </row>
    <row r="2759" spans="1:18" hidden="1" x14ac:dyDescent="0.3">
      <c r="A2759" s="55">
        <v>45164</v>
      </c>
      <c r="B2759" s="56" t="s">
        <v>919</v>
      </c>
      <c r="C2759" s="56" t="s">
        <v>542</v>
      </c>
      <c r="D2759" s="3" t="s">
        <v>545</v>
      </c>
      <c r="E2759" s="3" t="s">
        <v>546</v>
      </c>
      <c r="F2759" s="3" t="s">
        <v>936</v>
      </c>
      <c r="G2759" s="3" t="s">
        <v>505</v>
      </c>
      <c r="H2759" s="3">
        <v>2456</v>
      </c>
      <c r="I2759" s="3">
        <v>23</v>
      </c>
      <c r="J2759" s="57">
        <v>6.44</v>
      </c>
      <c r="K2759" s="3">
        <v>407</v>
      </c>
      <c r="L2759" s="3">
        <v>1502</v>
      </c>
      <c r="M2759" s="3">
        <v>729</v>
      </c>
      <c r="N2759" s="3">
        <v>602</v>
      </c>
      <c r="O2759" s="3">
        <v>422</v>
      </c>
      <c r="P2759" s="16" t="s">
        <v>515</v>
      </c>
      <c r="Q2759" s="16" t="s">
        <v>523</v>
      </c>
      <c r="R2759" s="16" t="s">
        <v>513</v>
      </c>
    </row>
    <row r="2760" spans="1:18" hidden="1" x14ac:dyDescent="0.3">
      <c r="A2760" s="55">
        <v>45164</v>
      </c>
      <c r="B2760" s="56" t="s">
        <v>919</v>
      </c>
      <c r="C2760" s="56" t="s">
        <v>542</v>
      </c>
      <c r="D2760" s="3" t="s">
        <v>545</v>
      </c>
      <c r="E2760" s="3" t="s">
        <v>544</v>
      </c>
      <c r="F2760" s="3" t="s">
        <v>937</v>
      </c>
      <c r="G2760" s="3" t="s">
        <v>499</v>
      </c>
      <c r="H2760" s="3">
        <v>22938</v>
      </c>
      <c r="I2760" s="3">
        <v>140</v>
      </c>
      <c r="J2760" s="57">
        <v>39.200000000000003</v>
      </c>
      <c r="K2760" s="3">
        <v>3412</v>
      </c>
      <c r="L2760" s="3">
        <v>15875</v>
      </c>
      <c r="M2760" s="3">
        <v>7829</v>
      </c>
      <c r="N2760" s="3">
        <v>5732</v>
      </c>
      <c r="O2760" s="3">
        <v>3730</v>
      </c>
      <c r="P2760" s="16" t="s">
        <v>515</v>
      </c>
      <c r="Q2760" s="16" t="s">
        <v>523</v>
      </c>
      <c r="R2760" s="16" t="s">
        <v>513</v>
      </c>
    </row>
    <row r="2761" spans="1:18" hidden="1" x14ac:dyDescent="0.3">
      <c r="A2761" s="55">
        <v>45164</v>
      </c>
      <c r="B2761" s="56" t="s">
        <v>919</v>
      </c>
      <c r="C2761" s="56" t="s">
        <v>542</v>
      </c>
      <c r="D2761" s="3" t="s">
        <v>545</v>
      </c>
      <c r="E2761" s="3" t="s">
        <v>550</v>
      </c>
      <c r="F2761" s="3" t="s">
        <v>937</v>
      </c>
      <c r="G2761" s="3" t="s">
        <v>499</v>
      </c>
      <c r="H2761" s="3">
        <v>1188</v>
      </c>
      <c r="I2761" s="3">
        <v>8</v>
      </c>
      <c r="J2761" s="57">
        <v>2.2400000000000002</v>
      </c>
      <c r="K2761" s="3">
        <v>157</v>
      </c>
      <c r="L2761" s="3">
        <v>793</v>
      </c>
      <c r="M2761" s="3">
        <v>356</v>
      </c>
      <c r="N2761" s="3">
        <v>243</v>
      </c>
      <c r="O2761" s="3">
        <v>154</v>
      </c>
      <c r="P2761" s="16" t="s">
        <v>515</v>
      </c>
      <c r="Q2761" s="16" t="s">
        <v>523</v>
      </c>
      <c r="R2761" s="16" t="s">
        <v>513</v>
      </c>
    </row>
    <row r="2762" spans="1:18" hidden="1" x14ac:dyDescent="0.3">
      <c r="A2762" s="55">
        <v>45164</v>
      </c>
      <c r="B2762" s="56" t="s">
        <v>919</v>
      </c>
      <c r="C2762" s="56" t="s">
        <v>542</v>
      </c>
      <c r="D2762" s="3" t="s">
        <v>545</v>
      </c>
      <c r="E2762" s="3" t="s">
        <v>546</v>
      </c>
      <c r="F2762" s="3" t="s">
        <v>937</v>
      </c>
      <c r="G2762" s="3" t="s">
        <v>499</v>
      </c>
      <c r="H2762" s="3">
        <v>1871</v>
      </c>
      <c r="I2762" s="3">
        <v>10</v>
      </c>
      <c r="J2762" s="57">
        <v>2.8000000000000003</v>
      </c>
      <c r="K2762" s="3">
        <v>232</v>
      </c>
      <c r="L2762" s="3">
        <v>824</v>
      </c>
      <c r="M2762" s="3">
        <v>387</v>
      </c>
      <c r="N2762" s="3">
        <v>291</v>
      </c>
      <c r="O2762" s="3">
        <v>167</v>
      </c>
      <c r="P2762" s="16" t="s">
        <v>515</v>
      </c>
      <c r="Q2762" s="16" t="s">
        <v>523</v>
      </c>
      <c r="R2762" s="16" t="s">
        <v>513</v>
      </c>
    </row>
    <row r="2763" spans="1:18" hidden="1" x14ac:dyDescent="0.3">
      <c r="A2763" s="55">
        <v>45164</v>
      </c>
      <c r="B2763" s="56" t="s">
        <v>919</v>
      </c>
      <c r="C2763" s="56" t="s">
        <v>542</v>
      </c>
      <c r="D2763" s="3" t="s">
        <v>545</v>
      </c>
      <c r="E2763" s="3" t="s">
        <v>544</v>
      </c>
      <c r="F2763" s="3" t="s">
        <v>938</v>
      </c>
      <c r="G2763" s="3" t="s">
        <v>506</v>
      </c>
      <c r="H2763" s="3">
        <v>34195</v>
      </c>
      <c r="I2763" s="3">
        <v>291</v>
      </c>
      <c r="J2763" s="57">
        <v>81.48</v>
      </c>
      <c r="K2763" s="3">
        <v>7618</v>
      </c>
      <c r="L2763" s="3">
        <v>31193</v>
      </c>
      <c r="M2763" s="3">
        <v>17675</v>
      </c>
      <c r="N2763" s="3">
        <v>13846</v>
      </c>
      <c r="O2763" s="3">
        <v>7766</v>
      </c>
      <c r="P2763" s="16" t="s">
        <v>515</v>
      </c>
      <c r="Q2763" s="16" t="s">
        <v>523</v>
      </c>
      <c r="R2763" s="16" t="s">
        <v>513</v>
      </c>
    </row>
    <row r="2764" spans="1:18" hidden="1" x14ac:dyDescent="0.3">
      <c r="A2764" s="55">
        <v>45164</v>
      </c>
      <c r="B2764" s="56" t="s">
        <v>919</v>
      </c>
      <c r="C2764" s="56" t="s">
        <v>542</v>
      </c>
      <c r="D2764" s="3" t="s">
        <v>545</v>
      </c>
      <c r="E2764" s="3" t="s">
        <v>550</v>
      </c>
      <c r="F2764" s="3" t="s">
        <v>938</v>
      </c>
      <c r="G2764" s="3" t="s">
        <v>506</v>
      </c>
      <c r="H2764" s="3">
        <v>1347</v>
      </c>
      <c r="I2764" s="3">
        <v>14</v>
      </c>
      <c r="J2764" s="57">
        <v>3.9200000000000004</v>
      </c>
      <c r="K2764" s="3">
        <v>278</v>
      </c>
      <c r="L2764" s="3">
        <v>1219</v>
      </c>
      <c r="M2764" s="3">
        <v>685</v>
      </c>
      <c r="N2764" s="3">
        <v>536</v>
      </c>
      <c r="O2764" s="3">
        <v>292</v>
      </c>
      <c r="P2764" s="16" t="s">
        <v>515</v>
      </c>
      <c r="Q2764" s="16" t="s">
        <v>523</v>
      </c>
      <c r="R2764" s="16" t="s">
        <v>513</v>
      </c>
    </row>
    <row r="2765" spans="1:18" hidden="1" x14ac:dyDescent="0.3">
      <c r="A2765" s="55">
        <v>45164</v>
      </c>
      <c r="B2765" s="56" t="s">
        <v>919</v>
      </c>
      <c r="C2765" s="56" t="s">
        <v>542</v>
      </c>
      <c r="D2765" s="3" t="s">
        <v>545</v>
      </c>
      <c r="E2765" s="3" t="s">
        <v>546</v>
      </c>
      <c r="F2765" s="3" t="s">
        <v>938</v>
      </c>
      <c r="G2765" s="3" t="s">
        <v>506</v>
      </c>
      <c r="H2765" s="3">
        <v>1203</v>
      </c>
      <c r="I2765" s="3">
        <v>34</v>
      </c>
      <c r="J2765" s="57">
        <v>9.5200000000000014</v>
      </c>
      <c r="K2765" s="3">
        <v>227</v>
      </c>
      <c r="L2765" s="3">
        <v>859</v>
      </c>
      <c r="M2765" s="3">
        <v>580</v>
      </c>
      <c r="N2765" s="3">
        <v>481</v>
      </c>
      <c r="O2765" s="3">
        <v>390</v>
      </c>
      <c r="P2765" s="16" t="s">
        <v>515</v>
      </c>
      <c r="Q2765" s="16" t="s">
        <v>523</v>
      </c>
      <c r="R2765" s="16" t="s">
        <v>513</v>
      </c>
    </row>
    <row r="2766" spans="1:18" hidden="1" x14ac:dyDescent="0.3">
      <c r="A2766" s="55">
        <v>45164</v>
      </c>
      <c r="B2766" s="56" t="s">
        <v>919</v>
      </c>
      <c r="C2766" s="56" t="s">
        <v>542</v>
      </c>
      <c r="D2766" s="3" t="s">
        <v>545</v>
      </c>
      <c r="E2766" s="3" t="s">
        <v>544</v>
      </c>
      <c r="F2766" s="3" t="s">
        <v>939</v>
      </c>
      <c r="G2766" s="3" t="s">
        <v>507</v>
      </c>
      <c r="H2766" s="3">
        <v>19130</v>
      </c>
      <c r="I2766" s="3">
        <v>235</v>
      </c>
      <c r="J2766" s="57">
        <v>65.800000000000011</v>
      </c>
      <c r="K2766" s="3">
        <v>3274</v>
      </c>
      <c r="L2766" s="3">
        <v>15281</v>
      </c>
      <c r="M2766" s="3">
        <v>7952</v>
      </c>
      <c r="N2766" s="3">
        <v>5984</v>
      </c>
      <c r="O2766" s="3">
        <v>3771</v>
      </c>
      <c r="P2766" s="16" t="s">
        <v>515</v>
      </c>
      <c r="Q2766" s="16" t="s">
        <v>523</v>
      </c>
      <c r="R2766" s="16" t="s">
        <v>513</v>
      </c>
    </row>
    <row r="2767" spans="1:18" hidden="1" x14ac:dyDescent="0.3">
      <c r="A2767" s="55">
        <v>45164</v>
      </c>
      <c r="B2767" s="56" t="s">
        <v>919</v>
      </c>
      <c r="C2767" s="56" t="s">
        <v>542</v>
      </c>
      <c r="D2767" s="3" t="s">
        <v>545</v>
      </c>
      <c r="E2767" s="3" t="s">
        <v>550</v>
      </c>
      <c r="F2767" s="3" t="s">
        <v>939</v>
      </c>
      <c r="G2767" s="3" t="s">
        <v>507</v>
      </c>
      <c r="H2767" s="3">
        <v>939</v>
      </c>
      <c r="I2767" s="3">
        <v>2</v>
      </c>
      <c r="J2767" s="57">
        <v>0.56000000000000005</v>
      </c>
      <c r="K2767" s="3">
        <v>103</v>
      </c>
      <c r="L2767" s="3">
        <v>630</v>
      </c>
      <c r="M2767" s="3">
        <v>247</v>
      </c>
      <c r="N2767" s="3">
        <v>180</v>
      </c>
      <c r="O2767" s="3">
        <v>96</v>
      </c>
      <c r="P2767" s="16" t="s">
        <v>515</v>
      </c>
      <c r="Q2767" s="16" t="s">
        <v>523</v>
      </c>
      <c r="R2767" s="16" t="s">
        <v>513</v>
      </c>
    </row>
    <row r="2768" spans="1:18" hidden="1" x14ac:dyDescent="0.3">
      <c r="A2768" s="55">
        <v>45164</v>
      </c>
      <c r="B2768" s="56" t="s">
        <v>919</v>
      </c>
      <c r="C2768" s="56" t="s">
        <v>542</v>
      </c>
      <c r="D2768" s="3" t="s">
        <v>545</v>
      </c>
      <c r="E2768" s="3" t="s">
        <v>546</v>
      </c>
      <c r="F2768" s="3" t="s">
        <v>939</v>
      </c>
      <c r="G2768" s="3" t="s">
        <v>507</v>
      </c>
      <c r="H2768" s="3">
        <v>963</v>
      </c>
      <c r="I2768" s="3">
        <v>10</v>
      </c>
      <c r="J2768" s="57">
        <v>2.8000000000000003</v>
      </c>
      <c r="K2768" s="3">
        <v>134</v>
      </c>
      <c r="L2768" s="3">
        <v>629</v>
      </c>
      <c r="M2768" s="3">
        <v>298</v>
      </c>
      <c r="N2768" s="3">
        <v>220</v>
      </c>
      <c r="O2768" s="3">
        <v>134</v>
      </c>
      <c r="P2768" s="16" t="s">
        <v>515</v>
      </c>
      <c r="Q2768" s="16" t="s">
        <v>523</v>
      </c>
      <c r="R2768" s="16" t="s">
        <v>513</v>
      </c>
    </row>
    <row r="2769" spans="1:18" hidden="1" x14ac:dyDescent="0.3">
      <c r="A2769" s="55">
        <v>45164</v>
      </c>
      <c r="B2769" s="56" t="s">
        <v>919</v>
      </c>
      <c r="C2769" s="56" t="s">
        <v>542</v>
      </c>
      <c r="D2769" s="3" t="s">
        <v>545</v>
      </c>
      <c r="E2769" s="3" t="s">
        <v>544</v>
      </c>
      <c r="F2769" s="3" t="s">
        <v>940</v>
      </c>
      <c r="G2769" s="3" t="s">
        <v>503</v>
      </c>
      <c r="H2769" s="3">
        <v>17420</v>
      </c>
      <c r="I2769" s="3">
        <v>110</v>
      </c>
      <c r="J2769" s="57">
        <v>30.800000000000004</v>
      </c>
      <c r="K2769" s="3">
        <v>1352</v>
      </c>
      <c r="L2769" s="3">
        <v>9334</v>
      </c>
      <c r="M2769" s="3">
        <v>4909</v>
      </c>
      <c r="N2769" s="3">
        <v>3798</v>
      </c>
      <c r="O2769" s="3">
        <v>2238</v>
      </c>
      <c r="P2769" s="16" t="s">
        <v>515</v>
      </c>
      <c r="Q2769" s="16" t="s">
        <v>523</v>
      </c>
      <c r="R2769" s="16" t="s">
        <v>513</v>
      </c>
    </row>
    <row r="2770" spans="1:18" hidden="1" x14ac:dyDescent="0.3">
      <c r="A2770" s="55">
        <v>45164</v>
      </c>
      <c r="B2770" s="56" t="s">
        <v>919</v>
      </c>
      <c r="C2770" s="56" t="s">
        <v>542</v>
      </c>
      <c r="D2770" s="3" t="s">
        <v>545</v>
      </c>
      <c r="E2770" s="3" t="s">
        <v>550</v>
      </c>
      <c r="F2770" s="3" t="s">
        <v>940</v>
      </c>
      <c r="G2770" s="3" t="s">
        <v>503</v>
      </c>
      <c r="H2770" s="3">
        <v>1380</v>
      </c>
      <c r="I2770" s="3">
        <v>22</v>
      </c>
      <c r="J2770" s="57">
        <v>6.16</v>
      </c>
      <c r="K2770" s="3">
        <v>186</v>
      </c>
      <c r="L2770" s="3">
        <v>1183</v>
      </c>
      <c r="M2770" s="3">
        <v>488</v>
      </c>
      <c r="N2770" s="3">
        <v>355</v>
      </c>
      <c r="O2770" s="3">
        <v>225</v>
      </c>
      <c r="P2770" s="16" t="s">
        <v>515</v>
      </c>
      <c r="Q2770" s="16" t="s">
        <v>523</v>
      </c>
      <c r="R2770" s="16" t="s">
        <v>513</v>
      </c>
    </row>
    <row r="2771" spans="1:18" hidden="1" x14ac:dyDescent="0.3">
      <c r="A2771" s="55">
        <v>45164</v>
      </c>
      <c r="B2771" s="56" t="s">
        <v>919</v>
      </c>
      <c r="C2771" s="56" t="s">
        <v>542</v>
      </c>
      <c r="D2771" s="3" t="s">
        <v>545</v>
      </c>
      <c r="E2771" s="3" t="s">
        <v>546</v>
      </c>
      <c r="F2771" s="3" t="s">
        <v>940</v>
      </c>
      <c r="G2771" s="3" t="s">
        <v>503</v>
      </c>
      <c r="H2771" s="3">
        <v>6296</v>
      </c>
      <c r="I2771" s="3">
        <v>253</v>
      </c>
      <c r="J2771" s="57">
        <v>70.84</v>
      </c>
      <c r="K2771" s="3">
        <v>1041</v>
      </c>
      <c r="L2771" s="3">
        <v>5520</v>
      </c>
      <c r="M2771" s="3">
        <v>2221</v>
      </c>
      <c r="N2771" s="3">
        <v>1473</v>
      </c>
      <c r="O2771" s="3">
        <v>858</v>
      </c>
      <c r="P2771" s="16" t="s">
        <v>515</v>
      </c>
      <c r="Q2771" s="16" t="s">
        <v>523</v>
      </c>
      <c r="R2771" s="16" t="s">
        <v>513</v>
      </c>
    </row>
    <row r="2772" spans="1:18" hidden="1" x14ac:dyDescent="0.3">
      <c r="A2772" s="55">
        <v>45164</v>
      </c>
      <c r="B2772" s="56" t="s">
        <v>919</v>
      </c>
      <c r="C2772" s="56" t="s">
        <v>542</v>
      </c>
      <c r="D2772" s="3" t="s">
        <v>547</v>
      </c>
      <c r="E2772" s="3" t="s">
        <v>544</v>
      </c>
      <c r="F2772" s="3" t="s">
        <v>941</v>
      </c>
      <c r="G2772" s="3" t="s">
        <v>498</v>
      </c>
      <c r="H2772" s="3">
        <v>13620</v>
      </c>
      <c r="I2772" s="3">
        <v>110</v>
      </c>
      <c r="J2772" s="57">
        <v>30.800000000000004</v>
      </c>
      <c r="K2772" s="3">
        <v>249</v>
      </c>
      <c r="L2772" s="3">
        <v>12494</v>
      </c>
      <c r="M2772" s="3">
        <v>6930</v>
      </c>
      <c r="N2772" s="3">
        <v>5001</v>
      </c>
      <c r="O2772" s="3">
        <v>3875</v>
      </c>
      <c r="P2772" s="16" t="s">
        <v>521</v>
      </c>
      <c r="Q2772" s="16" t="s">
        <v>523</v>
      </c>
      <c r="R2772" s="16" t="s">
        <v>514</v>
      </c>
    </row>
    <row r="2773" spans="1:18" hidden="1" x14ac:dyDescent="0.3">
      <c r="A2773" s="55">
        <v>45164</v>
      </c>
      <c r="B2773" s="56" t="s">
        <v>919</v>
      </c>
      <c r="C2773" s="56" t="s">
        <v>542</v>
      </c>
      <c r="D2773" s="3" t="s">
        <v>547</v>
      </c>
      <c r="E2773" s="3" t="s">
        <v>550</v>
      </c>
      <c r="F2773" s="3" t="s">
        <v>941</v>
      </c>
      <c r="G2773" s="3" t="s">
        <v>498</v>
      </c>
      <c r="H2773" s="3">
        <v>1441</v>
      </c>
      <c r="I2773" s="3">
        <v>11</v>
      </c>
      <c r="J2773" s="57">
        <v>3.08</v>
      </c>
      <c r="K2773" s="3">
        <v>102</v>
      </c>
      <c r="L2773" s="3">
        <v>1326</v>
      </c>
      <c r="M2773" s="3">
        <v>752</v>
      </c>
      <c r="N2773" s="3">
        <v>565</v>
      </c>
      <c r="O2773" s="3">
        <v>425</v>
      </c>
      <c r="P2773" s="16" t="s">
        <v>521</v>
      </c>
      <c r="Q2773" s="16" t="s">
        <v>523</v>
      </c>
      <c r="R2773" s="16" t="s">
        <v>514</v>
      </c>
    </row>
    <row r="2774" spans="1:18" hidden="1" x14ac:dyDescent="0.3">
      <c r="A2774" s="55">
        <v>45164</v>
      </c>
      <c r="B2774" s="56" t="s">
        <v>919</v>
      </c>
      <c r="C2774" s="56" t="s">
        <v>542</v>
      </c>
      <c r="D2774" s="3" t="s">
        <v>547</v>
      </c>
      <c r="E2774" s="3" t="s">
        <v>546</v>
      </c>
      <c r="F2774" s="3" t="s">
        <v>941</v>
      </c>
      <c r="G2774" s="3" t="s">
        <v>498</v>
      </c>
      <c r="H2774" s="3">
        <v>3644</v>
      </c>
      <c r="I2774" s="3">
        <v>25</v>
      </c>
      <c r="J2774" s="57">
        <v>7.0000000000000009</v>
      </c>
      <c r="K2774" s="3">
        <v>184</v>
      </c>
      <c r="L2774" s="3">
        <v>3121</v>
      </c>
      <c r="M2774" s="3">
        <v>1681</v>
      </c>
      <c r="N2774" s="3">
        <v>1230</v>
      </c>
      <c r="O2774" s="3">
        <v>923</v>
      </c>
      <c r="P2774" s="16" t="s">
        <v>521</v>
      </c>
      <c r="Q2774" s="16" t="s">
        <v>523</v>
      </c>
      <c r="R2774" s="16" t="s">
        <v>514</v>
      </c>
    </row>
    <row r="2775" spans="1:18" hidden="1" x14ac:dyDescent="0.3">
      <c r="A2775" s="55">
        <v>45164</v>
      </c>
      <c r="B2775" s="56" t="s">
        <v>919</v>
      </c>
      <c r="C2775" s="56" t="s">
        <v>542</v>
      </c>
      <c r="D2775" s="3" t="s">
        <v>547</v>
      </c>
      <c r="E2775" s="3" t="s">
        <v>544</v>
      </c>
      <c r="F2775" s="3" t="s">
        <v>942</v>
      </c>
      <c r="G2775" s="3" t="s">
        <v>500</v>
      </c>
      <c r="H2775" s="3">
        <v>1098</v>
      </c>
      <c r="I2775" s="3">
        <v>6</v>
      </c>
      <c r="J2775" s="57">
        <v>1.6800000000000002</v>
      </c>
      <c r="K2775" s="3">
        <v>119</v>
      </c>
      <c r="L2775" s="3">
        <v>942</v>
      </c>
      <c r="M2775" s="3">
        <v>434</v>
      </c>
      <c r="N2775" s="3">
        <v>340</v>
      </c>
      <c r="O2775" s="3">
        <v>231</v>
      </c>
      <c r="P2775" s="16" t="s">
        <v>521</v>
      </c>
      <c r="Q2775" s="16" t="s">
        <v>523</v>
      </c>
      <c r="R2775" s="16" t="s">
        <v>514</v>
      </c>
    </row>
    <row r="2776" spans="1:18" hidden="1" x14ac:dyDescent="0.3">
      <c r="A2776" s="55">
        <v>45164</v>
      </c>
      <c r="B2776" s="56" t="s">
        <v>919</v>
      </c>
      <c r="C2776" s="56" t="s">
        <v>542</v>
      </c>
      <c r="D2776" s="3" t="s">
        <v>547</v>
      </c>
      <c r="E2776" s="3" t="s">
        <v>550</v>
      </c>
      <c r="F2776" s="3" t="s">
        <v>942</v>
      </c>
      <c r="G2776" s="3" t="s">
        <v>500</v>
      </c>
      <c r="H2776" s="3">
        <v>440</v>
      </c>
      <c r="I2776" s="3">
        <v>3</v>
      </c>
      <c r="J2776" s="57">
        <v>0.84000000000000008</v>
      </c>
      <c r="K2776" s="3">
        <v>79</v>
      </c>
      <c r="L2776" s="3">
        <v>402</v>
      </c>
      <c r="M2776" s="3">
        <v>218</v>
      </c>
      <c r="N2776" s="3">
        <v>169</v>
      </c>
      <c r="O2776" s="3">
        <v>121</v>
      </c>
      <c r="P2776" s="16" t="s">
        <v>521</v>
      </c>
      <c r="Q2776" s="16" t="s">
        <v>523</v>
      </c>
      <c r="R2776" s="16" t="s">
        <v>514</v>
      </c>
    </row>
    <row r="2777" spans="1:18" hidden="1" x14ac:dyDescent="0.3">
      <c r="A2777" s="55">
        <v>45164</v>
      </c>
      <c r="B2777" s="56" t="s">
        <v>919</v>
      </c>
      <c r="C2777" s="56" t="s">
        <v>542</v>
      </c>
      <c r="D2777" s="3" t="s">
        <v>547</v>
      </c>
      <c r="E2777" s="3" t="s">
        <v>546</v>
      </c>
      <c r="F2777" s="3" t="s">
        <v>942</v>
      </c>
      <c r="G2777" s="3" t="s">
        <v>500</v>
      </c>
      <c r="H2777" s="3">
        <v>1394</v>
      </c>
      <c r="I2777" s="3">
        <v>23</v>
      </c>
      <c r="J2777" s="57">
        <v>6.44</v>
      </c>
      <c r="K2777" s="3">
        <v>235</v>
      </c>
      <c r="L2777" s="3">
        <v>1190</v>
      </c>
      <c r="M2777" s="3">
        <v>471</v>
      </c>
      <c r="N2777" s="3">
        <v>341</v>
      </c>
      <c r="O2777" s="3">
        <v>223</v>
      </c>
      <c r="P2777" s="16" t="s">
        <v>521</v>
      </c>
      <c r="Q2777" s="16" t="s">
        <v>523</v>
      </c>
      <c r="R2777" s="16" t="s">
        <v>514</v>
      </c>
    </row>
    <row r="2778" spans="1:18" hidden="1" x14ac:dyDescent="0.3">
      <c r="A2778" s="55">
        <v>45164</v>
      </c>
      <c r="B2778" s="56" t="s">
        <v>919</v>
      </c>
      <c r="C2778" s="56" t="s">
        <v>542</v>
      </c>
      <c r="D2778" s="3" t="s">
        <v>547</v>
      </c>
      <c r="E2778" s="3" t="s">
        <v>544</v>
      </c>
      <c r="F2778" s="3" t="s">
        <v>943</v>
      </c>
      <c r="G2778" s="3" t="s">
        <v>506</v>
      </c>
      <c r="H2778" s="3">
        <v>2292</v>
      </c>
      <c r="I2778" s="3">
        <v>20</v>
      </c>
      <c r="J2778" s="57">
        <v>5.6000000000000005</v>
      </c>
      <c r="K2778" s="3">
        <v>68</v>
      </c>
      <c r="L2778" s="3">
        <v>1967</v>
      </c>
      <c r="M2778" s="3">
        <v>1101</v>
      </c>
      <c r="N2778" s="3">
        <v>920</v>
      </c>
      <c r="O2778" s="3">
        <v>641</v>
      </c>
      <c r="P2778" s="16" t="s">
        <v>521</v>
      </c>
      <c r="Q2778" s="16" t="s">
        <v>523</v>
      </c>
      <c r="R2778" s="16" t="s">
        <v>514</v>
      </c>
    </row>
    <row r="2779" spans="1:18" hidden="1" x14ac:dyDescent="0.3">
      <c r="A2779" s="55">
        <v>45164</v>
      </c>
      <c r="B2779" s="56" t="s">
        <v>919</v>
      </c>
      <c r="C2779" s="56" t="s">
        <v>542</v>
      </c>
      <c r="D2779" s="3" t="s">
        <v>547</v>
      </c>
      <c r="E2779" s="3" t="s">
        <v>550</v>
      </c>
      <c r="F2779" s="3" t="s">
        <v>943</v>
      </c>
      <c r="G2779" s="3" t="s">
        <v>506</v>
      </c>
      <c r="H2779" s="3">
        <v>244</v>
      </c>
      <c r="I2779" s="3">
        <v>2</v>
      </c>
      <c r="J2779" s="57">
        <v>0.56000000000000005</v>
      </c>
      <c r="K2779" s="3">
        <v>61</v>
      </c>
      <c r="L2779" s="3">
        <v>195</v>
      </c>
      <c r="M2779" s="3">
        <v>118</v>
      </c>
      <c r="N2779" s="3">
        <v>101</v>
      </c>
      <c r="O2779" s="3">
        <v>82</v>
      </c>
      <c r="P2779" s="16" t="s">
        <v>521</v>
      </c>
      <c r="Q2779" s="16" t="s">
        <v>523</v>
      </c>
      <c r="R2779" s="16" t="s">
        <v>514</v>
      </c>
    </row>
    <row r="2780" spans="1:18" hidden="1" x14ac:dyDescent="0.3">
      <c r="A2780" s="55">
        <v>45164</v>
      </c>
      <c r="B2780" s="56" t="s">
        <v>919</v>
      </c>
      <c r="C2780" s="56" t="s">
        <v>542</v>
      </c>
      <c r="D2780" s="3" t="s">
        <v>547</v>
      </c>
      <c r="E2780" s="3" t="s">
        <v>546</v>
      </c>
      <c r="F2780" s="3" t="s">
        <v>943</v>
      </c>
      <c r="G2780" s="3" t="s">
        <v>506</v>
      </c>
      <c r="H2780" s="3">
        <v>1570</v>
      </c>
      <c r="I2780" s="3">
        <v>17</v>
      </c>
      <c r="J2780" s="57">
        <v>4.7600000000000007</v>
      </c>
      <c r="K2780" s="3">
        <v>78</v>
      </c>
      <c r="L2780" s="3">
        <v>854</v>
      </c>
      <c r="M2780" s="3">
        <v>500</v>
      </c>
      <c r="N2780" s="3">
        <v>377</v>
      </c>
      <c r="O2780" s="3">
        <v>264</v>
      </c>
      <c r="P2780" s="16" t="s">
        <v>521</v>
      </c>
      <c r="Q2780" s="16" t="s">
        <v>523</v>
      </c>
      <c r="R2780" s="16" t="s">
        <v>514</v>
      </c>
    </row>
    <row r="2781" spans="1:18" x14ac:dyDescent="0.3">
      <c r="A2781" s="73">
        <v>45164</v>
      </c>
      <c r="B2781" s="76" t="s">
        <v>919</v>
      </c>
      <c r="C2781" s="56" t="s">
        <v>542</v>
      </c>
      <c r="D2781" s="3" t="s">
        <v>547</v>
      </c>
      <c r="E2781" s="3" t="s">
        <v>544</v>
      </c>
      <c r="F2781" s="3" t="s">
        <v>944</v>
      </c>
      <c r="G2781" s="78" t="s">
        <v>504</v>
      </c>
      <c r="H2781" s="78">
        <v>1016</v>
      </c>
      <c r="I2781" s="78">
        <v>6</v>
      </c>
      <c r="J2781" s="84">
        <v>1.6800000000000002</v>
      </c>
      <c r="K2781" s="41">
        <v>33</v>
      </c>
      <c r="L2781" s="78">
        <v>695</v>
      </c>
      <c r="M2781" s="78">
        <v>356</v>
      </c>
      <c r="N2781" s="78">
        <v>298</v>
      </c>
      <c r="O2781" s="78">
        <v>234</v>
      </c>
      <c r="P2781" s="89" t="s">
        <v>521</v>
      </c>
      <c r="Q2781" s="16" t="s">
        <v>523</v>
      </c>
      <c r="R2781" s="89" t="s">
        <v>514</v>
      </c>
    </row>
    <row r="2782" spans="1:18" x14ac:dyDescent="0.3">
      <c r="A2782" s="73">
        <v>45164</v>
      </c>
      <c r="B2782" s="76" t="s">
        <v>919</v>
      </c>
      <c r="C2782" s="56" t="s">
        <v>542</v>
      </c>
      <c r="D2782" s="3" t="s">
        <v>547</v>
      </c>
      <c r="E2782" s="3" t="s">
        <v>550</v>
      </c>
      <c r="F2782" s="3" t="s">
        <v>944</v>
      </c>
      <c r="G2782" s="78" t="s">
        <v>504</v>
      </c>
      <c r="H2782" s="78">
        <v>192</v>
      </c>
      <c r="I2782" s="78">
        <v>2</v>
      </c>
      <c r="J2782" s="84">
        <v>0.56000000000000005</v>
      </c>
      <c r="K2782" s="41">
        <v>7</v>
      </c>
      <c r="L2782" s="78">
        <v>113</v>
      </c>
      <c r="M2782" s="78">
        <v>51</v>
      </c>
      <c r="N2782" s="78">
        <v>31</v>
      </c>
      <c r="O2782" s="78">
        <v>27</v>
      </c>
      <c r="P2782" s="89" t="s">
        <v>521</v>
      </c>
      <c r="Q2782" s="16" t="s">
        <v>523</v>
      </c>
      <c r="R2782" s="89" t="s">
        <v>514</v>
      </c>
    </row>
    <row r="2783" spans="1:18" x14ac:dyDescent="0.3">
      <c r="A2783" s="73">
        <v>45164</v>
      </c>
      <c r="B2783" s="76" t="s">
        <v>919</v>
      </c>
      <c r="C2783" s="56" t="s">
        <v>542</v>
      </c>
      <c r="D2783" s="3" t="s">
        <v>547</v>
      </c>
      <c r="E2783" s="3" t="s">
        <v>546</v>
      </c>
      <c r="F2783" s="3" t="s">
        <v>944</v>
      </c>
      <c r="G2783" s="78" t="s">
        <v>504</v>
      </c>
      <c r="H2783" s="78">
        <v>655</v>
      </c>
      <c r="I2783" s="78">
        <v>9</v>
      </c>
      <c r="J2783" s="84">
        <v>2.5200000000000005</v>
      </c>
      <c r="K2783" s="41">
        <v>33</v>
      </c>
      <c r="L2783" s="78">
        <v>334</v>
      </c>
      <c r="M2783" s="78">
        <v>173</v>
      </c>
      <c r="N2783" s="78">
        <v>142</v>
      </c>
      <c r="O2783" s="78">
        <v>106</v>
      </c>
      <c r="P2783" s="89" t="s">
        <v>521</v>
      </c>
      <c r="Q2783" s="16" t="s">
        <v>523</v>
      </c>
      <c r="R2783" s="89" t="s">
        <v>514</v>
      </c>
    </row>
    <row r="2784" spans="1:18" hidden="1" x14ac:dyDescent="0.3">
      <c r="A2784" s="55">
        <v>45164</v>
      </c>
      <c r="B2784" s="56" t="s">
        <v>919</v>
      </c>
      <c r="C2784" s="56" t="s">
        <v>542</v>
      </c>
      <c r="D2784" s="3" t="s">
        <v>547</v>
      </c>
      <c r="E2784" s="3" t="s">
        <v>544</v>
      </c>
      <c r="F2784" s="3" t="s">
        <v>945</v>
      </c>
      <c r="G2784" s="3" t="s">
        <v>499</v>
      </c>
      <c r="H2784" s="3">
        <v>1097</v>
      </c>
      <c r="I2784" s="3">
        <v>11</v>
      </c>
      <c r="J2784" s="57">
        <v>3.08</v>
      </c>
      <c r="K2784" s="3">
        <v>104</v>
      </c>
      <c r="L2784" s="3">
        <v>947</v>
      </c>
      <c r="M2784" s="3">
        <v>590</v>
      </c>
      <c r="N2784" s="3">
        <v>443</v>
      </c>
      <c r="O2784" s="3">
        <v>332</v>
      </c>
      <c r="P2784" s="16" t="s">
        <v>521</v>
      </c>
      <c r="Q2784" s="16" t="s">
        <v>523</v>
      </c>
      <c r="R2784" s="16" t="s">
        <v>514</v>
      </c>
    </row>
    <row r="2785" spans="1:18" hidden="1" x14ac:dyDescent="0.3">
      <c r="A2785" s="55">
        <v>45164</v>
      </c>
      <c r="B2785" s="56" t="s">
        <v>919</v>
      </c>
      <c r="C2785" s="56" t="s">
        <v>542</v>
      </c>
      <c r="D2785" s="3" t="s">
        <v>547</v>
      </c>
      <c r="E2785" s="3" t="s">
        <v>550</v>
      </c>
      <c r="F2785" s="3" t="s">
        <v>945</v>
      </c>
      <c r="G2785" s="3" t="s">
        <v>499</v>
      </c>
      <c r="H2785" s="3">
        <v>171</v>
      </c>
      <c r="I2785" s="3">
        <v>3</v>
      </c>
      <c r="J2785" s="57">
        <v>0.84000000000000008</v>
      </c>
      <c r="K2785" s="3">
        <v>18</v>
      </c>
      <c r="L2785" s="3">
        <v>155</v>
      </c>
      <c r="M2785" s="3">
        <v>87</v>
      </c>
      <c r="N2785" s="3">
        <v>65</v>
      </c>
      <c r="O2785" s="3">
        <v>43</v>
      </c>
      <c r="P2785" s="16" t="s">
        <v>521</v>
      </c>
      <c r="Q2785" s="16" t="s">
        <v>523</v>
      </c>
      <c r="R2785" s="16" t="s">
        <v>514</v>
      </c>
    </row>
    <row r="2786" spans="1:18" hidden="1" x14ac:dyDescent="0.3">
      <c r="A2786" s="55">
        <v>45164</v>
      </c>
      <c r="B2786" s="56" t="s">
        <v>919</v>
      </c>
      <c r="C2786" s="56" t="s">
        <v>542</v>
      </c>
      <c r="D2786" s="3" t="s">
        <v>547</v>
      </c>
      <c r="E2786" s="3" t="s">
        <v>546</v>
      </c>
      <c r="F2786" s="3" t="s">
        <v>945</v>
      </c>
      <c r="G2786" s="3" t="s">
        <v>499</v>
      </c>
      <c r="H2786" s="3">
        <v>357</v>
      </c>
      <c r="I2786" s="3">
        <v>5</v>
      </c>
      <c r="J2786" s="57">
        <v>1.4000000000000001</v>
      </c>
      <c r="K2786" s="3">
        <v>90</v>
      </c>
      <c r="L2786" s="3">
        <v>339</v>
      </c>
      <c r="M2786" s="3">
        <v>153</v>
      </c>
      <c r="N2786" s="3">
        <v>129</v>
      </c>
      <c r="O2786" s="3">
        <v>103</v>
      </c>
      <c r="P2786" s="16" t="s">
        <v>521</v>
      </c>
      <c r="Q2786" s="16" t="s">
        <v>523</v>
      </c>
      <c r="R2786" s="16" t="s">
        <v>514</v>
      </c>
    </row>
    <row r="2787" spans="1:18" hidden="1" x14ac:dyDescent="0.3">
      <c r="A2787" s="55">
        <v>45164</v>
      </c>
      <c r="B2787" s="56" t="s">
        <v>919</v>
      </c>
      <c r="C2787" s="56" t="s">
        <v>542</v>
      </c>
      <c r="D2787" s="3" t="s">
        <v>548</v>
      </c>
      <c r="E2787" s="3" t="s">
        <v>544</v>
      </c>
      <c r="F2787" s="3" t="s">
        <v>946</v>
      </c>
      <c r="G2787" s="3" t="s">
        <v>502</v>
      </c>
      <c r="H2787" s="3">
        <v>50438</v>
      </c>
      <c r="I2787" s="3">
        <v>270</v>
      </c>
      <c r="J2787" s="57">
        <v>49.68</v>
      </c>
      <c r="K2787" s="3">
        <v>1608</v>
      </c>
      <c r="L2787" s="3">
        <v>24644</v>
      </c>
      <c r="M2787" s="3">
        <v>12932</v>
      </c>
      <c r="N2787" s="3">
        <v>9044</v>
      </c>
      <c r="O2787" s="3">
        <v>6688</v>
      </c>
      <c r="P2787" s="16" t="s">
        <v>519</v>
      </c>
      <c r="Q2787" s="16" t="s">
        <v>523</v>
      </c>
      <c r="R2787" s="16" t="s">
        <v>520</v>
      </c>
    </row>
    <row r="2788" spans="1:18" hidden="1" x14ac:dyDescent="0.3">
      <c r="A2788" s="55">
        <v>45164</v>
      </c>
      <c r="B2788" s="56" t="s">
        <v>919</v>
      </c>
      <c r="C2788" s="56" t="s">
        <v>542</v>
      </c>
      <c r="D2788" s="3" t="s">
        <v>548</v>
      </c>
      <c r="E2788" s="3" t="s">
        <v>550</v>
      </c>
      <c r="F2788" s="3" t="s">
        <v>946</v>
      </c>
      <c r="G2788" s="3" t="s">
        <v>502</v>
      </c>
      <c r="H2788" s="3">
        <v>686</v>
      </c>
      <c r="I2788" s="3">
        <v>3</v>
      </c>
      <c r="J2788" s="57">
        <v>0.55200000000000005</v>
      </c>
      <c r="K2788" s="3">
        <v>16</v>
      </c>
      <c r="L2788" s="3">
        <v>387</v>
      </c>
      <c r="M2788" s="3">
        <v>180</v>
      </c>
      <c r="N2788" s="3">
        <v>105</v>
      </c>
      <c r="O2788" s="3">
        <v>49</v>
      </c>
      <c r="P2788" s="16" t="s">
        <v>519</v>
      </c>
      <c r="Q2788" s="16" t="s">
        <v>523</v>
      </c>
      <c r="R2788" s="16" t="s">
        <v>520</v>
      </c>
    </row>
    <row r="2789" spans="1:18" hidden="1" x14ac:dyDescent="0.3">
      <c r="A2789" s="55">
        <v>45164</v>
      </c>
      <c r="B2789" s="56" t="s">
        <v>919</v>
      </c>
      <c r="C2789" s="56" t="s">
        <v>542</v>
      </c>
      <c r="D2789" s="3" t="s">
        <v>548</v>
      </c>
      <c r="E2789" s="3" t="s">
        <v>546</v>
      </c>
      <c r="F2789" s="3" t="s">
        <v>946</v>
      </c>
      <c r="G2789" s="3" t="s">
        <v>502</v>
      </c>
      <c r="H2789" s="3">
        <v>605</v>
      </c>
      <c r="I2789" s="3">
        <v>6</v>
      </c>
      <c r="J2789" s="57">
        <v>1.1040000000000001</v>
      </c>
      <c r="K2789" s="3">
        <v>67</v>
      </c>
      <c r="L2789" s="3">
        <v>441</v>
      </c>
      <c r="M2789" s="3">
        <v>202</v>
      </c>
      <c r="N2789" s="3">
        <v>132</v>
      </c>
      <c r="O2789" s="3">
        <v>104</v>
      </c>
      <c r="P2789" s="16" t="s">
        <v>519</v>
      </c>
      <c r="Q2789" s="16" t="s">
        <v>523</v>
      </c>
      <c r="R2789" s="16" t="s">
        <v>520</v>
      </c>
    </row>
    <row r="2790" spans="1:18" hidden="1" x14ac:dyDescent="0.3">
      <c r="A2790" s="55">
        <v>45164</v>
      </c>
      <c r="B2790" s="56" t="s">
        <v>919</v>
      </c>
      <c r="C2790" s="56" t="s">
        <v>542</v>
      </c>
      <c r="D2790" s="3" t="s">
        <v>548</v>
      </c>
      <c r="E2790" s="3" t="s">
        <v>544</v>
      </c>
      <c r="F2790" s="3" t="s">
        <v>947</v>
      </c>
      <c r="G2790" s="3" t="s">
        <v>507</v>
      </c>
      <c r="H2790" s="3">
        <v>545712</v>
      </c>
      <c r="I2790" s="3">
        <v>2735</v>
      </c>
      <c r="J2790" s="57">
        <v>503.24</v>
      </c>
      <c r="K2790" s="3">
        <v>8936</v>
      </c>
      <c r="L2790" s="3">
        <v>418015</v>
      </c>
      <c r="M2790" s="3">
        <v>191818</v>
      </c>
      <c r="N2790" s="3">
        <v>142267</v>
      </c>
      <c r="O2790" s="3">
        <v>103740</v>
      </c>
      <c r="P2790" s="16" t="s">
        <v>519</v>
      </c>
      <c r="Q2790" s="16" t="s">
        <v>523</v>
      </c>
      <c r="R2790" s="16" t="s">
        <v>520</v>
      </c>
    </row>
    <row r="2791" spans="1:18" hidden="1" x14ac:dyDescent="0.3">
      <c r="A2791" s="55">
        <v>45164</v>
      </c>
      <c r="B2791" s="56" t="s">
        <v>919</v>
      </c>
      <c r="C2791" s="56" t="s">
        <v>542</v>
      </c>
      <c r="D2791" s="3" t="s">
        <v>548</v>
      </c>
      <c r="E2791" s="3" t="s">
        <v>550</v>
      </c>
      <c r="F2791" s="3" t="s">
        <v>947</v>
      </c>
      <c r="G2791" s="3" t="s">
        <v>507</v>
      </c>
      <c r="H2791" s="3">
        <v>2981</v>
      </c>
      <c r="I2791" s="3">
        <v>18</v>
      </c>
      <c r="J2791" s="57">
        <v>3.3119999999999998</v>
      </c>
      <c r="K2791" s="3">
        <v>58</v>
      </c>
      <c r="L2791" s="3">
        <v>1924</v>
      </c>
      <c r="M2791" s="3">
        <v>833</v>
      </c>
      <c r="N2791" s="3">
        <v>633</v>
      </c>
      <c r="O2791" s="3">
        <v>408</v>
      </c>
      <c r="P2791" s="16" t="s">
        <v>519</v>
      </c>
      <c r="Q2791" s="16" t="s">
        <v>523</v>
      </c>
      <c r="R2791" s="16" t="s">
        <v>520</v>
      </c>
    </row>
    <row r="2792" spans="1:18" hidden="1" x14ac:dyDescent="0.3">
      <c r="A2792" s="55">
        <v>45164</v>
      </c>
      <c r="B2792" s="56" t="s">
        <v>919</v>
      </c>
      <c r="C2792" s="56" t="s">
        <v>542</v>
      </c>
      <c r="D2792" s="3" t="s">
        <v>548</v>
      </c>
      <c r="E2792" s="3" t="s">
        <v>546</v>
      </c>
      <c r="F2792" s="3" t="s">
        <v>947</v>
      </c>
      <c r="G2792" s="3" t="s">
        <v>507</v>
      </c>
      <c r="H2792" s="3">
        <v>9504</v>
      </c>
      <c r="I2792" s="3">
        <v>61</v>
      </c>
      <c r="J2792" s="57">
        <v>11.224</v>
      </c>
      <c r="K2792" s="3">
        <v>240</v>
      </c>
      <c r="L2792" s="3">
        <v>7755</v>
      </c>
      <c r="M2792" s="3">
        <v>2949</v>
      </c>
      <c r="N2792" s="3">
        <v>2129</v>
      </c>
      <c r="O2792" s="3">
        <v>1471</v>
      </c>
      <c r="P2792" s="16" t="s">
        <v>519</v>
      </c>
      <c r="Q2792" s="16" t="s">
        <v>523</v>
      </c>
      <c r="R2792" s="16" t="s">
        <v>520</v>
      </c>
    </row>
    <row r="2793" spans="1:18" hidden="1" x14ac:dyDescent="0.3">
      <c r="A2793" s="55">
        <v>45164</v>
      </c>
      <c r="B2793" s="56" t="s">
        <v>919</v>
      </c>
      <c r="C2793" s="56" t="s">
        <v>542</v>
      </c>
      <c r="D2793" s="3" t="s">
        <v>548</v>
      </c>
      <c r="E2793" s="3" t="s">
        <v>544</v>
      </c>
      <c r="F2793" s="3" t="s">
        <v>948</v>
      </c>
      <c r="G2793" s="3" t="s">
        <v>503</v>
      </c>
      <c r="H2793" s="3">
        <v>20831</v>
      </c>
      <c r="I2793" s="3">
        <v>101</v>
      </c>
      <c r="J2793" s="57">
        <v>18.584</v>
      </c>
      <c r="K2793" s="3">
        <v>1341</v>
      </c>
      <c r="L2793" s="3">
        <v>10207</v>
      </c>
      <c r="M2793" s="3">
        <v>4629</v>
      </c>
      <c r="N2793" s="3">
        <v>3445</v>
      </c>
      <c r="O2793" s="3">
        <v>2443</v>
      </c>
      <c r="P2793" s="16" t="s">
        <v>519</v>
      </c>
      <c r="Q2793" s="16" t="s">
        <v>523</v>
      </c>
      <c r="R2793" s="16" t="s">
        <v>520</v>
      </c>
    </row>
    <row r="2794" spans="1:18" hidden="1" x14ac:dyDescent="0.3">
      <c r="A2794" s="55">
        <v>45164</v>
      </c>
      <c r="B2794" s="56" t="s">
        <v>919</v>
      </c>
      <c r="C2794" s="56" t="s">
        <v>542</v>
      </c>
      <c r="D2794" s="3" t="s">
        <v>548</v>
      </c>
      <c r="E2794" s="3" t="s">
        <v>550</v>
      </c>
      <c r="F2794" s="3" t="s">
        <v>948</v>
      </c>
      <c r="G2794" s="3" t="s">
        <v>503</v>
      </c>
      <c r="H2794" s="3">
        <v>185</v>
      </c>
      <c r="I2794" s="3">
        <v>0</v>
      </c>
      <c r="J2794" s="57">
        <v>0</v>
      </c>
      <c r="K2794" s="3">
        <v>14</v>
      </c>
      <c r="L2794" s="3">
        <v>104</v>
      </c>
      <c r="M2794" s="3">
        <v>40</v>
      </c>
      <c r="N2794" s="3">
        <v>29</v>
      </c>
      <c r="O2794" s="3">
        <v>22</v>
      </c>
      <c r="P2794" s="16" t="s">
        <v>519</v>
      </c>
      <c r="Q2794" s="16" t="s">
        <v>523</v>
      </c>
      <c r="R2794" s="16" t="s">
        <v>520</v>
      </c>
    </row>
    <row r="2795" spans="1:18" hidden="1" x14ac:dyDescent="0.3">
      <c r="A2795" s="55">
        <v>45164</v>
      </c>
      <c r="B2795" s="56" t="s">
        <v>919</v>
      </c>
      <c r="C2795" s="56" t="s">
        <v>542</v>
      </c>
      <c r="D2795" s="3" t="s">
        <v>548</v>
      </c>
      <c r="E2795" s="3" t="s">
        <v>546</v>
      </c>
      <c r="F2795" s="3" t="s">
        <v>948</v>
      </c>
      <c r="G2795" s="3" t="s">
        <v>503</v>
      </c>
      <c r="H2795" s="3">
        <v>520</v>
      </c>
      <c r="I2795" s="3">
        <v>3</v>
      </c>
      <c r="J2795" s="57">
        <v>0.55200000000000005</v>
      </c>
      <c r="K2795" s="3">
        <v>45</v>
      </c>
      <c r="L2795" s="3">
        <v>334</v>
      </c>
      <c r="M2795" s="3">
        <v>136</v>
      </c>
      <c r="N2795" s="3">
        <v>97</v>
      </c>
      <c r="O2795" s="3">
        <v>70</v>
      </c>
      <c r="P2795" s="16" t="s">
        <v>519</v>
      </c>
      <c r="Q2795" s="16" t="s">
        <v>523</v>
      </c>
      <c r="R2795" s="16" t="s">
        <v>520</v>
      </c>
    </row>
    <row r="2796" spans="1:18" hidden="1" x14ac:dyDescent="0.3">
      <c r="A2796" s="55">
        <v>45164</v>
      </c>
      <c r="B2796" s="56" t="s">
        <v>919</v>
      </c>
      <c r="C2796" s="56" t="s">
        <v>542</v>
      </c>
      <c r="D2796" s="3" t="s">
        <v>548</v>
      </c>
      <c r="E2796" s="3" t="s">
        <v>544</v>
      </c>
      <c r="F2796" s="3" t="s">
        <v>949</v>
      </c>
      <c r="G2796" s="3" t="s">
        <v>500</v>
      </c>
      <c r="H2796" s="3">
        <v>27637</v>
      </c>
      <c r="I2796" s="3">
        <v>216</v>
      </c>
      <c r="J2796" s="57">
        <v>39.744</v>
      </c>
      <c r="K2796" s="3">
        <v>3979</v>
      </c>
      <c r="L2796" s="3">
        <v>19028</v>
      </c>
      <c r="M2796" s="3">
        <v>8874</v>
      </c>
      <c r="N2796" s="3">
        <v>6616</v>
      </c>
      <c r="O2796" s="3">
        <v>4972</v>
      </c>
      <c r="P2796" s="16" t="s">
        <v>519</v>
      </c>
      <c r="Q2796" s="16" t="s">
        <v>523</v>
      </c>
      <c r="R2796" s="16" t="s">
        <v>520</v>
      </c>
    </row>
    <row r="2797" spans="1:18" hidden="1" x14ac:dyDescent="0.3">
      <c r="A2797" s="55">
        <v>45164</v>
      </c>
      <c r="B2797" s="56" t="s">
        <v>919</v>
      </c>
      <c r="C2797" s="56" t="s">
        <v>542</v>
      </c>
      <c r="D2797" s="3" t="s">
        <v>548</v>
      </c>
      <c r="E2797" s="3" t="s">
        <v>550</v>
      </c>
      <c r="F2797" s="3" t="s">
        <v>949</v>
      </c>
      <c r="G2797" s="3" t="s">
        <v>500</v>
      </c>
      <c r="H2797" s="3">
        <v>431</v>
      </c>
      <c r="I2797" s="3">
        <v>2</v>
      </c>
      <c r="J2797" s="57">
        <v>0.36799999999999999</v>
      </c>
      <c r="K2797" s="3">
        <v>39</v>
      </c>
      <c r="L2797" s="3">
        <v>274</v>
      </c>
      <c r="M2797" s="3">
        <v>122</v>
      </c>
      <c r="N2797" s="3">
        <v>81</v>
      </c>
      <c r="O2797" s="3">
        <v>59</v>
      </c>
      <c r="P2797" s="16" t="s">
        <v>519</v>
      </c>
      <c r="Q2797" s="16" t="s">
        <v>523</v>
      </c>
      <c r="R2797" s="16" t="s">
        <v>520</v>
      </c>
    </row>
    <row r="2798" spans="1:18" hidden="1" x14ac:dyDescent="0.3">
      <c r="A2798" s="55">
        <v>45164</v>
      </c>
      <c r="B2798" s="56" t="s">
        <v>919</v>
      </c>
      <c r="C2798" s="56" t="s">
        <v>542</v>
      </c>
      <c r="D2798" s="3" t="s">
        <v>548</v>
      </c>
      <c r="E2798" s="3" t="s">
        <v>546</v>
      </c>
      <c r="F2798" s="3" t="s">
        <v>949</v>
      </c>
      <c r="G2798" s="3" t="s">
        <v>500</v>
      </c>
      <c r="H2798" s="3">
        <v>745</v>
      </c>
      <c r="I2798" s="3">
        <v>10</v>
      </c>
      <c r="J2798" s="57">
        <v>1.8399999999999999</v>
      </c>
      <c r="K2798" s="3">
        <v>113</v>
      </c>
      <c r="L2798" s="3">
        <v>586</v>
      </c>
      <c r="M2798" s="3">
        <v>253</v>
      </c>
      <c r="N2798" s="3">
        <v>189</v>
      </c>
      <c r="O2798" s="3">
        <v>139</v>
      </c>
      <c r="P2798" s="16" t="s">
        <v>519</v>
      </c>
      <c r="Q2798" s="16" t="s">
        <v>523</v>
      </c>
      <c r="R2798" s="16" t="s">
        <v>520</v>
      </c>
    </row>
    <row r="2799" spans="1:18" x14ac:dyDescent="0.3">
      <c r="A2799" s="73">
        <v>45164</v>
      </c>
      <c r="B2799" s="76" t="s">
        <v>919</v>
      </c>
      <c r="C2799" s="56" t="s">
        <v>542</v>
      </c>
      <c r="D2799" s="3" t="s">
        <v>548</v>
      </c>
      <c r="E2799" s="3" t="s">
        <v>544</v>
      </c>
      <c r="F2799" s="3" t="s">
        <v>950</v>
      </c>
      <c r="G2799" s="78" t="s">
        <v>504</v>
      </c>
      <c r="H2799" s="78">
        <v>60474</v>
      </c>
      <c r="I2799" s="78">
        <v>215</v>
      </c>
      <c r="J2799" s="84">
        <v>39.56</v>
      </c>
      <c r="K2799" s="41">
        <v>3323</v>
      </c>
      <c r="L2799" s="78">
        <v>28374</v>
      </c>
      <c r="M2799" s="78">
        <v>12893</v>
      </c>
      <c r="N2799" s="78">
        <v>9277</v>
      </c>
      <c r="O2799" s="78">
        <v>6834</v>
      </c>
      <c r="P2799" s="89" t="s">
        <v>519</v>
      </c>
      <c r="Q2799" s="16" t="s">
        <v>523</v>
      </c>
      <c r="R2799" s="89" t="s">
        <v>520</v>
      </c>
    </row>
    <row r="2800" spans="1:18" x14ac:dyDescent="0.3">
      <c r="A2800" s="73">
        <v>45164</v>
      </c>
      <c r="B2800" s="76" t="s">
        <v>919</v>
      </c>
      <c r="C2800" s="56" t="s">
        <v>542</v>
      </c>
      <c r="D2800" s="3" t="s">
        <v>548</v>
      </c>
      <c r="E2800" s="3" t="s">
        <v>550</v>
      </c>
      <c r="F2800" s="3" t="s">
        <v>950</v>
      </c>
      <c r="G2800" s="78" t="s">
        <v>504</v>
      </c>
      <c r="H2800" s="78">
        <v>944</v>
      </c>
      <c r="I2800" s="78">
        <v>2</v>
      </c>
      <c r="J2800" s="84">
        <v>0.36799999999999999</v>
      </c>
      <c r="K2800" s="41">
        <v>25</v>
      </c>
      <c r="L2800" s="78">
        <v>526</v>
      </c>
      <c r="M2800" s="78">
        <v>216</v>
      </c>
      <c r="N2800" s="78">
        <v>147</v>
      </c>
      <c r="O2800" s="78">
        <v>91</v>
      </c>
      <c r="P2800" s="89" t="s">
        <v>519</v>
      </c>
      <c r="Q2800" s="16" t="s">
        <v>523</v>
      </c>
      <c r="R2800" s="89" t="s">
        <v>520</v>
      </c>
    </row>
    <row r="2801" spans="1:18" x14ac:dyDescent="0.3">
      <c r="A2801" s="73">
        <v>45164</v>
      </c>
      <c r="B2801" s="76" t="s">
        <v>919</v>
      </c>
      <c r="C2801" s="56" t="s">
        <v>542</v>
      </c>
      <c r="D2801" s="3" t="s">
        <v>548</v>
      </c>
      <c r="E2801" s="3" t="s">
        <v>546</v>
      </c>
      <c r="F2801" s="3" t="s">
        <v>950</v>
      </c>
      <c r="G2801" s="78" t="s">
        <v>504</v>
      </c>
      <c r="H2801" s="78">
        <v>1324</v>
      </c>
      <c r="I2801" s="78">
        <v>7</v>
      </c>
      <c r="J2801" s="84">
        <v>1.288</v>
      </c>
      <c r="K2801" s="41">
        <v>103</v>
      </c>
      <c r="L2801" s="78">
        <v>1044</v>
      </c>
      <c r="M2801" s="78">
        <v>363</v>
      </c>
      <c r="N2801" s="78">
        <v>224</v>
      </c>
      <c r="O2801" s="78">
        <v>146</v>
      </c>
      <c r="P2801" s="89" t="s">
        <v>519</v>
      </c>
      <c r="Q2801" s="16" t="s">
        <v>523</v>
      </c>
      <c r="R2801" s="89" t="s">
        <v>520</v>
      </c>
    </row>
    <row r="2802" spans="1:18" hidden="1" x14ac:dyDescent="0.3">
      <c r="A2802" s="55">
        <v>45164</v>
      </c>
      <c r="B2802" s="56" t="s">
        <v>919</v>
      </c>
      <c r="C2802" s="56" t="s">
        <v>542</v>
      </c>
      <c r="D2802" s="3" t="s">
        <v>548</v>
      </c>
      <c r="E2802" s="3" t="s">
        <v>544</v>
      </c>
      <c r="F2802" s="3" t="s">
        <v>951</v>
      </c>
      <c r="G2802" s="3" t="s">
        <v>499</v>
      </c>
      <c r="H2802" s="3">
        <v>164406</v>
      </c>
      <c r="I2802" s="3">
        <v>1028</v>
      </c>
      <c r="J2802" s="57">
        <v>189.15199999999999</v>
      </c>
      <c r="K2802" s="3">
        <v>10348</v>
      </c>
      <c r="L2802" s="3">
        <v>127628</v>
      </c>
      <c r="M2802" s="3">
        <v>72585</v>
      </c>
      <c r="N2802" s="3">
        <v>56720</v>
      </c>
      <c r="O2802" s="3">
        <v>33243</v>
      </c>
      <c r="P2802" s="16" t="s">
        <v>519</v>
      </c>
      <c r="Q2802" s="16" t="s">
        <v>523</v>
      </c>
      <c r="R2802" s="16" t="s">
        <v>520</v>
      </c>
    </row>
    <row r="2803" spans="1:18" hidden="1" x14ac:dyDescent="0.3">
      <c r="A2803" s="55">
        <v>45164</v>
      </c>
      <c r="B2803" s="56" t="s">
        <v>919</v>
      </c>
      <c r="C2803" s="56" t="s">
        <v>542</v>
      </c>
      <c r="D2803" s="3" t="s">
        <v>548</v>
      </c>
      <c r="E2803" s="3" t="s">
        <v>550</v>
      </c>
      <c r="F2803" s="3" t="s">
        <v>951</v>
      </c>
      <c r="G2803" s="3" t="s">
        <v>499</v>
      </c>
      <c r="H2803" s="3">
        <v>2017</v>
      </c>
      <c r="I2803" s="3">
        <v>12</v>
      </c>
      <c r="J2803" s="57">
        <v>2.2080000000000002</v>
      </c>
      <c r="K2803" s="3">
        <v>77</v>
      </c>
      <c r="L2803" s="3">
        <v>1617</v>
      </c>
      <c r="M2803" s="3">
        <v>889</v>
      </c>
      <c r="N2803" s="3">
        <v>718</v>
      </c>
      <c r="O2803" s="3">
        <v>405</v>
      </c>
      <c r="P2803" s="16" t="s">
        <v>519</v>
      </c>
      <c r="Q2803" s="16" t="s">
        <v>523</v>
      </c>
      <c r="R2803" s="16" t="s">
        <v>520</v>
      </c>
    </row>
    <row r="2804" spans="1:18" hidden="1" x14ac:dyDescent="0.3">
      <c r="A2804" s="55">
        <v>45164</v>
      </c>
      <c r="B2804" s="56" t="s">
        <v>919</v>
      </c>
      <c r="C2804" s="56" t="s">
        <v>542</v>
      </c>
      <c r="D2804" s="3" t="s">
        <v>548</v>
      </c>
      <c r="E2804" s="3" t="s">
        <v>546</v>
      </c>
      <c r="F2804" s="3" t="s">
        <v>951</v>
      </c>
      <c r="G2804" s="3" t="s">
        <v>499</v>
      </c>
      <c r="H2804" s="3">
        <v>6182</v>
      </c>
      <c r="I2804" s="3">
        <v>74</v>
      </c>
      <c r="J2804" s="57">
        <v>13.616</v>
      </c>
      <c r="K2804" s="3">
        <v>324</v>
      </c>
      <c r="L2804" s="3">
        <v>4798</v>
      </c>
      <c r="M2804" s="3">
        <v>2638</v>
      </c>
      <c r="N2804" s="3">
        <v>1975</v>
      </c>
      <c r="O2804" s="3">
        <v>1175</v>
      </c>
      <c r="P2804" s="16" t="s">
        <v>519</v>
      </c>
      <c r="Q2804" s="16" t="s">
        <v>523</v>
      </c>
      <c r="R2804" s="16" t="s">
        <v>520</v>
      </c>
    </row>
    <row r="2805" spans="1:18" hidden="1" x14ac:dyDescent="0.3">
      <c r="A2805" s="55">
        <v>45164</v>
      </c>
      <c r="B2805" s="56" t="s">
        <v>919</v>
      </c>
      <c r="C2805" s="56" t="s">
        <v>542</v>
      </c>
      <c r="D2805" s="3" t="s">
        <v>548</v>
      </c>
      <c r="E2805" s="3" t="s">
        <v>544</v>
      </c>
      <c r="F2805" s="3" t="s">
        <v>952</v>
      </c>
      <c r="G2805" s="3" t="s">
        <v>501</v>
      </c>
      <c r="H2805" s="3">
        <v>279550</v>
      </c>
      <c r="I2805" s="3">
        <v>3767</v>
      </c>
      <c r="J2805" s="57">
        <v>693.12800000000004</v>
      </c>
      <c r="K2805" s="3">
        <v>35314</v>
      </c>
      <c r="L2805" s="3">
        <v>180953</v>
      </c>
      <c r="M2805" s="3">
        <v>66617</v>
      </c>
      <c r="N2805" s="3">
        <v>47104</v>
      </c>
      <c r="O2805" s="3">
        <v>29101</v>
      </c>
      <c r="P2805" s="16" t="s">
        <v>519</v>
      </c>
      <c r="Q2805" s="16" t="s">
        <v>523</v>
      </c>
      <c r="R2805" s="16" t="s">
        <v>520</v>
      </c>
    </row>
    <row r="2806" spans="1:18" hidden="1" x14ac:dyDescent="0.3">
      <c r="A2806" s="55">
        <v>45164</v>
      </c>
      <c r="B2806" s="56" t="s">
        <v>919</v>
      </c>
      <c r="C2806" s="56" t="s">
        <v>542</v>
      </c>
      <c r="D2806" s="3" t="s">
        <v>548</v>
      </c>
      <c r="E2806" s="3" t="s">
        <v>550</v>
      </c>
      <c r="F2806" s="3" t="s">
        <v>952</v>
      </c>
      <c r="G2806" s="3" t="s">
        <v>501</v>
      </c>
      <c r="H2806" s="3">
        <v>1600</v>
      </c>
      <c r="I2806" s="3">
        <v>14</v>
      </c>
      <c r="J2806" s="57">
        <v>2.5760000000000001</v>
      </c>
      <c r="K2806" s="3">
        <v>90</v>
      </c>
      <c r="L2806" s="3">
        <v>831</v>
      </c>
      <c r="M2806" s="3">
        <v>340</v>
      </c>
      <c r="N2806" s="3">
        <v>256</v>
      </c>
      <c r="O2806" s="3">
        <v>171</v>
      </c>
      <c r="P2806" s="16" t="s">
        <v>519</v>
      </c>
      <c r="Q2806" s="16" t="s">
        <v>523</v>
      </c>
      <c r="R2806" s="16" t="s">
        <v>520</v>
      </c>
    </row>
    <row r="2807" spans="1:18" hidden="1" x14ac:dyDescent="0.3">
      <c r="A2807" s="55">
        <v>45164</v>
      </c>
      <c r="B2807" s="56" t="s">
        <v>919</v>
      </c>
      <c r="C2807" s="56" t="s">
        <v>542</v>
      </c>
      <c r="D2807" s="3" t="s">
        <v>548</v>
      </c>
      <c r="E2807" s="3" t="s">
        <v>546</v>
      </c>
      <c r="F2807" s="3" t="s">
        <v>952</v>
      </c>
      <c r="G2807" s="3" t="s">
        <v>501</v>
      </c>
      <c r="H2807" s="3">
        <v>6960</v>
      </c>
      <c r="I2807" s="3">
        <v>137</v>
      </c>
      <c r="J2807" s="57">
        <v>25.207999999999998</v>
      </c>
      <c r="K2807" s="3">
        <v>1077</v>
      </c>
      <c r="L2807" s="3">
        <v>5384</v>
      </c>
      <c r="M2807" s="3">
        <v>2069</v>
      </c>
      <c r="N2807" s="3">
        <v>1467</v>
      </c>
      <c r="O2807" s="3">
        <v>933</v>
      </c>
      <c r="P2807" s="16" t="s">
        <v>519</v>
      </c>
      <c r="Q2807" s="16" t="s">
        <v>523</v>
      </c>
      <c r="R2807" s="16" t="s">
        <v>520</v>
      </c>
    </row>
    <row r="2808" spans="1:18" hidden="1" x14ac:dyDescent="0.3">
      <c r="A2808" s="55">
        <v>45164</v>
      </c>
      <c r="B2808" s="56" t="s">
        <v>919</v>
      </c>
      <c r="C2808" s="56" t="s">
        <v>542</v>
      </c>
      <c r="D2808" s="3" t="s">
        <v>548</v>
      </c>
      <c r="E2808" s="3" t="s">
        <v>544</v>
      </c>
      <c r="F2808" s="3" t="s">
        <v>953</v>
      </c>
      <c r="G2808" s="3" t="s">
        <v>506</v>
      </c>
      <c r="H2808" s="3">
        <v>47047</v>
      </c>
      <c r="I2808" s="3">
        <v>217</v>
      </c>
      <c r="J2808" s="57">
        <v>39.927999999999997</v>
      </c>
      <c r="K2808" s="3">
        <v>2955</v>
      </c>
      <c r="L2808" s="3">
        <v>14754</v>
      </c>
      <c r="M2808" s="3">
        <v>8304</v>
      </c>
      <c r="N2808" s="3">
        <v>6422</v>
      </c>
      <c r="O2808" s="3">
        <v>4013</v>
      </c>
      <c r="P2808" s="16" t="s">
        <v>519</v>
      </c>
      <c r="Q2808" s="16" t="s">
        <v>523</v>
      </c>
      <c r="R2808" s="16" t="s">
        <v>520</v>
      </c>
    </row>
    <row r="2809" spans="1:18" hidden="1" x14ac:dyDescent="0.3">
      <c r="A2809" s="55">
        <v>45164</v>
      </c>
      <c r="B2809" s="56" t="s">
        <v>919</v>
      </c>
      <c r="C2809" s="56" t="s">
        <v>542</v>
      </c>
      <c r="D2809" s="3" t="s">
        <v>548</v>
      </c>
      <c r="E2809" s="3" t="s">
        <v>550</v>
      </c>
      <c r="F2809" s="3" t="s">
        <v>953</v>
      </c>
      <c r="G2809" s="3" t="s">
        <v>506</v>
      </c>
      <c r="H2809" s="3">
        <v>524</v>
      </c>
      <c r="I2809" s="3">
        <v>5</v>
      </c>
      <c r="J2809" s="57">
        <v>0.91999999999999993</v>
      </c>
      <c r="K2809" s="3">
        <v>23</v>
      </c>
      <c r="L2809" s="3">
        <v>189</v>
      </c>
      <c r="M2809" s="3">
        <v>101</v>
      </c>
      <c r="N2809" s="3">
        <v>75</v>
      </c>
      <c r="O2809" s="3">
        <v>47</v>
      </c>
      <c r="P2809" s="16" t="s">
        <v>519</v>
      </c>
      <c r="Q2809" s="16" t="s">
        <v>523</v>
      </c>
      <c r="R2809" s="16" t="s">
        <v>520</v>
      </c>
    </row>
    <row r="2810" spans="1:18" hidden="1" x14ac:dyDescent="0.3">
      <c r="A2810" s="55">
        <v>45164</v>
      </c>
      <c r="B2810" s="56" t="s">
        <v>919</v>
      </c>
      <c r="C2810" s="56" t="s">
        <v>542</v>
      </c>
      <c r="D2810" s="3" t="s">
        <v>548</v>
      </c>
      <c r="E2810" s="3" t="s">
        <v>546</v>
      </c>
      <c r="F2810" s="3" t="s">
        <v>953</v>
      </c>
      <c r="G2810" s="3" t="s">
        <v>506</v>
      </c>
      <c r="H2810" s="3">
        <v>935</v>
      </c>
      <c r="I2810" s="3">
        <v>7</v>
      </c>
      <c r="J2810" s="57">
        <v>1.288</v>
      </c>
      <c r="K2810" s="3">
        <v>73</v>
      </c>
      <c r="L2810" s="3">
        <v>502</v>
      </c>
      <c r="M2810" s="3">
        <v>263</v>
      </c>
      <c r="N2810" s="3">
        <v>188</v>
      </c>
      <c r="O2810" s="3">
        <v>113</v>
      </c>
      <c r="P2810" s="16" t="s">
        <v>519</v>
      </c>
      <c r="Q2810" s="16" t="s">
        <v>523</v>
      </c>
      <c r="R2810" s="16" t="s">
        <v>520</v>
      </c>
    </row>
    <row r="2811" spans="1:18" hidden="1" x14ac:dyDescent="0.3">
      <c r="A2811" s="55">
        <v>45164</v>
      </c>
      <c r="B2811" s="56" t="s">
        <v>919</v>
      </c>
      <c r="C2811" s="56" t="s">
        <v>542</v>
      </c>
      <c r="D2811" s="3" t="s">
        <v>549</v>
      </c>
      <c r="E2811" s="3" t="s">
        <v>544</v>
      </c>
      <c r="F2811" s="3" t="s">
        <v>954</v>
      </c>
      <c r="G2811" s="3" t="s">
        <v>499</v>
      </c>
      <c r="H2811" s="3">
        <v>16855</v>
      </c>
      <c r="I2811" s="3">
        <v>69</v>
      </c>
      <c r="J2811" s="57">
        <v>5.9339999999999993</v>
      </c>
      <c r="K2811" s="3">
        <v>1257</v>
      </c>
      <c r="L2811" s="3">
        <v>6396</v>
      </c>
      <c r="M2811" s="3">
        <v>3443</v>
      </c>
      <c r="N2811" s="3">
        <v>2660</v>
      </c>
      <c r="O2811" s="3">
        <v>1623</v>
      </c>
      <c r="P2811" s="16" t="s">
        <v>511</v>
      </c>
      <c r="Q2811" s="16" t="s">
        <v>523</v>
      </c>
      <c r="R2811" s="16" t="s">
        <v>513</v>
      </c>
    </row>
    <row r="2812" spans="1:18" hidden="1" x14ac:dyDescent="0.3">
      <c r="A2812" s="55">
        <v>45164</v>
      </c>
      <c r="B2812" s="56" t="s">
        <v>919</v>
      </c>
      <c r="C2812" s="56" t="s">
        <v>542</v>
      </c>
      <c r="D2812" s="3" t="s">
        <v>549</v>
      </c>
      <c r="E2812" s="3" t="s">
        <v>550</v>
      </c>
      <c r="F2812" s="3" t="s">
        <v>954</v>
      </c>
      <c r="G2812" s="3" t="s">
        <v>499</v>
      </c>
      <c r="H2812" s="3">
        <v>829</v>
      </c>
      <c r="I2812" s="3">
        <v>3</v>
      </c>
      <c r="J2812" s="57">
        <v>0.25800000000000001</v>
      </c>
      <c r="K2812" s="3">
        <v>87</v>
      </c>
      <c r="L2812" s="3">
        <v>492</v>
      </c>
      <c r="M2812" s="3">
        <v>202</v>
      </c>
      <c r="N2812" s="3">
        <v>141</v>
      </c>
      <c r="O2812" s="3">
        <v>82</v>
      </c>
      <c r="P2812" s="16" t="s">
        <v>511</v>
      </c>
      <c r="Q2812" s="16" t="s">
        <v>523</v>
      </c>
      <c r="R2812" s="16" t="s">
        <v>513</v>
      </c>
    </row>
    <row r="2813" spans="1:18" hidden="1" x14ac:dyDescent="0.3">
      <c r="A2813" s="55">
        <v>45164</v>
      </c>
      <c r="B2813" s="56" t="s">
        <v>919</v>
      </c>
      <c r="C2813" s="56" t="s">
        <v>542</v>
      </c>
      <c r="D2813" s="3" t="s">
        <v>549</v>
      </c>
      <c r="E2813" s="3" t="s">
        <v>546</v>
      </c>
      <c r="F2813" s="3" t="s">
        <v>954</v>
      </c>
      <c r="G2813" s="3" t="s">
        <v>499</v>
      </c>
      <c r="H2813" s="3">
        <v>1418</v>
      </c>
      <c r="I2813" s="3">
        <v>13</v>
      </c>
      <c r="J2813" s="57">
        <v>1.1179999999999999</v>
      </c>
      <c r="K2813" s="3">
        <v>176</v>
      </c>
      <c r="L2813" s="3">
        <v>1010</v>
      </c>
      <c r="M2813" s="3">
        <v>415</v>
      </c>
      <c r="N2813" s="3">
        <v>298</v>
      </c>
      <c r="O2813" s="3">
        <v>210</v>
      </c>
      <c r="P2813" s="16" t="s">
        <v>511</v>
      </c>
      <c r="Q2813" s="16" t="s">
        <v>523</v>
      </c>
      <c r="R2813" s="16" t="s">
        <v>513</v>
      </c>
    </row>
    <row r="2814" spans="1:18" hidden="1" x14ac:dyDescent="0.3">
      <c r="A2814" s="55">
        <v>45164</v>
      </c>
      <c r="B2814" s="56" t="s">
        <v>919</v>
      </c>
      <c r="C2814" s="56" t="s">
        <v>542</v>
      </c>
      <c r="D2814" s="3" t="s">
        <v>549</v>
      </c>
      <c r="E2814" s="3" t="s">
        <v>544</v>
      </c>
      <c r="F2814" s="3" t="s">
        <v>955</v>
      </c>
      <c r="G2814" s="3" t="s">
        <v>501</v>
      </c>
      <c r="H2814" s="3">
        <v>98012</v>
      </c>
      <c r="I2814" s="3">
        <v>387</v>
      </c>
      <c r="J2814" s="57">
        <v>33.281999999999996</v>
      </c>
      <c r="K2814" s="3">
        <v>11574</v>
      </c>
      <c r="L2814" s="3">
        <v>38901</v>
      </c>
      <c r="M2814" s="3">
        <v>18191</v>
      </c>
      <c r="N2814" s="3">
        <v>14770</v>
      </c>
      <c r="O2814" s="3">
        <v>10056</v>
      </c>
      <c r="P2814" s="16" t="s">
        <v>511</v>
      </c>
      <c r="Q2814" s="16" t="s">
        <v>523</v>
      </c>
      <c r="R2814" s="16" t="s">
        <v>513</v>
      </c>
    </row>
    <row r="2815" spans="1:18" hidden="1" x14ac:dyDescent="0.3">
      <c r="A2815" s="55">
        <v>45164</v>
      </c>
      <c r="B2815" s="56" t="s">
        <v>919</v>
      </c>
      <c r="C2815" s="56" t="s">
        <v>542</v>
      </c>
      <c r="D2815" s="3" t="s">
        <v>549</v>
      </c>
      <c r="E2815" s="3" t="s">
        <v>550</v>
      </c>
      <c r="F2815" s="3" t="s">
        <v>955</v>
      </c>
      <c r="G2815" s="3" t="s">
        <v>501</v>
      </c>
      <c r="H2815" s="3">
        <v>8995</v>
      </c>
      <c r="I2815" s="3">
        <v>46</v>
      </c>
      <c r="J2815" s="57">
        <v>3.9559999999999995</v>
      </c>
      <c r="K2815" s="3">
        <v>813</v>
      </c>
      <c r="L2815" s="3">
        <v>4818</v>
      </c>
      <c r="M2815" s="3">
        <v>1843</v>
      </c>
      <c r="N2815" s="3">
        <v>1475</v>
      </c>
      <c r="O2815" s="3">
        <v>1087</v>
      </c>
      <c r="P2815" s="16" t="s">
        <v>511</v>
      </c>
      <c r="Q2815" s="16" t="s">
        <v>523</v>
      </c>
      <c r="R2815" s="16" t="s">
        <v>513</v>
      </c>
    </row>
    <row r="2816" spans="1:18" hidden="1" x14ac:dyDescent="0.3">
      <c r="A2816" s="55">
        <v>45164</v>
      </c>
      <c r="B2816" s="56" t="s">
        <v>919</v>
      </c>
      <c r="C2816" s="56" t="s">
        <v>542</v>
      </c>
      <c r="D2816" s="3" t="s">
        <v>549</v>
      </c>
      <c r="E2816" s="3" t="s">
        <v>546</v>
      </c>
      <c r="F2816" s="3" t="s">
        <v>955</v>
      </c>
      <c r="G2816" s="3" t="s">
        <v>501</v>
      </c>
      <c r="H2816" s="3">
        <v>13401</v>
      </c>
      <c r="I2816" s="3">
        <v>74</v>
      </c>
      <c r="J2816" s="57">
        <v>6.3639999999999999</v>
      </c>
      <c r="K2816" s="3">
        <v>1783</v>
      </c>
      <c r="L2816" s="3">
        <v>8759</v>
      </c>
      <c r="M2816" s="3">
        <v>3531</v>
      </c>
      <c r="N2816" s="3">
        <v>2808</v>
      </c>
      <c r="O2816" s="3">
        <v>2186</v>
      </c>
      <c r="P2816" s="16" t="s">
        <v>511</v>
      </c>
      <c r="Q2816" s="16" t="s">
        <v>523</v>
      </c>
      <c r="R2816" s="16" t="s">
        <v>513</v>
      </c>
    </row>
    <row r="2817" spans="1:18" hidden="1" x14ac:dyDescent="0.3">
      <c r="A2817" s="55">
        <v>45164</v>
      </c>
      <c r="B2817" s="56" t="s">
        <v>919</v>
      </c>
      <c r="C2817" s="56" t="s">
        <v>542</v>
      </c>
      <c r="D2817" s="3" t="s">
        <v>549</v>
      </c>
      <c r="E2817" s="3" t="s">
        <v>544</v>
      </c>
      <c r="F2817" s="3" t="s">
        <v>956</v>
      </c>
      <c r="G2817" s="3" t="s">
        <v>503</v>
      </c>
      <c r="H2817" s="3">
        <v>22189</v>
      </c>
      <c r="I2817" s="3">
        <v>126</v>
      </c>
      <c r="J2817" s="57">
        <v>10.835999999999999</v>
      </c>
      <c r="K2817" s="3">
        <v>2508</v>
      </c>
      <c r="L2817" s="3">
        <v>16438</v>
      </c>
      <c r="M2817" s="3">
        <v>7187</v>
      </c>
      <c r="N2817" s="3">
        <v>5028</v>
      </c>
      <c r="O2817" s="3">
        <v>3342</v>
      </c>
      <c r="P2817" s="16" t="s">
        <v>511</v>
      </c>
      <c r="Q2817" s="16" t="s">
        <v>523</v>
      </c>
      <c r="R2817" s="16" t="s">
        <v>513</v>
      </c>
    </row>
    <row r="2818" spans="1:18" hidden="1" x14ac:dyDescent="0.3">
      <c r="A2818" s="55">
        <v>45164</v>
      </c>
      <c r="B2818" s="56" t="s">
        <v>919</v>
      </c>
      <c r="C2818" s="56" t="s">
        <v>542</v>
      </c>
      <c r="D2818" s="3" t="s">
        <v>549</v>
      </c>
      <c r="E2818" s="3" t="s">
        <v>550</v>
      </c>
      <c r="F2818" s="3" t="s">
        <v>956</v>
      </c>
      <c r="G2818" s="3" t="s">
        <v>503</v>
      </c>
      <c r="H2818" s="3">
        <v>2873</v>
      </c>
      <c r="I2818" s="3">
        <v>16</v>
      </c>
      <c r="J2818" s="57">
        <v>1.3759999999999999</v>
      </c>
      <c r="K2818" s="3">
        <v>333</v>
      </c>
      <c r="L2818" s="3">
        <v>2422</v>
      </c>
      <c r="M2818" s="3">
        <v>956</v>
      </c>
      <c r="N2818" s="3">
        <v>658</v>
      </c>
      <c r="O2818" s="3">
        <v>427</v>
      </c>
      <c r="P2818" s="16" t="s">
        <v>511</v>
      </c>
      <c r="Q2818" s="16" t="s">
        <v>523</v>
      </c>
      <c r="R2818" s="16" t="s">
        <v>513</v>
      </c>
    </row>
    <row r="2819" spans="1:18" hidden="1" x14ac:dyDescent="0.3">
      <c r="A2819" s="55">
        <v>45164</v>
      </c>
      <c r="B2819" s="56" t="s">
        <v>919</v>
      </c>
      <c r="C2819" s="56" t="s">
        <v>542</v>
      </c>
      <c r="D2819" s="3" t="s">
        <v>549</v>
      </c>
      <c r="E2819" s="3" t="s">
        <v>546</v>
      </c>
      <c r="F2819" s="3" t="s">
        <v>956</v>
      </c>
      <c r="G2819" s="3" t="s">
        <v>503</v>
      </c>
      <c r="H2819" s="3">
        <v>5266</v>
      </c>
      <c r="I2819" s="3">
        <v>28</v>
      </c>
      <c r="J2819" s="57">
        <v>2.4079999999999999</v>
      </c>
      <c r="K2819" s="3">
        <v>764</v>
      </c>
      <c r="L2819" s="3">
        <v>4762</v>
      </c>
      <c r="M2819" s="3">
        <v>2016</v>
      </c>
      <c r="N2819" s="3">
        <v>1397</v>
      </c>
      <c r="O2819" s="3">
        <v>957</v>
      </c>
      <c r="P2819" s="16" t="s">
        <v>511</v>
      </c>
      <c r="Q2819" s="16" t="s">
        <v>523</v>
      </c>
      <c r="R2819" s="16" t="s">
        <v>513</v>
      </c>
    </row>
    <row r="2820" spans="1:18" hidden="1" x14ac:dyDescent="0.3">
      <c r="A2820" s="55">
        <v>45164</v>
      </c>
      <c r="B2820" s="56" t="s">
        <v>919</v>
      </c>
      <c r="C2820" s="56" t="s">
        <v>542</v>
      </c>
      <c r="D2820" s="3" t="s">
        <v>549</v>
      </c>
      <c r="E2820" s="3" t="s">
        <v>544</v>
      </c>
      <c r="F2820" s="3" t="s">
        <v>957</v>
      </c>
      <c r="G2820" s="3" t="s">
        <v>502</v>
      </c>
      <c r="H2820" s="3">
        <v>5655</v>
      </c>
      <c r="I2820" s="3">
        <v>23</v>
      </c>
      <c r="J2820" s="57">
        <v>1.9779999999999998</v>
      </c>
      <c r="K2820" s="3">
        <v>825</v>
      </c>
      <c r="L2820" s="3">
        <v>4173</v>
      </c>
      <c r="M2820" s="3">
        <v>2389</v>
      </c>
      <c r="N2820" s="3">
        <v>1747</v>
      </c>
      <c r="O2820" s="3">
        <v>1372</v>
      </c>
      <c r="P2820" s="16" t="s">
        <v>511</v>
      </c>
      <c r="Q2820" s="16" t="s">
        <v>523</v>
      </c>
      <c r="R2820" s="16" t="s">
        <v>513</v>
      </c>
    </row>
    <row r="2821" spans="1:18" hidden="1" x14ac:dyDescent="0.3">
      <c r="A2821" s="55">
        <v>45164</v>
      </c>
      <c r="B2821" s="56" t="s">
        <v>919</v>
      </c>
      <c r="C2821" s="56" t="s">
        <v>542</v>
      </c>
      <c r="D2821" s="3" t="s">
        <v>549</v>
      </c>
      <c r="E2821" s="3" t="s">
        <v>550</v>
      </c>
      <c r="F2821" s="3" t="s">
        <v>957</v>
      </c>
      <c r="G2821" s="3" t="s">
        <v>502</v>
      </c>
      <c r="H2821" s="3">
        <v>459</v>
      </c>
      <c r="I2821" s="3">
        <v>2</v>
      </c>
      <c r="J2821" s="57">
        <v>0.17199999999999999</v>
      </c>
      <c r="K2821" s="3">
        <v>62</v>
      </c>
      <c r="L2821" s="3">
        <v>327</v>
      </c>
      <c r="M2821" s="3">
        <v>148</v>
      </c>
      <c r="N2821" s="3">
        <v>85</v>
      </c>
      <c r="O2821" s="3">
        <v>58</v>
      </c>
      <c r="P2821" s="16" t="s">
        <v>511</v>
      </c>
      <c r="Q2821" s="16" t="s">
        <v>523</v>
      </c>
      <c r="R2821" s="16" t="s">
        <v>513</v>
      </c>
    </row>
    <row r="2822" spans="1:18" hidden="1" x14ac:dyDescent="0.3">
      <c r="A2822" s="55">
        <v>45164</v>
      </c>
      <c r="B2822" s="56" t="s">
        <v>919</v>
      </c>
      <c r="C2822" s="56" t="s">
        <v>542</v>
      </c>
      <c r="D2822" s="3" t="s">
        <v>549</v>
      </c>
      <c r="E2822" s="3" t="s">
        <v>546</v>
      </c>
      <c r="F2822" s="3" t="s">
        <v>957</v>
      </c>
      <c r="G2822" s="3" t="s">
        <v>502</v>
      </c>
      <c r="H2822" s="3">
        <v>1007</v>
      </c>
      <c r="I2822" s="3">
        <v>1</v>
      </c>
      <c r="J2822" s="57">
        <v>8.5999999999999993E-2</v>
      </c>
      <c r="K2822" s="3">
        <v>129</v>
      </c>
      <c r="L2822" s="3">
        <v>761</v>
      </c>
      <c r="M2822" s="3">
        <v>397</v>
      </c>
      <c r="N2822" s="3">
        <v>260</v>
      </c>
      <c r="O2822" s="3">
        <v>194</v>
      </c>
      <c r="P2822" s="16" t="s">
        <v>511</v>
      </c>
      <c r="Q2822" s="16" t="s">
        <v>523</v>
      </c>
      <c r="R2822" s="16" t="s">
        <v>513</v>
      </c>
    </row>
    <row r="2823" spans="1:18" x14ac:dyDescent="0.3">
      <c r="A2823" s="73">
        <v>45164</v>
      </c>
      <c r="B2823" s="76" t="s">
        <v>919</v>
      </c>
      <c r="C2823" s="56" t="s">
        <v>542</v>
      </c>
      <c r="D2823" s="3" t="s">
        <v>549</v>
      </c>
      <c r="E2823" s="3" t="s">
        <v>544</v>
      </c>
      <c r="F2823" s="3" t="s">
        <v>958</v>
      </c>
      <c r="G2823" s="78" t="s">
        <v>504</v>
      </c>
      <c r="H2823" s="78">
        <v>18791</v>
      </c>
      <c r="I2823" s="78">
        <v>68</v>
      </c>
      <c r="J2823" s="84">
        <v>5.8479999999999999</v>
      </c>
      <c r="K2823" s="41">
        <v>2426</v>
      </c>
      <c r="L2823" s="78">
        <v>8445</v>
      </c>
      <c r="M2823" s="78">
        <v>4012</v>
      </c>
      <c r="N2823" s="78">
        <v>2779</v>
      </c>
      <c r="O2823" s="78">
        <v>1855</v>
      </c>
      <c r="P2823" s="89" t="s">
        <v>511</v>
      </c>
      <c r="Q2823" s="16" t="s">
        <v>523</v>
      </c>
      <c r="R2823" s="89" t="s">
        <v>513</v>
      </c>
    </row>
    <row r="2824" spans="1:18" x14ac:dyDescent="0.3">
      <c r="A2824" s="73">
        <v>45164</v>
      </c>
      <c r="B2824" s="76" t="s">
        <v>919</v>
      </c>
      <c r="C2824" s="56" t="s">
        <v>542</v>
      </c>
      <c r="D2824" s="3" t="s">
        <v>549</v>
      </c>
      <c r="E2824" s="3" t="s">
        <v>550</v>
      </c>
      <c r="F2824" s="3" t="s">
        <v>958</v>
      </c>
      <c r="G2824" s="78" t="s">
        <v>504</v>
      </c>
      <c r="H2824" s="78">
        <v>2029</v>
      </c>
      <c r="I2824" s="78">
        <v>11</v>
      </c>
      <c r="J2824" s="84">
        <v>0.94599999999999995</v>
      </c>
      <c r="K2824" s="41">
        <v>284</v>
      </c>
      <c r="L2824" s="78">
        <v>1130</v>
      </c>
      <c r="M2824" s="78">
        <v>490</v>
      </c>
      <c r="N2824" s="78">
        <v>329</v>
      </c>
      <c r="O2824" s="78">
        <v>216</v>
      </c>
      <c r="P2824" s="89" t="s">
        <v>511</v>
      </c>
      <c r="Q2824" s="16" t="s">
        <v>523</v>
      </c>
      <c r="R2824" s="89" t="s">
        <v>513</v>
      </c>
    </row>
    <row r="2825" spans="1:18" x14ac:dyDescent="0.3">
      <c r="A2825" s="73">
        <v>45164</v>
      </c>
      <c r="B2825" s="76" t="s">
        <v>919</v>
      </c>
      <c r="C2825" s="56" t="s">
        <v>542</v>
      </c>
      <c r="D2825" s="3" t="s">
        <v>549</v>
      </c>
      <c r="E2825" s="3" t="s">
        <v>546</v>
      </c>
      <c r="F2825" s="3" t="s">
        <v>958</v>
      </c>
      <c r="G2825" s="78" t="s">
        <v>504</v>
      </c>
      <c r="H2825" s="78">
        <v>4269</v>
      </c>
      <c r="I2825" s="78">
        <v>27</v>
      </c>
      <c r="J2825" s="84">
        <v>2.3219999999999996</v>
      </c>
      <c r="K2825" s="41">
        <v>630</v>
      </c>
      <c r="L2825" s="78">
        <v>3242</v>
      </c>
      <c r="M2825" s="78">
        <v>1178</v>
      </c>
      <c r="N2825" s="78">
        <v>750</v>
      </c>
      <c r="O2825" s="78">
        <v>544</v>
      </c>
      <c r="P2825" s="89" t="s">
        <v>511</v>
      </c>
      <c r="Q2825" s="16" t="s">
        <v>523</v>
      </c>
      <c r="R2825" s="89" t="s">
        <v>513</v>
      </c>
    </row>
    <row r="2826" spans="1:18" hidden="1" x14ac:dyDescent="0.3">
      <c r="A2826" s="55">
        <v>45164</v>
      </c>
      <c r="B2826" s="56" t="s">
        <v>919</v>
      </c>
      <c r="C2826" s="56" t="s">
        <v>542</v>
      </c>
      <c r="D2826" s="3" t="s">
        <v>549</v>
      </c>
      <c r="E2826" s="3" t="s">
        <v>544</v>
      </c>
      <c r="F2826" s="3" t="s">
        <v>959</v>
      </c>
      <c r="G2826" s="3" t="s">
        <v>506</v>
      </c>
      <c r="H2826" s="3">
        <v>82784</v>
      </c>
      <c r="I2826" s="3">
        <v>830</v>
      </c>
      <c r="J2826" s="57">
        <v>71.38</v>
      </c>
      <c r="K2826" s="3">
        <v>13876</v>
      </c>
      <c r="L2826" s="3">
        <v>62154</v>
      </c>
      <c r="M2826" s="3">
        <v>34364</v>
      </c>
      <c r="N2826" s="3">
        <v>23941</v>
      </c>
      <c r="O2826" s="3">
        <v>16615</v>
      </c>
      <c r="P2826" s="16" t="s">
        <v>511</v>
      </c>
      <c r="Q2826" s="16" t="s">
        <v>523</v>
      </c>
      <c r="R2826" s="16" t="s">
        <v>513</v>
      </c>
    </row>
    <row r="2827" spans="1:18" hidden="1" x14ac:dyDescent="0.3">
      <c r="A2827" s="55">
        <v>45164</v>
      </c>
      <c r="B2827" s="56" t="s">
        <v>919</v>
      </c>
      <c r="C2827" s="56" t="s">
        <v>542</v>
      </c>
      <c r="D2827" s="3" t="s">
        <v>549</v>
      </c>
      <c r="E2827" s="3" t="s">
        <v>550</v>
      </c>
      <c r="F2827" s="3" t="s">
        <v>959</v>
      </c>
      <c r="G2827" s="3" t="s">
        <v>506</v>
      </c>
      <c r="H2827" s="3">
        <v>6859</v>
      </c>
      <c r="I2827" s="3">
        <v>110</v>
      </c>
      <c r="J2827" s="57">
        <v>9.4599999999999991</v>
      </c>
      <c r="K2827" s="3">
        <v>1062</v>
      </c>
      <c r="L2827" s="3">
        <v>5528</v>
      </c>
      <c r="M2827" s="3">
        <v>2812</v>
      </c>
      <c r="N2827" s="3">
        <v>1789</v>
      </c>
      <c r="O2827" s="3">
        <v>1077</v>
      </c>
      <c r="P2827" s="16" t="s">
        <v>511</v>
      </c>
      <c r="Q2827" s="16" t="s">
        <v>523</v>
      </c>
      <c r="R2827" s="16" t="s">
        <v>513</v>
      </c>
    </row>
    <row r="2828" spans="1:18" hidden="1" x14ac:dyDescent="0.3">
      <c r="A2828" s="55">
        <v>45164</v>
      </c>
      <c r="B2828" s="56" t="s">
        <v>919</v>
      </c>
      <c r="C2828" s="56" t="s">
        <v>542</v>
      </c>
      <c r="D2828" s="3" t="s">
        <v>549</v>
      </c>
      <c r="E2828" s="3" t="s">
        <v>546</v>
      </c>
      <c r="F2828" s="3" t="s">
        <v>959</v>
      </c>
      <c r="G2828" s="3" t="s">
        <v>506</v>
      </c>
      <c r="H2828" s="3">
        <v>18809</v>
      </c>
      <c r="I2828" s="3">
        <v>312</v>
      </c>
      <c r="J2828" s="57">
        <v>26.831999999999997</v>
      </c>
      <c r="K2828" s="3">
        <v>2578</v>
      </c>
      <c r="L2828" s="3">
        <v>16328</v>
      </c>
      <c r="M2828" s="3">
        <v>7510</v>
      </c>
      <c r="N2828" s="3">
        <v>4484</v>
      </c>
      <c r="O2828" s="3">
        <v>2897</v>
      </c>
      <c r="P2828" s="16" t="s">
        <v>511</v>
      </c>
      <c r="Q2828" s="16" t="s">
        <v>523</v>
      </c>
      <c r="R2828" s="16" t="s">
        <v>513</v>
      </c>
    </row>
    <row r="2829" spans="1:18" hidden="1" x14ac:dyDescent="0.3">
      <c r="A2829" s="55">
        <v>45164</v>
      </c>
      <c r="B2829" s="56" t="s">
        <v>919</v>
      </c>
      <c r="C2829" s="56" t="s">
        <v>542</v>
      </c>
      <c r="D2829" s="3" t="s">
        <v>549</v>
      </c>
      <c r="E2829" s="3" t="s">
        <v>544</v>
      </c>
      <c r="F2829" s="3" t="s">
        <v>960</v>
      </c>
      <c r="G2829" s="3" t="s">
        <v>500</v>
      </c>
      <c r="H2829" s="3">
        <v>8097</v>
      </c>
      <c r="I2829" s="3">
        <v>51</v>
      </c>
      <c r="J2829" s="57">
        <v>4.3859999999999992</v>
      </c>
      <c r="K2829" s="3">
        <v>1288</v>
      </c>
      <c r="L2829" s="3">
        <v>6896</v>
      </c>
      <c r="M2829" s="3">
        <v>3319</v>
      </c>
      <c r="N2829" s="3">
        <v>2410</v>
      </c>
      <c r="O2829" s="3">
        <v>1799</v>
      </c>
      <c r="P2829" s="16" t="s">
        <v>511</v>
      </c>
      <c r="Q2829" s="16" t="s">
        <v>523</v>
      </c>
      <c r="R2829" s="16" t="s">
        <v>513</v>
      </c>
    </row>
    <row r="2830" spans="1:18" hidden="1" x14ac:dyDescent="0.3">
      <c r="A2830" s="55">
        <v>45164</v>
      </c>
      <c r="B2830" s="56" t="s">
        <v>919</v>
      </c>
      <c r="C2830" s="56" t="s">
        <v>542</v>
      </c>
      <c r="D2830" s="3" t="s">
        <v>549</v>
      </c>
      <c r="E2830" s="3" t="s">
        <v>550</v>
      </c>
      <c r="F2830" s="3" t="s">
        <v>960</v>
      </c>
      <c r="G2830" s="3" t="s">
        <v>500</v>
      </c>
      <c r="H2830" s="3">
        <v>843</v>
      </c>
      <c r="I2830" s="3">
        <v>9</v>
      </c>
      <c r="J2830" s="57">
        <v>0.77399999999999991</v>
      </c>
      <c r="K2830" s="3">
        <v>174</v>
      </c>
      <c r="L2830" s="3">
        <v>735</v>
      </c>
      <c r="M2830" s="3">
        <v>339</v>
      </c>
      <c r="N2830" s="3">
        <v>249</v>
      </c>
      <c r="O2830" s="3">
        <v>179</v>
      </c>
      <c r="P2830" s="16" t="s">
        <v>511</v>
      </c>
      <c r="Q2830" s="16" t="s">
        <v>523</v>
      </c>
      <c r="R2830" s="16" t="s">
        <v>513</v>
      </c>
    </row>
    <row r="2831" spans="1:18" hidden="1" x14ac:dyDescent="0.3">
      <c r="A2831" s="55">
        <v>45164</v>
      </c>
      <c r="B2831" s="56" t="s">
        <v>919</v>
      </c>
      <c r="C2831" s="56" t="s">
        <v>542</v>
      </c>
      <c r="D2831" s="3" t="s">
        <v>549</v>
      </c>
      <c r="E2831" s="3" t="s">
        <v>546</v>
      </c>
      <c r="F2831" s="3" t="s">
        <v>960</v>
      </c>
      <c r="G2831" s="3" t="s">
        <v>500</v>
      </c>
      <c r="H2831" s="3">
        <v>2539</v>
      </c>
      <c r="I2831" s="3">
        <v>29</v>
      </c>
      <c r="J2831" s="57">
        <v>2.4939999999999998</v>
      </c>
      <c r="K2831" s="3">
        <v>448</v>
      </c>
      <c r="L2831" s="3">
        <v>2261</v>
      </c>
      <c r="M2831" s="3">
        <v>1049</v>
      </c>
      <c r="N2831" s="3">
        <v>766</v>
      </c>
      <c r="O2831" s="3">
        <v>570</v>
      </c>
      <c r="P2831" s="16" t="s">
        <v>511</v>
      </c>
      <c r="Q2831" s="16" t="s">
        <v>523</v>
      </c>
      <c r="R2831" s="16" t="s">
        <v>513</v>
      </c>
    </row>
    <row r="2832" spans="1:18" hidden="1" x14ac:dyDescent="0.3">
      <c r="A2832" s="55">
        <v>45164</v>
      </c>
      <c r="B2832" s="56" t="s">
        <v>919</v>
      </c>
      <c r="C2832" s="56" t="s">
        <v>542</v>
      </c>
      <c r="D2832" s="3" t="s">
        <v>549</v>
      </c>
      <c r="E2832" s="3" t="s">
        <v>544</v>
      </c>
      <c r="F2832" s="3" t="s">
        <v>961</v>
      </c>
      <c r="G2832" s="3" t="s">
        <v>507</v>
      </c>
      <c r="H2832" s="3">
        <v>19795</v>
      </c>
      <c r="I2832" s="3">
        <v>87</v>
      </c>
      <c r="J2832" s="57">
        <v>7.4819999999999993</v>
      </c>
      <c r="K2832" s="3">
        <v>2949</v>
      </c>
      <c r="L2832" s="3">
        <v>11721</v>
      </c>
      <c r="M2832" s="3">
        <v>5733</v>
      </c>
      <c r="N2832" s="3">
        <v>4341</v>
      </c>
      <c r="O2832" s="3">
        <v>2928</v>
      </c>
      <c r="P2832" s="16" t="s">
        <v>511</v>
      </c>
      <c r="Q2832" s="16" t="s">
        <v>523</v>
      </c>
      <c r="R2832" s="16" t="s">
        <v>513</v>
      </c>
    </row>
    <row r="2833" spans="1:18" hidden="1" x14ac:dyDescent="0.3">
      <c r="A2833" s="55">
        <v>45164</v>
      </c>
      <c r="B2833" s="56" t="s">
        <v>919</v>
      </c>
      <c r="C2833" s="56" t="s">
        <v>542</v>
      </c>
      <c r="D2833" s="3" t="s">
        <v>549</v>
      </c>
      <c r="E2833" s="3" t="s">
        <v>550</v>
      </c>
      <c r="F2833" s="3" t="s">
        <v>961</v>
      </c>
      <c r="G2833" s="3" t="s">
        <v>507</v>
      </c>
      <c r="H2833" s="3">
        <v>1470</v>
      </c>
      <c r="I2833" s="3">
        <v>11</v>
      </c>
      <c r="J2833" s="57">
        <v>0.94599999999999995</v>
      </c>
      <c r="K2833" s="3">
        <v>225</v>
      </c>
      <c r="L2833" s="3">
        <v>1220</v>
      </c>
      <c r="M2833" s="3">
        <v>519</v>
      </c>
      <c r="N2833" s="3">
        <v>350</v>
      </c>
      <c r="O2833" s="3">
        <v>242</v>
      </c>
      <c r="P2833" s="16" t="s">
        <v>511</v>
      </c>
      <c r="Q2833" s="16" t="s">
        <v>523</v>
      </c>
      <c r="R2833" s="16" t="s">
        <v>513</v>
      </c>
    </row>
    <row r="2834" spans="1:18" hidden="1" x14ac:dyDescent="0.3">
      <c r="A2834" s="55">
        <v>45164</v>
      </c>
      <c r="B2834" s="56" t="s">
        <v>919</v>
      </c>
      <c r="C2834" s="56" t="s">
        <v>542</v>
      </c>
      <c r="D2834" s="3" t="s">
        <v>549</v>
      </c>
      <c r="E2834" s="3" t="s">
        <v>546</v>
      </c>
      <c r="F2834" s="3" t="s">
        <v>961</v>
      </c>
      <c r="G2834" s="3" t="s">
        <v>507</v>
      </c>
      <c r="H2834" s="3">
        <v>3154</v>
      </c>
      <c r="I2834" s="3">
        <v>24</v>
      </c>
      <c r="J2834" s="57">
        <v>2.0640000000000001</v>
      </c>
      <c r="K2834" s="3">
        <v>727</v>
      </c>
      <c r="L2834" s="3">
        <v>2807</v>
      </c>
      <c r="M2834" s="3">
        <v>1306</v>
      </c>
      <c r="N2834" s="3">
        <v>963</v>
      </c>
      <c r="O2834" s="3">
        <v>755</v>
      </c>
      <c r="P2834" s="16" t="s">
        <v>511</v>
      </c>
      <c r="Q2834" s="16" t="s">
        <v>523</v>
      </c>
      <c r="R2834" s="16" t="s">
        <v>513</v>
      </c>
    </row>
    <row r="2835" spans="1:18" hidden="1" x14ac:dyDescent="0.3">
      <c r="A2835" s="55">
        <v>45164</v>
      </c>
      <c r="B2835" s="56" t="s">
        <v>919</v>
      </c>
      <c r="C2835" s="56" t="s">
        <v>542</v>
      </c>
      <c r="D2835" s="3" t="s">
        <v>551</v>
      </c>
      <c r="E2835" s="3" t="s">
        <v>544</v>
      </c>
      <c r="F2835" s="3" t="s">
        <v>962</v>
      </c>
      <c r="G2835" s="3" t="s">
        <v>507</v>
      </c>
      <c r="H2835" s="3">
        <v>34111</v>
      </c>
      <c r="I2835" s="3">
        <v>106</v>
      </c>
      <c r="J2835" s="57">
        <v>9.1159999999999997</v>
      </c>
      <c r="K2835" s="3">
        <v>4101</v>
      </c>
      <c r="L2835" s="3">
        <v>14862</v>
      </c>
      <c r="M2835" s="3">
        <v>6641</v>
      </c>
      <c r="N2835" s="3">
        <v>5311</v>
      </c>
      <c r="O2835" s="3">
        <v>3681</v>
      </c>
      <c r="P2835" s="16" t="s">
        <v>511</v>
      </c>
      <c r="Q2835" s="16" t="s">
        <v>523</v>
      </c>
      <c r="R2835" s="16" t="s">
        <v>514</v>
      </c>
    </row>
    <row r="2836" spans="1:18" hidden="1" x14ac:dyDescent="0.3">
      <c r="A2836" s="55">
        <v>45164</v>
      </c>
      <c r="B2836" s="56" t="s">
        <v>919</v>
      </c>
      <c r="C2836" s="56" t="s">
        <v>542</v>
      </c>
      <c r="D2836" s="3" t="s">
        <v>551</v>
      </c>
      <c r="E2836" s="3" t="s">
        <v>550</v>
      </c>
      <c r="F2836" s="3" t="s">
        <v>962</v>
      </c>
      <c r="G2836" s="3" t="s">
        <v>507</v>
      </c>
      <c r="H2836" s="3">
        <v>5041</v>
      </c>
      <c r="I2836" s="3">
        <v>10</v>
      </c>
      <c r="J2836" s="57">
        <v>0.85999999999999988</v>
      </c>
      <c r="K2836" s="3">
        <v>441</v>
      </c>
      <c r="L2836" s="3">
        <v>1526</v>
      </c>
      <c r="M2836" s="3">
        <v>637</v>
      </c>
      <c r="N2836" s="3">
        <v>515</v>
      </c>
      <c r="O2836" s="3">
        <v>322</v>
      </c>
      <c r="P2836" s="16" t="s">
        <v>511</v>
      </c>
      <c r="Q2836" s="16" t="s">
        <v>523</v>
      </c>
      <c r="R2836" s="16" t="s">
        <v>514</v>
      </c>
    </row>
    <row r="2837" spans="1:18" hidden="1" x14ac:dyDescent="0.3">
      <c r="A2837" s="55">
        <v>45164</v>
      </c>
      <c r="B2837" s="56" t="s">
        <v>919</v>
      </c>
      <c r="C2837" s="56" t="s">
        <v>542</v>
      </c>
      <c r="D2837" s="3" t="s">
        <v>551</v>
      </c>
      <c r="E2837" s="3" t="s">
        <v>546</v>
      </c>
      <c r="F2837" s="3" t="s">
        <v>962</v>
      </c>
      <c r="G2837" s="3" t="s">
        <v>507</v>
      </c>
      <c r="H2837" s="3">
        <v>25488</v>
      </c>
      <c r="I2837" s="3">
        <v>119</v>
      </c>
      <c r="J2837" s="57">
        <v>10.234</v>
      </c>
      <c r="K2837" s="3">
        <v>348</v>
      </c>
      <c r="L2837" s="3">
        <v>6678</v>
      </c>
      <c r="M2837" s="3">
        <v>2488</v>
      </c>
      <c r="N2837" s="3">
        <v>2024</v>
      </c>
      <c r="O2837" s="3">
        <v>1223</v>
      </c>
      <c r="P2837" s="16" t="s">
        <v>511</v>
      </c>
      <c r="Q2837" s="16" t="s">
        <v>523</v>
      </c>
      <c r="R2837" s="16" t="s">
        <v>514</v>
      </c>
    </row>
    <row r="2838" spans="1:18" hidden="1" x14ac:dyDescent="0.3">
      <c r="A2838" s="55">
        <v>45164</v>
      </c>
      <c r="B2838" s="56" t="s">
        <v>919</v>
      </c>
      <c r="C2838" s="56" t="s">
        <v>542</v>
      </c>
      <c r="D2838" s="3" t="s">
        <v>551</v>
      </c>
      <c r="E2838" s="3" t="s">
        <v>544</v>
      </c>
      <c r="F2838" s="3" t="s">
        <v>963</v>
      </c>
      <c r="G2838" s="3" t="s">
        <v>503</v>
      </c>
      <c r="H2838" s="3">
        <v>43266</v>
      </c>
      <c r="I2838" s="3">
        <v>188</v>
      </c>
      <c r="J2838" s="57">
        <v>16.167999999999999</v>
      </c>
      <c r="K2838" s="3">
        <v>2033</v>
      </c>
      <c r="L2838" s="3">
        <v>26639</v>
      </c>
      <c r="M2838" s="3">
        <v>11483</v>
      </c>
      <c r="N2838" s="3">
        <v>8086</v>
      </c>
      <c r="O2838" s="3">
        <v>5953</v>
      </c>
      <c r="P2838" s="16" t="s">
        <v>511</v>
      </c>
      <c r="Q2838" s="16" t="s">
        <v>523</v>
      </c>
      <c r="R2838" s="16" t="s">
        <v>514</v>
      </c>
    </row>
    <row r="2839" spans="1:18" hidden="1" x14ac:dyDescent="0.3">
      <c r="A2839" s="55">
        <v>45164</v>
      </c>
      <c r="B2839" s="56" t="s">
        <v>919</v>
      </c>
      <c r="C2839" s="56" t="s">
        <v>542</v>
      </c>
      <c r="D2839" s="3" t="s">
        <v>551</v>
      </c>
      <c r="E2839" s="3" t="s">
        <v>550</v>
      </c>
      <c r="F2839" s="3" t="s">
        <v>963</v>
      </c>
      <c r="G2839" s="3" t="s">
        <v>503</v>
      </c>
      <c r="H2839" s="3">
        <v>3571</v>
      </c>
      <c r="I2839" s="3">
        <v>20</v>
      </c>
      <c r="J2839" s="57">
        <v>1.7199999999999998</v>
      </c>
      <c r="K2839" s="3">
        <v>345</v>
      </c>
      <c r="L2839" s="3">
        <v>2569</v>
      </c>
      <c r="M2839" s="3">
        <v>1148</v>
      </c>
      <c r="N2839" s="3">
        <v>838</v>
      </c>
      <c r="O2839" s="3">
        <v>647</v>
      </c>
      <c r="P2839" s="16" t="s">
        <v>511</v>
      </c>
      <c r="Q2839" s="16" t="s">
        <v>523</v>
      </c>
      <c r="R2839" s="16" t="s">
        <v>514</v>
      </c>
    </row>
    <row r="2840" spans="1:18" hidden="1" x14ac:dyDescent="0.3">
      <c r="A2840" s="55">
        <v>45164</v>
      </c>
      <c r="B2840" s="56" t="s">
        <v>919</v>
      </c>
      <c r="C2840" s="56" t="s">
        <v>542</v>
      </c>
      <c r="D2840" s="3" t="s">
        <v>551</v>
      </c>
      <c r="E2840" s="3" t="s">
        <v>546</v>
      </c>
      <c r="F2840" s="3" t="s">
        <v>963</v>
      </c>
      <c r="G2840" s="3" t="s">
        <v>503</v>
      </c>
      <c r="H2840" s="3">
        <v>8327</v>
      </c>
      <c r="I2840" s="3">
        <v>40</v>
      </c>
      <c r="J2840" s="57">
        <v>3.4399999999999995</v>
      </c>
      <c r="K2840" s="3">
        <v>659</v>
      </c>
      <c r="L2840" s="3">
        <v>6777</v>
      </c>
      <c r="M2840" s="3">
        <v>3382</v>
      </c>
      <c r="N2840" s="3">
        <v>2587</v>
      </c>
      <c r="O2840" s="3">
        <v>2108</v>
      </c>
      <c r="P2840" s="16" t="s">
        <v>511</v>
      </c>
      <c r="Q2840" s="16" t="s">
        <v>523</v>
      </c>
      <c r="R2840" s="16" t="s">
        <v>514</v>
      </c>
    </row>
    <row r="2841" spans="1:18" hidden="1" x14ac:dyDescent="0.3">
      <c r="A2841" s="55">
        <v>45164</v>
      </c>
      <c r="B2841" s="56" t="s">
        <v>919</v>
      </c>
      <c r="C2841" s="56" t="s">
        <v>542</v>
      </c>
      <c r="D2841" s="3" t="s">
        <v>551</v>
      </c>
      <c r="E2841" s="3" t="s">
        <v>544</v>
      </c>
      <c r="F2841" s="3" t="s">
        <v>964</v>
      </c>
      <c r="G2841" s="3" t="s">
        <v>500</v>
      </c>
      <c r="H2841" s="3">
        <v>9207</v>
      </c>
      <c r="I2841" s="3">
        <v>77</v>
      </c>
      <c r="J2841" s="57">
        <v>6.6219999999999999</v>
      </c>
      <c r="K2841" s="3">
        <v>1078</v>
      </c>
      <c r="L2841" s="3">
        <v>7122</v>
      </c>
      <c r="M2841" s="3">
        <v>3367</v>
      </c>
      <c r="N2841" s="3">
        <v>2407</v>
      </c>
      <c r="O2841" s="3">
        <v>1864</v>
      </c>
      <c r="P2841" s="16" t="s">
        <v>511</v>
      </c>
      <c r="Q2841" s="16" t="s">
        <v>523</v>
      </c>
      <c r="R2841" s="16" t="s">
        <v>514</v>
      </c>
    </row>
    <row r="2842" spans="1:18" hidden="1" x14ac:dyDescent="0.3">
      <c r="A2842" s="55">
        <v>45164</v>
      </c>
      <c r="B2842" s="56" t="s">
        <v>919</v>
      </c>
      <c r="C2842" s="56" t="s">
        <v>542</v>
      </c>
      <c r="D2842" s="3" t="s">
        <v>551</v>
      </c>
      <c r="E2842" s="3" t="s">
        <v>550</v>
      </c>
      <c r="F2842" s="3" t="s">
        <v>964</v>
      </c>
      <c r="G2842" s="3" t="s">
        <v>500</v>
      </c>
      <c r="H2842" s="3">
        <v>975</v>
      </c>
      <c r="I2842" s="3">
        <v>5</v>
      </c>
      <c r="J2842" s="57">
        <v>0.42999999999999994</v>
      </c>
      <c r="K2842" s="3">
        <v>245</v>
      </c>
      <c r="L2842" s="3">
        <v>834</v>
      </c>
      <c r="M2842" s="3">
        <v>386</v>
      </c>
      <c r="N2842" s="3">
        <v>301</v>
      </c>
      <c r="O2842" s="3">
        <v>251</v>
      </c>
      <c r="P2842" s="16" t="s">
        <v>511</v>
      </c>
      <c r="Q2842" s="16" t="s">
        <v>523</v>
      </c>
      <c r="R2842" s="16" t="s">
        <v>514</v>
      </c>
    </row>
    <row r="2843" spans="1:18" hidden="1" x14ac:dyDescent="0.3">
      <c r="A2843" s="55">
        <v>45164</v>
      </c>
      <c r="B2843" s="56" t="s">
        <v>919</v>
      </c>
      <c r="C2843" s="56" t="s">
        <v>542</v>
      </c>
      <c r="D2843" s="3" t="s">
        <v>551</v>
      </c>
      <c r="E2843" s="3" t="s">
        <v>546</v>
      </c>
      <c r="F2843" s="3" t="s">
        <v>964</v>
      </c>
      <c r="G2843" s="3" t="s">
        <v>500</v>
      </c>
      <c r="H2843" s="3">
        <v>781</v>
      </c>
      <c r="I2843" s="3">
        <v>6</v>
      </c>
      <c r="J2843" s="57">
        <v>0.51600000000000001</v>
      </c>
      <c r="K2843" s="3">
        <v>88</v>
      </c>
      <c r="L2843" s="3">
        <v>530</v>
      </c>
      <c r="M2843" s="3">
        <v>211</v>
      </c>
      <c r="N2843" s="3">
        <v>149</v>
      </c>
      <c r="O2843" s="3">
        <v>113</v>
      </c>
      <c r="P2843" s="16" t="s">
        <v>511</v>
      </c>
      <c r="Q2843" s="16" t="s">
        <v>523</v>
      </c>
      <c r="R2843" s="16" t="s">
        <v>514</v>
      </c>
    </row>
    <row r="2844" spans="1:18" x14ac:dyDescent="0.3">
      <c r="A2844" s="73">
        <v>45164</v>
      </c>
      <c r="B2844" s="76" t="s">
        <v>919</v>
      </c>
      <c r="C2844" s="56" t="s">
        <v>542</v>
      </c>
      <c r="D2844" s="3" t="s">
        <v>551</v>
      </c>
      <c r="E2844" s="3" t="s">
        <v>544</v>
      </c>
      <c r="F2844" s="3" t="s">
        <v>965</v>
      </c>
      <c r="G2844" s="78" t="s">
        <v>504</v>
      </c>
      <c r="H2844" s="78">
        <v>63335</v>
      </c>
      <c r="I2844" s="78">
        <v>239</v>
      </c>
      <c r="J2844" s="84">
        <v>20.553999999999998</v>
      </c>
      <c r="K2844" s="41">
        <v>5040</v>
      </c>
      <c r="L2844" s="78">
        <v>27570</v>
      </c>
      <c r="M2844" s="78">
        <v>12420</v>
      </c>
      <c r="N2844" s="78">
        <v>8386</v>
      </c>
      <c r="O2844" s="78">
        <v>5149</v>
      </c>
      <c r="P2844" s="89" t="s">
        <v>511</v>
      </c>
      <c r="Q2844" s="16" t="s">
        <v>523</v>
      </c>
      <c r="R2844" s="89" t="s">
        <v>514</v>
      </c>
    </row>
    <row r="2845" spans="1:18" x14ac:dyDescent="0.3">
      <c r="A2845" s="73">
        <v>45164</v>
      </c>
      <c r="B2845" s="76" t="s">
        <v>919</v>
      </c>
      <c r="C2845" s="56" t="s">
        <v>542</v>
      </c>
      <c r="D2845" s="3" t="s">
        <v>551</v>
      </c>
      <c r="E2845" s="3" t="s">
        <v>550</v>
      </c>
      <c r="F2845" s="3" t="s">
        <v>965</v>
      </c>
      <c r="G2845" s="78" t="s">
        <v>504</v>
      </c>
      <c r="H2845" s="78">
        <v>8005</v>
      </c>
      <c r="I2845" s="78">
        <v>20</v>
      </c>
      <c r="J2845" s="84">
        <v>1.7199999999999998</v>
      </c>
      <c r="K2845" s="41">
        <v>731</v>
      </c>
      <c r="L2845" s="78">
        <v>2350</v>
      </c>
      <c r="M2845" s="78">
        <v>1185</v>
      </c>
      <c r="N2845" s="78">
        <v>831</v>
      </c>
      <c r="O2845" s="78">
        <v>450</v>
      </c>
      <c r="P2845" s="89" t="s">
        <v>511</v>
      </c>
      <c r="Q2845" s="16" t="s">
        <v>523</v>
      </c>
      <c r="R2845" s="89" t="s">
        <v>514</v>
      </c>
    </row>
    <row r="2846" spans="1:18" x14ac:dyDescent="0.3">
      <c r="A2846" s="73">
        <v>45164</v>
      </c>
      <c r="B2846" s="76" t="s">
        <v>919</v>
      </c>
      <c r="C2846" s="56" t="s">
        <v>542</v>
      </c>
      <c r="D2846" s="3" t="s">
        <v>551</v>
      </c>
      <c r="E2846" s="3" t="s">
        <v>546</v>
      </c>
      <c r="F2846" s="3" t="s">
        <v>965</v>
      </c>
      <c r="G2846" s="78" t="s">
        <v>504</v>
      </c>
      <c r="H2846" s="78">
        <v>9861</v>
      </c>
      <c r="I2846" s="78">
        <v>35</v>
      </c>
      <c r="J2846" s="84">
        <v>3.01</v>
      </c>
      <c r="K2846" s="41">
        <v>559</v>
      </c>
      <c r="L2846" s="78">
        <v>3515</v>
      </c>
      <c r="M2846" s="78">
        <v>1562</v>
      </c>
      <c r="N2846" s="78">
        <v>1024</v>
      </c>
      <c r="O2846" s="78">
        <v>653</v>
      </c>
      <c r="P2846" s="89" t="s">
        <v>511</v>
      </c>
      <c r="Q2846" s="16" t="s">
        <v>523</v>
      </c>
      <c r="R2846" s="89" t="s">
        <v>514</v>
      </c>
    </row>
    <row r="2847" spans="1:18" hidden="1" x14ac:dyDescent="0.3">
      <c r="A2847" s="55">
        <v>45164</v>
      </c>
      <c r="B2847" s="56" t="s">
        <v>919</v>
      </c>
      <c r="C2847" s="56" t="s">
        <v>542</v>
      </c>
      <c r="D2847" s="3" t="s">
        <v>551</v>
      </c>
      <c r="E2847" s="3" t="s">
        <v>544</v>
      </c>
      <c r="F2847" s="3" t="s">
        <v>966</v>
      </c>
      <c r="G2847" s="3" t="s">
        <v>498</v>
      </c>
      <c r="H2847" s="3">
        <v>22313</v>
      </c>
      <c r="I2847" s="3">
        <v>107</v>
      </c>
      <c r="J2847" s="57">
        <v>9.202</v>
      </c>
      <c r="K2847" s="3">
        <v>3359</v>
      </c>
      <c r="L2847" s="3">
        <v>18598</v>
      </c>
      <c r="M2847" s="3">
        <v>10032</v>
      </c>
      <c r="N2847" s="3">
        <v>7624</v>
      </c>
      <c r="O2847" s="3">
        <v>5873</v>
      </c>
      <c r="P2847" s="16" t="s">
        <v>511</v>
      </c>
      <c r="Q2847" s="16" t="s">
        <v>523</v>
      </c>
      <c r="R2847" s="16" t="s">
        <v>514</v>
      </c>
    </row>
    <row r="2848" spans="1:18" hidden="1" x14ac:dyDescent="0.3">
      <c r="A2848" s="55">
        <v>45164</v>
      </c>
      <c r="B2848" s="56" t="s">
        <v>919</v>
      </c>
      <c r="C2848" s="56" t="s">
        <v>542</v>
      </c>
      <c r="D2848" s="3" t="s">
        <v>551</v>
      </c>
      <c r="E2848" s="3" t="s">
        <v>550</v>
      </c>
      <c r="F2848" s="3" t="s">
        <v>966</v>
      </c>
      <c r="G2848" s="3" t="s">
        <v>498</v>
      </c>
      <c r="H2848" s="3">
        <v>2103</v>
      </c>
      <c r="I2848" s="3">
        <v>17</v>
      </c>
      <c r="J2848" s="57">
        <v>1.462</v>
      </c>
      <c r="K2848" s="3">
        <v>344</v>
      </c>
      <c r="L2848" s="3">
        <v>1551</v>
      </c>
      <c r="M2848" s="3">
        <v>735</v>
      </c>
      <c r="N2848" s="3">
        <v>531</v>
      </c>
      <c r="O2848" s="3">
        <v>418</v>
      </c>
      <c r="P2848" s="16" t="s">
        <v>511</v>
      </c>
      <c r="Q2848" s="16" t="s">
        <v>523</v>
      </c>
      <c r="R2848" s="16" t="s">
        <v>514</v>
      </c>
    </row>
    <row r="2849" spans="1:18" hidden="1" x14ac:dyDescent="0.3">
      <c r="A2849" s="55">
        <v>45164</v>
      </c>
      <c r="B2849" s="56" t="s">
        <v>919</v>
      </c>
      <c r="C2849" s="56" t="s">
        <v>542</v>
      </c>
      <c r="D2849" s="3" t="s">
        <v>551</v>
      </c>
      <c r="E2849" s="3" t="s">
        <v>546</v>
      </c>
      <c r="F2849" s="3" t="s">
        <v>966</v>
      </c>
      <c r="G2849" s="3" t="s">
        <v>498</v>
      </c>
      <c r="H2849" s="3">
        <v>2931</v>
      </c>
      <c r="I2849" s="3">
        <v>13</v>
      </c>
      <c r="J2849" s="57">
        <v>1.1179999999999999</v>
      </c>
      <c r="K2849" s="3">
        <v>236</v>
      </c>
      <c r="L2849" s="3">
        <v>2498</v>
      </c>
      <c r="M2849" s="3">
        <v>1034</v>
      </c>
      <c r="N2849" s="3">
        <v>736</v>
      </c>
      <c r="O2849" s="3">
        <v>545</v>
      </c>
      <c r="P2849" s="16" t="s">
        <v>511</v>
      </c>
      <c r="Q2849" s="16" t="s">
        <v>523</v>
      </c>
      <c r="R2849" s="16" t="s">
        <v>514</v>
      </c>
    </row>
    <row r="2850" spans="1:18" hidden="1" x14ac:dyDescent="0.3">
      <c r="A2850" s="55">
        <v>45164</v>
      </c>
      <c r="B2850" s="56" t="s">
        <v>919</v>
      </c>
      <c r="C2850" s="56" t="s">
        <v>542</v>
      </c>
      <c r="D2850" s="3" t="s">
        <v>551</v>
      </c>
      <c r="E2850" s="3" t="s">
        <v>544</v>
      </c>
      <c r="F2850" s="3" t="s">
        <v>967</v>
      </c>
      <c r="G2850" s="3" t="s">
        <v>502</v>
      </c>
      <c r="H2850" s="3">
        <v>170338</v>
      </c>
      <c r="I2850" s="3">
        <v>647</v>
      </c>
      <c r="J2850" s="57">
        <v>55.641999999999996</v>
      </c>
      <c r="K2850" s="3">
        <v>2937</v>
      </c>
      <c r="L2850" s="3">
        <v>71269</v>
      </c>
      <c r="M2850" s="3">
        <v>36418</v>
      </c>
      <c r="N2850" s="3">
        <v>25431</v>
      </c>
      <c r="O2850" s="3">
        <v>17426</v>
      </c>
      <c r="P2850" s="16" t="s">
        <v>511</v>
      </c>
      <c r="Q2850" s="16" t="s">
        <v>523</v>
      </c>
      <c r="R2850" s="16" t="s">
        <v>514</v>
      </c>
    </row>
    <row r="2851" spans="1:18" hidden="1" x14ac:dyDescent="0.3">
      <c r="A2851" s="55">
        <v>45164</v>
      </c>
      <c r="B2851" s="56" t="s">
        <v>919</v>
      </c>
      <c r="C2851" s="56" t="s">
        <v>542</v>
      </c>
      <c r="D2851" s="3" t="s">
        <v>551</v>
      </c>
      <c r="E2851" s="3" t="s">
        <v>550</v>
      </c>
      <c r="F2851" s="3" t="s">
        <v>967</v>
      </c>
      <c r="G2851" s="3" t="s">
        <v>502</v>
      </c>
      <c r="H2851" s="3">
        <v>9372</v>
      </c>
      <c r="I2851" s="3">
        <v>33</v>
      </c>
      <c r="J2851" s="57">
        <v>2.8379999999999996</v>
      </c>
      <c r="K2851" s="3">
        <v>431</v>
      </c>
      <c r="L2851" s="3">
        <v>4974</v>
      </c>
      <c r="M2851" s="3">
        <v>2651</v>
      </c>
      <c r="N2851" s="3">
        <v>1994</v>
      </c>
      <c r="O2851" s="3">
        <v>1430</v>
      </c>
      <c r="P2851" s="16" t="s">
        <v>511</v>
      </c>
      <c r="Q2851" s="16" t="s">
        <v>523</v>
      </c>
      <c r="R2851" s="16" t="s">
        <v>514</v>
      </c>
    </row>
    <row r="2852" spans="1:18" hidden="1" x14ac:dyDescent="0.3">
      <c r="A2852" s="55">
        <v>45164</v>
      </c>
      <c r="B2852" s="56" t="s">
        <v>919</v>
      </c>
      <c r="C2852" s="56" t="s">
        <v>542</v>
      </c>
      <c r="D2852" s="3" t="s">
        <v>551</v>
      </c>
      <c r="E2852" s="3" t="s">
        <v>546</v>
      </c>
      <c r="F2852" s="3" t="s">
        <v>967</v>
      </c>
      <c r="G2852" s="3" t="s">
        <v>502</v>
      </c>
      <c r="H2852" s="3">
        <v>33409</v>
      </c>
      <c r="I2852" s="3">
        <v>128</v>
      </c>
      <c r="J2852" s="57">
        <v>11.007999999999999</v>
      </c>
      <c r="K2852" s="3">
        <v>195</v>
      </c>
      <c r="L2852" s="3">
        <v>26029</v>
      </c>
      <c r="M2852" s="3">
        <v>12011</v>
      </c>
      <c r="N2852" s="3">
        <v>7220</v>
      </c>
      <c r="O2852" s="3">
        <v>5502</v>
      </c>
      <c r="P2852" s="16" t="s">
        <v>511</v>
      </c>
      <c r="Q2852" s="16" t="s">
        <v>523</v>
      </c>
      <c r="R2852" s="16" t="s">
        <v>514</v>
      </c>
    </row>
    <row r="2853" spans="1:18" hidden="1" x14ac:dyDescent="0.3">
      <c r="A2853" s="55">
        <v>45164</v>
      </c>
      <c r="B2853" s="56" t="s">
        <v>919</v>
      </c>
      <c r="C2853" s="56" t="s">
        <v>542</v>
      </c>
      <c r="D2853" s="3" t="s">
        <v>551</v>
      </c>
      <c r="E2853" s="3" t="s">
        <v>544</v>
      </c>
      <c r="F2853" s="3" t="s">
        <v>968</v>
      </c>
      <c r="G2853" s="3" t="s">
        <v>499</v>
      </c>
      <c r="H2853" s="3">
        <v>11053</v>
      </c>
      <c r="I2853" s="3">
        <v>44</v>
      </c>
      <c r="J2853" s="57">
        <v>3.7839999999999998</v>
      </c>
      <c r="K2853" s="3">
        <v>769</v>
      </c>
      <c r="L2853" s="3">
        <v>5004</v>
      </c>
      <c r="M2853" s="3">
        <v>2020</v>
      </c>
      <c r="N2853" s="3">
        <v>1438</v>
      </c>
      <c r="O2853" s="3">
        <v>1046</v>
      </c>
      <c r="P2853" s="16" t="s">
        <v>511</v>
      </c>
      <c r="Q2853" s="16" t="s">
        <v>523</v>
      </c>
      <c r="R2853" s="16" t="s">
        <v>514</v>
      </c>
    </row>
    <row r="2854" spans="1:18" hidden="1" x14ac:dyDescent="0.3">
      <c r="A2854" s="55">
        <v>45164</v>
      </c>
      <c r="B2854" s="56" t="s">
        <v>919</v>
      </c>
      <c r="C2854" s="56" t="s">
        <v>542</v>
      </c>
      <c r="D2854" s="3" t="s">
        <v>551</v>
      </c>
      <c r="E2854" s="3" t="s">
        <v>550</v>
      </c>
      <c r="F2854" s="3" t="s">
        <v>968</v>
      </c>
      <c r="G2854" s="3" t="s">
        <v>499</v>
      </c>
      <c r="H2854" s="3">
        <v>1436</v>
      </c>
      <c r="I2854" s="3">
        <v>14</v>
      </c>
      <c r="J2854" s="57">
        <v>1.204</v>
      </c>
      <c r="K2854" s="3">
        <v>108</v>
      </c>
      <c r="L2854" s="3">
        <v>1088</v>
      </c>
      <c r="M2854" s="3">
        <v>373</v>
      </c>
      <c r="N2854" s="3">
        <v>261</v>
      </c>
      <c r="O2854" s="3">
        <v>220</v>
      </c>
      <c r="P2854" s="16" t="s">
        <v>511</v>
      </c>
      <c r="Q2854" s="16" t="s">
        <v>523</v>
      </c>
      <c r="R2854" s="16" t="s">
        <v>514</v>
      </c>
    </row>
    <row r="2855" spans="1:18" hidden="1" x14ac:dyDescent="0.3">
      <c r="A2855" s="55">
        <v>45164</v>
      </c>
      <c r="B2855" s="56" t="s">
        <v>919</v>
      </c>
      <c r="C2855" s="56" t="s">
        <v>542</v>
      </c>
      <c r="D2855" s="3" t="s">
        <v>551</v>
      </c>
      <c r="E2855" s="3" t="s">
        <v>546</v>
      </c>
      <c r="F2855" s="3" t="s">
        <v>968</v>
      </c>
      <c r="G2855" s="3" t="s">
        <v>499</v>
      </c>
      <c r="H2855" s="3">
        <v>1696</v>
      </c>
      <c r="I2855" s="3">
        <v>10</v>
      </c>
      <c r="J2855" s="57">
        <v>0.85999999999999988</v>
      </c>
      <c r="K2855" s="3">
        <v>45</v>
      </c>
      <c r="L2855" s="3">
        <v>905</v>
      </c>
      <c r="M2855" s="3">
        <v>265</v>
      </c>
      <c r="N2855" s="3">
        <v>169</v>
      </c>
      <c r="O2855" s="3">
        <v>110</v>
      </c>
      <c r="P2855" s="16" t="s">
        <v>511</v>
      </c>
      <c r="Q2855" s="16" t="s">
        <v>523</v>
      </c>
      <c r="R2855" s="16" t="s">
        <v>514</v>
      </c>
    </row>
    <row r="2856" spans="1:18" hidden="1" x14ac:dyDescent="0.3">
      <c r="A2856" s="55">
        <v>45164</v>
      </c>
      <c r="B2856" s="56" t="s">
        <v>919</v>
      </c>
      <c r="C2856" s="56" t="s">
        <v>542</v>
      </c>
      <c r="D2856" s="3" t="s">
        <v>551</v>
      </c>
      <c r="E2856" s="3" t="s">
        <v>544</v>
      </c>
      <c r="F2856" s="3" t="s">
        <v>969</v>
      </c>
      <c r="G2856" s="3" t="s">
        <v>501</v>
      </c>
      <c r="H2856" s="3">
        <v>84050</v>
      </c>
      <c r="I2856" s="3">
        <v>149</v>
      </c>
      <c r="J2856" s="57">
        <v>12.813999999999998</v>
      </c>
      <c r="K2856" s="3">
        <v>7855</v>
      </c>
      <c r="L2856" s="3">
        <v>15978</v>
      </c>
      <c r="M2856" s="3">
        <v>8985</v>
      </c>
      <c r="N2856" s="3">
        <v>7716</v>
      </c>
      <c r="O2856" s="3">
        <v>4816</v>
      </c>
      <c r="P2856" s="16" t="s">
        <v>511</v>
      </c>
      <c r="Q2856" s="16" t="s">
        <v>523</v>
      </c>
      <c r="R2856" s="16" t="s">
        <v>514</v>
      </c>
    </row>
    <row r="2857" spans="1:18" hidden="1" x14ac:dyDescent="0.3">
      <c r="A2857" s="55">
        <v>45164</v>
      </c>
      <c r="B2857" s="56" t="s">
        <v>919</v>
      </c>
      <c r="C2857" s="56" t="s">
        <v>542</v>
      </c>
      <c r="D2857" s="3" t="s">
        <v>551</v>
      </c>
      <c r="E2857" s="3" t="s">
        <v>550</v>
      </c>
      <c r="F2857" s="3" t="s">
        <v>969</v>
      </c>
      <c r="G2857" s="3" t="s">
        <v>501</v>
      </c>
      <c r="H2857" s="3">
        <v>4137</v>
      </c>
      <c r="I2857" s="3">
        <v>5</v>
      </c>
      <c r="J2857" s="57">
        <v>0.42999999999999994</v>
      </c>
      <c r="K2857" s="3">
        <v>308</v>
      </c>
      <c r="L2857" s="3">
        <v>765</v>
      </c>
      <c r="M2857" s="3">
        <v>376</v>
      </c>
      <c r="N2857" s="3">
        <v>319</v>
      </c>
      <c r="O2857" s="3">
        <v>225</v>
      </c>
      <c r="P2857" s="16" t="s">
        <v>511</v>
      </c>
      <c r="Q2857" s="16" t="s">
        <v>523</v>
      </c>
      <c r="R2857" s="16" t="s">
        <v>514</v>
      </c>
    </row>
    <row r="2858" spans="1:18" hidden="1" x14ac:dyDescent="0.3">
      <c r="A2858" s="55">
        <v>45164</v>
      </c>
      <c r="B2858" s="56" t="s">
        <v>919</v>
      </c>
      <c r="C2858" s="56" t="s">
        <v>542</v>
      </c>
      <c r="D2858" s="3" t="s">
        <v>551</v>
      </c>
      <c r="E2858" s="3" t="s">
        <v>546</v>
      </c>
      <c r="F2858" s="3" t="s">
        <v>969</v>
      </c>
      <c r="G2858" s="3" t="s">
        <v>501</v>
      </c>
      <c r="H2858" s="3">
        <v>4169</v>
      </c>
      <c r="I2858" s="3">
        <v>11</v>
      </c>
      <c r="J2858" s="57">
        <v>0.94599999999999995</v>
      </c>
      <c r="K2858" s="3">
        <v>381</v>
      </c>
      <c r="L2858" s="3">
        <v>993</v>
      </c>
      <c r="M2858" s="3">
        <v>606</v>
      </c>
      <c r="N2858" s="3">
        <v>514</v>
      </c>
      <c r="O2858" s="3">
        <v>350</v>
      </c>
      <c r="P2858" s="16" t="s">
        <v>511</v>
      </c>
      <c r="Q2858" s="16" t="s">
        <v>523</v>
      </c>
      <c r="R2858" s="16" t="s">
        <v>514</v>
      </c>
    </row>
    <row r="2859" spans="1:18" hidden="1" x14ac:dyDescent="0.3">
      <c r="A2859" s="55">
        <v>45164</v>
      </c>
      <c r="B2859" s="56" t="s">
        <v>919</v>
      </c>
      <c r="C2859" s="56" t="s">
        <v>542</v>
      </c>
      <c r="D2859" s="3" t="s">
        <v>551</v>
      </c>
      <c r="E2859" s="3" t="s">
        <v>544</v>
      </c>
      <c r="F2859" s="3" t="s">
        <v>970</v>
      </c>
      <c r="G2859" s="3" t="s">
        <v>506</v>
      </c>
      <c r="H2859" s="3">
        <v>30867</v>
      </c>
      <c r="I2859" s="3">
        <v>146</v>
      </c>
      <c r="J2859" s="57">
        <v>12.555999999999999</v>
      </c>
      <c r="K2859" s="3">
        <v>8560</v>
      </c>
      <c r="L2859" s="3">
        <v>25731</v>
      </c>
      <c r="M2859" s="3">
        <v>14943</v>
      </c>
      <c r="N2859" s="3">
        <v>11878</v>
      </c>
      <c r="O2859" s="3">
        <v>9180</v>
      </c>
      <c r="P2859" s="16" t="s">
        <v>511</v>
      </c>
      <c r="Q2859" s="16" t="s">
        <v>523</v>
      </c>
      <c r="R2859" s="16" t="s">
        <v>514</v>
      </c>
    </row>
    <row r="2860" spans="1:18" hidden="1" x14ac:dyDescent="0.3">
      <c r="A2860" s="55">
        <v>45164</v>
      </c>
      <c r="B2860" s="56" t="s">
        <v>919</v>
      </c>
      <c r="C2860" s="56" t="s">
        <v>542</v>
      </c>
      <c r="D2860" s="3" t="s">
        <v>551</v>
      </c>
      <c r="E2860" s="3" t="s">
        <v>550</v>
      </c>
      <c r="F2860" s="3" t="s">
        <v>970</v>
      </c>
      <c r="G2860" s="3" t="s">
        <v>506</v>
      </c>
      <c r="H2860" s="3">
        <v>5217</v>
      </c>
      <c r="I2860" s="3">
        <v>26</v>
      </c>
      <c r="J2860" s="57">
        <v>2.2359999999999998</v>
      </c>
      <c r="K2860" s="3">
        <v>1003</v>
      </c>
      <c r="L2860" s="3">
        <v>4702</v>
      </c>
      <c r="M2860" s="3">
        <v>2174</v>
      </c>
      <c r="N2860" s="3">
        <v>1548</v>
      </c>
      <c r="O2860" s="3">
        <v>1023</v>
      </c>
      <c r="P2860" s="16" t="s">
        <v>511</v>
      </c>
      <c r="Q2860" s="16" t="s">
        <v>523</v>
      </c>
      <c r="R2860" s="16" t="s">
        <v>514</v>
      </c>
    </row>
    <row r="2861" spans="1:18" hidden="1" x14ac:dyDescent="0.3">
      <c r="A2861" s="55">
        <v>45164</v>
      </c>
      <c r="B2861" s="56" t="s">
        <v>919</v>
      </c>
      <c r="C2861" s="56" t="s">
        <v>542</v>
      </c>
      <c r="D2861" s="3" t="s">
        <v>551</v>
      </c>
      <c r="E2861" s="3" t="s">
        <v>546</v>
      </c>
      <c r="F2861" s="3" t="s">
        <v>970</v>
      </c>
      <c r="G2861" s="3" t="s">
        <v>506</v>
      </c>
      <c r="H2861" s="3">
        <v>3402</v>
      </c>
      <c r="I2861" s="3">
        <v>25</v>
      </c>
      <c r="J2861" s="57">
        <v>2.15</v>
      </c>
      <c r="K2861" s="3">
        <v>543</v>
      </c>
      <c r="L2861" s="3">
        <v>2590</v>
      </c>
      <c r="M2861" s="3">
        <v>1261</v>
      </c>
      <c r="N2861" s="3">
        <v>918</v>
      </c>
      <c r="O2861" s="3">
        <v>655</v>
      </c>
      <c r="P2861" s="16" t="s">
        <v>511</v>
      </c>
      <c r="Q2861" s="16" t="s">
        <v>523</v>
      </c>
      <c r="R2861" s="16" t="s">
        <v>514</v>
      </c>
    </row>
    <row r="2862" spans="1:18" hidden="1" x14ac:dyDescent="0.3">
      <c r="A2862" s="55">
        <v>45165</v>
      </c>
      <c r="B2862" s="56" t="s">
        <v>919</v>
      </c>
      <c r="C2862" s="56" t="s">
        <v>542</v>
      </c>
      <c r="D2862" s="3" t="s">
        <v>543</v>
      </c>
      <c r="E2862" s="3" t="s">
        <v>544</v>
      </c>
      <c r="F2862" s="3" t="s">
        <v>926</v>
      </c>
      <c r="G2862" s="3" t="s">
        <v>500</v>
      </c>
      <c r="H2862" s="3">
        <v>21514</v>
      </c>
      <c r="I2862" s="3">
        <v>165</v>
      </c>
      <c r="J2862" s="57">
        <v>16.004999999999999</v>
      </c>
      <c r="K2862" s="3">
        <v>211</v>
      </c>
      <c r="L2862" s="3">
        <v>14374</v>
      </c>
      <c r="M2862" s="3">
        <v>8629</v>
      </c>
      <c r="N2862" s="3">
        <v>6777</v>
      </c>
      <c r="O2862" s="3">
        <v>4862</v>
      </c>
      <c r="P2862" s="16" t="s">
        <v>518</v>
      </c>
      <c r="Q2862" s="16" t="s">
        <v>523</v>
      </c>
      <c r="R2862" s="16" t="s">
        <v>513</v>
      </c>
    </row>
    <row r="2863" spans="1:18" hidden="1" x14ac:dyDescent="0.3">
      <c r="A2863" s="55">
        <v>45165</v>
      </c>
      <c r="B2863" s="56" t="s">
        <v>919</v>
      </c>
      <c r="C2863" s="56" t="s">
        <v>542</v>
      </c>
      <c r="D2863" s="3" t="s">
        <v>543</v>
      </c>
      <c r="E2863" s="3" t="s">
        <v>550</v>
      </c>
      <c r="F2863" s="3" t="s">
        <v>926</v>
      </c>
      <c r="G2863" s="3" t="s">
        <v>500</v>
      </c>
      <c r="H2863" s="3">
        <v>1933</v>
      </c>
      <c r="I2863" s="3">
        <v>17</v>
      </c>
      <c r="J2863" s="57">
        <v>1.649</v>
      </c>
      <c r="K2863" s="3">
        <v>15</v>
      </c>
      <c r="L2863" s="3">
        <v>1464</v>
      </c>
      <c r="M2863" s="3">
        <v>996</v>
      </c>
      <c r="N2863" s="3">
        <v>703</v>
      </c>
      <c r="O2863" s="3">
        <v>703</v>
      </c>
      <c r="P2863" s="16" t="s">
        <v>518</v>
      </c>
      <c r="Q2863" s="16" t="s">
        <v>523</v>
      </c>
      <c r="R2863" s="16" t="s">
        <v>513</v>
      </c>
    </row>
    <row r="2864" spans="1:18" hidden="1" x14ac:dyDescent="0.3">
      <c r="A2864" s="55">
        <v>45165</v>
      </c>
      <c r="B2864" s="56" t="s">
        <v>919</v>
      </c>
      <c r="C2864" s="56" t="s">
        <v>542</v>
      </c>
      <c r="D2864" s="3" t="s">
        <v>543</v>
      </c>
      <c r="E2864" s="3" t="s">
        <v>546</v>
      </c>
      <c r="F2864" s="3" t="s">
        <v>926</v>
      </c>
      <c r="G2864" s="3" t="s">
        <v>500</v>
      </c>
      <c r="H2864" s="3">
        <v>148</v>
      </c>
      <c r="I2864" s="3">
        <v>3</v>
      </c>
      <c r="J2864" s="57">
        <v>0.29100000000000004</v>
      </c>
      <c r="K2864" s="3">
        <v>25</v>
      </c>
      <c r="L2864" s="3">
        <v>140</v>
      </c>
      <c r="M2864" s="3">
        <v>67</v>
      </c>
      <c r="N2864" s="3">
        <v>51</v>
      </c>
      <c r="O2864" s="3">
        <v>47</v>
      </c>
      <c r="P2864" s="16" t="s">
        <v>518</v>
      </c>
      <c r="Q2864" s="16" t="s">
        <v>523</v>
      </c>
      <c r="R2864" s="16" t="s">
        <v>513</v>
      </c>
    </row>
    <row r="2865" spans="1:18" hidden="1" x14ac:dyDescent="0.3">
      <c r="A2865" s="55">
        <v>45165</v>
      </c>
      <c r="B2865" s="56" t="s">
        <v>919</v>
      </c>
      <c r="C2865" s="56" t="s">
        <v>542</v>
      </c>
      <c r="D2865" s="3" t="s">
        <v>543</v>
      </c>
      <c r="E2865" s="3" t="s">
        <v>544</v>
      </c>
      <c r="F2865" s="3" t="s">
        <v>927</v>
      </c>
      <c r="G2865" s="3" t="s">
        <v>502</v>
      </c>
      <c r="H2865" s="3">
        <v>27869</v>
      </c>
      <c r="I2865" s="3">
        <v>303</v>
      </c>
      <c r="J2865" s="57">
        <v>29.391000000000002</v>
      </c>
      <c r="K2865" s="3">
        <v>49</v>
      </c>
      <c r="L2865" s="3">
        <v>20188</v>
      </c>
      <c r="M2865" s="3">
        <v>10718</v>
      </c>
      <c r="N2865" s="3">
        <v>8397</v>
      </c>
      <c r="O2865" s="3">
        <v>6432</v>
      </c>
      <c r="P2865" s="16" t="s">
        <v>518</v>
      </c>
      <c r="Q2865" s="16" t="s">
        <v>523</v>
      </c>
      <c r="R2865" s="16" t="s">
        <v>513</v>
      </c>
    </row>
    <row r="2866" spans="1:18" hidden="1" x14ac:dyDescent="0.3">
      <c r="A2866" s="55">
        <v>45165</v>
      </c>
      <c r="B2866" s="56" t="s">
        <v>919</v>
      </c>
      <c r="C2866" s="56" t="s">
        <v>542</v>
      </c>
      <c r="D2866" s="3" t="s">
        <v>543</v>
      </c>
      <c r="E2866" s="3" t="s">
        <v>550</v>
      </c>
      <c r="F2866" s="3" t="s">
        <v>927</v>
      </c>
      <c r="G2866" s="3" t="s">
        <v>502</v>
      </c>
      <c r="H2866" s="3">
        <v>794</v>
      </c>
      <c r="I2866" s="3">
        <v>8</v>
      </c>
      <c r="J2866" s="57">
        <v>0.77600000000000002</v>
      </c>
      <c r="K2866" s="3">
        <v>1</v>
      </c>
      <c r="L2866" s="3">
        <v>596</v>
      </c>
      <c r="M2866" s="3">
        <v>0</v>
      </c>
      <c r="N2866" s="3">
        <v>0</v>
      </c>
      <c r="O2866" s="3">
        <v>0</v>
      </c>
      <c r="P2866" s="16" t="s">
        <v>518</v>
      </c>
      <c r="Q2866" s="16" t="s">
        <v>523</v>
      </c>
      <c r="R2866" s="16" t="s">
        <v>513</v>
      </c>
    </row>
    <row r="2867" spans="1:18" hidden="1" x14ac:dyDescent="0.3">
      <c r="A2867" s="55">
        <v>45165</v>
      </c>
      <c r="B2867" s="56" t="s">
        <v>919</v>
      </c>
      <c r="C2867" s="56" t="s">
        <v>542</v>
      </c>
      <c r="D2867" s="3" t="s">
        <v>543</v>
      </c>
      <c r="E2867" s="3" t="s">
        <v>546</v>
      </c>
      <c r="F2867" s="3" t="s">
        <v>927</v>
      </c>
      <c r="G2867" s="3" t="s">
        <v>502</v>
      </c>
      <c r="H2867" s="3">
        <v>21</v>
      </c>
      <c r="I2867" s="3">
        <v>0</v>
      </c>
      <c r="J2867" s="57">
        <v>0</v>
      </c>
      <c r="K2867" s="3">
        <v>5</v>
      </c>
      <c r="L2867" s="3">
        <v>20</v>
      </c>
      <c r="M2867" s="3">
        <v>14</v>
      </c>
      <c r="N2867" s="3">
        <v>7</v>
      </c>
      <c r="O2867" s="3">
        <v>6</v>
      </c>
      <c r="P2867" s="16" t="s">
        <v>518</v>
      </c>
      <c r="Q2867" s="16" t="s">
        <v>523</v>
      </c>
      <c r="R2867" s="16" t="s">
        <v>513</v>
      </c>
    </row>
    <row r="2868" spans="1:18" x14ac:dyDescent="0.3">
      <c r="A2868" s="73">
        <v>45165</v>
      </c>
      <c r="B2868" s="76" t="s">
        <v>919</v>
      </c>
      <c r="C2868" s="56" t="s">
        <v>542</v>
      </c>
      <c r="D2868" s="3" t="s">
        <v>543</v>
      </c>
      <c r="E2868" s="3" t="s">
        <v>544</v>
      </c>
      <c r="F2868" s="3" t="s">
        <v>928</v>
      </c>
      <c r="G2868" s="78" t="s">
        <v>504</v>
      </c>
      <c r="H2868" s="78">
        <v>2227</v>
      </c>
      <c r="I2868" s="78">
        <v>25</v>
      </c>
      <c r="J2868" s="84">
        <v>2.4250000000000003</v>
      </c>
      <c r="K2868" s="41">
        <v>145</v>
      </c>
      <c r="L2868" s="78">
        <v>683</v>
      </c>
      <c r="M2868" s="78">
        <v>389</v>
      </c>
      <c r="N2868" s="78">
        <v>309</v>
      </c>
      <c r="O2868" s="78">
        <v>199</v>
      </c>
      <c r="P2868" s="89" t="s">
        <v>518</v>
      </c>
      <c r="Q2868" s="16" t="s">
        <v>523</v>
      </c>
      <c r="R2868" s="89" t="s">
        <v>513</v>
      </c>
    </row>
    <row r="2869" spans="1:18" x14ac:dyDescent="0.3">
      <c r="A2869" s="73">
        <v>45165</v>
      </c>
      <c r="B2869" s="76" t="s">
        <v>919</v>
      </c>
      <c r="C2869" s="56" t="s">
        <v>542</v>
      </c>
      <c r="D2869" s="3" t="s">
        <v>543</v>
      </c>
      <c r="E2869" s="3" t="s">
        <v>550</v>
      </c>
      <c r="F2869" s="3" t="s">
        <v>928</v>
      </c>
      <c r="G2869" s="78" t="s">
        <v>504</v>
      </c>
      <c r="H2869" s="78">
        <v>85</v>
      </c>
      <c r="I2869" s="78">
        <v>1</v>
      </c>
      <c r="J2869" s="84">
        <v>9.7000000000000003E-2</v>
      </c>
      <c r="K2869" s="41">
        <v>1</v>
      </c>
      <c r="L2869" s="78">
        <v>57</v>
      </c>
      <c r="M2869" s="78">
        <v>28</v>
      </c>
      <c r="N2869" s="78">
        <v>14</v>
      </c>
      <c r="O2869" s="78">
        <v>14</v>
      </c>
      <c r="P2869" s="89" t="s">
        <v>518</v>
      </c>
      <c r="Q2869" s="16" t="s">
        <v>523</v>
      </c>
      <c r="R2869" s="89" t="s">
        <v>513</v>
      </c>
    </row>
    <row r="2870" spans="1:18" x14ac:dyDescent="0.3">
      <c r="A2870" s="73">
        <v>45165</v>
      </c>
      <c r="B2870" s="76" t="s">
        <v>919</v>
      </c>
      <c r="C2870" s="56" t="s">
        <v>542</v>
      </c>
      <c r="D2870" s="3" t="s">
        <v>543</v>
      </c>
      <c r="E2870" s="3" t="s">
        <v>546</v>
      </c>
      <c r="F2870" s="3" t="s">
        <v>928</v>
      </c>
      <c r="G2870" s="78" t="s">
        <v>504</v>
      </c>
      <c r="H2870" s="78">
        <v>13</v>
      </c>
      <c r="I2870" s="78">
        <v>0</v>
      </c>
      <c r="J2870" s="84">
        <v>0</v>
      </c>
      <c r="K2870" s="41">
        <v>2</v>
      </c>
      <c r="L2870" s="78">
        <v>13</v>
      </c>
      <c r="M2870" s="78">
        <v>3</v>
      </c>
      <c r="N2870" s="78">
        <v>3</v>
      </c>
      <c r="O2870" s="78">
        <v>3</v>
      </c>
      <c r="P2870" s="89" t="s">
        <v>518</v>
      </c>
      <c r="Q2870" s="16" t="s">
        <v>523</v>
      </c>
      <c r="R2870" s="89" t="s">
        <v>513</v>
      </c>
    </row>
    <row r="2871" spans="1:18" hidden="1" x14ac:dyDescent="0.3">
      <c r="A2871" s="55">
        <v>45165</v>
      </c>
      <c r="B2871" s="56" t="s">
        <v>919</v>
      </c>
      <c r="C2871" s="56" t="s">
        <v>542</v>
      </c>
      <c r="D2871" s="3" t="s">
        <v>543</v>
      </c>
      <c r="E2871" s="3" t="s">
        <v>544</v>
      </c>
      <c r="F2871" s="3" t="s">
        <v>929</v>
      </c>
      <c r="G2871" s="3" t="s">
        <v>501</v>
      </c>
      <c r="H2871" s="3">
        <v>3266</v>
      </c>
      <c r="I2871" s="3">
        <v>19</v>
      </c>
      <c r="J2871" s="57">
        <v>1.843</v>
      </c>
      <c r="K2871" s="3">
        <v>236</v>
      </c>
      <c r="L2871" s="3">
        <v>1219</v>
      </c>
      <c r="M2871" s="3">
        <v>836</v>
      </c>
      <c r="N2871" s="3">
        <v>752</v>
      </c>
      <c r="O2871" s="3">
        <v>609</v>
      </c>
      <c r="P2871" s="16" t="s">
        <v>518</v>
      </c>
      <c r="Q2871" s="16" t="s">
        <v>523</v>
      </c>
      <c r="R2871" s="16" t="s">
        <v>513</v>
      </c>
    </row>
    <row r="2872" spans="1:18" hidden="1" x14ac:dyDescent="0.3">
      <c r="A2872" s="55">
        <v>45165</v>
      </c>
      <c r="B2872" s="56" t="s">
        <v>919</v>
      </c>
      <c r="C2872" s="56" t="s">
        <v>542</v>
      </c>
      <c r="D2872" s="3" t="s">
        <v>543</v>
      </c>
      <c r="E2872" s="3" t="s">
        <v>550</v>
      </c>
      <c r="F2872" s="3" t="s">
        <v>929</v>
      </c>
      <c r="G2872" s="3" t="s">
        <v>501</v>
      </c>
      <c r="H2872" s="3">
        <v>158</v>
      </c>
      <c r="I2872" s="3">
        <v>1</v>
      </c>
      <c r="J2872" s="57">
        <v>9.7000000000000003E-2</v>
      </c>
      <c r="K2872" s="3">
        <v>3</v>
      </c>
      <c r="L2872" s="3">
        <v>79</v>
      </c>
      <c r="M2872" s="3">
        <v>79</v>
      </c>
      <c r="N2872" s="3">
        <v>79</v>
      </c>
      <c r="O2872" s="3">
        <v>79</v>
      </c>
      <c r="P2872" s="16" t="s">
        <v>518</v>
      </c>
      <c r="Q2872" s="16" t="s">
        <v>523</v>
      </c>
      <c r="R2872" s="16" t="s">
        <v>513</v>
      </c>
    </row>
    <row r="2873" spans="1:18" hidden="1" x14ac:dyDescent="0.3">
      <c r="A2873" s="55">
        <v>45165</v>
      </c>
      <c r="B2873" s="56" t="s">
        <v>919</v>
      </c>
      <c r="C2873" s="56" t="s">
        <v>542</v>
      </c>
      <c r="D2873" s="3" t="s">
        <v>543</v>
      </c>
      <c r="E2873" s="3" t="s">
        <v>546</v>
      </c>
      <c r="F2873" s="3" t="s">
        <v>929</v>
      </c>
      <c r="G2873" s="3" t="s">
        <v>501</v>
      </c>
      <c r="H2873" s="3">
        <v>126</v>
      </c>
      <c r="I2873" s="3">
        <v>5</v>
      </c>
      <c r="J2873" s="57">
        <v>0.48499999999999999</v>
      </c>
      <c r="K2873" s="3">
        <v>9</v>
      </c>
      <c r="L2873" s="3">
        <v>98</v>
      </c>
      <c r="M2873" s="3">
        <v>39</v>
      </c>
      <c r="N2873" s="3">
        <v>28</v>
      </c>
      <c r="O2873" s="3">
        <v>24</v>
      </c>
      <c r="P2873" s="16" t="s">
        <v>518</v>
      </c>
      <c r="Q2873" s="16" t="s">
        <v>523</v>
      </c>
      <c r="R2873" s="16" t="s">
        <v>513</v>
      </c>
    </row>
    <row r="2874" spans="1:18" hidden="1" x14ac:dyDescent="0.3">
      <c r="A2874" s="55">
        <v>45165</v>
      </c>
      <c r="B2874" s="56" t="s">
        <v>919</v>
      </c>
      <c r="C2874" s="56" t="s">
        <v>542</v>
      </c>
      <c r="D2874" s="3" t="s">
        <v>543</v>
      </c>
      <c r="E2874" s="3" t="s">
        <v>544</v>
      </c>
      <c r="F2874" s="3" t="s">
        <v>930</v>
      </c>
      <c r="G2874" s="3" t="s">
        <v>507</v>
      </c>
      <c r="H2874" s="3">
        <v>3188</v>
      </c>
      <c r="I2874" s="3">
        <v>22</v>
      </c>
      <c r="J2874" s="57">
        <v>2.1339999999999999</v>
      </c>
      <c r="K2874" s="3">
        <v>112</v>
      </c>
      <c r="L2874" s="3">
        <v>1697</v>
      </c>
      <c r="M2874" s="3">
        <v>1013</v>
      </c>
      <c r="N2874" s="3">
        <v>820</v>
      </c>
      <c r="O2874" s="3">
        <v>578</v>
      </c>
      <c r="P2874" s="16" t="s">
        <v>518</v>
      </c>
      <c r="Q2874" s="16" t="s">
        <v>523</v>
      </c>
      <c r="R2874" s="16" t="s">
        <v>513</v>
      </c>
    </row>
    <row r="2875" spans="1:18" hidden="1" x14ac:dyDescent="0.3">
      <c r="A2875" s="55">
        <v>45165</v>
      </c>
      <c r="B2875" s="56" t="s">
        <v>919</v>
      </c>
      <c r="C2875" s="56" t="s">
        <v>542</v>
      </c>
      <c r="D2875" s="3" t="s">
        <v>543</v>
      </c>
      <c r="E2875" s="3" t="s">
        <v>550</v>
      </c>
      <c r="F2875" s="3" t="s">
        <v>930</v>
      </c>
      <c r="G2875" s="3" t="s">
        <v>507</v>
      </c>
      <c r="H2875" s="3">
        <v>65</v>
      </c>
      <c r="I2875" s="3">
        <v>1</v>
      </c>
      <c r="J2875" s="57">
        <v>9.7000000000000003E-2</v>
      </c>
      <c r="K2875" s="3">
        <v>2</v>
      </c>
      <c r="L2875" s="3">
        <v>33</v>
      </c>
      <c r="M2875" s="3">
        <v>16</v>
      </c>
      <c r="N2875" s="3">
        <v>16</v>
      </c>
      <c r="O2875" s="3">
        <v>8</v>
      </c>
      <c r="P2875" s="16" t="s">
        <v>518</v>
      </c>
      <c r="Q2875" s="16" t="s">
        <v>523</v>
      </c>
      <c r="R2875" s="16" t="s">
        <v>513</v>
      </c>
    </row>
    <row r="2876" spans="1:18" hidden="1" x14ac:dyDescent="0.3">
      <c r="A2876" s="55">
        <v>45165</v>
      </c>
      <c r="B2876" s="56" t="s">
        <v>919</v>
      </c>
      <c r="C2876" s="56" t="s">
        <v>542</v>
      </c>
      <c r="D2876" s="3" t="s">
        <v>543</v>
      </c>
      <c r="E2876" s="3" t="s">
        <v>546</v>
      </c>
      <c r="F2876" s="3" t="s">
        <v>930</v>
      </c>
      <c r="G2876" s="3" t="s">
        <v>507</v>
      </c>
      <c r="H2876" s="3">
        <v>22</v>
      </c>
      <c r="I2876" s="3">
        <v>0</v>
      </c>
      <c r="J2876" s="57">
        <v>0</v>
      </c>
      <c r="K2876" s="3">
        <v>7</v>
      </c>
      <c r="L2876" s="3">
        <v>14</v>
      </c>
      <c r="M2876" s="3">
        <v>10</v>
      </c>
      <c r="N2876" s="3">
        <v>8</v>
      </c>
      <c r="O2876" s="3">
        <v>7</v>
      </c>
      <c r="P2876" s="16" t="s">
        <v>518</v>
      </c>
      <c r="Q2876" s="16" t="s">
        <v>523</v>
      </c>
      <c r="R2876" s="16" t="s">
        <v>513</v>
      </c>
    </row>
    <row r="2877" spans="1:18" hidden="1" x14ac:dyDescent="0.3">
      <c r="A2877" s="55">
        <v>45165</v>
      </c>
      <c r="B2877" s="56" t="s">
        <v>919</v>
      </c>
      <c r="C2877" s="56" t="s">
        <v>542</v>
      </c>
      <c r="D2877" s="3" t="s">
        <v>543</v>
      </c>
      <c r="E2877" s="3" t="s">
        <v>544</v>
      </c>
      <c r="F2877" s="3" t="s">
        <v>931</v>
      </c>
      <c r="G2877" s="3" t="s">
        <v>503</v>
      </c>
      <c r="H2877" s="3">
        <v>2969</v>
      </c>
      <c r="I2877" s="3">
        <v>24</v>
      </c>
      <c r="J2877" s="57">
        <v>2.3280000000000003</v>
      </c>
      <c r="K2877" s="3">
        <v>41</v>
      </c>
      <c r="L2877" s="3">
        <v>2094</v>
      </c>
      <c r="M2877" s="3">
        <v>1287</v>
      </c>
      <c r="N2877" s="3">
        <v>824</v>
      </c>
      <c r="O2877" s="3">
        <v>635</v>
      </c>
      <c r="P2877" s="16" t="s">
        <v>518</v>
      </c>
      <c r="Q2877" s="16" t="s">
        <v>523</v>
      </c>
      <c r="R2877" s="16" t="s">
        <v>513</v>
      </c>
    </row>
    <row r="2878" spans="1:18" hidden="1" x14ac:dyDescent="0.3">
      <c r="A2878" s="55">
        <v>45165</v>
      </c>
      <c r="B2878" s="56" t="s">
        <v>919</v>
      </c>
      <c r="C2878" s="56" t="s">
        <v>542</v>
      </c>
      <c r="D2878" s="3" t="s">
        <v>543</v>
      </c>
      <c r="E2878" s="3" t="s">
        <v>550</v>
      </c>
      <c r="F2878" s="3" t="s">
        <v>931</v>
      </c>
      <c r="G2878" s="3" t="s">
        <v>503</v>
      </c>
      <c r="H2878" s="3">
        <v>127</v>
      </c>
      <c r="I2878" s="3">
        <v>2</v>
      </c>
      <c r="J2878" s="57">
        <v>0.19400000000000001</v>
      </c>
      <c r="K2878" s="3">
        <v>0</v>
      </c>
      <c r="L2878" s="3">
        <v>64</v>
      </c>
      <c r="M2878" s="3">
        <v>0</v>
      </c>
      <c r="N2878" s="3">
        <v>0</v>
      </c>
      <c r="O2878" s="3">
        <v>0</v>
      </c>
      <c r="P2878" s="16" t="s">
        <v>518</v>
      </c>
      <c r="Q2878" s="16" t="s">
        <v>523</v>
      </c>
      <c r="R2878" s="16" t="s">
        <v>513</v>
      </c>
    </row>
    <row r="2879" spans="1:18" hidden="1" x14ac:dyDescent="0.3">
      <c r="A2879" s="55">
        <v>45165</v>
      </c>
      <c r="B2879" s="56" t="s">
        <v>919</v>
      </c>
      <c r="C2879" s="56" t="s">
        <v>542</v>
      </c>
      <c r="D2879" s="3" t="s">
        <v>543</v>
      </c>
      <c r="E2879" s="3" t="s">
        <v>546</v>
      </c>
      <c r="F2879" s="3" t="s">
        <v>931</v>
      </c>
      <c r="G2879" s="3" t="s">
        <v>503</v>
      </c>
      <c r="H2879" s="3">
        <v>27</v>
      </c>
      <c r="I2879" s="3">
        <v>1</v>
      </c>
      <c r="J2879" s="57">
        <v>9.7000000000000003E-2</v>
      </c>
      <c r="K2879" s="3">
        <v>3</v>
      </c>
      <c r="L2879" s="3">
        <v>27</v>
      </c>
      <c r="M2879" s="3">
        <v>14</v>
      </c>
      <c r="N2879" s="3">
        <v>11</v>
      </c>
      <c r="O2879" s="3">
        <v>5</v>
      </c>
      <c r="P2879" s="16" t="s">
        <v>518</v>
      </c>
      <c r="Q2879" s="16" t="s">
        <v>523</v>
      </c>
      <c r="R2879" s="16" t="s">
        <v>513</v>
      </c>
    </row>
    <row r="2880" spans="1:18" hidden="1" x14ac:dyDescent="0.3">
      <c r="A2880" s="55">
        <v>45165</v>
      </c>
      <c r="B2880" s="56" t="s">
        <v>919</v>
      </c>
      <c r="C2880" s="56" t="s">
        <v>542</v>
      </c>
      <c r="D2880" s="3" t="s">
        <v>543</v>
      </c>
      <c r="E2880" s="3" t="s">
        <v>544</v>
      </c>
      <c r="F2880" s="3" t="s">
        <v>932</v>
      </c>
      <c r="G2880" s="3" t="s">
        <v>499</v>
      </c>
      <c r="H2880" s="3">
        <v>3346</v>
      </c>
      <c r="I2880" s="3">
        <v>17</v>
      </c>
      <c r="J2880" s="57">
        <v>1.649</v>
      </c>
      <c r="K2880" s="3">
        <v>119</v>
      </c>
      <c r="L2880" s="3">
        <v>1945</v>
      </c>
      <c r="M2880" s="3">
        <v>982</v>
      </c>
      <c r="N2880" s="3">
        <v>742</v>
      </c>
      <c r="O2880" s="3">
        <v>515</v>
      </c>
      <c r="P2880" s="16" t="s">
        <v>518</v>
      </c>
      <c r="Q2880" s="16" t="s">
        <v>523</v>
      </c>
      <c r="R2880" s="16" t="s">
        <v>513</v>
      </c>
    </row>
    <row r="2881" spans="1:18" hidden="1" x14ac:dyDescent="0.3">
      <c r="A2881" s="55">
        <v>45165</v>
      </c>
      <c r="B2881" s="56" t="s">
        <v>919</v>
      </c>
      <c r="C2881" s="56" t="s">
        <v>542</v>
      </c>
      <c r="D2881" s="3" t="s">
        <v>543</v>
      </c>
      <c r="E2881" s="3" t="s">
        <v>550</v>
      </c>
      <c r="F2881" s="3" t="s">
        <v>932</v>
      </c>
      <c r="G2881" s="3" t="s">
        <v>499</v>
      </c>
      <c r="H2881" s="3">
        <v>220</v>
      </c>
      <c r="I2881" s="3">
        <v>1</v>
      </c>
      <c r="J2881" s="57">
        <v>9.7000000000000003E-2</v>
      </c>
      <c r="K2881" s="3">
        <v>5</v>
      </c>
      <c r="L2881" s="3">
        <v>147</v>
      </c>
      <c r="M2881" s="3">
        <v>84</v>
      </c>
      <c r="N2881" s="3">
        <v>52</v>
      </c>
      <c r="O2881" s="3">
        <v>42</v>
      </c>
      <c r="P2881" s="16" t="s">
        <v>518</v>
      </c>
      <c r="Q2881" s="16" t="s">
        <v>523</v>
      </c>
      <c r="R2881" s="16" t="s">
        <v>513</v>
      </c>
    </row>
    <row r="2882" spans="1:18" hidden="1" x14ac:dyDescent="0.3">
      <c r="A2882" s="55">
        <v>45165</v>
      </c>
      <c r="B2882" s="56" t="s">
        <v>919</v>
      </c>
      <c r="C2882" s="56" t="s">
        <v>542</v>
      </c>
      <c r="D2882" s="3" t="s">
        <v>543</v>
      </c>
      <c r="E2882" s="3" t="s">
        <v>546</v>
      </c>
      <c r="F2882" s="3" t="s">
        <v>932</v>
      </c>
      <c r="G2882" s="3" t="s">
        <v>499</v>
      </c>
      <c r="H2882" s="3">
        <v>46</v>
      </c>
      <c r="I2882" s="3">
        <v>0</v>
      </c>
      <c r="J2882" s="57">
        <v>0</v>
      </c>
      <c r="K2882" s="3">
        <v>10</v>
      </c>
      <c r="L2882" s="3">
        <v>40</v>
      </c>
      <c r="M2882" s="3">
        <v>26</v>
      </c>
      <c r="N2882" s="3">
        <v>20</v>
      </c>
      <c r="O2882" s="3">
        <v>18</v>
      </c>
      <c r="P2882" s="16" t="s">
        <v>518</v>
      </c>
      <c r="Q2882" s="16" t="s">
        <v>523</v>
      </c>
      <c r="R2882" s="16" t="s">
        <v>513</v>
      </c>
    </row>
    <row r="2883" spans="1:18" hidden="1" x14ac:dyDescent="0.3">
      <c r="A2883" s="55">
        <v>45165</v>
      </c>
      <c r="B2883" s="56" t="s">
        <v>919</v>
      </c>
      <c r="C2883" s="56" t="s">
        <v>542</v>
      </c>
      <c r="D2883" s="3" t="s">
        <v>543</v>
      </c>
      <c r="E2883" s="3" t="s">
        <v>544</v>
      </c>
      <c r="F2883" s="3" t="s">
        <v>933</v>
      </c>
      <c r="G2883" s="3" t="s">
        <v>498</v>
      </c>
      <c r="H2883" s="3">
        <v>3635</v>
      </c>
      <c r="I2883" s="3">
        <v>41</v>
      </c>
      <c r="J2883" s="57">
        <v>3.9770000000000003</v>
      </c>
      <c r="K2883" s="3">
        <v>47</v>
      </c>
      <c r="L2883" s="3">
        <v>2791</v>
      </c>
      <c r="M2883" s="3">
        <v>1618</v>
      </c>
      <c r="N2883" s="3">
        <v>1313</v>
      </c>
      <c r="O2883" s="3">
        <v>1149</v>
      </c>
      <c r="P2883" s="16" t="s">
        <v>518</v>
      </c>
      <c r="Q2883" s="16" t="s">
        <v>523</v>
      </c>
      <c r="R2883" s="16" t="s">
        <v>513</v>
      </c>
    </row>
    <row r="2884" spans="1:18" hidden="1" x14ac:dyDescent="0.3">
      <c r="A2884" s="55">
        <v>45165</v>
      </c>
      <c r="B2884" s="56" t="s">
        <v>919</v>
      </c>
      <c r="C2884" s="56" t="s">
        <v>542</v>
      </c>
      <c r="D2884" s="3" t="s">
        <v>543</v>
      </c>
      <c r="E2884" s="3" t="s">
        <v>550</v>
      </c>
      <c r="F2884" s="3" t="s">
        <v>933</v>
      </c>
      <c r="G2884" s="3" t="s">
        <v>498</v>
      </c>
      <c r="H2884" s="3">
        <v>146</v>
      </c>
      <c r="I2884" s="3">
        <v>0</v>
      </c>
      <c r="J2884" s="57">
        <v>0</v>
      </c>
      <c r="K2884" s="3">
        <v>2</v>
      </c>
      <c r="L2884" s="3">
        <v>73</v>
      </c>
      <c r="M2884" s="3">
        <v>73</v>
      </c>
      <c r="N2884" s="3">
        <v>73</v>
      </c>
      <c r="O2884" s="3">
        <v>73</v>
      </c>
      <c r="P2884" s="16" t="s">
        <v>518</v>
      </c>
      <c r="Q2884" s="16" t="s">
        <v>523</v>
      </c>
      <c r="R2884" s="16" t="s">
        <v>513</v>
      </c>
    </row>
    <row r="2885" spans="1:18" hidden="1" x14ac:dyDescent="0.3">
      <c r="A2885" s="55">
        <v>45165</v>
      </c>
      <c r="B2885" s="56" t="s">
        <v>919</v>
      </c>
      <c r="C2885" s="56" t="s">
        <v>542</v>
      </c>
      <c r="D2885" s="3" t="s">
        <v>543</v>
      </c>
      <c r="E2885" s="3" t="s">
        <v>546</v>
      </c>
      <c r="F2885" s="3" t="s">
        <v>933</v>
      </c>
      <c r="G2885" s="3" t="s">
        <v>498</v>
      </c>
      <c r="H2885" s="3">
        <v>34</v>
      </c>
      <c r="I2885" s="3">
        <v>0</v>
      </c>
      <c r="J2885" s="57">
        <v>0</v>
      </c>
      <c r="K2885" s="3">
        <v>6</v>
      </c>
      <c r="L2885" s="3">
        <v>29</v>
      </c>
      <c r="M2885" s="3">
        <v>19</v>
      </c>
      <c r="N2885" s="3">
        <v>15</v>
      </c>
      <c r="O2885" s="3">
        <v>12</v>
      </c>
      <c r="P2885" s="16" t="s">
        <v>518</v>
      </c>
      <c r="Q2885" s="16" t="s">
        <v>523</v>
      </c>
      <c r="R2885" s="16" t="s">
        <v>513</v>
      </c>
    </row>
    <row r="2886" spans="1:18" hidden="1" x14ac:dyDescent="0.3">
      <c r="A2886" s="55">
        <v>45165</v>
      </c>
      <c r="B2886" s="56" t="s">
        <v>919</v>
      </c>
      <c r="C2886" s="56" t="s">
        <v>542</v>
      </c>
      <c r="D2886" s="3" t="s">
        <v>543</v>
      </c>
      <c r="E2886" s="3" t="s">
        <v>544</v>
      </c>
      <c r="F2886" s="3" t="s">
        <v>934</v>
      </c>
      <c r="G2886" s="3" t="s">
        <v>506</v>
      </c>
      <c r="H2886" s="3">
        <v>16195</v>
      </c>
      <c r="I2886" s="3">
        <v>109</v>
      </c>
      <c r="J2886" s="57">
        <v>10.573</v>
      </c>
      <c r="K2886" s="3">
        <v>526</v>
      </c>
      <c r="L2886" s="3">
        <v>6941</v>
      </c>
      <c r="M2886" s="3">
        <v>4627</v>
      </c>
      <c r="N2886" s="3">
        <v>4092</v>
      </c>
      <c r="O2886" s="3">
        <v>2925</v>
      </c>
      <c r="P2886" s="16" t="s">
        <v>518</v>
      </c>
      <c r="Q2886" s="16" t="s">
        <v>523</v>
      </c>
      <c r="R2886" s="16" t="s">
        <v>513</v>
      </c>
    </row>
    <row r="2887" spans="1:18" hidden="1" x14ac:dyDescent="0.3">
      <c r="A2887" s="55">
        <v>45165</v>
      </c>
      <c r="B2887" s="56" t="s">
        <v>919</v>
      </c>
      <c r="C2887" s="56" t="s">
        <v>542</v>
      </c>
      <c r="D2887" s="3" t="s">
        <v>543</v>
      </c>
      <c r="E2887" s="3" t="s">
        <v>550</v>
      </c>
      <c r="F2887" s="3" t="s">
        <v>934</v>
      </c>
      <c r="G2887" s="3" t="s">
        <v>506</v>
      </c>
      <c r="H2887" s="3">
        <v>824</v>
      </c>
      <c r="I2887" s="3">
        <v>6</v>
      </c>
      <c r="J2887" s="57">
        <v>0.58200000000000007</v>
      </c>
      <c r="K2887" s="3">
        <v>9</v>
      </c>
      <c r="L2887" s="3">
        <v>396</v>
      </c>
      <c r="M2887" s="3">
        <v>181</v>
      </c>
      <c r="N2887" s="3">
        <v>165</v>
      </c>
      <c r="O2887" s="3">
        <v>115</v>
      </c>
      <c r="P2887" s="16" t="s">
        <v>518</v>
      </c>
      <c r="Q2887" s="16" t="s">
        <v>523</v>
      </c>
      <c r="R2887" s="16" t="s">
        <v>513</v>
      </c>
    </row>
    <row r="2888" spans="1:18" hidden="1" x14ac:dyDescent="0.3">
      <c r="A2888" s="55">
        <v>45165</v>
      </c>
      <c r="B2888" s="56" t="s">
        <v>919</v>
      </c>
      <c r="C2888" s="56" t="s">
        <v>542</v>
      </c>
      <c r="D2888" s="3" t="s">
        <v>543</v>
      </c>
      <c r="E2888" s="3" t="s">
        <v>546</v>
      </c>
      <c r="F2888" s="3" t="s">
        <v>934</v>
      </c>
      <c r="G2888" s="3" t="s">
        <v>506</v>
      </c>
      <c r="H2888" s="3">
        <v>159</v>
      </c>
      <c r="I2888" s="3">
        <v>1</v>
      </c>
      <c r="J2888" s="57">
        <v>9.7000000000000003E-2</v>
      </c>
      <c r="K2888" s="3">
        <v>14</v>
      </c>
      <c r="L2888" s="3">
        <v>140</v>
      </c>
      <c r="M2888" s="3">
        <v>117</v>
      </c>
      <c r="N2888" s="3">
        <v>98</v>
      </c>
      <c r="O2888" s="3">
        <v>65</v>
      </c>
      <c r="P2888" s="16" t="s">
        <v>518</v>
      </c>
      <c r="Q2888" s="16" t="s">
        <v>523</v>
      </c>
      <c r="R2888" s="16" t="s">
        <v>513</v>
      </c>
    </row>
    <row r="2889" spans="1:18" hidden="1" x14ac:dyDescent="0.3">
      <c r="A2889" s="55">
        <v>45165</v>
      </c>
      <c r="B2889" s="56" t="s">
        <v>919</v>
      </c>
      <c r="C2889" s="56" t="s">
        <v>542</v>
      </c>
      <c r="D2889" s="3" t="s">
        <v>543</v>
      </c>
      <c r="E2889" s="3" t="s">
        <v>544</v>
      </c>
      <c r="F2889" s="3" t="s">
        <v>935</v>
      </c>
      <c r="G2889" s="3" t="s">
        <v>505</v>
      </c>
      <c r="H2889" s="3">
        <v>1459</v>
      </c>
      <c r="I2889" s="3">
        <v>17</v>
      </c>
      <c r="J2889" s="57">
        <v>1.649</v>
      </c>
      <c r="K2889" s="3">
        <v>60</v>
      </c>
      <c r="L2889" s="3">
        <v>749</v>
      </c>
      <c r="M2889" s="3">
        <v>389</v>
      </c>
      <c r="N2889" s="3">
        <v>321</v>
      </c>
      <c r="O2889" s="3">
        <v>253</v>
      </c>
      <c r="P2889" s="16" t="s">
        <v>518</v>
      </c>
      <c r="Q2889" s="16" t="s">
        <v>523</v>
      </c>
      <c r="R2889" s="16" t="s">
        <v>513</v>
      </c>
    </row>
    <row r="2890" spans="1:18" hidden="1" x14ac:dyDescent="0.3">
      <c r="A2890" s="55">
        <v>45165</v>
      </c>
      <c r="B2890" s="56" t="s">
        <v>919</v>
      </c>
      <c r="C2890" s="56" t="s">
        <v>542</v>
      </c>
      <c r="D2890" s="3" t="s">
        <v>543</v>
      </c>
      <c r="E2890" s="3" t="s">
        <v>550</v>
      </c>
      <c r="F2890" s="3" t="s">
        <v>935</v>
      </c>
      <c r="G2890" s="3" t="s">
        <v>505</v>
      </c>
      <c r="H2890" s="3">
        <v>17</v>
      </c>
      <c r="I2890" s="3">
        <v>0</v>
      </c>
      <c r="J2890" s="57">
        <v>0</v>
      </c>
      <c r="K2890" s="3">
        <v>1</v>
      </c>
      <c r="L2890" s="3">
        <v>17</v>
      </c>
      <c r="M2890" s="3">
        <v>9</v>
      </c>
      <c r="N2890" s="3">
        <v>9</v>
      </c>
      <c r="O2890" s="3">
        <v>9</v>
      </c>
      <c r="P2890" s="16" t="s">
        <v>518</v>
      </c>
      <c r="Q2890" s="16" t="s">
        <v>523</v>
      </c>
      <c r="R2890" s="16" t="s">
        <v>513</v>
      </c>
    </row>
    <row r="2891" spans="1:18" hidden="1" x14ac:dyDescent="0.3">
      <c r="A2891" s="55">
        <v>45165</v>
      </c>
      <c r="B2891" s="56" t="s">
        <v>919</v>
      </c>
      <c r="C2891" s="56" t="s">
        <v>542</v>
      </c>
      <c r="D2891" s="3" t="s">
        <v>543</v>
      </c>
      <c r="E2891" s="3" t="s">
        <v>546</v>
      </c>
      <c r="F2891" s="3" t="s">
        <v>935</v>
      </c>
      <c r="G2891" s="3" t="s">
        <v>505</v>
      </c>
      <c r="H2891" s="3">
        <v>13</v>
      </c>
      <c r="I2891" s="3">
        <v>1</v>
      </c>
      <c r="J2891" s="57">
        <v>9.7000000000000003E-2</v>
      </c>
      <c r="K2891" s="3">
        <v>4</v>
      </c>
      <c r="L2891" s="3">
        <v>11</v>
      </c>
      <c r="M2891" s="3">
        <v>7</v>
      </c>
      <c r="N2891" s="3">
        <v>7</v>
      </c>
      <c r="O2891" s="3">
        <v>5</v>
      </c>
      <c r="P2891" s="16" t="s">
        <v>518</v>
      </c>
      <c r="Q2891" s="16" t="s">
        <v>523</v>
      </c>
      <c r="R2891" s="16" t="s">
        <v>513</v>
      </c>
    </row>
    <row r="2892" spans="1:18" hidden="1" x14ac:dyDescent="0.3">
      <c r="A2892" s="55">
        <v>45165</v>
      </c>
      <c r="B2892" s="56" t="s">
        <v>919</v>
      </c>
      <c r="C2892" s="56" t="s">
        <v>542</v>
      </c>
      <c r="D2892" s="3" t="s">
        <v>545</v>
      </c>
      <c r="E2892" s="3" t="s">
        <v>544</v>
      </c>
      <c r="F2892" s="3" t="s">
        <v>936</v>
      </c>
      <c r="G2892" s="3" t="s">
        <v>505</v>
      </c>
      <c r="H2892" s="3">
        <v>128669</v>
      </c>
      <c r="I2892" s="3">
        <v>992</v>
      </c>
      <c r="J2892" s="57">
        <v>277.76000000000005</v>
      </c>
      <c r="K2892" s="3">
        <v>24769</v>
      </c>
      <c r="L2892" s="3">
        <v>85848</v>
      </c>
      <c r="M2892" s="3">
        <v>45472</v>
      </c>
      <c r="N2892" s="3">
        <v>37263</v>
      </c>
      <c r="O2892" s="3">
        <v>25219</v>
      </c>
      <c r="P2892" s="16" t="s">
        <v>515</v>
      </c>
      <c r="Q2892" s="16" t="s">
        <v>523</v>
      </c>
      <c r="R2892" s="16" t="s">
        <v>513</v>
      </c>
    </row>
    <row r="2893" spans="1:18" hidden="1" x14ac:dyDescent="0.3">
      <c r="A2893" s="55">
        <v>45165</v>
      </c>
      <c r="B2893" s="56" t="s">
        <v>919</v>
      </c>
      <c r="C2893" s="56" t="s">
        <v>542</v>
      </c>
      <c r="D2893" s="3" t="s">
        <v>545</v>
      </c>
      <c r="E2893" s="3" t="s">
        <v>550</v>
      </c>
      <c r="F2893" s="3" t="s">
        <v>936</v>
      </c>
      <c r="G2893" s="3" t="s">
        <v>505</v>
      </c>
      <c r="H2893" s="3">
        <v>2544</v>
      </c>
      <c r="I2893" s="3">
        <v>10</v>
      </c>
      <c r="J2893" s="57">
        <v>2.8000000000000003</v>
      </c>
      <c r="K2893" s="3">
        <v>248</v>
      </c>
      <c r="L2893" s="3">
        <v>1254</v>
      </c>
      <c r="M2893" s="3">
        <v>566</v>
      </c>
      <c r="N2893" s="3">
        <v>471</v>
      </c>
      <c r="O2893" s="3">
        <v>322</v>
      </c>
      <c r="P2893" s="16" t="s">
        <v>515</v>
      </c>
      <c r="Q2893" s="16" t="s">
        <v>523</v>
      </c>
      <c r="R2893" s="16" t="s">
        <v>513</v>
      </c>
    </row>
    <row r="2894" spans="1:18" hidden="1" x14ac:dyDescent="0.3">
      <c r="A2894" s="55">
        <v>45165</v>
      </c>
      <c r="B2894" s="56" t="s">
        <v>919</v>
      </c>
      <c r="C2894" s="56" t="s">
        <v>542</v>
      </c>
      <c r="D2894" s="3" t="s">
        <v>545</v>
      </c>
      <c r="E2894" s="3" t="s">
        <v>546</v>
      </c>
      <c r="F2894" s="3" t="s">
        <v>936</v>
      </c>
      <c r="G2894" s="3" t="s">
        <v>505</v>
      </c>
      <c r="H2894" s="3">
        <v>4316</v>
      </c>
      <c r="I2894" s="3">
        <v>22</v>
      </c>
      <c r="J2894" s="57">
        <v>6.16</v>
      </c>
      <c r="K2894" s="3">
        <v>499</v>
      </c>
      <c r="L2894" s="3">
        <v>1964</v>
      </c>
      <c r="M2894" s="3">
        <v>936</v>
      </c>
      <c r="N2894" s="3">
        <v>758</v>
      </c>
      <c r="O2894" s="3">
        <v>507</v>
      </c>
      <c r="P2894" s="16" t="s">
        <v>515</v>
      </c>
      <c r="Q2894" s="16" t="s">
        <v>523</v>
      </c>
      <c r="R2894" s="16" t="s">
        <v>513</v>
      </c>
    </row>
    <row r="2895" spans="1:18" hidden="1" x14ac:dyDescent="0.3">
      <c r="A2895" s="55">
        <v>45165</v>
      </c>
      <c r="B2895" s="56" t="s">
        <v>919</v>
      </c>
      <c r="C2895" s="56" t="s">
        <v>542</v>
      </c>
      <c r="D2895" s="3" t="s">
        <v>545</v>
      </c>
      <c r="E2895" s="3" t="s">
        <v>544</v>
      </c>
      <c r="F2895" s="3" t="s">
        <v>937</v>
      </c>
      <c r="G2895" s="3" t="s">
        <v>499</v>
      </c>
      <c r="H2895" s="3">
        <v>38805</v>
      </c>
      <c r="I2895" s="3">
        <v>215</v>
      </c>
      <c r="J2895" s="57">
        <v>60.2</v>
      </c>
      <c r="K2895" s="3">
        <v>3702</v>
      </c>
      <c r="L2895" s="3">
        <v>19798</v>
      </c>
      <c r="M2895" s="3">
        <v>9899</v>
      </c>
      <c r="N2895" s="3">
        <v>7408</v>
      </c>
      <c r="O2895" s="3">
        <v>4614</v>
      </c>
      <c r="P2895" s="16" t="s">
        <v>515</v>
      </c>
      <c r="Q2895" s="16" t="s">
        <v>523</v>
      </c>
      <c r="R2895" s="16" t="s">
        <v>513</v>
      </c>
    </row>
    <row r="2896" spans="1:18" hidden="1" x14ac:dyDescent="0.3">
      <c r="A2896" s="55">
        <v>45165</v>
      </c>
      <c r="B2896" s="56" t="s">
        <v>919</v>
      </c>
      <c r="C2896" s="56" t="s">
        <v>542</v>
      </c>
      <c r="D2896" s="3" t="s">
        <v>545</v>
      </c>
      <c r="E2896" s="3" t="s">
        <v>550</v>
      </c>
      <c r="F2896" s="3" t="s">
        <v>937</v>
      </c>
      <c r="G2896" s="3" t="s">
        <v>499</v>
      </c>
      <c r="H2896" s="3">
        <v>1555</v>
      </c>
      <c r="I2896" s="3">
        <v>9</v>
      </c>
      <c r="J2896" s="57">
        <v>2.5200000000000005</v>
      </c>
      <c r="K2896" s="3">
        <v>144</v>
      </c>
      <c r="L2896" s="3">
        <v>818</v>
      </c>
      <c r="M2896" s="3">
        <v>392</v>
      </c>
      <c r="N2896" s="3">
        <v>274</v>
      </c>
      <c r="O2896" s="3">
        <v>165</v>
      </c>
      <c r="P2896" s="16" t="s">
        <v>515</v>
      </c>
      <c r="Q2896" s="16" t="s">
        <v>523</v>
      </c>
      <c r="R2896" s="16" t="s">
        <v>513</v>
      </c>
    </row>
    <row r="2897" spans="1:18" hidden="1" x14ac:dyDescent="0.3">
      <c r="A2897" s="55">
        <v>45165</v>
      </c>
      <c r="B2897" s="56" t="s">
        <v>919</v>
      </c>
      <c r="C2897" s="56" t="s">
        <v>542</v>
      </c>
      <c r="D2897" s="3" t="s">
        <v>545</v>
      </c>
      <c r="E2897" s="3" t="s">
        <v>546</v>
      </c>
      <c r="F2897" s="3" t="s">
        <v>937</v>
      </c>
      <c r="G2897" s="3" t="s">
        <v>499</v>
      </c>
      <c r="H2897" s="3">
        <v>3019</v>
      </c>
      <c r="I2897" s="3">
        <v>15</v>
      </c>
      <c r="J2897" s="57">
        <v>4.2</v>
      </c>
      <c r="K2897" s="3">
        <v>282</v>
      </c>
      <c r="L2897" s="3">
        <v>1143</v>
      </c>
      <c r="M2897" s="3">
        <v>531</v>
      </c>
      <c r="N2897" s="3">
        <v>391</v>
      </c>
      <c r="O2897" s="3">
        <v>235</v>
      </c>
      <c r="P2897" s="16" t="s">
        <v>515</v>
      </c>
      <c r="Q2897" s="16" t="s">
        <v>523</v>
      </c>
      <c r="R2897" s="16" t="s">
        <v>513</v>
      </c>
    </row>
    <row r="2898" spans="1:18" hidden="1" x14ac:dyDescent="0.3">
      <c r="A2898" s="55">
        <v>45165</v>
      </c>
      <c r="B2898" s="56" t="s">
        <v>919</v>
      </c>
      <c r="C2898" s="56" t="s">
        <v>542</v>
      </c>
      <c r="D2898" s="3" t="s">
        <v>545</v>
      </c>
      <c r="E2898" s="3" t="s">
        <v>544</v>
      </c>
      <c r="F2898" s="3" t="s">
        <v>938</v>
      </c>
      <c r="G2898" s="3" t="s">
        <v>506</v>
      </c>
      <c r="H2898" s="3">
        <v>29847</v>
      </c>
      <c r="I2898" s="3">
        <v>320</v>
      </c>
      <c r="J2898" s="57">
        <v>89.600000000000009</v>
      </c>
      <c r="K2898" s="3">
        <v>6064</v>
      </c>
      <c r="L2898" s="3">
        <v>26062</v>
      </c>
      <c r="M2898" s="3">
        <v>15156</v>
      </c>
      <c r="N2898" s="3">
        <v>11673</v>
      </c>
      <c r="O2898" s="3">
        <v>6742</v>
      </c>
      <c r="P2898" s="16" t="s">
        <v>515</v>
      </c>
      <c r="Q2898" s="16" t="s">
        <v>523</v>
      </c>
      <c r="R2898" s="16" t="s">
        <v>513</v>
      </c>
    </row>
    <row r="2899" spans="1:18" hidden="1" x14ac:dyDescent="0.3">
      <c r="A2899" s="55">
        <v>45165</v>
      </c>
      <c r="B2899" s="56" t="s">
        <v>919</v>
      </c>
      <c r="C2899" s="56" t="s">
        <v>542</v>
      </c>
      <c r="D2899" s="3" t="s">
        <v>545</v>
      </c>
      <c r="E2899" s="3" t="s">
        <v>550</v>
      </c>
      <c r="F2899" s="3" t="s">
        <v>938</v>
      </c>
      <c r="G2899" s="3" t="s">
        <v>506</v>
      </c>
      <c r="H2899" s="3">
        <v>1081</v>
      </c>
      <c r="I2899" s="3">
        <v>7</v>
      </c>
      <c r="J2899" s="57">
        <v>1.9600000000000002</v>
      </c>
      <c r="K2899" s="3">
        <v>225</v>
      </c>
      <c r="L2899" s="3">
        <v>950</v>
      </c>
      <c r="M2899" s="3">
        <v>543</v>
      </c>
      <c r="N2899" s="3">
        <v>425</v>
      </c>
      <c r="O2899" s="3">
        <v>243</v>
      </c>
      <c r="P2899" s="16" t="s">
        <v>515</v>
      </c>
      <c r="Q2899" s="16" t="s">
        <v>523</v>
      </c>
      <c r="R2899" s="16" t="s">
        <v>513</v>
      </c>
    </row>
    <row r="2900" spans="1:18" hidden="1" x14ac:dyDescent="0.3">
      <c r="A2900" s="55">
        <v>45165</v>
      </c>
      <c r="B2900" s="56" t="s">
        <v>919</v>
      </c>
      <c r="C2900" s="56" t="s">
        <v>542</v>
      </c>
      <c r="D2900" s="3" t="s">
        <v>545</v>
      </c>
      <c r="E2900" s="3" t="s">
        <v>546</v>
      </c>
      <c r="F2900" s="3" t="s">
        <v>938</v>
      </c>
      <c r="G2900" s="3" t="s">
        <v>506</v>
      </c>
      <c r="H2900" s="3">
        <v>2315</v>
      </c>
      <c r="I2900" s="3">
        <v>35</v>
      </c>
      <c r="J2900" s="57">
        <v>9.8000000000000007</v>
      </c>
      <c r="K2900" s="3">
        <v>599</v>
      </c>
      <c r="L2900" s="3">
        <v>1829</v>
      </c>
      <c r="M2900" s="3">
        <v>1132</v>
      </c>
      <c r="N2900" s="3">
        <v>883</v>
      </c>
      <c r="O2900" s="3">
        <v>663</v>
      </c>
      <c r="P2900" s="16" t="s">
        <v>515</v>
      </c>
      <c r="Q2900" s="16" t="s">
        <v>523</v>
      </c>
      <c r="R2900" s="16" t="s">
        <v>513</v>
      </c>
    </row>
    <row r="2901" spans="1:18" hidden="1" x14ac:dyDescent="0.3">
      <c r="A2901" s="55">
        <v>45165</v>
      </c>
      <c r="B2901" s="56" t="s">
        <v>919</v>
      </c>
      <c r="C2901" s="56" t="s">
        <v>542</v>
      </c>
      <c r="D2901" s="3" t="s">
        <v>545</v>
      </c>
      <c r="E2901" s="3" t="s">
        <v>544</v>
      </c>
      <c r="F2901" s="3" t="s">
        <v>939</v>
      </c>
      <c r="G2901" s="3" t="s">
        <v>507</v>
      </c>
      <c r="H2901" s="3">
        <v>19247</v>
      </c>
      <c r="I2901" s="3">
        <v>162</v>
      </c>
      <c r="J2901" s="57">
        <v>45.360000000000007</v>
      </c>
      <c r="K2901" s="3">
        <v>2485</v>
      </c>
      <c r="L2901" s="3">
        <v>13228</v>
      </c>
      <c r="M2901" s="3">
        <v>6804</v>
      </c>
      <c r="N2901" s="3">
        <v>5143</v>
      </c>
      <c r="O2901" s="3">
        <v>3266</v>
      </c>
      <c r="P2901" s="16" t="s">
        <v>515</v>
      </c>
      <c r="Q2901" s="16" t="s">
        <v>523</v>
      </c>
      <c r="R2901" s="16" t="s">
        <v>513</v>
      </c>
    </row>
    <row r="2902" spans="1:18" hidden="1" x14ac:dyDescent="0.3">
      <c r="A2902" s="55">
        <v>45165</v>
      </c>
      <c r="B2902" s="56" t="s">
        <v>919</v>
      </c>
      <c r="C2902" s="56" t="s">
        <v>542</v>
      </c>
      <c r="D2902" s="3" t="s">
        <v>545</v>
      </c>
      <c r="E2902" s="3" t="s">
        <v>550</v>
      </c>
      <c r="F2902" s="3" t="s">
        <v>939</v>
      </c>
      <c r="G2902" s="3" t="s">
        <v>507</v>
      </c>
      <c r="H2902" s="3">
        <v>1019</v>
      </c>
      <c r="I2902" s="3">
        <v>8</v>
      </c>
      <c r="J2902" s="57">
        <v>2.2400000000000002</v>
      </c>
      <c r="K2902" s="3">
        <v>94</v>
      </c>
      <c r="L2902" s="3">
        <v>486</v>
      </c>
      <c r="M2902" s="3">
        <v>189</v>
      </c>
      <c r="N2902" s="3">
        <v>144</v>
      </c>
      <c r="O2902" s="3">
        <v>87</v>
      </c>
      <c r="P2902" s="16" t="s">
        <v>515</v>
      </c>
      <c r="Q2902" s="16" t="s">
        <v>523</v>
      </c>
      <c r="R2902" s="16" t="s">
        <v>513</v>
      </c>
    </row>
    <row r="2903" spans="1:18" hidden="1" x14ac:dyDescent="0.3">
      <c r="A2903" s="55">
        <v>45165</v>
      </c>
      <c r="B2903" s="56" t="s">
        <v>919</v>
      </c>
      <c r="C2903" s="56" t="s">
        <v>542</v>
      </c>
      <c r="D2903" s="3" t="s">
        <v>545</v>
      </c>
      <c r="E2903" s="3" t="s">
        <v>546</v>
      </c>
      <c r="F2903" s="3" t="s">
        <v>939</v>
      </c>
      <c r="G2903" s="3" t="s">
        <v>507</v>
      </c>
      <c r="H2903" s="3">
        <v>1203</v>
      </c>
      <c r="I2903" s="3">
        <v>11</v>
      </c>
      <c r="J2903" s="57">
        <v>3.08</v>
      </c>
      <c r="K2903" s="3">
        <v>148</v>
      </c>
      <c r="L2903" s="3">
        <v>693</v>
      </c>
      <c r="M2903" s="3">
        <v>292</v>
      </c>
      <c r="N2903" s="3">
        <v>208</v>
      </c>
      <c r="O2903" s="3">
        <v>125</v>
      </c>
      <c r="P2903" s="16" t="s">
        <v>515</v>
      </c>
      <c r="Q2903" s="16" t="s">
        <v>523</v>
      </c>
      <c r="R2903" s="16" t="s">
        <v>513</v>
      </c>
    </row>
    <row r="2904" spans="1:18" hidden="1" x14ac:dyDescent="0.3">
      <c r="A2904" s="55">
        <v>45165</v>
      </c>
      <c r="B2904" s="56" t="s">
        <v>919</v>
      </c>
      <c r="C2904" s="56" t="s">
        <v>542</v>
      </c>
      <c r="D2904" s="3" t="s">
        <v>545</v>
      </c>
      <c r="E2904" s="3" t="s">
        <v>544</v>
      </c>
      <c r="F2904" s="3" t="s">
        <v>940</v>
      </c>
      <c r="G2904" s="3" t="s">
        <v>503</v>
      </c>
      <c r="H2904" s="3">
        <v>9728</v>
      </c>
      <c r="I2904" s="3">
        <v>68</v>
      </c>
      <c r="J2904" s="57">
        <v>19.040000000000003</v>
      </c>
      <c r="K2904" s="3">
        <v>853</v>
      </c>
      <c r="L2904" s="3">
        <v>5252</v>
      </c>
      <c r="M2904" s="3">
        <v>2920</v>
      </c>
      <c r="N2904" s="3">
        <v>2221</v>
      </c>
      <c r="O2904" s="3">
        <v>1396</v>
      </c>
      <c r="P2904" s="16" t="s">
        <v>515</v>
      </c>
      <c r="Q2904" s="16" t="s">
        <v>523</v>
      </c>
      <c r="R2904" s="16" t="s">
        <v>513</v>
      </c>
    </row>
    <row r="2905" spans="1:18" hidden="1" x14ac:dyDescent="0.3">
      <c r="A2905" s="55">
        <v>45165</v>
      </c>
      <c r="B2905" s="56" t="s">
        <v>919</v>
      </c>
      <c r="C2905" s="56" t="s">
        <v>542</v>
      </c>
      <c r="D2905" s="3" t="s">
        <v>545</v>
      </c>
      <c r="E2905" s="3" t="s">
        <v>550</v>
      </c>
      <c r="F2905" s="3" t="s">
        <v>940</v>
      </c>
      <c r="G2905" s="3" t="s">
        <v>503</v>
      </c>
      <c r="H2905" s="3">
        <v>482</v>
      </c>
      <c r="I2905" s="3">
        <v>4</v>
      </c>
      <c r="J2905" s="57">
        <v>1.1200000000000001</v>
      </c>
      <c r="K2905" s="3">
        <v>44</v>
      </c>
      <c r="L2905" s="3">
        <v>409</v>
      </c>
      <c r="M2905" s="3">
        <v>194</v>
      </c>
      <c r="N2905" s="3">
        <v>145</v>
      </c>
      <c r="O2905" s="3">
        <v>76</v>
      </c>
      <c r="P2905" s="16" t="s">
        <v>515</v>
      </c>
      <c r="Q2905" s="16" t="s">
        <v>523</v>
      </c>
      <c r="R2905" s="16" t="s">
        <v>513</v>
      </c>
    </row>
    <row r="2906" spans="1:18" hidden="1" x14ac:dyDescent="0.3">
      <c r="A2906" s="55">
        <v>45165</v>
      </c>
      <c r="B2906" s="56" t="s">
        <v>919</v>
      </c>
      <c r="C2906" s="56" t="s">
        <v>542</v>
      </c>
      <c r="D2906" s="3" t="s">
        <v>545</v>
      </c>
      <c r="E2906" s="3" t="s">
        <v>546</v>
      </c>
      <c r="F2906" s="3" t="s">
        <v>940</v>
      </c>
      <c r="G2906" s="3" t="s">
        <v>503</v>
      </c>
      <c r="H2906" s="3">
        <v>2570</v>
      </c>
      <c r="I2906" s="3">
        <v>131</v>
      </c>
      <c r="J2906" s="57">
        <v>36.680000000000007</v>
      </c>
      <c r="K2906" s="3">
        <v>461</v>
      </c>
      <c r="L2906" s="3">
        <v>2230</v>
      </c>
      <c r="M2906" s="3">
        <v>943</v>
      </c>
      <c r="N2906" s="3">
        <v>626</v>
      </c>
      <c r="O2906" s="3">
        <v>390</v>
      </c>
      <c r="P2906" s="16" t="s">
        <v>515</v>
      </c>
      <c r="Q2906" s="16" t="s">
        <v>523</v>
      </c>
      <c r="R2906" s="16" t="s">
        <v>513</v>
      </c>
    </row>
    <row r="2907" spans="1:18" hidden="1" x14ac:dyDescent="0.3">
      <c r="A2907" s="55">
        <v>45165</v>
      </c>
      <c r="B2907" s="56" t="s">
        <v>919</v>
      </c>
      <c r="C2907" s="56" t="s">
        <v>542</v>
      </c>
      <c r="D2907" s="3" t="s">
        <v>547</v>
      </c>
      <c r="E2907" s="3" t="s">
        <v>544</v>
      </c>
      <c r="F2907" s="3" t="s">
        <v>941</v>
      </c>
      <c r="G2907" s="3" t="s">
        <v>498</v>
      </c>
      <c r="H2907" s="3">
        <v>14589</v>
      </c>
      <c r="I2907" s="3">
        <v>136</v>
      </c>
      <c r="J2907" s="57">
        <v>38.080000000000005</v>
      </c>
      <c r="K2907" s="3">
        <v>218</v>
      </c>
      <c r="L2907" s="3">
        <v>13349</v>
      </c>
      <c r="M2907" s="3">
        <v>7217</v>
      </c>
      <c r="N2907" s="3">
        <v>5557</v>
      </c>
      <c r="O2907" s="3">
        <v>4450</v>
      </c>
      <c r="P2907" s="16" t="s">
        <v>521</v>
      </c>
      <c r="Q2907" s="16" t="s">
        <v>523</v>
      </c>
      <c r="R2907" s="16" t="s">
        <v>514</v>
      </c>
    </row>
    <row r="2908" spans="1:18" hidden="1" x14ac:dyDescent="0.3">
      <c r="A2908" s="55">
        <v>45165</v>
      </c>
      <c r="B2908" s="56" t="s">
        <v>919</v>
      </c>
      <c r="C2908" s="56" t="s">
        <v>542</v>
      </c>
      <c r="D2908" s="3" t="s">
        <v>547</v>
      </c>
      <c r="E2908" s="3" t="s">
        <v>550</v>
      </c>
      <c r="F2908" s="3" t="s">
        <v>941</v>
      </c>
      <c r="G2908" s="3" t="s">
        <v>498</v>
      </c>
      <c r="H2908" s="3">
        <v>1618</v>
      </c>
      <c r="I2908" s="3">
        <v>13</v>
      </c>
      <c r="J2908" s="57">
        <v>3.6400000000000006</v>
      </c>
      <c r="K2908" s="3">
        <v>95</v>
      </c>
      <c r="L2908" s="3">
        <v>1442</v>
      </c>
      <c r="M2908" s="3">
        <v>784</v>
      </c>
      <c r="N2908" s="3">
        <v>592</v>
      </c>
      <c r="O2908" s="3">
        <v>505</v>
      </c>
      <c r="P2908" s="16" t="s">
        <v>521</v>
      </c>
      <c r="Q2908" s="16" t="s">
        <v>523</v>
      </c>
      <c r="R2908" s="16" t="s">
        <v>514</v>
      </c>
    </row>
    <row r="2909" spans="1:18" hidden="1" x14ac:dyDescent="0.3">
      <c r="A2909" s="55">
        <v>45165</v>
      </c>
      <c r="B2909" s="56" t="s">
        <v>919</v>
      </c>
      <c r="C2909" s="56" t="s">
        <v>542</v>
      </c>
      <c r="D2909" s="3" t="s">
        <v>547</v>
      </c>
      <c r="E2909" s="3" t="s">
        <v>546</v>
      </c>
      <c r="F2909" s="3" t="s">
        <v>941</v>
      </c>
      <c r="G2909" s="3" t="s">
        <v>498</v>
      </c>
      <c r="H2909" s="3">
        <v>2941</v>
      </c>
      <c r="I2909" s="3">
        <v>27</v>
      </c>
      <c r="J2909" s="57">
        <v>7.5600000000000005</v>
      </c>
      <c r="K2909" s="3">
        <v>213</v>
      </c>
      <c r="L2909" s="3">
        <v>2596</v>
      </c>
      <c r="M2909" s="3">
        <v>1531</v>
      </c>
      <c r="N2909" s="3">
        <v>1173</v>
      </c>
      <c r="O2909" s="3">
        <v>895</v>
      </c>
      <c r="P2909" s="16" t="s">
        <v>521</v>
      </c>
      <c r="Q2909" s="16" t="s">
        <v>523</v>
      </c>
      <c r="R2909" s="16" t="s">
        <v>514</v>
      </c>
    </row>
    <row r="2910" spans="1:18" hidden="1" x14ac:dyDescent="0.3">
      <c r="A2910" s="55">
        <v>45165</v>
      </c>
      <c r="B2910" s="56" t="s">
        <v>919</v>
      </c>
      <c r="C2910" s="56" t="s">
        <v>542</v>
      </c>
      <c r="D2910" s="3" t="s">
        <v>547</v>
      </c>
      <c r="E2910" s="3" t="s">
        <v>544</v>
      </c>
      <c r="F2910" s="3" t="s">
        <v>942</v>
      </c>
      <c r="G2910" s="3" t="s">
        <v>500</v>
      </c>
      <c r="H2910" s="3">
        <v>713</v>
      </c>
      <c r="I2910" s="3">
        <v>4</v>
      </c>
      <c r="J2910" s="57">
        <v>1.1200000000000001</v>
      </c>
      <c r="K2910" s="3">
        <v>62</v>
      </c>
      <c r="L2910" s="3">
        <v>636</v>
      </c>
      <c r="M2910" s="3">
        <v>291</v>
      </c>
      <c r="N2910" s="3">
        <v>240</v>
      </c>
      <c r="O2910" s="3">
        <v>155</v>
      </c>
      <c r="P2910" s="16" t="s">
        <v>521</v>
      </c>
      <c r="Q2910" s="16" t="s">
        <v>523</v>
      </c>
      <c r="R2910" s="16" t="s">
        <v>514</v>
      </c>
    </row>
    <row r="2911" spans="1:18" hidden="1" x14ac:dyDescent="0.3">
      <c r="A2911" s="55">
        <v>45165</v>
      </c>
      <c r="B2911" s="56" t="s">
        <v>919</v>
      </c>
      <c r="C2911" s="56" t="s">
        <v>542</v>
      </c>
      <c r="D2911" s="3" t="s">
        <v>547</v>
      </c>
      <c r="E2911" s="3" t="s">
        <v>550</v>
      </c>
      <c r="F2911" s="3" t="s">
        <v>942</v>
      </c>
      <c r="G2911" s="3" t="s">
        <v>500</v>
      </c>
      <c r="H2911" s="3">
        <v>240</v>
      </c>
      <c r="I2911" s="3">
        <v>3</v>
      </c>
      <c r="J2911" s="57">
        <v>0.84000000000000008</v>
      </c>
      <c r="K2911" s="3">
        <v>30</v>
      </c>
      <c r="L2911" s="3">
        <v>221</v>
      </c>
      <c r="M2911" s="3">
        <v>105</v>
      </c>
      <c r="N2911" s="3">
        <v>85</v>
      </c>
      <c r="O2911" s="3">
        <v>54</v>
      </c>
      <c r="P2911" s="16" t="s">
        <v>521</v>
      </c>
      <c r="Q2911" s="16" t="s">
        <v>523</v>
      </c>
      <c r="R2911" s="16" t="s">
        <v>514</v>
      </c>
    </row>
    <row r="2912" spans="1:18" hidden="1" x14ac:dyDescent="0.3">
      <c r="A2912" s="55">
        <v>45165</v>
      </c>
      <c r="B2912" s="56" t="s">
        <v>919</v>
      </c>
      <c r="C2912" s="56" t="s">
        <v>542</v>
      </c>
      <c r="D2912" s="3" t="s">
        <v>547</v>
      </c>
      <c r="E2912" s="3" t="s">
        <v>546</v>
      </c>
      <c r="F2912" s="3" t="s">
        <v>942</v>
      </c>
      <c r="G2912" s="3" t="s">
        <v>500</v>
      </c>
      <c r="H2912" s="3">
        <v>413</v>
      </c>
      <c r="I2912" s="3">
        <v>3</v>
      </c>
      <c r="J2912" s="57">
        <v>0.84000000000000008</v>
      </c>
      <c r="K2912" s="3">
        <v>81</v>
      </c>
      <c r="L2912" s="3">
        <v>337</v>
      </c>
      <c r="M2912" s="3">
        <v>167</v>
      </c>
      <c r="N2912" s="3">
        <v>141</v>
      </c>
      <c r="O2912" s="3">
        <v>105</v>
      </c>
      <c r="P2912" s="16" t="s">
        <v>521</v>
      </c>
      <c r="Q2912" s="16" t="s">
        <v>523</v>
      </c>
      <c r="R2912" s="16" t="s">
        <v>514</v>
      </c>
    </row>
    <row r="2913" spans="1:18" hidden="1" x14ac:dyDescent="0.3">
      <c r="A2913" s="55">
        <v>45165</v>
      </c>
      <c r="B2913" s="56" t="s">
        <v>919</v>
      </c>
      <c r="C2913" s="56" t="s">
        <v>542</v>
      </c>
      <c r="D2913" s="3" t="s">
        <v>547</v>
      </c>
      <c r="E2913" s="3" t="s">
        <v>544</v>
      </c>
      <c r="F2913" s="3" t="s">
        <v>943</v>
      </c>
      <c r="G2913" s="3" t="s">
        <v>506</v>
      </c>
      <c r="H2913" s="3">
        <v>4699</v>
      </c>
      <c r="I2913" s="3">
        <v>28</v>
      </c>
      <c r="J2913" s="57">
        <v>7.8400000000000007</v>
      </c>
      <c r="K2913" s="3">
        <v>82</v>
      </c>
      <c r="L2913" s="3">
        <v>4191</v>
      </c>
      <c r="M2913" s="3">
        <v>2269</v>
      </c>
      <c r="N2913" s="3">
        <v>1823</v>
      </c>
      <c r="O2913" s="3">
        <v>1041</v>
      </c>
      <c r="P2913" s="16" t="s">
        <v>521</v>
      </c>
      <c r="Q2913" s="16" t="s">
        <v>523</v>
      </c>
      <c r="R2913" s="16" t="s">
        <v>514</v>
      </c>
    </row>
    <row r="2914" spans="1:18" hidden="1" x14ac:dyDescent="0.3">
      <c r="A2914" s="55">
        <v>45165</v>
      </c>
      <c r="B2914" s="56" t="s">
        <v>919</v>
      </c>
      <c r="C2914" s="56" t="s">
        <v>542</v>
      </c>
      <c r="D2914" s="3" t="s">
        <v>547</v>
      </c>
      <c r="E2914" s="3" t="s">
        <v>550</v>
      </c>
      <c r="F2914" s="3" t="s">
        <v>943</v>
      </c>
      <c r="G2914" s="3" t="s">
        <v>506</v>
      </c>
      <c r="H2914" s="3">
        <v>511</v>
      </c>
      <c r="I2914" s="3">
        <v>4</v>
      </c>
      <c r="J2914" s="57">
        <v>1.1200000000000001</v>
      </c>
      <c r="K2914" s="3">
        <v>105</v>
      </c>
      <c r="L2914" s="3">
        <v>438</v>
      </c>
      <c r="M2914" s="3">
        <v>256</v>
      </c>
      <c r="N2914" s="3">
        <v>212</v>
      </c>
      <c r="O2914" s="3">
        <v>162</v>
      </c>
      <c r="P2914" s="16" t="s">
        <v>521</v>
      </c>
      <c r="Q2914" s="16" t="s">
        <v>523</v>
      </c>
      <c r="R2914" s="16" t="s">
        <v>514</v>
      </c>
    </row>
    <row r="2915" spans="1:18" hidden="1" x14ac:dyDescent="0.3">
      <c r="A2915" s="55">
        <v>45165</v>
      </c>
      <c r="B2915" s="56" t="s">
        <v>919</v>
      </c>
      <c r="C2915" s="56" t="s">
        <v>542</v>
      </c>
      <c r="D2915" s="3" t="s">
        <v>547</v>
      </c>
      <c r="E2915" s="3" t="s">
        <v>546</v>
      </c>
      <c r="F2915" s="3" t="s">
        <v>943</v>
      </c>
      <c r="G2915" s="3" t="s">
        <v>506</v>
      </c>
      <c r="H2915" s="3">
        <v>2496</v>
      </c>
      <c r="I2915" s="3">
        <v>17</v>
      </c>
      <c r="J2915" s="57">
        <v>4.7600000000000007</v>
      </c>
      <c r="K2915" s="3">
        <v>143</v>
      </c>
      <c r="L2915" s="3">
        <v>1895</v>
      </c>
      <c r="M2915" s="3">
        <v>1026</v>
      </c>
      <c r="N2915" s="3">
        <v>843</v>
      </c>
      <c r="O2915" s="3">
        <v>605</v>
      </c>
      <c r="P2915" s="16" t="s">
        <v>521</v>
      </c>
      <c r="Q2915" s="16" t="s">
        <v>523</v>
      </c>
      <c r="R2915" s="16" t="s">
        <v>514</v>
      </c>
    </row>
    <row r="2916" spans="1:18" x14ac:dyDescent="0.3">
      <c r="A2916" s="73">
        <v>45165</v>
      </c>
      <c r="B2916" s="76" t="s">
        <v>919</v>
      </c>
      <c r="C2916" s="56" t="s">
        <v>542</v>
      </c>
      <c r="D2916" s="3" t="s">
        <v>547</v>
      </c>
      <c r="E2916" s="3" t="s">
        <v>544</v>
      </c>
      <c r="F2916" s="3" t="s">
        <v>944</v>
      </c>
      <c r="G2916" s="78" t="s">
        <v>504</v>
      </c>
      <c r="H2916" s="78">
        <v>4137</v>
      </c>
      <c r="I2916" s="78">
        <v>35</v>
      </c>
      <c r="J2916" s="84">
        <v>9.8000000000000007</v>
      </c>
      <c r="K2916" s="41">
        <v>36</v>
      </c>
      <c r="L2916" s="78">
        <v>2237</v>
      </c>
      <c r="M2916" s="78">
        <v>1179</v>
      </c>
      <c r="N2916" s="78">
        <v>962</v>
      </c>
      <c r="O2916" s="78">
        <v>721</v>
      </c>
      <c r="P2916" s="89" t="s">
        <v>521</v>
      </c>
      <c r="Q2916" s="16" t="s">
        <v>523</v>
      </c>
      <c r="R2916" s="89" t="s">
        <v>514</v>
      </c>
    </row>
    <row r="2917" spans="1:18" x14ac:dyDescent="0.3">
      <c r="A2917" s="73">
        <v>45165</v>
      </c>
      <c r="B2917" s="76" t="s">
        <v>919</v>
      </c>
      <c r="C2917" s="56" t="s">
        <v>542</v>
      </c>
      <c r="D2917" s="3" t="s">
        <v>547</v>
      </c>
      <c r="E2917" s="3" t="s">
        <v>550</v>
      </c>
      <c r="F2917" s="3" t="s">
        <v>944</v>
      </c>
      <c r="G2917" s="78" t="s">
        <v>504</v>
      </c>
      <c r="H2917" s="78">
        <v>626</v>
      </c>
      <c r="I2917" s="78">
        <v>6</v>
      </c>
      <c r="J2917" s="84">
        <v>1.6800000000000002</v>
      </c>
      <c r="K2917" s="41">
        <v>5</v>
      </c>
      <c r="L2917" s="78">
        <v>400</v>
      </c>
      <c r="M2917" s="78">
        <v>226</v>
      </c>
      <c r="N2917" s="78">
        <v>160</v>
      </c>
      <c r="O2917" s="78">
        <v>80</v>
      </c>
      <c r="P2917" s="89" t="s">
        <v>521</v>
      </c>
      <c r="Q2917" s="16" t="s">
        <v>523</v>
      </c>
      <c r="R2917" s="89" t="s">
        <v>514</v>
      </c>
    </row>
    <row r="2918" spans="1:18" x14ac:dyDescent="0.3">
      <c r="A2918" s="73">
        <v>45165</v>
      </c>
      <c r="B2918" s="76" t="s">
        <v>919</v>
      </c>
      <c r="C2918" s="56" t="s">
        <v>542</v>
      </c>
      <c r="D2918" s="3" t="s">
        <v>547</v>
      </c>
      <c r="E2918" s="3" t="s">
        <v>546</v>
      </c>
      <c r="F2918" s="3" t="s">
        <v>944</v>
      </c>
      <c r="G2918" s="78" t="s">
        <v>504</v>
      </c>
      <c r="H2918" s="78">
        <v>2416</v>
      </c>
      <c r="I2918" s="78">
        <v>28</v>
      </c>
      <c r="J2918" s="84">
        <v>7.8400000000000007</v>
      </c>
      <c r="K2918" s="41">
        <v>19</v>
      </c>
      <c r="L2918" s="78">
        <v>1168</v>
      </c>
      <c r="M2918" s="78">
        <v>576</v>
      </c>
      <c r="N2918" s="78">
        <v>448</v>
      </c>
      <c r="O2918" s="78">
        <v>240</v>
      </c>
      <c r="P2918" s="89" t="s">
        <v>521</v>
      </c>
      <c r="Q2918" s="16" t="s">
        <v>523</v>
      </c>
      <c r="R2918" s="89" t="s">
        <v>514</v>
      </c>
    </row>
    <row r="2919" spans="1:18" hidden="1" x14ac:dyDescent="0.3">
      <c r="A2919" s="55">
        <v>45165</v>
      </c>
      <c r="B2919" s="56" t="s">
        <v>919</v>
      </c>
      <c r="C2919" s="56" t="s">
        <v>542</v>
      </c>
      <c r="D2919" s="3" t="s">
        <v>547</v>
      </c>
      <c r="E2919" s="3" t="s">
        <v>544</v>
      </c>
      <c r="F2919" s="3" t="s">
        <v>945</v>
      </c>
      <c r="G2919" s="3" t="s">
        <v>499</v>
      </c>
      <c r="H2919" s="3">
        <v>2251</v>
      </c>
      <c r="I2919" s="3">
        <v>21</v>
      </c>
      <c r="J2919" s="57">
        <v>5.8800000000000008</v>
      </c>
      <c r="K2919" s="3">
        <v>91</v>
      </c>
      <c r="L2919" s="3">
        <v>2009</v>
      </c>
      <c r="M2919" s="3">
        <v>1047</v>
      </c>
      <c r="N2919" s="3">
        <v>829</v>
      </c>
      <c r="O2919" s="3">
        <v>586</v>
      </c>
      <c r="P2919" s="16" t="s">
        <v>521</v>
      </c>
      <c r="Q2919" s="16" t="s">
        <v>523</v>
      </c>
      <c r="R2919" s="16" t="s">
        <v>514</v>
      </c>
    </row>
    <row r="2920" spans="1:18" hidden="1" x14ac:dyDescent="0.3">
      <c r="A2920" s="55">
        <v>45165</v>
      </c>
      <c r="B2920" s="56" t="s">
        <v>919</v>
      </c>
      <c r="C2920" s="56" t="s">
        <v>542</v>
      </c>
      <c r="D2920" s="3" t="s">
        <v>547</v>
      </c>
      <c r="E2920" s="3" t="s">
        <v>550</v>
      </c>
      <c r="F2920" s="3" t="s">
        <v>945</v>
      </c>
      <c r="G2920" s="3" t="s">
        <v>499</v>
      </c>
      <c r="H2920" s="3">
        <v>319</v>
      </c>
      <c r="I2920" s="3">
        <v>7</v>
      </c>
      <c r="J2920" s="57">
        <v>1.9600000000000002</v>
      </c>
      <c r="K2920" s="3">
        <v>35</v>
      </c>
      <c r="L2920" s="3">
        <v>282</v>
      </c>
      <c r="M2920" s="3">
        <v>163</v>
      </c>
      <c r="N2920" s="3">
        <v>120</v>
      </c>
      <c r="O2920" s="3">
        <v>86</v>
      </c>
      <c r="P2920" s="16" t="s">
        <v>521</v>
      </c>
      <c r="Q2920" s="16" t="s">
        <v>523</v>
      </c>
      <c r="R2920" s="16" t="s">
        <v>514</v>
      </c>
    </row>
    <row r="2921" spans="1:18" hidden="1" x14ac:dyDescent="0.3">
      <c r="A2921" s="55">
        <v>45165</v>
      </c>
      <c r="B2921" s="56" t="s">
        <v>919</v>
      </c>
      <c r="C2921" s="56" t="s">
        <v>542</v>
      </c>
      <c r="D2921" s="3" t="s">
        <v>547</v>
      </c>
      <c r="E2921" s="3" t="s">
        <v>546</v>
      </c>
      <c r="F2921" s="3" t="s">
        <v>945</v>
      </c>
      <c r="G2921" s="3" t="s">
        <v>499</v>
      </c>
      <c r="H2921" s="3">
        <v>376</v>
      </c>
      <c r="I2921" s="3">
        <v>0</v>
      </c>
      <c r="J2921" s="57">
        <v>0</v>
      </c>
      <c r="K2921" s="3">
        <v>69</v>
      </c>
      <c r="L2921" s="3">
        <v>346</v>
      </c>
      <c r="M2921" s="3">
        <v>195</v>
      </c>
      <c r="N2921" s="3">
        <v>159</v>
      </c>
      <c r="O2921" s="3">
        <v>116</v>
      </c>
      <c r="P2921" s="16" t="s">
        <v>521</v>
      </c>
      <c r="Q2921" s="16" t="s">
        <v>523</v>
      </c>
      <c r="R2921" s="16" t="s">
        <v>514</v>
      </c>
    </row>
    <row r="2922" spans="1:18" hidden="1" x14ac:dyDescent="0.3">
      <c r="A2922" s="55">
        <v>45165</v>
      </c>
      <c r="B2922" s="56" t="s">
        <v>919</v>
      </c>
      <c r="C2922" s="56" t="s">
        <v>542</v>
      </c>
      <c r="D2922" s="3" t="s">
        <v>548</v>
      </c>
      <c r="E2922" s="3" t="s">
        <v>544</v>
      </c>
      <c r="F2922" s="3" t="s">
        <v>946</v>
      </c>
      <c r="G2922" s="3" t="s">
        <v>502</v>
      </c>
      <c r="H2922" s="3">
        <v>57093</v>
      </c>
      <c r="I2922" s="3">
        <v>313</v>
      </c>
      <c r="J2922" s="57">
        <v>57.591999999999999</v>
      </c>
      <c r="K2922" s="3">
        <v>2096</v>
      </c>
      <c r="L2922" s="3">
        <v>24481</v>
      </c>
      <c r="M2922" s="3">
        <v>13862</v>
      </c>
      <c r="N2922" s="3">
        <v>10225</v>
      </c>
      <c r="O2922" s="3">
        <v>7976</v>
      </c>
      <c r="P2922" s="16" t="s">
        <v>519</v>
      </c>
      <c r="Q2922" s="16" t="s">
        <v>523</v>
      </c>
      <c r="R2922" s="16" t="s">
        <v>520</v>
      </c>
    </row>
    <row r="2923" spans="1:18" hidden="1" x14ac:dyDescent="0.3">
      <c r="A2923" s="55">
        <v>45165</v>
      </c>
      <c r="B2923" s="56" t="s">
        <v>919</v>
      </c>
      <c r="C2923" s="56" t="s">
        <v>542</v>
      </c>
      <c r="D2923" s="3" t="s">
        <v>548</v>
      </c>
      <c r="E2923" s="3" t="s">
        <v>550</v>
      </c>
      <c r="F2923" s="3" t="s">
        <v>946</v>
      </c>
      <c r="G2923" s="3" t="s">
        <v>502</v>
      </c>
      <c r="H2923" s="3">
        <v>813</v>
      </c>
      <c r="I2923" s="3">
        <v>5</v>
      </c>
      <c r="J2923" s="57">
        <v>0.91999999999999993</v>
      </c>
      <c r="K2923" s="3">
        <v>24</v>
      </c>
      <c r="L2923" s="3">
        <v>437</v>
      </c>
      <c r="M2923" s="3">
        <v>191</v>
      </c>
      <c r="N2923" s="3">
        <v>95</v>
      </c>
      <c r="O2923" s="3">
        <v>61</v>
      </c>
      <c r="P2923" s="16" t="s">
        <v>519</v>
      </c>
      <c r="Q2923" s="16" t="s">
        <v>523</v>
      </c>
      <c r="R2923" s="16" t="s">
        <v>520</v>
      </c>
    </row>
    <row r="2924" spans="1:18" hidden="1" x14ac:dyDescent="0.3">
      <c r="A2924" s="55">
        <v>45165</v>
      </c>
      <c r="B2924" s="56" t="s">
        <v>919</v>
      </c>
      <c r="C2924" s="56" t="s">
        <v>542</v>
      </c>
      <c r="D2924" s="3" t="s">
        <v>548</v>
      </c>
      <c r="E2924" s="3" t="s">
        <v>546</v>
      </c>
      <c r="F2924" s="3" t="s">
        <v>946</v>
      </c>
      <c r="G2924" s="3" t="s">
        <v>502</v>
      </c>
      <c r="H2924" s="3">
        <v>645</v>
      </c>
      <c r="I2924" s="3">
        <v>8</v>
      </c>
      <c r="J2924" s="57">
        <v>1.472</v>
      </c>
      <c r="K2924" s="3">
        <v>62</v>
      </c>
      <c r="L2924" s="3">
        <v>410</v>
      </c>
      <c r="M2924" s="3">
        <v>199</v>
      </c>
      <c r="N2924" s="3">
        <v>138</v>
      </c>
      <c r="O2924" s="3">
        <v>110</v>
      </c>
      <c r="P2924" s="16" t="s">
        <v>519</v>
      </c>
      <c r="Q2924" s="16" t="s">
        <v>523</v>
      </c>
      <c r="R2924" s="16" t="s">
        <v>520</v>
      </c>
    </row>
    <row r="2925" spans="1:18" hidden="1" x14ac:dyDescent="0.3">
      <c r="A2925" s="55">
        <v>45165</v>
      </c>
      <c r="B2925" s="56" t="s">
        <v>919</v>
      </c>
      <c r="C2925" s="56" t="s">
        <v>542</v>
      </c>
      <c r="D2925" s="3" t="s">
        <v>548</v>
      </c>
      <c r="E2925" s="3" t="s">
        <v>544</v>
      </c>
      <c r="F2925" s="3" t="s">
        <v>947</v>
      </c>
      <c r="G2925" s="3" t="s">
        <v>507</v>
      </c>
      <c r="H2925" s="3">
        <v>728241</v>
      </c>
      <c r="I2925" s="3">
        <v>3491</v>
      </c>
      <c r="J2925" s="57">
        <v>642.34399999999994</v>
      </c>
      <c r="K2925" s="3">
        <v>8266</v>
      </c>
      <c r="L2925" s="3">
        <v>458428</v>
      </c>
      <c r="M2925" s="3">
        <v>216433</v>
      </c>
      <c r="N2925" s="3">
        <v>162034</v>
      </c>
      <c r="O2925" s="3">
        <v>117538</v>
      </c>
      <c r="P2925" s="16" t="s">
        <v>519</v>
      </c>
      <c r="Q2925" s="16" t="s">
        <v>523</v>
      </c>
      <c r="R2925" s="16" t="s">
        <v>520</v>
      </c>
    </row>
    <row r="2926" spans="1:18" hidden="1" x14ac:dyDescent="0.3">
      <c r="A2926" s="55">
        <v>45165</v>
      </c>
      <c r="B2926" s="56" t="s">
        <v>919</v>
      </c>
      <c r="C2926" s="56" t="s">
        <v>542</v>
      </c>
      <c r="D2926" s="3" t="s">
        <v>548</v>
      </c>
      <c r="E2926" s="3" t="s">
        <v>550</v>
      </c>
      <c r="F2926" s="3" t="s">
        <v>947</v>
      </c>
      <c r="G2926" s="3" t="s">
        <v>507</v>
      </c>
      <c r="H2926" s="3">
        <v>4288</v>
      </c>
      <c r="I2926" s="3">
        <v>18</v>
      </c>
      <c r="J2926" s="57">
        <v>3.3119999999999998</v>
      </c>
      <c r="K2926" s="3">
        <v>76</v>
      </c>
      <c r="L2926" s="3">
        <v>2547</v>
      </c>
      <c r="M2926" s="3">
        <v>1029</v>
      </c>
      <c r="N2926" s="3">
        <v>703</v>
      </c>
      <c r="O2926" s="3">
        <v>540</v>
      </c>
      <c r="P2926" s="16" t="s">
        <v>519</v>
      </c>
      <c r="Q2926" s="16" t="s">
        <v>523</v>
      </c>
      <c r="R2926" s="16" t="s">
        <v>520</v>
      </c>
    </row>
    <row r="2927" spans="1:18" hidden="1" x14ac:dyDescent="0.3">
      <c r="A2927" s="55">
        <v>45165</v>
      </c>
      <c r="B2927" s="56" t="s">
        <v>919</v>
      </c>
      <c r="C2927" s="56" t="s">
        <v>542</v>
      </c>
      <c r="D2927" s="3" t="s">
        <v>548</v>
      </c>
      <c r="E2927" s="3" t="s">
        <v>546</v>
      </c>
      <c r="F2927" s="3" t="s">
        <v>947</v>
      </c>
      <c r="G2927" s="3" t="s">
        <v>507</v>
      </c>
      <c r="H2927" s="3">
        <v>14138</v>
      </c>
      <c r="I2927" s="3">
        <v>73</v>
      </c>
      <c r="J2927" s="57">
        <v>13.432</v>
      </c>
      <c r="K2927" s="3">
        <v>251</v>
      </c>
      <c r="L2927" s="3">
        <v>10365</v>
      </c>
      <c r="M2927" s="3">
        <v>4263</v>
      </c>
      <c r="N2927" s="3">
        <v>3126</v>
      </c>
      <c r="O2927" s="3">
        <v>2169</v>
      </c>
      <c r="P2927" s="16" t="s">
        <v>519</v>
      </c>
      <c r="Q2927" s="16" t="s">
        <v>523</v>
      </c>
      <c r="R2927" s="16" t="s">
        <v>520</v>
      </c>
    </row>
    <row r="2928" spans="1:18" hidden="1" x14ac:dyDescent="0.3">
      <c r="A2928" s="55">
        <v>45165</v>
      </c>
      <c r="B2928" s="56" t="s">
        <v>919</v>
      </c>
      <c r="C2928" s="56" t="s">
        <v>542</v>
      </c>
      <c r="D2928" s="3" t="s">
        <v>548</v>
      </c>
      <c r="E2928" s="3" t="s">
        <v>544</v>
      </c>
      <c r="F2928" s="3" t="s">
        <v>948</v>
      </c>
      <c r="G2928" s="3" t="s">
        <v>503</v>
      </c>
      <c r="H2928" s="3">
        <v>28390</v>
      </c>
      <c r="I2928" s="3">
        <v>108</v>
      </c>
      <c r="J2928" s="57">
        <v>19.872</v>
      </c>
      <c r="K2928" s="3">
        <v>1759</v>
      </c>
      <c r="L2928" s="3">
        <v>10044</v>
      </c>
      <c r="M2928" s="3">
        <v>4775</v>
      </c>
      <c r="N2928" s="3">
        <v>3588</v>
      </c>
      <c r="O2928" s="3">
        <v>2547</v>
      </c>
      <c r="P2928" s="16" t="s">
        <v>519</v>
      </c>
      <c r="Q2928" s="16" t="s">
        <v>523</v>
      </c>
      <c r="R2928" s="16" t="s">
        <v>520</v>
      </c>
    </row>
    <row r="2929" spans="1:18" hidden="1" x14ac:dyDescent="0.3">
      <c r="A2929" s="55">
        <v>45165</v>
      </c>
      <c r="B2929" s="56" t="s">
        <v>919</v>
      </c>
      <c r="C2929" s="56" t="s">
        <v>542</v>
      </c>
      <c r="D2929" s="3" t="s">
        <v>548</v>
      </c>
      <c r="E2929" s="3" t="s">
        <v>550</v>
      </c>
      <c r="F2929" s="3" t="s">
        <v>948</v>
      </c>
      <c r="G2929" s="3" t="s">
        <v>503</v>
      </c>
      <c r="H2929" s="3">
        <v>279</v>
      </c>
      <c r="I2929" s="3">
        <v>0</v>
      </c>
      <c r="J2929" s="57">
        <v>0</v>
      </c>
      <c r="K2929" s="3">
        <v>26</v>
      </c>
      <c r="L2929" s="3">
        <v>182</v>
      </c>
      <c r="M2929" s="3">
        <v>77</v>
      </c>
      <c r="N2929" s="3">
        <v>48</v>
      </c>
      <c r="O2929" s="3">
        <v>41</v>
      </c>
      <c r="P2929" s="16" t="s">
        <v>519</v>
      </c>
      <c r="Q2929" s="16" t="s">
        <v>523</v>
      </c>
      <c r="R2929" s="16" t="s">
        <v>520</v>
      </c>
    </row>
    <row r="2930" spans="1:18" hidden="1" x14ac:dyDescent="0.3">
      <c r="A2930" s="55">
        <v>45165</v>
      </c>
      <c r="B2930" s="56" t="s">
        <v>919</v>
      </c>
      <c r="C2930" s="56" t="s">
        <v>542</v>
      </c>
      <c r="D2930" s="3" t="s">
        <v>548</v>
      </c>
      <c r="E2930" s="3" t="s">
        <v>546</v>
      </c>
      <c r="F2930" s="3" t="s">
        <v>948</v>
      </c>
      <c r="G2930" s="3" t="s">
        <v>503</v>
      </c>
      <c r="H2930" s="3">
        <v>708</v>
      </c>
      <c r="I2930" s="3">
        <v>3</v>
      </c>
      <c r="J2930" s="57">
        <v>0.55200000000000005</v>
      </c>
      <c r="K2930" s="3">
        <v>54</v>
      </c>
      <c r="L2930" s="3">
        <v>423</v>
      </c>
      <c r="M2930" s="3">
        <v>189</v>
      </c>
      <c r="N2930" s="3">
        <v>135</v>
      </c>
      <c r="O2930" s="3">
        <v>86</v>
      </c>
      <c r="P2930" s="16" t="s">
        <v>519</v>
      </c>
      <c r="Q2930" s="16" t="s">
        <v>523</v>
      </c>
      <c r="R2930" s="16" t="s">
        <v>520</v>
      </c>
    </row>
    <row r="2931" spans="1:18" hidden="1" x14ac:dyDescent="0.3">
      <c r="A2931" s="55">
        <v>45165</v>
      </c>
      <c r="B2931" s="56" t="s">
        <v>919</v>
      </c>
      <c r="C2931" s="56" t="s">
        <v>542</v>
      </c>
      <c r="D2931" s="3" t="s">
        <v>548</v>
      </c>
      <c r="E2931" s="3" t="s">
        <v>544</v>
      </c>
      <c r="F2931" s="3" t="s">
        <v>949</v>
      </c>
      <c r="G2931" s="3" t="s">
        <v>500</v>
      </c>
      <c r="H2931" s="3">
        <v>29814</v>
      </c>
      <c r="I2931" s="3">
        <v>182</v>
      </c>
      <c r="J2931" s="57">
        <v>33.488</v>
      </c>
      <c r="K2931" s="3">
        <v>3528</v>
      </c>
      <c r="L2931" s="3">
        <v>16821</v>
      </c>
      <c r="M2931" s="3">
        <v>7931</v>
      </c>
      <c r="N2931" s="3">
        <v>5987</v>
      </c>
      <c r="O2931" s="3">
        <v>4499</v>
      </c>
      <c r="P2931" s="16" t="s">
        <v>519</v>
      </c>
      <c r="Q2931" s="16" t="s">
        <v>523</v>
      </c>
      <c r="R2931" s="16" t="s">
        <v>520</v>
      </c>
    </row>
    <row r="2932" spans="1:18" hidden="1" x14ac:dyDescent="0.3">
      <c r="A2932" s="55">
        <v>45165</v>
      </c>
      <c r="B2932" s="56" t="s">
        <v>919</v>
      </c>
      <c r="C2932" s="56" t="s">
        <v>542</v>
      </c>
      <c r="D2932" s="3" t="s">
        <v>548</v>
      </c>
      <c r="E2932" s="3" t="s">
        <v>550</v>
      </c>
      <c r="F2932" s="3" t="s">
        <v>949</v>
      </c>
      <c r="G2932" s="3" t="s">
        <v>500</v>
      </c>
      <c r="H2932" s="3">
        <v>660</v>
      </c>
      <c r="I2932" s="3">
        <v>4</v>
      </c>
      <c r="J2932" s="57">
        <v>0.73599999999999999</v>
      </c>
      <c r="K2932" s="3">
        <v>53</v>
      </c>
      <c r="L2932" s="3">
        <v>427</v>
      </c>
      <c r="M2932" s="3">
        <v>220</v>
      </c>
      <c r="N2932" s="3">
        <v>147</v>
      </c>
      <c r="O2932" s="3">
        <v>100</v>
      </c>
      <c r="P2932" s="16" t="s">
        <v>519</v>
      </c>
      <c r="Q2932" s="16" t="s">
        <v>523</v>
      </c>
      <c r="R2932" s="16" t="s">
        <v>520</v>
      </c>
    </row>
    <row r="2933" spans="1:18" hidden="1" x14ac:dyDescent="0.3">
      <c r="A2933" s="55">
        <v>45165</v>
      </c>
      <c r="B2933" s="56" t="s">
        <v>919</v>
      </c>
      <c r="C2933" s="56" t="s">
        <v>542</v>
      </c>
      <c r="D2933" s="3" t="s">
        <v>548</v>
      </c>
      <c r="E2933" s="3" t="s">
        <v>546</v>
      </c>
      <c r="F2933" s="3" t="s">
        <v>949</v>
      </c>
      <c r="G2933" s="3" t="s">
        <v>500</v>
      </c>
      <c r="H2933" s="3">
        <v>968</v>
      </c>
      <c r="I2933" s="3">
        <v>11</v>
      </c>
      <c r="J2933" s="57">
        <v>2.024</v>
      </c>
      <c r="K2933" s="3">
        <v>126</v>
      </c>
      <c r="L2933" s="3">
        <v>741</v>
      </c>
      <c r="M2933" s="3">
        <v>328</v>
      </c>
      <c r="N2933" s="3">
        <v>228</v>
      </c>
      <c r="O2933" s="3">
        <v>169</v>
      </c>
      <c r="P2933" s="16" t="s">
        <v>519</v>
      </c>
      <c r="Q2933" s="16" t="s">
        <v>523</v>
      </c>
      <c r="R2933" s="16" t="s">
        <v>520</v>
      </c>
    </row>
    <row r="2934" spans="1:18" x14ac:dyDescent="0.3">
      <c r="A2934" s="73">
        <v>45165</v>
      </c>
      <c r="B2934" s="76" t="s">
        <v>919</v>
      </c>
      <c r="C2934" s="56" t="s">
        <v>542</v>
      </c>
      <c r="D2934" s="3" t="s">
        <v>548</v>
      </c>
      <c r="E2934" s="3" t="s">
        <v>544</v>
      </c>
      <c r="F2934" s="3" t="s">
        <v>950</v>
      </c>
      <c r="G2934" s="78" t="s">
        <v>504</v>
      </c>
      <c r="H2934" s="78">
        <v>60290</v>
      </c>
      <c r="I2934" s="78">
        <v>162</v>
      </c>
      <c r="J2934" s="84">
        <v>29.808</v>
      </c>
      <c r="K2934" s="41">
        <v>3101</v>
      </c>
      <c r="L2934" s="78">
        <v>20058</v>
      </c>
      <c r="M2934" s="78">
        <v>9363</v>
      </c>
      <c r="N2934" s="78">
        <v>6867</v>
      </c>
      <c r="O2934" s="78">
        <v>4654</v>
      </c>
      <c r="P2934" s="89" t="s">
        <v>519</v>
      </c>
      <c r="Q2934" s="16" t="s">
        <v>523</v>
      </c>
      <c r="R2934" s="89" t="s">
        <v>520</v>
      </c>
    </row>
    <row r="2935" spans="1:18" x14ac:dyDescent="0.3">
      <c r="A2935" s="73">
        <v>45165</v>
      </c>
      <c r="B2935" s="76" t="s">
        <v>919</v>
      </c>
      <c r="C2935" s="56" t="s">
        <v>542</v>
      </c>
      <c r="D2935" s="3" t="s">
        <v>548</v>
      </c>
      <c r="E2935" s="3" t="s">
        <v>550</v>
      </c>
      <c r="F2935" s="3" t="s">
        <v>950</v>
      </c>
      <c r="G2935" s="78" t="s">
        <v>504</v>
      </c>
      <c r="H2935" s="78">
        <v>918</v>
      </c>
      <c r="I2935" s="78">
        <v>0</v>
      </c>
      <c r="J2935" s="84">
        <v>0</v>
      </c>
      <c r="K2935" s="41">
        <v>30</v>
      </c>
      <c r="L2935" s="78">
        <v>434</v>
      </c>
      <c r="M2935" s="78">
        <v>147</v>
      </c>
      <c r="N2935" s="78">
        <v>115</v>
      </c>
      <c r="O2935" s="78">
        <v>72</v>
      </c>
      <c r="P2935" s="89" t="s">
        <v>519</v>
      </c>
      <c r="Q2935" s="16" t="s">
        <v>523</v>
      </c>
      <c r="R2935" s="89" t="s">
        <v>520</v>
      </c>
    </row>
    <row r="2936" spans="1:18" x14ac:dyDescent="0.3">
      <c r="A2936" s="73">
        <v>45165</v>
      </c>
      <c r="B2936" s="76" t="s">
        <v>919</v>
      </c>
      <c r="C2936" s="56" t="s">
        <v>542</v>
      </c>
      <c r="D2936" s="3" t="s">
        <v>548</v>
      </c>
      <c r="E2936" s="3" t="s">
        <v>546</v>
      </c>
      <c r="F2936" s="3" t="s">
        <v>950</v>
      </c>
      <c r="G2936" s="78" t="s">
        <v>504</v>
      </c>
      <c r="H2936" s="78">
        <v>906</v>
      </c>
      <c r="I2936" s="78">
        <v>2</v>
      </c>
      <c r="J2936" s="84">
        <v>0.36799999999999999</v>
      </c>
      <c r="K2936" s="41">
        <v>63</v>
      </c>
      <c r="L2936" s="78">
        <v>612</v>
      </c>
      <c r="M2936" s="78">
        <v>207</v>
      </c>
      <c r="N2936" s="78">
        <v>129</v>
      </c>
      <c r="O2936" s="78">
        <v>91</v>
      </c>
      <c r="P2936" s="89" t="s">
        <v>519</v>
      </c>
      <c r="Q2936" s="16" t="s">
        <v>523</v>
      </c>
      <c r="R2936" s="89" t="s">
        <v>520</v>
      </c>
    </row>
    <row r="2937" spans="1:18" hidden="1" x14ac:dyDescent="0.3">
      <c r="A2937" s="55">
        <v>45165</v>
      </c>
      <c r="B2937" s="56" t="s">
        <v>919</v>
      </c>
      <c r="C2937" s="56" t="s">
        <v>542</v>
      </c>
      <c r="D2937" s="3" t="s">
        <v>548</v>
      </c>
      <c r="E2937" s="3" t="s">
        <v>544</v>
      </c>
      <c r="F2937" s="3" t="s">
        <v>951</v>
      </c>
      <c r="G2937" s="3" t="s">
        <v>499</v>
      </c>
      <c r="H2937" s="3">
        <v>146368</v>
      </c>
      <c r="I2937" s="3">
        <v>866</v>
      </c>
      <c r="J2937" s="57">
        <v>159.34399999999999</v>
      </c>
      <c r="K2937" s="3">
        <v>9299</v>
      </c>
      <c r="L2937" s="3">
        <v>91099</v>
      </c>
      <c r="M2937" s="3">
        <v>52941</v>
      </c>
      <c r="N2937" s="3">
        <v>41686</v>
      </c>
      <c r="O2937" s="3">
        <v>25175</v>
      </c>
      <c r="P2937" s="16" t="s">
        <v>519</v>
      </c>
      <c r="Q2937" s="16" t="s">
        <v>523</v>
      </c>
      <c r="R2937" s="16" t="s">
        <v>520</v>
      </c>
    </row>
    <row r="2938" spans="1:18" hidden="1" x14ac:dyDescent="0.3">
      <c r="A2938" s="55">
        <v>45165</v>
      </c>
      <c r="B2938" s="56" t="s">
        <v>919</v>
      </c>
      <c r="C2938" s="56" t="s">
        <v>542</v>
      </c>
      <c r="D2938" s="3" t="s">
        <v>548</v>
      </c>
      <c r="E2938" s="3" t="s">
        <v>550</v>
      </c>
      <c r="F2938" s="3" t="s">
        <v>951</v>
      </c>
      <c r="G2938" s="3" t="s">
        <v>499</v>
      </c>
      <c r="H2938" s="3">
        <v>2436</v>
      </c>
      <c r="I2938" s="3">
        <v>17</v>
      </c>
      <c r="J2938" s="57">
        <v>3.1280000000000001</v>
      </c>
      <c r="K2938" s="3">
        <v>90</v>
      </c>
      <c r="L2938" s="3">
        <v>1917</v>
      </c>
      <c r="M2938" s="3">
        <v>1077</v>
      </c>
      <c r="N2938" s="3">
        <v>828</v>
      </c>
      <c r="O2938" s="3">
        <v>436</v>
      </c>
      <c r="P2938" s="16" t="s">
        <v>519</v>
      </c>
      <c r="Q2938" s="16" t="s">
        <v>523</v>
      </c>
      <c r="R2938" s="16" t="s">
        <v>520</v>
      </c>
    </row>
    <row r="2939" spans="1:18" hidden="1" x14ac:dyDescent="0.3">
      <c r="A2939" s="55">
        <v>45165</v>
      </c>
      <c r="B2939" s="56" t="s">
        <v>919</v>
      </c>
      <c r="C2939" s="56" t="s">
        <v>542</v>
      </c>
      <c r="D2939" s="3" t="s">
        <v>548</v>
      </c>
      <c r="E2939" s="3" t="s">
        <v>546</v>
      </c>
      <c r="F2939" s="3" t="s">
        <v>951</v>
      </c>
      <c r="G2939" s="3" t="s">
        <v>499</v>
      </c>
      <c r="H2939" s="3">
        <v>6690</v>
      </c>
      <c r="I2939" s="3">
        <v>93</v>
      </c>
      <c r="J2939" s="57">
        <v>17.111999999999998</v>
      </c>
      <c r="K2939" s="3">
        <v>293</v>
      </c>
      <c r="L2939" s="3">
        <v>5234</v>
      </c>
      <c r="M2939" s="3">
        <v>2868</v>
      </c>
      <c r="N2939" s="3">
        <v>2144</v>
      </c>
      <c r="O2939" s="3">
        <v>1300</v>
      </c>
      <c r="P2939" s="16" t="s">
        <v>519</v>
      </c>
      <c r="Q2939" s="16" t="s">
        <v>523</v>
      </c>
      <c r="R2939" s="16" t="s">
        <v>520</v>
      </c>
    </row>
    <row r="2940" spans="1:18" hidden="1" x14ac:dyDescent="0.3">
      <c r="A2940" s="55">
        <v>45165</v>
      </c>
      <c r="B2940" s="56" t="s">
        <v>919</v>
      </c>
      <c r="C2940" s="56" t="s">
        <v>542</v>
      </c>
      <c r="D2940" s="3" t="s">
        <v>548</v>
      </c>
      <c r="E2940" s="3" t="s">
        <v>544</v>
      </c>
      <c r="F2940" s="3" t="s">
        <v>952</v>
      </c>
      <c r="G2940" s="3" t="s">
        <v>501</v>
      </c>
      <c r="H2940" s="3">
        <v>317711</v>
      </c>
      <c r="I2940" s="3">
        <v>3184</v>
      </c>
      <c r="J2940" s="57">
        <v>585.85599999999999</v>
      </c>
      <c r="K2940" s="3">
        <v>34504</v>
      </c>
      <c r="L2940" s="3">
        <v>163939</v>
      </c>
      <c r="M2940" s="3">
        <v>65512</v>
      </c>
      <c r="N2940" s="3">
        <v>47784</v>
      </c>
      <c r="O2940" s="3">
        <v>29229</v>
      </c>
      <c r="P2940" s="16" t="s">
        <v>519</v>
      </c>
      <c r="Q2940" s="16" t="s">
        <v>523</v>
      </c>
      <c r="R2940" s="16" t="s">
        <v>520</v>
      </c>
    </row>
    <row r="2941" spans="1:18" hidden="1" x14ac:dyDescent="0.3">
      <c r="A2941" s="55">
        <v>45165</v>
      </c>
      <c r="B2941" s="56" t="s">
        <v>919</v>
      </c>
      <c r="C2941" s="56" t="s">
        <v>542</v>
      </c>
      <c r="D2941" s="3" t="s">
        <v>548</v>
      </c>
      <c r="E2941" s="3" t="s">
        <v>550</v>
      </c>
      <c r="F2941" s="3" t="s">
        <v>952</v>
      </c>
      <c r="G2941" s="3" t="s">
        <v>501</v>
      </c>
      <c r="H2941" s="3">
        <v>2731</v>
      </c>
      <c r="I2941" s="3">
        <v>29</v>
      </c>
      <c r="J2941" s="57">
        <v>5.3360000000000003</v>
      </c>
      <c r="K2941" s="3">
        <v>139</v>
      </c>
      <c r="L2941" s="3">
        <v>1417</v>
      </c>
      <c r="M2941" s="3">
        <v>598</v>
      </c>
      <c r="N2941" s="3">
        <v>444</v>
      </c>
      <c r="O2941" s="3">
        <v>350</v>
      </c>
      <c r="P2941" s="16" t="s">
        <v>519</v>
      </c>
      <c r="Q2941" s="16" t="s">
        <v>523</v>
      </c>
      <c r="R2941" s="16" t="s">
        <v>520</v>
      </c>
    </row>
    <row r="2942" spans="1:18" hidden="1" x14ac:dyDescent="0.3">
      <c r="A2942" s="55">
        <v>45165</v>
      </c>
      <c r="B2942" s="56" t="s">
        <v>919</v>
      </c>
      <c r="C2942" s="56" t="s">
        <v>542</v>
      </c>
      <c r="D2942" s="3" t="s">
        <v>548</v>
      </c>
      <c r="E2942" s="3" t="s">
        <v>546</v>
      </c>
      <c r="F2942" s="3" t="s">
        <v>952</v>
      </c>
      <c r="G2942" s="3" t="s">
        <v>501</v>
      </c>
      <c r="H2942" s="3">
        <v>7416</v>
      </c>
      <c r="I2942" s="3">
        <v>104</v>
      </c>
      <c r="J2942" s="57">
        <v>19.135999999999999</v>
      </c>
      <c r="K2942" s="3">
        <v>824</v>
      </c>
      <c r="L2942" s="3">
        <v>5250</v>
      </c>
      <c r="M2942" s="3">
        <v>2042</v>
      </c>
      <c r="N2942" s="3">
        <v>1434</v>
      </c>
      <c r="O2942" s="3">
        <v>877</v>
      </c>
      <c r="P2942" s="16" t="s">
        <v>519</v>
      </c>
      <c r="Q2942" s="16" t="s">
        <v>523</v>
      </c>
      <c r="R2942" s="16" t="s">
        <v>520</v>
      </c>
    </row>
    <row r="2943" spans="1:18" hidden="1" x14ac:dyDescent="0.3">
      <c r="A2943" s="55">
        <v>45165</v>
      </c>
      <c r="B2943" s="56" t="s">
        <v>919</v>
      </c>
      <c r="C2943" s="56" t="s">
        <v>542</v>
      </c>
      <c r="D2943" s="3" t="s">
        <v>548</v>
      </c>
      <c r="E2943" s="3" t="s">
        <v>544</v>
      </c>
      <c r="F2943" s="3" t="s">
        <v>953</v>
      </c>
      <c r="G2943" s="3" t="s">
        <v>506</v>
      </c>
      <c r="H2943" s="3">
        <v>71933</v>
      </c>
      <c r="I2943" s="3">
        <v>255</v>
      </c>
      <c r="J2943" s="57">
        <v>46.92</v>
      </c>
      <c r="K2943" s="3">
        <v>3640</v>
      </c>
      <c r="L2943" s="3">
        <v>16005</v>
      </c>
      <c r="M2943" s="3">
        <v>9402</v>
      </c>
      <c r="N2943" s="3">
        <v>7294</v>
      </c>
      <c r="O2943" s="3">
        <v>4021</v>
      </c>
      <c r="P2943" s="16" t="s">
        <v>519</v>
      </c>
      <c r="Q2943" s="16" t="s">
        <v>523</v>
      </c>
      <c r="R2943" s="16" t="s">
        <v>520</v>
      </c>
    </row>
    <row r="2944" spans="1:18" hidden="1" x14ac:dyDescent="0.3">
      <c r="A2944" s="55">
        <v>45165</v>
      </c>
      <c r="B2944" s="56" t="s">
        <v>919</v>
      </c>
      <c r="C2944" s="56" t="s">
        <v>542</v>
      </c>
      <c r="D2944" s="3" t="s">
        <v>548</v>
      </c>
      <c r="E2944" s="3" t="s">
        <v>550</v>
      </c>
      <c r="F2944" s="3" t="s">
        <v>953</v>
      </c>
      <c r="G2944" s="3" t="s">
        <v>506</v>
      </c>
      <c r="H2944" s="3">
        <v>869</v>
      </c>
      <c r="I2944" s="3">
        <v>9</v>
      </c>
      <c r="J2944" s="57">
        <v>1.6559999999999999</v>
      </c>
      <c r="K2944" s="3">
        <v>51</v>
      </c>
      <c r="L2944" s="3">
        <v>264</v>
      </c>
      <c r="M2944" s="3">
        <v>155</v>
      </c>
      <c r="N2944" s="3">
        <v>107</v>
      </c>
      <c r="O2944" s="3">
        <v>73</v>
      </c>
      <c r="P2944" s="16" t="s">
        <v>519</v>
      </c>
      <c r="Q2944" s="16" t="s">
        <v>523</v>
      </c>
      <c r="R2944" s="16" t="s">
        <v>520</v>
      </c>
    </row>
    <row r="2945" spans="1:18" hidden="1" x14ac:dyDescent="0.3">
      <c r="A2945" s="55">
        <v>45165</v>
      </c>
      <c r="B2945" s="56" t="s">
        <v>919</v>
      </c>
      <c r="C2945" s="56" t="s">
        <v>542</v>
      </c>
      <c r="D2945" s="3" t="s">
        <v>548</v>
      </c>
      <c r="E2945" s="3" t="s">
        <v>546</v>
      </c>
      <c r="F2945" s="3" t="s">
        <v>953</v>
      </c>
      <c r="G2945" s="3" t="s">
        <v>506</v>
      </c>
      <c r="H2945" s="3">
        <v>1408</v>
      </c>
      <c r="I2945" s="3">
        <v>8</v>
      </c>
      <c r="J2945" s="57">
        <v>1.472</v>
      </c>
      <c r="K2945" s="3">
        <v>85</v>
      </c>
      <c r="L2945" s="3">
        <v>631</v>
      </c>
      <c r="M2945" s="3">
        <v>318</v>
      </c>
      <c r="N2945" s="3">
        <v>244</v>
      </c>
      <c r="O2945" s="3">
        <v>150</v>
      </c>
      <c r="P2945" s="16" t="s">
        <v>519</v>
      </c>
      <c r="Q2945" s="16" t="s">
        <v>523</v>
      </c>
      <c r="R2945" s="16" t="s">
        <v>520</v>
      </c>
    </row>
    <row r="2946" spans="1:18" hidden="1" x14ac:dyDescent="0.3">
      <c r="A2946" s="55">
        <v>45165</v>
      </c>
      <c r="B2946" s="56" t="s">
        <v>919</v>
      </c>
      <c r="C2946" s="56" t="s">
        <v>542</v>
      </c>
      <c r="D2946" s="3" t="s">
        <v>549</v>
      </c>
      <c r="E2946" s="3" t="s">
        <v>544</v>
      </c>
      <c r="F2946" s="3" t="s">
        <v>954</v>
      </c>
      <c r="G2946" s="3" t="s">
        <v>499</v>
      </c>
      <c r="H2946" s="3">
        <v>20709</v>
      </c>
      <c r="I2946" s="3">
        <v>64</v>
      </c>
      <c r="J2946" s="57">
        <v>5.5039999999999996</v>
      </c>
      <c r="K2946" s="3">
        <v>1466</v>
      </c>
      <c r="L2946" s="3">
        <v>7996</v>
      </c>
      <c r="M2946" s="3">
        <v>3866</v>
      </c>
      <c r="N2946" s="3">
        <v>2953</v>
      </c>
      <c r="O2946" s="3">
        <v>1659</v>
      </c>
      <c r="P2946" s="16" t="s">
        <v>511</v>
      </c>
      <c r="Q2946" s="16" t="s">
        <v>523</v>
      </c>
      <c r="R2946" s="16" t="s">
        <v>513</v>
      </c>
    </row>
    <row r="2947" spans="1:18" hidden="1" x14ac:dyDescent="0.3">
      <c r="A2947" s="55">
        <v>45165</v>
      </c>
      <c r="B2947" s="56" t="s">
        <v>919</v>
      </c>
      <c r="C2947" s="56" t="s">
        <v>542</v>
      </c>
      <c r="D2947" s="3" t="s">
        <v>549</v>
      </c>
      <c r="E2947" s="3" t="s">
        <v>550</v>
      </c>
      <c r="F2947" s="3" t="s">
        <v>954</v>
      </c>
      <c r="G2947" s="3" t="s">
        <v>499</v>
      </c>
      <c r="H2947" s="3">
        <v>1508</v>
      </c>
      <c r="I2947" s="3">
        <v>6</v>
      </c>
      <c r="J2947" s="57">
        <v>0.51600000000000001</v>
      </c>
      <c r="K2947" s="3">
        <v>147</v>
      </c>
      <c r="L2947" s="3">
        <v>781</v>
      </c>
      <c r="M2947" s="3">
        <v>313</v>
      </c>
      <c r="N2947" s="3">
        <v>231</v>
      </c>
      <c r="O2947" s="3">
        <v>154</v>
      </c>
      <c r="P2947" s="16" t="s">
        <v>511</v>
      </c>
      <c r="Q2947" s="16" t="s">
        <v>523</v>
      </c>
      <c r="R2947" s="16" t="s">
        <v>513</v>
      </c>
    </row>
    <row r="2948" spans="1:18" hidden="1" x14ac:dyDescent="0.3">
      <c r="A2948" s="55">
        <v>45165</v>
      </c>
      <c r="B2948" s="56" t="s">
        <v>919</v>
      </c>
      <c r="C2948" s="56" t="s">
        <v>542</v>
      </c>
      <c r="D2948" s="3" t="s">
        <v>549</v>
      </c>
      <c r="E2948" s="3" t="s">
        <v>546</v>
      </c>
      <c r="F2948" s="3" t="s">
        <v>954</v>
      </c>
      <c r="G2948" s="3" t="s">
        <v>499</v>
      </c>
      <c r="H2948" s="3">
        <v>2010</v>
      </c>
      <c r="I2948" s="3">
        <v>11</v>
      </c>
      <c r="J2948" s="57">
        <v>0.94599999999999995</v>
      </c>
      <c r="K2948" s="3">
        <v>266</v>
      </c>
      <c r="L2948" s="3">
        <v>1454</v>
      </c>
      <c r="M2948" s="3">
        <v>608</v>
      </c>
      <c r="N2948" s="3">
        <v>437</v>
      </c>
      <c r="O2948" s="3">
        <v>321</v>
      </c>
      <c r="P2948" s="16" t="s">
        <v>511</v>
      </c>
      <c r="Q2948" s="16" t="s">
        <v>523</v>
      </c>
      <c r="R2948" s="16" t="s">
        <v>513</v>
      </c>
    </row>
    <row r="2949" spans="1:18" hidden="1" x14ac:dyDescent="0.3">
      <c r="A2949" s="55">
        <v>45165</v>
      </c>
      <c r="B2949" s="56" t="s">
        <v>919</v>
      </c>
      <c r="C2949" s="56" t="s">
        <v>542</v>
      </c>
      <c r="D2949" s="3" t="s">
        <v>549</v>
      </c>
      <c r="E2949" s="3" t="s">
        <v>544</v>
      </c>
      <c r="F2949" s="3" t="s">
        <v>955</v>
      </c>
      <c r="G2949" s="3" t="s">
        <v>501</v>
      </c>
      <c r="H2949" s="3">
        <v>85811</v>
      </c>
      <c r="I2949" s="3">
        <v>345</v>
      </c>
      <c r="J2949" s="57">
        <v>29.669999999999998</v>
      </c>
      <c r="K2949" s="3">
        <v>9467</v>
      </c>
      <c r="L2949" s="3">
        <v>34076</v>
      </c>
      <c r="M2949" s="3">
        <v>16115</v>
      </c>
      <c r="N2949" s="3">
        <v>13146</v>
      </c>
      <c r="O2949" s="3">
        <v>9027</v>
      </c>
      <c r="P2949" s="16" t="s">
        <v>511</v>
      </c>
      <c r="Q2949" s="16" t="s">
        <v>523</v>
      </c>
      <c r="R2949" s="16" t="s">
        <v>513</v>
      </c>
    </row>
    <row r="2950" spans="1:18" hidden="1" x14ac:dyDescent="0.3">
      <c r="A2950" s="55">
        <v>45165</v>
      </c>
      <c r="B2950" s="56" t="s">
        <v>919</v>
      </c>
      <c r="C2950" s="56" t="s">
        <v>542</v>
      </c>
      <c r="D2950" s="3" t="s">
        <v>549</v>
      </c>
      <c r="E2950" s="3" t="s">
        <v>550</v>
      </c>
      <c r="F2950" s="3" t="s">
        <v>955</v>
      </c>
      <c r="G2950" s="3" t="s">
        <v>501</v>
      </c>
      <c r="H2950" s="3">
        <v>9497</v>
      </c>
      <c r="I2950" s="3">
        <v>42</v>
      </c>
      <c r="J2950" s="57">
        <v>3.6119999999999997</v>
      </c>
      <c r="K2950" s="3">
        <v>698</v>
      </c>
      <c r="L2950" s="3">
        <v>5504</v>
      </c>
      <c r="M2950" s="3">
        <v>2024</v>
      </c>
      <c r="N2950" s="3">
        <v>1594</v>
      </c>
      <c r="O2950" s="3">
        <v>1141</v>
      </c>
      <c r="P2950" s="16" t="s">
        <v>511</v>
      </c>
      <c r="Q2950" s="16" t="s">
        <v>523</v>
      </c>
      <c r="R2950" s="16" t="s">
        <v>513</v>
      </c>
    </row>
    <row r="2951" spans="1:18" hidden="1" x14ac:dyDescent="0.3">
      <c r="A2951" s="55">
        <v>45165</v>
      </c>
      <c r="B2951" s="56" t="s">
        <v>919</v>
      </c>
      <c r="C2951" s="56" t="s">
        <v>542</v>
      </c>
      <c r="D2951" s="3" t="s">
        <v>549</v>
      </c>
      <c r="E2951" s="3" t="s">
        <v>546</v>
      </c>
      <c r="F2951" s="3" t="s">
        <v>955</v>
      </c>
      <c r="G2951" s="3" t="s">
        <v>501</v>
      </c>
      <c r="H2951" s="3">
        <v>12600</v>
      </c>
      <c r="I2951" s="3">
        <v>51</v>
      </c>
      <c r="J2951" s="57">
        <v>4.3859999999999992</v>
      </c>
      <c r="K2951" s="3">
        <v>1555</v>
      </c>
      <c r="L2951" s="3">
        <v>8201</v>
      </c>
      <c r="M2951" s="3">
        <v>3412</v>
      </c>
      <c r="N2951" s="3">
        <v>2768</v>
      </c>
      <c r="O2951" s="3">
        <v>2139</v>
      </c>
      <c r="P2951" s="16" t="s">
        <v>511</v>
      </c>
      <c r="Q2951" s="16" t="s">
        <v>523</v>
      </c>
      <c r="R2951" s="16" t="s">
        <v>513</v>
      </c>
    </row>
    <row r="2952" spans="1:18" hidden="1" x14ac:dyDescent="0.3">
      <c r="A2952" s="55">
        <v>45165</v>
      </c>
      <c r="B2952" s="56" t="s">
        <v>919</v>
      </c>
      <c r="C2952" s="56" t="s">
        <v>542</v>
      </c>
      <c r="D2952" s="3" t="s">
        <v>549</v>
      </c>
      <c r="E2952" s="3" t="s">
        <v>544</v>
      </c>
      <c r="F2952" s="3" t="s">
        <v>956</v>
      </c>
      <c r="G2952" s="3" t="s">
        <v>503</v>
      </c>
      <c r="H2952" s="3">
        <v>46965</v>
      </c>
      <c r="I2952" s="3">
        <v>290</v>
      </c>
      <c r="J2952" s="57">
        <v>24.939999999999998</v>
      </c>
      <c r="K2952" s="3">
        <v>3315</v>
      </c>
      <c r="L2952" s="3">
        <v>36952</v>
      </c>
      <c r="M2952" s="3">
        <v>15992</v>
      </c>
      <c r="N2952" s="3">
        <v>11211</v>
      </c>
      <c r="O2952" s="3">
        <v>6791</v>
      </c>
      <c r="P2952" s="16" t="s">
        <v>511</v>
      </c>
      <c r="Q2952" s="16" t="s">
        <v>523</v>
      </c>
      <c r="R2952" s="16" t="s">
        <v>513</v>
      </c>
    </row>
    <row r="2953" spans="1:18" hidden="1" x14ac:dyDescent="0.3">
      <c r="A2953" s="55">
        <v>45165</v>
      </c>
      <c r="B2953" s="56" t="s">
        <v>919</v>
      </c>
      <c r="C2953" s="56" t="s">
        <v>542</v>
      </c>
      <c r="D2953" s="3" t="s">
        <v>549</v>
      </c>
      <c r="E2953" s="3" t="s">
        <v>550</v>
      </c>
      <c r="F2953" s="3" t="s">
        <v>956</v>
      </c>
      <c r="G2953" s="3" t="s">
        <v>503</v>
      </c>
      <c r="H2953" s="3">
        <v>6337</v>
      </c>
      <c r="I2953" s="3">
        <v>43</v>
      </c>
      <c r="J2953" s="57">
        <v>3.6979999999999995</v>
      </c>
      <c r="K2953" s="3">
        <v>535</v>
      </c>
      <c r="L2953" s="3">
        <v>5463</v>
      </c>
      <c r="M2953" s="3">
        <v>2143</v>
      </c>
      <c r="N2953" s="3">
        <v>1433</v>
      </c>
      <c r="O2953" s="3">
        <v>884</v>
      </c>
      <c r="P2953" s="16" t="s">
        <v>511</v>
      </c>
      <c r="Q2953" s="16" t="s">
        <v>523</v>
      </c>
      <c r="R2953" s="16" t="s">
        <v>513</v>
      </c>
    </row>
    <row r="2954" spans="1:18" hidden="1" x14ac:dyDescent="0.3">
      <c r="A2954" s="55">
        <v>45165</v>
      </c>
      <c r="B2954" s="56" t="s">
        <v>919</v>
      </c>
      <c r="C2954" s="56" t="s">
        <v>542</v>
      </c>
      <c r="D2954" s="3" t="s">
        <v>549</v>
      </c>
      <c r="E2954" s="3" t="s">
        <v>546</v>
      </c>
      <c r="F2954" s="3" t="s">
        <v>956</v>
      </c>
      <c r="G2954" s="3" t="s">
        <v>503</v>
      </c>
      <c r="H2954" s="3">
        <v>12116</v>
      </c>
      <c r="I2954" s="3">
        <v>80</v>
      </c>
      <c r="J2954" s="57">
        <v>6.879999999999999</v>
      </c>
      <c r="K2954" s="3">
        <v>1051</v>
      </c>
      <c r="L2954" s="3">
        <v>10990</v>
      </c>
      <c r="M2954" s="3">
        <v>4399</v>
      </c>
      <c r="N2954" s="3">
        <v>2988</v>
      </c>
      <c r="O2954" s="3">
        <v>1941</v>
      </c>
      <c r="P2954" s="16" t="s">
        <v>511</v>
      </c>
      <c r="Q2954" s="16" t="s">
        <v>523</v>
      </c>
      <c r="R2954" s="16" t="s">
        <v>513</v>
      </c>
    </row>
    <row r="2955" spans="1:18" hidden="1" x14ac:dyDescent="0.3">
      <c r="A2955" s="55">
        <v>45165</v>
      </c>
      <c r="B2955" s="56" t="s">
        <v>919</v>
      </c>
      <c r="C2955" s="56" t="s">
        <v>542</v>
      </c>
      <c r="D2955" s="3" t="s">
        <v>549</v>
      </c>
      <c r="E2955" s="3" t="s">
        <v>544</v>
      </c>
      <c r="F2955" s="3" t="s">
        <v>957</v>
      </c>
      <c r="G2955" s="3" t="s">
        <v>502</v>
      </c>
      <c r="H2955" s="3">
        <v>6346</v>
      </c>
      <c r="I2955" s="3">
        <v>28</v>
      </c>
      <c r="J2955" s="57">
        <v>2.4079999999999999</v>
      </c>
      <c r="K2955" s="3">
        <v>714</v>
      </c>
      <c r="L2955" s="3">
        <v>4598</v>
      </c>
      <c r="M2955" s="3">
        <v>2602</v>
      </c>
      <c r="N2955" s="3">
        <v>1906</v>
      </c>
      <c r="O2955" s="3">
        <v>1394</v>
      </c>
      <c r="P2955" s="16" t="s">
        <v>511</v>
      </c>
      <c r="Q2955" s="16" t="s">
        <v>523</v>
      </c>
      <c r="R2955" s="16" t="s">
        <v>513</v>
      </c>
    </row>
    <row r="2956" spans="1:18" hidden="1" x14ac:dyDescent="0.3">
      <c r="A2956" s="55">
        <v>45165</v>
      </c>
      <c r="B2956" s="56" t="s">
        <v>919</v>
      </c>
      <c r="C2956" s="56" t="s">
        <v>542</v>
      </c>
      <c r="D2956" s="3" t="s">
        <v>549</v>
      </c>
      <c r="E2956" s="3" t="s">
        <v>550</v>
      </c>
      <c r="F2956" s="3" t="s">
        <v>957</v>
      </c>
      <c r="G2956" s="3" t="s">
        <v>502</v>
      </c>
      <c r="H2956" s="3">
        <v>496</v>
      </c>
      <c r="I2956" s="3">
        <v>1</v>
      </c>
      <c r="J2956" s="57">
        <v>8.5999999999999993E-2</v>
      </c>
      <c r="K2956" s="3">
        <v>79</v>
      </c>
      <c r="L2956" s="3">
        <v>348</v>
      </c>
      <c r="M2956" s="3">
        <v>153</v>
      </c>
      <c r="N2956" s="3">
        <v>109</v>
      </c>
      <c r="O2956" s="3">
        <v>81</v>
      </c>
      <c r="P2956" s="16" t="s">
        <v>511</v>
      </c>
      <c r="Q2956" s="16" t="s">
        <v>523</v>
      </c>
      <c r="R2956" s="16" t="s">
        <v>513</v>
      </c>
    </row>
    <row r="2957" spans="1:18" hidden="1" x14ac:dyDescent="0.3">
      <c r="A2957" s="55">
        <v>45165</v>
      </c>
      <c r="B2957" s="56" t="s">
        <v>919</v>
      </c>
      <c r="C2957" s="56" t="s">
        <v>542</v>
      </c>
      <c r="D2957" s="3" t="s">
        <v>549</v>
      </c>
      <c r="E2957" s="3" t="s">
        <v>546</v>
      </c>
      <c r="F2957" s="3" t="s">
        <v>957</v>
      </c>
      <c r="G2957" s="3" t="s">
        <v>502</v>
      </c>
      <c r="H2957" s="3">
        <v>1404</v>
      </c>
      <c r="I2957" s="3">
        <v>9</v>
      </c>
      <c r="J2957" s="57">
        <v>0.77399999999999991</v>
      </c>
      <c r="K2957" s="3">
        <v>108</v>
      </c>
      <c r="L2957" s="3">
        <v>1067</v>
      </c>
      <c r="M2957" s="3">
        <v>523</v>
      </c>
      <c r="N2957" s="3">
        <v>353</v>
      </c>
      <c r="O2957" s="3">
        <v>246</v>
      </c>
      <c r="P2957" s="16" t="s">
        <v>511</v>
      </c>
      <c r="Q2957" s="16" t="s">
        <v>523</v>
      </c>
      <c r="R2957" s="16" t="s">
        <v>513</v>
      </c>
    </row>
    <row r="2958" spans="1:18" x14ac:dyDescent="0.3">
      <c r="A2958" s="73">
        <v>45165</v>
      </c>
      <c r="B2958" s="76" t="s">
        <v>919</v>
      </c>
      <c r="C2958" s="56" t="s">
        <v>542</v>
      </c>
      <c r="D2958" s="3" t="s">
        <v>549</v>
      </c>
      <c r="E2958" s="3" t="s">
        <v>544</v>
      </c>
      <c r="F2958" s="3" t="s">
        <v>958</v>
      </c>
      <c r="G2958" s="78" t="s">
        <v>504</v>
      </c>
      <c r="H2958" s="78">
        <v>24037</v>
      </c>
      <c r="I2958" s="78">
        <v>70</v>
      </c>
      <c r="J2958" s="84">
        <v>6.02</v>
      </c>
      <c r="K2958" s="41">
        <v>2835</v>
      </c>
      <c r="L2958" s="78">
        <v>8000</v>
      </c>
      <c r="M2958" s="78">
        <v>4060</v>
      </c>
      <c r="N2958" s="78">
        <v>2904</v>
      </c>
      <c r="O2958" s="78">
        <v>1769</v>
      </c>
      <c r="P2958" s="89" t="s">
        <v>511</v>
      </c>
      <c r="Q2958" s="16" t="s">
        <v>523</v>
      </c>
      <c r="R2958" s="89" t="s">
        <v>513</v>
      </c>
    </row>
    <row r="2959" spans="1:18" x14ac:dyDescent="0.3">
      <c r="A2959" s="73">
        <v>45165</v>
      </c>
      <c r="B2959" s="76" t="s">
        <v>919</v>
      </c>
      <c r="C2959" s="56" t="s">
        <v>542</v>
      </c>
      <c r="D2959" s="3" t="s">
        <v>549</v>
      </c>
      <c r="E2959" s="3" t="s">
        <v>550</v>
      </c>
      <c r="F2959" s="3" t="s">
        <v>958</v>
      </c>
      <c r="G2959" s="78" t="s">
        <v>504</v>
      </c>
      <c r="H2959" s="78">
        <v>2268</v>
      </c>
      <c r="I2959" s="78">
        <v>9</v>
      </c>
      <c r="J2959" s="84">
        <v>0.77399999999999991</v>
      </c>
      <c r="K2959" s="41">
        <v>269</v>
      </c>
      <c r="L2959" s="78">
        <v>921</v>
      </c>
      <c r="M2959" s="78">
        <v>417</v>
      </c>
      <c r="N2959" s="78">
        <v>284</v>
      </c>
      <c r="O2959" s="78">
        <v>173</v>
      </c>
      <c r="P2959" s="89" t="s">
        <v>511</v>
      </c>
      <c r="Q2959" s="16" t="s">
        <v>523</v>
      </c>
      <c r="R2959" s="89" t="s">
        <v>513</v>
      </c>
    </row>
    <row r="2960" spans="1:18" x14ac:dyDescent="0.3">
      <c r="A2960" s="73">
        <v>45165</v>
      </c>
      <c r="B2960" s="76" t="s">
        <v>919</v>
      </c>
      <c r="C2960" s="56" t="s">
        <v>542</v>
      </c>
      <c r="D2960" s="3" t="s">
        <v>549</v>
      </c>
      <c r="E2960" s="3" t="s">
        <v>546</v>
      </c>
      <c r="F2960" s="3" t="s">
        <v>958</v>
      </c>
      <c r="G2960" s="78" t="s">
        <v>504</v>
      </c>
      <c r="H2960" s="78">
        <v>3747</v>
      </c>
      <c r="I2960" s="78">
        <v>23</v>
      </c>
      <c r="J2960" s="84">
        <v>1.9779999999999998</v>
      </c>
      <c r="K2960" s="41">
        <v>543</v>
      </c>
      <c r="L2960" s="78">
        <v>2406</v>
      </c>
      <c r="M2960" s="78">
        <v>966</v>
      </c>
      <c r="N2960" s="78">
        <v>629</v>
      </c>
      <c r="O2960" s="78">
        <v>434</v>
      </c>
      <c r="P2960" s="89" t="s">
        <v>511</v>
      </c>
      <c r="Q2960" s="16" t="s">
        <v>523</v>
      </c>
      <c r="R2960" s="89" t="s">
        <v>513</v>
      </c>
    </row>
    <row r="2961" spans="1:18" hidden="1" x14ac:dyDescent="0.3">
      <c r="A2961" s="55">
        <v>45165</v>
      </c>
      <c r="B2961" s="56" t="s">
        <v>919</v>
      </c>
      <c r="C2961" s="56" t="s">
        <v>542</v>
      </c>
      <c r="D2961" s="3" t="s">
        <v>549</v>
      </c>
      <c r="E2961" s="3" t="s">
        <v>544</v>
      </c>
      <c r="F2961" s="3" t="s">
        <v>959</v>
      </c>
      <c r="G2961" s="3" t="s">
        <v>506</v>
      </c>
      <c r="H2961" s="3">
        <v>69937</v>
      </c>
      <c r="I2961" s="3">
        <v>387</v>
      </c>
      <c r="J2961" s="57">
        <v>33.281999999999996</v>
      </c>
      <c r="K2961" s="3">
        <v>9659</v>
      </c>
      <c r="L2961" s="3">
        <v>44445</v>
      </c>
      <c r="M2961" s="3">
        <v>26233</v>
      </c>
      <c r="N2961" s="3">
        <v>20380</v>
      </c>
      <c r="O2961" s="3">
        <v>13617</v>
      </c>
      <c r="P2961" s="16" t="s">
        <v>511</v>
      </c>
      <c r="Q2961" s="16" t="s">
        <v>523</v>
      </c>
      <c r="R2961" s="16" t="s">
        <v>513</v>
      </c>
    </row>
    <row r="2962" spans="1:18" hidden="1" x14ac:dyDescent="0.3">
      <c r="A2962" s="55">
        <v>45165</v>
      </c>
      <c r="B2962" s="56" t="s">
        <v>919</v>
      </c>
      <c r="C2962" s="56" t="s">
        <v>542</v>
      </c>
      <c r="D2962" s="3" t="s">
        <v>549</v>
      </c>
      <c r="E2962" s="3" t="s">
        <v>550</v>
      </c>
      <c r="F2962" s="3" t="s">
        <v>959</v>
      </c>
      <c r="G2962" s="3" t="s">
        <v>506</v>
      </c>
      <c r="H2962" s="3">
        <v>6162</v>
      </c>
      <c r="I2962" s="3">
        <v>78</v>
      </c>
      <c r="J2962" s="57">
        <v>6.7079999999999993</v>
      </c>
      <c r="K2962" s="3">
        <v>845</v>
      </c>
      <c r="L2962" s="3">
        <v>4554</v>
      </c>
      <c r="M2962" s="3">
        <v>2266</v>
      </c>
      <c r="N2962" s="3">
        <v>1541</v>
      </c>
      <c r="O2962" s="3">
        <v>885</v>
      </c>
      <c r="P2962" s="16" t="s">
        <v>511</v>
      </c>
      <c r="Q2962" s="16" t="s">
        <v>523</v>
      </c>
      <c r="R2962" s="16" t="s">
        <v>513</v>
      </c>
    </row>
    <row r="2963" spans="1:18" hidden="1" x14ac:dyDescent="0.3">
      <c r="A2963" s="55">
        <v>45165</v>
      </c>
      <c r="B2963" s="56" t="s">
        <v>919</v>
      </c>
      <c r="C2963" s="56" t="s">
        <v>542</v>
      </c>
      <c r="D2963" s="3" t="s">
        <v>549</v>
      </c>
      <c r="E2963" s="3" t="s">
        <v>546</v>
      </c>
      <c r="F2963" s="3" t="s">
        <v>959</v>
      </c>
      <c r="G2963" s="3" t="s">
        <v>506</v>
      </c>
      <c r="H2963" s="3">
        <v>15790</v>
      </c>
      <c r="I2963" s="3">
        <v>165</v>
      </c>
      <c r="J2963" s="57">
        <v>14.19</v>
      </c>
      <c r="K2963" s="3">
        <v>1897</v>
      </c>
      <c r="L2963" s="3">
        <v>12556</v>
      </c>
      <c r="M2963" s="3">
        <v>6100</v>
      </c>
      <c r="N2963" s="3">
        <v>3971</v>
      </c>
      <c r="O2963" s="3">
        <v>2553</v>
      </c>
      <c r="P2963" s="16" t="s">
        <v>511</v>
      </c>
      <c r="Q2963" s="16" t="s">
        <v>523</v>
      </c>
      <c r="R2963" s="16" t="s">
        <v>513</v>
      </c>
    </row>
    <row r="2964" spans="1:18" hidden="1" x14ac:dyDescent="0.3">
      <c r="A2964" s="55">
        <v>45165</v>
      </c>
      <c r="B2964" s="56" t="s">
        <v>919</v>
      </c>
      <c r="C2964" s="56" t="s">
        <v>542</v>
      </c>
      <c r="D2964" s="3" t="s">
        <v>549</v>
      </c>
      <c r="E2964" s="3" t="s">
        <v>544</v>
      </c>
      <c r="F2964" s="3" t="s">
        <v>960</v>
      </c>
      <c r="G2964" s="3" t="s">
        <v>500</v>
      </c>
      <c r="H2964" s="3">
        <v>6615</v>
      </c>
      <c r="I2964" s="3">
        <v>42</v>
      </c>
      <c r="J2964" s="57">
        <v>3.6119999999999997</v>
      </c>
      <c r="K2964" s="3">
        <v>951</v>
      </c>
      <c r="L2964" s="3">
        <v>5247</v>
      </c>
      <c r="M2964" s="3">
        <v>2592</v>
      </c>
      <c r="N2964" s="3">
        <v>1938</v>
      </c>
      <c r="O2964" s="3">
        <v>1464</v>
      </c>
      <c r="P2964" s="16" t="s">
        <v>511</v>
      </c>
      <c r="Q2964" s="16" t="s">
        <v>523</v>
      </c>
      <c r="R2964" s="16" t="s">
        <v>513</v>
      </c>
    </row>
    <row r="2965" spans="1:18" hidden="1" x14ac:dyDescent="0.3">
      <c r="A2965" s="55">
        <v>45165</v>
      </c>
      <c r="B2965" s="56" t="s">
        <v>919</v>
      </c>
      <c r="C2965" s="56" t="s">
        <v>542</v>
      </c>
      <c r="D2965" s="3" t="s">
        <v>549</v>
      </c>
      <c r="E2965" s="3" t="s">
        <v>550</v>
      </c>
      <c r="F2965" s="3" t="s">
        <v>960</v>
      </c>
      <c r="G2965" s="3" t="s">
        <v>500</v>
      </c>
      <c r="H2965" s="3">
        <v>591</v>
      </c>
      <c r="I2965" s="3">
        <v>8</v>
      </c>
      <c r="J2965" s="57">
        <v>0.68799999999999994</v>
      </c>
      <c r="K2965" s="3">
        <v>112</v>
      </c>
      <c r="L2965" s="3">
        <v>501</v>
      </c>
      <c r="M2965" s="3">
        <v>228</v>
      </c>
      <c r="N2965" s="3">
        <v>154</v>
      </c>
      <c r="O2965" s="3">
        <v>108</v>
      </c>
      <c r="P2965" s="16" t="s">
        <v>511</v>
      </c>
      <c r="Q2965" s="16" t="s">
        <v>523</v>
      </c>
      <c r="R2965" s="16" t="s">
        <v>513</v>
      </c>
    </row>
    <row r="2966" spans="1:18" hidden="1" x14ac:dyDescent="0.3">
      <c r="A2966" s="55">
        <v>45165</v>
      </c>
      <c r="B2966" s="56" t="s">
        <v>919</v>
      </c>
      <c r="C2966" s="56" t="s">
        <v>542</v>
      </c>
      <c r="D2966" s="3" t="s">
        <v>549</v>
      </c>
      <c r="E2966" s="3" t="s">
        <v>546</v>
      </c>
      <c r="F2966" s="3" t="s">
        <v>960</v>
      </c>
      <c r="G2966" s="3" t="s">
        <v>500</v>
      </c>
      <c r="H2966" s="3">
        <v>1613</v>
      </c>
      <c r="I2966" s="3">
        <v>12</v>
      </c>
      <c r="J2966" s="57">
        <v>1.032</v>
      </c>
      <c r="K2966" s="3">
        <v>279</v>
      </c>
      <c r="L2966" s="3">
        <v>1389</v>
      </c>
      <c r="M2966" s="3">
        <v>692</v>
      </c>
      <c r="N2966" s="3">
        <v>510</v>
      </c>
      <c r="O2966" s="3">
        <v>391</v>
      </c>
      <c r="P2966" s="16" t="s">
        <v>511</v>
      </c>
      <c r="Q2966" s="16" t="s">
        <v>523</v>
      </c>
      <c r="R2966" s="16" t="s">
        <v>513</v>
      </c>
    </row>
    <row r="2967" spans="1:18" hidden="1" x14ac:dyDescent="0.3">
      <c r="A2967" s="55">
        <v>45165</v>
      </c>
      <c r="B2967" s="56" t="s">
        <v>919</v>
      </c>
      <c r="C2967" s="56" t="s">
        <v>542</v>
      </c>
      <c r="D2967" s="3" t="s">
        <v>549</v>
      </c>
      <c r="E2967" s="3" t="s">
        <v>544</v>
      </c>
      <c r="F2967" s="3" t="s">
        <v>961</v>
      </c>
      <c r="G2967" s="3" t="s">
        <v>507</v>
      </c>
      <c r="H2967" s="3">
        <v>19335</v>
      </c>
      <c r="I2967" s="3">
        <v>88</v>
      </c>
      <c r="J2967" s="57">
        <v>7.5679999999999996</v>
      </c>
      <c r="K2967" s="3">
        <v>2638</v>
      </c>
      <c r="L2967" s="3">
        <v>10739</v>
      </c>
      <c r="M2967" s="3">
        <v>5389</v>
      </c>
      <c r="N2967" s="3">
        <v>4118</v>
      </c>
      <c r="O2967" s="3">
        <v>2730</v>
      </c>
      <c r="P2967" s="16" t="s">
        <v>511</v>
      </c>
      <c r="Q2967" s="16" t="s">
        <v>523</v>
      </c>
      <c r="R2967" s="16" t="s">
        <v>513</v>
      </c>
    </row>
    <row r="2968" spans="1:18" hidden="1" x14ac:dyDescent="0.3">
      <c r="A2968" s="55">
        <v>45165</v>
      </c>
      <c r="B2968" s="56" t="s">
        <v>919</v>
      </c>
      <c r="C2968" s="56" t="s">
        <v>542</v>
      </c>
      <c r="D2968" s="3" t="s">
        <v>549</v>
      </c>
      <c r="E2968" s="3" t="s">
        <v>550</v>
      </c>
      <c r="F2968" s="3" t="s">
        <v>961</v>
      </c>
      <c r="G2968" s="3" t="s">
        <v>507</v>
      </c>
      <c r="H2968" s="3">
        <v>1420</v>
      </c>
      <c r="I2968" s="3">
        <v>11</v>
      </c>
      <c r="J2968" s="57">
        <v>0.94599999999999995</v>
      </c>
      <c r="K2968" s="3">
        <v>186</v>
      </c>
      <c r="L2968" s="3">
        <v>1166</v>
      </c>
      <c r="M2968" s="3">
        <v>505</v>
      </c>
      <c r="N2968" s="3">
        <v>350</v>
      </c>
      <c r="O2968" s="3">
        <v>244</v>
      </c>
      <c r="P2968" s="16" t="s">
        <v>511</v>
      </c>
      <c r="Q2968" s="16" t="s">
        <v>523</v>
      </c>
      <c r="R2968" s="16" t="s">
        <v>513</v>
      </c>
    </row>
    <row r="2969" spans="1:18" hidden="1" x14ac:dyDescent="0.3">
      <c r="A2969" s="55">
        <v>45165</v>
      </c>
      <c r="B2969" s="56" t="s">
        <v>919</v>
      </c>
      <c r="C2969" s="56" t="s">
        <v>542</v>
      </c>
      <c r="D2969" s="3" t="s">
        <v>549</v>
      </c>
      <c r="E2969" s="3" t="s">
        <v>546</v>
      </c>
      <c r="F2969" s="3" t="s">
        <v>961</v>
      </c>
      <c r="G2969" s="3" t="s">
        <v>507</v>
      </c>
      <c r="H2969" s="3">
        <v>2421</v>
      </c>
      <c r="I2969" s="3">
        <v>17</v>
      </c>
      <c r="J2969" s="57">
        <v>1.462</v>
      </c>
      <c r="K2969" s="3">
        <v>483</v>
      </c>
      <c r="L2969" s="3">
        <v>2056</v>
      </c>
      <c r="M2969" s="3">
        <v>909</v>
      </c>
      <c r="N2969" s="3">
        <v>658</v>
      </c>
      <c r="O2969" s="3">
        <v>508</v>
      </c>
      <c r="P2969" s="16" t="s">
        <v>511</v>
      </c>
      <c r="Q2969" s="16" t="s">
        <v>523</v>
      </c>
      <c r="R2969" s="16" t="s">
        <v>513</v>
      </c>
    </row>
    <row r="2970" spans="1:18" hidden="1" x14ac:dyDescent="0.3">
      <c r="A2970" s="55">
        <v>45165</v>
      </c>
      <c r="B2970" s="56" t="s">
        <v>919</v>
      </c>
      <c r="C2970" s="56" t="s">
        <v>542</v>
      </c>
      <c r="D2970" s="3" t="s">
        <v>551</v>
      </c>
      <c r="E2970" s="3" t="s">
        <v>544</v>
      </c>
      <c r="F2970" s="3" t="s">
        <v>962</v>
      </c>
      <c r="G2970" s="3" t="s">
        <v>507</v>
      </c>
      <c r="H2970" s="3">
        <v>53833</v>
      </c>
      <c r="I2970" s="3">
        <v>172</v>
      </c>
      <c r="J2970" s="57">
        <v>14.791999999999998</v>
      </c>
      <c r="K2970" s="3">
        <v>4945</v>
      </c>
      <c r="L2970" s="3">
        <v>21958</v>
      </c>
      <c r="M2970" s="3">
        <v>9496</v>
      </c>
      <c r="N2970" s="3">
        <v>7698</v>
      </c>
      <c r="O2970" s="3">
        <v>5351</v>
      </c>
      <c r="P2970" s="16" t="s">
        <v>511</v>
      </c>
      <c r="Q2970" s="16" t="s">
        <v>523</v>
      </c>
      <c r="R2970" s="16" t="s">
        <v>514</v>
      </c>
    </row>
    <row r="2971" spans="1:18" hidden="1" x14ac:dyDescent="0.3">
      <c r="A2971" s="55">
        <v>45165</v>
      </c>
      <c r="B2971" s="56" t="s">
        <v>919</v>
      </c>
      <c r="C2971" s="56" t="s">
        <v>542</v>
      </c>
      <c r="D2971" s="3" t="s">
        <v>551</v>
      </c>
      <c r="E2971" s="3" t="s">
        <v>550</v>
      </c>
      <c r="F2971" s="3" t="s">
        <v>962</v>
      </c>
      <c r="G2971" s="3" t="s">
        <v>507</v>
      </c>
      <c r="H2971" s="3">
        <v>5602</v>
      </c>
      <c r="I2971" s="3">
        <v>16</v>
      </c>
      <c r="J2971" s="57">
        <v>1.3759999999999999</v>
      </c>
      <c r="K2971" s="3">
        <v>543</v>
      </c>
      <c r="L2971" s="3">
        <v>1994</v>
      </c>
      <c r="M2971" s="3">
        <v>797</v>
      </c>
      <c r="N2971" s="3">
        <v>624</v>
      </c>
      <c r="O2971" s="3">
        <v>409</v>
      </c>
      <c r="P2971" s="16" t="s">
        <v>511</v>
      </c>
      <c r="Q2971" s="16" t="s">
        <v>523</v>
      </c>
      <c r="R2971" s="16" t="s">
        <v>514</v>
      </c>
    </row>
    <row r="2972" spans="1:18" hidden="1" x14ac:dyDescent="0.3">
      <c r="A2972" s="55">
        <v>45165</v>
      </c>
      <c r="B2972" s="56" t="s">
        <v>919</v>
      </c>
      <c r="C2972" s="56" t="s">
        <v>542</v>
      </c>
      <c r="D2972" s="3" t="s">
        <v>551</v>
      </c>
      <c r="E2972" s="3" t="s">
        <v>546</v>
      </c>
      <c r="F2972" s="3" t="s">
        <v>962</v>
      </c>
      <c r="G2972" s="3" t="s">
        <v>507</v>
      </c>
      <c r="H2972" s="3">
        <v>35225</v>
      </c>
      <c r="I2972" s="3">
        <v>167</v>
      </c>
      <c r="J2972" s="57">
        <v>14.361999999999998</v>
      </c>
      <c r="K2972" s="3">
        <v>539</v>
      </c>
      <c r="L2972" s="3">
        <v>9366</v>
      </c>
      <c r="M2972" s="3">
        <v>3480</v>
      </c>
      <c r="N2972" s="3">
        <v>2744</v>
      </c>
      <c r="O2972" s="3">
        <v>1511</v>
      </c>
      <c r="P2972" s="16" t="s">
        <v>511</v>
      </c>
      <c r="Q2972" s="16" t="s">
        <v>523</v>
      </c>
      <c r="R2972" s="16" t="s">
        <v>514</v>
      </c>
    </row>
    <row r="2973" spans="1:18" hidden="1" x14ac:dyDescent="0.3">
      <c r="A2973" s="55">
        <v>45165</v>
      </c>
      <c r="B2973" s="56" t="s">
        <v>919</v>
      </c>
      <c r="C2973" s="56" t="s">
        <v>542</v>
      </c>
      <c r="D2973" s="3" t="s">
        <v>551</v>
      </c>
      <c r="E2973" s="3" t="s">
        <v>544</v>
      </c>
      <c r="F2973" s="3" t="s">
        <v>963</v>
      </c>
      <c r="G2973" s="3" t="s">
        <v>503</v>
      </c>
      <c r="H2973" s="3">
        <v>20253</v>
      </c>
      <c r="I2973" s="3">
        <v>84</v>
      </c>
      <c r="J2973" s="57">
        <v>7.2239999999999993</v>
      </c>
      <c r="K2973" s="3">
        <v>1619</v>
      </c>
      <c r="L2973" s="3">
        <v>11753</v>
      </c>
      <c r="M2973" s="3">
        <v>5136</v>
      </c>
      <c r="N2973" s="3">
        <v>3627</v>
      </c>
      <c r="O2973" s="3">
        <v>2613</v>
      </c>
      <c r="P2973" s="16" t="s">
        <v>511</v>
      </c>
      <c r="Q2973" s="16" t="s">
        <v>523</v>
      </c>
      <c r="R2973" s="16" t="s">
        <v>514</v>
      </c>
    </row>
    <row r="2974" spans="1:18" hidden="1" x14ac:dyDescent="0.3">
      <c r="A2974" s="55">
        <v>45165</v>
      </c>
      <c r="B2974" s="56" t="s">
        <v>919</v>
      </c>
      <c r="C2974" s="56" t="s">
        <v>542</v>
      </c>
      <c r="D2974" s="3" t="s">
        <v>551</v>
      </c>
      <c r="E2974" s="3" t="s">
        <v>550</v>
      </c>
      <c r="F2974" s="3" t="s">
        <v>963</v>
      </c>
      <c r="G2974" s="3" t="s">
        <v>503</v>
      </c>
      <c r="H2974" s="3">
        <v>2523</v>
      </c>
      <c r="I2974" s="3">
        <v>10</v>
      </c>
      <c r="J2974" s="57">
        <v>0.85999999999999988</v>
      </c>
      <c r="K2974" s="3">
        <v>304</v>
      </c>
      <c r="L2974" s="3">
        <v>1820</v>
      </c>
      <c r="M2974" s="3">
        <v>797</v>
      </c>
      <c r="N2974" s="3">
        <v>609</v>
      </c>
      <c r="O2974" s="3">
        <v>470</v>
      </c>
      <c r="P2974" s="16" t="s">
        <v>511</v>
      </c>
      <c r="Q2974" s="16" t="s">
        <v>523</v>
      </c>
      <c r="R2974" s="16" t="s">
        <v>514</v>
      </c>
    </row>
    <row r="2975" spans="1:18" hidden="1" x14ac:dyDescent="0.3">
      <c r="A2975" s="55">
        <v>45165</v>
      </c>
      <c r="B2975" s="56" t="s">
        <v>919</v>
      </c>
      <c r="C2975" s="56" t="s">
        <v>542</v>
      </c>
      <c r="D2975" s="3" t="s">
        <v>551</v>
      </c>
      <c r="E2975" s="3" t="s">
        <v>546</v>
      </c>
      <c r="F2975" s="3" t="s">
        <v>963</v>
      </c>
      <c r="G2975" s="3" t="s">
        <v>503</v>
      </c>
      <c r="H2975" s="3">
        <v>4335</v>
      </c>
      <c r="I2975" s="3">
        <v>39</v>
      </c>
      <c r="J2975" s="57">
        <v>3.3539999999999996</v>
      </c>
      <c r="K2975" s="3">
        <v>454</v>
      </c>
      <c r="L2975" s="3">
        <v>3558</v>
      </c>
      <c r="M2975" s="3">
        <v>1672</v>
      </c>
      <c r="N2975" s="3">
        <v>1259</v>
      </c>
      <c r="O2975" s="3">
        <v>1002</v>
      </c>
      <c r="P2975" s="16" t="s">
        <v>511</v>
      </c>
      <c r="Q2975" s="16" t="s">
        <v>523</v>
      </c>
      <c r="R2975" s="16" t="s">
        <v>514</v>
      </c>
    </row>
    <row r="2976" spans="1:18" hidden="1" x14ac:dyDescent="0.3">
      <c r="A2976" s="55">
        <v>45165</v>
      </c>
      <c r="B2976" s="56" t="s">
        <v>919</v>
      </c>
      <c r="C2976" s="56" t="s">
        <v>542</v>
      </c>
      <c r="D2976" s="3" t="s">
        <v>551</v>
      </c>
      <c r="E2976" s="3" t="s">
        <v>544</v>
      </c>
      <c r="F2976" s="3" t="s">
        <v>964</v>
      </c>
      <c r="G2976" s="3" t="s">
        <v>500</v>
      </c>
      <c r="H2976" s="3">
        <v>10792</v>
      </c>
      <c r="I2976" s="3">
        <v>65</v>
      </c>
      <c r="J2976" s="57">
        <v>5.59</v>
      </c>
      <c r="K2976" s="3">
        <v>895</v>
      </c>
      <c r="L2976" s="3">
        <v>7949</v>
      </c>
      <c r="M2976" s="3">
        <v>3790</v>
      </c>
      <c r="N2976" s="3">
        <v>2843</v>
      </c>
      <c r="O2976" s="3">
        <v>2262</v>
      </c>
      <c r="P2976" s="16" t="s">
        <v>511</v>
      </c>
      <c r="Q2976" s="16" t="s">
        <v>523</v>
      </c>
      <c r="R2976" s="16" t="s">
        <v>514</v>
      </c>
    </row>
    <row r="2977" spans="1:18" hidden="1" x14ac:dyDescent="0.3">
      <c r="A2977" s="55">
        <v>45165</v>
      </c>
      <c r="B2977" s="56" t="s">
        <v>919</v>
      </c>
      <c r="C2977" s="56" t="s">
        <v>542</v>
      </c>
      <c r="D2977" s="3" t="s">
        <v>551</v>
      </c>
      <c r="E2977" s="3" t="s">
        <v>550</v>
      </c>
      <c r="F2977" s="3" t="s">
        <v>964</v>
      </c>
      <c r="G2977" s="3" t="s">
        <v>500</v>
      </c>
      <c r="H2977" s="3">
        <v>934</v>
      </c>
      <c r="I2977" s="3">
        <v>5</v>
      </c>
      <c r="J2977" s="57">
        <v>0.42999999999999994</v>
      </c>
      <c r="K2977" s="3">
        <v>237</v>
      </c>
      <c r="L2977" s="3">
        <v>807</v>
      </c>
      <c r="M2977" s="3">
        <v>388</v>
      </c>
      <c r="N2977" s="3">
        <v>306</v>
      </c>
      <c r="O2977" s="3">
        <v>261</v>
      </c>
      <c r="P2977" s="16" t="s">
        <v>511</v>
      </c>
      <c r="Q2977" s="16" t="s">
        <v>523</v>
      </c>
      <c r="R2977" s="16" t="s">
        <v>514</v>
      </c>
    </row>
    <row r="2978" spans="1:18" hidden="1" x14ac:dyDescent="0.3">
      <c r="A2978" s="55">
        <v>45165</v>
      </c>
      <c r="B2978" s="56" t="s">
        <v>919</v>
      </c>
      <c r="C2978" s="56" t="s">
        <v>542</v>
      </c>
      <c r="D2978" s="3" t="s">
        <v>551</v>
      </c>
      <c r="E2978" s="3" t="s">
        <v>546</v>
      </c>
      <c r="F2978" s="3" t="s">
        <v>964</v>
      </c>
      <c r="G2978" s="3" t="s">
        <v>500</v>
      </c>
      <c r="H2978" s="3">
        <v>726</v>
      </c>
      <c r="I2978" s="3">
        <v>7</v>
      </c>
      <c r="J2978" s="57">
        <v>0.60199999999999998</v>
      </c>
      <c r="K2978" s="3">
        <v>61</v>
      </c>
      <c r="L2978" s="3">
        <v>483</v>
      </c>
      <c r="M2978" s="3">
        <v>180</v>
      </c>
      <c r="N2978" s="3">
        <v>126</v>
      </c>
      <c r="O2978" s="3">
        <v>88</v>
      </c>
      <c r="P2978" s="16" t="s">
        <v>511</v>
      </c>
      <c r="Q2978" s="16" t="s">
        <v>523</v>
      </c>
      <c r="R2978" s="16" t="s">
        <v>514</v>
      </c>
    </row>
    <row r="2979" spans="1:18" x14ac:dyDescent="0.3">
      <c r="A2979" s="73">
        <v>45165</v>
      </c>
      <c r="B2979" s="76" t="s">
        <v>919</v>
      </c>
      <c r="C2979" s="56" t="s">
        <v>542</v>
      </c>
      <c r="D2979" s="3" t="s">
        <v>551</v>
      </c>
      <c r="E2979" s="3" t="s">
        <v>544</v>
      </c>
      <c r="F2979" s="3" t="s">
        <v>965</v>
      </c>
      <c r="G2979" s="78" t="s">
        <v>504</v>
      </c>
      <c r="H2979" s="78">
        <v>72710</v>
      </c>
      <c r="I2979" s="78">
        <v>249</v>
      </c>
      <c r="J2979" s="84">
        <v>21.413999999999998</v>
      </c>
      <c r="K2979" s="41">
        <v>5851</v>
      </c>
      <c r="L2979" s="78">
        <v>25812</v>
      </c>
      <c r="M2979" s="78">
        <v>13131</v>
      </c>
      <c r="N2979" s="78">
        <v>9031</v>
      </c>
      <c r="O2979" s="78">
        <v>5337</v>
      </c>
      <c r="P2979" s="89" t="s">
        <v>511</v>
      </c>
      <c r="Q2979" s="16" t="s">
        <v>523</v>
      </c>
      <c r="R2979" s="89" t="s">
        <v>514</v>
      </c>
    </row>
    <row r="2980" spans="1:18" x14ac:dyDescent="0.3">
      <c r="A2980" s="73">
        <v>45165</v>
      </c>
      <c r="B2980" s="76" t="s">
        <v>919</v>
      </c>
      <c r="C2980" s="56" t="s">
        <v>542</v>
      </c>
      <c r="D2980" s="3" t="s">
        <v>551</v>
      </c>
      <c r="E2980" s="3" t="s">
        <v>550</v>
      </c>
      <c r="F2980" s="3" t="s">
        <v>965</v>
      </c>
      <c r="G2980" s="78" t="s">
        <v>504</v>
      </c>
      <c r="H2980" s="78">
        <v>7767</v>
      </c>
      <c r="I2980" s="78">
        <v>23</v>
      </c>
      <c r="J2980" s="84">
        <v>1.9779999999999998</v>
      </c>
      <c r="K2980" s="41">
        <v>733</v>
      </c>
      <c r="L2980" s="78">
        <v>2457</v>
      </c>
      <c r="M2980" s="78">
        <v>1243</v>
      </c>
      <c r="N2980" s="78">
        <v>848</v>
      </c>
      <c r="O2980" s="78">
        <v>449</v>
      </c>
      <c r="P2980" s="89" t="s">
        <v>511</v>
      </c>
      <c r="Q2980" s="16" t="s">
        <v>523</v>
      </c>
      <c r="R2980" s="89" t="s">
        <v>514</v>
      </c>
    </row>
    <row r="2981" spans="1:18" x14ac:dyDescent="0.3">
      <c r="A2981" s="73">
        <v>45165</v>
      </c>
      <c r="B2981" s="76" t="s">
        <v>919</v>
      </c>
      <c r="C2981" s="56" t="s">
        <v>542</v>
      </c>
      <c r="D2981" s="3" t="s">
        <v>551</v>
      </c>
      <c r="E2981" s="3" t="s">
        <v>546</v>
      </c>
      <c r="F2981" s="3" t="s">
        <v>965</v>
      </c>
      <c r="G2981" s="78" t="s">
        <v>504</v>
      </c>
      <c r="H2981" s="78">
        <v>10436</v>
      </c>
      <c r="I2981" s="78">
        <v>30</v>
      </c>
      <c r="J2981" s="84">
        <v>2.5799999999999996</v>
      </c>
      <c r="K2981" s="41">
        <v>620</v>
      </c>
      <c r="L2981" s="78">
        <v>3475</v>
      </c>
      <c r="M2981" s="78">
        <v>1673</v>
      </c>
      <c r="N2981" s="78">
        <v>1097</v>
      </c>
      <c r="O2981" s="78">
        <v>648</v>
      </c>
      <c r="P2981" s="89" t="s">
        <v>511</v>
      </c>
      <c r="Q2981" s="16" t="s">
        <v>523</v>
      </c>
      <c r="R2981" s="89" t="s">
        <v>514</v>
      </c>
    </row>
    <row r="2982" spans="1:18" hidden="1" x14ac:dyDescent="0.3">
      <c r="A2982" s="55">
        <v>45165</v>
      </c>
      <c r="B2982" s="56" t="s">
        <v>919</v>
      </c>
      <c r="C2982" s="56" t="s">
        <v>542</v>
      </c>
      <c r="D2982" s="3" t="s">
        <v>551</v>
      </c>
      <c r="E2982" s="3" t="s">
        <v>544</v>
      </c>
      <c r="F2982" s="3" t="s">
        <v>966</v>
      </c>
      <c r="G2982" s="3" t="s">
        <v>498</v>
      </c>
      <c r="H2982" s="3">
        <v>17506</v>
      </c>
      <c r="I2982" s="3">
        <v>70</v>
      </c>
      <c r="J2982" s="57">
        <v>6.02</v>
      </c>
      <c r="K2982" s="3">
        <v>2514</v>
      </c>
      <c r="L2982" s="3">
        <v>13369</v>
      </c>
      <c r="M2982" s="3">
        <v>7198</v>
      </c>
      <c r="N2982" s="3">
        <v>5416</v>
      </c>
      <c r="O2982" s="3">
        <v>4037</v>
      </c>
      <c r="P2982" s="16" t="s">
        <v>511</v>
      </c>
      <c r="Q2982" s="16" t="s">
        <v>523</v>
      </c>
      <c r="R2982" s="16" t="s">
        <v>514</v>
      </c>
    </row>
    <row r="2983" spans="1:18" hidden="1" x14ac:dyDescent="0.3">
      <c r="A2983" s="55">
        <v>45165</v>
      </c>
      <c r="B2983" s="56" t="s">
        <v>919</v>
      </c>
      <c r="C2983" s="56" t="s">
        <v>542</v>
      </c>
      <c r="D2983" s="3" t="s">
        <v>551</v>
      </c>
      <c r="E2983" s="3" t="s">
        <v>550</v>
      </c>
      <c r="F2983" s="3" t="s">
        <v>966</v>
      </c>
      <c r="G2983" s="3" t="s">
        <v>498</v>
      </c>
      <c r="H2983" s="3">
        <v>1679</v>
      </c>
      <c r="I2983" s="3">
        <v>7</v>
      </c>
      <c r="J2983" s="57">
        <v>0.60199999999999998</v>
      </c>
      <c r="K2983" s="3">
        <v>318</v>
      </c>
      <c r="L2983" s="3">
        <v>1359</v>
      </c>
      <c r="M2983" s="3">
        <v>647</v>
      </c>
      <c r="N2983" s="3">
        <v>480</v>
      </c>
      <c r="O2983" s="3">
        <v>380</v>
      </c>
      <c r="P2983" s="16" t="s">
        <v>511</v>
      </c>
      <c r="Q2983" s="16" t="s">
        <v>523</v>
      </c>
      <c r="R2983" s="16" t="s">
        <v>514</v>
      </c>
    </row>
    <row r="2984" spans="1:18" hidden="1" x14ac:dyDescent="0.3">
      <c r="A2984" s="55">
        <v>45165</v>
      </c>
      <c r="B2984" s="56" t="s">
        <v>919</v>
      </c>
      <c r="C2984" s="56" t="s">
        <v>542</v>
      </c>
      <c r="D2984" s="3" t="s">
        <v>551</v>
      </c>
      <c r="E2984" s="3" t="s">
        <v>546</v>
      </c>
      <c r="F2984" s="3" t="s">
        <v>966</v>
      </c>
      <c r="G2984" s="3" t="s">
        <v>498</v>
      </c>
      <c r="H2984" s="3">
        <v>1873</v>
      </c>
      <c r="I2984" s="3">
        <v>8</v>
      </c>
      <c r="J2984" s="57">
        <v>0.68799999999999994</v>
      </c>
      <c r="K2984" s="3">
        <v>172</v>
      </c>
      <c r="L2984" s="3">
        <v>1415</v>
      </c>
      <c r="M2984" s="3">
        <v>623</v>
      </c>
      <c r="N2984" s="3">
        <v>448</v>
      </c>
      <c r="O2984" s="3">
        <v>325</v>
      </c>
      <c r="P2984" s="16" t="s">
        <v>511</v>
      </c>
      <c r="Q2984" s="16" t="s">
        <v>523</v>
      </c>
      <c r="R2984" s="16" t="s">
        <v>514</v>
      </c>
    </row>
    <row r="2985" spans="1:18" hidden="1" x14ac:dyDescent="0.3">
      <c r="A2985" s="55">
        <v>45165</v>
      </c>
      <c r="B2985" s="56" t="s">
        <v>919</v>
      </c>
      <c r="C2985" s="56" t="s">
        <v>542</v>
      </c>
      <c r="D2985" s="3" t="s">
        <v>551</v>
      </c>
      <c r="E2985" s="3" t="s">
        <v>544</v>
      </c>
      <c r="F2985" s="3" t="s">
        <v>967</v>
      </c>
      <c r="G2985" s="3" t="s">
        <v>502</v>
      </c>
      <c r="H2985" s="3">
        <v>170216</v>
      </c>
      <c r="I2985" s="3">
        <v>651</v>
      </c>
      <c r="J2985" s="57">
        <v>55.985999999999997</v>
      </c>
      <c r="K2985" s="3">
        <v>2880</v>
      </c>
      <c r="L2985" s="3">
        <v>73006</v>
      </c>
      <c r="M2985" s="3">
        <v>37175</v>
      </c>
      <c r="N2985" s="3">
        <v>25992</v>
      </c>
      <c r="O2985" s="3">
        <v>17617</v>
      </c>
      <c r="P2985" s="16" t="s">
        <v>511</v>
      </c>
      <c r="Q2985" s="16" t="s">
        <v>523</v>
      </c>
      <c r="R2985" s="16" t="s">
        <v>514</v>
      </c>
    </row>
    <row r="2986" spans="1:18" hidden="1" x14ac:dyDescent="0.3">
      <c r="A2986" s="55">
        <v>45165</v>
      </c>
      <c r="B2986" s="56" t="s">
        <v>919</v>
      </c>
      <c r="C2986" s="56" t="s">
        <v>542</v>
      </c>
      <c r="D2986" s="3" t="s">
        <v>551</v>
      </c>
      <c r="E2986" s="3" t="s">
        <v>550</v>
      </c>
      <c r="F2986" s="3" t="s">
        <v>967</v>
      </c>
      <c r="G2986" s="3" t="s">
        <v>502</v>
      </c>
      <c r="H2986" s="3">
        <v>12180</v>
      </c>
      <c r="I2986" s="3">
        <v>36</v>
      </c>
      <c r="J2986" s="57">
        <v>3.0959999999999996</v>
      </c>
      <c r="K2986" s="3">
        <v>408</v>
      </c>
      <c r="L2986" s="3">
        <v>6756</v>
      </c>
      <c r="M2986" s="3">
        <v>3426</v>
      </c>
      <c r="N2986" s="3">
        <v>2527</v>
      </c>
      <c r="O2986" s="3">
        <v>1738</v>
      </c>
      <c r="P2986" s="16" t="s">
        <v>511</v>
      </c>
      <c r="Q2986" s="16" t="s">
        <v>523</v>
      </c>
      <c r="R2986" s="16" t="s">
        <v>514</v>
      </c>
    </row>
    <row r="2987" spans="1:18" hidden="1" x14ac:dyDescent="0.3">
      <c r="A2987" s="55">
        <v>45165</v>
      </c>
      <c r="B2987" s="56" t="s">
        <v>919</v>
      </c>
      <c r="C2987" s="56" t="s">
        <v>542</v>
      </c>
      <c r="D2987" s="3" t="s">
        <v>551</v>
      </c>
      <c r="E2987" s="3" t="s">
        <v>546</v>
      </c>
      <c r="F2987" s="3" t="s">
        <v>967</v>
      </c>
      <c r="G2987" s="3" t="s">
        <v>502</v>
      </c>
      <c r="H2987" s="3">
        <v>33751</v>
      </c>
      <c r="I2987" s="3">
        <v>108</v>
      </c>
      <c r="J2987" s="57">
        <v>9.2879999999999985</v>
      </c>
      <c r="K2987" s="3">
        <v>200</v>
      </c>
      <c r="L2987" s="3">
        <v>25955</v>
      </c>
      <c r="M2987" s="3">
        <v>11519</v>
      </c>
      <c r="N2987" s="3">
        <v>7378</v>
      </c>
      <c r="O2987" s="3">
        <v>5485</v>
      </c>
      <c r="P2987" s="16" t="s">
        <v>511</v>
      </c>
      <c r="Q2987" s="16" t="s">
        <v>523</v>
      </c>
      <c r="R2987" s="16" t="s">
        <v>514</v>
      </c>
    </row>
    <row r="2988" spans="1:18" hidden="1" x14ac:dyDescent="0.3">
      <c r="A2988" s="55">
        <v>45165</v>
      </c>
      <c r="B2988" s="56" t="s">
        <v>919</v>
      </c>
      <c r="C2988" s="56" t="s">
        <v>542</v>
      </c>
      <c r="D2988" s="3" t="s">
        <v>551</v>
      </c>
      <c r="E2988" s="3" t="s">
        <v>544</v>
      </c>
      <c r="F2988" s="3" t="s">
        <v>968</v>
      </c>
      <c r="G2988" s="3" t="s">
        <v>499</v>
      </c>
      <c r="H2988" s="3">
        <v>22012</v>
      </c>
      <c r="I2988" s="3">
        <v>67</v>
      </c>
      <c r="J2988" s="57">
        <v>5.7619999999999996</v>
      </c>
      <c r="K2988" s="3">
        <v>837</v>
      </c>
      <c r="L2988" s="3">
        <v>8781</v>
      </c>
      <c r="M2988" s="3">
        <v>3766</v>
      </c>
      <c r="N2988" s="3">
        <v>2756</v>
      </c>
      <c r="O2988" s="3">
        <v>1944</v>
      </c>
      <c r="P2988" s="16" t="s">
        <v>511</v>
      </c>
      <c r="Q2988" s="16" t="s">
        <v>523</v>
      </c>
      <c r="R2988" s="16" t="s">
        <v>514</v>
      </c>
    </row>
    <row r="2989" spans="1:18" hidden="1" x14ac:dyDescent="0.3">
      <c r="A2989" s="55">
        <v>45165</v>
      </c>
      <c r="B2989" s="56" t="s">
        <v>919</v>
      </c>
      <c r="C2989" s="56" t="s">
        <v>542</v>
      </c>
      <c r="D2989" s="3" t="s">
        <v>551</v>
      </c>
      <c r="E2989" s="3" t="s">
        <v>550</v>
      </c>
      <c r="F2989" s="3" t="s">
        <v>968</v>
      </c>
      <c r="G2989" s="3" t="s">
        <v>499</v>
      </c>
      <c r="H2989" s="3">
        <v>3299</v>
      </c>
      <c r="I2989" s="3">
        <v>13</v>
      </c>
      <c r="J2989" s="57">
        <v>1.1179999999999999</v>
      </c>
      <c r="K2989" s="3">
        <v>111</v>
      </c>
      <c r="L2989" s="3">
        <v>2423</v>
      </c>
      <c r="M2989" s="3">
        <v>881</v>
      </c>
      <c r="N2989" s="3">
        <v>606</v>
      </c>
      <c r="O2989" s="3">
        <v>486</v>
      </c>
      <c r="P2989" s="16" t="s">
        <v>511</v>
      </c>
      <c r="Q2989" s="16" t="s">
        <v>523</v>
      </c>
      <c r="R2989" s="16" t="s">
        <v>514</v>
      </c>
    </row>
    <row r="2990" spans="1:18" hidden="1" x14ac:dyDescent="0.3">
      <c r="A2990" s="55">
        <v>45165</v>
      </c>
      <c r="B2990" s="56" t="s">
        <v>919</v>
      </c>
      <c r="C2990" s="56" t="s">
        <v>542</v>
      </c>
      <c r="D2990" s="3" t="s">
        <v>551</v>
      </c>
      <c r="E2990" s="3" t="s">
        <v>546</v>
      </c>
      <c r="F2990" s="3" t="s">
        <v>968</v>
      </c>
      <c r="G2990" s="3" t="s">
        <v>499</v>
      </c>
      <c r="H2990" s="3">
        <v>4521</v>
      </c>
      <c r="I2990" s="3">
        <v>15</v>
      </c>
      <c r="J2990" s="57">
        <v>1.2899999999999998</v>
      </c>
      <c r="K2990" s="3">
        <v>47</v>
      </c>
      <c r="L2990" s="3">
        <v>2104</v>
      </c>
      <c r="M2990" s="3">
        <v>671</v>
      </c>
      <c r="N2990" s="3">
        <v>396</v>
      </c>
      <c r="O2990" s="3">
        <v>291</v>
      </c>
      <c r="P2990" s="16" t="s">
        <v>511</v>
      </c>
      <c r="Q2990" s="16" t="s">
        <v>523</v>
      </c>
      <c r="R2990" s="16" t="s">
        <v>514</v>
      </c>
    </row>
    <row r="2991" spans="1:18" hidden="1" x14ac:dyDescent="0.3">
      <c r="A2991" s="55">
        <v>45165</v>
      </c>
      <c r="B2991" s="56" t="s">
        <v>919</v>
      </c>
      <c r="C2991" s="56" t="s">
        <v>542</v>
      </c>
      <c r="D2991" s="3" t="s">
        <v>551</v>
      </c>
      <c r="E2991" s="3" t="s">
        <v>544</v>
      </c>
      <c r="F2991" s="3" t="s">
        <v>969</v>
      </c>
      <c r="G2991" s="3" t="s">
        <v>501</v>
      </c>
      <c r="H2991" s="3">
        <v>68797</v>
      </c>
      <c r="I2991" s="3">
        <v>130</v>
      </c>
      <c r="J2991" s="57">
        <v>11.18</v>
      </c>
      <c r="K2991" s="3">
        <v>6085</v>
      </c>
      <c r="L2991" s="3">
        <v>12095</v>
      </c>
      <c r="M2991" s="3">
        <v>7120</v>
      </c>
      <c r="N2991" s="3">
        <v>6102</v>
      </c>
      <c r="O2991" s="3">
        <v>3894</v>
      </c>
      <c r="P2991" s="16" t="s">
        <v>511</v>
      </c>
      <c r="Q2991" s="16" t="s">
        <v>523</v>
      </c>
      <c r="R2991" s="16" t="s">
        <v>514</v>
      </c>
    </row>
    <row r="2992" spans="1:18" hidden="1" x14ac:dyDescent="0.3">
      <c r="A2992" s="55">
        <v>45165</v>
      </c>
      <c r="B2992" s="56" t="s">
        <v>919</v>
      </c>
      <c r="C2992" s="56" t="s">
        <v>542</v>
      </c>
      <c r="D2992" s="3" t="s">
        <v>551</v>
      </c>
      <c r="E2992" s="3" t="s">
        <v>550</v>
      </c>
      <c r="F2992" s="3" t="s">
        <v>969</v>
      </c>
      <c r="G2992" s="3" t="s">
        <v>501</v>
      </c>
      <c r="H2992" s="3">
        <v>3231</v>
      </c>
      <c r="I2992" s="3">
        <v>9</v>
      </c>
      <c r="J2992" s="57">
        <v>0.77399999999999991</v>
      </c>
      <c r="K2992" s="3">
        <v>271</v>
      </c>
      <c r="L2992" s="3">
        <v>531</v>
      </c>
      <c r="M2992" s="3">
        <v>305</v>
      </c>
      <c r="N2992" s="3">
        <v>261</v>
      </c>
      <c r="O2992" s="3">
        <v>156</v>
      </c>
      <c r="P2992" s="16" t="s">
        <v>511</v>
      </c>
      <c r="Q2992" s="16" t="s">
        <v>523</v>
      </c>
      <c r="R2992" s="16" t="s">
        <v>514</v>
      </c>
    </row>
    <row r="2993" spans="1:18" hidden="1" x14ac:dyDescent="0.3">
      <c r="A2993" s="55">
        <v>45165</v>
      </c>
      <c r="B2993" s="56" t="s">
        <v>919</v>
      </c>
      <c r="C2993" s="56" t="s">
        <v>542</v>
      </c>
      <c r="D2993" s="3" t="s">
        <v>551</v>
      </c>
      <c r="E2993" s="3" t="s">
        <v>546</v>
      </c>
      <c r="F2993" s="3" t="s">
        <v>969</v>
      </c>
      <c r="G2993" s="3" t="s">
        <v>501</v>
      </c>
      <c r="H2993" s="3">
        <v>4424</v>
      </c>
      <c r="I2993" s="3">
        <v>11</v>
      </c>
      <c r="J2993" s="57">
        <v>0.94599999999999995</v>
      </c>
      <c r="K2993" s="3">
        <v>376</v>
      </c>
      <c r="L2993" s="3">
        <v>803</v>
      </c>
      <c r="M2993" s="3">
        <v>472</v>
      </c>
      <c r="N2993" s="3">
        <v>403</v>
      </c>
      <c r="O2993" s="3">
        <v>265</v>
      </c>
      <c r="P2993" s="16" t="s">
        <v>511</v>
      </c>
      <c r="Q2993" s="16" t="s">
        <v>523</v>
      </c>
      <c r="R2993" s="16" t="s">
        <v>514</v>
      </c>
    </row>
    <row r="2994" spans="1:18" hidden="1" x14ac:dyDescent="0.3">
      <c r="A2994" s="55">
        <v>45165</v>
      </c>
      <c r="B2994" s="56" t="s">
        <v>919</v>
      </c>
      <c r="C2994" s="56" t="s">
        <v>542</v>
      </c>
      <c r="D2994" s="3" t="s">
        <v>551</v>
      </c>
      <c r="E2994" s="3" t="s">
        <v>544</v>
      </c>
      <c r="F2994" s="3" t="s">
        <v>970</v>
      </c>
      <c r="G2994" s="3" t="s">
        <v>506</v>
      </c>
      <c r="H2994" s="3">
        <v>34004</v>
      </c>
      <c r="I2994" s="3">
        <v>127</v>
      </c>
      <c r="J2994" s="57">
        <v>10.921999999999999</v>
      </c>
      <c r="K2994" s="3">
        <v>7331</v>
      </c>
      <c r="L2994" s="3">
        <v>28519</v>
      </c>
      <c r="M2994" s="3">
        <v>16587</v>
      </c>
      <c r="N2994" s="3">
        <v>13163</v>
      </c>
      <c r="O2994" s="3">
        <v>10283</v>
      </c>
      <c r="P2994" s="16" t="s">
        <v>511</v>
      </c>
      <c r="Q2994" s="16" t="s">
        <v>523</v>
      </c>
      <c r="R2994" s="16" t="s">
        <v>514</v>
      </c>
    </row>
    <row r="2995" spans="1:18" hidden="1" x14ac:dyDescent="0.3">
      <c r="A2995" s="55">
        <v>45165</v>
      </c>
      <c r="B2995" s="56" t="s">
        <v>919</v>
      </c>
      <c r="C2995" s="56" t="s">
        <v>542</v>
      </c>
      <c r="D2995" s="3" t="s">
        <v>551</v>
      </c>
      <c r="E2995" s="3" t="s">
        <v>550</v>
      </c>
      <c r="F2995" s="3" t="s">
        <v>970</v>
      </c>
      <c r="G2995" s="3" t="s">
        <v>506</v>
      </c>
      <c r="H2995" s="3">
        <v>5279</v>
      </c>
      <c r="I2995" s="3">
        <v>20</v>
      </c>
      <c r="J2995" s="57">
        <v>1.7199999999999998</v>
      </c>
      <c r="K2995" s="3">
        <v>789</v>
      </c>
      <c r="L2995" s="3">
        <v>4814</v>
      </c>
      <c r="M2995" s="3">
        <v>2156</v>
      </c>
      <c r="N2995" s="3">
        <v>1494</v>
      </c>
      <c r="O2995" s="3">
        <v>952</v>
      </c>
      <c r="P2995" s="16" t="s">
        <v>511</v>
      </c>
      <c r="Q2995" s="16" t="s">
        <v>523</v>
      </c>
      <c r="R2995" s="16" t="s">
        <v>514</v>
      </c>
    </row>
    <row r="2996" spans="1:18" hidden="1" x14ac:dyDescent="0.3">
      <c r="A2996" s="55">
        <v>45165</v>
      </c>
      <c r="B2996" s="56" t="s">
        <v>919</v>
      </c>
      <c r="C2996" s="56" t="s">
        <v>542</v>
      </c>
      <c r="D2996" s="3" t="s">
        <v>551</v>
      </c>
      <c r="E2996" s="3" t="s">
        <v>546</v>
      </c>
      <c r="F2996" s="3" t="s">
        <v>970</v>
      </c>
      <c r="G2996" s="3" t="s">
        <v>506</v>
      </c>
      <c r="H2996" s="3">
        <v>4083</v>
      </c>
      <c r="I2996" s="3">
        <v>22</v>
      </c>
      <c r="J2996" s="57">
        <v>1.8919999999999999</v>
      </c>
      <c r="K2996" s="3">
        <v>487</v>
      </c>
      <c r="L2996" s="3">
        <v>3157</v>
      </c>
      <c r="M2996" s="3">
        <v>1533</v>
      </c>
      <c r="N2996" s="3">
        <v>1093</v>
      </c>
      <c r="O2996" s="3">
        <v>803</v>
      </c>
      <c r="P2996" s="16" t="s">
        <v>511</v>
      </c>
      <c r="Q2996" s="16" t="s">
        <v>523</v>
      </c>
      <c r="R2996" s="16" t="s">
        <v>514</v>
      </c>
    </row>
    <row r="2997" spans="1:18" hidden="1" x14ac:dyDescent="0.3">
      <c r="A2997" s="55">
        <v>45166</v>
      </c>
      <c r="B2997" s="56" t="s">
        <v>919</v>
      </c>
      <c r="C2997" s="56" t="s">
        <v>542</v>
      </c>
      <c r="D2997" s="3" t="s">
        <v>543</v>
      </c>
      <c r="E2997" s="3" t="s">
        <v>544</v>
      </c>
      <c r="F2997" s="3" t="s">
        <v>926</v>
      </c>
      <c r="G2997" s="3" t="s">
        <v>500</v>
      </c>
      <c r="H2997" s="3">
        <v>9268</v>
      </c>
      <c r="I2997" s="3">
        <v>67</v>
      </c>
      <c r="J2997" s="57">
        <v>6.4990000000000006</v>
      </c>
      <c r="K2997" s="3">
        <v>125</v>
      </c>
      <c r="L2997" s="3">
        <v>6149</v>
      </c>
      <c r="M2997" s="3">
        <v>3275</v>
      </c>
      <c r="N2997" s="3">
        <v>2741</v>
      </c>
      <c r="O2997" s="3">
        <v>2206</v>
      </c>
      <c r="P2997" s="16" t="s">
        <v>518</v>
      </c>
      <c r="Q2997" s="16" t="s">
        <v>523</v>
      </c>
      <c r="R2997" s="16" t="s">
        <v>513</v>
      </c>
    </row>
    <row r="2998" spans="1:18" hidden="1" x14ac:dyDescent="0.3">
      <c r="A2998" s="55">
        <v>45166</v>
      </c>
      <c r="B2998" s="56" t="s">
        <v>919</v>
      </c>
      <c r="C2998" s="56" t="s">
        <v>542</v>
      </c>
      <c r="D2998" s="3" t="s">
        <v>543</v>
      </c>
      <c r="E2998" s="3" t="s">
        <v>550</v>
      </c>
      <c r="F2998" s="3" t="s">
        <v>926</v>
      </c>
      <c r="G2998" s="3" t="s">
        <v>500</v>
      </c>
      <c r="H2998" s="3">
        <v>914</v>
      </c>
      <c r="I2998" s="3">
        <v>10</v>
      </c>
      <c r="J2998" s="57">
        <v>0.97</v>
      </c>
      <c r="K2998" s="3">
        <v>9</v>
      </c>
      <c r="L2998" s="3">
        <v>703</v>
      </c>
      <c r="M2998" s="3">
        <v>422</v>
      </c>
      <c r="N2998" s="3">
        <v>316</v>
      </c>
      <c r="O2998" s="3">
        <v>246</v>
      </c>
      <c r="P2998" s="16" t="s">
        <v>518</v>
      </c>
      <c r="Q2998" s="16" t="s">
        <v>523</v>
      </c>
      <c r="R2998" s="16" t="s">
        <v>513</v>
      </c>
    </row>
    <row r="2999" spans="1:18" hidden="1" x14ac:dyDescent="0.3">
      <c r="A2999" s="55">
        <v>45166</v>
      </c>
      <c r="B2999" s="56" t="s">
        <v>919</v>
      </c>
      <c r="C2999" s="56" t="s">
        <v>542</v>
      </c>
      <c r="D2999" s="3" t="s">
        <v>543</v>
      </c>
      <c r="E2999" s="3" t="s">
        <v>546</v>
      </c>
      <c r="F2999" s="3" t="s">
        <v>926</v>
      </c>
      <c r="G2999" s="3" t="s">
        <v>500</v>
      </c>
      <c r="H2999" s="3">
        <v>65</v>
      </c>
      <c r="I2999" s="3">
        <v>2</v>
      </c>
      <c r="J2999" s="57">
        <v>0.19400000000000001</v>
      </c>
      <c r="K2999" s="3">
        <v>13</v>
      </c>
      <c r="L2999" s="3">
        <v>60</v>
      </c>
      <c r="M2999" s="3">
        <v>33</v>
      </c>
      <c r="N2999" s="3">
        <v>25</v>
      </c>
      <c r="O2999" s="3">
        <v>21</v>
      </c>
      <c r="P2999" s="16" t="s">
        <v>518</v>
      </c>
      <c r="Q2999" s="16" t="s">
        <v>523</v>
      </c>
      <c r="R2999" s="16" t="s">
        <v>513</v>
      </c>
    </row>
    <row r="3000" spans="1:18" hidden="1" x14ac:dyDescent="0.3">
      <c r="A3000" s="55">
        <v>45166</v>
      </c>
      <c r="B3000" s="56" t="s">
        <v>919</v>
      </c>
      <c r="C3000" s="56" t="s">
        <v>542</v>
      </c>
      <c r="D3000" s="3" t="s">
        <v>543</v>
      </c>
      <c r="E3000" s="3" t="s">
        <v>544</v>
      </c>
      <c r="F3000" s="3" t="s">
        <v>927</v>
      </c>
      <c r="G3000" s="3" t="s">
        <v>502</v>
      </c>
      <c r="H3000" s="3">
        <v>17065</v>
      </c>
      <c r="I3000" s="3">
        <v>221</v>
      </c>
      <c r="J3000" s="57">
        <v>21.437000000000001</v>
      </c>
      <c r="K3000" s="3">
        <v>33</v>
      </c>
      <c r="L3000" s="3">
        <v>12758</v>
      </c>
      <c r="M3000" s="3">
        <v>8947</v>
      </c>
      <c r="N3000" s="3">
        <v>7456</v>
      </c>
      <c r="O3000" s="3">
        <v>5799</v>
      </c>
      <c r="P3000" s="16" t="s">
        <v>518</v>
      </c>
      <c r="Q3000" s="16" t="s">
        <v>523</v>
      </c>
      <c r="R3000" s="16" t="s">
        <v>513</v>
      </c>
    </row>
    <row r="3001" spans="1:18" hidden="1" x14ac:dyDescent="0.3">
      <c r="A3001" s="55">
        <v>45166</v>
      </c>
      <c r="B3001" s="56" t="s">
        <v>919</v>
      </c>
      <c r="C3001" s="56" t="s">
        <v>542</v>
      </c>
      <c r="D3001" s="3" t="s">
        <v>543</v>
      </c>
      <c r="E3001" s="3" t="s">
        <v>550</v>
      </c>
      <c r="F3001" s="3" t="s">
        <v>927</v>
      </c>
      <c r="G3001" s="3" t="s">
        <v>502</v>
      </c>
      <c r="H3001" s="3">
        <v>549</v>
      </c>
      <c r="I3001" s="3">
        <v>7</v>
      </c>
      <c r="J3001" s="57">
        <v>0.67900000000000005</v>
      </c>
      <c r="K3001" s="3">
        <v>3</v>
      </c>
      <c r="L3001" s="3">
        <v>366</v>
      </c>
      <c r="M3001" s="3">
        <v>275</v>
      </c>
      <c r="N3001" s="3">
        <v>183</v>
      </c>
      <c r="O3001" s="3">
        <v>183</v>
      </c>
      <c r="P3001" s="16" t="s">
        <v>518</v>
      </c>
      <c r="Q3001" s="16" t="s">
        <v>523</v>
      </c>
      <c r="R3001" s="16" t="s">
        <v>513</v>
      </c>
    </row>
    <row r="3002" spans="1:18" hidden="1" x14ac:dyDescent="0.3">
      <c r="A3002" s="55">
        <v>45166</v>
      </c>
      <c r="B3002" s="56" t="s">
        <v>919</v>
      </c>
      <c r="C3002" s="56" t="s">
        <v>542</v>
      </c>
      <c r="D3002" s="3" t="s">
        <v>543</v>
      </c>
      <c r="E3002" s="3" t="s">
        <v>546</v>
      </c>
      <c r="F3002" s="3" t="s">
        <v>927</v>
      </c>
      <c r="G3002" s="3" t="s">
        <v>502</v>
      </c>
      <c r="H3002" s="3">
        <v>15</v>
      </c>
      <c r="I3002" s="3">
        <v>0</v>
      </c>
      <c r="J3002" s="57">
        <v>0</v>
      </c>
      <c r="K3002" s="3">
        <v>6</v>
      </c>
      <c r="L3002" s="3">
        <v>12</v>
      </c>
      <c r="M3002" s="3">
        <v>10</v>
      </c>
      <c r="N3002" s="3">
        <v>9</v>
      </c>
      <c r="O3002" s="3">
        <v>8</v>
      </c>
      <c r="P3002" s="16" t="s">
        <v>518</v>
      </c>
      <c r="Q3002" s="16" t="s">
        <v>523</v>
      </c>
      <c r="R3002" s="16" t="s">
        <v>513</v>
      </c>
    </row>
    <row r="3003" spans="1:18" x14ac:dyDescent="0.3">
      <c r="A3003" s="73">
        <v>45166</v>
      </c>
      <c r="B3003" s="76" t="s">
        <v>919</v>
      </c>
      <c r="C3003" s="56" t="s">
        <v>542</v>
      </c>
      <c r="D3003" s="3" t="s">
        <v>543</v>
      </c>
      <c r="E3003" s="3" t="s">
        <v>544</v>
      </c>
      <c r="F3003" s="3" t="s">
        <v>928</v>
      </c>
      <c r="G3003" s="78" t="s">
        <v>504</v>
      </c>
      <c r="H3003" s="78">
        <v>1391</v>
      </c>
      <c r="I3003" s="78">
        <v>15</v>
      </c>
      <c r="J3003" s="84">
        <v>1.4550000000000001</v>
      </c>
      <c r="K3003" s="41">
        <v>74</v>
      </c>
      <c r="L3003" s="78">
        <v>559</v>
      </c>
      <c r="M3003" s="78">
        <v>327</v>
      </c>
      <c r="N3003" s="78">
        <v>251</v>
      </c>
      <c r="O3003" s="78">
        <v>189</v>
      </c>
      <c r="P3003" s="89" t="s">
        <v>518</v>
      </c>
      <c r="Q3003" s="16" t="s">
        <v>523</v>
      </c>
      <c r="R3003" s="89" t="s">
        <v>513</v>
      </c>
    </row>
    <row r="3004" spans="1:18" x14ac:dyDescent="0.3">
      <c r="A3004" s="73">
        <v>45166</v>
      </c>
      <c r="B3004" s="76" t="s">
        <v>919</v>
      </c>
      <c r="C3004" s="56" t="s">
        <v>542</v>
      </c>
      <c r="D3004" s="3" t="s">
        <v>543</v>
      </c>
      <c r="E3004" s="3" t="s">
        <v>550</v>
      </c>
      <c r="F3004" s="3" t="s">
        <v>928</v>
      </c>
      <c r="G3004" s="78" t="s">
        <v>504</v>
      </c>
      <c r="H3004" s="78">
        <v>33</v>
      </c>
      <c r="I3004" s="78">
        <v>0</v>
      </c>
      <c r="J3004" s="84">
        <v>0</v>
      </c>
      <c r="K3004" s="41">
        <v>0</v>
      </c>
      <c r="L3004" s="78">
        <v>22</v>
      </c>
      <c r="M3004" s="78">
        <v>0</v>
      </c>
      <c r="N3004" s="78">
        <v>0</v>
      </c>
      <c r="O3004" s="78">
        <v>0</v>
      </c>
      <c r="P3004" s="89" t="s">
        <v>518</v>
      </c>
      <c r="Q3004" s="16" t="s">
        <v>523</v>
      </c>
      <c r="R3004" s="89" t="s">
        <v>513</v>
      </c>
    </row>
    <row r="3005" spans="1:18" x14ac:dyDescent="0.3">
      <c r="A3005" s="73">
        <v>45166</v>
      </c>
      <c r="B3005" s="76" t="s">
        <v>919</v>
      </c>
      <c r="C3005" s="56" t="s">
        <v>542</v>
      </c>
      <c r="D3005" s="3" t="s">
        <v>543</v>
      </c>
      <c r="E3005" s="3" t="s">
        <v>546</v>
      </c>
      <c r="F3005" s="3" t="s">
        <v>928</v>
      </c>
      <c r="G3005" s="78" t="s">
        <v>504</v>
      </c>
      <c r="H3005" s="78">
        <v>27</v>
      </c>
      <c r="I3005" s="78">
        <v>0</v>
      </c>
      <c r="J3005" s="84">
        <v>0</v>
      </c>
      <c r="K3005" s="41">
        <v>5</v>
      </c>
      <c r="L3005" s="78">
        <v>21</v>
      </c>
      <c r="M3005" s="78">
        <v>10</v>
      </c>
      <c r="N3005" s="78">
        <v>6</v>
      </c>
      <c r="O3005" s="78">
        <v>4</v>
      </c>
      <c r="P3005" s="89" t="s">
        <v>518</v>
      </c>
      <c r="Q3005" s="16" t="s">
        <v>523</v>
      </c>
      <c r="R3005" s="89" t="s">
        <v>513</v>
      </c>
    </row>
    <row r="3006" spans="1:18" hidden="1" x14ac:dyDescent="0.3">
      <c r="A3006" s="55">
        <v>45166</v>
      </c>
      <c r="B3006" s="56" t="s">
        <v>919</v>
      </c>
      <c r="C3006" s="56" t="s">
        <v>542</v>
      </c>
      <c r="D3006" s="3" t="s">
        <v>543</v>
      </c>
      <c r="E3006" s="3" t="s">
        <v>544</v>
      </c>
      <c r="F3006" s="3" t="s">
        <v>929</v>
      </c>
      <c r="G3006" s="3" t="s">
        <v>501</v>
      </c>
      <c r="H3006" s="3">
        <v>2095</v>
      </c>
      <c r="I3006" s="3">
        <v>13</v>
      </c>
      <c r="J3006" s="57">
        <v>1.2610000000000001</v>
      </c>
      <c r="K3006" s="3">
        <v>203</v>
      </c>
      <c r="L3006" s="3">
        <v>795</v>
      </c>
      <c r="M3006" s="3">
        <v>562</v>
      </c>
      <c r="N3006" s="3">
        <v>515</v>
      </c>
      <c r="O3006" s="3">
        <v>411</v>
      </c>
      <c r="P3006" s="16" t="s">
        <v>518</v>
      </c>
      <c r="Q3006" s="16" t="s">
        <v>523</v>
      </c>
      <c r="R3006" s="16" t="s">
        <v>513</v>
      </c>
    </row>
    <row r="3007" spans="1:18" hidden="1" x14ac:dyDescent="0.3">
      <c r="A3007" s="55">
        <v>45166</v>
      </c>
      <c r="B3007" s="56" t="s">
        <v>919</v>
      </c>
      <c r="C3007" s="56" t="s">
        <v>542</v>
      </c>
      <c r="D3007" s="3" t="s">
        <v>543</v>
      </c>
      <c r="E3007" s="3" t="s">
        <v>550</v>
      </c>
      <c r="F3007" s="3" t="s">
        <v>929</v>
      </c>
      <c r="G3007" s="3" t="s">
        <v>501</v>
      </c>
      <c r="H3007" s="3">
        <v>100</v>
      </c>
      <c r="I3007" s="3">
        <v>4</v>
      </c>
      <c r="J3007" s="57">
        <v>0.38800000000000001</v>
      </c>
      <c r="K3007" s="3">
        <v>1</v>
      </c>
      <c r="L3007" s="3">
        <v>29</v>
      </c>
      <c r="M3007" s="3">
        <v>29</v>
      </c>
      <c r="N3007" s="3">
        <v>14</v>
      </c>
      <c r="O3007" s="3">
        <v>14</v>
      </c>
      <c r="P3007" s="16" t="s">
        <v>518</v>
      </c>
      <c r="Q3007" s="16" t="s">
        <v>523</v>
      </c>
      <c r="R3007" s="16" t="s">
        <v>513</v>
      </c>
    </row>
    <row r="3008" spans="1:18" hidden="1" x14ac:dyDescent="0.3">
      <c r="A3008" s="55">
        <v>45166</v>
      </c>
      <c r="B3008" s="56" t="s">
        <v>919</v>
      </c>
      <c r="C3008" s="56" t="s">
        <v>542</v>
      </c>
      <c r="D3008" s="3" t="s">
        <v>543</v>
      </c>
      <c r="E3008" s="3" t="s">
        <v>546</v>
      </c>
      <c r="F3008" s="3" t="s">
        <v>929</v>
      </c>
      <c r="G3008" s="3" t="s">
        <v>501</v>
      </c>
      <c r="H3008" s="3">
        <v>55</v>
      </c>
      <c r="I3008" s="3">
        <v>0</v>
      </c>
      <c r="J3008" s="57">
        <v>0</v>
      </c>
      <c r="K3008" s="3">
        <v>7</v>
      </c>
      <c r="L3008" s="3">
        <v>39</v>
      </c>
      <c r="M3008" s="3">
        <v>24</v>
      </c>
      <c r="N3008" s="3">
        <v>24</v>
      </c>
      <c r="O3008" s="3">
        <v>18</v>
      </c>
      <c r="P3008" s="16" t="s">
        <v>518</v>
      </c>
      <c r="Q3008" s="16" t="s">
        <v>523</v>
      </c>
      <c r="R3008" s="16" t="s">
        <v>513</v>
      </c>
    </row>
    <row r="3009" spans="1:18" hidden="1" x14ac:dyDescent="0.3">
      <c r="A3009" s="55">
        <v>45166</v>
      </c>
      <c r="B3009" s="56" t="s">
        <v>919</v>
      </c>
      <c r="C3009" s="56" t="s">
        <v>542</v>
      </c>
      <c r="D3009" s="3" t="s">
        <v>543</v>
      </c>
      <c r="E3009" s="3" t="s">
        <v>544</v>
      </c>
      <c r="F3009" s="3" t="s">
        <v>930</v>
      </c>
      <c r="G3009" s="3" t="s">
        <v>507</v>
      </c>
      <c r="H3009" s="3">
        <v>1714</v>
      </c>
      <c r="I3009" s="3">
        <v>13</v>
      </c>
      <c r="J3009" s="57">
        <v>1.2610000000000001</v>
      </c>
      <c r="K3009" s="3">
        <v>67</v>
      </c>
      <c r="L3009" s="3">
        <v>763</v>
      </c>
      <c r="M3009" s="3">
        <v>484</v>
      </c>
      <c r="N3009" s="3">
        <v>364</v>
      </c>
      <c r="O3009" s="3">
        <v>251</v>
      </c>
      <c r="P3009" s="16" t="s">
        <v>518</v>
      </c>
      <c r="Q3009" s="16" t="s">
        <v>523</v>
      </c>
      <c r="R3009" s="16" t="s">
        <v>513</v>
      </c>
    </row>
    <row r="3010" spans="1:18" hidden="1" x14ac:dyDescent="0.3">
      <c r="A3010" s="55">
        <v>45166</v>
      </c>
      <c r="B3010" s="56" t="s">
        <v>919</v>
      </c>
      <c r="C3010" s="56" t="s">
        <v>542</v>
      </c>
      <c r="D3010" s="3" t="s">
        <v>543</v>
      </c>
      <c r="E3010" s="3" t="s">
        <v>550</v>
      </c>
      <c r="F3010" s="3" t="s">
        <v>930</v>
      </c>
      <c r="G3010" s="3" t="s">
        <v>507</v>
      </c>
      <c r="H3010" s="3">
        <v>33</v>
      </c>
      <c r="I3010" s="3">
        <v>1</v>
      </c>
      <c r="J3010" s="57">
        <v>9.7000000000000003E-2</v>
      </c>
      <c r="K3010" s="3">
        <v>3</v>
      </c>
      <c r="L3010" s="3">
        <v>29</v>
      </c>
      <c r="M3010" s="3">
        <v>17</v>
      </c>
      <c r="N3010" s="3">
        <v>12</v>
      </c>
      <c r="O3010" s="3">
        <v>8</v>
      </c>
      <c r="P3010" s="16" t="s">
        <v>518</v>
      </c>
      <c r="Q3010" s="16" t="s">
        <v>523</v>
      </c>
      <c r="R3010" s="16" t="s">
        <v>513</v>
      </c>
    </row>
    <row r="3011" spans="1:18" hidden="1" x14ac:dyDescent="0.3">
      <c r="A3011" s="55">
        <v>45166</v>
      </c>
      <c r="B3011" s="56" t="s">
        <v>919</v>
      </c>
      <c r="C3011" s="56" t="s">
        <v>542</v>
      </c>
      <c r="D3011" s="3" t="s">
        <v>543</v>
      </c>
      <c r="E3011" s="3" t="s">
        <v>546</v>
      </c>
      <c r="F3011" s="3" t="s">
        <v>930</v>
      </c>
      <c r="G3011" s="3" t="s">
        <v>507</v>
      </c>
      <c r="H3011" s="3">
        <v>11</v>
      </c>
      <c r="I3011" s="3">
        <v>0</v>
      </c>
      <c r="J3011" s="57">
        <v>0</v>
      </c>
      <c r="K3011" s="3">
        <v>1</v>
      </c>
      <c r="L3011" s="3">
        <v>9</v>
      </c>
      <c r="M3011" s="3">
        <v>2</v>
      </c>
      <c r="N3011" s="3">
        <v>1</v>
      </c>
      <c r="O3011" s="3">
        <v>0</v>
      </c>
      <c r="P3011" s="16" t="s">
        <v>518</v>
      </c>
      <c r="Q3011" s="16" t="s">
        <v>523</v>
      </c>
      <c r="R3011" s="16" t="s">
        <v>513</v>
      </c>
    </row>
    <row r="3012" spans="1:18" hidden="1" x14ac:dyDescent="0.3">
      <c r="A3012" s="55">
        <v>45166</v>
      </c>
      <c r="B3012" s="56" t="s">
        <v>919</v>
      </c>
      <c r="C3012" s="56" t="s">
        <v>542</v>
      </c>
      <c r="D3012" s="3" t="s">
        <v>543</v>
      </c>
      <c r="E3012" s="3" t="s">
        <v>544</v>
      </c>
      <c r="F3012" s="3" t="s">
        <v>931</v>
      </c>
      <c r="G3012" s="3" t="s">
        <v>503</v>
      </c>
      <c r="H3012" s="3">
        <v>2148</v>
      </c>
      <c r="I3012" s="3">
        <v>19</v>
      </c>
      <c r="J3012" s="57">
        <v>1.843</v>
      </c>
      <c r="K3012" s="3">
        <v>15</v>
      </c>
      <c r="L3012" s="3">
        <v>1668</v>
      </c>
      <c r="M3012" s="3">
        <v>783</v>
      </c>
      <c r="N3012" s="3">
        <v>531</v>
      </c>
      <c r="O3012" s="3">
        <v>354</v>
      </c>
      <c r="P3012" s="16" t="s">
        <v>518</v>
      </c>
      <c r="Q3012" s="16" t="s">
        <v>523</v>
      </c>
      <c r="R3012" s="16" t="s">
        <v>513</v>
      </c>
    </row>
    <row r="3013" spans="1:18" hidden="1" x14ac:dyDescent="0.3">
      <c r="A3013" s="55">
        <v>45166</v>
      </c>
      <c r="B3013" s="56" t="s">
        <v>919</v>
      </c>
      <c r="C3013" s="56" t="s">
        <v>542</v>
      </c>
      <c r="D3013" s="3" t="s">
        <v>543</v>
      </c>
      <c r="E3013" s="3" t="s">
        <v>550</v>
      </c>
      <c r="F3013" s="3" t="s">
        <v>931</v>
      </c>
      <c r="G3013" s="3" t="s">
        <v>503</v>
      </c>
      <c r="H3013" s="3">
        <v>170</v>
      </c>
      <c r="I3013" s="3">
        <v>2</v>
      </c>
      <c r="J3013" s="57">
        <v>0.19400000000000001</v>
      </c>
      <c r="K3013" s="3">
        <v>1</v>
      </c>
      <c r="L3013" s="3">
        <v>113</v>
      </c>
      <c r="M3013" s="3">
        <v>113</v>
      </c>
      <c r="N3013" s="3">
        <v>113</v>
      </c>
      <c r="O3013" s="3">
        <v>57</v>
      </c>
      <c r="P3013" s="16" t="s">
        <v>518</v>
      </c>
      <c r="Q3013" s="16" t="s">
        <v>523</v>
      </c>
      <c r="R3013" s="16" t="s">
        <v>513</v>
      </c>
    </row>
    <row r="3014" spans="1:18" hidden="1" x14ac:dyDescent="0.3">
      <c r="A3014" s="55">
        <v>45166</v>
      </c>
      <c r="B3014" s="56" t="s">
        <v>919</v>
      </c>
      <c r="C3014" s="56" t="s">
        <v>542</v>
      </c>
      <c r="D3014" s="3" t="s">
        <v>543</v>
      </c>
      <c r="E3014" s="3" t="s">
        <v>546</v>
      </c>
      <c r="F3014" s="3" t="s">
        <v>931</v>
      </c>
      <c r="G3014" s="3" t="s">
        <v>503</v>
      </c>
      <c r="H3014" s="3">
        <v>19</v>
      </c>
      <c r="I3014" s="3">
        <v>0</v>
      </c>
      <c r="J3014" s="57">
        <v>0</v>
      </c>
      <c r="K3014" s="3">
        <v>5</v>
      </c>
      <c r="L3014" s="3">
        <v>14</v>
      </c>
      <c r="M3014" s="3">
        <v>8</v>
      </c>
      <c r="N3014" s="3">
        <v>8</v>
      </c>
      <c r="O3014" s="3">
        <v>8</v>
      </c>
      <c r="P3014" s="16" t="s">
        <v>518</v>
      </c>
      <c r="Q3014" s="16" t="s">
        <v>523</v>
      </c>
      <c r="R3014" s="16" t="s">
        <v>513</v>
      </c>
    </row>
    <row r="3015" spans="1:18" hidden="1" x14ac:dyDescent="0.3">
      <c r="A3015" s="55">
        <v>45166</v>
      </c>
      <c r="B3015" s="56" t="s">
        <v>919</v>
      </c>
      <c r="C3015" s="56" t="s">
        <v>542</v>
      </c>
      <c r="D3015" s="3" t="s">
        <v>543</v>
      </c>
      <c r="E3015" s="3" t="s">
        <v>544</v>
      </c>
      <c r="F3015" s="3" t="s">
        <v>932</v>
      </c>
      <c r="G3015" s="3" t="s">
        <v>499</v>
      </c>
      <c r="H3015" s="3">
        <v>1820</v>
      </c>
      <c r="I3015" s="3">
        <v>13</v>
      </c>
      <c r="J3015" s="57">
        <v>1.2610000000000001</v>
      </c>
      <c r="K3015" s="3">
        <v>70</v>
      </c>
      <c r="L3015" s="3">
        <v>973</v>
      </c>
      <c r="M3015" s="3">
        <v>619</v>
      </c>
      <c r="N3015" s="3">
        <v>461</v>
      </c>
      <c r="O3015" s="3">
        <v>303</v>
      </c>
      <c r="P3015" s="16" t="s">
        <v>518</v>
      </c>
      <c r="Q3015" s="16" t="s">
        <v>523</v>
      </c>
      <c r="R3015" s="16" t="s">
        <v>513</v>
      </c>
    </row>
    <row r="3016" spans="1:18" hidden="1" x14ac:dyDescent="0.3">
      <c r="A3016" s="55">
        <v>45166</v>
      </c>
      <c r="B3016" s="56" t="s">
        <v>919</v>
      </c>
      <c r="C3016" s="56" t="s">
        <v>542</v>
      </c>
      <c r="D3016" s="3" t="s">
        <v>543</v>
      </c>
      <c r="E3016" s="3" t="s">
        <v>550</v>
      </c>
      <c r="F3016" s="3" t="s">
        <v>932</v>
      </c>
      <c r="G3016" s="3" t="s">
        <v>499</v>
      </c>
      <c r="H3016" s="3">
        <v>155</v>
      </c>
      <c r="I3016" s="3">
        <v>2</v>
      </c>
      <c r="J3016" s="57">
        <v>0.19400000000000001</v>
      </c>
      <c r="K3016" s="3">
        <v>3</v>
      </c>
      <c r="L3016" s="3">
        <v>124</v>
      </c>
      <c r="M3016" s="3">
        <v>78</v>
      </c>
      <c r="N3016" s="3">
        <v>62</v>
      </c>
      <c r="O3016" s="3">
        <v>31</v>
      </c>
      <c r="P3016" s="16" t="s">
        <v>518</v>
      </c>
      <c r="Q3016" s="16" t="s">
        <v>523</v>
      </c>
      <c r="R3016" s="16" t="s">
        <v>513</v>
      </c>
    </row>
    <row r="3017" spans="1:18" hidden="1" x14ac:dyDescent="0.3">
      <c r="A3017" s="55">
        <v>45166</v>
      </c>
      <c r="B3017" s="56" t="s">
        <v>919</v>
      </c>
      <c r="C3017" s="56" t="s">
        <v>542</v>
      </c>
      <c r="D3017" s="3" t="s">
        <v>543</v>
      </c>
      <c r="E3017" s="3" t="s">
        <v>546</v>
      </c>
      <c r="F3017" s="3" t="s">
        <v>932</v>
      </c>
      <c r="G3017" s="3" t="s">
        <v>499</v>
      </c>
      <c r="H3017" s="3">
        <v>22</v>
      </c>
      <c r="I3017" s="3">
        <v>1</v>
      </c>
      <c r="J3017" s="57">
        <v>9.7000000000000003E-2</v>
      </c>
      <c r="K3017" s="3">
        <v>10</v>
      </c>
      <c r="L3017" s="3">
        <v>19</v>
      </c>
      <c r="M3017" s="3">
        <v>14</v>
      </c>
      <c r="N3017" s="3">
        <v>13</v>
      </c>
      <c r="O3017" s="3">
        <v>13</v>
      </c>
      <c r="P3017" s="16" t="s">
        <v>518</v>
      </c>
      <c r="Q3017" s="16" t="s">
        <v>523</v>
      </c>
      <c r="R3017" s="16" t="s">
        <v>513</v>
      </c>
    </row>
    <row r="3018" spans="1:18" hidden="1" x14ac:dyDescent="0.3">
      <c r="A3018" s="55">
        <v>45166</v>
      </c>
      <c r="B3018" s="56" t="s">
        <v>919</v>
      </c>
      <c r="C3018" s="56" t="s">
        <v>542</v>
      </c>
      <c r="D3018" s="3" t="s">
        <v>543</v>
      </c>
      <c r="E3018" s="3" t="s">
        <v>544</v>
      </c>
      <c r="F3018" s="3" t="s">
        <v>933</v>
      </c>
      <c r="G3018" s="3" t="s">
        <v>498</v>
      </c>
      <c r="H3018" s="3">
        <v>6523</v>
      </c>
      <c r="I3018" s="3">
        <v>76</v>
      </c>
      <c r="J3018" s="57">
        <v>7.3719999999999999</v>
      </c>
      <c r="K3018" s="3">
        <v>71</v>
      </c>
      <c r="L3018" s="3">
        <v>5195</v>
      </c>
      <c r="M3018" s="3">
        <v>3128</v>
      </c>
      <c r="N3018" s="3">
        <v>2273</v>
      </c>
      <c r="O3018" s="3">
        <v>1624</v>
      </c>
      <c r="P3018" s="16" t="s">
        <v>518</v>
      </c>
      <c r="Q3018" s="16" t="s">
        <v>523</v>
      </c>
      <c r="R3018" s="16" t="s">
        <v>513</v>
      </c>
    </row>
    <row r="3019" spans="1:18" hidden="1" x14ac:dyDescent="0.3">
      <c r="A3019" s="55">
        <v>45166</v>
      </c>
      <c r="B3019" s="56" t="s">
        <v>919</v>
      </c>
      <c r="C3019" s="56" t="s">
        <v>542</v>
      </c>
      <c r="D3019" s="3" t="s">
        <v>543</v>
      </c>
      <c r="E3019" s="3" t="s">
        <v>550</v>
      </c>
      <c r="F3019" s="3" t="s">
        <v>933</v>
      </c>
      <c r="G3019" s="3" t="s">
        <v>498</v>
      </c>
      <c r="H3019" s="3">
        <v>248</v>
      </c>
      <c r="I3019" s="3">
        <v>2</v>
      </c>
      <c r="J3019" s="57">
        <v>0.19400000000000001</v>
      </c>
      <c r="K3019" s="3">
        <v>1</v>
      </c>
      <c r="L3019" s="3">
        <v>186</v>
      </c>
      <c r="M3019" s="3">
        <v>124</v>
      </c>
      <c r="N3019" s="3">
        <v>62</v>
      </c>
      <c r="O3019" s="3">
        <v>0</v>
      </c>
      <c r="P3019" s="16" t="s">
        <v>518</v>
      </c>
      <c r="Q3019" s="16" t="s">
        <v>523</v>
      </c>
      <c r="R3019" s="16" t="s">
        <v>513</v>
      </c>
    </row>
    <row r="3020" spans="1:18" hidden="1" x14ac:dyDescent="0.3">
      <c r="A3020" s="55">
        <v>45166</v>
      </c>
      <c r="B3020" s="56" t="s">
        <v>919</v>
      </c>
      <c r="C3020" s="56" t="s">
        <v>542</v>
      </c>
      <c r="D3020" s="3" t="s">
        <v>543</v>
      </c>
      <c r="E3020" s="3" t="s">
        <v>546</v>
      </c>
      <c r="F3020" s="3" t="s">
        <v>933</v>
      </c>
      <c r="G3020" s="3" t="s">
        <v>498</v>
      </c>
      <c r="H3020" s="3">
        <v>44</v>
      </c>
      <c r="I3020" s="3">
        <v>0</v>
      </c>
      <c r="J3020" s="57">
        <v>0</v>
      </c>
      <c r="K3020" s="3">
        <v>6</v>
      </c>
      <c r="L3020" s="3">
        <v>37</v>
      </c>
      <c r="M3020" s="3">
        <v>24</v>
      </c>
      <c r="N3020" s="3">
        <v>16</v>
      </c>
      <c r="O3020" s="3">
        <v>10</v>
      </c>
      <c r="P3020" s="16" t="s">
        <v>518</v>
      </c>
      <c r="Q3020" s="16" t="s">
        <v>523</v>
      </c>
      <c r="R3020" s="16" t="s">
        <v>513</v>
      </c>
    </row>
    <row r="3021" spans="1:18" hidden="1" x14ac:dyDescent="0.3">
      <c r="A3021" s="55">
        <v>45166</v>
      </c>
      <c r="B3021" s="56" t="s">
        <v>919</v>
      </c>
      <c r="C3021" s="56" t="s">
        <v>542</v>
      </c>
      <c r="D3021" s="3" t="s">
        <v>543</v>
      </c>
      <c r="E3021" s="3" t="s">
        <v>544</v>
      </c>
      <c r="F3021" s="3" t="s">
        <v>934</v>
      </c>
      <c r="G3021" s="3" t="s">
        <v>506</v>
      </c>
      <c r="H3021" s="3">
        <v>9162</v>
      </c>
      <c r="I3021" s="3">
        <v>43</v>
      </c>
      <c r="J3021" s="57">
        <v>4.1710000000000003</v>
      </c>
      <c r="K3021" s="3">
        <v>285</v>
      </c>
      <c r="L3021" s="3">
        <v>3909</v>
      </c>
      <c r="M3021" s="3">
        <v>2521</v>
      </c>
      <c r="N3021" s="3">
        <v>2246</v>
      </c>
      <c r="O3021" s="3">
        <v>1656</v>
      </c>
      <c r="P3021" s="16" t="s">
        <v>518</v>
      </c>
      <c r="Q3021" s="16" t="s">
        <v>523</v>
      </c>
      <c r="R3021" s="16" t="s">
        <v>513</v>
      </c>
    </row>
    <row r="3022" spans="1:18" hidden="1" x14ac:dyDescent="0.3">
      <c r="A3022" s="55">
        <v>45166</v>
      </c>
      <c r="B3022" s="56" t="s">
        <v>919</v>
      </c>
      <c r="C3022" s="56" t="s">
        <v>542</v>
      </c>
      <c r="D3022" s="3" t="s">
        <v>543</v>
      </c>
      <c r="E3022" s="3" t="s">
        <v>550</v>
      </c>
      <c r="F3022" s="3" t="s">
        <v>934</v>
      </c>
      <c r="G3022" s="3" t="s">
        <v>506</v>
      </c>
      <c r="H3022" s="3">
        <v>528</v>
      </c>
      <c r="I3022" s="3">
        <v>2</v>
      </c>
      <c r="J3022" s="57">
        <v>0.19400000000000001</v>
      </c>
      <c r="K3022" s="3">
        <v>8</v>
      </c>
      <c r="L3022" s="3">
        <v>264</v>
      </c>
      <c r="M3022" s="3">
        <v>220</v>
      </c>
      <c r="N3022" s="3">
        <v>198</v>
      </c>
      <c r="O3022" s="3">
        <v>132</v>
      </c>
      <c r="P3022" s="16" t="s">
        <v>518</v>
      </c>
      <c r="Q3022" s="16" t="s">
        <v>523</v>
      </c>
      <c r="R3022" s="16" t="s">
        <v>513</v>
      </c>
    </row>
    <row r="3023" spans="1:18" hidden="1" x14ac:dyDescent="0.3">
      <c r="A3023" s="55">
        <v>45166</v>
      </c>
      <c r="B3023" s="56" t="s">
        <v>919</v>
      </c>
      <c r="C3023" s="56" t="s">
        <v>542</v>
      </c>
      <c r="D3023" s="3" t="s">
        <v>543</v>
      </c>
      <c r="E3023" s="3" t="s">
        <v>546</v>
      </c>
      <c r="F3023" s="3" t="s">
        <v>934</v>
      </c>
      <c r="G3023" s="3" t="s">
        <v>506</v>
      </c>
      <c r="H3023" s="3">
        <v>81</v>
      </c>
      <c r="I3023" s="3">
        <v>0</v>
      </c>
      <c r="J3023" s="57">
        <v>0</v>
      </c>
      <c r="K3023" s="3">
        <v>10</v>
      </c>
      <c r="L3023" s="3">
        <v>66</v>
      </c>
      <c r="M3023" s="3">
        <v>48</v>
      </c>
      <c r="N3023" s="3">
        <v>37</v>
      </c>
      <c r="O3023" s="3">
        <v>33</v>
      </c>
      <c r="P3023" s="16" t="s">
        <v>518</v>
      </c>
      <c r="Q3023" s="16" t="s">
        <v>523</v>
      </c>
      <c r="R3023" s="16" t="s">
        <v>513</v>
      </c>
    </row>
    <row r="3024" spans="1:18" hidden="1" x14ac:dyDescent="0.3">
      <c r="A3024" s="55">
        <v>45166</v>
      </c>
      <c r="B3024" s="56" t="s">
        <v>919</v>
      </c>
      <c r="C3024" s="56" t="s">
        <v>542</v>
      </c>
      <c r="D3024" s="3" t="s">
        <v>543</v>
      </c>
      <c r="E3024" s="3" t="s">
        <v>544</v>
      </c>
      <c r="F3024" s="3" t="s">
        <v>935</v>
      </c>
      <c r="G3024" s="3" t="s">
        <v>505</v>
      </c>
      <c r="H3024" s="3">
        <v>2993</v>
      </c>
      <c r="I3024" s="3">
        <v>31</v>
      </c>
      <c r="J3024" s="57">
        <v>3.0070000000000001</v>
      </c>
      <c r="K3024" s="3">
        <v>57</v>
      </c>
      <c r="L3024" s="3">
        <v>1450</v>
      </c>
      <c r="M3024" s="3">
        <v>754</v>
      </c>
      <c r="N3024" s="3">
        <v>615</v>
      </c>
      <c r="O3024" s="3">
        <v>418</v>
      </c>
      <c r="P3024" s="16" t="s">
        <v>518</v>
      </c>
      <c r="Q3024" s="16" t="s">
        <v>523</v>
      </c>
      <c r="R3024" s="16" t="s">
        <v>513</v>
      </c>
    </row>
    <row r="3025" spans="1:18" hidden="1" x14ac:dyDescent="0.3">
      <c r="A3025" s="55">
        <v>45166</v>
      </c>
      <c r="B3025" s="56" t="s">
        <v>919</v>
      </c>
      <c r="C3025" s="56" t="s">
        <v>542</v>
      </c>
      <c r="D3025" s="3" t="s">
        <v>543</v>
      </c>
      <c r="E3025" s="3" t="s">
        <v>550</v>
      </c>
      <c r="F3025" s="3" t="s">
        <v>935</v>
      </c>
      <c r="G3025" s="3" t="s">
        <v>505</v>
      </c>
      <c r="H3025" s="3">
        <v>13</v>
      </c>
      <c r="I3025" s="3">
        <v>2</v>
      </c>
      <c r="J3025" s="57">
        <v>0.19400000000000001</v>
      </c>
      <c r="K3025" s="3">
        <v>3</v>
      </c>
      <c r="L3025" s="3">
        <v>7</v>
      </c>
      <c r="M3025" s="3">
        <v>4</v>
      </c>
      <c r="N3025" s="3">
        <v>4</v>
      </c>
      <c r="O3025" s="3">
        <v>2</v>
      </c>
      <c r="P3025" s="16" t="s">
        <v>518</v>
      </c>
      <c r="Q3025" s="16" t="s">
        <v>523</v>
      </c>
      <c r="R3025" s="16" t="s">
        <v>513</v>
      </c>
    </row>
    <row r="3026" spans="1:18" hidden="1" x14ac:dyDescent="0.3">
      <c r="A3026" s="55">
        <v>45166</v>
      </c>
      <c r="B3026" s="56" t="s">
        <v>919</v>
      </c>
      <c r="C3026" s="56" t="s">
        <v>542</v>
      </c>
      <c r="D3026" s="3" t="s">
        <v>543</v>
      </c>
      <c r="E3026" s="3" t="s">
        <v>546</v>
      </c>
      <c r="F3026" s="3" t="s">
        <v>935</v>
      </c>
      <c r="G3026" s="3" t="s">
        <v>505</v>
      </c>
      <c r="H3026" s="3">
        <v>15</v>
      </c>
      <c r="I3026" s="3">
        <v>0</v>
      </c>
      <c r="J3026" s="57">
        <v>0</v>
      </c>
      <c r="K3026" s="3">
        <v>1</v>
      </c>
      <c r="L3026" s="3">
        <v>14</v>
      </c>
      <c r="M3026" s="3">
        <v>4</v>
      </c>
      <c r="N3026" s="3">
        <v>1</v>
      </c>
      <c r="O3026" s="3">
        <v>1</v>
      </c>
      <c r="P3026" s="16" t="s">
        <v>518</v>
      </c>
      <c r="Q3026" s="16" t="s">
        <v>523</v>
      </c>
      <c r="R3026" s="16" t="s">
        <v>513</v>
      </c>
    </row>
    <row r="3027" spans="1:18" hidden="1" x14ac:dyDescent="0.3">
      <c r="A3027" s="55">
        <v>45166</v>
      </c>
      <c r="B3027" s="56" t="s">
        <v>919</v>
      </c>
      <c r="C3027" s="56" t="s">
        <v>542</v>
      </c>
      <c r="D3027" s="3" t="s">
        <v>545</v>
      </c>
      <c r="E3027" s="3" t="s">
        <v>544</v>
      </c>
      <c r="F3027" s="3" t="s">
        <v>936</v>
      </c>
      <c r="G3027" s="3" t="s">
        <v>505</v>
      </c>
      <c r="H3027" s="3">
        <v>130691</v>
      </c>
      <c r="I3027" s="3">
        <v>1074</v>
      </c>
      <c r="J3027" s="57">
        <v>300.72000000000003</v>
      </c>
      <c r="K3027" s="3">
        <v>21171</v>
      </c>
      <c r="L3027" s="3">
        <v>83525</v>
      </c>
      <c r="M3027" s="3">
        <v>44461</v>
      </c>
      <c r="N3027" s="3">
        <v>36319</v>
      </c>
      <c r="O3027" s="3">
        <v>24348</v>
      </c>
      <c r="P3027" s="16" t="s">
        <v>515</v>
      </c>
      <c r="Q3027" s="16" t="s">
        <v>523</v>
      </c>
      <c r="R3027" s="16" t="s">
        <v>513</v>
      </c>
    </row>
    <row r="3028" spans="1:18" hidden="1" x14ac:dyDescent="0.3">
      <c r="A3028" s="55">
        <v>45166</v>
      </c>
      <c r="B3028" s="56" t="s">
        <v>919</v>
      </c>
      <c r="C3028" s="56" t="s">
        <v>542</v>
      </c>
      <c r="D3028" s="3" t="s">
        <v>545</v>
      </c>
      <c r="E3028" s="3" t="s">
        <v>550</v>
      </c>
      <c r="F3028" s="3" t="s">
        <v>936</v>
      </c>
      <c r="G3028" s="3" t="s">
        <v>505</v>
      </c>
      <c r="H3028" s="3">
        <v>2840</v>
      </c>
      <c r="I3028" s="3">
        <v>16</v>
      </c>
      <c r="J3028" s="57">
        <v>4.4800000000000004</v>
      </c>
      <c r="K3028" s="3">
        <v>232</v>
      </c>
      <c r="L3028" s="3">
        <v>1413</v>
      </c>
      <c r="M3028" s="3">
        <v>660</v>
      </c>
      <c r="N3028" s="3">
        <v>528</v>
      </c>
      <c r="O3028" s="3">
        <v>378</v>
      </c>
      <c r="P3028" s="16" t="s">
        <v>515</v>
      </c>
      <c r="Q3028" s="16" t="s">
        <v>523</v>
      </c>
      <c r="R3028" s="16" t="s">
        <v>513</v>
      </c>
    </row>
    <row r="3029" spans="1:18" hidden="1" x14ac:dyDescent="0.3">
      <c r="A3029" s="55">
        <v>45166</v>
      </c>
      <c r="B3029" s="56" t="s">
        <v>919</v>
      </c>
      <c r="C3029" s="56" t="s">
        <v>542</v>
      </c>
      <c r="D3029" s="3" t="s">
        <v>545</v>
      </c>
      <c r="E3029" s="3" t="s">
        <v>546</v>
      </c>
      <c r="F3029" s="3" t="s">
        <v>936</v>
      </c>
      <c r="G3029" s="3" t="s">
        <v>505</v>
      </c>
      <c r="H3029" s="3">
        <v>4538</v>
      </c>
      <c r="I3029" s="3">
        <v>42</v>
      </c>
      <c r="J3029" s="57">
        <v>11.760000000000002</v>
      </c>
      <c r="K3029" s="3">
        <v>500</v>
      </c>
      <c r="L3029" s="3">
        <v>1902</v>
      </c>
      <c r="M3029" s="3">
        <v>1078</v>
      </c>
      <c r="N3029" s="3">
        <v>911</v>
      </c>
      <c r="O3029" s="3">
        <v>620</v>
      </c>
      <c r="P3029" s="16" t="s">
        <v>515</v>
      </c>
      <c r="Q3029" s="16" t="s">
        <v>523</v>
      </c>
      <c r="R3029" s="16" t="s">
        <v>513</v>
      </c>
    </row>
    <row r="3030" spans="1:18" hidden="1" x14ac:dyDescent="0.3">
      <c r="A3030" s="55">
        <v>45166</v>
      </c>
      <c r="B3030" s="56" t="s">
        <v>919</v>
      </c>
      <c r="C3030" s="56" t="s">
        <v>542</v>
      </c>
      <c r="D3030" s="3" t="s">
        <v>545</v>
      </c>
      <c r="E3030" s="3" t="s">
        <v>544</v>
      </c>
      <c r="F3030" s="3" t="s">
        <v>937</v>
      </c>
      <c r="G3030" s="3" t="s">
        <v>499</v>
      </c>
      <c r="H3030" s="3">
        <v>47908</v>
      </c>
      <c r="I3030" s="3">
        <v>308</v>
      </c>
      <c r="J3030" s="57">
        <v>86.240000000000009</v>
      </c>
      <c r="K3030" s="3">
        <v>4167</v>
      </c>
      <c r="L3030" s="3">
        <v>23480</v>
      </c>
      <c r="M3030" s="3">
        <v>11872</v>
      </c>
      <c r="N3030" s="3">
        <v>8805</v>
      </c>
      <c r="O3030" s="3">
        <v>5380</v>
      </c>
      <c r="P3030" s="16" t="s">
        <v>515</v>
      </c>
      <c r="Q3030" s="16" t="s">
        <v>523</v>
      </c>
      <c r="R3030" s="16" t="s">
        <v>513</v>
      </c>
    </row>
    <row r="3031" spans="1:18" hidden="1" x14ac:dyDescent="0.3">
      <c r="A3031" s="55">
        <v>45166</v>
      </c>
      <c r="B3031" s="56" t="s">
        <v>919</v>
      </c>
      <c r="C3031" s="56" t="s">
        <v>542</v>
      </c>
      <c r="D3031" s="3" t="s">
        <v>545</v>
      </c>
      <c r="E3031" s="3" t="s">
        <v>550</v>
      </c>
      <c r="F3031" s="3" t="s">
        <v>937</v>
      </c>
      <c r="G3031" s="3" t="s">
        <v>499</v>
      </c>
      <c r="H3031" s="3">
        <v>1700</v>
      </c>
      <c r="I3031" s="3">
        <v>11</v>
      </c>
      <c r="J3031" s="57">
        <v>3.08</v>
      </c>
      <c r="K3031" s="3">
        <v>133</v>
      </c>
      <c r="L3031" s="3">
        <v>960</v>
      </c>
      <c r="M3031" s="3">
        <v>392</v>
      </c>
      <c r="N3031" s="3">
        <v>284</v>
      </c>
      <c r="O3031" s="3">
        <v>162</v>
      </c>
      <c r="P3031" s="16" t="s">
        <v>515</v>
      </c>
      <c r="Q3031" s="16" t="s">
        <v>523</v>
      </c>
      <c r="R3031" s="16" t="s">
        <v>513</v>
      </c>
    </row>
    <row r="3032" spans="1:18" hidden="1" x14ac:dyDescent="0.3">
      <c r="A3032" s="55">
        <v>45166</v>
      </c>
      <c r="B3032" s="56" t="s">
        <v>919</v>
      </c>
      <c r="C3032" s="56" t="s">
        <v>542</v>
      </c>
      <c r="D3032" s="3" t="s">
        <v>545</v>
      </c>
      <c r="E3032" s="3" t="s">
        <v>546</v>
      </c>
      <c r="F3032" s="3" t="s">
        <v>937</v>
      </c>
      <c r="G3032" s="3" t="s">
        <v>499</v>
      </c>
      <c r="H3032" s="3">
        <v>3457</v>
      </c>
      <c r="I3032" s="3">
        <v>16</v>
      </c>
      <c r="J3032" s="57">
        <v>4.4800000000000004</v>
      </c>
      <c r="K3032" s="3">
        <v>365</v>
      </c>
      <c r="L3032" s="3">
        <v>1356</v>
      </c>
      <c r="M3032" s="3">
        <v>672</v>
      </c>
      <c r="N3032" s="3">
        <v>495</v>
      </c>
      <c r="O3032" s="3">
        <v>280</v>
      </c>
      <c r="P3032" s="16" t="s">
        <v>515</v>
      </c>
      <c r="Q3032" s="16" t="s">
        <v>523</v>
      </c>
      <c r="R3032" s="16" t="s">
        <v>513</v>
      </c>
    </row>
    <row r="3033" spans="1:18" hidden="1" x14ac:dyDescent="0.3">
      <c r="A3033" s="55">
        <v>45166</v>
      </c>
      <c r="B3033" s="56" t="s">
        <v>919</v>
      </c>
      <c r="C3033" s="56" t="s">
        <v>542</v>
      </c>
      <c r="D3033" s="3" t="s">
        <v>545</v>
      </c>
      <c r="E3033" s="3" t="s">
        <v>544</v>
      </c>
      <c r="F3033" s="3" t="s">
        <v>938</v>
      </c>
      <c r="G3033" s="3" t="s">
        <v>506</v>
      </c>
      <c r="H3033" s="3">
        <v>27895</v>
      </c>
      <c r="I3033" s="3">
        <v>240</v>
      </c>
      <c r="J3033" s="57">
        <v>67.2</v>
      </c>
      <c r="K3033" s="3">
        <v>5912</v>
      </c>
      <c r="L3033" s="3">
        <v>23429</v>
      </c>
      <c r="M3033" s="3">
        <v>13490</v>
      </c>
      <c r="N3033" s="3">
        <v>10463</v>
      </c>
      <c r="O3033" s="3">
        <v>6335</v>
      </c>
      <c r="P3033" s="16" t="s">
        <v>515</v>
      </c>
      <c r="Q3033" s="16" t="s">
        <v>523</v>
      </c>
      <c r="R3033" s="16" t="s">
        <v>513</v>
      </c>
    </row>
    <row r="3034" spans="1:18" hidden="1" x14ac:dyDescent="0.3">
      <c r="A3034" s="55">
        <v>45166</v>
      </c>
      <c r="B3034" s="56" t="s">
        <v>919</v>
      </c>
      <c r="C3034" s="56" t="s">
        <v>542</v>
      </c>
      <c r="D3034" s="3" t="s">
        <v>545</v>
      </c>
      <c r="E3034" s="3" t="s">
        <v>550</v>
      </c>
      <c r="F3034" s="3" t="s">
        <v>938</v>
      </c>
      <c r="G3034" s="3" t="s">
        <v>506</v>
      </c>
      <c r="H3034" s="3">
        <v>1286</v>
      </c>
      <c r="I3034" s="3">
        <v>10</v>
      </c>
      <c r="J3034" s="57">
        <v>2.8000000000000003</v>
      </c>
      <c r="K3034" s="3">
        <v>290</v>
      </c>
      <c r="L3034" s="3">
        <v>1119</v>
      </c>
      <c r="M3034" s="3">
        <v>615</v>
      </c>
      <c r="N3034" s="3">
        <v>483</v>
      </c>
      <c r="O3034" s="3">
        <v>287</v>
      </c>
      <c r="P3034" s="16" t="s">
        <v>515</v>
      </c>
      <c r="Q3034" s="16" t="s">
        <v>523</v>
      </c>
      <c r="R3034" s="16" t="s">
        <v>513</v>
      </c>
    </row>
    <row r="3035" spans="1:18" hidden="1" x14ac:dyDescent="0.3">
      <c r="A3035" s="55">
        <v>45166</v>
      </c>
      <c r="B3035" s="56" t="s">
        <v>919</v>
      </c>
      <c r="C3035" s="56" t="s">
        <v>542</v>
      </c>
      <c r="D3035" s="3" t="s">
        <v>545</v>
      </c>
      <c r="E3035" s="3" t="s">
        <v>546</v>
      </c>
      <c r="F3035" s="3" t="s">
        <v>938</v>
      </c>
      <c r="G3035" s="3" t="s">
        <v>506</v>
      </c>
      <c r="H3035" s="3">
        <v>10488</v>
      </c>
      <c r="I3035" s="3">
        <v>169</v>
      </c>
      <c r="J3035" s="57">
        <v>47.320000000000007</v>
      </c>
      <c r="K3035" s="3">
        <v>1990</v>
      </c>
      <c r="L3035" s="3">
        <v>9290</v>
      </c>
      <c r="M3035" s="3">
        <v>4329</v>
      </c>
      <c r="N3035" s="3">
        <v>2823</v>
      </c>
      <c r="O3035" s="3">
        <v>1865</v>
      </c>
      <c r="P3035" s="16" t="s">
        <v>515</v>
      </c>
      <c r="Q3035" s="16" t="s">
        <v>523</v>
      </c>
      <c r="R3035" s="16" t="s">
        <v>513</v>
      </c>
    </row>
    <row r="3036" spans="1:18" hidden="1" x14ac:dyDescent="0.3">
      <c r="A3036" s="55">
        <v>45166</v>
      </c>
      <c r="B3036" s="56" t="s">
        <v>919</v>
      </c>
      <c r="C3036" s="56" t="s">
        <v>542</v>
      </c>
      <c r="D3036" s="3" t="s">
        <v>545</v>
      </c>
      <c r="E3036" s="3" t="s">
        <v>544</v>
      </c>
      <c r="F3036" s="3" t="s">
        <v>939</v>
      </c>
      <c r="G3036" s="3" t="s">
        <v>507</v>
      </c>
      <c r="H3036" s="3">
        <v>14800</v>
      </c>
      <c r="I3036" s="3">
        <v>155</v>
      </c>
      <c r="J3036" s="57">
        <v>43.400000000000006</v>
      </c>
      <c r="K3036" s="3">
        <v>1919</v>
      </c>
      <c r="L3036" s="3">
        <v>10410</v>
      </c>
      <c r="M3036" s="3">
        <v>5408</v>
      </c>
      <c r="N3036" s="3">
        <v>4060</v>
      </c>
      <c r="O3036" s="3">
        <v>2501</v>
      </c>
      <c r="P3036" s="16" t="s">
        <v>515</v>
      </c>
      <c r="Q3036" s="16" t="s">
        <v>523</v>
      </c>
      <c r="R3036" s="16" t="s">
        <v>513</v>
      </c>
    </row>
    <row r="3037" spans="1:18" hidden="1" x14ac:dyDescent="0.3">
      <c r="A3037" s="55">
        <v>45166</v>
      </c>
      <c r="B3037" s="56" t="s">
        <v>919</v>
      </c>
      <c r="C3037" s="56" t="s">
        <v>542</v>
      </c>
      <c r="D3037" s="3" t="s">
        <v>545</v>
      </c>
      <c r="E3037" s="3" t="s">
        <v>550</v>
      </c>
      <c r="F3037" s="3" t="s">
        <v>939</v>
      </c>
      <c r="G3037" s="3" t="s">
        <v>507</v>
      </c>
      <c r="H3037" s="3">
        <v>863</v>
      </c>
      <c r="I3037" s="3">
        <v>1</v>
      </c>
      <c r="J3037" s="57">
        <v>0.28000000000000003</v>
      </c>
      <c r="K3037" s="3">
        <v>76</v>
      </c>
      <c r="L3037" s="3">
        <v>388</v>
      </c>
      <c r="M3037" s="3">
        <v>172</v>
      </c>
      <c r="N3037" s="3">
        <v>137</v>
      </c>
      <c r="O3037" s="3">
        <v>71</v>
      </c>
      <c r="P3037" s="16" t="s">
        <v>515</v>
      </c>
      <c r="Q3037" s="16" t="s">
        <v>523</v>
      </c>
      <c r="R3037" s="16" t="s">
        <v>513</v>
      </c>
    </row>
    <row r="3038" spans="1:18" hidden="1" x14ac:dyDescent="0.3">
      <c r="A3038" s="55">
        <v>45166</v>
      </c>
      <c r="B3038" s="56" t="s">
        <v>919</v>
      </c>
      <c r="C3038" s="56" t="s">
        <v>542</v>
      </c>
      <c r="D3038" s="3" t="s">
        <v>545</v>
      </c>
      <c r="E3038" s="3" t="s">
        <v>546</v>
      </c>
      <c r="F3038" s="3" t="s">
        <v>939</v>
      </c>
      <c r="G3038" s="3" t="s">
        <v>507</v>
      </c>
      <c r="H3038" s="3">
        <v>944</v>
      </c>
      <c r="I3038" s="3">
        <v>5</v>
      </c>
      <c r="J3038" s="57">
        <v>1.4000000000000001</v>
      </c>
      <c r="K3038" s="3">
        <v>110</v>
      </c>
      <c r="L3038" s="3">
        <v>551</v>
      </c>
      <c r="M3038" s="3">
        <v>240</v>
      </c>
      <c r="N3038" s="3">
        <v>174</v>
      </c>
      <c r="O3038" s="3">
        <v>101</v>
      </c>
      <c r="P3038" s="16" t="s">
        <v>515</v>
      </c>
      <c r="Q3038" s="16" t="s">
        <v>523</v>
      </c>
      <c r="R3038" s="16" t="s">
        <v>513</v>
      </c>
    </row>
    <row r="3039" spans="1:18" hidden="1" x14ac:dyDescent="0.3">
      <c r="A3039" s="55">
        <v>45166</v>
      </c>
      <c r="B3039" s="56" t="s">
        <v>919</v>
      </c>
      <c r="C3039" s="56" t="s">
        <v>542</v>
      </c>
      <c r="D3039" s="3" t="s">
        <v>545</v>
      </c>
      <c r="E3039" s="3" t="s">
        <v>544</v>
      </c>
      <c r="F3039" s="3" t="s">
        <v>940</v>
      </c>
      <c r="G3039" s="3" t="s">
        <v>503</v>
      </c>
      <c r="H3039" s="3">
        <v>7594</v>
      </c>
      <c r="I3039" s="3">
        <v>78</v>
      </c>
      <c r="J3039" s="57">
        <v>21.840000000000003</v>
      </c>
      <c r="K3039" s="3">
        <v>960</v>
      </c>
      <c r="L3039" s="3">
        <v>5254</v>
      </c>
      <c r="M3039" s="3">
        <v>2780</v>
      </c>
      <c r="N3039" s="3">
        <v>2106</v>
      </c>
      <c r="O3039" s="3">
        <v>1331</v>
      </c>
      <c r="P3039" s="16" t="s">
        <v>515</v>
      </c>
      <c r="Q3039" s="16" t="s">
        <v>523</v>
      </c>
      <c r="R3039" s="16" t="s">
        <v>513</v>
      </c>
    </row>
    <row r="3040" spans="1:18" hidden="1" x14ac:dyDescent="0.3">
      <c r="A3040" s="55">
        <v>45166</v>
      </c>
      <c r="B3040" s="56" t="s">
        <v>919</v>
      </c>
      <c r="C3040" s="56" t="s">
        <v>542</v>
      </c>
      <c r="D3040" s="3" t="s">
        <v>545</v>
      </c>
      <c r="E3040" s="3" t="s">
        <v>550</v>
      </c>
      <c r="F3040" s="3" t="s">
        <v>940</v>
      </c>
      <c r="G3040" s="3" t="s">
        <v>503</v>
      </c>
      <c r="H3040" s="3">
        <v>483</v>
      </c>
      <c r="I3040" s="3">
        <v>6</v>
      </c>
      <c r="J3040" s="57">
        <v>1.6800000000000002</v>
      </c>
      <c r="K3040" s="3">
        <v>73</v>
      </c>
      <c r="L3040" s="3">
        <v>430</v>
      </c>
      <c r="M3040" s="3">
        <v>208</v>
      </c>
      <c r="N3040" s="3">
        <v>153</v>
      </c>
      <c r="O3040" s="3">
        <v>93</v>
      </c>
      <c r="P3040" s="16" t="s">
        <v>515</v>
      </c>
      <c r="Q3040" s="16" t="s">
        <v>523</v>
      </c>
      <c r="R3040" s="16" t="s">
        <v>513</v>
      </c>
    </row>
    <row r="3041" spans="1:18" hidden="1" x14ac:dyDescent="0.3">
      <c r="A3041" s="55">
        <v>45166</v>
      </c>
      <c r="B3041" s="56" t="s">
        <v>919</v>
      </c>
      <c r="C3041" s="56" t="s">
        <v>542</v>
      </c>
      <c r="D3041" s="3" t="s">
        <v>545</v>
      </c>
      <c r="E3041" s="3" t="s">
        <v>546</v>
      </c>
      <c r="F3041" s="3" t="s">
        <v>940</v>
      </c>
      <c r="G3041" s="3" t="s">
        <v>503</v>
      </c>
      <c r="H3041" s="3">
        <v>5430</v>
      </c>
      <c r="I3041" s="3">
        <v>281</v>
      </c>
      <c r="J3041" s="57">
        <v>78.680000000000007</v>
      </c>
      <c r="K3041" s="3">
        <v>999</v>
      </c>
      <c r="L3041" s="3">
        <v>4743</v>
      </c>
      <c r="M3041" s="3">
        <v>1986</v>
      </c>
      <c r="N3041" s="3">
        <v>1393</v>
      </c>
      <c r="O3041" s="3">
        <v>823</v>
      </c>
      <c r="P3041" s="16" t="s">
        <v>515</v>
      </c>
      <c r="Q3041" s="16" t="s">
        <v>523</v>
      </c>
      <c r="R3041" s="16" t="s">
        <v>513</v>
      </c>
    </row>
    <row r="3042" spans="1:18" hidden="1" x14ac:dyDescent="0.3">
      <c r="A3042" s="55">
        <v>45166</v>
      </c>
      <c r="B3042" s="56" t="s">
        <v>919</v>
      </c>
      <c r="C3042" s="56" t="s">
        <v>542</v>
      </c>
      <c r="D3042" s="3" t="s">
        <v>547</v>
      </c>
      <c r="E3042" s="3" t="s">
        <v>544</v>
      </c>
      <c r="F3042" s="3" t="s">
        <v>941</v>
      </c>
      <c r="G3042" s="3" t="s">
        <v>498</v>
      </c>
      <c r="H3042" s="3">
        <v>7823</v>
      </c>
      <c r="I3042" s="3">
        <v>60</v>
      </c>
      <c r="J3042" s="57">
        <v>16.8</v>
      </c>
      <c r="K3042" s="3">
        <v>129</v>
      </c>
      <c r="L3042" s="3">
        <v>7183</v>
      </c>
      <c r="M3042" s="3">
        <v>4355</v>
      </c>
      <c r="N3042" s="3">
        <v>3240</v>
      </c>
      <c r="O3042" s="3">
        <v>2395</v>
      </c>
      <c r="P3042" s="16" t="s">
        <v>521</v>
      </c>
      <c r="Q3042" s="16" t="s">
        <v>523</v>
      </c>
      <c r="R3042" s="16" t="s">
        <v>514</v>
      </c>
    </row>
    <row r="3043" spans="1:18" hidden="1" x14ac:dyDescent="0.3">
      <c r="A3043" s="55">
        <v>45166</v>
      </c>
      <c r="B3043" s="56" t="s">
        <v>919</v>
      </c>
      <c r="C3043" s="56" t="s">
        <v>542</v>
      </c>
      <c r="D3043" s="3" t="s">
        <v>547</v>
      </c>
      <c r="E3043" s="3" t="s">
        <v>550</v>
      </c>
      <c r="F3043" s="3" t="s">
        <v>941</v>
      </c>
      <c r="G3043" s="3" t="s">
        <v>498</v>
      </c>
      <c r="H3043" s="3">
        <v>926</v>
      </c>
      <c r="I3043" s="3">
        <v>8</v>
      </c>
      <c r="J3043" s="57">
        <v>2.2400000000000002</v>
      </c>
      <c r="K3043" s="3">
        <v>76</v>
      </c>
      <c r="L3043" s="3">
        <v>830</v>
      </c>
      <c r="M3043" s="3">
        <v>489</v>
      </c>
      <c r="N3043" s="3">
        <v>365</v>
      </c>
      <c r="O3043" s="3">
        <v>289</v>
      </c>
      <c r="P3043" s="16" t="s">
        <v>521</v>
      </c>
      <c r="Q3043" s="16" t="s">
        <v>523</v>
      </c>
      <c r="R3043" s="16" t="s">
        <v>514</v>
      </c>
    </row>
    <row r="3044" spans="1:18" hidden="1" x14ac:dyDescent="0.3">
      <c r="A3044" s="55">
        <v>45166</v>
      </c>
      <c r="B3044" s="56" t="s">
        <v>919</v>
      </c>
      <c r="C3044" s="56" t="s">
        <v>542</v>
      </c>
      <c r="D3044" s="3" t="s">
        <v>547</v>
      </c>
      <c r="E3044" s="3" t="s">
        <v>546</v>
      </c>
      <c r="F3044" s="3" t="s">
        <v>941</v>
      </c>
      <c r="G3044" s="3" t="s">
        <v>498</v>
      </c>
      <c r="H3044" s="3">
        <v>1728</v>
      </c>
      <c r="I3044" s="3">
        <v>19</v>
      </c>
      <c r="J3044" s="57">
        <v>5.32</v>
      </c>
      <c r="K3044" s="3">
        <v>142</v>
      </c>
      <c r="L3044" s="3">
        <v>1284</v>
      </c>
      <c r="M3044" s="3">
        <v>692</v>
      </c>
      <c r="N3044" s="3">
        <v>525</v>
      </c>
      <c r="O3044" s="3">
        <v>401</v>
      </c>
      <c r="P3044" s="16" t="s">
        <v>521</v>
      </c>
      <c r="Q3044" s="16" t="s">
        <v>523</v>
      </c>
      <c r="R3044" s="16" t="s">
        <v>514</v>
      </c>
    </row>
    <row r="3045" spans="1:18" hidden="1" x14ac:dyDescent="0.3">
      <c r="A3045" s="55">
        <v>45166</v>
      </c>
      <c r="B3045" s="56" t="s">
        <v>919</v>
      </c>
      <c r="C3045" s="56" t="s">
        <v>542</v>
      </c>
      <c r="D3045" s="3" t="s">
        <v>547</v>
      </c>
      <c r="E3045" s="3" t="s">
        <v>544</v>
      </c>
      <c r="F3045" s="3" t="s">
        <v>942</v>
      </c>
      <c r="G3045" s="3" t="s">
        <v>500</v>
      </c>
      <c r="H3045" s="3">
        <v>708</v>
      </c>
      <c r="I3045" s="3">
        <v>12</v>
      </c>
      <c r="J3045" s="57">
        <v>3.3600000000000003</v>
      </c>
      <c r="K3045" s="3">
        <v>44</v>
      </c>
      <c r="L3045" s="3">
        <v>654</v>
      </c>
      <c r="M3045" s="3">
        <v>290</v>
      </c>
      <c r="N3045" s="3">
        <v>236</v>
      </c>
      <c r="O3045" s="3">
        <v>170</v>
      </c>
      <c r="P3045" s="16" t="s">
        <v>521</v>
      </c>
      <c r="Q3045" s="16" t="s">
        <v>523</v>
      </c>
      <c r="R3045" s="16" t="s">
        <v>514</v>
      </c>
    </row>
    <row r="3046" spans="1:18" hidden="1" x14ac:dyDescent="0.3">
      <c r="A3046" s="55">
        <v>45166</v>
      </c>
      <c r="B3046" s="56" t="s">
        <v>919</v>
      </c>
      <c r="C3046" s="56" t="s">
        <v>542</v>
      </c>
      <c r="D3046" s="3" t="s">
        <v>547</v>
      </c>
      <c r="E3046" s="3" t="s">
        <v>550</v>
      </c>
      <c r="F3046" s="3" t="s">
        <v>942</v>
      </c>
      <c r="G3046" s="3" t="s">
        <v>500</v>
      </c>
      <c r="H3046" s="3">
        <v>202</v>
      </c>
      <c r="I3046" s="3">
        <v>3</v>
      </c>
      <c r="J3046" s="57">
        <v>0.84000000000000008</v>
      </c>
      <c r="K3046" s="3">
        <v>20</v>
      </c>
      <c r="L3046" s="3">
        <v>174</v>
      </c>
      <c r="M3046" s="3">
        <v>81</v>
      </c>
      <c r="N3046" s="3">
        <v>62</v>
      </c>
      <c r="O3046" s="3">
        <v>45</v>
      </c>
      <c r="P3046" s="16" t="s">
        <v>521</v>
      </c>
      <c r="Q3046" s="16" t="s">
        <v>523</v>
      </c>
      <c r="R3046" s="16" t="s">
        <v>514</v>
      </c>
    </row>
    <row r="3047" spans="1:18" hidden="1" x14ac:dyDescent="0.3">
      <c r="A3047" s="55">
        <v>45166</v>
      </c>
      <c r="B3047" s="56" t="s">
        <v>919</v>
      </c>
      <c r="C3047" s="56" t="s">
        <v>542</v>
      </c>
      <c r="D3047" s="3" t="s">
        <v>547</v>
      </c>
      <c r="E3047" s="3" t="s">
        <v>546</v>
      </c>
      <c r="F3047" s="3" t="s">
        <v>942</v>
      </c>
      <c r="G3047" s="3" t="s">
        <v>500</v>
      </c>
      <c r="H3047" s="3">
        <v>646</v>
      </c>
      <c r="I3047" s="3">
        <v>9</v>
      </c>
      <c r="J3047" s="57">
        <v>2.5200000000000005</v>
      </c>
      <c r="K3047" s="3">
        <v>102</v>
      </c>
      <c r="L3047" s="3">
        <v>506</v>
      </c>
      <c r="M3047" s="3">
        <v>252</v>
      </c>
      <c r="N3047" s="3">
        <v>189</v>
      </c>
      <c r="O3047" s="3">
        <v>127</v>
      </c>
      <c r="P3047" s="16" t="s">
        <v>521</v>
      </c>
      <c r="Q3047" s="16" t="s">
        <v>523</v>
      </c>
      <c r="R3047" s="16" t="s">
        <v>514</v>
      </c>
    </row>
    <row r="3048" spans="1:18" hidden="1" x14ac:dyDescent="0.3">
      <c r="A3048" s="55">
        <v>45166</v>
      </c>
      <c r="B3048" s="56" t="s">
        <v>919</v>
      </c>
      <c r="C3048" s="56" t="s">
        <v>542</v>
      </c>
      <c r="D3048" s="3" t="s">
        <v>547</v>
      </c>
      <c r="E3048" s="3" t="s">
        <v>544</v>
      </c>
      <c r="F3048" s="3" t="s">
        <v>943</v>
      </c>
      <c r="G3048" s="3" t="s">
        <v>506</v>
      </c>
      <c r="H3048" s="3">
        <v>1190</v>
      </c>
      <c r="I3048" s="3">
        <v>6</v>
      </c>
      <c r="J3048" s="57">
        <v>1.6800000000000002</v>
      </c>
      <c r="K3048" s="3">
        <v>61</v>
      </c>
      <c r="L3048" s="3">
        <v>1049</v>
      </c>
      <c r="M3048" s="3">
        <v>600</v>
      </c>
      <c r="N3048" s="3">
        <v>498</v>
      </c>
      <c r="O3048" s="3">
        <v>346</v>
      </c>
      <c r="P3048" s="16" t="s">
        <v>521</v>
      </c>
      <c r="Q3048" s="16" t="s">
        <v>523</v>
      </c>
      <c r="R3048" s="16" t="s">
        <v>514</v>
      </c>
    </row>
    <row r="3049" spans="1:18" hidden="1" x14ac:dyDescent="0.3">
      <c r="A3049" s="55">
        <v>45166</v>
      </c>
      <c r="B3049" s="56" t="s">
        <v>919</v>
      </c>
      <c r="C3049" s="56" t="s">
        <v>542</v>
      </c>
      <c r="D3049" s="3" t="s">
        <v>547</v>
      </c>
      <c r="E3049" s="3" t="s">
        <v>550</v>
      </c>
      <c r="F3049" s="3" t="s">
        <v>943</v>
      </c>
      <c r="G3049" s="3" t="s">
        <v>506</v>
      </c>
      <c r="H3049" s="3">
        <v>293</v>
      </c>
      <c r="I3049" s="3">
        <v>7</v>
      </c>
      <c r="J3049" s="57">
        <v>1.9600000000000002</v>
      </c>
      <c r="K3049" s="3">
        <v>67</v>
      </c>
      <c r="L3049" s="3">
        <v>229</v>
      </c>
      <c r="M3049" s="3">
        <v>135</v>
      </c>
      <c r="N3049" s="3">
        <v>113</v>
      </c>
      <c r="O3049" s="3">
        <v>85</v>
      </c>
      <c r="P3049" s="16" t="s">
        <v>521</v>
      </c>
      <c r="Q3049" s="16" t="s">
        <v>523</v>
      </c>
      <c r="R3049" s="16" t="s">
        <v>514</v>
      </c>
    </row>
    <row r="3050" spans="1:18" hidden="1" x14ac:dyDescent="0.3">
      <c r="A3050" s="55">
        <v>45166</v>
      </c>
      <c r="B3050" s="56" t="s">
        <v>919</v>
      </c>
      <c r="C3050" s="56" t="s">
        <v>542</v>
      </c>
      <c r="D3050" s="3" t="s">
        <v>547</v>
      </c>
      <c r="E3050" s="3" t="s">
        <v>546</v>
      </c>
      <c r="F3050" s="3" t="s">
        <v>943</v>
      </c>
      <c r="G3050" s="3" t="s">
        <v>506</v>
      </c>
      <c r="H3050" s="3">
        <v>865</v>
      </c>
      <c r="I3050" s="3">
        <v>12</v>
      </c>
      <c r="J3050" s="57">
        <v>3.3600000000000003</v>
      </c>
      <c r="K3050" s="3">
        <v>71</v>
      </c>
      <c r="L3050" s="3">
        <v>658</v>
      </c>
      <c r="M3050" s="3">
        <v>376</v>
      </c>
      <c r="N3050" s="3">
        <v>286</v>
      </c>
      <c r="O3050" s="3">
        <v>215</v>
      </c>
      <c r="P3050" s="16" t="s">
        <v>521</v>
      </c>
      <c r="Q3050" s="16" t="s">
        <v>523</v>
      </c>
      <c r="R3050" s="16" t="s">
        <v>514</v>
      </c>
    </row>
    <row r="3051" spans="1:18" x14ac:dyDescent="0.3">
      <c r="A3051" s="73">
        <v>45166</v>
      </c>
      <c r="B3051" s="76" t="s">
        <v>919</v>
      </c>
      <c r="C3051" s="56" t="s">
        <v>542</v>
      </c>
      <c r="D3051" s="3" t="s">
        <v>547</v>
      </c>
      <c r="E3051" s="3" t="s">
        <v>544</v>
      </c>
      <c r="F3051" s="3" t="s">
        <v>944</v>
      </c>
      <c r="G3051" s="78" t="s">
        <v>504</v>
      </c>
      <c r="H3051" s="78">
        <v>2406</v>
      </c>
      <c r="I3051" s="78">
        <v>17</v>
      </c>
      <c r="J3051" s="84">
        <v>4.7600000000000007</v>
      </c>
      <c r="K3051" s="41">
        <v>30</v>
      </c>
      <c r="L3051" s="78">
        <v>1545</v>
      </c>
      <c r="M3051" s="78">
        <v>836</v>
      </c>
      <c r="N3051" s="78">
        <v>633</v>
      </c>
      <c r="O3051" s="78">
        <v>481</v>
      </c>
      <c r="P3051" s="89" t="s">
        <v>521</v>
      </c>
      <c r="Q3051" s="16" t="s">
        <v>523</v>
      </c>
      <c r="R3051" s="89" t="s">
        <v>514</v>
      </c>
    </row>
    <row r="3052" spans="1:18" x14ac:dyDescent="0.3">
      <c r="A3052" s="73">
        <v>45166</v>
      </c>
      <c r="B3052" s="76" t="s">
        <v>919</v>
      </c>
      <c r="C3052" s="56" t="s">
        <v>542</v>
      </c>
      <c r="D3052" s="3" t="s">
        <v>547</v>
      </c>
      <c r="E3052" s="3" t="s">
        <v>550</v>
      </c>
      <c r="F3052" s="3" t="s">
        <v>944</v>
      </c>
      <c r="G3052" s="78" t="s">
        <v>504</v>
      </c>
      <c r="H3052" s="78">
        <v>280</v>
      </c>
      <c r="I3052" s="78">
        <v>2</v>
      </c>
      <c r="J3052" s="84">
        <v>0.56000000000000005</v>
      </c>
      <c r="K3052" s="41">
        <v>5</v>
      </c>
      <c r="L3052" s="78">
        <v>132</v>
      </c>
      <c r="M3052" s="78">
        <v>70</v>
      </c>
      <c r="N3052" s="78">
        <v>54</v>
      </c>
      <c r="O3052" s="78">
        <v>47</v>
      </c>
      <c r="P3052" s="89" t="s">
        <v>521</v>
      </c>
      <c r="Q3052" s="16" t="s">
        <v>523</v>
      </c>
      <c r="R3052" s="89" t="s">
        <v>514</v>
      </c>
    </row>
    <row r="3053" spans="1:18" x14ac:dyDescent="0.3">
      <c r="A3053" s="73">
        <v>45166</v>
      </c>
      <c r="B3053" s="76" t="s">
        <v>919</v>
      </c>
      <c r="C3053" s="56" t="s">
        <v>542</v>
      </c>
      <c r="D3053" s="3" t="s">
        <v>547</v>
      </c>
      <c r="E3053" s="3" t="s">
        <v>546</v>
      </c>
      <c r="F3053" s="3" t="s">
        <v>944</v>
      </c>
      <c r="G3053" s="78" t="s">
        <v>504</v>
      </c>
      <c r="H3053" s="78">
        <v>1195</v>
      </c>
      <c r="I3053" s="78">
        <v>12</v>
      </c>
      <c r="J3053" s="84">
        <v>3.3600000000000003</v>
      </c>
      <c r="K3053" s="41">
        <v>17</v>
      </c>
      <c r="L3053" s="78">
        <v>543</v>
      </c>
      <c r="M3053" s="78">
        <v>280</v>
      </c>
      <c r="N3053" s="78">
        <v>192</v>
      </c>
      <c r="O3053" s="78">
        <v>153</v>
      </c>
      <c r="P3053" s="89" t="s">
        <v>521</v>
      </c>
      <c r="Q3053" s="16" t="s">
        <v>523</v>
      </c>
      <c r="R3053" s="89" t="s">
        <v>514</v>
      </c>
    </row>
    <row r="3054" spans="1:18" hidden="1" x14ac:dyDescent="0.3">
      <c r="A3054" s="55">
        <v>45166</v>
      </c>
      <c r="B3054" s="56" t="s">
        <v>919</v>
      </c>
      <c r="C3054" s="56" t="s">
        <v>542</v>
      </c>
      <c r="D3054" s="3" t="s">
        <v>547</v>
      </c>
      <c r="E3054" s="3" t="s">
        <v>544</v>
      </c>
      <c r="F3054" s="3" t="s">
        <v>945</v>
      </c>
      <c r="G3054" s="3" t="s">
        <v>499</v>
      </c>
      <c r="H3054" s="3">
        <v>1165</v>
      </c>
      <c r="I3054" s="3">
        <v>14</v>
      </c>
      <c r="J3054" s="57">
        <v>3.9200000000000004</v>
      </c>
      <c r="K3054" s="3">
        <v>52</v>
      </c>
      <c r="L3054" s="3">
        <v>1068</v>
      </c>
      <c r="M3054" s="3">
        <v>557</v>
      </c>
      <c r="N3054" s="3">
        <v>382</v>
      </c>
      <c r="O3054" s="3">
        <v>252</v>
      </c>
      <c r="P3054" s="16" t="s">
        <v>521</v>
      </c>
      <c r="Q3054" s="16" t="s">
        <v>523</v>
      </c>
      <c r="R3054" s="16" t="s">
        <v>514</v>
      </c>
    </row>
    <row r="3055" spans="1:18" hidden="1" x14ac:dyDescent="0.3">
      <c r="A3055" s="55">
        <v>45166</v>
      </c>
      <c r="B3055" s="56" t="s">
        <v>919</v>
      </c>
      <c r="C3055" s="56" t="s">
        <v>542</v>
      </c>
      <c r="D3055" s="3" t="s">
        <v>547</v>
      </c>
      <c r="E3055" s="3" t="s">
        <v>550</v>
      </c>
      <c r="F3055" s="3" t="s">
        <v>945</v>
      </c>
      <c r="G3055" s="3" t="s">
        <v>499</v>
      </c>
      <c r="H3055" s="3">
        <v>176</v>
      </c>
      <c r="I3055" s="3">
        <v>1</v>
      </c>
      <c r="J3055" s="57">
        <v>0.28000000000000003</v>
      </c>
      <c r="K3055" s="3">
        <v>16</v>
      </c>
      <c r="L3055" s="3">
        <v>146</v>
      </c>
      <c r="M3055" s="3">
        <v>90</v>
      </c>
      <c r="N3055" s="3">
        <v>73</v>
      </c>
      <c r="O3055" s="3">
        <v>52</v>
      </c>
      <c r="P3055" s="16" t="s">
        <v>521</v>
      </c>
      <c r="Q3055" s="16" t="s">
        <v>523</v>
      </c>
      <c r="R3055" s="16" t="s">
        <v>514</v>
      </c>
    </row>
    <row r="3056" spans="1:18" hidden="1" x14ac:dyDescent="0.3">
      <c r="A3056" s="55">
        <v>45166</v>
      </c>
      <c r="B3056" s="56" t="s">
        <v>919</v>
      </c>
      <c r="C3056" s="56" t="s">
        <v>542</v>
      </c>
      <c r="D3056" s="3" t="s">
        <v>547</v>
      </c>
      <c r="E3056" s="3" t="s">
        <v>546</v>
      </c>
      <c r="F3056" s="3" t="s">
        <v>945</v>
      </c>
      <c r="G3056" s="3" t="s">
        <v>499</v>
      </c>
      <c r="H3056" s="3">
        <v>224</v>
      </c>
      <c r="I3056" s="3">
        <v>0</v>
      </c>
      <c r="J3056" s="57">
        <v>0</v>
      </c>
      <c r="K3056" s="3">
        <v>28</v>
      </c>
      <c r="L3056" s="3">
        <v>193</v>
      </c>
      <c r="M3056" s="3">
        <v>127</v>
      </c>
      <c r="N3056" s="3">
        <v>85</v>
      </c>
      <c r="O3056" s="3">
        <v>57</v>
      </c>
      <c r="P3056" s="16" t="s">
        <v>521</v>
      </c>
      <c r="Q3056" s="16" t="s">
        <v>523</v>
      </c>
      <c r="R3056" s="16" t="s">
        <v>514</v>
      </c>
    </row>
    <row r="3057" spans="1:18" hidden="1" x14ac:dyDescent="0.3">
      <c r="A3057" s="55">
        <v>45166</v>
      </c>
      <c r="B3057" s="56" t="s">
        <v>919</v>
      </c>
      <c r="C3057" s="56" t="s">
        <v>542</v>
      </c>
      <c r="D3057" s="3" t="s">
        <v>548</v>
      </c>
      <c r="E3057" s="3" t="s">
        <v>544</v>
      </c>
      <c r="F3057" s="3" t="s">
        <v>946</v>
      </c>
      <c r="G3057" s="3" t="s">
        <v>502</v>
      </c>
      <c r="H3057" s="3">
        <v>45756</v>
      </c>
      <c r="I3057" s="3">
        <v>287</v>
      </c>
      <c r="J3057" s="57">
        <v>52.808</v>
      </c>
      <c r="K3057" s="3">
        <v>2142</v>
      </c>
      <c r="L3057" s="3">
        <v>22402</v>
      </c>
      <c r="M3057" s="3">
        <v>14010</v>
      </c>
      <c r="N3057" s="3">
        <v>11128</v>
      </c>
      <c r="O3057" s="3">
        <v>9215</v>
      </c>
      <c r="P3057" s="16" t="s">
        <v>519</v>
      </c>
      <c r="Q3057" s="16" t="s">
        <v>523</v>
      </c>
      <c r="R3057" s="16" t="s">
        <v>520</v>
      </c>
    </row>
    <row r="3058" spans="1:18" hidden="1" x14ac:dyDescent="0.3">
      <c r="A3058" s="55">
        <v>45166</v>
      </c>
      <c r="B3058" s="56" t="s">
        <v>919</v>
      </c>
      <c r="C3058" s="56" t="s">
        <v>542</v>
      </c>
      <c r="D3058" s="3" t="s">
        <v>548</v>
      </c>
      <c r="E3058" s="3" t="s">
        <v>550</v>
      </c>
      <c r="F3058" s="3" t="s">
        <v>946</v>
      </c>
      <c r="G3058" s="3" t="s">
        <v>502</v>
      </c>
      <c r="H3058" s="3">
        <v>494</v>
      </c>
      <c r="I3058" s="3">
        <v>1</v>
      </c>
      <c r="J3058" s="57">
        <v>0.184</v>
      </c>
      <c r="K3058" s="3">
        <v>13</v>
      </c>
      <c r="L3058" s="3">
        <v>197</v>
      </c>
      <c r="M3058" s="3">
        <v>114</v>
      </c>
      <c r="N3058" s="3">
        <v>76</v>
      </c>
      <c r="O3058" s="3">
        <v>52</v>
      </c>
      <c r="P3058" s="16" t="s">
        <v>519</v>
      </c>
      <c r="Q3058" s="16" t="s">
        <v>523</v>
      </c>
      <c r="R3058" s="16" t="s">
        <v>520</v>
      </c>
    </row>
    <row r="3059" spans="1:18" hidden="1" x14ac:dyDescent="0.3">
      <c r="A3059" s="55">
        <v>45166</v>
      </c>
      <c r="B3059" s="56" t="s">
        <v>919</v>
      </c>
      <c r="C3059" s="56" t="s">
        <v>542</v>
      </c>
      <c r="D3059" s="3" t="s">
        <v>548</v>
      </c>
      <c r="E3059" s="3" t="s">
        <v>546</v>
      </c>
      <c r="F3059" s="3" t="s">
        <v>946</v>
      </c>
      <c r="G3059" s="3" t="s">
        <v>502</v>
      </c>
      <c r="H3059" s="3">
        <v>467</v>
      </c>
      <c r="I3059" s="3">
        <v>8</v>
      </c>
      <c r="J3059" s="57">
        <v>1.472</v>
      </c>
      <c r="K3059" s="3">
        <v>32</v>
      </c>
      <c r="L3059" s="3">
        <v>282</v>
      </c>
      <c r="M3059" s="3">
        <v>173</v>
      </c>
      <c r="N3059" s="3">
        <v>95</v>
      </c>
      <c r="O3059" s="3">
        <v>59</v>
      </c>
      <c r="P3059" s="16" t="s">
        <v>519</v>
      </c>
      <c r="Q3059" s="16" t="s">
        <v>523</v>
      </c>
      <c r="R3059" s="16" t="s">
        <v>520</v>
      </c>
    </row>
    <row r="3060" spans="1:18" hidden="1" x14ac:dyDescent="0.3">
      <c r="A3060" s="55">
        <v>45166</v>
      </c>
      <c r="B3060" s="56" t="s">
        <v>919</v>
      </c>
      <c r="C3060" s="56" t="s">
        <v>542</v>
      </c>
      <c r="D3060" s="3" t="s">
        <v>548</v>
      </c>
      <c r="E3060" s="3" t="s">
        <v>544</v>
      </c>
      <c r="F3060" s="3" t="s">
        <v>947</v>
      </c>
      <c r="G3060" s="3" t="s">
        <v>507</v>
      </c>
      <c r="H3060" s="3">
        <v>337451</v>
      </c>
      <c r="I3060" s="3">
        <v>1480</v>
      </c>
      <c r="J3060" s="57">
        <v>272.32</v>
      </c>
      <c r="K3060" s="3">
        <v>6306</v>
      </c>
      <c r="L3060" s="3">
        <v>226632</v>
      </c>
      <c r="M3060" s="3">
        <v>104644</v>
      </c>
      <c r="N3060" s="3">
        <v>78086</v>
      </c>
      <c r="O3060" s="3">
        <v>55342</v>
      </c>
      <c r="P3060" s="16" t="s">
        <v>519</v>
      </c>
      <c r="Q3060" s="16" t="s">
        <v>523</v>
      </c>
      <c r="R3060" s="16" t="s">
        <v>520</v>
      </c>
    </row>
    <row r="3061" spans="1:18" hidden="1" x14ac:dyDescent="0.3">
      <c r="A3061" s="55">
        <v>45166</v>
      </c>
      <c r="B3061" s="56" t="s">
        <v>919</v>
      </c>
      <c r="C3061" s="56" t="s">
        <v>542</v>
      </c>
      <c r="D3061" s="3" t="s">
        <v>548</v>
      </c>
      <c r="E3061" s="3" t="s">
        <v>550</v>
      </c>
      <c r="F3061" s="3" t="s">
        <v>947</v>
      </c>
      <c r="G3061" s="3" t="s">
        <v>507</v>
      </c>
      <c r="H3061" s="3">
        <v>2442</v>
      </c>
      <c r="I3061" s="3">
        <v>8</v>
      </c>
      <c r="J3061" s="57">
        <v>1.472</v>
      </c>
      <c r="K3061" s="3">
        <v>65</v>
      </c>
      <c r="L3061" s="3">
        <v>1648</v>
      </c>
      <c r="M3061" s="3">
        <v>734</v>
      </c>
      <c r="N3061" s="3">
        <v>600</v>
      </c>
      <c r="O3061" s="3">
        <v>400</v>
      </c>
      <c r="P3061" s="16" t="s">
        <v>519</v>
      </c>
      <c r="Q3061" s="16" t="s">
        <v>523</v>
      </c>
      <c r="R3061" s="16" t="s">
        <v>520</v>
      </c>
    </row>
    <row r="3062" spans="1:18" hidden="1" x14ac:dyDescent="0.3">
      <c r="A3062" s="55">
        <v>45166</v>
      </c>
      <c r="B3062" s="56" t="s">
        <v>919</v>
      </c>
      <c r="C3062" s="56" t="s">
        <v>542</v>
      </c>
      <c r="D3062" s="3" t="s">
        <v>548</v>
      </c>
      <c r="E3062" s="3" t="s">
        <v>546</v>
      </c>
      <c r="F3062" s="3" t="s">
        <v>947</v>
      </c>
      <c r="G3062" s="3" t="s">
        <v>507</v>
      </c>
      <c r="H3062" s="3">
        <v>6798</v>
      </c>
      <c r="I3062" s="3">
        <v>40</v>
      </c>
      <c r="J3062" s="57">
        <v>7.3599999999999994</v>
      </c>
      <c r="K3062" s="3">
        <v>208</v>
      </c>
      <c r="L3062" s="3">
        <v>5445</v>
      </c>
      <c r="M3062" s="3">
        <v>2054</v>
      </c>
      <c r="N3062" s="3">
        <v>1358</v>
      </c>
      <c r="O3062" s="3">
        <v>1008</v>
      </c>
      <c r="P3062" s="16" t="s">
        <v>519</v>
      </c>
      <c r="Q3062" s="16" t="s">
        <v>523</v>
      </c>
      <c r="R3062" s="16" t="s">
        <v>520</v>
      </c>
    </row>
    <row r="3063" spans="1:18" hidden="1" x14ac:dyDescent="0.3">
      <c r="A3063" s="55">
        <v>45166</v>
      </c>
      <c r="B3063" s="56" t="s">
        <v>919</v>
      </c>
      <c r="C3063" s="56" t="s">
        <v>542</v>
      </c>
      <c r="D3063" s="3" t="s">
        <v>548</v>
      </c>
      <c r="E3063" s="3" t="s">
        <v>544</v>
      </c>
      <c r="F3063" s="3" t="s">
        <v>948</v>
      </c>
      <c r="G3063" s="3" t="s">
        <v>503</v>
      </c>
      <c r="H3063" s="3">
        <v>14169</v>
      </c>
      <c r="I3063" s="3">
        <v>64</v>
      </c>
      <c r="J3063" s="57">
        <v>11.776</v>
      </c>
      <c r="K3063" s="3">
        <v>1005</v>
      </c>
      <c r="L3063" s="3">
        <v>4966</v>
      </c>
      <c r="M3063" s="3">
        <v>2305</v>
      </c>
      <c r="N3063" s="3">
        <v>1753</v>
      </c>
      <c r="O3063" s="3">
        <v>1155</v>
      </c>
      <c r="P3063" s="16" t="s">
        <v>519</v>
      </c>
      <c r="Q3063" s="16" t="s">
        <v>523</v>
      </c>
      <c r="R3063" s="16" t="s">
        <v>520</v>
      </c>
    </row>
    <row r="3064" spans="1:18" hidden="1" x14ac:dyDescent="0.3">
      <c r="A3064" s="55">
        <v>45166</v>
      </c>
      <c r="B3064" s="56" t="s">
        <v>919</v>
      </c>
      <c r="C3064" s="56" t="s">
        <v>542</v>
      </c>
      <c r="D3064" s="3" t="s">
        <v>548</v>
      </c>
      <c r="E3064" s="3" t="s">
        <v>550</v>
      </c>
      <c r="F3064" s="3" t="s">
        <v>948</v>
      </c>
      <c r="G3064" s="3" t="s">
        <v>503</v>
      </c>
      <c r="H3064" s="3">
        <v>111</v>
      </c>
      <c r="I3064" s="3">
        <v>1</v>
      </c>
      <c r="J3064" s="57">
        <v>0.184</v>
      </c>
      <c r="K3064" s="3">
        <v>7</v>
      </c>
      <c r="L3064" s="3">
        <v>62</v>
      </c>
      <c r="M3064" s="3">
        <v>28</v>
      </c>
      <c r="N3064" s="3">
        <v>19</v>
      </c>
      <c r="O3064" s="3">
        <v>11</v>
      </c>
      <c r="P3064" s="16" t="s">
        <v>519</v>
      </c>
      <c r="Q3064" s="16" t="s">
        <v>523</v>
      </c>
      <c r="R3064" s="16" t="s">
        <v>520</v>
      </c>
    </row>
    <row r="3065" spans="1:18" hidden="1" x14ac:dyDescent="0.3">
      <c r="A3065" s="55">
        <v>45166</v>
      </c>
      <c r="B3065" s="56" t="s">
        <v>919</v>
      </c>
      <c r="C3065" s="56" t="s">
        <v>542</v>
      </c>
      <c r="D3065" s="3" t="s">
        <v>548</v>
      </c>
      <c r="E3065" s="3" t="s">
        <v>546</v>
      </c>
      <c r="F3065" s="3" t="s">
        <v>948</v>
      </c>
      <c r="G3065" s="3" t="s">
        <v>503</v>
      </c>
      <c r="H3065" s="3">
        <v>314</v>
      </c>
      <c r="I3065" s="3">
        <v>5</v>
      </c>
      <c r="J3065" s="57">
        <v>0.91999999999999993</v>
      </c>
      <c r="K3065" s="3">
        <v>38</v>
      </c>
      <c r="L3065" s="3">
        <v>188</v>
      </c>
      <c r="M3065" s="3">
        <v>91</v>
      </c>
      <c r="N3065" s="3">
        <v>63</v>
      </c>
      <c r="O3065" s="3">
        <v>44</v>
      </c>
      <c r="P3065" s="16" t="s">
        <v>519</v>
      </c>
      <c r="Q3065" s="16" t="s">
        <v>523</v>
      </c>
      <c r="R3065" s="16" t="s">
        <v>520</v>
      </c>
    </row>
    <row r="3066" spans="1:18" hidden="1" x14ac:dyDescent="0.3">
      <c r="A3066" s="55">
        <v>45166</v>
      </c>
      <c r="B3066" s="56" t="s">
        <v>919</v>
      </c>
      <c r="C3066" s="56" t="s">
        <v>542</v>
      </c>
      <c r="D3066" s="3" t="s">
        <v>548</v>
      </c>
      <c r="E3066" s="3" t="s">
        <v>544</v>
      </c>
      <c r="F3066" s="3" t="s">
        <v>949</v>
      </c>
      <c r="G3066" s="3" t="s">
        <v>500</v>
      </c>
      <c r="H3066" s="3">
        <v>22358</v>
      </c>
      <c r="I3066" s="3">
        <v>105</v>
      </c>
      <c r="J3066" s="57">
        <v>19.32</v>
      </c>
      <c r="K3066" s="3">
        <v>2242</v>
      </c>
      <c r="L3066" s="3">
        <v>12165</v>
      </c>
      <c r="M3066" s="3">
        <v>5842</v>
      </c>
      <c r="N3066" s="3">
        <v>4418</v>
      </c>
      <c r="O3066" s="3">
        <v>3213</v>
      </c>
      <c r="P3066" s="16" t="s">
        <v>519</v>
      </c>
      <c r="Q3066" s="16" t="s">
        <v>523</v>
      </c>
      <c r="R3066" s="16" t="s">
        <v>520</v>
      </c>
    </row>
    <row r="3067" spans="1:18" hidden="1" x14ac:dyDescent="0.3">
      <c r="A3067" s="55">
        <v>45166</v>
      </c>
      <c r="B3067" s="56" t="s">
        <v>919</v>
      </c>
      <c r="C3067" s="56" t="s">
        <v>542</v>
      </c>
      <c r="D3067" s="3" t="s">
        <v>548</v>
      </c>
      <c r="E3067" s="3" t="s">
        <v>550</v>
      </c>
      <c r="F3067" s="3" t="s">
        <v>949</v>
      </c>
      <c r="G3067" s="3" t="s">
        <v>500</v>
      </c>
      <c r="H3067" s="3">
        <v>385</v>
      </c>
      <c r="I3067" s="3">
        <v>4</v>
      </c>
      <c r="J3067" s="57">
        <v>0.73599999999999999</v>
      </c>
      <c r="K3067" s="3">
        <v>18</v>
      </c>
      <c r="L3067" s="3">
        <v>203</v>
      </c>
      <c r="M3067" s="3">
        <v>84</v>
      </c>
      <c r="N3067" s="3">
        <v>61</v>
      </c>
      <c r="O3067" s="3">
        <v>35</v>
      </c>
      <c r="P3067" s="16" t="s">
        <v>519</v>
      </c>
      <c r="Q3067" s="16" t="s">
        <v>523</v>
      </c>
      <c r="R3067" s="16" t="s">
        <v>520</v>
      </c>
    </row>
    <row r="3068" spans="1:18" hidden="1" x14ac:dyDescent="0.3">
      <c r="A3068" s="55">
        <v>45166</v>
      </c>
      <c r="B3068" s="56" t="s">
        <v>919</v>
      </c>
      <c r="C3068" s="56" t="s">
        <v>542</v>
      </c>
      <c r="D3068" s="3" t="s">
        <v>548</v>
      </c>
      <c r="E3068" s="3" t="s">
        <v>546</v>
      </c>
      <c r="F3068" s="3" t="s">
        <v>949</v>
      </c>
      <c r="G3068" s="3" t="s">
        <v>500</v>
      </c>
      <c r="H3068" s="3">
        <v>626</v>
      </c>
      <c r="I3068" s="3">
        <v>3</v>
      </c>
      <c r="J3068" s="57">
        <v>0.55200000000000005</v>
      </c>
      <c r="K3068" s="3">
        <v>59</v>
      </c>
      <c r="L3068" s="3">
        <v>502</v>
      </c>
      <c r="M3068" s="3">
        <v>189</v>
      </c>
      <c r="N3068" s="3">
        <v>129</v>
      </c>
      <c r="O3068" s="3">
        <v>92</v>
      </c>
      <c r="P3068" s="16" t="s">
        <v>519</v>
      </c>
      <c r="Q3068" s="16" t="s">
        <v>523</v>
      </c>
      <c r="R3068" s="16" t="s">
        <v>520</v>
      </c>
    </row>
    <row r="3069" spans="1:18" x14ac:dyDescent="0.3">
      <c r="A3069" s="73">
        <v>45166</v>
      </c>
      <c r="B3069" s="76" t="s">
        <v>919</v>
      </c>
      <c r="C3069" s="56" t="s">
        <v>542</v>
      </c>
      <c r="D3069" s="3" t="s">
        <v>548</v>
      </c>
      <c r="E3069" s="3" t="s">
        <v>544</v>
      </c>
      <c r="F3069" s="3" t="s">
        <v>950</v>
      </c>
      <c r="G3069" s="78" t="s">
        <v>504</v>
      </c>
      <c r="H3069" s="78">
        <v>32121</v>
      </c>
      <c r="I3069" s="78">
        <v>84</v>
      </c>
      <c r="J3069" s="84">
        <v>15.456</v>
      </c>
      <c r="K3069" s="41">
        <v>2077</v>
      </c>
      <c r="L3069" s="78">
        <v>11509</v>
      </c>
      <c r="M3069" s="78">
        <v>5470</v>
      </c>
      <c r="N3069" s="78">
        <v>3941</v>
      </c>
      <c r="O3069" s="78">
        <v>2778</v>
      </c>
      <c r="P3069" s="89" t="s">
        <v>519</v>
      </c>
      <c r="Q3069" s="16" t="s">
        <v>523</v>
      </c>
      <c r="R3069" s="89" t="s">
        <v>520</v>
      </c>
    </row>
    <row r="3070" spans="1:18" x14ac:dyDescent="0.3">
      <c r="A3070" s="73">
        <v>45166</v>
      </c>
      <c r="B3070" s="76" t="s">
        <v>919</v>
      </c>
      <c r="C3070" s="56" t="s">
        <v>542</v>
      </c>
      <c r="D3070" s="3" t="s">
        <v>548</v>
      </c>
      <c r="E3070" s="3" t="s">
        <v>550</v>
      </c>
      <c r="F3070" s="3" t="s">
        <v>950</v>
      </c>
      <c r="G3070" s="78" t="s">
        <v>504</v>
      </c>
      <c r="H3070" s="78">
        <v>471</v>
      </c>
      <c r="I3070" s="78">
        <v>1</v>
      </c>
      <c r="J3070" s="84">
        <v>0.184</v>
      </c>
      <c r="K3070" s="41">
        <v>12</v>
      </c>
      <c r="L3070" s="78">
        <v>221</v>
      </c>
      <c r="M3070" s="78">
        <v>79</v>
      </c>
      <c r="N3070" s="78">
        <v>50</v>
      </c>
      <c r="O3070" s="78">
        <v>29</v>
      </c>
      <c r="P3070" s="89" t="s">
        <v>519</v>
      </c>
      <c r="Q3070" s="16" t="s">
        <v>523</v>
      </c>
      <c r="R3070" s="89" t="s">
        <v>520</v>
      </c>
    </row>
    <row r="3071" spans="1:18" x14ac:dyDescent="0.3">
      <c r="A3071" s="73">
        <v>45166</v>
      </c>
      <c r="B3071" s="76" t="s">
        <v>919</v>
      </c>
      <c r="C3071" s="56" t="s">
        <v>542</v>
      </c>
      <c r="D3071" s="3" t="s">
        <v>548</v>
      </c>
      <c r="E3071" s="3" t="s">
        <v>546</v>
      </c>
      <c r="F3071" s="3" t="s">
        <v>950</v>
      </c>
      <c r="G3071" s="78" t="s">
        <v>504</v>
      </c>
      <c r="H3071" s="78">
        <v>509</v>
      </c>
      <c r="I3071" s="78">
        <v>0</v>
      </c>
      <c r="J3071" s="84">
        <v>0</v>
      </c>
      <c r="K3071" s="41">
        <v>46</v>
      </c>
      <c r="L3071" s="78">
        <v>341</v>
      </c>
      <c r="M3071" s="78">
        <v>125</v>
      </c>
      <c r="N3071" s="78">
        <v>81</v>
      </c>
      <c r="O3071" s="78">
        <v>55</v>
      </c>
      <c r="P3071" s="89" t="s">
        <v>519</v>
      </c>
      <c r="Q3071" s="16" t="s">
        <v>523</v>
      </c>
      <c r="R3071" s="89" t="s">
        <v>520</v>
      </c>
    </row>
    <row r="3072" spans="1:18" hidden="1" x14ac:dyDescent="0.3">
      <c r="A3072" s="55">
        <v>45166</v>
      </c>
      <c r="B3072" s="56" t="s">
        <v>919</v>
      </c>
      <c r="C3072" s="56" t="s">
        <v>542</v>
      </c>
      <c r="D3072" s="3" t="s">
        <v>548</v>
      </c>
      <c r="E3072" s="3" t="s">
        <v>544</v>
      </c>
      <c r="F3072" s="3" t="s">
        <v>951</v>
      </c>
      <c r="G3072" s="3" t="s">
        <v>499</v>
      </c>
      <c r="H3072" s="3">
        <v>82740</v>
      </c>
      <c r="I3072" s="3">
        <v>481</v>
      </c>
      <c r="J3072" s="57">
        <v>88.504000000000005</v>
      </c>
      <c r="K3072" s="3">
        <v>7013</v>
      </c>
      <c r="L3072" s="3">
        <v>53069</v>
      </c>
      <c r="M3072" s="3">
        <v>30068</v>
      </c>
      <c r="N3072" s="3">
        <v>23457</v>
      </c>
      <c r="O3072" s="3">
        <v>13875</v>
      </c>
      <c r="P3072" s="16" t="s">
        <v>519</v>
      </c>
      <c r="Q3072" s="16" t="s">
        <v>523</v>
      </c>
      <c r="R3072" s="16" t="s">
        <v>520</v>
      </c>
    </row>
    <row r="3073" spans="1:18" hidden="1" x14ac:dyDescent="0.3">
      <c r="A3073" s="55">
        <v>45166</v>
      </c>
      <c r="B3073" s="56" t="s">
        <v>919</v>
      </c>
      <c r="C3073" s="56" t="s">
        <v>542</v>
      </c>
      <c r="D3073" s="3" t="s">
        <v>548</v>
      </c>
      <c r="E3073" s="3" t="s">
        <v>550</v>
      </c>
      <c r="F3073" s="3" t="s">
        <v>951</v>
      </c>
      <c r="G3073" s="3" t="s">
        <v>499</v>
      </c>
      <c r="H3073" s="3">
        <v>1094</v>
      </c>
      <c r="I3073" s="3">
        <v>7</v>
      </c>
      <c r="J3073" s="57">
        <v>1.288</v>
      </c>
      <c r="K3073" s="3">
        <v>65</v>
      </c>
      <c r="L3073" s="3">
        <v>828</v>
      </c>
      <c r="M3073" s="3">
        <v>476</v>
      </c>
      <c r="N3073" s="3">
        <v>342</v>
      </c>
      <c r="O3073" s="3">
        <v>207</v>
      </c>
      <c r="P3073" s="16" t="s">
        <v>519</v>
      </c>
      <c r="Q3073" s="16" t="s">
        <v>523</v>
      </c>
      <c r="R3073" s="16" t="s">
        <v>520</v>
      </c>
    </row>
    <row r="3074" spans="1:18" hidden="1" x14ac:dyDescent="0.3">
      <c r="A3074" s="55">
        <v>45166</v>
      </c>
      <c r="B3074" s="56" t="s">
        <v>919</v>
      </c>
      <c r="C3074" s="56" t="s">
        <v>542</v>
      </c>
      <c r="D3074" s="3" t="s">
        <v>548</v>
      </c>
      <c r="E3074" s="3" t="s">
        <v>546</v>
      </c>
      <c r="F3074" s="3" t="s">
        <v>951</v>
      </c>
      <c r="G3074" s="3" t="s">
        <v>499</v>
      </c>
      <c r="H3074" s="3">
        <v>3377</v>
      </c>
      <c r="I3074" s="3">
        <v>39</v>
      </c>
      <c r="J3074" s="57">
        <v>7.1760000000000002</v>
      </c>
      <c r="K3074" s="3">
        <v>187</v>
      </c>
      <c r="L3074" s="3">
        <v>2428</v>
      </c>
      <c r="M3074" s="3">
        <v>1261</v>
      </c>
      <c r="N3074" s="3">
        <v>954</v>
      </c>
      <c r="O3074" s="3">
        <v>572</v>
      </c>
      <c r="P3074" s="16" t="s">
        <v>519</v>
      </c>
      <c r="Q3074" s="16" t="s">
        <v>523</v>
      </c>
      <c r="R3074" s="16" t="s">
        <v>520</v>
      </c>
    </row>
    <row r="3075" spans="1:18" hidden="1" x14ac:dyDescent="0.3">
      <c r="A3075" s="55">
        <v>45166</v>
      </c>
      <c r="B3075" s="56" t="s">
        <v>919</v>
      </c>
      <c r="C3075" s="56" t="s">
        <v>542</v>
      </c>
      <c r="D3075" s="3" t="s">
        <v>548</v>
      </c>
      <c r="E3075" s="3" t="s">
        <v>544</v>
      </c>
      <c r="F3075" s="3" t="s">
        <v>952</v>
      </c>
      <c r="G3075" s="3" t="s">
        <v>501</v>
      </c>
      <c r="H3075" s="3">
        <v>219780</v>
      </c>
      <c r="I3075" s="3">
        <v>1993</v>
      </c>
      <c r="J3075" s="57">
        <v>366.71199999999999</v>
      </c>
      <c r="K3075" s="3">
        <v>20933</v>
      </c>
      <c r="L3075" s="3">
        <v>112835</v>
      </c>
      <c r="M3075" s="3">
        <v>45692</v>
      </c>
      <c r="N3075" s="3">
        <v>33582</v>
      </c>
      <c r="O3075" s="3">
        <v>21055</v>
      </c>
      <c r="P3075" s="16" t="s">
        <v>519</v>
      </c>
      <c r="Q3075" s="16" t="s">
        <v>523</v>
      </c>
      <c r="R3075" s="16" t="s">
        <v>520</v>
      </c>
    </row>
    <row r="3076" spans="1:18" hidden="1" x14ac:dyDescent="0.3">
      <c r="A3076" s="55">
        <v>45166</v>
      </c>
      <c r="B3076" s="56" t="s">
        <v>919</v>
      </c>
      <c r="C3076" s="56" t="s">
        <v>542</v>
      </c>
      <c r="D3076" s="3" t="s">
        <v>548</v>
      </c>
      <c r="E3076" s="3" t="s">
        <v>550</v>
      </c>
      <c r="F3076" s="3" t="s">
        <v>952</v>
      </c>
      <c r="G3076" s="3" t="s">
        <v>501</v>
      </c>
      <c r="H3076" s="3">
        <v>3304</v>
      </c>
      <c r="I3076" s="3">
        <v>37</v>
      </c>
      <c r="J3076" s="57">
        <v>6.8079999999999998</v>
      </c>
      <c r="K3076" s="3">
        <v>332</v>
      </c>
      <c r="L3076" s="3">
        <v>2626</v>
      </c>
      <c r="M3076" s="3">
        <v>1042</v>
      </c>
      <c r="N3076" s="3">
        <v>814</v>
      </c>
      <c r="O3076" s="3">
        <v>509</v>
      </c>
      <c r="P3076" s="16" t="s">
        <v>519</v>
      </c>
      <c r="Q3076" s="16" t="s">
        <v>523</v>
      </c>
      <c r="R3076" s="16" t="s">
        <v>520</v>
      </c>
    </row>
    <row r="3077" spans="1:18" hidden="1" x14ac:dyDescent="0.3">
      <c r="A3077" s="55">
        <v>45166</v>
      </c>
      <c r="B3077" s="56" t="s">
        <v>919</v>
      </c>
      <c r="C3077" s="56" t="s">
        <v>542</v>
      </c>
      <c r="D3077" s="3" t="s">
        <v>548</v>
      </c>
      <c r="E3077" s="3" t="s">
        <v>546</v>
      </c>
      <c r="F3077" s="3" t="s">
        <v>952</v>
      </c>
      <c r="G3077" s="3" t="s">
        <v>501</v>
      </c>
      <c r="H3077" s="3">
        <v>10086</v>
      </c>
      <c r="I3077" s="3">
        <v>160</v>
      </c>
      <c r="J3077" s="57">
        <v>29.439999999999998</v>
      </c>
      <c r="K3077" s="3">
        <v>1293</v>
      </c>
      <c r="L3077" s="3">
        <v>7913</v>
      </c>
      <c r="M3077" s="3">
        <v>3015</v>
      </c>
      <c r="N3077" s="3">
        <v>2151</v>
      </c>
      <c r="O3077" s="3">
        <v>1395</v>
      </c>
      <c r="P3077" s="16" t="s">
        <v>519</v>
      </c>
      <c r="Q3077" s="16" t="s">
        <v>523</v>
      </c>
      <c r="R3077" s="16" t="s">
        <v>520</v>
      </c>
    </row>
    <row r="3078" spans="1:18" hidden="1" x14ac:dyDescent="0.3">
      <c r="A3078" s="55">
        <v>45166</v>
      </c>
      <c r="B3078" s="56" t="s">
        <v>919</v>
      </c>
      <c r="C3078" s="56" t="s">
        <v>542</v>
      </c>
      <c r="D3078" s="3" t="s">
        <v>548</v>
      </c>
      <c r="E3078" s="3" t="s">
        <v>544</v>
      </c>
      <c r="F3078" s="3" t="s">
        <v>953</v>
      </c>
      <c r="G3078" s="3" t="s">
        <v>506</v>
      </c>
      <c r="H3078" s="3">
        <v>42527</v>
      </c>
      <c r="I3078" s="3">
        <v>133</v>
      </c>
      <c r="J3078" s="57">
        <v>24.472000000000001</v>
      </c>
      <c r="K3078" s="3">
        <v>2318</v>
      </c>
      <c r="L3078" s="3">
        <v>8935</v>
      </c>
      <c r="M3078" s="3">
        <v>5133</v>
      </c>
      <c r="N3078" s="3">
        <v>4053</v>
      </c>
      <c r="O3078" s="3">
        <v>2046</v>
      </c>
      <c r="P3078" s="16" t="s">
        <v>519</v>
      </c>
      <c r="Q3078" s="16" t="s">
        <v>523</v>
      </c>
      <c r="R3078" s="16" t="s">
        <v>520</v>
      </c>
    </row>
    <row r="3079" spans="1:18" hidden="1" x14ac:dyDescent="0.3">
      <c r="A3079" s="55">
        <v>45166</v>
      </c>
      <c r="B3079" s="56" t="s">
        <v>919</v>
      </c>
      <c r="C3079" s="56" t="s">
        <v>542</v>
      </c>
      <c r="D3079" s="3" t="s">
        <v>548</v>
      </c>
      <c r="E3079" s="3" t="s">
        <v>550</v>
      </c>
      <c r="F3079" s="3" t="s">
        <v>953</v>
      </c>
      <c r="G3079" s="3" t="s">
        <v>506</v>
      </c>
      <c r="H3079" s="3">
        <v>551</v>
      </c>
      <c r="I3079" s="3">
        <v>3</v>
      </c>
      <c r="J3079" s="57">
        <v>0.55200000000000005</v>
      </c>
      <c r="K3079" s="3">
        <v>20</v>
      </c>
      <c r="L3079" s="3">
        <v>143</v>
      </c>
      <c r="M3079" s="3">
        <v>78</v>
      </c>
      <c r="N3079" s="3">
        <v>61</v>
      </c>
      <c r="O3079" s="3">
        <v>34</v>
      </c>
      <c r="P3079" s="16" t="s">
        <v>519</v>
      </c>
      <c r="Q3079" s="16" t="s">
        <v>523</v>
      </c>
      <c r="R3079" s="16" t="s">
        <v>520</v>
      </c>
    </row>
    <row r="3080" spans="1:18" hidden="1" x14ac:dyDescent="0.3">
      <c r="A3080" s="55">
        <v>45166</v>
      </c>
      <c r="B3080" s="56" t="s">
        <v>919</v>
      </c>
      <c r="C3080" s="56" t="s">
        <v>542</v>
      </c>
      <c r="D3080" s="3" t="s">
        <v>548</v>
      </c>
      <c r="E3080" s="3" t="s">
        <v>546</v>
      </c>
      <c r="F3080" s="3" t="s">
        <v>953</v>
      </c>
      <c r="G3080" s="3" t="s">
        <v>506</v>
      </c>
      <c r="H3080" s="3">
        <v>1025</v>
      </c>
      <c r="I3080" s="3">
        <v>31</v>
      </c>
      <c r="J3080" s="57">
        <v>5.7039999999999997</v>
      </c>
      <c r="K3080" s="3">
        <v>71</v>
      </c>
      <c r="L3080" s="3">
        <v>410</v>
      </c>
      <c r="M3080" s="3">
        <v>218</v>
      </c>
      <c r="N3080" s="3">
        <v>164</v>
      </c>
      <c r="O3080" s="3">
        <v>102</v>
      </c>
      <c r="P3080" s="16" t="s">
        <v>519</v>
      </c>
      <c r="Q3080" s="16" t="s">
        <v>523</v>
      </c>
      <c r="R3080" s="16" t="s">
        <v>520</v>
      </c>
    </row>
    <row r="3081" spans="1:18" hidden="1" x14ac:dyDescent="0.3">
      <c r="A3081" s="55">
        <v>45166</v>
      </c>
      <c r="B3081" s="56" t="s">
        <v>919</v>
      </c>
      <c r="C3081" s="56" t="s">
        <v>542</v>
      </c>
      <c r="D3081" s="3" t="s">
        <v>549</v>
      </c>
      <c r="E3081" s="3" t="s">
        <v>544</v>
      </c>
      <c r="F3081" s="3" t="s">
        <v>954</v>
      </c>
      <c r="G3081" s="3" t="s">
        <v>499</v>
      </c>
      <c r="H3081" s="3">
        <v>12443</v>
      </c>
      <c r="I3081" s="3">
        <v>32</v>
      </c>
      <c r="J3081" s="57">
        <v>2.7519999999999998</v>
      </c>
      <c r="K3081" s="3">
        <v>1007</v>
      </c>
      <c r="L3081" s="3">
        <v>5402</v>
      </c>
      <c r="M3081" s="3">
        <v>2531</v>
      </c>
      <c r="N3081" s="3">
        <v>1825</v>
      </c>
      <c r="O3081" s="3">
        <v>1089</v>
      </c>
      <c r="P3081" s="16" t="s">
        <v>511</v>
      </c>
      <c r="Q3081" s="16" t="s">
        <v>523</v>
      </c>
      <c r="R3081" s="16" t="s">
        <v>513</v>
      </c>
    </row>
    <row r="3082" spans="1:18" hidden="1" x14ac:dyDescent="0.3">
      <c r="A3082" s="55">
        <v>45166</v>
      </c>
      <c r="B3082" s="56" t="s">
        <v>919</v>
      </c>
      <c r="C3082" s="56" t="s">
        <v>542</v>
      </c>
      <c r="D3082" s="3" t="s">
        <v>549</v>
      </c>
      <c r="E3082" s="3" t="s">
        <v>550</v>
      </c>
      <c r="F3082" s="3" t="s">
        <v>954</v>
      </c>
      <c r="G3082" s="3" t="s">
        <v>499</v>
      </c>
      <c r="H3082" s="3">
        <v>878</v>
      </c>
      <c r="I3082" s="3">
        <v>10</v>
      </c>
      <c r="J3082" s="57">
        <v>0.85999999999999988</v>
      </c>
      <c r="K3082" s="3">
        <v>125</v>
      </c>
      <c r="L3082" s="3">
        <v>558</v>
      </c>
      <c r="M3082" s="3">
        <v>211</v>
      </c>
      <c r="N3082" s="3">
        <v>154</v>
      </c>
      <c r="O3082" s="3">
        <v>117</v>
      </c>
      <c r="P3082" s="16" t="s">
        <v>511</v>
      </c>
      <c r="Q3082" s="16" t="s">
        <v>523</v>
      </c>
      <c r="R3082" s="16" t="s">
        <v>513</v>
      </c>
    </row>
    <row r="3083" spans="1:18" hidden="1" x14ac:dyDescent="0.3">
      <c r="A3083" s="55">
        <v>45166</v>
      </c>
      <c r="B3083" s="56" t="s">
        <v>919</v>
      </c>
      <c r="C3083" s="56" t="s">
        <v>542</v>
      </c>
      <c r="D3083" s="3" t="s">
        <v>549</v>
      </c>
      <c r="E3083" s="3" t="s">
        <v>546</v>
      </c>
      <c r="F3083" s="3" t="s">
        <v>954</v>
      </c>
      <c r="G3083" s="3" t="s">
        <v>499</v>
      </c>
      <c r="H3083" s="3">
        <v>1347</v>
      </c>
      <c r="I3083" s="3">
        <v>9</v>
      </c>
      <c r="J3083" s="57">
        <v>0.77399999999999991</v>
      </c>
      <c r="K3083" s="3">
        <v>215</v>
      </c>
      <c r="L3083" s="3">
        <v>1127</v>
      </c>
      <c r="M3083" s="3">
        <v>445</v>
      </c>
      <c r="N3083" s="3">
        <v>295</v>
      </c>
      <c r="O3083" s="3">
        <v>210</v>
      </c>
      <c r="P3083" s="16" t="s">
        <v>511</v>
      </c>
      <c r="Q3083" s="16" t="s">
        <v>523</v>
      </c>
      <c r="R3083" s="16" t="s">
        <v>513</v>
      </c>
    </row>
    <row r="3084" spans="1:18" hidden="1" x14ac:dyDescent="0.3">
      <c r="A3084" s="55">
        <v>45166</v>
      </c>
      <c r="B3084" s="56" t="s">
        <v>919</v>
      </c>
      <c r="C3084" s="56" t="s">
        <v>542</v>
      </c>
      <c r="D3084" s="3" t="s">
        <v>549</v>
      </c>
      <c r="E3084" s="3" t="s">
        <v>544</v>
      </c>
      <c r="F3084" s="3" t="s">
        <v>955</v>
      </c>
      <c r="G3084" s="3" t="s">
        <v>501</v>
      </c>
      <c r="H3084" s="3">
        <v>45984</v>
      </c>
      <c r="I3084" s="3">
        <v>201</v>
      </c>
      <c r="J3084" s="57">
        <v>17.285999999999998</v>
      </c>
      <c r="K3084" s="3">
        <v>5702</v>
      </c>
      <c r="L3084" s="3">
        <v>22068</v>
      </c>
      <c r="M3084" s="3">
        <v>9992</v>
      </c>
      <c r="N3084" s="3">
        <v>8043</v>
      </c>
      <c r="O3084" s="3">
        <v>5605</v>
      </c>
      <c r="P3084" s="16" t="s">
        <v>511</v>
      </c>
      <c r="Q3084" s="16" t="s">
        <v>523</v>
      </c>
      <c r="R3084" s="16" t="s">
        <v>513</v>
      </c>
    </row>
    <row r="3085" spans="1:18" hidden="1" x14ac:dyDescent="0.3">
      <c r="A3085" s="55">
        <v>45166</v>
      </c>
      <c r="B3085" s="56" t="s">
        <v>919</v>
      </c>
      <c r="C3085" s="56" t="s">
        <v>542</v>
      </c>
      <c r="D3085" s="3" t="s">
        <v>549</v>
      </c>
      <c r="E3085" s="3" t="s">
        <v>550</v>
      </c>
      <c r="F3085" s="3" t="s">
        <v>955</v>
      </c>
      <c r="G3085" s="3" t="s">
        <v>501</v>
      </c>
      <c r="H3085" s="3">
        <v>4830</v>
      </c>
      <c r="I3085" s="3">
        <v>23</v>
      </c>
      <c r="J3085" s="57">
        <v>1.9779999999999998</v>
      </c>
      <c r="K3085" s="3">
        <v>453</v>
      </c>
      <c r="L3085" s="3">
        <v>3126</v>
      </c>
      <c r="M3085" s="3">
        <v>1188</v>
      </c>
      <c r="N3085" s="3">
        <v>923</v>
      </c>
      <c r="O3085" s="3">
        <v>637</v>
      </c>
      <c r="P3085" s="16" t="s">
        <v>511</v>
      </c>
      <c r="Q3085" s="16" t="s">
        <v>523</v>
      </c>
      <c r="R3085" s="16" t="s">
        <v>513</v>
      </c>
    </row>
    <row r="3086" spans="1:18" hidden="1" x14ac:dyDescent="0.3">
      <c r="A3086" s="55">
        <v>45166</v>
      </c>
      <c r="B3086" s="56" t="s">
        <v>919</v>
      </c>
      <c r="C3086" s="56" t="s">
        <v>542</v>
      </c>
      <c r="D3086" s="3" t="s">
        <v>549</v>
      </c>
      <c r="E3086" s="3" t="s">
        <v>546</v>
      </c>
      <c r="F3086" s="3" t="s">
        <v>955</v>
      </c>
      <c r="G3086" s="3" t="s">
        <v>501</v>
      </c>
      <c r="H3086" s="3">
        <v>7190</v>
      </c>
      <c r="I3086" s="3">
        <v>39</v>
      </c>
      <c r="J3086" s="57">
        <v>3.3539999999999996</v>
      </c>
      <c r="K3086" s="3">
        <v>982</v>
      </c>
      <c r="L3086" s="3">
        <v>5107</v>
      </c>
      <c r="M3086" s="3">
        <v>1994</v>
      </c>
      <c r="N3086" s="3">
        <v>1560</v>
      </c>
      <c r="O3086" s="3">
        <v>1171</v>
      </c>
      <c r="P3086" s="16" t="s">
        <v>511</v>
      </c>
      <c r="Q3086" s="16" t="s">
        <v>523</v>
      </c>
      <c r="R3086" s="16" t="s">
        <v>513</v>
      </c>
    </row>
    <row r="3087" spans="1:18" hidden="1" x14ac:dyDescent="0.3">
      <c r="A3087" s="55">
        <v>45166</v>
      </c>
      <c r="B3087" s="56" t="s">
        <v>919</v>
      </c>
      <c r="C3087" s="56" t="s">
        <v>542</v>
      </c>
      <c r="D3087" s="3" t="s">
        <v>549</v>
      </c>
      <c r="E3087" s="3" t="s">
        <v>544</v>
      </c>
      <c r="F3087" s="3" t="s">
        <v>956</v>
      </c>
      <c r="G3087" s="3" t="s">
        <v>503</v>
      </c>
      <c r="H3087" s="3">
        <v>21456</v>
      </c>
      <c r="I3087" s="3">
        <v>153</v>
      </c>
      <c r="J3087" s="57">
        <v>13.157999999999999</v>
      </c>
      <c r="K3087" s="3">
        <v>1832</v>
      </c>
      <c r="L3087" s="3">
        <v>16678</v>
      </c>
      <c r="M3087" s="3">
        <v>7171</v>
      </c>
      <c r="N3087" s="3">
        <v>5021</v>
      </c>
      <c r="O3087" s="3">
        <v>3158</v>
      </c>
      <c r="P3087" s="16" t="s">
        <v>511</v>
      </c>
      <c r="Q3087" s="16" t="s">
        <v>523</v>
      </c>
      <c r="R3087" s="16" t="s">
        <v>513</v>
      </c>
    </row>
    <row r="3088" spans="1:18" hidden="1" x14ac:dyDescent="0.3">
      <c r="A3088" s="55">
        <v>45166</v>
      </c>
      <c r="B3088" s="56" t="s">
        <v>919</v>
      </c>
      <c r="C3088" s="56" t="s">
        <v>542</v>
      </c>
      <c r="D3088" s="3" t="s">
        <v>549</v>
      </c>
      <c r="E3088" s="3" t="s">
        <v>550</v>
      </c>
      <c r="F3088" s="3" t="s">
        <v>956</v>
      </c>
      <c r="G3088" s="3" t="s">
        <v>503</v>
      </c>
      <c r="H3088" s="3">
        <v>2757</v>
      </c>
      <c r="I3088" s="3">
        <v>28</v>
      </c>
      <c r="J3088" s="57">
        <v>2.4079999999999999</v>
      </c>
      <c r="K3088" s="3">
        <v>274</v>
      </c>
      <c r="L3088" s="3">
        <v>2375</v>
      </c>
      <c r="M3088" s="3">
        <v>928</v>
      </c>
      <c r="N3088" s="3">
        <v>648</v>
      </c>
      <c r="O3088" s="3">
        <v>406</v>
      </c>
      <c r="P3088" s="16" t="s">
        <v>511</v>
      </c>
      <c r="Q3088" s="16" t="s">
        <v>523</v>
      </c>
      <c r="R3088" s="16" t="s">
        <v>513</v>
      </c>
    </row>
    <row r="3089" spans="1:18" hidden="1" x14ac:dyDescent="0.3">
      <c r="A3089" s="55">
        <v>45166</v>
      </c>
      <c r="B3089" s="56" t="s">
        <v>919</v>
      </c>
      <c r="C3089" s="56" t="s">
        <v>542</v>
      </c>
      <c r="D3089" s="3" t="s">
        <v>549</v>
      </c>
      <c r="E3089" s="3" t="s">
        <v>546</v>
      </c>
      <c r="F3089" s="3" t="s">
        <v>956</v>
      </c>
      <c r="G3089" s="3" t="s">
        <v>503</v>
      </c>
      <c r="H3089" s="3">
        <v>6024</v>
      </c>
      <c r="I3089" s="3">
        <v>55</v>
      </c>
      <c r="J3089" s="57">
        <v>4.7299999999999995</v>
      </c>
      <c r="K3089" s="3">
        <v>586</v>
      </c>
      <c r="L3089" s="3">
        <v>5433</v>
      </c>
      <c r="M3089" s="3">
        <v>2226</v>
      </c>
      <c r="N3089" s="3">
        <v>1511</v>
      </c>
      <c r="O3089" s="3">
        <v>943</v>
      </c>
      <c r="P3089" s="16" t="s">
        <v>511</v>
      </c>
      <c r="Q3089" s="16" t="s">
        <v>523</v>
      </c>
      <c r="R3089" s="16" t="s">
        <v>513</v>
      </c>
    </row>
    <row r="3090" spans="1:18" hidden="1" x14ac:dyDescent="0.3">
      <c r="A3090" s="55">
        <v>45166</v>
      </c>
      <c r="B3090" s="56" t="s">
        <v>919</v>
      </c>
      <c r="C3090" s="56" t="s">
        <v>542</v>
      </c>
      <c r="D3090" s="3" t="s">
        <v>549</v>
      </c>
      <c r="E3090" s="3" t="s">
        <v>544</v>
      </c>
      <c r="F3090" s="3" t="s">
        <v>957</v>
      </c>
      <c r="G3090" s="3" t="s">
        <v>502</v>
      </c>
      <c r="H3090" s="3">
        <v>2810</v>
      </c>
      <c r="I3090" s="3">
        <v>10</v>
      </c>
      <c r="J3090" s="57">
        <v>0.85999999999999988</v>
      </c>
      <c r="K3090" s="3">
        <v>335</v>
      </c>
      <c r="L3090" s="3">
        <v>2198</v>
      </c>
      <c r="M3090" s="3">
        <v>1191</v>
      </c>
      <c r="N3090" s="3">
        <v>862</v>
      </c>
      <c r="O3090" s="3">
        <v>658</v>
      </c>
      <c r="P3090" s="16" t="s">
        <v>511</v>
      </c>
      <c r="Q3090" s="16" t="s">
        <v>523</v>
      </c>
      <c r="R3090" s="16" t="s">
        <v>513</v>
      </c>
    </row>
    <row r="3091" spans="1:18" hidden="1" x14ac:dyDescent="0.3">
      <c r="A3091" s="55">
        <v>45166</v>
      </c>
      <c r="B3091" s="56" t="s">
        <v>919</v>
      </c>
      <c r="C3091" s="56" t="s">
        <v>542</v>
      </c>
      <c r="D3091" s="3" t="s">
        <v>549</v>
      </c>
      <c r="E3091" s="3" t="s">
        <v>550</v>
      </c>
      <c r="F3091" s="3" t="s">
        <v>957</v>
      </c>
      <c r="G3091" s="3" t="s">
        <v>502</v>
      </c>
      <c r="H3091" s="3">
        <v>228</v>
      </c>
      <c r="I3091" s="3">
        <v>0</v>
      </c>
      <c r="J3091" s="57">
        <v>0</v>
      </c>
      <c r="K3091" s="3">
        <v>37</v>
      </c>
      <c r="L3091" s="3">
        <v>165</v>
      </c>
      <c r="M3091" s="3">
        <v>84</v>
      </c>
      <c r="N3091" s="3">
        <v>50</v>
      </c>
      <c r="O3091" s="3">
        <v>39</v>
      </c>
      <c r="P3091" s="16" t="s">
        <v>511</v>
      </c>
      <c r="Q3091" s="16" t="s">
        <v>523</v>
      </c>
      <c r="R3091" s="16" t="s">
        <v>513</v>
      </c>
    </row>
    <row r="3092" spans="1:18" hidden="1" x14ac:dyDescent="0.3">
      <c r="A3092" s="55">
        <v>45166</v>
      </c>
      <c r="B3092" s="56" t="s">
        <v>919</v>
      </c>
      <c r="C3092" s="56" t="s">
        <v>542</v>
      </c>
      <c r="D3092" s="3" t="s">
        <v>549</v>
      </c>
      <c r="E3092" s="3" t="s">
        <v>546</v>
      </c>
      <c r="F3092" s="3" t="s">
        <v>957</v>
      </c>
      <c r="G3092" s="3" t="s">
        <v>502</v>
      </c>
      <c r="H3092" s="3">
        <v>489</v>
      </c>
      <c r="I3092" s="3">
        <v>2</v>
      </c>
      <c r="J3092" s="57">
        <v>0.17199999999999999</v>
      </c>
      <c r="K3092" s="3">
        <v>54</v>
      </c>
      <c r="L3092" s="3">
        <v>395</v>
      </c>
      <c r="M3092" s="3">
        <v>172</v>
      </c>
      <c r="N3092" s="3">
        <v>115</v>
      </c>
      <c r="O3092" s="3">
        <v>89</v>
      </c>
      <c r="P3092" s="16" t="s">
        <v>511</v>
      </c>
      <c r="Q3092" s="16" t="s">
        <v>523</v>
      </c>
      <c r="R3092" s="16" t="s">
        <v>513</v>
      </c>
    </row>
    <row r="3093" spans="1:18" x14ac:dyDescent="0.3">
      <c r="A3093" s="73">
        <v>45166</v>
      </c>
      <c r="B3093" s="76" t="s">
        <v>919</v>
      </c>
      <c r="C3093" s="56" t="s">
        <v>542</v>
      </c>
      <c r="D3093" s="3" t="s">
        <v>549</v>
      </c>
      <c r="E3093" s="3" t="s">
        <v>544</v>
      </c>
      <c r="F3093" s="3" t="s">
        <v>958</v>
      </c>
      <c r="G3093" s="78" t="s">
        <v>504</v>
      </c>
      <c r="H3093" s="78">
        <v>11156</v>
      </c>
      <c r="I3093" s="78">
        <v>35</v>
      </c>
      <c r="J3093" s="84">
        <v>3.01</v>
      </c>
      <c r="K3093" s="41">
        <v>1435</v>
      </c>
      <c r="L3093" s="78">
        <v>4129</v>
      </c>
      <c r="M3093" s="78">
        <v>2061</v>
      </c>
      <c r="N3093" s="78">
        <v>1455</v>
      </c>
      <c r="O3093" s="78">
        <v>944</v>
      </c>
      <c r="P3093" s="89" t="s">
        <v>511</v>
      </c>
      <c r="Q3093" s="16" t="s">
        <v>523</v>
      </c>
      <c r="R3093" s="89" t="s">
        <v>513</v>
      </c>
    </row>
    <row r="3094" spans="1:18" x14ac:dyDescent="0.3">
      <c r="A3094" s="73">
        <v>45166</v>
      </c>
      <c r="B3094" s="76" t="s">
        <v>919</v>
      </c>
      <c r="C3094" s="56" t="s">
        <v>542</v>
      </c>
      <c r="D3094" s="3" t="s">
        <v>549</v>
      </c>
      <c r="E3094" s="3" t="s">
        <v>550</v>
      </c>
      <c r="F3094" s="3" t="s">
        <v>958</v>
      </c>
      <c r="G3094" s="78" t="s">
        <v>504</v>
      </c>
      <c r="H3094" s="78">
        <v>974</v>
      </c>
      <c r="I3094" s="78">
        <v>2</v>
      </c>
      <c r="J3094" s="84">
        <v>0.17199999999999999</v>
      </c>
      <c r="K3094" s="41">
        <v>110</v>
      </c>
      <c r="L3094" s="78">
        <v>409</v>
      </c>
      <c r="M3094" s="78">
        <v>178</v>
      </c>
      <c r="N3094" s="78">
        <v>114</v>
      </c>
      <c r="O3094" s="78">
        <v>70</v>
      </c>
      <c r="P3094" s="89" t="s">
        <v>511</v>
      </c>
      <c r="Q3094" s="16" t="s">
        <v>523</v>
      </c>
      <c r="R3094" s="89" t="s">
        <v>513</v>
      </c>
    </row>
    <row r="3095" spans="1:18" x14ac:dyDescent="0.3">
      <c r="A3095" s="73">
        <v>45166</v>
      </c>
      <c r="B3095" s="76" t="s">
        <v>919</v>
      </c>
      <c r="C3095" s="56" t="s">
        <v>542</v>
      </c>
      <c r="D3095" s="3" t="s">
        <v>549</v>
      </c>
      <c r="E3095" s="3" t="s">
        <v>546</v>
      </c>
      <c r="F3095" s="3" t="s">
        <v>958</v>
      </c>
      <c r="G3095" s="78" t="s">
        <v>504</v>
      </c>
      <c r="H3095" s="78">
        <v>1746</v>
      </c>
      <c r="I3095" s="78">
        <v>12</v>
      </c>
      <c r="J3095" s="84">
        <v>1.032</v>
      </c>
      <c r="K3095" s="41">
        <v>219</v>
      </c>
      <c r="L3095" s="78">
        <v>1220</v>
      </c>
      <c r="M3095" s="78">
        <v>433</v>
      </c>
      <c r="N3095" s="78">
        <v>257</v>
      </c>
      <c r="O3095" s="78">
        <v>186</v>
      </c>
      <c r="P3095" s="89" t="s">
        <v>511</v>
      </c>
      <c r="Q3095" s="16" t="s">
        <v>523</v>
      </c>
      <c r="R3095" s="89" t="s">
        <v>513</v>
      </c>
    </row>
    <row r="3096" spans="1:18" hidden="1" x14ac:dyDescent="0.3">
      <c r="A3096" s="55">
        <v>45166</v>
      </c>
      <c r="B3096" s="56" t="s">
        <v>919</v>
      </c>
      <c r="C3096" s="56" t="s">
        <v>542</v>
      </c>
      <c r="D3096" s="3" t="s">
        <v>549</v>
      </c>
      <c r="E3096" s="3" t="s">
        <v>544</v>
      </c>
      <c r="F3096" s="3" t="s">
        <v>959</v>
      </c>
      <c r="G3096" s="3" t="s">
        <v>506</v>
      </c>
      <c r="H3096" s="3">
        <v>41774</v>
      </c>
      <c r="I3096" s="3">
        <v>283</v>
      </c>
      <c r="J3096" s="57">
        <v>24.337999999999997</v>
      </c>
      <c r="K3096" s="3">
        <v>7455</v>
      </c>
      <c r="L3096" s="3">
        <v>29488</v>
      </c>
      <c r="M3096" s="3">
        <v>17975</v>
      </c>
      <c r="N3096" s="3">
        <v>13865</v>
      </c>
      <c r="O3096" s="3">
        <v>9854</v>
      </c>
      <c r="P3096" s="16" t="s">
        <v>511</v>
      </c>
      <c r="Q3096" s="16" t="s">
        <v>523</v>
      </c>
      <c r="R3096" s="16" t="s">
        <v>513</v>
      </c>
    </row>
    <row r="3097" spans="1:18" hidden="1" x14ac:dyDescent="0.3">
      <c r="A3097" s="55">
        <v>45166</v>
      </c>
      <c r="B3097" s="56" t="s">
        <v>919</v>
      </c>
      <c r="C3097" s="56" t="s">
        <v>542</v>
      </c>
      <c r="D3097" s="3" t="s">
        <v>549</v>
      </c>
      <c r="E3097" s="3" t="s">
        <v>550</v>
      </c>
      <c r="F3097" s="3" t="s">
        <v>959</v>
      </c>
      <c r="G3097" s="3" t="s">
        <v>506</v>
      </c>
      <c r="H3097" s="3">
        <v>4473</v>
      </c>
      <c r="I3097" s="3">
        <v>76</v>
      </c>
      <c r="J3097" s="57">
        <v>6.5359999999999996</v>
      </c>
      <c r="K3097" s="3">
        <v>674</v>
      </c>
      <c r="L3097" s="3">
        <v>3520</v>
      </c>
      <c r="M3097" s="3">
        <v>1696</v>
      </c>
      <c r="N3097" s="3">
        <v>1121</v>
      </c>
      <c r="O3097" s="3">
        <v>645</v>
      </c>
      <c r="P3097" s="16" t="s">
        <v>511</v>
      </c>
      <c r="Q3097" s="16" t="s">
        <v>523</v>
      </c>
      <c r="R3097" s="16" t="s">
        <v>513</v>
      </c>
    </row>
    <row r="3098" spans="1:18" hidden="1" x14ac:dyDescent="0.3">
      <c r="A3098" s="55">
        <v>45166</v>
      </c>
      <c r="B3098" s="56" t="s">
        <v>919</v>
      </c>
      <c r="C3098" s="56" t="s">
        <v>542</v>
      </c>
      <c r="D3098" s="3" t="s">
        <v>549</v>
      </c>
      <c r="E3098" s="3" t="s">
        <v>546</v>
      </c>
      <c r="F3098" s="3" t="s">
        <v>959</v>
      </c>
      <c r="G3098" s="3" t="s">
        <v>506</v>
      </c>
      <c r="H3098" s="3">
        <v>16917</v>
      </c>
      <c r="I3098" s="3">
        <v>264</v>
      </c>
      <c r="J3098" s="57">
        <v>22.703999999999997</v>
      </c>
      <c r="K3098" s="3">
        <v>2548</v>
      </c>
      <c r="L3098" s="3">
        <v>14254</v>
      </c>
      <c r="M3098" s="3">
        <v>6555</v>
      </c>
      <c r="N3098" s="3">
        <v>4003</v>
      </c>
      <c r="O3098" s="3">
        <v>2614</v>
      </c>
      <c r="P3098" s="16" t="s">
        <v>511</v>
      </c>
      <c r="Q3098" s="16" t="s">
        <v>523</v>
      </c>
      <c r="R3098" s="16" t="s">
        <v>513</v>
      </c>
    </row>
    <row r="3099" spans="1:18" hidden="1" x14ac:dyDescent="0.3">
      <c r="A3099" s="55">
        <v>45166</v>
      </c>
      <c r="B3099" s="56" t="s">
        <v>919</v>
      </c>
      <c r="C3099" s="56" t="s">
        <v>542</v>
      </c>
      <c r="D3099" s="3" t="s">
        <v>549</v>
      </c>
      <c r="E3099" s="3" t="s">
        <v>544</v>
      </c>
      <c r="F3099" s="3" t="s">
        <v>960</v>
      </c>
      <c r="G3099" s="3" t="s">
        <v>500</v>
      </c>
      <c r="H3099" s="3">
        <v>3119</v>
      </c>
      <c r="I3099" s="3">
        <v>25</v>
      </c>
      <c r="J3099" s="57">
        <v>2.15</v>
      </c>
      <c r="K3099" s="3">
        <v>422</v>
      </c>
      <c r="L3099" s="3">
        <v>2467</v>
      </c>
      <c r="M3099" s="3">
        <v>1279</v>
      </c>
      <c r="N3099" s="3">
        <v>964</v>
      </c>
      <c r="O3099" s="3">
        <v>714</v>
      </c>
      <c r="P3099" s="16" t="s">
        <v>511</v>
      </c>
      <c r="Q3099" s="16" t="s">
        <v>523</v>
      </c>
      <c r="R3099" s="16" t="s">
        <v>513</v>
      </c>
    </row>
    <row r="3100" spans="1:18" hidden="1" x14ac:dyDescent="0.3">
      <c r="A3100" s="55">
        <v>45166</v>
      </c>
      <c r="B3100" s="56" t="s">
        <v>919</v>
      </c>
      <c r="C3100" s="56" t="s">
        <v>542</v>
      </c>
      <c r="D3100" s="3" t="s">
        <v>549</v>
      </c>
      <c r="E3100" s="3" t="s">
        <v>550</v>
      </c>
      <c r="F3100" s="3" t="s">
        <v>960</v>
      </c>
      <c r="G3100" s="3" t="s">
        <v>500</v>
      </c>
      <c r="H3100" s="3">
        <v>201</v>
      </c>
      <c r="I3100" s="3">
        <v>1</v>
      </c>
      <c r="J3100" s="57">
        <v>8.5999999999999993E-2</v>
      </c>
      <c r="K3100" s="3">
        <v>42</v>
      </c>
      <c r="L3100" s="3">
        <v>173</v>
      </c>
      <c r="M3100" s="3">
        <v>80</v>
      </c>
      <c r="N3100" s="3">
        <v>56</v>
      </c>
      <c r="O3100" s="3">
        <v>43</v>
      </c>
      <c r="P3100" s="16" t="s">
        <v>511</v>
      </c>
      <c r="Q3100" s="16" t="s">
        <v>523</v>
      </c>
      <c r="R3100" s="16" t="s">
        <v>513</v>
      </c>
    </row>
    <row r="3101" spans="1:18" hidden="1" x14ac:dyDescent="0.3">
      <c r="A3101" s="55">
        <v>45166</v>
      </c>
      <c r="B3101" s="56" t="s">
        <v>919</v>
      </c>
      <c r="C3101" s="56" t="s">
        <v>542</v>
      </c>
      <c r="D3101" s="3" t="s">
        <v>549</v>
      </c>
      <c r="E3101" s="3" t="s">
        <v>546</v>
      </c>
      <c r="F3101" s="3" t="s">
        <v>960</v>
      </c>
      <c r="G3101" s="3" t="s">
        <v>500</v>
      </c>
      <c r="H3101" s="3">
        <v>599</v>
      </c>
      <c r="I3101" s="3">
        <v>3</v>
      </c>
      <c r="J3101" s="57">
        <v>0.25800000000000001</v>
      </c>
      <c r="K3101" s="3">
        <v>95</v>
      </c>
      <c r="L3101" s="3">
        <v>512</v>
      </c>
      <c r="M3101" s="3">
        <v>242</v>
      </c>
      <c r="N3101" s="3">
        <v>186</v>
      </c>
      <c r="O3101" s="3">
        <v>137</v>
      </c>
      <c r="P3101" s="16" t="s">
        <v>511</v>
      </c>
      <c r="Q3101" s="16" t="s">
        <v>523</v>
      </c>
      <c r="R3101" s="16" t="s">
        <v>513</v>
      </c>
    </row>
    <row r="3102" spans="1:18" hidden="1" x14ac:dyDescent="0.3">
      <c r="A3102" s="55">
        <v>45166</v>
      </c>
      <c r="B3102" s="56" t="s">
        <v>919</v>
      </c>
      <c r="C3102" s="56" t="s">
        <v>542</v>
      </c>
      <c r="D3102" s="3" t="s">
        <v>549</v>
      </c>
      <c r="E3102" s="3" t="s">
        <v>544</v>
      </c>
      <c r="F3102" s="3" t="s">
        <v>961</v>
      </c>
      <c r="G3102" s="3" t="s">
        <v>507</v>
      </c>
      <c r="H3102" s="3">
        <v>10796</v>
      </c>
      <c r="I3102" s="3">
        <v>70</v>
      </c>
      <c r="J3102" s="57">
        <v>6.02</v>
      </c>
      <c r="K3102" s="3">
        <v>1525</v>
      </c>
      <c r="L3102" s="3">
        <v>6173</v>
      </c>
      <c r="M3102" s="3">
        <v>2967</v>
      </c>
      <c r="N3102" s="3">
        <v>2192</v>
      </c>
      <c r="O3102" s="3">
        <v>1425</v>
      </c>
      <c r="P3102" s="16" t="s">
        <v>511</v>
      </c>
      <c r="Q3102" s="16" t="s">
        <v>523</v>
      </c>
      <c r="R3102" s="16" t="s">
        <v>513</v>
      </c>
    </row>
    <row r="3103" spans="1:18" hidden="1" x14ac:dyDescent="0.3">
      <c r="A3103" s="55">
        <v>45166</v>
      </c>
      <c r="B3103" s="56" t="s">
        <v>919</v>
      </c>
      <c r="C3103" s="56" t="s">
        <v>542</v>
      </c>
      <c r="D3103" s="3" t="s">
        <v>549</v>
      </c>
      <c r="E3103" s="3" t="s">
        <v>550</v>
      </c>
      <c r="F3103" s="3" t="s">
        <v>961</v>
      </c>
      <c r="G3103" s="3" t="s">
        <v>507</v>
      </c>
      <c r="H3103" s="3">
        <v>774</v>
      </c>
      <c r="I3103" s="3">
        <v>6</v>
      </c>
      <c r="J3103" s="57">
        <v>0.51600000000000001</v>
      </c>
      <c r="K3103" s="3">
        <v>111</v>
      </c>
      <c r="L3103" s="3">
        <v>617</v>
      </c>
      <c r="M3103" s="3">
        <v>263</v>
      </c>
      <c r="N3103" s="3">
        <v>186</v>
      </c>
      <c r="O3103" s="3">
        <v>135</v>
      </c>
      <c r="P3103" s="16" t="s">
        <v>511</v>
      </c>
      <c r="Q3103" s="16" t="s">
        <v>523</v>
      </c>
      <c r="R3103" s="16" t="s">
        <v>513</v>
      </c>
    </row>
    <row r="3104" spans="1:18" hidden="1" x14ac:dyDescent="0.3">
      <c r="A3104" s="55">
        <v>45166</v>
      </c>
      <c r="B3104" s="56" t="s">
        <v>919</v>
      </c>
      <c r="C3104" s="56" t="s">
        <v>542</v>
      </c>
      <c r="D3104" s="3" t="s">
        <v>549</v>
      </c>
      <c r="E3104" s="3" t="s">
        <v>546</v>
      </c>
      <c r="F3104" s="3" t="s">
        <v>961</v>
      </c>
      <c r="G3104" s="3" t="s">
        <v>507</v>
      </c>
      <c r="H3104" s="3">
        <v>1584</v>
      </c>
      <c r="I3104" s="3">
        <v>11</v>
      </c>
      <c r="J3104" s="57">
        <v>0.94599999999999995</v>
      </c>
      <c r="K3104" s="3">
        <v>323</v>
      </c>
      <c r="L3104" s="3">
        <v>1396</v>
      </c>
      <c r="M3104" s="3">
        <v>623</v>
      </c>
      <c r="N3104" s="3">
        <v>438</v>
      </c>
      <c r="O3104" s="3">
        <v>323</v>
      </c>
      <c r="P3104" s="16" t="s">
        <v>511</v>
      </c>
      <c r="Q3104" s="16" t="s">
        <v>523</v>
      </c>
      <c r="R3104" s="16" t="s">
        <v>513</v>
      </c>
    </row>
    <row r="3105" spans="1:18" hidden="1" x14ac:dyDescent="0.3">
      <c r="A3105" s="55">
        <v>45166</v>
      </c>
      <c r="B3105" s="56" t="s">
        <v>919</v>
      </c>
      <c r="C3105" s="56" t="s">
        <v>542</v>
      </c>
      <c r="D3105" s="3" t="s">
        <v>551</v>
      </c>
      <c r="E3105" s="3" t="s">
        <v>544</v>
      </c>
      <c r="F3105" s="3" t="s">
        <v>962</v>
      </c>
      <c r="G3105" s="3" t="s">
        <v>507</v>
      </c>
      <c r="H3105" s="3">
        <v>43820</v>
      </c>
      <c r="I3105" s="3">
        <v>197</v>
      </c>
      <c r="J3105" s="57">
        <v>16.942</v>
      </c>
      <c r="K3105" s="3">
        <v>4315</v>
      </c>
      <c r="L3105" s="3">
        <v>22217</v>
      </c>
      <c r="M3105" s="3">
        <v>10289</v>
      </c>
      <c r="N3105" s="3">
        <v>8050</v>
      </c>
      <c r="O3105" s="3">
        <v>5775</v>
      </c>
      <c r="P3105" s="16" t="s">
        <v>511</v>
      </c>
      <c r="Q3105" s="16" t="s">
        <v>523</v>
      </c>
      <c r="R3105" s="16" t="s">
        <v>514</v>
      </c>
    </row>
    <row r="3106" spans="1:18" hidden="1" x14ac:dyDescent="0.3">
      <c r="A3106" s="55">
        <v>45166</v>
      </c>
      <c r="B3106" s="56" t="s">
        <v>919</v>
      </c>
      <c r="C3106" s="56" t="s">
        <v>542</v>
      </c>
      <c r="D3106" s="3" t="s">
        <v>551</v>
      </c>
      <c r="E3106" s="3" t="s">
        <v>550</v>
      </c>
      <c r="F3106" s="3" t="s">
        <v>962</v>
      </c>
      <c r="G3106" s="3" t="s">
        <v>507</v>
      </c>
      <c r="H3106" s="3">
        <v>3851</v>
      </c>
      <c r="I3106" s="3">
        <v>9</v>
      </c>
      <c r="J3106" s="57">
        <v>0.77399999999999991</v>
      </c>
      <c r="K3106" s="3">
        <v>490</v>
      </c>
      <c r="L3106" s="3">
        <v>1925</v>
      </c>
      <c r="M3106" s="3">
        <v>841</v>
      </c>
      <c r="N3106" s="3">
        <v>649</v>
      </c>
      <c r="O3106" s="3">
        <v>407</v>
      </c>
      <c r="P3106" s="16" t="s">
        <v>511</v>
      </c>
      <c r="Q3106" s="16" t="s">
        <v>523</v>
      </c>
      <c r="R3106" s="16" t="s">
        <v>514</v>
      </c>
    </row>
    <row r="3107" spans="1:18" hidden="1" x14ac:dyDescent="0.3">
      <c r="A3107" s="55">
        <v>45166</v>
      </c>
      <c r="B3107" s="56" t="s">
        <v>919</v>
      </c>
      <c r="C3107" s="56" t="s">
        <v>542</v>
      </c>
      <c r="D3107" s="3" t="s">
        <v>551</v>
      </c>
      <c r="E3107" s="3" t="s">
        <v>546</v>
      </c>
      <c r="F3107" s="3" t="s">
        <v>962</v>
      </c>
      <c r="G3107" s="3" t="s">
        <v>507</v>
      </c>
      <c r="H3107" s="3">
        <v>24574</v>
      </c>
      <c r="I3107" s="3">
        <v>131</v>
      </c>
      <c r="J3107" s="57">
        <v>11.265999999999998</v>
      </c>
      <c r="K3107" s="3">
        <v>388</v>
      </c>
      <c r="L3107" s="3">
        <v>9557</v>
      </c>
      <c r="M3107" s="3">
        <v>3939</v>
      </c>
      <c r="N3107" s="3">
        <v>3025</v>
      </c>
      <c r="O3107" s="3">
        <v>1998</v>
      </c>
      <c r="P3107" s="16" t="s">
        <v>511</v>
      </c>
      <c r="Q3107" s="16" t="s">
        <v>523</v>
      </c>
      <c r="R3107" s="16" t="s">
        <v>514</v>
      </c>
    </row>
    <row r="3108" spans="1:18" hidden="1" x14ac:dyDescent="0.3">
      <c r="A3108" s="55">
        <v>45166</v>
      </c>
      <c r="B3108" s="56" t="s">
        <v>919</v>
      </c>
      <c r="C3108" s="56" t="s">
        <v>542</v>
      </c>
      <c r="D3108" s="3" t="s">
        <v>551</v>
      </c>
      <c r="E3108" s="3" t="s">
        <v>544</v>
      </c>
      <c r="F3108" s="3" t="s">
        <v>963</v>
      </c>
      <c r="G3108" s="3" t="s">
        <v>503</v>
      </c>
      <c r="H3108" s="3">
        <v>12874</v>
      </c>
      <c r="I3108" s="3">
        <v>42</v>
      </c>
      <c r="J3108" s="57">
        <v>3.6119999999999997</v>
      </c>
      <c r="K3108" s="3">
        <v>875</v>
      </c>
      <c r="L3108" s="3">
        <v>7009</v>
      </c>
      <c r="M3108" s="3">
        <v>3338</v>
      </c>
      <c r="N3108" s="3">
        <v>2495</v>
      </c>
      <c r="O3108" s="3">
        <v>1841</v>
      </c>
      <c r="P3108" s="16" t="s">
        <v>511</v>
      </c>
      <c r="Q3108" s="16" t="s">
        <v>523</v>
      </c>
      <c r="R3108" s="16" t="s">
        <v>514</v>
      </c>
    </row>
    <row r="3109" spans="1:18" hidden="1" x14ac:dyDescent="0.3">
      <c r="A3109" s="55">
        <v>45166</v>
      </c>
      <c r="B3109" s="56" t="s">
        <v>919</v>
      </c>
      <c r="C3109" s="56" t="s">
        <v>542</v>
      </c>
      <c r="D3109" s="3" t="s">
        <v>551</v>
      </c>
      <c r="E3109" s="3" t="s">
        <v>550</v>
      </c>
      <c r="F3109" s="3" t="s">
        <v>963</v>
      </c>
      <c r="G3109" s="3" t="s">
        <v>503</v>
      </c>
      <c r="H3109" s="3">
        <v>1422</v>
      </c>
      <c r="I3109" s="3">
        <v>5</v>
      </c>
      <c r="J3109" s="57">
        <v>0.42999999999999994</v>
      </c>
      <c r="K3109" s="3">
        <v>193</v>
      </c>
      <c r="L3109" s="3">
        <v>1092</v>
      </c>
      <c r="M3109" s="3">
        <v>529</v>
      </c>
      <c r="N3109" s="3">
        <v>380</v>
      </c>
      <c r="O3109" s="3">
        <v>306</v>
      </c>
      <c r="P3109" s="16" t="s">
        <v>511</v>
      </c>
      <c r="Q3109" s="16" t="s">
        <v>523</v>
      </c>
      <c r="R3109" s="16" t="s">
        <v>514</v>
      </c>
    </row>
    <row r="3110" spans="1:18" hidden="1" x14ac:dyDescent="0.3">
      <c r="A3110" s="55">
        <v>45166</v>
      </c>
      <c r="B3110" s="56" t="s">
        <v>919</v>
      </c>
      <c r="C3110" s="56" t="s">
        <v>542</v>
      </c>
      <c r="D3110" s="3" t="s">
        <v>551</v>
      </c>
      <c r="E3110" s="3" t="s">
        <v>546</v>
      </c>
      <c r="F3110" s="3" t="s">
        <v>963</v>
      </c>
      <c r="G3110" s="3" t="s">
        <v>503</v>
      </c>
      <c r="H3110" s="3">
        <v>2668</v>
      </c>
      <c r="I3110" s="3">
        <v>13</v>
      </c>
      <c r="J3110" s="57">
        <v>1.1179999999999999</v>
      </c>
      <c r="K3110" s="3">
        <v>519</v>
      </c>
      <c r="L3110" s="3">
        <v>2265</v>
      </c>
      <c r="M3110" s="3">
        <v>1380</v>
      </c>
      <c r="N3110" s="3">
        <v>1164</v>
      </c>
      <c r="O3110" s="3">
        <v>1018</v>
      </c>
      <c r="P3110" s="16" t="s">
        <v>511</v>
      </c>
      <c r="Q3110" s="16" t="s">
        <v>523</v>
      </c>
      <c r="R3110" s="16" t="s">
        <v>514</v>
      </c>
    </row>
    <row r="3111" spans="1:18" hidden="1" x14ac:dyDescent="0.3">
      <c r="A3111" s="55">
        <v>45166</v>
      </c>
      <c r="B3111" s="56" t="s">
        <v>919</v>
      </c>
      <c r="C3111" s="56" t="s">
        <v>542</v>
      </c>
      <c r="D3111" s="3" t="s">
        <v>551</v>
      </c>
      <c r="E3111" s="3" t="s">
        <v>544</v>
      </c>
      <c r="F3111" s="3" t="s">
        <v>964</v>
      </c>
      <c r="G3111" s="3" t="s">
        <v>500</v>
      </c>
      <c r="H3111" s="3">
        <v>5039</v>
      </c>
      <c r="I3111" s="3">
        <v>38</v>
      </c>
      <c r="J3111" s="57">
        <v>3.2679999999999998</v>
      </c>
      <c r="K3111" s="3">
        <v>559</v>
      </c>
      <c r="L3111" s="3">
        <v>3648</v>
      </c>
      <c r="M3111" s="3">
        <v>1821</v>
      </c>
      <c r="N3111" s="3">
        <v>1309</v>
      </c>
      <c r="O3111" s="3">
        <v>1058</v>
      </c>
      <c r="P3111" s="16" t="s">
        <v>511</v>
      </c>
      <c r="Q3111" s="16" t="s">
        <v>523</v>
      </c>
      <c r="R3111" s="16" t="s">
        <v>514</v>
      </c>
    </row>
    <row r="3112" spans="1:18" hidden="1" x14ac:dyDescent="0.3">
      <c r="A3112" s="55">
        <v>45166</v>
      </c>
      <c r="B3112" s="56" t="s">
        <v>919</v>
      </c>
      <c r="C3112" s="56" t="s">
        <v>542</v>
      </c>
      <c r="D3112" s="3" t="s">
        <v>551</v>
      </c>
      <c r="E3112" s="3" t="s">
        <v>550</v>
      </c>
      <c r="F3112" s="3" t="s">
        <v>964</v>
      </c>
      <c r="G3112" s="3" t="s">
        <v>500</v>
      </c>
      <c r="H3112" s="3">
        <v>376</v>
      </c>
      <c r="I3112" s="3">
        <v>8</v>
      </c>
      <c r="J3112" s="57">
        <v>0.68799999999999994</v>
      </c>
      <c r="K3112" s="3">
        <v>95</v>
      </c>
      <c r="L3112" s="3">
        <v>336</v>
      </c>
      <c r="M3112" s="3">
        <v>168</v>
      </c>
      <c r="N3112" s="3">
        <v>127</v>
      </c>
      <c r="O3112" s="3">
        <v>109</v>
      </c>
      <c r="P3112" s="16" t="s">
        <v>511</v>
      </c>
      <c r="Q3112" s="16" t="s">
        <v>523</v>
      </c>
      <c r="R3112" s="16" t="s">
        <v>514</v>
      </c>
    </row>
    <row r="3113" spans="1:18" hidden="1" x14ac:dyDescent="0.3">
      <c r="A3113" s="55">
        <v>45166</v>
      </c>
      <c r="B3113" s="56" t="s">
        <v>919</v>
      </c>
      <c r="C3113" s="56" t="s">
        <v>542</v>
      </c>
      <c r="D3113" s="3" t="s">
        <v>551</v>
      </c>
      <c r="E3113" s="3" t="s">
        <v>546</v>
      </c>
      <c r="F3113" s="3" t="s">
        <v>964</v>
      </c>
      <c r="G3113" s="3" t="s">
        <v>500</v>
      </c>
      <c r="H3113" s="3">
        <v>317</v>
      </c>
      <c r="I3113" s="3">
        <v>1</v>
      </c>
      <c r="J3113" s="57">
        <v>8.5999999999999993E-2</v>
      </c>
      <c r="K3113" s="3">
        <v>37</v>
      </c>
      <c r="L3113" s="3">
        <v>206</v>
      </c>
      <c r="M3113" s="3">
        <v>86</v>
      </c>
      <c r="N3113" s="3">
        <v>62</v>
      </c>
      <c r="O3113" s="3">
        <v>53</v>
      </c>
      <c r="P3113" s="16" t="s">
        <v>511</v>
      </c>
      <c r="Q3113" s="16" t="s">
        <v>523</v>
      </c>
      <c r="R3113" s="16" t="s">
        <v>514</v>
      </c>
    </row>
    <row r="3114" spans="1:18" x14ac:dyDescent="0.3">
      <c r="A3114" s="73">
        <v>45166</v>
      </c>
      <c r="B3114" s="76" t="s">
        <v>919</v>
      </c>
      <c r="C3114" s="56" t="s">
        <v>542</v>
      </c>
      <c r="D3114" s="3" t="s">
        <v>551</v>
      </c>
      <c r="E3114" s="3" t="s">
        <v>544</v>
      </c>
      <c r="F3114" s="3" t="s">
        <v>965</v>
      </c>
      <c r="G3114" s="78" t="s">
        <v>504</v>
      </c>
      <c r="H3114" s="78">
        <v>30283</v>
      </c>
      <c r="I3114" s="78">
        <v>150</v>
      </c>
      <c r="J3114" s="84">
        <v>12.899999999999999</v>
      </c>
      <c r="K3114" s="41">
        <v>2942</v>
      </c>
      <c r="L3114" s="78">
        <v>14518</v>
      </c>
      <c r="M3114" s="78">
        <v>6272</v>
      </c>
      <c r="N3114" s="78">
        <v>4228</v>
      </c>
      <c r="O3114" s="78">
        <v>2583</v>
      </c>
      <c r="P3114" s="89" t="s">
        <v>511</v>
      </c>
      <c r="Q3114" s="16" t="s">
        <v>523</v>
      </c>
      <c r="R3114" s="89" t="s">
        <v>514</v>
      </c>
    </row>
    <row r="3115" spans="1:18" x14ac:dyDescent="0.3">
      <c r="A3115" s="73">
        <v>45166</v>
      </c>
      <c r="B3115" s="76" t="s">
        <v>919</v>
      </c>
      <c r="C3115" s="56" t="s">
        <v>542</v>
      </c>
      <c r="D3115" s="3" t="s">
        <v>551</v>
      </c>
      <c r="E3115" s="3" t="s">
        <v>550</v>
      </c>
      <c r="F3115" s="3" t="s">
        <v>965</v>
      </c>
      <c r="G3115" s="78" t="s">
        <v>504</v>
      </c>
      <c r="H3115" s="78">
        <v>3195</v>
      </c>
      <c r="I3115" s="78">
        <v>8</v>
      </c>
      <c r="J3115" s="84">
        <v>0.68799999999999994</v>
      </c>
      <c r="K3115" s="41">
        <v>316</v>
      </c>
      <c r="L3115" s="78">
        <v>1344</v>
      </c>
      <c r="M3115" s="78">
        <v>575</v>
      </c>
      <c r="N3115" s="78">
        <v>381</v>
      </c>
      <c r="O3115" s="78">
        <v>231</v>
      </c>
      <c r="P3115" s="89" t="s">
        <v>511</v>
      </c>
      <c r="Q3115" s="16" t="s">
        <v>523</v>
      </c>
      <c r="R3115" s="89" t="s">
        <v>514</v>
      </c>
    </row>
    <row r="3116" spans="1:18" x14ac:dyDescent="0.3">
      <c r="A3116" s="73">
        <v>45166</v>
      </c>
      <c r="B3116" s="76" t="s">
        <v>919</v>
      </c>
      <c r="C3116" s="56" t="s">
        <v>542</v>
      </c>
      <c r="D3116" s="3" t="s">
        <v>551</v>
      </c>
      <c r="E3116" s="3" t="s">
        <v>546</v>
      </c>
      <c r="F3116" s="3" t="s">
        <v>965</v>
      </c>
      <c r="G3116" s="78" t="s">
        <v>504</v>
      </c>
      <c r="H3116" s="78">
        <v>3850</v>
      </c>
      <c r="I3116" s="78">
        <v>14</v>
      </c>
      <c r="J3116" s="84">
        <v>1.204</v>
      </c>
      <c r="K3116" s="41">
        <v>273</v>
      </c>
      <c r="L3116" s="78">
        <v>1660</v>
      </c>
      <c r="M3116" s="78">
        <v>661</v>
      </c>
      <c r="N3116" s="78">
        <v>413</v>
      </c>
      <c r="O3116" s="78">
        <v>265</v>
      </c>
      <c r="P3116" s="89" t="s">
        <v>511</v>
      </c>
      <c r="Q3116" s="16" t="s">
        <v>523</v>
      </c>
      <c r="R3116" s="89" t="s">
        <v>514</v>
      </c>
    </row>
    <row r="3117" spans="1:18" hidden="1" x14ac:dyDescent="0.3">
      <c r="A3117" s="55">
        <v>45166</v>
      </c>
      <c r="B3117" s="56" t="s">
        <v>919</v>
      </c>
      <c r="C3117" s="56" t="s">
        <v>542</v>
      </c>
      <c r="D3117" s="3" t="s">
        <v>551</v>
      </c>
      <c r="E3117" s="3" t="s">
        <v>544</v>
      </c>
      <c r="F3117" s="3" t="s">
        <v>966</v>
      </c>
      <c r="G3117" s="3" t="s">
        <v>498</v>
      </c>
      <c r="H3117" s="3">
        <v>12961</v>
      </c>
      <c r="I3117" s="3">
        <v>58</v>
      </c>
      <c r="J3117" s="57">
        <v>4.9879999999999995</v>
      </c>
      <c r="K3117" s="3">
        <v>2175</v>
      </c>
      <c r="L3117" s="3">
        <v>10333</v>
      </c>
      <c r="M3117" s="3">
        <v>5420</v>
      </c>
      <c r="N3117" s="3">
        <v>4072</v>
      </c>
      <c r="O3117" s="3">
        <v>3129</v>
      </c>
      <c r="P3117" s="16" t="s">
        <v>511</v>
      </c>
      <c r="Q3117" s="16" t="s">
        <v>523</v>
      </c>
      <c r="R3117" s="16" t="s">
        <v>514</v>
      </c>
    </row>
    <row r="3118" spans="1:18" hidden="1" x14ac:dyDescent="0.3">
      <c r="A3118" s="55">
        <v>45166</v>
      </c>
      <c r="B3118" s="56" t="s">
        <v>919</v>
      </c>
      <c r="C3118" s="56" t="s">
        <v>542</v>
      </c>
      <c r="D3118" s="3" t="s">
        <v>551</v>
      </c>
      <c r="E3118" s="3" t="s">
        <v>550</v>
      </c>
      <c r="F3118" s="3" t="s">
        <v>966</v>
      </c>
      <c r="G3118" s="3" t="s">
        <v>498</v>
      </c>
      <c r="H3118" s="3">
        <v>1212</v>
      </c>
      <c r="I3118" s="3">
        <v>7</v>
      </c>
      <c r="J3118" s="57">
        <v>0.60199999999999998</v>
      </c>
      <c r="K3118" s="3">
        <v>232</v>
      </c>
      <c r="L3118" s="3">
        <v>988</v>
      </c>
      <c r="M3118" s="3">
        <v>475</v>
      </c>
      <c r="N3118" s="3">
        <v>324</v>
      </c>
      <c r="O3118" s="3">
        <v>263</v>
      </c>
      <c r="P3118" s="16" t="s">
        <v>511</v>
      </c>
      <c r="Q3118" s="16" t="s">
        <v>523</v>
      </c>
      <c r="R3118" s="16" t="s">
        <v>514</v>
      </c>
    </row>
    <row r="3119" spans="1:18" hidden="1" x14ac:dyDescent="0.3">
      <c r="A3119" s="55">
        <v>45166</v>
      </c>
      <c r="B3119" s="56" t="s">
        <v>919</v>
      </c>
      <c r="C3119" s="56" t="s">
        <v>542</v>
      </c>
      <c r="D3119" s="3" t="s">
        <v>551</v>
      </c>
      <c r="E3119" s="3" t="s">
        <v>546</v>
      </c>
      <c r="F3119" s="3" t="s">
        <v>966</v>
      </c>
      <c r="G3119" s="3" t="s">
        <v>498</v>
      </c>
      <c r="H3119" s="3">
        <v>1133</v>
      </c>
      <c r="I3119" s="3">
        <v>9</v>
      </c>
      <c r="J3119" s="57">
        <v>0.77399999999999991</v>
      </c>
      <c r="K3119" s="3">
        <v>102</v>
      </c>
      <c r="L3119" s="3">
        <v>928</v>
      </c>
      <c r="M3119" s="3">
        <v>360</v>
      </c>
      <c r="N3119" s="3">
        <v>242</v>
      </c>
      <c r="O3119" s="3">
        <v>173</v>
      </c>
      <c r="P3119" s="16" t="s">
        <v>511</v>
      </c>
      <c r="Q3119" s="16" t="s">
        <v>523</v>
      </c>
      <c r="R3119" s="16" t="s">
        <v>514</v>
      </c>
    </row>
    <row r="3120" spans="1:18" hidden="1" x14ac:dyDescent="0.3">
      <c r="A3120" s="55">
        <v>45166</v>
      </c>
      <c r="B3120" s="56" t="s">
        <v>919</v>
      </c>
      <c r="C3120" s="56" t="s">
        <v>542</v>
      </c>
      <c r="D3120" s="3" t="s">
        <v>551</v>
      </c>
      <c r="E3120" s="3" t="s">
        <v>544</v>
      </c>
      <c r="F3120" s="3" t="s">
        <v>967</v>
      </c>
      <c r="G3120" s="3" t="s">
        <v>502</v>
      </c>
      <c r="H3120" s="3">
        <v>90097</v>
      </c>
      <c r="I3120" s="3">
        <v>354</v>
      </c>
      <c r="J3120" s="57">
        <v>30.443999999999999</v>
      </c>
      <c r="K3120" s="3">
        <v>1617</v>
      </c>
      <c r="L3120" s="3">
        <v>43283</v>
      </c>
      <c r="M3120" s="3">
        <v>22308</v>
      </c>
      <c r="N3120" s="3">
        <v>15659</v>
      </c>
      <c r="O3120" s="3">
        <v>11181</v>
      </c>
      <c r="P3120" s="16" t="s">
        <v>511</v>
      </c>
      <c r="Q3120" s="16" t="s">
        <v>523</v>
      </c>
      <c r="R3120" s="16" t="s">
        <v>514</v>
      </c>
    </row>
    <row r="3121" spans="1:18" hidden="1" x14ac:dyDescent="0.3">
      <c r="A3121" s="55">
        <v>45166</v>
      </c>
      <c r="B3121" s="56" t="s">
        <v>919</v>
      </c>
      <c r="C3121" s="56" t="s">
        <v>542</v>
      </c>
      <c r="D3121" s="3" t="s">
        <v>551</v>
      </c>
      <c r="E3121" s="3" t="s">
        <v>550</v>
      </c>
      <c r="F3121" s="3" t="s">
        <v>967</v>
      </c>
      <c r="G3121" s="3" t="s">
        <v>502</v>
      </c>
      <c r="H3121" s="3">
        <v>5968</v>
      </c>
      <c r="I3121" s="3">
        <v>17</v>
      </c>
      <c r="J3121" s="57">
        <v>1.462</v>
      </c>
      <c r="K3121" s="3">
        <v>185</v>
      </c>
      <c r="L3121" s="3">
        <v>3635</v>
      </c>
      <c r="M3121" s="3">
        <v>1868</v>
      </c>
      <c r="N3121" s="3">
        <v>1207</v>
      </c>
      <c r="O3121" s="3">
        <v>798</v>
      </c>
      <c r="P3121" s="16" t="s">
        <v>511</v>
      </c>
      <c r="Q3121" s="16" t="s">
        <v>523</v>
      </c>
      <c r="R3121" s="16" t="s">
        <v>514</v>
      </c>
    </row>
    <row r="3122" spans="1:18" hidden="1" x14ac:dyDescent="0.3">
      <c r="A3122" s="55">
        <v>45166</v>
      </c>
      <c r="B3122" s="56" t="s">
        <v>919</v>
      </c>
      <c r="C3122" s="56" t="s">
        <v>542</v>
      </c>
      <c r="D3122" s="3" t="s">
        <v>551</v>
      </c>
      <c r="E3122" s="3" t="s">
        <v>546</v>
      </c>
      <c r="F3122" s="3" t="s">
        <v>967</v>
      </c>
      <c r="G3122" s="3" t="s">
        <v>502</v>
      </c>
      <c r="H3122" s="3">
        <v>17609</v>
      </c>
      <c r="I3122" s="3">
        <v>65</v>
      </c>
      <c r="J3122" s="57">
        <v>5.59</v>
      </c>
      <c r="K3122" s="3">
        <v>106</v>
      </c>
      <c r="L3122" s="3">
        <v>14040</v>
      </c>
      <c r="M3122" s="3">
        <v>6269</v>
      </c>
      <c r="N3122" s="3">
        <v>3811</v>
      </c>
      <c r="O3122" s="3">
        <v>2759</v>
      </c>
      <c r="P3122" s="16" t="s">
        <v>511</v>
      </c>
      <c r="Q3122" s="16" t="s">
        <v>523</v>
      </c>
      <c r="R3122" s="16" t="s">
        <v>514</v>
      </c>
    </row>
    <row r="3123" spans="1:18" hidden="1" x14ac:dyDescent="0.3">
      <c r="A3123" s="55">
        <v>45166</v>
      </c>
      <c r="B3123" s="56" t="s">
        <v>919</v>
      </c>
      <c r="C3123" s="56" t="s">
        <v>542</v>
      </c>
      <c r="D3123" s="3" t="s">
        <v>551</v>
      </c>
      <c r="E3123" s="3" t="s">
        <v>544</v>
      </c>
      <c r="F3123" s="3" t="s">
        <v>968</v>
      </c>
      <c r="G3123" s="3" t="s">
        <v>499</v>
      </c>
      <c r="H3123" s="3">
        <v>13750</v>
      </c>
      <c r="I3123" s="3">
        <v>53</v>
      </c>
      <c r="J3123" s="57">
        <v>4.5579999999999998</v>
      </c>
      <c r="K3123" s="3">
        <v>622</v>
      </c>
      <c r="L3123" s="3">
        <v>6513</v>
      </c>
      <c r="M3123" s="3">
        <v>2552</v>
      </c>
      <c r="N3123" s="3">
        <v>1772</v>
      </c>
      <c r="O3123" s="3">
        <v>1277</v>
      </c>
      <c r="P3123" s="16" t="s">
        <v>511</v>
      </c>
      <c r="Q3123" s="16" t="s">
        <v>523</v>
      </c>
      <c r="R3123" s="16" t="s">
        <v>514</v>
      </c>
    </row>
    <row r="3124" spans="1:18" hidden="1" x14ac:dyDescent="0.3">
      <c r="A3124" s="55">
        <v>45166</v>
      </c>
      <c r="B3124" s="56" t="s">
        <v>919</v>
      </c>
      <c r="C3124" s="56" t="s">
        <v>542</v>
      </c>
      <c r="D3124" s="3" t="s">
        <v>551</v>
      </c>
      <c r="E3124" s="3" t="s">
        <v>550</v>
      </c>
      <c r="F3124" s="3" t="s">
        <v>968</v>
      </c>
      <c r="G3124" s="3" t="s">
        <v>499</v>
      </c>
      <c r="H3124" s="3">
        <v>1722</v>
      </c>
      <c r="I3124" s="3">
        <v>4</v>
      </c>
      <c r="J3124" s="57">
        <v>0.34399999999999997</v>
      </c>
      <c r="K3124" s="3">
        <v>78</v>
      </c>
      <c r="L3124" s="3">
        <v>1165</v>
      </c>
      <c r="M3124" s="3">
        <v>448</v>
      </c>
      <c r="N3124" s="3">
        <v>336</v>
      </c>
      <c r="O3124" s="3">
        <v>261</v>
      </c>
      <c r="P3124" s="16" t="s">
        <v>511</v>
      </c>
      <c r="Q3124" s="16" t="s">
        <v>523</v>
      </c>
      <c r="R3124" s="16" t="s">
        <v>514</v>
      </c>
    </row>
    <row r="3125" spans="1:18" hidden="1" x14ac:dyDescent="0.3">
      <c r="A3125" s="55">
        <v>45166</v>
      </c>
      <c r="B3125" s="56" t="s">
        <v>919</v>
      </c>
      <c r="C3125" s="56" t="s">
        <v>542</v>
      </c>
      <c r="D3125" s="3" t="s">
        <v>551</v>
      </c>
      <c r="E3125" s="3" t="s">
        <v>546</v>
      </c>
      <c r="F3125" s="3" t="s">
        <v>968</v>
      </c>
      <c r="G3125" s="3" t="s">
        <v>499</v>
      </c>
      <c r="H3125" s="3">
        <v>2616</v>
      </c>
      <c r="I3125" s="3">
        <v>6</v>
      </c>
      <c r="J3125" s="57">
        <v>0.51600000000000001</v>
      </c>
      <c r="K3125" s="3">
        <v>40</v>
      </c>
      <c r="L3125" s="3">
        <v>1059</v>
      </c>
      <c r="M3125" s="3">
        <v>358</v>
      </c>
      <c r="N3125" s="3">
        <v>257</v>
      </c>
      <c r="O3125" s="3">
        <v>171</v>
      </c>
      <c r="P3125" s="16" t="s">
        <v>511</v>
      </c>
      <c r="Q3125" s="16" t="s">
        <v>523</v>
      </c>
      <c r="R3125" s="16" t="s">
        <v>514</v>
      </c>
    </row>
    <row r="3126" spans="1:18" hidden="1" x14ac:dyDescent="0.3">
      <c r="A3126" s="55">
        <v>45166</v>
      </c>
      <c r="B3126" s="56" t="s">
        <v>919</v>
      </c>
      <c r="C3126" s="56" t="s">
        <v>542</v>
      </c>
      <c r="D3126" s="3" t="s">
        <v>551</v>
      </c>
      <c r="E3126" s="3" t="s">
        <v>544</v>
      </c>
      <c r="F3126" s="3" t="s">
        <v>969</v>
      </c>
      <c r="G3126" s="3" t="s">
        <v>501</v>
      </c>
      <c r="H3126" s="3">
        <v>38215</v>
      </c>
      <c r="I3126" s="3">
        <v>89</v>
      </c>
      <c r="J3126" s="57">
        <v>7.653999999999999</v>
      </c>
      <c r="K3126" s="3">
        <v>3497</v>
      </c>
      <c r="L3126" s="3">
        <v>6905</v>
      </c>
      <c r="M3126" s="3">
        <v>4051</v>
      </c>
      <c r="N3126" s="3">
        <v>3508</v>
      </c>
      <c r="O3126" s="3">
        <v>2251</v>
      </c>
      <c r="P3126" s="16" t="s">
        <v>511</v>
      </c>
      <c r="Q3126" s="16" t="s">
        <v>523</v>
      </c>
      <c r="R3126" s="16" t="s">
        <v>514</v>
      </c>
    </row>
    <row r="3127" spans="1:18" hidden="1" x14ac:dyDescent="0.3">
      <c r="A3127" s="55">
        <v>45166</v>
      </c>
      <c r="B3127" s="56" t="s">
        <v>919</v>
      </c>
      <c r="C3127" s="56" t="s">
        <v>542</v>
      </c>
      <c r="D3127" s="3" t="s">
        <v>551</v>
      </c>
      <c r="E3127" s="3" t="s">
        <v>550</v>
      </c>
      <c r="F3127" s="3" t="s">
        <v>969</v>
      </c>
      <c r="G3127" s="3" t="s">
        <v>501</v>
      </c>
      <c r="H3127" s="3">
        <v>1536</v>
      </c>
      <c r="I3127" s="3">
        <v>10</v>
      </c>
      <c r="J3127" s="57">
        <v>0.85999999999999988</v>
      </c>
      <c r="K3127" s="3">
        <v>116</v>
      </c>
      <c r="L3127" s="3">
        <v>257</v>
      </c>
      <c r="M3127" s="3">
        <v>145</v>
      </c>
      <c r="N3127" s="3">
        <v>126</v>
      </c>
      <c r="O3127" s="3">
        <v>78</v>
      </c>
      <c r="P3127" s="16" t="s">
        <v>511</v>
      </c>
      <c r="Q3127" s="16" t="s">
        <v>523</v>
      </c>
      <c r="R3127" s="16" t="s">
        <v>514</v>
      </c>
    </row>
    <row r="3128" spans="1:18" hidden="1" x14ac:dyDescent="0.3">
      <c r="A3128" s="55">
        <v>45166</v>
      </c>
      <c r="B3128" s="56" t="s">
        <v>919</v>
      </c>
      <c r="C3128" s="56" t="s">
        <v>542</v>
      </c>
      <c r="D3128" s="3" t="s">
        <v>551</v>
      </c>
      <c r="E3128" s="3" t="s">
        <v>546</v>
      </c>
      <c r="F3128" s="3" t="s">
        <v>969</v>
      </c>
      <c r="G3128" s="3" t="s">
        <v>501</v>
      </c>
      <c r="H3128" s="3">
        <v>2151</v>
      </c>
      <c r="I3128" s="3">
        <v>7</v>
      </c>
      <c r="J3128" s="57">
        <v>0.60199999999999998</v>
      </c>
      <c r="K3128" s="3">
        <v>189</v>
      </c>
      <c r="L3128" s="3">
        <v>365</v>
      </c>
      <c r="M3128" s="3">
        <v>221</v>
      </c>
      <c r="N3128" s="3">
        <v>191</v>
      </c>
      <c r="O3128" s="3">
        <v>134</v>
      </c>
      <c r="P3128" s="16" t="s">
        <v>511</v>
      </c>
      <c r="Q3128" s="16" t="s">
        <v>523</v>
      </c>
      <c r="R3128" s="16" t="s">
        <v>514</v>
      </c>
    </row>
    <row r="3129" spans="1:18" hidden="1" x14ac:dyDescent="0.3">
      <c r="A3129" s="55">
        <v>45166</v>
      </c>
      <c r="B3129" s="56" t="s">
        <v>919</v>
      </c>
      <c r="C3129" s="56" t="s">
        <v>542</v>
      </c>
      <c r="D3129" s="3" t="s">
        <v>551</v>
      </c>
      <c r="E3129" s="3" t="s">
        <v>544</v>
      </c>
      <c r="F3129" s="3" t="s">
        <v>970</v>
      </c>
      <c r="G3129" s="3" t="s">
        <v>506</v>
      </c>
      <c r="H3129" s="3">
        <v>22372</v>
      </c>
      <c r="I3129" s="3">
        <v>89</v>
      </c>
      <c r="J3129" s="57">
        <v>7.653999999999999</v>
      </c>
      <c r="K3129" s="3">
        <v>6130</v>
      </c>
      <c r="L3129" s="3">
        <v>18929</v>
      </c>
      <c r="M3129" s="3">
        <v>11996</v>
      </c>
      <c r="N3129" s="3">
        <v>9922</v>
      </c>
      <c r="O3129" s="3">
        <v>7964</v>
      </c>
      <c r="P3129" s="16" t="s">
        <v>511</v>
      </c>
      <c r="Q3129" s="16" t="s">
        <v>523</v>
      </c>
      <c r="R3129" s="16" t="s">
        <v>514</v>
      </c>
    </row>
    <row r="3130" spans="1:18" hidden="1" x14ac:dyDescent="0.3">
      <c r="A3130" s="55">
        <v>45166</v>
      </c>
      <c r="B3130" s="56" t="s">
        <v>919</v>
      </c>
      <c r="C3130" s="56" t="s">
        <v>542</v>
      </c>
      <c r="D3130" s="3" t="s">
        <v>551</v>
      </c>
      <c r="E3130" s="3" t="s">
        <v>550</v>
      </c>
      <c r="F3130" s="3" t="s">
        <v>970</v>
      </c>
      <c r="G3130" s="3" t="s">
        <v>506</v>
      </c>
      <c r="H3130" s="3">
        <v>2503</v>
      </c>
      <c r="I3130" s="3">
        <v>10</v>
      </c>
      <c r="J3130" s="57">
        <v>0.85999999999999988</v>
      </c>
      <c r="K3130" s="3">
        <v>366</v>
      </c>
      <c r="L3130" s="3">
        <v>2191</v>
      </c>
      <c r="M3130" s="3">
        <v>998</v>
      </c>
      <c r="N3130" s="3">
        <v>731</v>
      </c>
      <c r="O3130" s="3">
        <v>470</v>
      </c>
      <c r="P3130" s="16" t="s">
        <v>511</v>
      </c>
      <c r="Q3130" s="16" t="s">
        <v>523</v>
      </c>
      <c r="R3130" s="16" t="s">
        <v>514</v>
      </c>
    </row>
    <row r="3131" spans="1:18" hidden="1" x14ac:dyDescent="0.3">
      <c r="A3131" s="55">
        <v>45166</v>
      </c>
      <c r="B3131" s="56" t="s">
        <v>919</v>
      </c>
      <c r="C3131" s="56" t="s">
        <v>542</v>
      </c>
      <c r="D3131" s="3" t="s">
        <v>551</v>
      </c>
      <c r="E3131" s="3" t="s">
        <v>546</v>
      </c>
      <c r="F3131" s="3" t="s">
        <v>970</v>
      </c>
      <c r="G3131" s="3" t="s">
        <v>506</v>
      </c>
      <c r="H3131" s="3">
        <v>2660</v>
      </c>
      <c r="I3131" s="3">
        <v>15</v>
      </c>
      <c r="J3131" s="57">
        <v>1.2899999999999998</v>
      </c>
      <c r="K3131" s="3">
        <v>402</v>
      </c>
      <c r="L3131" s="3">
        <v>2046</v>
      </c>
      <c r="M3131" s="3">
        <v>1112</v>
      </c>
      <c r="N3131" s="3">
        <v>837</v>
      </c>
      <c r="O3131" s="3">
        <v>611</v>
      </c>
      <c r="P3131" s="16" t="s">
        <v>511</v>
      </c>
      <c r="Q3131" s="16" t="s">
        <v>523</v>
      </c>
      <c r="R3131" s="16" t="s">
        <v>514</v>
      </c>
    </row>
    <row r="3132" spans="1:18" hidden="1" x14ac:dyDescent="0.3">
      <c r="A3132" s="55">
        <v>45167</v>
      </c>
      <c r="B3132" s="56" t="s">
        <v>919</v>
      </c>
      <c r="C3132" s="56" t="s">
        <v>542</v>
      </c>
      <c r="D3132" s="3" t="s">
        <v>543</v>
      </c>
      <c r="E3132" s="3" t="s">
        <v>544</v>
      </c>
      <c r="F3132" s="3" t="s">
        <v>926</v>
      </c>
      <c r="G3132" s="3" t="s">
        <v>500</v>
      </c>
      <c r="H3132" s="3">
        <v>1262</v>
      </c>
      <c r="I3132" s="3">
        <v>8</v>
      </c>
      <c r="J3132" s="57">
        <v>0.77600000000000002</v>
      </c>
      <c r="K3132" s="3">
        <v>15</v>
      </c>
      <c r="L3132" s="3">
        <v>752</v>
      </c>
      <c r="M3132" s="3">
        <v>388</v>
      </c>
      <c r="N3132" s="3">
        <v>291</v>
      </c>
      <c r="O3132" s="3">
        <v>291</v>
      </c>
      <c r="P3132" s="16" t="s">
        <v>518</v>
      </c>
      <c r="Q3132" s="16" t="s">
        <v>523</v>
      </c>
      <c r="R3132" s="16" t="s">
        <v>513</v>
      </c>
    </row>
    <row r="3133" spans="1:18" hidden="1" x14ac:dyDescent="0.3">
      <c r="A3133" s="55">
        <v>45167</v>
      </c>
      <c r="B3133" s="56" t="s">
        <v>919</v>
      </c>
      <c r="C3133" s="56" t="s">
        <v>542</v>
      </c>
      <c r="D3133" s="3" t="s">
        <v>543</v>
      </c>
      <c r="E3133" s="3" t="s">
        <v>550</v>
      </c>
      <c r="F3133" s="3" t="s">
        <v>926</v>
      </c>
      <c r="G3133" s="3" t="s">
        <v>500</v>
      </c>
      <c r="H3133" s="3">
        <v>151</v>
      </c>
      <c r="I3133" s="3">
        <v>1</v>
      </c>
      <c r="J3133" s="57">
        <v>9.7000000000000003E-2</v>
      </c>
      <c r="K3133" s="3">
        <v>0</v>
      </c>
      <c r="L3133" s="3">
        <v>151</v>
      </c>
      <c r="M3133" s="3">
        <v>76</v>
      </c>
      <c r="N3133" s="3">
        <v>0</v>
      </c>
      <c r="O3133" s="3">
        <v>0</v>
      </c>
      <c r="P3133" s="16" t="s">
        <v>518</v>
      </c>
      <c r="Q3133" s="16" t="s">
        <v>523</v>
      </c>
      <c r="R3133" s="16" t="s">
        <v>513</v>
      </c>
    </row>
    <row r="3134" spans="1:18" hidden="1" x14ac:dyDescent="0.3">
      <c r="A3134" s="55">
        <v>45167</v>
      </c>
      <c r="B3134" s="56" t="s">
        <v>919</v>
      </c>
      <c r="C3134" s="56" t="s">
        <v>542</v>
      </c>
      <c r="D3134" s="3" t="s">
        <v>543</v>
      </c>
      <c r="E3134" s="3" t="s">
        <v>546</v>
      </c>
      <c r="F3134" s="3" t="s">
        <v>926</v>
      </c>
      <c r="G3134" s="3" t="s">
        <v>500</v>
      </c>
      <c r="H3134" s="3">
        <v>5</v>
      </c>
      <c r="I3134" s="3">
        <v>0</v>
      </c>
      <c r="J3134" s="57">
        <v>0</v>
      </c>
      <c r="K3134" s="3">
        <v>2</v>
      </c>
      <c r="L3134" s="3">
        <v>5</v>
      </c>
      <c r="M3134" s="3">
        <v>3</v>
      </c>
      <c r="N3134" s="3">
        <v>3</v>
      </c>
      <c r="O3134" s="3">
        <v>3</v>
      </c>
      <c r="P3134" s="16" t="s">
        <v>518</v>
      </c>
      <c r="Q3134" s="16" t="s">
        <v>523</v>
      </c>
      <c r="R3134" s="16" t="s">
        <v>513</v>
      </c>
    </row>
    <row r="3135" spans="1:18" hidden="1" x14ac:dyDescent="0.3">
      <c r="A3135" s="55">
        <v>45167</v>
      </c>
      <c r="B3135" s="56" t="s">
        <v>919</v>
      </c>
      <c r="C3135" s="56" t="s">
        <v>542</v>
      </c>
      <c r="D3135" s="3" t="s">
        <v>543</v>
      </c>
      <c r="E3135" s="3" t="s">
        <v>544</v>
      </c>
      <c r="F3135" s="3" t="s">
        <v>927</v>
      </c>
      <c r="G3135" s="3" t="s">
        <v>502</v>
      </c>
      <c r="H3135" s="3">
        <v>1858</v>
      </c>
      <c r="I3135" s="3">
        <v>20</v>
      </c>
      <c r="J3135" s="57">
        <v>1.94</v>
      </c>
      <c r="K3135" s="3">
        <v>3</v>
      </c>
      <c r="L3135" s="3">
        <v>1486</v>
      </c>
      <c r="M3135" s="3">
        <v>991</v>
      </c>
      <c r="N3135" s="3">
        <v>619</v>
      </c>
      <c r="O3135" s="3">
        <v>496</v>
      </c>
      <c r="P3135" s="16" t="s">
        <v>518</v>
      </c>
      <c r="Q3135" s="16" t="s">
        <v>523</v>
      </c>
      <c r="R3135" s="16" t="s">
        <v>513</v>
      </c>
    </row>
    <row r="3136" spans="1:18" hidden="1" x14ac:dyDescent="0.3">
      <c r="A3136" s="55">
        <v>45167</v>
      </c>
      <c r="B3136" s="56" t="s">
        <v>919</v>
      </c>
      <c r="C3136" s="56" t="s">
        <v>542</v>
      </c>
      <c r="D3136" s="3" t="s">
        <v>543</v>
      </c>
      <c r="E3136" s="3" t="s">
        <v>550</v>
      </c>
      <c r="F3136" s="3" t="s">
        <v>927</v>
      </c>
      <c r="G3136" s="3" t="s">
        <v>502</v>
      </c>
      <c r="H3136" s="3">
        <v>40</v>
      </c>
      <c r="I3136" s="3">
        <v>2</v>
      </c>
      <c r="J3136" s="57">
        <v>0.19400000000000001</v>
      </c>
      <c r="K3136" s="3">
        <v>0</v>
      </c>
      <c r="L3136" s="3">
        <v>40</v>
      </c>
      <c r="M3136" s="3">
        <v>0</v>
      </c>
      <c r="N3136" s="3">
        <v>0</v>
      </c>
      <c r="O3136" s="3">
        <v>0</v>
      </c>
      <c r="P3136" s="16" t="s">
        <v>518</v>
      </c>
      <c r="Q3136" s="16" t="s">
        <v>523</v>
      </c>
      <c r="R3136" s="16" t="s">
        <v>513</v>
      </c>
    </row>
    <row r="3137" spans="1:18" hidden="1" x14ac:dyDescent="0.3">
      <c r="A3137" s="55">
        <v>45167</v>
      </c>
      <c r="B3137" s="56" t="s">
        <v>919</v>
      </c>
      <c r="C3137" s="56" t="s">
        <v>542</v>
      </c>
      <c r="D3137" s="3" t="s">
        <v>543</v>
      </c>
      <c r="E3137" s="3" t="s">
        <v>546</v>
      </c>
      <c r="F3137" s="3" t="s">
        <v>927</v>
      </c>
      <c r="G3137" s="3" t="s">
        <v>502</v>
      </c>
      <c r="H3137" s="3">
        <v>3</v>
      </c>
      <c r="I3137" s="3">
        <v>0</v>
      </c>
      <c r="J3137" s="57">
        <v>0</v>
      </c>
      <c r="K3137" s="3">
        <v>0</v>
      </c>
      <c r="L3137" s="3">
        <v>3</v>
      </c>
      <c r="M3137" s="3">
        <v>1</v>
      </c>
      <c r="N3137" s="3">
        <v>0</v>
      </c>
      <c r="O3137" s="3">
        <v>0</v>
      </c>
      <c r="P3137" s="16" t="s">
        <v>518</v>
      </c>
      <c r="Q3137" s="16" t="s">
        <v>523</v>
      </c>
      <c r="R3137" s="16" t="s">
        <v>513</v>
      </c>
    </row>
    <row r="3138" spans="1:18" x14ac:dyDescent="0.3">
      <c r="A3138" s="73">
        <v>45167</v>
      </c>
      <c r="B3138" s="76" t="s">
        <v>919</v>
      </c>
      <c r="C3138" s="56" t="s">
        <v>542</v>
      </c>
      <c r="D3138" s="3" t="s">
        <v>543</v>
      </c>
      <c r="E3138" s="3" t="s">
        <v>544</v>
      </c>
      <c r="F3138" s="3" t="s">
        <v>928</v>
      </c>
      <c r="G3138" s="78" t="s">
        <v>504</v>
      </c>
      <c r="H3138" s="78">
        <v>223</v>
      </c>
      <c r="I3138" s="78">
        <v>4</v>
      </c>
      <c r="J3138" s="84">
        <v>0.38800000000000001</v>
      </c>
      <c r="K3138" s="41">
        <v>7</v>
      </c>
      <c r="L3138" s="78">
        <v>79</v>
      </c>
      <c r="M3138" s="78">
        <v>45</v>
      </c>
      <c r="N3138" s="78">
        <v>35</v>
      </c>
      <c r="O3138" s="78">
        <v>20</v>
      </c>
      <c r="P3138" s="89" t="s">
        <v>518</v>
      </c>
      <c r="Q3138" s="16" t="s">
        <v>523</v>
      </c>
      <c r="R3138" s="89" t="s">
        <v>513</v>
      </c>
    </row>
    <row r="3139" spans="1:18" x14ac:dyDescent="0.3">
      <c r="A3139" s="73">
        <v>45167</v>
      </c>
      <c r="B3139" s="76" t="s">
        <v>919</v>
      </c>
      <c r="C3139" s="56" t="s">
        <v>542</v>
      </c>
      <c r="D3139" s="3" t="s">
        <v>543</v>
      </c>
      <c r="E3139" s="3" t="s">
        <v>550</v>
      </c>
      <c r="F3139" s="3" t="s">
        <v>928</v>
      </c>
      <c r="G3139" s="78" t="s">
        <v>504</v>
      </c>
      <c r="H3139" s="78">
        <v>4</v>
      </c>
      <c r="I3139" s="78">
        <v>0</v>
      </c>
      <c r="J3139" s="84">
        <v>0</v>
      </c>
      <c r="K3139" s="41">
        <v>0</v>
      </c>
      <c r="L3139" s="78">
        <v>0</v>
      </c>
      <c r="M3139" s="78">
        <v>0</v>
      </c>
      <c r="N3139" s="78">
        <v>0</v>
      </c>
      <c r="O3139" s="78">
        <v>0</v>
      </c>
      <c r="P3139" s="89" t="s">
        <v>518</v>
      </c>
      <c r="Q3139" s="16" t="s">
        <v>523</v>
      </c>
      <c r="R3139" s="89" t="s">
        <v>513</v>
      </c>
    </row>
    <row r="3140" spans="1:18" x14ac:dyDescent="0.3">
      <c r="A3140" s="73">
        <v>45167</v>
      </c>
      <c r="B3140" s="76" t="s">
        <v>919</v>
      </c>
      <c r="C3140" s="56" t="s">
        <v>542</v>
      </c>
      <c r="D3140" s="3" t="s">
        <v>543</v>
      </c>
      <c r="E3140" s="3" t="s">
        <v>546</v>
      </c>
      <c r="F3140" s="3" t="s">
        <v>928</v>
      </c>
      <c r="G3140" s="78" t="s">
        <v>504</v>
      </c>
      <c r="H3140" s="78">
        <v>2</v>
      </c>
      <c r="I3140" s="78">
        <v>0</v>
      </c>
      <c r="J3140" s="84">
        <v>0</v>
      </c>
      <c r="K3140" s="41">
        <v>1</v>
      </c>
      <c r="L3140" s="78">
        <v>1</v>
      </c>
      <c r="M3140" s="78">
        <v>1</v>
      </c>
      <c r="N3140" s="78">
        <v>1</v>
      </c>
      <c r="O3140" s="78">
        <v>1</v>
      </c>
      <c r="P3140" s="89" t="s">
        <v>518</v>
      </c>
      <c r="Q3140" s="16" t="s">
        <v>523</v>
      </c>
      <c r="R3140" s="89" t="s">
        <v>513</v>
      </c>
    </row>
    <row r="3141" spans="1:18" hidden="1" x14ac:dyDescent="0.3">
      <c r="A3141" s="55">
        <v>45167</v>
      </c>
      <c r="B3141" s="56" t="s">
        <v>919</v>
      </c>
      <c r="C3141" s="56" t="s">
        <v>542</v>
      </c>
      <c r="D3141" s="3" t="s">
        <v>543</v>
      </c>
      <c r="E3141" s="3" t="s">
        <v>544</v>
      </c>
      <c r="F3141" s="3" t="s">
        <v>929</v>
      </c>
      <c r="G3141" s="3" t="s">
        <v>501</v>
      </c>
      <c r="H3141" s="3">
        <v>371</v>
      </c>
      <c r="I3141" s="3">
        <v>0</v>
      </c>
      <c r="J3141" s="57">
        <v>0</v>
      </c>
      <c r="K3141" s="3">
        <v>12</v>
      </c>
      <c r="L3141" s="3">
        <v>110</v>
      </c>
      <c r="M3141" s="3">
        <v>48</v>
      </c>
      <c r="N3141" s="3">
        <v>40</v>
      </c>
      <c r="O3141" s="3">
        <v>33</v>
      </c>
      <c r="P3141" s="16" t="s">
        <v>518</v>
      </c>
      <c r="Q3141" s="16" t="s">
        <v>523</v>
      </c>
      <c r="R3141" s="16" t="s">
        <v>513</v>
      </c>
    </row>
    <row r="3142" spans="1:18" hidden="1" x14ac:dyDescent="0.3">
      <c r="A3142" s="55">
        <v>45167</v>
      </c>
      <c r="B3142" s="56" t="s">
        <v>919</v>
      </c>
      <c r="C3142" s="56" t="s">
        <v>542</v>
      </c>
      <c r="D3142" s="3" t="s">
        <v>543</v>
      </c>
      <c r="E3142" s="3" t="s">
        <v>550</v>
      </c>
      <c r="F3142" s="3" t="s">
        <v>929</v>
      </c>
      <c r="G3142" s="3" t="s">
        <v>501</v>
      </c>
      <c r="H3142" s="3">
        <v>18</v>
      </c>
      <c r="I3142" s="3">
        <v>0</v>
      </c>
      <c r="J3142" s="57">
        <v>0</v>
      </c>
      <c r="K3142" s="3">
        <v>0</v>
      </c>
      <c r="L3142" s="3">
        <v>9</v>
      </c>
      <c r="M3142" s="3">
        <v>0</v>
      </c>
      <c r="N3142" s="3">
        <v>0</v>
      </c>
      <c r="O3142" s="3">
        <v>0</v>
      </c>
      <c r="P3142" s="16" t="s">
        <v>518</v>
      </c>
      <c r="Q3142" s="16" t="s">
        <v>523</v>
      </c>
      <c r="R3142" s="16" t="s">
        <v>513</v>
      </c>
    </row>
    <row r="3143" spans="1:18" hidden="1" x14ac:dyDescent="0.3">
      <c r="A3143" s="55">
        <v>45167</v>
      </c>
      <c r="B3143" s="56" t="s">
        <v>919</v>
      </c>
      <c r="C3143" s="56" t="s">
        <v>542</v>
      </c>
      <c r="D3143" s="3" t="s">
        <v>543</v>
      </c>
      <c r="E3143" s="3" t="s">
        <v>546</v>
      </c>
      <c r="F3143" s="3" t="s">
        <v>929</v>
      </c>
      <c r="G3143" s="3" t="s">
        <v>501</v>
      </c>
      <c r="H3143" s="3">
        <v>4</v>
      </c>
      <c r="I3143" s="3">
        <v>0</v>
      </c>
      <c r="J3143" s="57">
        <v>0</v>
      </c>
      <c r="K3143" s="3">
        <v>1</v>
      </c>
      <c r="L3143" s="3">
        <v>1</v>
      </c>
      <c r="M3143" s="3">
        <v>1</v>
      </c>
      <c r="N3143" s="3">
        <v>1</v>
      </c>
      <c r="O3143" s="3">
        <v>1</v>
      </c>
      <c r="P3143" s="16" t="s">
        <v>518</v>
      </c>
      <c r="Q3143" s="16" t="s">
        <v>523</v>
      </c>
      <c r="R3143" s="16" t="s">
        <v>513</v>
      </c>
    </row>
    <row r="3144" spans="1:18" hidden="1" x14ac:dyDescent="0.3">
      <c r="A3144" s="55">
        <v>45167</v>
      </c>
      <c r="B3144" s="56" t="s">
        <v>919</v>
      </c>
      <c r="C3144" s="56" t="s">
        <v>542</v>
      </c>
      <c r="D3144" s="3" t="s">
        <v>543</v>
      </c>
      <c r="E3144" s="3" t="s">
        <v>544</v>
      </c>
      <c r="F3144" s="3" t="s">
        <v>930</v>
      </c>
      <c r="G3144" s="3" t="s">
        <v>507</v>
      </c>
      <c r="H3144" s="3">
        <v>368</v>
      </c>
      <c r="I3144" s="3">
        <v>1</v>
      </c>
      <c r="J3144" s="57">
        <v>9.7000000000000003E-2</v>
      </c>
      <c r="K3144" s="3">
        <v>9</v>
      </c>
      <c r="L3144" s="3">
        <v>189</v>
      </c>
      <c r="M3144" s="3">
        <v>126</v>
      </c>
      <c r="N3144" s="3">
        <v>105</v>
      </c>
      <c r="O3144" s="3">
        <v>53</v>
      </c>
      <c r="P3144" s="16" t="s">
        <v>518</v>
      </c>
      <c r="Q3144" s="16" t="s">
        <v>523</v>
      </c>
      <c r="R3144" s="16" t="s">
        <v>513</v>
      </c>
    </row>
    <row r="3145" spans="1:18" hidden="1" x14ac:dyDescent="0.3">
      <c r="A3145" s="55">
        <v>45167</v>
      </c>
      <c r="B3145" s="56" t="s">
        <v>919</v>
      </c>
      <c r="C3145" s="56" t="s">
        <v>542</v>
      </c>
      <c r="D3145" s="3" t="s">
        <v>543</v>
      </c>
      <c r="E3145" s="3" t="s">
        <v>550</v>
      </c>
      <c r="F3145" s="3" t="s">
        <v>930</v>
      </c>
      <c r="G3145" s="3" t="s">
        <v>507</v>
      </c>
      <c r="H3145" s="3">
        <v>7</v>
      </c>
      <c r="I3145" s="3">
        <v>0</v>
      </c>
      <c r="J3145" s="57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16" t="s">
        <v>518</v>
      </c>
      <c r="Q3145" s="16" t="s">
        <v>523</v>
      </c>
      <c r="R3145" s="16" t="s">
        <v>513</v>
      </c>
    </row>
    <row r="3146" spans="1:18" hidden="1" x14ac:dyDescent="0.3">
      <c r="A3146" s="55">
        <v>45167</v>
      </c>
      <c r="B3146" s="56" t="s">
        <v>919</v>
      </c>
      <c r="C3146" s="56" t="s">
        <v>542</v>
      </c>
      <c r="D3146" s="3" t="s">
        <v>543</v>
      </c>
      <c r="E3146" s="3" t="s">
        <v>546</v>
      </c>
      <c r="F3146" s="3" t="s">
        <v>930</v>
      </c>
      <c r="G3146" s="3" t="s">
        <v>507</v>
      </c>
      <c r="H3146" s="3">
        <v>1</v>
      </c>
      <c r="I3146" s="3">
        <v>0</v>
      </c>
      <c r="J3146" s="57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16" t="s">
        <v>518</v>
      </c>
      <c r="Q3146" s="16" t="s">
        <v>523</v>
      </c>
      <c r="R3146" s="16" t="s">
        <v>513</v>
      </c>
    </row>
    <row r="3147" spans="1:18" hidden="1" x14ac:dyDescent="0.3">
      <c r="A3147" s="55">
        <v>45167</v>
      </c>
      <c r="B3147" s="56" t="s">
        <v>919</v>
      </c>
      <c r="C3147" s="56" t="s">
        <v>542</v>
      </c>
      <c r="D3147" s="3" t="s">
        <v>543</v>
      </c>
      <c r="E3147" s="3" t="s">
        <v>544</v>
      </c>
      <c r="F3147" s="3" t="s">
        <v>931</v>
      </c>
      <c r="G3147" s="3" t="s">
        <v>503</v>
      </c>
      <c r="H3147" s="3">
        <v>387</v>
      </c>
      <c r="I3147" s="3">
        <v>1</v>
      </c>
      <c r="J3147" s="57">
        <v>9.7000000000000003E-2</v>
      </c>
      <c r="K3147" s="3">
        <v>2</v>
      </c>
      <c r="L3147" s="3">
        <v>284</v>
      </c>
      <c r="M3147" s="3">
        <v>129</v>
      </c>
      <c r="N3147" s="3">
        <v>52</v>
      </c>
      <c r="O3147" s="3">
        <v>52</v>
      </c>
      <c r="P3147" s="16" t="s">
        <v>518</v>
      </c>
      <c r="Q3147" s="16" t="s">
        <v>523</v>
      </c>
      <c r="R3147" s="16" t="s">
        <v>513</v>
      </c>
    </row>
    <row r="3148" spans="1:18" hidden="1" x14ac:dyDescent="0.3">
      <c r="A3148" s="55">
        <v>45167</v>
      </c>
      <c r="B3148" s="56" t="s">
        <v>919</v>
      </c>
      <c r="C3148" s="56" t="s">
        <v>542</v>
      </c>
      <c r="D3148" s="3" t="s">
        <v>543</v>
      </c>
      <c r="E3148" s="3" t="s">
        <v>550</v>
      </c>
      <c r="F3148" s="3" t="s">
        <v>931</v>
      </c>
      <c r="G3148" s="3" t="s">
        <v>503</v>
      </c>
      <c r="H3148" s="3">
        <v>34</v>
      </c>
      <c r="I3148" s="3">
        <v>0</v>
      </c>
      <c r="J3148" s="57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16" t="s">
        <v>518</v>
      </c>
      <c r="Q3148" s="16" t="s">
        <v>523</v>
      </c>
      <c r="R3148" s="16" t="s">
        <v>513</v>
      </c>
    </row>
    <row r="3149" spans="1:18" hidden="1" x14ac:dyDescent="0.3">
      <c r="A3149" s="55">
        <v>45167</v>
      </c>
      <c r="B3149" s="56" t="s">
        <v>919</v>
      </c>
      <c r="C3149" s="56" t="s">
        <v>542</v>
      </c>
      <c r="D3149" s="3" t="s">
        <v>543</v>
      </c>
      <c r="E3149" s="3" t="s">
        <v>546</v>
      </c>
      <c r="F3149" s="3" t="s">
        <v>931</v>
      </c>
      <c r="G3149" s="3" t="s">
        <v>503</v>
      </c>
      <c r="H3149" s="3">
        <v>3</v>
      </c>
      <c r="I3149" s="3">
        <v>0</v>
      </c>
      <c r="J3149" s="57">
        <v>0</v>
      </c>
      <c r="K3149" s="3">
        <v>0</v>
      </c>
      <c r="L3149" s="3">
        <v>3</v>
      </c>
      <c r="M3149" s="3">
        <v>3</v>
      </c>
      <c r="N3149" s="3">
        <v>0</v>
      </c>
      <c r="O3149" s="3">
        <v>0</v>
      </c>
      <c r="P3149" s="16" t="s">
        <v>518</v>
      </c>
      <c r="Q3149" s="16" t="s">
        <v>523</v>
      </c>
      <c r="R3149" s="16" t="s">
        <v>513</v>
      </c>
    </row>
    <row r="3150" spans="1:18" hidden="1" x14ac:dyDescent="0.3">
      <c r="A3150" s="55">
        <v>45167</v>
      </c>
      <c r="B3150" s="56" t="s">
        <v>919</v>
      </c>
      <c r="C3150" s="56" t="s">
        <v>542</v>
      </c>
      <c r="D3150" s="3" t="s">
        <v>543</v>
      </c>
      <c r="E3150" s="3" t="s">
        <v>544</v>
      </c>
      <c r="F3150" s="3" t="s">
        <v>932</v>
      </c>
      <c r="G3150" s="3" t="s">
        <v>499</v>
      </c>
      <c r="H3150" s="3">
        <v>557</v>
      </c>
      <c r="I3150" s="3">
        <v>7</v>
      </c>
      <c r="J3150" s="57">
        <v>0.67900000000000005</v>
      </c>
      <c r="K3150" s="3">
        <v>15</v>
      </c>
      <c r="L3150" s="3">
        <v>251</v>
      </c>
      <c r="M3150" s="3">
        <v>186</v>
      </c>
      <c r="N3150" s="3">
        <v>164</v>
      </c>
      <c r="O3150" s="3">
        <v>109</v>
      </c>
      <c r="P3150" s="16" t="s">
        <v>518</v>
      </c>
      <c r="Q3150" s="16" t="s">
        <v>523</v>
      </c>
      <c r="R3150" s="16" t="s">
        <v>513</v>
      </c>
    </row>
    <row r="3151" spans="1:18" hidden="1" x14ac:dyDescent="0.3">
      <c r="A3151" s="55">
        <v>45167</v>
      </c>
      <c r="B3151" s="56" t="s">
        <v>919</v>
      </c>
      <c r="C3151" s="56" t="s">
        <v>542</v>
      </c>
      <c r="D3151" s="3" t="s">
        <v>543</v>
      </c>
      <c r="E3151" s="3" t="s">
        <v>550</v>
      </c>
      <c r="F3151" s="3" t="s">
        <v>932</v>
      </c>
      <c r="G3151" s="3" t="s">
        <v>499</v>
      </c>
      <c r="H3151" s="3">
        <v>30</v>
      </c>
      <c r="I3151" s="3">
        <v>0</v>
      </c>
      <c r="J3151" s="57">
        <v>0</v>
      </c>
      <c r="K3151" s="3">
        <v>0</v>
      </c>
      <c r="L3151" s="3">
        <v>20</v>
      </c>
      <c r="M3151" s="3">
        <v>0</v>
      </c>
      <c r="N3151" s="3">
        <v>0</v>
      </c>
      <c r="O3151" s="3">
        <v>0</v>
      </c>
      <c r="P3151" s="16" t="s">
        <v>518</v>
      </c>
      <c r="Q3151" s="16" t="s">
        <v>523</v>
      </c>
      <c r="R3151" s="16" t="s">
        <v>513</v>
      </c>
    </row>
    <row r="3152" spans="1:18" hidden="1" x14ac:dyDescent="0.3">
      <c r="A3152" s="55">
        <v>45167</v>
      </c>
      <c r="B3152" s="56" t="s">
        <v>919</v>
      </c>
      <c r="C3152" s="56" t="s">
        <v>542</v>
      </c>
      <c r="D3152" s="3" t="s">
        <v>543</v>
      </c>
      <c r="E3152" s="3" t="s">
        <v>546</v>
      </c>
      <c r="F3152" s="3" t="s">
        <v>932</v>
      </c>
      <c r="G3152" s="3" t="s">
        <v>499</v>
      </c>
      <c r="H3152" s="3">
        <v>1</v>
      </c>
      <c r="I3152" s="3">
        <v>1</v>
      </c>
      <c r="J3152" s="57">
        <v>9.7000000000000003E-2</v>
      </c>
      <c r="K3152" s="3">
        <v>1</v>
      </c>
      <c r="L3152" s="3">
        <v>1</v>
      </c>
      <c r="M3152" s="3">
        <v>0</v>
      </c>
      <c r="N3152" s="3">
        <v>0</v>
      </c>
      <c r="O3152" s="3">
        <v>0</v>
      </c>
      <c r="P3152" s="16" t="s">
        <v>518</v>
      </c>
      <c r="Q3152" s="16" t="s">
        <v>523</v>
      </c>
      <c r="R3152" s="16" t="s">
        <v>513</v>
      </c>
    </row>
    <row r="3153" spans="1:18" hidden="1" x14ac:dyDescent="0.3">
      <c r="A3153" s="55">
        <v>45167</v>
      </c>
      <c r="B3153" s="56" t="s">
        <v>919</v>
      </c>
      <c r="C3153" s="56" t="s">
        <v>542</v>
      </c>
      <c r="D3153" s="3" t="s">
        <v>543</v>
      </c>
      <c r="E3153" s="3" t="s">
        <v>544</v>
      </c>
      <c r="F3153" s="3" t="s">
        <v>933</v>
      </c>
      <c r="G3153" s="3" t="s">
        <v>498</v>
      </c>
      <c r="H3153" s="3">
        <v>690</v>
      </c>
      <c r="I3153" s="3">
        <v>6</v>
      </c>
      <c r="J3153" s="57">
        <v>0.58200000000000007</v>
      </c>
      <c r="K3153" s="3">
        <v>7</v>
      </c>
      <c r="L3153" s="3">
        <v>481</v>
      </c>
      <c r="M3153" s="3">
        <v>188</v>
      </c>
      <c r="N3153" s="3">
        <v>125</v>
      </c>
      <c r="O3153" s="3">
        <v>125</v>
      </c>
      <c r="P3153" s="16" t="s">
        <v>518</v>
      </c>
      <c r="Q3153" s="16" t="s">
        <v>523</v>
      </c>
      <c r="R3153" s="16" t="s">
        <v>513</v>
      </c>
    </row>
    <row r="3154" spans="1:18" hidden="1" x14ac:dyDescent="0.3">
      <c r="A3154" s="55">
        <v>45167</v>
      </c>
      <c r="B3154" s="56" t="s">
        <v>919</v>
      </c>
      <c r="C3154" s="56" t="s">
        <v>542</v>
      </c>
      <c r="D3154" s="3" t="s">
        <v>543</v>
      </c>
      <c r="E3154" s="3" t="s">
        <v>550</v>
      </c>
      <c r="F3154" s="3" t="s">
        <v>933</v>
      </c>
      <c r="G3154" s="3" t="s">
        <v>498</v>
      </c>
      <c r="H3154" s="3">
        <v>31</v>
      </c>
      <c r="I3154" s="3">
        <v>0</v>
      </c>
      <c r="J3154" s="57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16" t="s">
        <v>518</v>
      </c>
      <c r="Q3154" s="16" t="s">
        <v>523</v>
      </c>
      <c r="R3154" s="16" t="s">
        <v>513</v>
      </c>
    </row>
    <row r="3155" spans="1:18" hidden="1" x14ac:dyDescent="0.3">
      <c r="A3155" s="55">
        <v>45167</v>
      </c>
      <c r="B3155" s="56" t="s">
        <v>919</v>
      </c>
      <c r="C3155" s="56" t="s">
        <v>542</v>
      </c>
      <c r="D3155" s="3" t="s">
        <v>543</v>
      </c>
      <c r="E3155" s="3" t="s">
        <v>546</v>
      </c>
      <c r="F3155" s="3" t="s">
        <v>933</v>
      </c>
      <c r="G3155" s="3" t="s">
        <v>498</v>
      </c>
      <c r="H3155" s="3">
        <v>5</v>
      </c>
      <c r="I3155" s="3">
        <v>0</v>
      </c>
      <c r="J3155" s="57">
        <v>0</v>
      </c>
      <c r="K3155" s="3">
        <v>0</v>
      </c>
      <c r="L3155" s="3">
        <v>3</v>
      </c>
      <c r="M3155" s="3">
        <v>2</v>
      </c>
      <c r="N3155" s="3">
        <v>0</v>
      </c>
      <c r="O3155" s="3">
        <v>0</v>
      </c>
      <c r="P3155" s="16" t="s">
        <v>518</v>
      </c>
      <c r="Q3155" s="16" t="s">
        <v>523</v>
      </c>
      <c r="R3155" s="16" t="s">
        <v>513</v>
      </c>
    </row>
    <row r="3156" spans="1:18" hidden="1" x14ac:dyDescent="0.3">
      <c r="A3156" s="55">
        <v>45167</v>
      </c>
      <c r="B3156" s="56" t="s">
        <v>919</v>
      </c>
      <c r="C3156" s="56" t="s">
        <v>542</v>
      </c>
      <c r="D3156" s="3" t="s">
        <v>543</v>
      </c>
      <c r="E3156" s="3" t="s">
        <v>544</v>
      </c>
      <c r="F3156" s="3" t="s">
        <v>934</v>
      </c>
      <c r="G3156" s="3" t="s">
        <v>506</v>
      </c>
      <c r="H3156" s="3">
        <v>1519</v>
      </c>
      <c r="I3156" s="3">
        <v>8</v>
      </c>
      <c r="J3156" s="57">
        <v>0.77600000000000002</v>
      </c>
      <c r="K3156" s="3">
        <v>33</v>
      </c>
      <c r="L3156" s="3">
        <v>709</v>
      </c>
      <c r="M3156" s="3">
        <v>425</v>
      </c>
      <c r="N3156" s="3">
        <v>354</v>
      </c>
      <c r="O3156" s="3">
        <v>213</v>
      </c>
      <c r="P3156" s="16" t="s">
        <v>518</v>
      </c>
      <c r="Q3156" s="16" t="s">
        <v>523</v>
      </c>
      <c r="R3156" s="16" t="s">
        <v>513</v>
      </c>
    </row>
    <row r="3157" spans="1:18" hidden="1" x14ac:dyDescent="0.3">
      <c r="A3157" s="55">
        <v>45167</v>
      </c>
      <c r="B3157" s="56" t="s">
        <v>919</v>
      </c>
      <c r="C3157" s="56" t="s">
        <v>542</v>
      </c>
      <c r="D3157" s="3" t="s">
        <v>543</v>
      </c>
      <c r="E3157" s="3" t="s">
        <v>550</v>
      </c>
      <c r="F3157" s="3" t="s">
        <v>934</v>
      </c>
      <c r="G3157" s="3" t="s">
        <v>506</v>
      </c>
      <c r="H3157" s="3">
        <v>96</v>
      </c>
      <c r="I3157" s="3">
        <v>1</v>
      </c>
      <c r="J3157" s="57">
        <v>9.7000000000000003E-2</v>
      </c>
      <c r="K3157" s="3">
        <v>2</v>
      </c>
      <c r="L3157" s="3">
        <v>64</v>
      </c>
      <c r="M3157" s="3">
        <v>64</v>
      </c>
      <c r="N3157" s="3">
        <v>64</v>
      </c>
      <c r="O3157" s="3">
        <v>64</v>
      </c>
      <c r="P3157" s="16" t="s">
        <v>518</v>
      </c>
      <c r="Q3157" s="16" t="s">
        <v>523</v>
      </c>
      <c r="R3157" s="16" t="s">
        <v>513</v>
      </c>
    </row>
    <row r="3158" spans="1:18" hidden="1" x14ac:dyDescent="0.3">
      <c r="A3158" s="55">
        <v>45167</v>
      </c>
      <c r="B3158" s="56" t="s">
        <v>919</v>
      </c>
      <c r="C3158" s="56" t="s">
        <v>542</v>
      </c>
      <c r="D3158" s="3" t="s">
        <v>543</v>
      </c>
      <c r="E3158" s="3" t="s">
        <v>546</v>
      </c>
      <c r="F3158" s="3" t="s">
        <v>934</v>
      </c>
      <c r="G3158" s="3" t="s">
        <v>506</v>
      </c>
      <c r="H3158" s="3">
        <v>12</v>
      </c>
      <c r="I3158" s="3">
        <v>0</v>
      </c>
      <c r="J3158" s="57">
        <v>0</v>
      </c>
      <c r="K3158" s="3">
        <v>1</v>
      </c>
      <c r="L3158" s="3">
        <v>12</v>
      </c>
      <c r="M3158" s="3">
        <v>12</v>
      </c>
      <c r="N3158" s="3">
        <v>12</v>
      </c>
      <c r="O3158" s="3">
        <v>12</v>
      </c>
      <c r="P3158" s="16" t="s">
        <v>518</v>
      </c>
      <c r="Q3158" s="16" t="s">
        <v>523</v>
      </c>
      <c r="R3158" s="16" t="s">
        <v>513</v>
      </c>
    </row>
    <row r="3159" spans="1:18" hidden="1" x14ac:dyDescent="0.3">
      <c r="A3159" s="55">
        <v>45167</v>
      </c>
      <c r="B3159" s="56" t="s">
        <v>919</v>
      </c>
      <c r="C3159" s="56" t="s">
        <v>542</v>
      </c>
      <c r="D3159" s="3" t="s">
        <v>543</v>
      </c>
      <c r="E3159" s="3" t="s">
        <v>544</v>
      </c>
      <c r="F3159" s="3" t="s">
        <v>935</v>
      </c>
      <c r="G3159" s="3" t="s">
        <v>505</v>
      </c>
      <c r="H3159" s="3">
        <v>372</v>
      </c>
      <c r="I3159" s="3">
        <v>4</v>
      </c>
      <c r="J3159" s="57">
        <v>0.38800000000000001</v>
      </c>
      <c r="K3159" s="3">
        <v>8</v>
      </c>
      <c r="L3159" s="3">
        <v>103</v>
      </c>
      <c r="M3159" s="3">
        <v>72</v>
      </c>
      <c r="N3159" s="3">
        <v>62</v>
      </c>
      <c r="O3159" s="3">
        <v>41</v>
      </c>
      <c r="P3159" s="16" t="s">
        <v>518</v>
      </c>
      <c r="Q3159" s="16" t="s">
        <v>523</v>
      </c>
      <c r="R3159" s="16" t="s">
        <v>513</v>
      </c>
    </row>
    <row r="3160" spans="1:18" hidden="1" x14ac:dyDescent="0.3">
      <c r="A3160" s="55">
        <v>45167</v>
      </c>
      <c r="B3160" s="56" t="s">
        <v>919</v>
      </c>
      <c r="C3160" s="56" t="s">
        <v>542</v>
      </c>
      <c r="D3160" s="3" t="s">
        <v>543</v>
      </c>
      <c r="E3160" s="3" t="s">
        <v>550</v>
      </c>
      <c r="F3160" s="3" t="s">
        <v>935</v>
      </c>
      <c r="G3160" s="3" t="s">
        <v>505</v>
      </c>
      <c r="H3160" s="3">
        <v>3</v>
      </c>
      <c r="I3160" s="3">
        <v>0</v>
      </c>
      <c r="J3160" s="57">
        <v>0</v>
      </c>
      <c r="K3160" s="3">
        <v>0</v>
      </c>
      <c r="L3160" s="3">
        <v>2</v>
      </c>
      <c r="M3160" s="3">
        <v>1</v>
      </c>
      <c r="N3160" s="3">
        <v>0</v>
      </c>
      <c r="O3160" s="3">
        <v>0</v>
      </c>
      <c r="P3160" s="16" t="s">
        <v>518</v>
      </c>
      <c r="Q3160" s="16" t="s">
        <v>523</v>
      </c>
      <c r="R3160" s="16" t="s">
        <v>513</v>
      </c>
    </row>
    <row r="3161" spans="1:18" hidden="1" x14ac:dyDescent="0.3">
      <c r="A3161" s="55">
        <v>45167</v>
      </c>
      <c r="B3161" s="56" t="s">
        <v>919</v>
      </c>
      <c r="C3161" s="56" t="s">
        <v>542</v>
      </c>
      <c r="D3161" s="3" t="s">
        <v>543</v>
      </c>
      <c r="E3161" s="3" t="s">
        <v>546</v>
      </c>
      <c r="F3161" s="3" t="s">
        <v>935</v>
      </c>
      <c r="G3161" s="3" t="s">
        <v>505</v>
      </c>
      <c r="H3161" s="3">
        <v>2</v>
      </c>
      <c r="I3161" s="3">
        <v>0</v>
      </c>
      <c r="J3161" s="57">
        <v>0</v>
      </c>
      <c r="K3161" s="3">
        <v>0</v>
      </c>
      <c r="L3161" s="3">
        <v>1</v>
      </c>
      <c r="M3161" s="3">
        <v>0</v>
      </c>
      <c r="N3161" s="3">
        <v>0</v>
      </c>
      <c r="O3161" s="3">
        <v>0</v>
      </c>
      <c r="P3161" s="16" t="s">
        <v>518</v>
      </c>
      <c r="Q3161" s="16" t="s">
        <v>523</v>
      </c>
      <c r="R3161" s="16" t="s">
        <v>513</v>
      </c>
    </row>
    <row r="3162" spans="1:18" hidden="1" x14ac:dyDescent="0.3">
      <c r="A3162" s="55">
        <v>45167</v>
      </c>
      <c r="B3162" s="56" t="s">
        <v>919</v>
      </c>
      <c r="C3162" s="56" t="s">
        <v>542</v>
      </c>
      <c r="D3162" s="3" t="s">
        <v>545</v>
      </c>
      <c r="E3162" s="3" t="s">
        <v>544</v>
      </c>
      <c r="F3162" s="3" t="s">
        <v>936</v>
      </c>
      <c r="G3162" s="3" t="s">
        <v>505</v>
      </c>
      <c r="H3162" s="3">
        <v>90709</v>
      </c>
      <c r="I3162" s="3">
        <v>808</v>
      </c>
      <c r="J3162" s="57">
        <v>226.24</v>
      </c>
      <c r="K3162" s="3">
        <v>17001</v>
      </c>
      <c r="L3162" s="3">
        <v>69937</v>
      </c>
      <c r="M3162" s="3">
        <v>36256</v>
      </c>
      <c r="N3162" s="3">
        <v>29671</v>
      </c>
      <c r="O3162" s="3">
        <v>20237</v>
      </c>
      <c r="P3162" s="16" t="s">
        <v>515</v>
      </c>
      <c r="Q3162" s="16" t="s">
        <v>523</v>
      </c>
      <c r="R3162" s="16" t="s">
        <v>513</v>
      </c>
    </row>
    <row r="3163" spans="1:18" hidden="1" x14ac:dyDescent="0.3">
      <c r="A3163" s="55">
        <v>45167</v>
      </c>
      <c r="B3163" s="56" t="s">
        <v>919</v>
      </c>
      <c r="C3163" s="56" t="s">
        <v>542</v>
      </c>
      <c r="D3163" s="3" t="s">
        <v>545</v>
      </c>
      <c r="E3163" s="3" t="s">
        <v>550</v>
      </c>
      <c r="F3163" s="3" t="s">
        <v>936</v>
      </c>
      <c r="G3163" s="3" t="s">
        <v>505</v>
      </c>
      <c r="H3163" s="3">
        <v>2001</v>
      </c>
      <c r="I3163" s="3">
        <v>13</v>
      </c>
      <c r="J3163" s="57">
        <v>3.6400000000000006</v>
      </c>
      <c r="K3163" s="3">
        <v>185</v>
      </c>
      <c r="L3163" s="3">
        <v>1390</v>
      </c>
      <c r="M3163" s="3">
        <v>517</v>
      </c>
      <c r="N3163" s="3">
        <v>405</v>
      </c>
      <c r="O3163" s="3">
        <v>275</v>
      </c>
      <c r="P3163" s="16" t="s">
        <v>515</v>
      </c>
      <c r="Q3163" s="16" t="s">
        <v>523</v>
      </c>
      <c r="R3163" s="16" t="s">
        <v>513</v>
      </c>
    </row>
    <row r="3164" spans="1:18" hidden="1" x14ac:dyDescent="0.3">
      <c r="A3164" s="55">
        <v>45167</v>
      </c>
      <c r="B3164" s="56" t="s">
        <v>919</v>
      </c>
      <c r="C3164" s="56" t="s">
        <v>542</v>
      </c>
      <c r="D3164" s="3" t="s">
        <v>545</v>
      </c>
      <c r="E3164" s="3" t="s">
        <v>546</v>
      </c>
      <c r="F3164" s="3" t="s">
        <v>936</v>
      </c>
      <c r="G3164" s="3" t="s">
        <v>505</v>
      </c>
      <c r="H3164" s="3">
        <v>2836</v>
      </c>
      <c r="I3164" s="3">
        <v>23</v>
      </c>
      <c r="J3164" s="57">
        <v>6.44</v>
      </c>
      <c r="K3164" s="3">
        <v>341</v>
      </c>
      <c r="L3164" s="3">
        <v>1609</v>
      </c>
      <c r="M3164" s="3">
        <v>777</v>
      </c>
      <c r="N3164" s="3">
        <v>626</v>
      </c>
      <c r="O3164" s="3">
        <v>446</v>
      </c>
      <c r="P3164" s="16" t="s">
        <v>515</v>
      </c>
      <c r="Q3164" s="16" t="s">
        <v>523</v>
      </c>
      <c r="R3164" s="16" t="s">
        <v>513</v>
      </c>
    </row>
    <row r="3165" spans="1:18" hidden="1" x14ac:dyDescent="0.3">
      <c r="A3165" s="55">
        <v>45167</v>
      </c>
      <c r="B3165" s="56" t="s">
        <v>919</v>
      </c>
      <c r="C3165" s="56" t="s">
        <v>542</v>
      </c>
      <c r="D3165" s="3" t="s">
        <v>545</v>
      </c>
      <c r="E3165" s="3" t="s">
        <v>544</v>
      </c>
      <c r="F3165" s="3" t="s">
        <v>937</v>
      </c>
      <c r="G3165" s="3" t="s">
        <v>499</v>
      </c>
      <c r="H3165" s="3">
        <v>44797</v>
      </c>
      <c r="I3165" s="3">
        <v>363</v>
      </c>
      <c r="J3165" s="57">
        <v>101.64000000000001</v>
      </c>
      <c r="K3165" s="3">
        <v>3142</v>
      </c>
      <c r="L3165" s="3">
        <v>29378</v>
      </c>
      <c r="M3165" s="3">
        <v>14210</v>
      </c>
      <c r="N3165" s="3">
        <v>10164</v>
      </c>
      <c r="O3165" s="3">
        <v>6567</v>
      </c>
      <c r="P3165" s="16" t="s">
        <v>515</v>
      </c>
      <c r="Q3165" s="16" t="s">
        <v>523</v>
      </c>
      <c r="R3165" s="16" t="s">
        <v>513</v>
      </c>
    </row>
    <row r="3166" spans="1:18" hidden="1" x14ac:dyDescent="0.3">
      <c r="A3166" s="55">
        <v>45167</v>
      </c>
      <c r="B3166" s="56" t="s">
        <v>919</v>
      </c>
      <c r="C3166" s="56" t="s">
        <v>542</v>
      </c>
      <c r="D3166" s="3" t="s">
        <v>545</v>
      </c>
      <c r="E3166" s="3" t="s">
        <v>550</v>
      </c>
      <c r="F3166" s="3" t="s">
        <v>937</v>
      </c>
      <c r="G3166" s="3" t="s">
        <v>499</v>
      </c>
      <c r="H3166" s="3">
        <v>1352</v>
      </c>
      <c r="I3166" s="3">
        <v>7</v>
      </c>
      <c r="J3166" s="57">
        <v>1.9600000000000002</v>
      </c>
      <c r="K3166" s="3">
        <v>157</v>
      </c>
      <c r="L3166" s="3">
        <v>1006</v>
      </c>
      <c r="M3166" s="3">
        <v>412</v>
      </c>
      <c r="N3166" s="3">
        <v>290</v>
      </c>
      <c r="O3166" s="3">
        <v>187</v>
      </c>
      <c r="P3166" s="16" t="s">
        <v>515</v>
      </c>
      <c r="Q3166" s="16" t="s">
        <v>523</v>
      </c>
      <c r="R3166" s="16" t="s">
        <v>513</v>
      </c>
    </row>
    <row r="3167" spans="1:18" hidden="1" x14ac:dyDescent="0.3">
      <c r="A3167" s="55">
        <v>45167</v>
      </c>
      <c r="B3167" s="56" t="s">
        <v>919</v>
      </c>
      <c r="C3167" s="56" t="s">
        <v>542</v>
      </c>
      <c r="D3167" s="3" t="s">
        <v>545</v>
      </c>
      <c r="E3167" s="3" t="s">
        <v>546</v>
      </c>
      <c r="F3167" s="3" t="s">
        <v>937</v>
      </c>
      <c r="G3167" s="3" t="s">
        <v>499</v>
      </c>
      <c r="H3167" s="3">
        <v>2379</v>
      </c>
      <c r="I3167" s="3">
        <v>13</v>
      </c>
      <c r="J3167" s="57">
        <v>3.6400000000000006</v>
      </c>
      <c r="K3167" s="3">
        <v>288</v>
      </c>
      <c r="L3167" s="3">
        <v>1323</v>
      </c>
      <c r="M3167" s="3">
        <v>591</v>
      </c>
      <c r="N3167" s="3">
        <v>434</v>
      </c>
      <c r="O3167" s="3">
        <v>254</v>
      </c>
      <c r="P3167" s="16" t="s">
        <v>515</v>
      </c>
      <c r="Q3167" s="16" t="s">
        <v>523</v>
      </c>
      <c r="R3167" s="16" t="s">
        <v>513</v>
      </c>
    </row>
    <row r="3168" spans="1:18" hidden="1" x14ac:dyDescent="0.3">
      <c r="A3168" s="55">
        <v>45167</v>
      </c>
      <c r="B3168" s="56" t="s">
        <v>919</v>
      </c>
      <c r="C3168" s="56" t="s">
        <v>542</v>
      </c>
      <c r="D3168" s="3" t="s">
        <v>545</v>
      </c>
      <c r="E3168" s="3" t="s">
        <v>544</v>
      </c>
      <c r="F3168" s="3" t="s">
        <v>938</v>
      </c>
      <c r="G3168" s="3" t="s">
        <v>506</v>
      </c>
      <c r="H3168" s="3">
        <v>25864</v>
      </c>
      <c r="I3168" s="3">
        <v>206</v>
      </c>
      <c r="J3168" s="57">
        <v>57.680000000000007</v>
      </c>
      <c r="K3168" s="3">
        <v>6047</v>
      </c>
      <c r="L3168" s="3">
        <v>23084</v>
      </c>
      <c r="M3168" s="3">
        <v>13390</v>
      </c>
      <c r="N3168" s="3">
        <v>10330</v>
      </c>
      <c r="O3168" s="3">
        <v>6065</v>
      </c>
      <c r="P3168" s="16" t="s">
        <v>515</v>
      </c>
      <c r="Q3168" s="16" t="s">
        <v>523</v>
      </c>
      <c r="R3168" s="16" t="s">
        <v>513</v>
      </c>
    </row>
    <row r="3169" spans="1:18" hidden="1" x14ac:dyDescent="0.3">
      <c r="A3169" s="55">
        <v>45167</v>
      </c>
      <c r="B3169" s="56" t="s">
        <v>919</v>
      </c>
      <c r="C3169" s="56" t="s">
        <v>542</v>
      </c>
      <c r="D3169" s="3" t="s">
        <v>545</v>
      </c>
      <c r="E3169" s="3" t="s">
        <v>550</v>
      </c>
      <c r="F3169" s="3" t="s">
        <v>938</v>
      </c>
      <c r="G3169" s="3" t="s">
        <v>506</v>
      </c>
      <c r="H3169" s="3">
        <v>1594</v>
      </c>
      <c r="I3169" s="3">
        <v>10</v>
      </c>
      <c r="J3169" s="57">
        <v>2.8000000000000003</v>
      </c>
      <c r="K3169" s="3">
        <v>376</v>
      </c>
      <c r="L3169" s="3">
        <v>1460</v>
      </c>
      <c r="M3169" s="3">
        <v>781</v>
      </c>
      <c r="N3169" s="3">
        <v>608</v>
      </c>
      <c r="O3169" s="3">
        <v>359</v>
      </c>
      <c r="P3169" s="16" t="s">
        <v>515</v>
      </c>
      <c r="Q3169" s="16" t="s">
        <v>523</v>
      </c>
      <c r="R3169" s="16" t="s">
        <v>513</v>
      </c>
    </row>
    <row r="3170" spans="1:18" hidden="1" x14ac:dyDescent="0.3">
      <c r="A3170" s="55">
        <v>45167</v>
      </c>
      <c r="B3170" s="56" t="s">
        <v>919</v>
      </c>
      <c r="C3170" s="56" t="s">
        <v>542</v>
      </c>
      <c r="D3170" s="3" t="s">
        <v>545</v>
      </c>
      <c r="E3170" s="3" t="s">
        <v>546</v>
      </c>
      <c r="F3170" s="3" t="s">
        <v>938</v>
      </c>
      <c r="G3170" s="3" t="s">
        <v>506</v>
      </c>
      <c r="H3170" s="3">
        <v>4293</v>
      </c>
      <c r="I3170" s="3">
        <v>88</v>
      </c>
      <c r="J3170" s="57">
        <v>24.64</v>
      </c>
      <c r="K3170" s="3">
        <v>964</v>
      </c>
      <c r="L3170" s="3">
        <v>3781</v>
      </c>
      <c r="M3170" s="3">
        <v>1916</v>
      </c>
      <c r="N3170" s="3">
        <v>1329</v>
      </c>
      <c r="O3170" s="3">
        <v>870</v>
      </c>
      <c r="P3170" s="16" t="s">
        <v>515</v>
      </c>
      <c r="Q3170" s="16" t="s">
        <v>523</v>
      </c>
      <c r="R3170" s="16" t="s">
        <v>513</v>
      </c>
    </row>
    <row r="3171" spans="1:18" hidden="1" x14ac:dyDescent="0.3">
      <c r="A3171" s="55">
        <v>45167</v>
      </c>
      <c r="B3171" s="56" t="s">
        <v>919</v>
      </c>
      <c r="C3171" s="56" t="s">
        <v>542</v>
      </c>
      <c r="D3171" s="3" t="s">
        <v>545</v>
      </c>
      <c r="E3171" s="3" t="s">
        <v>544</v>
      </c>
      <c r="F3171" s="3" t="s">
        <v>939</v>
      </c>
      <c r="G3171" s="3" t="s">
        <v>507</v>
      </c>
      <c r="H3171" s="3">
        <v>11405</v>
      </c>
      <c r="I3171" s="3">
        <v>157</v>
      </c>
      <c r="J3171" s="57">
        <v>43.96</v>
      </c>
      <c r="K3171" s="3">
        <v>1878</v>
      </c>
      <c r="L3171" s="3">
        <v>8940</v>
      </c>
      <c r="M3171" s="3">
        <v>4407</v>
      </c>
      <c r="N3171" s="3">
        <v>3245</v>
      </c>
      <c r="O3171" s="3">
        <v>2108</v>
      </c>
      <c r="P3171" s="16" t="s">
        <v>515</v>
      </c>
      <c r="Q3171" s="16" t="s">
        <v>523</v>
      </c>
      <c r="R3171" s="16" t="s">
        <v>513</v>
      </c>
    </row>
    <row r="3172" spans="1:18" hidden="1" x14ac:dyDescent="0.3">
      <c r="A3172" s="55">
        <v>45167</v>
      </c>
      <c r="B3172" s="56" t="s">
        <v>919</v>
      </c>
      <c r="C3172" s="56" t="s">
        <v>542</v>
      </c>
      <c r="D3172" s="3" t="s">
        <v>545</v>
      </c>
      <c r="E3172" s="3" t="s">
        <v>550</v>
      </c>
      <c r="F3172" s="3" t="s">
        <v>939</v>
      </c>
      <c r="G3172" s="3" t="s">
        <v>507</v>
      </c>
      <c r="H3172" s="3">
        <v>623</v>
      </c>
      <c r="I3172" s="3">
        <v>2</v>
      </c>
      <c r="J3172" s="57">
        <v>0.56000000000000005</v>
      </c>
      <c r="K3172" s="3">
        <v>74</v>
      </c>
      <c r="L3172" s="3">
        <v>379</v>
      </c>
      <c r="M3172" s="3">
        <v>158</v>
      </c>
      <c r="N3172" s="3">
        <v>114</v>
      </c>
      <c r="O3172" s="3">
        <v>65</v>
      </c>
      <c r="P3172" s="16" t="s">
        <v>515</v>
      </c>
      <c r="Q3172" s="16" t="s">
        <v>523</v>
      </c>
      <c r="R3172" s="16" t="s">
        <v>513</v>
      </c>
    </row>
    <row r="3173" spans="1:18" hidden="1" x14ac:dyDescent="0.3">
      <c r="A3173" s="55">
        <v>45167</v>
      </c>
      <c r="B3173" s="56" t="s">
        <v>919</v>
      </c>
      <c r="C3173" s="56" t="s">
        <v>542</v>
      </c>
      <c r="D3173" s="3" t="s">
        <v>545</v>
      </c>
      <c r="E3173" s="3" t="s">
        <v>546</v>
      </c>
      <c r="F3173" s="3" t="s">
        <v>939</v>
      </c>
      <c r="G3173" s="3" t="s">
        <v>507</v>
      </c>
      <c r="H3173" s="3">
        <v>817</v>
      </c>
      <c r="I3173" s="3">
        <v>1</v>
      </c>
      <c r="J3173" s="57">
        <v>0.28000000000000003</v>
      </c>
      <c r="K3173" s="3">
        <v>104</v>
      </c>
      <c r="L3173" s="3">
        <v>561</v>
      </c>
      <c r="M3173" s="3">
        <v>234</v>
      </c>
      <c r="N3173" s="3">
        <v>160</v>
      </c>
      <c r="O3173" s="3">
        <v>102</v>
      </c>
      <c r="P3173" s="16" t="s">
        <v>515</v>
      </c>
      <c r="Q3173" s="16" t="s">
        <v>523</v>
      </c>
      <c r="R3173" s="16" t="s">
        <v>513</v>
      </c>
    </row>
    <row r="3174" spans="1:18" hidden="1" x14ac:dyDescent="0.3">
      <c r="A3174" s="55">
        <v>45167</v>
      </c>
      <c r="B3174" s="56" t="s">
        <v>919</v>
      </c>
      <c r="C3174" s="56" t="s">
        <v>542</v>
      </c>
      <c r="D3174" s="3" t="s">
        <v>545</v>
      </c>
      <c r="E3174" s="3" t="s">
        <v>544</v>
      </c>
      <c r="F3174" s="3" t="s">
        <v>940</v>
      </c>
      <c r="G3174" s="3" t="s">
        <v>503</v>
      </c>
      <c r="H3174" s="3">
        <v>6458</v>
      </c>
      <c r="I3174" s="3">
        <v>84</v>
      </c>
      <c r="J3174" s="57">
        <v>23.520000000000003</v>
      </c>
      <c r="K3174" s="3">
        <v>836</v>
      </c>
      <c r="L3174" s="3">
        <v>5312</v>
      </c>
      <c r="M3174" s="3">
        <v>2796</v>
      </c>
      <c r="N3174" s="3">
        <v>2074</v>
      </c>
      <c r="O3174" s="3">
        <v>1406</v>
      </c>
      <c r="P3174" s="16" t="s">
        <v>515</v>
      </c>
      <c r="Q3174" s="16" t="s">
        <v>523</v>
      </c>
      <c r="R3174" s="16" t="s">
        <v>513</v>
      </c>
    </row>
    <row r="3175" spans="1:18" hidden="1" x14ac:dyDescent="0.3">
      <c r="A3175" s="55">
        <v>45167</v>
      </c>
      <c r="B3175" s="56" t="s">
        <v>919</v>
      </c>
      <c r="C3175" s="56" t="s">
        <v>542</v>
      </c>
      <c r="D3175" s="3" t="s">
        <v>545</v>
      </c>
      <c r="E3175" s="3" t="s">
        <v>550</v>
      </c>
      <c r="F3175" s="3" t="s">
        <v>940</v>
      </c>
      <c r="G3175" s="3" t="s">
        <v>503</v>
      </c>
      <c r="H3175" s="3">
        <v>431</v>
      </c>
      <c r="I3175" s="3">
        <v>4</v>
      </c>
      <c r="J3175" s="57">
        <v>1.1200000000000001</v>
      </c>
      <c r="K3175" s="3">
        <v>86</v>
      </c>
      <c r="L3175" s="3">
        <v>395</v>
      </c>
      <c r="M3175" s="3">
        <v>198</v>
      </c>
      <c r="N3175" s="3">
        <v>163</v>
      </c>
      <c r="O3175" s="3">
        <v>101</v>
      </c>
      <c r="P3175" s="16" t="s">
        <v>515</v>
      </c>
      <c r="Q3175" s="16" t="s">
        <v>523</v>
      </c>
      <c r="R3175" s="16" t="s">
        <v>513</v>
      </c>
    </row>
    <row r="3176" spans="1:18" hidden="1" x14ac:dyDescent="0.3">
      <c r="A3176" s="55">
        <v>45167</v>
      </c>
      <c r="B3176" s="56" t="s">
        <v>919</v>
      </c>
      <c r="C3176" s="56" t="s">
        <v>542</v>
      </c>
      <c r="D3176" s="3" t="s">
        <v>545</v>
      </c>
      <c r="E3176" s="3" t="s">
        <v>546</v>
      </c>
      <c r="F3176" s="3" t="s">
        <v>940</v>
      </c>
      <c r="G3176" s="3" t="s">
        <v>503</v>
      </c>
      <c r="H3176" s="3">
        <v>2224</v>
      </c>
      <c r="I3176" s="3">
        <v>107</v>
      </c>
      <c r="J3176" s="57">
        <v>29.960000000000004</v>
      </c>
      <c r="K3176" s="3">
        <v>389</v>
      </c>
      <c r="L3176" s="3">
        <v>1910</v>
      </c>
      <c r="M3176" s="3">
        <v>760</v>
      </c>
      <c r="N3176" s="3">
        <v>527</v>
      </c>
      <c r="O3176" s="3">
        <v>328</v>
      </c>
      <c r="P3176" s="16" t="s">
        <v>515</v>
      </c>
      <c r="Q3176" s="16" t="s">
        <v>523</v>
      </c>
      <c r="R3176" s="16" t="s">
        <v>513</v>
      </c>
    </row>
    <row r="3177" spans="1:18" hidden="1" x14ac:dyDescent="0.3">
      <c r="A3177" s="55">
        <v>45167</v>
      </c>
      <c r="B3177" s="56" t="s">
        <v>919</v>
      </c>
      <c r="C3177" s="56" t="s">
        <v>542</v>
      </c>
      <c r="D3177" s="3" t="s">
        <v>547</v>
      </c>
      <c r="E3177" s="3" t="s">
        <v>544</v>
      </c>
      <c r="F3177" s="3" t="s">
        <v>941</v>
      </c>
      <c r="G3177" s="3" t="s">
        <v>498</v>
      </c>
      <c r="H3177" s="3">
        <v>3229</v>
      </c>
      <c r="I3177" s="3">
        <v>23</v>
      </c>
      <c r="J3177" s="57">
        <v>6.44</v>
      </c>
      <c r="K3177" s="3">
        <v>46</v>
      </c>
      <c r="L3177" s="3">
        <v>2852</v>
      </c>
      <c r="M3177" s="3">
        <v>1697</v>
      </c>
      <c r="N3177" s="3">
        <v>1296</v>
      </c>
      <c r="O3177" s="3">
        <v>966</v>
      </c>
      <c r="P3177" s="16" t="s">
        <v>521</v>
      </c>
      <c r="Q3177" s="16" t="s">
        <v>523</v>
      </c>
      <c r="R3177" s="16" t="s">
        <v>514</v>
      </c>
    </row>
    <row r="3178" spans="1:18" hidden="1" x14ac:dyDescent="0.3">
      <c r="A3178" s="55">
        <v>45167</v>
      </c>
      <c r="B3178" s="56" t="s">
        <v>919</v>
      </c>
      <c r="C3178" s="56" t="s">
        <v>542</v>
      </c>
      <c r="D3178" s="3" t="s">
        <v>547</v>
      </c>
      <c r="E3178" s="3" t="s">
        <v>550</v>
      </c>
      <c r="F3178" s="3" t="s">
        <v>941</v>
      </c>
      <c r="G3178" s="3" t="s">
        <v>498</v>
      </c>
      <c r="H3178" s="3">
        <v>356</v>
      </c>
      <c r="I3178" s="3">
        <v>2</v>
      </c>
      <c r="J3178" s="57">
        <v>0.56000000000000005</v>
      </c>
      <c r="K3178" s="3">
        <v>30</v>
      </c>
      <c r="L3178" s="3">
        <v>305</v>
      </c>
      <c r="M3178" s="3">
        <v>206</v>
      </c>
      <c r="N3178" s="3">
        <v>146</v>
      </c>
      <c r="O3178" s="3">
        <v>124</v>
      </c>
      <c r="P3178" s="16" t="s">
        <v>521</v>
      </c>
      <c r="Q3178" s="16" t="s">
        <v>523</v>
      </c>
      <c r="R3178" s="16" t="s">
        <v>514</v>
      </c>
    </row>
    <row r="3179" spans="1:18" hidden="1" x14ac:dyDescent="0.3">
      <c r="A3179" s="55">
        <v>45167</v>
      </c>
      <c r="B3179" s="56" t="s">
        <v>919</v>
      </c>
      <c r="C3179" s="56" t="s">
        <v>542</v>
      </c>
      <c r="D3179" s="3" t="s">
        <v>547</v>
      </c>
      <c r="E3179" s="3" t="s">
        <v>546</v>
      </c>
      <c r="F3179" s="3" t="s">
        <v>941</v>
      </c>
      <c r="G3179" s="3" t="s">
        <v>498</v>
      </c>
      <c r="H3179" s="3">
        <v>661</v>
      </c>
      <c r="I3179" s="3">
        <v>5</v>
      </c>
      <c r="J3179" s="57">
        <v>1.4000000000000001</v>
      </c>
      <c r="K3179" s="3">
        <v>48</v>
      </c>
      <c r="L3179" s="3">
        <v>509</v>
      </c>
      <c r="M3179" s="3">
        <v>272</v>
      </c>
      <c r="N3179" s="3">
        <v>217</v>
      </c>
      <c r="O3179" s="3">
        <v>152</v>
      </c>
      <c r="P3179" s="16" t="s">
        <v>521</v>
      </c>
      <c r="Q3179" s="16" t="s">
        <v>523</v>
      </c>
      <c r="R3179" s="16" t="s">
        <v>514</v>
      </c>
    </row>
    <row r="3180" spans="1:18" hidden="1" x14ac:dyDescent="0.3">
      <c r="A3180" s="55">
        <v>45167</v>
      </c>
      <c r="B3180" s="56" t="s">
        <v>919</v>
      </c>
      <c r="C3180" s="56" t="s">
        <v>542</v>
      </c>
      <c r="D3180" s="3" t="s">
        <v>547</v>
      </c>
      <c r="E3180" s="3" t="s">
        <v>544</v>
      </c>
      <c r="F3180" s="3" t="s">
        <v>942</v>
      </c>
      <c r="G3180" s="3" t="s">
        <v>500</v>
      </c>
      <c r="H3180" s="3">
        <v>536</v>
      </c>
      <c r="I3180" s="3">
        <v>6</v>
      </c>
      <c r="J3180" s="57">
        <v>1.6800000000000002</v>
      </c>
      <c r="K3180" s="3">
        <v>52</v>
      </c>
      <c r="L3180" s="3">
        <v>474</v>
      </c>
      <c r="M3180" s="3">
        <v>279</v>
      </c>
      <c r="N3180" s="3">
        <v>228</v>
      </c>
      <c r="O3180" s="3">
        <v>176</v>
      </c>
      <c r="P3180" s="16" t="s">
        <v>521</v>
      </c>
      <c r="Q3180" s="16" t="s">
        <v>523</v>
      </c>
      <c r="R3180" s="16" t="s">
        <v>514</v>
      </c>
    </row>
    <row r="3181" spans="1:18" hidden="1" x14ac:dyDescent="0.3">
      <c r="A3181" s="55">
        <v>45167</v>
      </c>
      <c r="B3181" s="56" t="s">
        <v>919</v>
      </c>
      <c r="C3181" s="56" t="s">
        <v>542</v>
      </c>
      <c r="D3181" s="3" t="s">
        <v>547</v>
      </c>
      <c r="E3181" s="3" t="s">
        <v>550</v>
      </c>
      <c r="F3181" s="3" t="s">
        <v>942</v>
      </c>
      <c r="G3181" s="3" t="s">
        <v>500</v>
      </c>
      <c r="H3181" s="3">
        <v>204</v>
      </c>
      <c r="I3181" s="3">
        <v>0</v>
      </c>
      <c r="J3181" s="57">
        <v>0</v>
      </c>
      <c r="K3181" s="3">
        <v>26</v>
      </c>
      <c r="L3181" s="3">
        <v>174</v>
      </c>
      <c r="M3181" s="3">
        <v>93</v>
      </c>
      <c r="N3181" s="3">
        <v>73</v>
      </c>
      <c r="O3181" s="3">
        <v>63</v>
      </c>
      <c r="P3181" s="16" t="s">
        <v>521</v>
      </c>
      <c r="Q3181" s="16" t="s">
        <v>523</v>
      </c>
      <c r="R3181" s="16" t="s">
        <v>514</v>
      </c>
    </row>
    <row r="3182" spans="1:18" hidden="1" x14ac:dyDescent="0.3">
      <c r="A3182" s="55">
        <v>45167</v>
      </c>
      <c r="B3182" s="56" t="s">
        <v>919</v>
      </c>
      <c r="C3182" s="56" t="s">
        <v>542</v>
      </c>
      <c r="D3182" s="3" t="s">
        <v>547</v>
      </c>
      <c r="E3182" s="3" t="s">
        <v>546</v>
      </c>
      <c r="F3182" s="3" t="s">
        <v>942</v>
      </c>
      <c r="G3182" s="3" t="s">
        <v>500</v>
      </c>
      <c r="H3182" s="3">
        <v>301</v>
      </c>
      <c r="I3182" s="3">
        <v>2</v>
      </c>
      <c r="J3182" s="57">
        <v>0.56000000000000005</v>
      </c>
      <c r="K3182" s="3">
        <v>62</v>
      </c>
      <c r="L3182" s="3">
        <v>267</v>
      </c>
      <c r="M3182" s="3">
        <v>127</v>
      </c>
      <c r="N3182" s="3">
        <v>102</v>
      </c>
      <c r="O3182" s="3">
        <v>72</v>
      </c>
      <c r="P3182" s="16" t="s">
        <v>521</v>
      </c>
      <c r="Q3182" s="16" t="s">
        <v>523</v>
      </c>
      <c r="R3182" s="16" t="s">
        <v>514</v>
      </c>
    </row>
    <row r="3183" spans="1:18" hidden="1" x14ac:dyDescent="0.3">
      <c r="A3183" s="55">
        <v>45167</v>
      </c>
      <c r="B3183" s="56" t="s">
        <v>919</v>
      </c>
      <c r="C3183" s="56" t="s">
        <v>542</v>
      </c>
      <c r="D3183" s="3" t="s">
        <v>547</v>
      </c>
      <c r="E3183" s="3" t="s">
        <v>544</v>
      </c>
      <c r="F3183" s="3" t="s">
        <v>943</v>
      </c>
      <c r="G3183" s="3" t="s">
        <v>506</v>
      </c>
      <c r="H3183" s="3">
        <v>397</v>
      </c>
      <c r="I3183" s="3">
        <v>2</v>
      </c>
      <c r="J3183" s="57">
        <v>0.56000000000000005</v>
      </c>
      <c r="K3183" s="3">
        <v>8</v>
      </c>
      <c r="L3183" s="3">
        <v>368</v>
      </c>
      <c r="M3183" s="3">
        <v>202</v>
      </c>
      <c r="N3183" s="3">
        <v>159</v>
      </c>
      <c r="O3183" s="3">
        <v>101</v>
      </c>
      <c r="P3183" s="16" t="s">
        <v>521</v>
      </c>
      <c r="Q3183" s="16" t="s">
        <v>523</v>
      </c>
      <c r="R3183" s="16" t="s">
        <v>514</v>
      </c>
    </row>
    <row r="3184" spans="1:18" hidden="1" x14ac:dyDescent="0.3">
      <c r="A3184" s="55">
        <v>45167</v>
      </c>
      <c r="B3184" s="56" t="s">
        <v>919</v>
      </c>
      <c r="C3184" s="56" t="s">
        <v>542</v>
      </c>
      <c r="D3184" s="3" t="s">
        <v>547</v>
      </c>
      <c r="E3184" s="3" t="s">
        <v>550</v>
      </c>
      <c r="F3184" s="3" t="s">
        <v>943</v>
      </c>
      <c r="G3184" s="3" t="s">
        <v>506</v>
      </c>
      <c r="H3184" s="3">
        <v>90</v>
      </c>
      <c r="I3184" s="3">
        <v>3</v>
      </c>
      <c r="J3184" s="57">
        <v>0.84000000000000008</v>
      </c>
      <c r="K3184" s="3">
        <v>17</v>
      </c>
      <c r="L3184" s="3">
        <v>56</v>
      </c>
      <c r="M3184" s="3">
        <v>27</v>
      </c>
      <c r="N3184" s="3">
        <v>23</v>
      </c>
      <c r="O3184" s="3">
        <v>19</v>
      </c>
      <c r="P3184" s="16" t="s">
        <v>521</v>
      </c>
      <c r="Q3184" s="16" t="s">
        <v>523</v>
      </c>
      <c r="R3184" s="16" t="s">
        <v>514</v>
      </c>
    </row>
    <row r="3185" spans="1:18" hidden="1" x14ac:dyDescent="0.3">
      <c r="A3185" s="55">
        <v>45167</v>
      </c>
      <c r="B3185" s="56" t="s">
        <v>919</v>
      </c>
      <c r="C3185" s="56" t="s">
        <v>542</v>
      </c>
      <c r="D3185" s="3" t="s">
        <v>547</v>
      </c>
      <c r="E3185" s="3" t="s">
        <v>546</v>
      </c>
      <c r="F3185" s="3" t="s">
        <v>943</v>
      </c>
      <c r="G3185" s="3" t="s">
        <v>506</v>
      </c>
      <c r="H3185" s="3">
        <v>248</v>
      </c>
      <c r="I3185" s="3">
        <v>4</v>
      </c>
      <c r="J3185" s="57">
        <v>1.1200000000000001</v>
      </c>
      <c r="K3185" s="3">
        <v>27</v>
      </c>
      <c r="L3185" s="3">
        <v>169</v>
      </c>
      <c r="M3185" s="3">
        <v>99</v>
      </c>
      <c r="N3185" s="3">
        <v>83</v>
      </c>
      <c r="O3185" s="3">
        <v>58</v>
      </c>
      <c r="P3185" s="16" t="s">
        <v>521</v>
      </c>
      <c r="Q3185" s="16" t="s">
        <v>523</v>
      </c>
      <c r="R3185" s="16" t="s">
        <v>514</v>
      </c>
    </row>
    <row r="3186" spans="1:18" x14ac:dyDescent="0.3">
      <c r="A3186" s="73">
        <v>45167</v>
      </c>
      <c r="B3186" s="76" t="s">
        <v>919</v>
      </c>
      <c r="C3186" s="56" t="s">
        <v>542</v>
      </c>
      <c r="D3186" s="3" t="s">
        <v>547</v>
      </c>
      <c r="E3186" s="3" t="s">
        <v>544</v>
      </c>
      <c r="F3186" s="3" t="s">
        <v>944</v>
      </c>
      <c r="G3186" s="78" t="s">
        <v>504</v>
      </c>
      <c r="H3186" s="78">
        <v>1372</v>
      </c>
      <c r="I3186" s="78">
        <v>9</v>
      </c>
      <c r="J3186" s="84">
        <v>2.5200000000000005</v>
      </c>
      <c r="K3186" s="41">
        <v>15</v>
      </c>
      <c r="L3186" s="78">
        <v>729</v>
      </c>
      <c r="M3186" s="78">
        <v>386</v>
      </c>
      <c r="N3186" s="78">
        <v>300</v>
      </c>
      <c r="O3186" s="78">
        <v>172</v>
      </c>
      <c r="P3186" s="89" t="s">
        <v>521</v>
      </c>
      <c r="Q3186" s="16" t="s">
        <v>523</v>
      </c>
      <c r="R3186" s="89" t="s">
        <v>514</v>
      </c>
    </row>
    <row r="3187" spans="1:18" x14ac:dyDescent="0.3">
      <c r="A3187" s="73">
        <v>45167</v>
      </c>
      <c r="B3187" s="76" t="s">
        <v>919</v>
      </c>
      <c r="C3187" s="56" t="s">
        <v>542</v>
      </c>
      <c r="D3187" s="3" t="s">
        <v>547</v>
      </c>
      <c r="E3187" s="3" t="s">
        <v>550</v>
      </c>
      <c r="F3187" s="3" t="s">
        <v>944</v>
      </c>
      <c r="G3187" s="78" t="s">
        <v>504</v>
      </c>
      <c r="H3187" s="78">
        <v>156</v>
      </c>
      <c r="I3187" s="78">
        <v>0</v>
      </c>
      <c r="J3187" s="84">
        <v>0</v>
      </c>
      <c r="K3187" s="41">
        <v>2</v>
      </c>
      <c r="L3187" s="78">
        <v>92</v>
      </c>
      <c r="M3187" s="78">
        <v>46</v>
      </c>
      <c r="N3187" s="78">
        <v>28</v>
      </c>
      <c r="O3187" s="78">
        <v>18</v>
      </c>
      <c r="P3187" s="89" t="s">
        <v>521</v>
      </c>
      <c r="Q3187" s="16" t="s">
        <v>523</v>
      </c>
      <c r="R3187" s="89" t="s">
        <v>514</v>
      </c>
    </row>
    <row r="3188" spans="1:18" x14ac:dyDescent="0.3">
      <c r="A3188" s="73">
        <v>45167</v>
      </c>
      <c r="B3188" s="76" t="s">
        <v>919</v>
      </c>
      <c r="C3188" s="56" t="s">
        <v>542</v>
      </c>
      <c r="D3188" s="3" t="s">
        <v>547</v>
      </c>
      <c r="E3188" s="3" t="s">
        <v>546</v>
      </c>
      <c r="F3188" s="3" t="s">
        <v>944</v>
      </c>
      <c r="G3188" s="78" t="s">
        <v>504</v>
      </c>
      <c r="H3188" s="78">
        <v>465</v>
      </c>
      <c r="I3188" s="78">
        <v>6</v>
      </c>
      <c r="J3188" s="84">
        <v>1.6800000000000002</v>
      </c>
      <c r="K3188" s="41">
        <v>15</v>
      </c>
      <c r="L3188" s="78">
        <v>255</v>
      </c>
      <c r="M3188" s="78">
        <v>180</v>
      </c>
      <c r="N3188" s="78">
        <v>143</v>
      </c>
      <c r="O3188" s="78">
        <v>112</v>
      </c>
      <c r="P3188" s="89" t="s">
        <v>521</v>
      </c>
      <c r="Q3188" s="16" t="s">
        <v>523</v>
      </c>
      <c r="R3188" s="89" t="s">
        <v>514</v>
      </c>
    </row>
    <row r="3189" spans="1:18" hidden="1" x14ac:dyDescent="0.3">
      <c r="A3189" s="55">
        <v>45167</v>
      </c>
      <c r="B3189" s="56" t="s">
        <v>919</v>
      </c>
      <c r="C3189" s="56" t="s">
        <v>542</v>
      </c>
      <c r="D3189" s="3" t="s">
        <v>547</v>
      </c>
      <c r="E3189" s="3" t="s">
        <v>544</v>
      </c>
      <c r="F3189" s="3" t="s">
        <v>945</v>
      </c>
      <c r="G3189" s="3" t="s">
        <v>499</v>
      </c>
      <c r="H3189" s="3">
        <v>972</v>
      </c>
      <c r="I3189" s="3">
        <v>12</v>
      </c>
      <c r="J3189" s="57">
        <v>3.3600000000000003</v>
      </c>
      <c r="K3189" s="3">
        <v>27</v>
      </c>
      <c r="L3189" s="3">
        <v>778</v>
      </c>
      <c r="M3189" s="3">
        <v>475</v>
      </c>
      <c r="N3189" s="3">
        <v>378</v>
      </c>
      <c r="O3189" s="3">
        <v>259</v>
      </c>
      <c r="P3189" s="16" t="s">
        <v>521</v>
      </c>
      <c r="Q3189" s="16" t="s">
        <v>523</v>
      </c>
      <c r="R3189" s="16" t="s">
        <v>514</v>
      </c>
    </row>
    <row r="3190" spans="1:18" hidden="1" x14ac:dyDescent="0.3">
      <c r="A3190" s="55">
        <v>45167</v>
      </c>
      <c r="B3190" s="56" t="s">
        <v>919</v>
      </c>
      <c r="C3190" s="56" t="s">
        <v>542</v>
      </c>
      <c r="D3190" s="3" t="s">
        <v>547</v>
      </c>
      <c r="E3190" s="3" t="s">
        <v>550</v>
      </c>
      <c r="F3190" s="3" t="s">
        <v>945</v>
      </c>
      <c r="G3190" s="3" t="s">
        <v>499</v>
      </c>
      <c r="H3190" s="3">
        <v>99</v>
      </c>
      <c r="I3190" s="3">
        <v>0</v>
      </c>
      <c r="J3190" s="57">
        <v>0</v>
      </c>
      <c r="K3190" s="3">
        <v>8</v>
      </c>
      <c r="L3190" s="3">
        <v>61</v>
      </c>
      <c r="M3190" s="3">
        <v>52</v>
      </c>
      <c r="N3190" s="3">
        <v>42</v>
      </c>
      <c r="O3190" s="3">
        <v>33</v>
      </c>
      <c r="P3190" s="16" t="s">
        <v>521</v>
      </c>
      <c r="Q3190" s="16" t="s">
        <v>523</v>
      </c>
      <c r="R3190" s="16" t="s">
        <v>514</v>
      </c>
    </row>
    <row r="3191" spans="1:18" hidden="1" x14ac:dyDescent="0.3">
      <c r="A3191" s="55">
        <v>45167</v>
      </c>
      <c r="B3191" s="56" t="s">
        <v>919</v>
      </c>
      <c r="C3191" s="56" t="s">
        <v>542</v>
      </c>
      <c r="D3191" s="3" t="s">
        <v>547</v>
      </c>
      <c r="E3191" s="3" t="s">
        <v>546</v>
      </c>
      <c r="F3191" s="3" t="s">
        <v>945</v>
      </c>
      <c r="G3191" s="3" t="s">
        <v>499</v>
      </c>
      <c r="H3191" s="3">
        <v>118</v>
      </c>
      <c r="I3191" s="3">
        <v>2</v>
      </c>
      <c r="J3191" s="57">
        <v>0.56000000000000005</v>
      </c>
      <c r="K3191" s="3">
        <v>10</v>
      </c>
      <c r="L3191" s="3">
        <v>96</v>
      </c>
      <c r="M3191" s="3">
        <v>43</v>
      </c>
      <c r="N3191" s="3">
        <v>31</v>
      </c>
      <c r="O3191" s="3">
        <v>25</v>
      </c>
      <c r="P3191" s="16" t="s">
        <v>521</v>
      </c>
      <c r="Q3191" s="16" t="s">
        <v>523</v>
      </c>
      <c r="R3191" s="16" t="s">
        <v>514</v>
      </c>
    </row>
    <row r="3192" spans="1:18" hidden="1" x14ac:dyDescent="0.3">
      <c r="A3192" s="55">
        <v>45167</v>
      </c>
      <c r="B3192" s="56" t="s">
        <v>919</v>
      </c>
      <c r="C3192" s="56" t="s">
        <v>542</v>
      </c>
      <c r="D3192" s="3" t="s">
        <v>548</v>
      </c>
      <c r="E3192" s="3" t="s">
        <v>544</v>
      </c>
      <c r="F3192" s="3" t="s">
        <v>946</v>
      </c>
      <c r="G3192" s="3" t="s">
        <v>502</v>
      </c>
      <c r="H3192" s="3">
        <v>3876</v>
      </c>
      <c r="I3192" s="3">
        <v>15</v>
      </c>
      <c r="J3192" s="57">
        <v>2.76</v>
      </c>
      <c r="K3192" s="3">
        <v>58</v>
      </c>
      <c r="L3192" s="3">
        <v>2076</v>
      </c>
      <c r="M3192" s="3">
        <v>1009</v>
      </c>
      <c r="N3192" s="3">
        <v>743</v>
      </c>
      <c r="O3192" s="3">
        <v>533</v>
      </c>
      <c r="P3192" s="16" t="s">
        <v>519</v>
      </c>
      <c r="Q3192" s="16" t="s">
        <v>523</v>
      </c>
      <c r="R3192" s="16" t="s">
        <v>520</v>
      </c>
    </row>
    <row r="3193" spans="1:18" hidden="1" x14ac:dyDescent="0.3">
      <c r="A3193" s="55">
        <v>45167</v>
      </c>
      <c r="B3193" s="56" t="s">
        <v>919</v>
      </c>
      <c r="C3193" s="56" t="s">
        <v>542</v>
      </c>
      <c r="D3193" s="3" t="s">
        <v>548</v>
      </c>
      <c r="E3193" s="3" t="s">
        <v>550</v>
      </c>
      <c r="F3193" s="3" t="s">
        <v>946</v>
      </c>
      <c r="G3193" s="3" t="s">
        <v>502</v>
      </c>
      <c r="H3193" s="3">
        <v>57</v>
      </c>
      <c r="I3193" s="3">
        <v>0</v>
      </c>
      <c r="J3193" s="57">
        <v>0</v>
      </c>
      <c r="K3193" s="3">
        <v>2</v>
      </c>
      <c r="L3193" s="3">
        <v>47</v>
      </c>
      <c r="M3193" s="3">
        <v>19</v>
      </c>
      <c r="N3193" s="3">
        <v>19</v>
      </c>
      <c r="O3193" s="3">
        <v>19</v>
      </c>
      <c r="P3193" s="16" t="s">
        <v>519</v>
      </c>
      <c r="Q3193" s="16" t="s">
        <v>523</v>
      </c>
      <c r="R3193" s="16" t="s">
        <v>520</v>
      </c>
    </row>
    <row r="3194" spans="1:18" hidden="1" x14ac:dyDescent="0.3">
      <c r="A3194" s="55">
        <v>45167</v>
      </c>
      <c r="B3194" s="56" t="s">
        <v>919</v>
      </c>
      <c r="C3194" s="56" t="s">
        <v>542</v>
      </c>
      <c r="D3194" s="3" t="s">
        <v>548</v>
      </c>
      <c r="E3194" s="3" t="s">
        <v>546</v>
      </c>
      <c r="F3194" s="3" t="s">
        <v>946</v>
      </c>
      <c r="G3194" s="3" t="s">
        <v>502</v>
      </c>
      <c r="H3194" s="3">
        <v>48</v>
      </c>
      <c r="I3194" s="3">
        <v>0</v>
      </c>
      <c r="J3194" s="57">
        <v>0</v>
      </c>
      <c r="K3194" s="3">
        <v>2</v>
      </c>
      <c r="L3194" s="3">
        <v>30</v>
      </c>
      <c r="M3194" s="3">
        <v>7</v>
      </c>
      <c r="N3194" s="3">
        <v>7</v>
      </c>
      <c r="O3194" s="3">
        <v>7</v>
      </c>
      <c r="P3194" s="16" t="s">
        <v>519</v>
      </c>
      <c r="Q3194" s="16" t="s">
        <v>523</v>
      </c>
      <c r="R3194" s="16" t="s">
        <v>520</v>
      </c>
    </row>
    <row r="3195" spans="1:18" hidden="1" x14ac:dyDescent="0.3">
      <c r="A3195" s="55">
        <v>45167</v>
      </c>
      <c r="B3195" s="56" t="s">
        <v>919</v>
      </c>
      <c r="C3195" s="56" t="s">
        <v>542</v>
      </c>
      <c r="D3195" s="3" t="s">
        <v>548</v>
      </c>
      <c r="E3195" s="3" t="s">
        <v>544</v>
      </c>
      <c r="F3195" s="3" t="s">
        <v>947</v>
      </c>
      <c r="G3195" s="3" t="s">
        <v>507</v>
      </c>
      <c r="H3195" s="3">
        <v>44265</v>
      </c>
      <c r="I3195" s="3">
        <v>215</v>
      </c>
      <c r="J3195" s="57">
        <v>39.56</v>
      </c>
      <c r="K3195" s="3">
        <v>298</v>
      </c>
      <c r="L3195" s="3">
        <v>33987</v>
      </c>
      <c r="M3195" s="3">
        <v>16741</v>
      </c>
      <c r="N3195" s="3">
        <v>13107</v>
      </c>
      <c r="O3195" s="3">
        <v>9623</v>
      </c>
      <c r="P3195" s="16" t="s">
        <v>519</v>
      </c>
      <c r="Q3195" s="16" t="s">
        <v>523</v>
      </c>
      <c r="R3195" s="16" t="s">
        <v>520</v>
      </c>
    </row>
    <row r="3196" spans="1:18" hidden="1" x14ac:dyDescent="0.3">
      <c r="A3196" s="55">
        <v>45167</v>
      </c>
      <c r="B3196" s="56" t="s">
        <v>919</v>
      </c>
      <c r="C3196" s="56" t="s">
        <v>542</v>
      </c>
      <c r="D3196" s="3" t="s">
        <v>548</v>
      </c>
      <c r="E3196" s="3" t="s">
        <v>550</v>
      </c>
      <c r="F3196" s="3" t="s">
        <v>947</v>
      </c>
      <c r="G3196" s="3" t="s">
        <v>507</v>
      </c>
      <c r="H3196" s="3">
        <v>231</v>
      </c>
      <c r="I3196" s="3">
        <v>2</v>
      </c>
      <c r="J3196" s="57">
        <v>0.36799999999999999</v>
      </c>
      <c r="K3196" s="3">
        <v>3</v>
      </c>
      <c r="L3196" s="3">
        <v>143</v>
      </c>
      <c r="M3196" s="3">
        <v>55</v>
      </c>
      <c r="N3196" s="3">
        <v>44</v>
      </c>
      <c r="O3196" s="3">
        <v>33</v>
      </c>
      <c r="P3196" s="16" t="s">
        <v>519</v>
      </c>
      <c r="Q3196" s="16" t="s">
        <v>523</v>
      </c>
      <c r="R3196" s="16" t="s">
        <v>520</v>
      </c>
    </row>
    <row r="3197" spans="1:18" hidden="1" x14ac:dyDescent="0.3">
      <c r="A3197" s="55">
        <v>45167</v>
      </c>
      <c r="B3197" s="56" t="s">
        <v>919</v>
      </c>
      <c r="C3197" s="56" t="s">
        <v>542</v>
      </c>
      <c r="D3197" s="3" t="s">
        <v>548</v>
      </c>
      <c r="E3197" s="3" t="s">
        <v>546</v>
      </c>
      <c r="F3197" s="3" t="s">
        <v>947</v>
      </c>
      <c r="G3197" s="3" t="s">
        <v>507</v>
      </c>
      <c r="H3197" s="3">
        <v>855</v>
      </c>
      <c r="I3197" s="3">
        <v>6</v>
      </c>
      <c r="J3197" s="57">
        <v>1.1040000000000001</v>
      </c>
      <c r="K3197" s="3">
        <v>6</v>
      </c>
      <c r="L3197" s="3">
        <v>742</v>
      </c>
      <c r="M3197" s="3">
        <v>323</v>
      </c>
      <c r="N3197" s="3">
        <v>258</v>
      </c>
      <c r="O3197" s="3">
        <v>97</v>
      </c>
      <c r="P3197" s="16" t="s">
        <v>519</v>
      </c>
      <c r="Q3197" s="16" t="s">
        <v>523</v>
      </c>
      <c r="R3197" s="16" t="s">
        <v>520</v>
      </c>
    </row>
    <row r="3198" spans="1:18" hidden="1" x14ac:dyDescent="0.3">
      <c r="A3198" s="55">
        <v>45167</v>
      </c>
      <c r="B3198" s="56" t="s">
        <v>919</v>
      </c>
      <c r="C3198" s="56" t="s">
        <v>542</v>
      </c>
      <c r="D3198" s="3" t="s">
        <v>548</v>
      </c>
      <c r="E3198" s="3" t="s">
        <v>544</v>
      </c>
      <c r="F3198" s="3" t="s">
        <v>948</v>
      </c>
      <c r="G3198" s="3" t="s">
        <v>503</v>
      </c>
      <c r="H3198" s="3">
        <v>1112</v>
      </c>
      <c r="I3198" s="3">
        <v>9</v>
      </c>
      <c r="J3198" s="57">
        <v>1.6559999999999999</v>
      </c>
      <c r="K3198" s="3">
        <v>40</v>
      </c>
      <c r="L3198" s="3">
        <v>597</v>
      </c>
      <c r="M3198" s="3">
        <v>232</v>
      </c>
      <c r="N3198" s="3">
        <v>179</v>
      </c>
      <c r="O3198" s="3">
        <v>129</v>
      </c>
      <c r="P3198" s="16" t="s">
        <v>519</v>
      </c>
      <c r="Q3198" s="16" t="s">
        <v>523</v>
      </c>
      <c r="R3198" s="16" t="s">
        <v>520</v>
      </c>
    </row>
    <row r="3199" spans="1:18" hidden="1" x14ac:dyDescent="0.3">
      <c r="A3199" s="55">
        <v>45167</v>
      </c>
      <c r="B3199" s="56" t="s">
        <v>919</v>
      </c>
      <c r="C3199" s="56" t="s">
        <v>542</v>
      </c>
      <c r="D3199" s="3" t="s">
        <v>548</v>
      </c>
      <c r="E3199" s="3" t="s">
        <v>550</v>
      </c>
      <c r="F3199" s="3" t="s">
        <v>948</v>
      </c>
      <c r="G3199" s="3" t="s">
        <v>503</v>
      </c>
      <c r="H3199" s="3">
        <v>10</v>
      </c>
      <c r="I3199" s="3">
        <v>1</v>
      </c>
      <c r="J3199" s="57">
        <v>0.184</v>
      </c>
      <c r="K3199" s="3">
        <v>2</v>
      </c>
      <c r="L3199" s="3">
        <v>8</v>
      </c>
      <c r="M3199" s="3">
        <v>5</v>
      </c>
      <c r="N3199" s="3">
        <v>5</v>
      </c>
      <c r="O3199" s="3">
        <v>3</v>
      </c>
      <c r="P3199" s="16" t="s">
        <v>519</v>
      </c>
      <c r="Q3199" s="16" t="s">
        <v>523</v>
      </c>
      <c r="R3199" s="16" t="s">
        <v>520</v>
      </c>
    </row>
    <row r="3200" spans="1:18" hidden="1" x14ac:dyDescent="0.3">
      <c r="A3200" s="55">
        <v>45167</v>
      </c>
      <c r="B3200" s="56" t="s">
        <v>919</v>
      </c>
      <c r="C3200" s="56" t="s">
        <v>542</v>
      </c>
      <c r="D3200" s="3" t="s">
        <v>548</v>
      </c>
      <c r="E3200" s="3" t="s">
        <v>546</v>
      </c>
      <c r="F3200" s="3" t="s">
        <v>948</v>
      </c>
      <c r="G3200" s="3" t="s">
        <v>503</v>
      </c>
      <c r="H3200" s="3">
        <v>27</v>
      </c>
      <c r="I3200" s="3">
        <v>0</v>
      </c>
      <c r="J3200" s="57">
        <v>0</v>
      </c>
      <c r="K3200" s="3">
        <v>2</v>
      </c>
      <c r="L3200" s="3">
        <v>22</v>
      </c>
      <c r="M3200" s="3">
        <v>14</v>
      </c>
      <c r="N3200" s="3">
        <v>5</v>
      </c>
      <c r="O3200" s="3">
        <v>5</v>
      </c>
      <c r="P3200" s="16" t="s">
        <v>519</v>
      </c>
      <c r="Q3200" s="16" t="s">
        <v>523</v>
      </c>
      <c r="R3200" s="16" t="s">
        <v>520</v>
      </c>
    </row>
    <row r="3201" spans="1:18" hidden="1" x14ac:dyDescent="0.3">
      <c r="A3201" s="55">
        <v>45167</v>
      </c>
      <c r="B3201" s="56" t="s">
        <v>919</v>
      </c>
      <c r="C3201" s="56" t="s">
        <v>542</v>
      </c>
      <c r="D3201" s="3" t="s">
        <v>548</v>
      </c>
      <c r="E3201" s="3" t="s">
        <v>544</v>
      </c>
      <c r="F3201" s="3" t="s">
        <v>949</v>
      </c>
      <c r="G3201" s="3" t="s">
        <v>500</v>
      </c>
      <c r="H3201" s="3">
        <v>2507</v>
      </c>
      <c r="I3201" s="3">
        <v>26</v>
      </c>
      <c r="J3201" s="57">
        <v>4.7839999999999998</v>
      </c>
      <c r="K3201" s="3">
        <v>813</v>
      </c>
      <c r="L3201" s="3">
        <v>2053</v>
      </c>
      <c r="M3201" s="3">
        <v>1501</v>
      </c>
      <c r="N3201" s="3">
        <v>1336</v>
      </c>
      <c r="O3201" s="3">
        <v>1206</v>
      </c>
      <c r="P3201" s="16" t="s">
        <v>519</v>
      </c>
      <c r="Q3201" s="16" t="s">
        <v>523</v>
      </c>
      <c r="R3201" s="16" t="s">
        <v>520</v>
      </c>
    </row>
    <row r="3202" spans="1:18" hidden="1" x14ac:dyDescent="0.3">
      <c r="A3202" s="55">
        <v>45167</v>
      </c>
      <c r="B3202" s="56" t="s">
        <v>919</v>
      </c>
      <c r="C3202" s="56" t="s">
        <v>542</v>
      </c>
      <c r="D3202" s="3" t="s">
        <v>548</v>
      </c>
      <c r="E3202" s="3" t="s">
        <v>550</v>
      </c>
      <c r="F3202" s="3" t="s">
        <v>949</v>
      </c>
      <c r="G3202" s="3" t="s">
        <v>500</v>
      </c>
      <c r="H3202" s="3">
        <v>31</v>
      </c>
      <c r="I3202" s="3">
        <v>1</v>
      </c>
      <c r="J3202" s="57">
        <v>0.184</v>
      </c>
      <c r="K3202" s="3">
        <v>2</v>
      </c>
      <c r="L3202" s="3">
        <v>27</v>
      </c>
      <c r="M3202" s="3">
        <v>13</v>
      </c>
      <c r="N3202" s="3">
        <v>13</v>
      </c>
      <c r="O3202" s="3">
        <v>9</v>
      </c>
      <c r="P3202" s="16" t="s">
        <v>519</v>
      </c>
      <c r="Q3202" s="16" t="s">
        <v>523</v>
      </c>
      <c r="R3202" s="16" t="s">
        <v>520</v>
      </c>
    </row>
    <row r="3203" spans="1:18" hidden="1" x14ac:dyDescent="0.3">
      <c r="A3203" s="55">
        <v>45167</v>
      </c>
      <c r="B3203" s="56" t="s">
        <v>919</v>
      </c>
      <c r="C3203" s="56" t="s">
        <v>542</v>
      </c>
      <c r="D3203" s="3" t="s">
        <v>548</v>
      </c>
      <c r="E3203" s="3" t="s">
        <v>546</v>
      </c>
      <c r="F3203" s="3" t="s">
        <v>949</v>
      </c>
      <c r="G3203" s="3" t="s">
        <v>500</v>
      </c>
      <c r="H3203" s="3">
        <v>64</v>
      </c>
      <c r="I3203" s="3">
        <v>0</v>
      </c>
      <c r="J3203" s="57">
        <v>0</v>
      </c>
      <c r="K3203" s="3">
        <v>5</v>
      </c>
      <c r="L3203" s="3">
        <v>45</v>
      </c>
      <c r="M3203" s="3">
        <v>19</v>
      </c>
      <c r="N3203" s="3">
        <v>14</v>
      </c>
      <c r="O3203" s="3">
        <v>11</v>
      </c>
      <c r="P3203" s="16" t="s">
        <v>519</v>
      </c>
      <c r="Q3203" s="16" t="s">
        <v>523</v>
      </c>
      <c r="R3203" s="16" t="s">
        <v>520</v>
      </c>
    </row>
    <row r="3204" spans="1:18" x14ac:dyDescent="0.3">
      <c r="A3204" s="73">
        <v>45167</v>
      </c>
      <c r="B3204" s="76" t="s">
        <v>919</v>
      </c>
      <c r="C3204" s="56" t="s">
        <v>542</v>
      </c>
      <c r="D3204" s="3" t="s">
        <v>548</v>
      </c>
      <c r="E3204" s="3" t="s">
        <v>544</v>
      </c>
      <c r="F3204" s="3" t="s">
        <v>950</v>
      </c>
      <c r="G3204" s="78" t="s">
        <v>504</v>
      </c>
      <c r="H3204" s="78">
        <v>2073</v>
      </c>
      <c r="I3204" s="78">
        <v>6</v>
      </c>
      <c r="J3204" s="84">
        <v>1.1040000000000001</v>
      </c>
      <c r="K3204" s="41">
        <v>90</v>
      </c>
      <c r="L3204" s="78">
        <v>1222</v>
      </c>
      <c r="M3204" s="78">
        <v>588</v>
      </c>
      <c r="N3204" s="78">
        <v>407</v>
      </c>
      <c r="O3204" s="78">
        <v>317</v>
      </c>
      <c r="P3204" s="89" t="s">
        <v>519</v>
      </c>
      <c r="Q3204" s="16" t="s">
        <v>523</v>
      </c>
      <c r="R3204" s="89" t="s">
        <v>520</v>
      </c>
    </row>
    <row r="3205" spans="1:18" x14ac:dyDescent="0.3">
      <c r="A3205" s="73">
        <v>45167</v>
      </c>
      <c r="B3205" s="76" t="s">
        <v>919</v>
      </c>
      <c r="C3205" s="56" t="s">
        <v>542</v>
      </c>
      <c r="D3205" s="3" t="s">
        <v>548</v>
      </c>
      <c r="E3205" s="3" t="s">
        <v>550</v>
      </c>
      <c r="F3205" s="3" t="s">
        <v>950</v>
      </c>
      <c r="G3205" s="78" t="s">
        <v>504</v>
      </c>
      <c r="H3205" s="78">
        <v>85</v>
      </c>
      <c r="I3205" s="78">
        <v>1</v>
      </c>
      <c r="J3205" s="84">
        <v>0.184</v>
      </c>
      <c r="K3205" s="41">
        <v>1</v>
      </c>
      <c r="L3205" s="78">
        <v>34</v>
      </c>
      <c r="M3205" s="78">
        <v>0</v>
      </c>
      <c r="N3205" s="78">
        <v>0</v>
      </c>
      <c r="O3205" s="78">
        <v>0</v>
      </c>
      <c r="P3205" s="89" t="s">
        <v>519</v>
      </c>
      <c r="Q3205" s="16" t="s">
        <v>523</v>
      </c>
      <c r="R3205" s="89" t="s">
        <v>520</v>
      </c>
    </row>
    <row r="3206" spans="1:18" x14ac:dyDescent="0.3">
      <c r="A3206" s="73">
        <v>45167</v>
      </c>
      <c r="B3206" s="76" t="s">
        <v>919</v>
      </c>
      <c r="C3206" s="56" t="s">
        <v>542</v>
      </c>
      <c r="D3206" s="3" t="s">
        <v>548</v>
      </c>
      <c r="E3206" s="3" t="s">
        <v>546</v>
      </c>
      <c r="F3206" s="3" t="s">
        <v>950</v>
      </c>
      <c r="G3206" s="78" t="s">
        <v>504</v>
      </c>
      <c r="H3206" s="78">
        <v>48</v>
      </c>
      <c r="I3206" s="78">
        <v>0</v>
      </c>
      <c r="J3206" s="84">
        <v>0</v>
      </c>
      <c r="K3206" s="41">
        <v>3</v>
      </c>
      <c r="L3206" s="78">
        <v>45</v>
      </c>
      <c r="M3206" s="78">
        <v>17</v>
      </c>
      <c r="N3206" s="78">
        <v>10</v>
      </c>
      <c r="O3206" s="78">
        <v>5</v>
      </c>
      <c r="P3206" s="89" t="s">
        <v>519</v>
      </c>
      <c r="Q3206" s="16" t="s">
        <v>523</v>
      </c>
      <c r="R3206" s="89" t="s">
        <v>520</v>
      </c>
    </row>
    <row r="3207" spans="1:18" hidden="1" x14ac:dyDescent="0.3">
      <c r="A3207" s="55">
        <v>45167</v>
      </c>
      <c r="B3207" s="56" t="s">
        <v>919</v>
      </c>
      <c r="C3207" s="56" t="s">
        <v>542</v>
      </c>
      <c r="D3207" s="3" t="s">
        <v>548</v>
      </c>
      <c r="E3207" s="3" t="s">
        <v>544</v>
      </c>
      <c r="F3207" s="3" t="s">
        <v>951</v>
      </c>
      <c r="G3207" s="3" t="s">
        <v>499</v>
      </c>
      <c r="H3207" s="3">
        <v>10088</v>
      </c>
      <c r="I3207" s="3">
        <v>65</v>
      </c>
      <c r="J3207" s="57">
        <v>11.959999999999999</v>
      </c>
      <c r="K3207" s="3">
        <v>512</v>
      </c>
      <c r="L3207" s="3">
        <v>6440</v>
      </c>
      <c r="M3207" s="3">
        <v>3720</v>
      </c>
      <c r="N3207" s="3">
        <v>2803</v>
      </c>
      <c r="O3207" s="3">
        <v>1716</v>
      </c>
      <c r="P3207" s="16" t="s">
        <v>519</v>
      </c>
      <c r="Q3207" s="16" t="s">
        <v>523</v>
      </c>
      <c r="R3207" s="16" t="s">
        <v>520</v>
      </c>
    </row>
    <row r="3208" spans="1:18" hidden="1" x14ac:dyDescent="0.3">
      <c r="A3208" s="55">
        <v>45167</v>
      </c>
      <c r="B3208" s="56" t="s">
        <v>919</v>
      </c>
      <c r="C3208" s="56" t="s">
        <v>542</v>
      </c>
      <c r="D3208" s="3" t="s">
        <v>548</v>
      </c>
      <c r="E3208" s="3" t="s">
        <v>550</v>
      </c>
      <c r="F3208" s="3" t="s">
        <v>951</v>
      </c>
      <c r="G3208" s="3" t="s">
        <v>499</v>
      </c>
      <c r="H3208" s="3">
        <v>184</v>
      </c>
      <c r="I3208" s="3">
        <v>3</v>
      </c>
      <c r="J3208" s="57">
        <v>0.55200000000000005</v>
      </c>
      <c r="K3208" s="3">
        <v>8</v>
      </c>
      <c r="L3208" s="3">
        <v>128</v>
      </c>
      <c r="M3208" s="3">
        <v>78</v>
      </c>
      <c r="N3208" s="3">
        <v>56</v>
      </c>
      <c r="O3208" s="3">
        <v>33</v>
      </c>
      <c r="P3208" s="16" t="s">
        <v>519</v>
      </c>
      <c r="Q3208" s="16" t="s">
        <v>523</v>
      </c>
      <c r="R3208" s="16" t="s">
        <v>520</v>
      </c>
    </row>
    <row r="3209" spans="1:18" hidden="1" x14ac:dyDescent="0.3">
      <c r="A3209" s="55">
        <v>45167</v>
      </c>
      <c r="B3209" s="56" t="s">
        <v>919</v>
      </c>
      <c r="C3209" s="56" t="s">
        <v>542</v>
      </c>
      <c r="D3209" s="3" t="s">
        <v>548</v>
      </c>
      <c r="E3209" s="3" t="s">
        <v>546</v>
      </c>
      <c r="F3209" s="3" t="s">
        <v>951</v>
      </c>
      <c r="G3209" s="3" t="s">
        <v>499</v>
      </c>
      <c r="H3209" s="3">
        <v>619</v>
      </c>
      <c r="I3209" s="3">
        <v>8</v>
      </c>
      <c r="J3209" s="57">
        <v>1.472</v>
      </c>
      <c r="K3209" s="3">
        <v>18</v>
      </c>
      <c r="L3209" s="3">
        <v>365</v>
      </c>
      <c r="M3209" s="3">
        <v>212</v>
      </c>
      <c r="N3209" s="3">
        <v>146</v>
      </c>
      <c r="O3209" s="3">
        <v>111</v>
      </c>
      <c r="P3209" s="16" t="s">
        <v>519</v>
      </c>
      <c r="Q3209" s="16" t="s">
        <v>523</v>
      </c>
      <c r="R3209" s="16" t="s">
        <v>520</v>
      </c>
    </row>
    <row r="3210" spans="1:18" hidden="1" x14ac:dyDescent="0.3">
      <c r="A3210" s="55">
        <v>45167</v>
      </c>
      <c r="B3210" s="56" t="s">
        <v>919</v>
      </c>
      <c r="C3210" s="56" t="s">
        <v>542</v>
      </c>
      <c r="D3210" s="3" t="s">
        <v>548</v>
      </c>
      <c r="E3210" s="3" t="s">
        <v>544</v>
      </c>
      <c r="F3210" s="3" t="s">
        <v>952</v>
      </c>
      <c r="G3210" s="3" t="s">
        <v>501</v>
      </c>
      <c r="H3210" s="3">
        <v>12696</v>
      </c>
      <c r="I3210" s="3">
        <v>140</v>
      </c>
      <c r="J3210" s="57">
        <v>25.759999999999998</v>
      </c>
      <c r="K3210" s="3">
        <v>1111</v>
      </c>
      <c r="L3210" s="3">
        <v>9874</v>
      </c>
      <c r="M3210" s="3">
        <v>4046</v>
      </c>
      <c r="N3210" s="3">
        <v>2788</v>
      </c>
      <c r="O3210" s="3">
        <v>1775</v>
      </c>
      <c r="P3210" s="16" t="s">
        <v>519</v>
      </c>
      <c r="Q3210" s="16" t="s">
        <v>523</v>
      </c>
      <c r="R3210" s="16" t="s">
        <v>520</v>
      </c>
    </row>
    <row r="3211" spans="1:18" hidden="1" x14ac:dyDescent="0.3">
      <c r="A3211" s="55">
        <v>45167</v>
      </c>
      <c r="B3211" s="56" t="s">
        <v>919</v>
      </c>
      <c r="C3211" s="56" t="s">
        <v>542</v>
      </c>
      <c r="D3211" s="3" t="s">
        <v>548</v>
      </c>
      <c r="E3211" s="3" t="s">
        <v>550</v>
      </c>
      <c r="F3211" s="3" t="s">
        <v>952</v>
      </c>
      <c r="G3211" s="3" t="s">
        <v>501</v>
      </c>
      <c r="H3211" s="3">
        <v>199</v>
      </c>
      <c r="I3211" s="3">
        <v>4</v>
      </c>
      <c r="J3211" s="57">
        <v>0.73599999999999999</v>
      </c>
      <c r="K3211" s="3">
        <v>24</v>
      </c>
      <c r="L3211" s="3">
        <v>178</v>
      </c>
      <c r="M3211" s="3">
        <v>71</v>
      </c>
      <c r="N3211" s="3">
        <v>59</v>
      </c>
      <c r="O3211" s="3">
        <v>46</v>
      </c>
      <c r="P3211" s="16" t="s">
        <v>519</v>
      </c>
      <c r="Q3211" s="16" t="s">
        <v>523</v>
      </c>
      <c r="R3211" s="16" t="s">
        <v>520</v>
      </c>
    </row>
    <row r="3212" spans="1:18" hidden="1" x14ac:dyDescent="0.3">
      <c r="A3212" s="55">
        <v>45167</v>
      </c>
      <c r="B3212" s="56" t="s">
        <v>919</v>
      </c>
      <c r="C3212" s="56" t="s">
        <v>542</v>
      </c>
      <c r="D3212" s="3" t="s">
        <v>548</v>
      </c>
      <c r="E3212" s="3" t="s">
        <v>546</v>
      </c>
      <c r="F3212" s="3" t="s">
        <v>952</v>
      </c>
      <c r="G3212" s="3" t="s">
        <v>501</v>
      </c>
      <c r="H3212" s="3">
        <v>1245</v>
      </c>
      <c r="I3212" s="3">
        <v>23</v>
      </c>
      <c r="J3212" s="57">
        <v>4.2320000000000002</v>
      </c>
      <c r="K3212" s="3">
        <v>171</v>
      </c>
      <c r="L3212" s="3">
        <v>1081</v>
      </c>
      <c r="M3212" s="3">
        <v>367</v>
      </c>
      <c r="N3212" s="3">
        <v>273</v>
      </c>
      <c r="O3212" s="3">
        <v>158</v>
      </c>
      <c r="P3212" s="16" t="s">
        <v>519</v>
      </c>
      <c r="Q3212" s="16" t="s">
        <v>523</v>
      </c>
      <c r="R3212" s="16" t="s">
        <v>520</v>
      </c>
    </row>
    <row r="3213" spans="1:18" hidden="1" x14ac:dyDescent="0.3">
      <c r="A3213" s="55">
        <v>45167</v>
      </c>
      <c r="B3213" s="56" t="s">
        <v>919</v>
      </c>
      <c r="C3213" s="56" t="s">
        <v>542</v>
      </c>
      <c r="D3213" s="3" t="s">
        <v>548</v>
      </c>
      <c r="E3213" s="3" t="s">
        <v>544</v>
      </c>
      <c r="F3213" s="3" t="s">
        <v>953</v>
      </c>
      <c r="G3213" s="3" t="s">
        <v>506</v>
      </c>
      <c r="H3213" s="3">
        <v>2792</v>
      </c>
      <c r="I3213" s="3">
        <v>13</v>
      </c>
      <c r="J3213" s="57">
        <v>2.3919999999999999</v>
      </c>
      <c r="K3213" s="3">
        <v>74</v>
      </c>
      <c r="L3213" s="3">
        <v>1017</v>
      </c>
      <c r="M3213" s="3">
        <v>493</v>
      </c>
      <c r="N3213" s="3">
        <v>360</v>
      </c>
      <c r="O3213" s="3">
        <v>211</v>
      </c>
      <c r="P3213" s="16" t="s">
        <v>519</v>
      </c>
      <c r="Q3213" s="16" t="s">
        <v>523</v>
      </c>
      <c r="R3213" s="16" t="s">
        <v>520</v>
      </c>
    </row>
    <row r="3214" spans="1:18" hidden="1" x14ac:dyDescent="0.3">
      <c r="A3214" s="55">
        <v>45167</v>
      </c>
      <c r="B3214" s="56" t="s">
        <v>919</v>
      </c>
      <c r="C3214" s="56" t="s">
        <v>542</v>
      </c>
      <c r="D3214" s="3" t="s">
        <v>548</v>
      </c>
      <c r="E3214" s="3" t="s">
        <v>550</v>
      </c>
      <c r="F3214" s="3" t="s">
        <v>953</v>
      </c>
      <c r="G3214" s="3" t="s">
        <v>506</v>
      </c>
      <c r="H3214" s="3">
        <v>71</v>
      </c>
      <c r="I3214" s="3">
        <v>3</v>
      </c>
      <c r="J3214" s="57">
        <v>0.55200000000000005</v>
      </c>
      <c r="K3214" s="3">
        <v>6</v>
      </c>
      <c r="L3214" s="3">
        <v>21</v>
      </c>
      <c r="M3214" s="3">
        <v>11</v>
      </c>
      <c r="N3214" s="3">
        <v>7</v>
      </c>
      <c r="O3214" s="3">
        <v>7</v>
      </c>
      <c r="P3214" s="16" t="s">
        <v>519</v>
      </c>
      <c r="Q3214" s="16" t="s">
        <v>523</v>
      </c>
      <c r="R3214" s="16" t="s">
        <v>520</v>
      </c>
    </row>
    <row r="3215" spans="1:18" hidden="1" x14ac:dyDescent="0.3">
      <c r="A3215" s="55">
        <v>45167</v>
      </c>
      <c r="B3215" s="56" t="s">
        <v>919</v>
      </c>
      <c r="C3215" s="56" t="s">
        <v>542</v>
      </c>
      <c r="D3215" s="3" t="s">
        <v>548</v>
      </c>
      <c r="E3215" s="3" t="s">
        <v>546</v>
      </c>
      <c r="F3215" s="3" t="s">
        <v>953</v>
      </c>
      <c r="G3215" s="3" t="s">
        <v>506</v>
      </c>
      <c r="H3215" s="3">
        <v>121</v>
      </c>
      <c r="I3215" s="3">
        <v>2</v>
      </c>
      <c r="J3215" s="57">
        <v>0.36799999999999999</v>
      </c>
      <c r="K3215" s="3">
        <v>4</v>
      </c>
      <c r="L3215" s="3">
        <v>48</v>
      </c>
      <c r="M3215" s="3">
        <v>24</v>
      </c>
      <c r="N3215" s="3">
        <v>20</v>
      </c>
      <c r="O3215" s="3">
        <v>10</v>
      </c>
      <c r="P3215" s="16" t="s">
        <v>519</v>
      </c>
      <c r="Q3215" s="16" t="s">
        <v>523</v>
      </c>
      <c r="R3215" s="16" t="s">
        <v>520</v>
      </c>
    </row>
    <row r="3216" spans="1:18" hidden="1" x14ac:dyDescent="0.3">
      <c r="A3216" s="55">
        <v>45167</v>
      </c>
      <c r="B3216" s="56" t="s">
        <v>919</v>
      </c>
      <c r="C3216" s="56" t="s">
        <v>542</v>
      </c>
      <c r="D3216" s="3" t="s">
        <v>549</v>
      </c>
      <c r="E3216" s="3" t="s">
        <v>544</v>
      </c>
      <c r="F3216" s="3" t="s">
        <v>954</v>
      </c>
      <c r="G3216" s="3" t="s">
        <v>499</v>
      </c>
      <c r="H3216" s="3">
        <v>615</v>
      </c>
      <c r="I3216" s="3">
        <v>3</v>
      </c>
      <c r="J3216" s="57">
        <v>0.25800000000000001</v>
      </c>
      <c r="K3216" s="3">
        <v>43</v>
      </c>
      <c r="L3216" s="3">
        <v>315</v>
      </c>
      <c r="M3216" s="3">
        <v>180</v>
      </c>
      <c r="N3216" s="3">
        <v>146</v>
      </c>
      <c r="O3216" s="3">
        <v>94</v>
      </c>
      <c r="P3216" s="16" t="s">
        <v>511</v>
      </c>
      <c r="Q3216" s="16" t="s">
        <v>523</v>
      </c>
      <c r="R3216" s="16" t="s">
        <v>513</v>
      </c>
    </row>
    <row r="3217" spans="1:18" hidden="1" x14ac:dyDescent="0.3">
      <c r="A3217" s="55">
        <v>45167</v>
      </c>
      <c r="B3217" s="56" t="s">
        <v>919</v>
      </c>
      <c r="C3217" s="56" t="s">
        <v>542</v>
      </c>
      <c r="D3217" s="3" t="s">
        <v>549</v>
      </c>
      <c r="E3217" s="3" t="s">
        <v>550</v>
      </c>
      <c r="F3217" s="3" t="s">
        <v>954</v>
      </c>
      <c r="G3217" s="3" t="s">
        <v>499</v>
      </c>
      <c r="H3217" s="3">
        <v>60</v>
      </c>
      <c r="I3217" s="3">
        <v>0</v>
      </c>
      <c r="J3217" s="57">
        <v>0</v>
      </c>
      <c r="K3217" s="3">
        <v>6</v>
      </c>
      <c r="L3217" s="3">
        <v>55</v>
      </c>
      <c r="M3217" s="3">
        <v>17</v>
      </c>
      <c r="N3217" s="3">
        <v>11</v>
      </c>
      <c r="O3217" s="3">
        <v>8</v>
      </c>
      <c r="P3217" s="16" t="s">
        <v>511</v>
      </c>
      <c r="Q3217" s="16" t="s">
        <v>523</v>
      </c>
      <c r="R3217" s="16" t="s">
        <v>513</v>
      </c>
    </row>
    <row r="3218" spans="1:18" hidden="1" x14ac:dyDescent="0.3">
      <c r="A3218" s="55">
        <v>45167</v>
      </c>
      <c r="B3218" s="56" t="s">
        <v>919</v>
      </c>
      <c r="C3218" s="56" t="s">
        <v>542</v>
      </c>
      <c r="D3218" s="3" t="s">
        <v>549</v>
      </c>
      <c r="E3218" s="3" t="s">
        <v>546</v>
      </c>
      <c r="F3218" s="3" t="s">
        <v>954</v>
      </c>
      <c r="G3218" s="3" t="s">
        <v>499</v>
      </c>
      <c r="H3218" s="3">
        <v>74</v>
      </c>
      <c r="I3218" s="3">
        <v>0</v>
      </c>
      <c r="J3218" s="57">
        <v>0</v>
      </c>
      <c r="K3218" s="3">
        <v>15</v>
      </c>
      <c r="L3218" s="3">
        <v>59</v>
      </c>
      <c r="M3218" s="3">
        <v>25</v>
      </c>
      <c r="N3218" s="3">
        <v>22</v>
      </c>
      <c r="O3218" s="3">
        <v>14</v>
      </c>
      <c r="P3218" s="16" t="s">
        <v>511</v>
      </c>
      <c r="Q3218" s="16" t="s">
        <v>523</v>
      </c>
      <c r="R3218" s="16" t="s">
        <v>513</v>
      </c>
    </row>
    <row r="3219" spans="1:18" hidden="1" x14ac:dyDescent="0.3">
      <c r="A3219" s="55">
        <v>45167</v>
      </c>
      <c r="B3219" s="56" t="s">
        <v>919</v>
      </c>
      <c r="C3219" s="56" t="s">
        <v>542</v>
      </c>
      <c r="D3219" s="3" t="s">
        <v>549</v>
      </c>
      <c r="E3219" s="3" t="s">
        <v>544</v>
      </c>
      <c r="F3219" s="3" t="s">
        <v>955</v>
      </c>
      <c r="G3219" s="3" t="s">
        <v>501</v>
      </c>
      <c r="H3219" s="3">
        <v>2193</v>
      </c>
      <c r="I3219" s="3">
        <v>12</v>
      </c>
      <c r="J3219" s="57">
        <v>1.032</v>
      </c>
      <c r="K3219" s="3">
        <v>248</v>
      </c>
      <c r="L3219" s="3">
        <v>745</v>
      </c>
      <c r="M3219" s="3">
        <v>393</v>
      </c>
      <c r="N3219" s="3">
        <v>316</v>
      </c>
      <c r="O3219" s="3">
        <v>207</v>
      </c>
      <c r="P3219" s="16" t="s">
        <v>511</v>
      </c>
      <c r="Q3219" s="16" t="s">
        <v>523</v>
      </c>
      <c r="R3219" s="16" t="s">
        <v>513</v>
      </c>
    </row>
    <row r="3220" spans="1:18" hidden="1" x14ac:dyDescent="0.3">
      <c r="A3220" s="55">
        <v>45167</v>
      </c>
      <c r="B3220" s="56" t="s">
        <v>919</v>
      </c>
      <c r="C3220" s="56" t="s">
        <v>542</v>
      </c>
      <c r="D3220" s="3" t="s">
        <v>549</v>
      </c>
      <c r="E3220" s="3" t="s">
        <v>550</v>
      </c>
      <c r="F3220" s="3" t="s">
        <v>955</v>
      </c>
      <c r="G3220" s="3" t="s">
        <v>501</v>
      </c>
      <c r="H3220" s="3">
        <v>302</v>
      </c>
      <c r="I3220" s="3">
        <v>1</v>
      </c>
      <c r="J3220" s="57">
        <v>8.5999999999999993E-2</v>
      </c>
      <c r="K3220" s="3">
        <v>33</v>
      </c>
      <c r="L3220" s="3">
        <v>141</v>
      </c>
      <c r="M3220" s="3">
        <v>78</v>
      </c>
      <c r="N3220" s="3">
        <v>65</v>
      </c>
      <c r="O3220" s="3">
        <v>41</v>
      </c>
      <c r="P3220" s="16" t="s">
        <v>511</v>
      </c>
      <c r="Q3220" s="16" t="s">
        <v>523</v>
      </c>
      <c r="R3220" s="16" t="s">
        <v>513</v>
      </c>
    </row>
    <row r="3221" spans="1:18" hidden="1" x14ac:dyDescent="0.3">
      <c r="A3221" s="55">
        <v>45167</v>
      </c>
      <c r="B3221" s="56" t="s">
        <v>919</v>
      </c>
      <c r="C3221" s="56" t="s">
        <v>542</v>
      </c>
      <c r="D3221" s="3" t="s">
        <v>549</v>
      </c>
      <c r="E3221" s="3" t="s">
        <v>546</v>
      </c>
      <c r="F3221" s="3" t="s">
        <v>955</v>
      </c>
      <c r="G3221" s="3" t="s">
        <v>501</v>
      </c>
      <c r="H3221" s="3">
        <v>365</v>
      </c>
      <c r="I3221" s="3">
        <v>0</v>
      </c>
      <c r="J3221" s="57">
        <v>0</v>
      </c>
      <c r="K3221" s="3">
        <v>47</v>
      </c>
      <c r="L3221" s="3">
        <v>185</v>
      </c>
      <c r="M3221" s="3">
        <v>80</v>
      </c>
      <c r="N3221" s="3">
        <v>72</v>
      </c>
      <c r="O3221" s="3">
        <v>56</v>
      </c>
      <c r="P3221" s="16" t="s">
        <v>511</v>
      </c>
      <c r="Q3221" s="16" t="s">
        <v>523</v>
      </c>
      <c r="R3221" s="16" t="s">
        <v>513</v>
      </c>
    </row>
    <row r="3222" spans="1:18" hidden="1" x14ac:dyDescent="0.3">
      <c r="A3222" s="55">
        <v>45167</v>
      </c>
      <c r="B3222" s="56" t="s">
        <v>919</v>
      </c>
      <c r="C3222" s="56" t="s">
        <v>542</v>
      </c>
      <c r="D3222" s="3" t="s">
        <v>549</v>
      </c>
      <c r="E3222" s="3" t="s">
        <v>544</v>
      </c>
      <c r="F3222" s="3" t="s">
        <v>956</v>
      </c>
      <c r="G3222" s="3" t="s">
        <v>503</v>
      </c>
      <c r="H3222" s="3">
        <v>505</v>
      </c>
      <c r="I3222" s="3">
        <v>3</v>
      </c>
      <c r="J3222" s="57">
        <v>0.25800000000000001</v>
      </c>
      <c r="K3222" s="3">
        <v>57</v>
      </c>
      <c r="L3222" s="3">
        <v>343</v>
      </c>
      <c r="M3222" s="3">
        <v>187</v>
      </c>
      <c r="N3222" s="3">
        <v>138</v>
      </c>
      <c r="O3222" s="3">
        <v>90</v>
      </c>
      <c r="P3222" s="16" t="s">
        <v>511</v>
      </c>
      <c r="Q3222" s="16" t="s">
        <v>523</v>
      </c>
      <c r="R3222" s="16" t="s">
        <v>513</v>
      </c>
    </row>
    <row r="3223" spans="1:18" hidden="1" x14ac:dyDescent="0.3">
      <c r="A3223" s="55">
        <v>45167</v>
      </c>
      <c r="B3223" s="56" t="s">
        <v>919</v>
      </c>
      <c r="C3223" s="56" t="s">
        <v>542</v>
      </c>
      <c r="D3223" s="3" t="s">
        <v>549</v>
      </c>
      <c r="E3223" s="3" t="s">
        <v>550</v>
      </c>
      <c r="F3223" s="3" t="s">
        <v>956</v>
      </c>
      <c r="G3223" s="3" t="s">
        <v>503</v>
      </c>
      <c r="H3223" s="3">
        <v>135</v>
      </c>
      <c r="I3223" s="3">
        <v>0</v>
      </c>
      <c r="J3223" s="57">
        <v>0</v>
      </c>
      <c r="K3223" s="3">
        <v>13</v>
      </c>
      <c r="L3223" s="3">
        <v>100</v>
      </c>
      <c r="M3223" s="3">
        <v>42</v>
      </c>
      <c r="N3223" s="3">
        <v>29</v>
      </c>
      <c r="O3223" s="3">
        <v>16</v>
      </c>
      <c r="P3223" s="16" t="s">
        <v>511</v>
      </c>
      <c r="Q3223" s="16" t="s">
        <v>523</v>
      </c>
      <c r="R3223" s="16" t="s">
        <v>513</v>
      </c>
    </row>
    <row r="3224" spans="1:18" hidden="1" x14ac:dyDescent="0.3">
      <c r="A3224" s="55">
        <v>45167</v>
      </c>
      <c r="B3224" s="56" t="s">
        <v>919</v>
      </c>
      <c r="C3224" s="56" t="s">
        <v>542</v>
      </c>
      <c r="D3224" s="3" t="s">
        <v>549</v>
      </c>
      <c r="E3224" s="3" t="s">
        <v>546</v>
      </c>
      <c r="F3224" s="3" t="s">
        <v>956</v>
      </c>
      <c r="G3224" s="3" t="s">
        <v>503</v>
      </c>
      <c r="H3224" s="3">
        <v>187</v>
      </c>
      <c r="I3224" s="3">
        <v>0</v>
      </c>
      <c r="J3224" s="57">
        <v>0</v>
      </c>
      <c r="K3224" s="3">
        <v>35</v>
      </c>
      <c r="L3224" s="3">
        <v>163</v>
      </c>
      <c r="M3224" s="3">
        <v>93</v>
      </c>
      <c r="N3224" s="3">
        <v>72</v>
      </c>
      <c r="O3224" s="3">
        <v>44</v>
      </c>
      <c r="P3224" s="16" t="s">
        <v>511</v>
      </c>
      <c r="Q3224" s="16" t="s">
        <v>523</v>
      </c>
      <c r="R3224" s="16" t="s">
        <v>513</v>
      </c>
    </row>
    <row r="3225" spans="1:18" hidden="1" x14ac:dyDescent="0.3">
      <c r="A3225" s="55">
        <v>45167</v>
      </c>
      <c r="B3225" s="56" t="s">
        <v>919</v>
      </c>
      <c r="C3225" s="56" t="s">
        <v>542</v>
      </c>
      <c r="D3225" s="3" t="s">
        <v>549</v>
      </c>
      <c r="E3225" s="3" t="s">
        <v>544</v>
      </c>
      <c r="F3225" s="3" t="s">
        <v>957</v>
      </c>
      <c r="G3225" s="3" t="s">
        <v>502</v>
      </c>
      <c r="H3225" s="3">
        <v>185</v>
      </c>
      <c r="I3225" s="3">
        <v>1</v>
      </c>
      <c r="J3225" s="57">
        <v>8.5999999999999993E-2</v>
      </c>
      <c r="K3225" s="3">
        <v>16</v>
      </c>
      <c r="L3225" s="3">
        <v>126</v>
      </c>
      <c r="M3225" s="3">
        <v>66</v>
      </c>
      <c r="N3225" s="3">
        <v>40</v>
      </c>
      <c r="O3225" s="3">
        <v>36</v>
      </c>
      <c r="P3225" s="16" t="s">
        <v>511</v>
      </c>
      <c r="Q3225" s="16" t="s">
        <v>523</v>
      </c>
      <c r="R3225" s="16" t="s">
        <v>513</v>
      </c>
    </row>
    <row r="3226" spans="1:18" hidden="1" x14ac:dyDescent="0.3">
      <c r="A3226" s="55">
        <v>45167</v>
      </c>
      <c r="B3226" s="56" t="s">
        <v>919</v>
      </c>
      <c r="C3226" s="56" t="s">
        <v>542</v>
      </c>
      <c r="D3226" s="3" t="s">
        <v>549</v>
      </c>
      <c r="E3226" s="3" t="s">
        <v>550</v>
      </c>
      <c r="F3226" s="3" t="s">
        <v>957</v>
      </c>
      <c r="G3226" s="3" t="s">
        <v>502</v>
      </c>
      <c r="H3226" s="3">
        <v>15</v>
      </c>
      <c r="I3226" s="3">
        <v>0</v>
      </c>
      <c r="J3226" s="57">
        <v>0</v>
      </c>
      <c r="K3226" s="3">
        <v>5</v>
      </c>
      <c r="L3226" s="3">
        <v>10</v>
      </c>
      <c r="M3226" s="3">
        <v>7</v>
      </c>
      <c r="N3226" s="3">
        <v>6</v>
      </c>
      <c r="O3226" s="3">
        <v>6</v>
      </c>
      <c r="P3226" s="16" t="s">
        <v>511</v>
      </c>
      <c r="Q3226" s="16" t="s">
        <v>523</v>
      </c>
      <c r="R3226" s="16" t="s">
        <v>513</v>
      </c>
    </row>
    <row r="3227" spans="1:18" hidden="1" x14ac:dyDescent="0.3">
      <c r="A3227" s="55">
        <v>45167</v>
      </c>
      <c r="B3227" s="56" t="s">
        <v>919</v>
      </c>
      <c r="C3227" s="56" t="s">
        <v>542</v>
      </c>
      <c r="D3227" s="3" t="s">
        <v>549</v>
      </c>
      <c r="E3227" s="3" t="s">
        <v>546</v>
      </c>
      <c r="F3227" s="3" t="s">
        <v>957</v>
      </c>
      <c r="G3227" s="3" t="s">
        <v>502</v>
      </c>
      <c r="H3227" s="3">
        <v>40</v>
      </c>
      <c r="I3227" s="3">
        <v>0</v>
      </c>
      <c r="J3227" s="57">
        <v>0</v>
      </c>
      <c r="K3227" s="3">
        <v>3</v>
      </c>
      <c r="L3227" s="3">
        <v>31</v>
      </c>
      <c r="M3227" s="3">
        <v>21</v>
      </c>
      <c r="N3227" s="3">
        <v>14</v>
      </c>
      <c r="O3227" s="3">
        <v>7</v>
      </c>
      <c r="P3227" s="16" t="s">
        <v>511</v>
      </c>
      <c r="Q3227" s="16" t="s">
        <v>523</v>
      </c>
      <c r="R3227" s="16" t="s">
        <v>513</v>
      </c>
    </row>
    <row r="3228" spans="1:18" x14ac:dyDescent="0.3">
      <c r="A3228" s="73">
        <v>45167</v>
      </c>
      <c r="B3228" s="76" t="s">
        <v>919</v>
      </c>
      <c r="C3228" s="56" t="s">
        <v>542</v>
      </c>
      <c r="D3228" s="3" t="s">
        <v>549</v>
      </c>
      <c r="E3228" s="3" t="s">
        <v>544</v>
      </c>
      <c r="F3228" s="3" t="s">
        <v>958</v>
      </c>
      <c r="G3228" s="78" t="s">
        <v>504</v>
      </c>
      <c r="H3228" s="78">
        <v>364</v>
      </c>
      <c r="I3228" s="78">
        <v>1</v>
      </c>
      <c r="J3228" s="84">
        <v>8.5999999999999993E-2</v>
      </c>
      <c r="K3228" s="41">
        <v>33</v>
      </c>
      <c r="L3228" s="78">
        <v>126</v>
      </c>
      <c r="M3228" s="78">
        <v>56</v>
      </c>
      <c r="N3228" s="78">
        <v>41</v>
      </c>
      <c r="O3228" s="78">
        <v>27</v>
      </c>
      <c r="P3228" s="89" t="s">
        <v>511</v>
      </c>
      <c r="Q3228" s="16" t="s">
        <v>523</v>
      </c>
      <c r="R3228" s="89" t="s">
        <v>513</v>
      </c>
    </row>
    <row r="3229" spans="1:18" x14ac:dyDescent="0.3">
      <c r="A3229" s="73">
        <v>45167</v>
      </c>
      <c r="B3229" s="76" t="s">
        <v>919</v>
      </c>
      <c r="C3229" s="56" t="s">
        <v>542</v>
      </c>
      <c r="D3229" s="3" t="s">
        <v>549</v>
      </c>
      <c r="E3229" s="3" t="s">
        <v>550</v>
      </c>
      <c r="F3229" s="3" t="s">
        <v>958</v>
      </c>
      <c r="G3229" s="78" t="s">
        <v>504</v>
      </c>
      <c r="H3229" s="78">
        <v>33</v>
      </c>
      <c r="I3229" s="78">
        <v>0</v>
      </c>
      <c r="J3229" s="84">
        <v>0</v>
      </c>
      <c r="K3229" s="41">
        <v>4</v>
      </c>
      <c r="L3229" s="78">
        <v>12</v>
      </c>
      <c r="M3229" s="78">
        <v>6</v>
      </c>
      <c r="N3229" s="78">
        <v>4</v>
      </c>
      <c r="O3229" s="78">
        <v>2</v>
      </c>
      <c r="P3229" s="89" t="s">
        <v>511</v>
      </c>
      <c r="Q3229" s="16" t="s">
        <v>523</v>
      </c>
      <c r="R3229" s="89" t="s">
        <v>513</v>
      </c>
    </row>
    <row r="3230" spans="1:18" x14ac:dyDescent="0.3">
      <c r="A3230" s="73">
        <v>45167</v>
      </c>
      <c r="B3230" s="76" t="s">
        <v>919</v>
      </c>
      <c r="C3230" s="56" t="s">
        <v>542</v>
      </c>
      <c r="D3230" s="3" t="s">
        <v>549</v>
      </c>
      <c r="E3230" s="3" t="s">
        <v>546</v>
      </c>
      <c r="F3230" s="3" t="s">
        <v>958</v>
      </c>
      <c r="G3230" s="78" t="s">
        <v>504</v>
      </c>
      <c r="H3230" s="78">
        <v>51</v>
      </c>
      <c r="I3230" s="78">
        <v>0</v>
      </c>
      <c r="J3230" s="84">
        <v>0</v>
      </c>
      <c r="K3230" s="41">
        <v>3</v>
      </c>
      <c r="L3230" s="78">
        <v>32</v>
      </c>
      <c r="M3230" s="78">
        <v>6</v>
      </c>
      <c r="N3230" s="78">
        <v>4</v>
      </c>
      <c r="O3230" s="78">
        <v>4</v>
      </c>
      <c r="P3230" s="89" t="s">
        <v>511</v>
      </c>
      <c r="Q3230" s="16" t="s">
        <v>523</v>
      </c>
      <c r="R3230" s="89" t="s">
        <v>513</v>
      </c>
    </row>
    <row r="3231" spans="1:18" hidden="1" x14ac:dyDescent="0.3">
      <c r="A3231" s="55">
        <v>45167</v>
      </c>
      <c r="B3231" s="56" t="s">
        <v>919</v>
      </c>
      <c r="C3231" s="56" t="s">
        <v>542</v>
      </c>
      <c r="D3231" s="3" t="s">
        <v>549</v>
      </c>
      <c r="E3231" s="3" t="s">
        <v>544</v>
      </c>
      <c r="F3231" s="3" t="s">
        <v>959</v>
      </c>
      <c r="G3231" s="3" t="s">
        <v>506</v>
      </c>
      <c r="H3231" s="3">
        <v>2139</v>
      </c>
      <c r="I3231" s="3">
        <v>9</v>
      </c>
      <c r="J3231" s="57">
        <v>0.77399999999999991</v>
      </c>
      <c r="K3231" s="3">
        <v>316</v>
      </c>
      <c r="L3231" s="3">
        <v>1280</v>
      </c>
      <c r="M3231" s="3">
        <v>898</v>
      </c>
      <c r="N3231" s="3">
        <v>750</v>
      </c>
      <c r="O3231" s="3">
        <v>538</v>
      </c>
      <c r="P3231" s="16" t="s">
        <v>511</v>
      </c>
      <c r="Q3231" s="16" t="s">
        <v>523</v>
      </c>
      <c r="R3231" s="16" t="s">
        <v>513</v>
      </c>
    </row>
    <row r="3232" spans="1:18" hidden="1" x14ac:dyDescent="0.3">
      <c r="A3232" s="55">
        <v>45167</v>
      </c>
      <c r="B3232" s="56" t="s">
        <v>919</v>
      </c>
      <c r="C3232" s="56" t="s">
        <v>542</v>
      </c>
      <c r="D3232" s="3" t="s">
        <v>549</v>
      </c>
      <c r="E3232" s="3" t="s">
        <v>550</v>
      </c>
      <c r="F3232" s="3" t="s">
        <v>959</v>
      </c>
      <c r="G3232" s="3" t="s">
        <v>506</v>
      </c>
      <c r="H3232" s="3">
        <v>227</v>
      </c>
      <c r="I3232" s="3">
        <v>1</v>
      </c>
      <c r="J3232" s="57">
        <v>8.5999999999999993E-2</v>
      </c>
      <c r="K3232" s="3">
        <v>32</v>
      </c>
      <c r="L3232" s="3">
        <v>154</v>
      </c>
      <c r="M3232" s="3">
        <v>95</v>
      </c>
      <c r="N3232" s="3">
        <v>65</v>
      </c>
      <c r="O3232" s="3">
        <v>31</v>
      </c>
      <c r="P3232" s="16" t="s">
        <v>511</v>
      </c>
      <c r="Q3232" s="16" t="s">
        <v>523</v>
      </c>
      <c r="R3232" s="16" t="s">
        <v>513</v>
      </c>
    </row>
    <row r="3233" spans="1:18" hidden="1" x14ac:dyDescent="0.3">
      <c r="A3233" s="55">
        <v>45167</v>
      </c>
      <c r="B3233" s="56" t="s">
        <v>919</v>
      </c>
      <c r="C3233" s="56" t="s">
        <v>542</v>
      </c>
      <c r="D3233" s="3" t="s">
        <v>549</v>
      </c>
      <c r="E3233" s="3" t="s">
        <v>546</v>
      </c>
      <c r="F3233" s="3" t="s">
        <v>959</v>
      </c>
      <c r="G3233" s="3" t="s">
        <v>506</v>
      </c>
      <c r="H3233" s="3">
        <v>474</v>
      </c>
      <c r="I3233" s="3">
        <v>0</v>
      </c>
      <c r="J3233" s="57">
        <v>0</v>
      </c>
      <c r="K3233" s="3">
        <v>51</v>
      </c>
      <c r="L3233" s="3">
        <v>335</v>
      </c>
      <c r="M3233" s="3">
        <v>188</v>
      </c>
      <c r="N3233" s="3">
        <v>147</v>
      </c>
      <c r="O3233" s="3">
        <v>95</v>
      </c>
      <c r="P3233" s="16" t="s">
        <v>511</v>
      </c>
      <c r="Q3233" s="16" t="s">
        <v>523</v>
      </c>
      <c r="R3233" s="16" t="s">
        <v>513</v>
      </c>
    </row>
    <row r="3234" spans="1:18" hidden="1" x14ac:dyDescent="0.3">
      <c r="A3234" s="55">
        <v>45167</v>
      </c>
      <c r="B3234" s="56" t="s">
        <v>919</v>
      </c>
      <c r="C3234" s="56" t="s">
        <v>542</v>
      </c>
      <c r="D3234" s="3" t="s">
        <v>549</v>
      </c>
      <c r="E3234" s="3" t="s">
        <v>544</v>
      </c>
      <c r="F3234" s="3" t="s">
        <v>960</v>
      </c>
      <c r="G3234" s="3" t="s">
        <v>500</v>
      </c>
      <c r="H3234" s="3">
        <v>208</v>
      </c>
      <c r="I3234" s="3">
        <v>2</v>
      </c>
      <c r="J3234" s="57">
        <v>0.17199999999999999</v>
      </c>
      <c r="K3234" s="3">
        <v>24</v>
      </c>
      <c r="L3234" s="3">
        <v>149</v>
      </c>
      <c r="M3234" s="3">
        <v>68</v>
      </c>
      <c r="N3234" s="3">
        <v>57</v>
      </c>
      <c r="O3234" s="3">
        <v>50</v>
      </c>
      <c r="P3234" s="16" t="s">
        <v>511</v>
      </c>
      <c r="Q3234" s="16" t="s">
        <v>523</v>
      </c>
      <c r="R3234" s="16" t="s">
        <v>513</v>
      </c>
    </row>
    <row r="3235" spans="1:18" hidden="1" x14ac:dyDescent="0.3">
      <c r="A3235" s="55">
        <v>45167</v>
      </c>
      <c r="B3235" s="56" t="s">
        <v>919</v>
      </c>
      <c r="C3235" s="56" t="s">
        <v>542</v>
      </c>
      <c r="D3235" s="3" t="s">
        <v>549</v>
      </c>
      <c r="E3235" s="3" t="s">
        <v>550</v>
      </c>
      <c r="F3235" s="3" t="s">
        <v>960</v>
      </c>
      <c r="G3235" s="3" t="s">
        <v>500</v>
      </c>
      <c r="H3235" s="3">
        <v>5</v>
      </c>
      <c r="I3235" s="3">
        <v>0</v>
      </c>
      <c r="J3235" s="57">
        <v>0</v>
      </c>
      <c r="K3235" s="3">
        <v>0</v>
      </c>
      <c r="L3235" s="3">
        <v>3</v>
      </c>
      <c r="M3235" s="3">
        <v>2</v>
      </c>
      <c r="N3235" s="3">
        <v>2</v>
      </c>
      <c r="O3235" s="3">
        <v>0</v>
      </c>
      <c r="P3235" s="16" t="s">
        <v>511</v>
      </c>
      <c r="Q3235" s="16" t="s">
        <v>523</v>
      </c>
      <c r="R3235" s="16" t="s">
        <v>513</v>
      </c>
    </row>
    <row r="3236" spans="1:18" hidden="1" x14ac:dyDescent="0.3">
      <c r="A3236" s="55">
        <v>45167</v>
      </c>
      <c r="B3236" s="56" t="s">
        <v>919</v>
      </c>
      <c r="C3236" s="56" t="s">
        <v>542</v>
      </c>
      <c r="D3236" s="3" t="s">
        <v>549</v>
      </c>
      <c r="E3236" s="3" t="s">
        <v>546</v>
      </c>
      <c r="F3236" s="3" t="s">
        <v>960</v>
      </c>
      <c r="G3236" s="3" t="s">
        <v>500</v>
      </c>
      <c r="H3236" s="3">
        <v>32</v>
      </c>
      <c r="I3236" s="3">
        <v>0</v>
      </c>
      <c r="J3236" s="57">
        <v>0</v>
      </c>
      <c r="K3236" s="3">
        <v>2</v>
      </c>
      <c r="L3236" s="3">
        <v>27</v>
      </c>
      <c r="M3236" s="3">
        <v>7</v>
      </c>
      <c r="N3236" s="3">
        <v>5</v>
      </c>
      <c r="O3236" s="3">
        <v>5</v>
      </c>
      <c r="P3236" s="16" t="s">
        <v>511</v>
      </c>
      <c r="Q3236" s="16" t="s">
        <v>523</v>
      </c>
      <c r="R3236" s="16" t="s">
        <v>513</v>
      </c>
    </row>
    <row r="3237" spans="1:18" hidden="1" x14ac:dyDescent="0.3">
      <c r="A3237" s="55">
        <v>45167</v>
      </c>
      <c r="B3237" s="56" t="s">
        <v>919</v>
      </c>
      <c r="C3237" s="56" t="s">
        <v>542</v>
      </c>
      <c r="D3237" s="3" t="s">
        <v>549</v>
      </c>
      <c r="E3237" s="3" t="s">
        <v>544</v>
      </c>
      <c r="F3237" s="3" t="s">
        <v>961</v>
      </c>
      <c r="G3237" s="3" t="s">
        <v>507</v>
      </c>
      <c r="H3237" s="3">
        <v>646</v>
      </c>
      <c r="I3237" s="3">
        <v>2</v>
      </c>
      <c r="J3237" s="57">
        <v>0.17199999999999999</v>
      </c>
      <c r="K3237" s="3">
        <v>76</v>
      </c>
      <c r="L3237" s="3">
        <v>321</v>
      </c>
      <c r="M3237" s="3">
        <v>182</v>
      </c>
      <c r="N3237" s="3">
        <v>132</v>
      </c>
      <c r="O3237" s="3">
        <v>77</v>
      </c>
      <c r="P3237" s="16" t="s">
        <v>511</v>
      </c>
      <c r="Q3237" s="16" t="s">
        <v>523</v>
      </c>
      <c r="R3237" s="16" t="s">
        <v>513</v>
      </c>
    </row>
    <row r="3238" spans="1:18" hidden="1" x14ac:dyDescent="0.3">
      <c r="A3238" s="55">
        <v>45167</v>
      </c>
      <c r="B3238" s="56" t="s">
        <v>919</v>
      </c>
      <c r="C3238" s="56" t="s">
        <v>542</v>
      </c>
      <c r="D3238" s="3" t="s">
        <v>549</v>
      </c>
      <c r="E3238" s="3" t="s">
        <v>550</v>
      </c>
      <c r="F3238" s="3" t="s">
        <v>961</v>
      </c>
      <c r="G3238" s="3" t="s">
        <v>507</v>
      </c>
      <c r="H3238" s="3">
        <v>49</v>
      </c>
      <c r="I3238" s="3">
        <v>0</v>
      </c>
      <c r="J3238" s="57">
        <v>0</v>
      </c>
      <c r="K3238" s="3">
        <v>7</v>
      </c>
      <c r="L3238" s="3">
        <v>44</v>
      </c>
      <c r="M3238" s="3">
        <v>19</v>
      </c>
      <c r="N3238" s="3">
        <v>16</v>
      </c>
      <c r="O3238" s="3">
        <v>11</v>
      </c>
      <c r="P3238" s="16" t="s">
        <v>511</v>
      </c>
      <c r="Q3238" s="16" t="s">
        <v>523</v>
      </c>
      <c r="R3238" s="16" t="s">
        <v>513</v>
      </c>
    </row>
    <row r="3239" spans="1:18" hidden="1" x14ac:dyDescent="0.3">
      <c r="A3239" s="55">
        <v>45167</v>
      </c>
      <c r="B3239" s="56" t="s">
        <v>919</v>
      </c>
      <c r="C3239" s="56" t="s">
        <v>542</v>
      </c>
      <c r="D3239" s="3" t="s">
        <v>549</v>
      </c>
      <c r="E3239" s="3" t="s">
        <v>546</v>
      </c>
      <c r="F3239" s="3" t="s">
        <v>961</v>
      </c>
      <c r="G3239" s="3" t="s">
        <v>507</v>
      </c>
      <c r="H3239" s="3">
        <v>73</v>
      </c>
      <c r="I3239" s="3">
        <v>1</v>
      </c>
      <c r="J3239" s="57">
        <v>8.5999999999999993E-2</v>
      </c>
      <c r="K3239" s="3">
        <v>15</v>
      </c>
      <c r="L3239" s="3">
        <v>66</v>
      </c>
      <c r="M3239" s="3">
        <v>32</v>
      </c>
      <c r="N3239" s="3">
        <v>25</v>
      </c>
      <c r="O3239" s="3">
        <v>18</v>
      </c>
      <c r="P3239" s="16" t="s">
        <v>511</v>
      </c>
      <c r="Q3239" s="16" t="s">
        <v>523</v>
      </c>
      <c r="R3239" s="16" t="s">
        <v>513</v>
      </c>
    </row>
    <row r="3240" spans="1:18" hidden="1" x14ac:dyDescent="0.3">
      <c r="A3240" s="55">
        <v>45167</v>
      </c>
      <c r="B3240" s="56" t="s">
        <v>919</v>
      </c>
      <c r="C3240" s="56" t="s">
        <v>542</v>
      </c>
      <c r="D3240" s="3" t="s">
        <v>551</v>
      </c>
      <c r="E3240" s="3" t="s">
        <v>544</v>
      </c>
      <c r="F3240" s="3" t="s">
        <v>962</v>
      </c>
      <c r="G3240" s="3" t="s">
        <v>507</v>
      </c>
      <c r="H3240" s="3">
        <v>954</v>
      </c>
      <c r="I3240" s="3">
        <v>3</v>
      </c>
      <c r="J3240" s="57">
        <v>0.25800000000000001</v>
      </c>
      <c r="K3240" s="3">
        <v>108</v>
      </c>
      <c r="L3240" s="3">
        <v>631</v>
      </c>
      <c r="M3240" s="3">
        <v>342</v>
      </c>
      <c r="N3240" s="3">
        <v>264</v>
      </c>
      <c r="O3240" s="3">
        <v>189</v>
      </c>
      <c r="P3240" s="16" t="s">
        <v>511</v>
      </c>
      <c r="Q3240" s="16" t="s">
        <v>523</v>
      </c>
      <c r="R3240" s="16" t="s">
        <v>514</v>
      </c>
    </row>
    <row r="3241" spans="1:18" hidden="1" x14ac:dyDescent="0.3">
      <c r="A3241" s="55">
        <v>45167</v>
      </c>
      <c r="B3241" s="56" t="s">
        <v>919</v>
      </c>
      <c r="C3241" s="56" t="s">
        <v>542</v>
      </c>
      <c r="D3241" s="3" t="s">
        <v>551</v>
      </c>
      <c r="E3241" s="3" t="s">
        <v>550</v>
      </c>
      <c r="F3241" s="3" t="s">
        <v>962</v>
      </c>
      <c r="G3241" s="3" t="s">
        <v>507</v>
      </c>
      <c r="H3241" s="3">
        <v>155</v>
      </c>
      <c r="I3241" s="3">
        <v>1</v>
      </c>
      <c r="J3241" s="57">
        <v>8.5999999999999993E-2</v>
      </c>
      <c r="K3241" s="3">
        <v>27</v>
      </c>
      <c r="L3241" s="3">
        <v>86</v>
      </c>
      <c r="M3241" s="3">
        <v>45</v>
      </c>
      <c r="N3241" s="3">
        <v>33</v>
      </c>
      <c r="O3241" s="3">
        <v>23</v>
      </c>
      <c r="P3241" s="16" t="s">
        <v>511</v>
      </c>
      <c r="Q3241" s="16" t="s">
        <v>523</v>
      </c>
      <c r="R3241" s="16" t="s">
        <v>514</v>
      </c>
    </row>
    <row r="3242" spans="1:18" hidden="1" x14ac:dyDescent="0.3">
      <c r="A3242" s="55">
        <v>45167</v>
      </c>
      <c r="B3242" s="56" t="s">
        <v>919</v>
      </c>
      <c r="C3242" s="56" t="s">
        <v>542</v>
      </c>
      <c r="D3242" s="3" t="s">
        <v>551</v>
      </c>
      <c r="E3242" s="3" t="s">
        <v>546</v>
      </c>
      <c r="F3242" s="3" t="s">
        <v>962</v>
      </c>
      <c r="G3242" s="3" t="s">
        <v>507</v>
      </c>
      <c r="H3242" s="3">
        <v>2809</v>
      </c>
      <c r="I3242" s="3">
        <v>13</v>
      </c>
      <c r="J3242" s="57">
        <v>1.1179999999999999</v>
      </c>
      <c r="K3242" s="3">
        <v>9</v>
      </c>
      <c r="L3242" s="3">
        <v>1471</v>
      </c>
      <c r="M3242" s="3">
        <v>446</v>
      </c>
      <c r="N3242" s="3">
        <v>401</v>
      </c>
      <c r="O3242" s="3">
        <v>312</v>
      </c>
      <c r="P3242" s="16" t="s">
        <v>511</v>
      </c>
      <c r="Q3242" s="16" t="s">
        <v>523</v>
      </c>
      <c r="R3242" s="16" t="s">
        <v>514</v>
      </c>
    </row>
    <row r="3243" spans="1:18" hidden="1" x14ac:dyDescent="0.3">
      <c r="A3243" s="55">
        <v>45167</v>
      </c>
      <c r="B3243" s="56" t="s">
        <v>919</v>
      </c>
      <c r="C3243" s="56" t="s">
        <v>542</v>
      </c>
      <c r="D3243" s="3" t="s">
        <v>551</v>
      </c>
      <c r="E3243" s="3" t="s">
        <v>544</v>
      </c>
      <c r="F3243" s="3" t="s">
        <v>963</v>
      </c>
      <c r="G3243" s="3" t="s">
        <v>503</v>
      </c>
      <c r="H3243" s="3">
        <v>849</v>
      </c>
      <c r="I3243" s="3">
        <v>2</v>
      </c>
      <c r="J3243" s="57">
        <v>0.17199999999999999</v>
      </c>
      <c r="K3243" s="3">
        <v>21</v>
      </c>
      <c r="L3243" s="3">
        <v>556</v>
      </c>
      <c r="M3243" s="3">
        <v>244</v>
      </c>
      <c r="N3243" s="3">
        <v>234</v>
      </c>
      <c r="O3243" s="3">
        <v>166</v>
      </c>
      <c r="P3243" s="16" t="s">
        <v>511</v>
      </c>
      <c r="Q3243" s="16" t="s">
        <v>523</v>
      </c>
      <c r="R3243" s="16" t="s">
        <v>514</v>
      </c>
    </row>
    <row r="3244" spans="1:18" hidden="1" x14ac:dyDescent="0.3">
      <c r="A3244" s="55">
        <v>45167</v>
      </c>
      <c r="B3244" s="56" t="s">
        <v>919</v>
      </c>
      <c r="C3244" s="56" t="s">
        <v>542</v>
      </c>
      <c r="D3244" s="3" t="s">
        <v>551</v>
      </c>
      <c r="E3244" s="3" t="s">
        <v>550</v>
      </c>
      <c r="F3244" s="3" t="s">
        <v>963</v>
      </c>
      <c r="G3244" s="3" t="s">
        <v>503</v>
      </c>
      <c r="H3244" s="3">
        <v>78</v>
      </c>
      <c r="I3244" s="3">
        <v>0</v>
      </c>
      <c r="J3244" s="57">
        <v>0</v>
      </c>
      <c r="K3244" s="3">
        <v>10</v>
      </c>
      <c r="L3244" s="3">
        <v>67</v>
      </c>
      <c r="M3244" s="3">
        <v>40</v>
      </c>
      <c r="N3244" s="3">
        <v>27</v>
      </c>
      <c r="O3244" s="3">
        <v>21</v>
      </c>
      <c r="P3244" s="16" t="s">
        <v>511</v>
      </c>
      <c r="Q3244" s="16" t="s">
        <v>523</v>
      </c>
      <c r="R3244" s="16" t="s">
        <v>514</v>
      </c>
    </row>
    <row r="3245" spans="1:18" hidden="1" x14ac:dyDescent="0.3">
      <c r="A3245" s="55">
        <v>45167</v>
      </c>
      <c r="B3245" s="56" t="s">
        <v>919</v>
      </c>
      <c r="C3245" s="56" t="s">
        <v>542</v>
      </c>
      <c r="D3245" s="3" t="s">
        <v>551</v>
      </c>
      <c r="E3245" s="3" t="s">
        <v>546</v>
      </c>
      <c r="F3245" s="3" t="s">
        <v>963</v>
      </c>
      <c r="G3245" s="3" t="s">
        <v>503</v>
      </c>
      <c r="H3245" s="3">
        <v>144</v>
      </c>
      <c r="I3245" s="3">
        <v>0</v>
      </c>
      <c r="J3245" s="57">
        <v>0</v>
      </c>
      <c r="K3245" s="3">
        <v>14</v>
      </c>
      <c r="L3245" s="3">
        <v>126</v>
      </c>
      <c r="M3245" s="3">
        <v>95</v>
      </c>
      <c r="N3245" s="3">
        <v>77</v>
      </c>
      <c r="O3245" s="3">
        <v>68</v>
      </c>
      <c r="P3245" s="16" t="s">
        <v>511</v>
      </c>
      <c r="Q3245" s="16" t="s">
        <v>523</v>
      </c>
      <c r="R3245" s="16" t="s">
        <v>514</v>
      </c>
    </row>
    <row r="3246" spans="1:18" hidden="1" x14ac:dyDescent="0.3">
      <c r="A3246" s="55">
        <v>45167</v>
      </c>
      <c r="B3246" s="56" t="s">
        <v>919</v>
      </c>
      <c r="C3246" s="56" t="s">
        <v>542</v>
      </c>
      <c r="D3246" s="3" t="s">
        <v>551</v>
      </c>
      <c r="E3246" s="3" t="s">
        <v>544</v>
      </c>
      <c r="F3246" s="3" t="s">
        <v>964</v>
      </c>
      <c r="G3246" s="3" t="s">
        <v>500</v>
      </c>
      <c r="H3246" s="3">
        <v>546</v>
      </c>
      <c r="I3246" s="3">
        <v>1</v>
      </c>
      <c r="J3246" s="57">
        <v>8.5999999999999993E-2</v>
      </c>
      <c r="K3246" s="3">
        <v>20</v>
      </c>
      <c r="L3246" s="3">
        <v>410</v>
      </c>
      <c r="M3246" s="3">
        <v>201</v>
      </c>
      <c r="N3246" s="3">
        <v>158</v>
      </c>
      <c r="O3246" s="3">
        <v>129</v>
      </c>
      <c r="P3246" s="16" t="s">
        <v>511</v>
      </c>
      <c r="Q3246" s="16" t="s">
        <v>523</v>
      </c>
      <c r="R3246" s="16" t="s">
        <v>514</v>
      </c>
    </row>
    <row r="3247" spans="1:18" hidden="1" x14ac:dyDescent="0.3">
      <c r="A3247" s="55">
        <v>45167</v>
      </c>
      <c r="B3247" s="56" t="s">
        <v>919</v>
      </c>
      <c r="C3247" s="56" t="s">
        <v>542</v>
      </c>
      <c r="D3247" s="3" t="s">
        <v>551</v>
      </c>
      <c r="E3247" s="3" t="s">
        <v>550</v>
      </c>
      <c r="F3247" s="3" t="s">
        <v>964</v>
      </c>
      <c r="G3247" s="3" t="s">
        <v>500</v>
      </c>
      <c r="H3247" s="3">
        <v>23</v>
      </c>
      <c r="I3247" s="3">
        <v>1</v>
      </c>
      <c r="J3247" s="57">
        <v>8.5999999999999993E-2</v>
      </c>
      <c r="K3247" s="3">
        <v>5</v>
      </c>
      <c r="L3247" s="3">
        <v>20</v>
      </c>
      <c r="M3247" s="3">
        <v>12</v>
      </c>
      <c r="N3247" s="3">
        <v>7</v>
      </c>
      <c r="O3247" s="3">
        <v>7</v>
      </c>
      <c r="P3247" s="16" t="s">
        <v>511</v>
      </c>
      <c r="Q3247" s="16" t="s">
        <v>523</v>
      </c>
      <c r="R3247" s="16" t="s">
        <v>514</v>
      </c>
    </row>
    <row r="3248" spans="1:18" hidden="1" x14ac:dyDescent="0.3">
      <c r="A3248" s="55">
        <v>45167</v>
      </c>
      <c r="B3248" s="56" t="s">
        <v>919</v>
      </c>
      <c r="C3248" s="56" t="s">
        <v>542</v>
      </c>
      <c r="D3248" s="3" t="s">
        <v>551</v>
      </c>
      <c r="E3248" s="3" t="s">
        <v>546</v>
      </c>
      <c r="F3248" s="3" t="s">
        <v>964</v>
      </c>
      <c r="G3248" s="3" t="s">
        <v>500</v>
      </c>
      <c r="H3248" s="3">
        <v>16</v>
      </c>
      <c r="I3248" s="3">
        <v>0</v>
      </c>
      <c r="J3248" s="57">
        <v>0</v>
      </c>
      <c r="K3248" s="3">
        <v>0</v>
      </c>
      <c r="L3248" s="3">
        <v>10</v>
      </c>
      <c r="M3248" s="3">
        <v>2</v>
      </c>
      <c r="N3248" s="3">
        <v>0</v>
      </c>
      <c r="O3248" s="3">
        <v>0</v>
      </c>
      <c r="P3248" s="16" t="s">
        <v>511</v>
      </c>
      <c r="Q3248" s="16" t="s">
        <v>523</v>
      </c>
      <c r="R3248" s="16" t="s">
        <v>514</v>
      </c>
    </row>
    <row r="3249" spans="1:18" x14ac:dyDescent="0.3">
      <c r="A3249" s="73">
        <v>45167</v>
      </c>
      <c r="B3249" s="76" t="s">
        <v>919</v>
      </c>
      <c r="C3249" s="56" t="s">
        <v>542</v>
      </c>
      <c r="D3249" s="3" t="s">
        <v>551</v>
      </c>
      <c r="E3249" s="3" t="s">
        <v>544</v>
      </c>
      <c r="F3249" s="3" t="s">
        <v>965</v>
      </c>
      <c r="G3249" s="78" t="s">
        <v>504</v>
      </c>
      <c r="H3249" s="78">
        <v>774</v>
      </c>
      <c r="I3249" s="78">
        <v>6</v>
      </c>
      <c r="J3249" s="84">
        <v>0.51600000000000001</v>
      </c>
      <c r="K3249" s="41">
        <v>25</v>
      </c>
      <c r="L3249" s="78">
        <v>444</v>
      </c>
      <c r="M3249" s="78">
        <v>156</v>
      </c>
      <c r="N3249" s="78">
        <v>101</v>
      </c>
      <c r="O3249" s="78">
        <v>66</v>
      </c>
      <c r="P3249" s="89" t="s">
        <v>511</v>
      </c>
      <c r="Q3249" s="16" t="s">
        <v>523</v>
      </c>
      <c r="R3249" s="89" t="s">
        <v>514</v>
      </c>
    </row>
    <row r="3250" spans="1:18" x14ac:dyDescent="0.3">
      <c r="A3250" s="73">
        <v>45167</v>
      </c>
      <c r="B3250" s="76" t="s">
        <v>919</v>
      </c>
      <c r="C3250" s="56" t="s">
        <v>542</v>
      </c>
      <c r="D3250" s="3" t="s">
        <v>551</v>
      </c>
      <c r="E3250" s="3" t="s">
        <v>550</v>
      </c>
      <c r="F3250" s="3" t="s">
        <v>965</v>
      </c>
      <c r="G3250" s="78" t="s">
        <v>504</v>
      </c>
      <c r="H3250" s="78">
        <v>117</v>
      </c>
      <c r="I3250" s="78">
        <v>1</v>
      </c>
      <c r="J3250" s="84">
        <v>8.5999999999999993E-2</v>
      </c>
      <c r="K3250" s="41">
        <v>7</v>
      </c>
      <c r="L3250" s="78">
        <v>54</v>
      </c>
      <c r="M3250" s="78">
        <v>21</v>
      </c>
      <c r="N3250" s="78">
        <v>10</v>
      </c>
      <c r="O3250" s="78">
        <v>8</v>
      </c>
      <c r="P3250" s="89" t="s">
        <v>511</v>
      </c>
      <c r="Q3250" s="16" t="s">
        <v>523</v>
      </c>
      <c r="R3250" s="89" t="s">
        <v>514</v>
      </c>
    </row>
    <row r="3251" spans="1:18" x14ac:dyDescent="0.3">
      <c r="A3251" s="73">
        <v>45167</v>
      </c>
      <c r="B3251" s="76" t="s">
        <v>919</v>
      </c>
      <c r="C3251" s="56" t="s">
        <v>542</v>
      </c>
      <c r="D3251" s="3" t="s">
        <v>551</v>
      </c>
      <c r="E3251" s="3" t="s">
        <v>546</v>
      </c>
      <c r="F3251" s="3" t="s">
        <v>965</v>
      </c>
      <c r="G3251" s="78" t="s">
        <v>504</v>
      </c>
      <c r="H3251" s="78">
        <v>160</v>
      </c>
      <c r="I3251" s="78">
        <v>2</v>
      </c>
      <c r="J3251" s="84">
        <v>0.17199999999999999</v>
      </c>
      <c r="K3251" s="41">
        <v>5</v>
      </c>
      <c r="L3251" s="78">
        <v>76</v>
      </c>
      <c r="M3251" s="78">
        <v>40</v>
      </c>
      <c r="N3251" s="78">
        <v>24</v>
      </c>
      <c r="O3251" s="78">
        <v>16</v>
      </c>
      <c r="P3251" s="89" t="s">
        <v>511</v>
      </c>
      <c r="Q3251" s="16" t="s">
        <v>523</v>
      </c>
      <c r="R3251" s="89" t="s">
        <v>514</v>
      </c>
    </row>
    <row r="3252" spans="1:18" hidden="1" x14ac:dyDescent="0.3">
      <c r="A3252" s="55">
        <v>45167</v>
      </c>
      <c r="B3252" s="56" t="s">
        <v>919</v>
      </c>
      <c r="C3252" s="56" t="s">
        <v>542</v>
      </c>
      <c r="D3252" s="3" t="s">
        <v>551</v>
      </c>
      <c r="E3252" s="3" t="s">
        <v>544</v>
      </c>
      <c r="F3252" s="3" t="s">
        <v>966</v>
      </c>
      <c r="G3252" s="3" t="s">
        <v>498</v>
      </c>
      <c r="H3252" s="3">
        <v>736</v>
      </c>
      <c r="I3252" s="3">
        <v>3</v>
      </c>
      <c r="J3252" s="57">
        <v>0.25800000000000001</v>
      </c>
      <c r="K3252" s="3">
        <v>74</v>
      </c>
      <c r="L3252" s="3">
        <v>624</v>
      </c>
      <c r="M3252" s="3">
        <v>366</v>
      </c>
      <c r="N3252" s="3">
        <v>286</v>
      </c>
      <c r="O3252" s="3">
        <v>206</v>
      </c>
      <c r="P3252" s="16" t="s">
        <v>511</v>
      </c>
      <c r="Q3252" s="16" t="s">
        <v>523</v>
      </c>
      <c r="R3252" s="16" t="s">
        <v>514</v>
      </c>
    </row>
    <row r="3253" spans="1:18" hidden="1" x14ac:dyDescent="0.3">
      <c r="A3253" s="55">
        <v>45167</v>
      </c>
      <c r="B3253" s="56" t="s">
        <v>919</v>
      </c>
      <c r="C3253" s="56" t="s">
        <v>542</v>
      </c>
      <c r="D3253" s="3" t="s">
        <v>551</v>
      </c>
      <c r="E3253" s="3" t="s">
        <v>550</v>
      </c>
      <c r="F3253" s="3" t="s">
        <v>966</v>
      </c>
      <c r="G3253" s="3" t="s">
        <v>498</v>
      </c>
      <c r="H3253" s="3">
        <v>36</v>
      </c>
      <c r="I3253" s="3">
        <v>0</v>
      </c>
      <c r="J3253" s="57">
        <v>0</v>
      </c>
      <c r="K3253" s="3">
        <v>7</v>
      </c>
      <c r="L3253" s="3">
        <v>30</v>
      </c>
      <c r="M3253" s="3">
        <v>14</v>
      </c>
      <c r="N3253" s="3">
        <v>10</v>
      </c>
      <c r="O3253" s="3">
        <v>10</v>
      </c>
      <c r="P3253" s="16" t="s">
        <v>511</v>
      </c>
      <c r="Q3253" s="16" t="s">
        <v>523</v>
      </c>
      <c r="R3253" s="16" t="s">
        <v>514</v>
      </c>
    </row>
    <row r="3254" spans="1:18" hidden="1" x14ac:dyDescent="0.3">
      <c r="A3254" s="55">
        <v>45167</v>
      </c>
      <c r="B3254" s="56" t="s">
        <v>919</v>
      </c>
      <c r="C3254" s="56" t="s">
        <v>542</v>
      </c>
      <c r="D3254" s="3" t="s">
        <v>551</v>
      </c>
      <c r="E3254" s="3" t="s">
        <v>546</v>
      </c>
      <c r="F3254" s="3" t="s">
        <v>966</v>
      </c>
      <c r="G3254" s="3" t="s">
        <v>498</v>
      </c>
      <c r="H3254" s="3">
        <v>96</v>
      </c>
      <c r="I3254" s="3">
        <v>0</v>
      </c>
      <c r="J3254" s="57">
        <v>0</v>
      </c>
      <c r="K3254" s="3">
        <v>4</v>
      </c>
      <c r="L3254" s="3">
        <v>74</v>
      </c>
      <c r="M3254" s="3">
        <v>30</v>
      </c>
      <c r="N3254" s="3">
        <v>22</v>
      </c>
      <c r="O3254" s="3">
        <v>15</v>
      </c>
      <c r="P3254" s="16" t="s">
        <v>511</v>
      </c>
      <c r="Q3254" s="16" t="s">
        <v>523</v>
      </c>
      <c r="R3254" s="16" t="s">
        <v>514</v>
      </c>
    </row>
    <row r="3255" spans="1:18" hidden="1" x14ac:dyDescent="0.3">
      <c r="A3255" s="55">
        <v>45167</v>
      </c>
      <c r="B3255" s="56" t="s">
        <v>919</v>
      </c>
      <c r="C3255" s="56" t="s">
        <v>542</v>
      </c>
      <c r="D3255" s="3" t="s">
        <v>551</v>
      </c>
      <c r="E3255" s="3" t="s">
        <v>544</v>
      </c>
      <c r="F3255" s="3" t="s">
        <v>967</v>
      </c>
      <c r="G3255" s="3" t="s">
        <v>502</v>
      </c>
      <c r="H3255" s="3">
        <v>1664</v>
      </c>
      <c r="I3255" s="3">
        <v>7</v>
      </c>
      <c r="J3255" s="57">
        <v>0.60199999999999998</v>
      </c>
      <c r="K3255" s="3">
        <v>29</v>
      </c>
      <c r="L3255" s="3">
        <v>929</v>
      </c>
      <c r="M3255" s="3">
        <v>513</v>
      </c>
      <c r="N3255" s="3">
        <v>416</v>
      </c>
      <c r="O3255" s="3">
        <v>374</v>
      </c>
      <c r="P3255" s="16" t="s">
        <v>511</v>
      </c>
      <c r="Q3255" s="16" t="s">
        <v>523</v>
      </c>
      <c r="R3255" s="16" t="s">
        <v>514</v>
      </c>
    </row>
    <row r="3256" spans="1:18" hidden="1" x14ac:dyDescent="0.3">
      <c r="A3256" s="55">
        <v>45167</v>
      </c>
      <c r="B3256" s="56" t="s">
        <v>919</v>
      </c>
      <c r="C3256" s="56" t="s">
        <v>542</v>
      </c>
      <c r="D3256" s="3" t="s">
        <v>551</v>
      </c>
      <c r="E3256" s="3" t="s">
        <v>550</v>
      </c>
      <c r="F3256" s="3" t="s">
        <v>967</v>
      </c>
      <c r="G3256" s="3" t="s">
        <v>502</v>
      </c>
      <c r="H3256" s="3">
        <v>158</v>
      </c>
      <c r="I3256" s="3">
        <v>1</v>
      </c>
      <c r="J3256" s="57">
        <v>8.5999999999999993E-2</v>
      </c>
      <c r="K3256" s="3">
        <v>3</v>
      </c>
      <c r="L3256" s="3">
        <v>81</v>
      </c>
      <c r="M3256" s="3">
        <v>26</v>
      </c>
      <c r="N3256" s="3">
        <v>17</v>
      </c>
      <c r="O3256" s="3">
        <v>13</v>
      </c>
      <c r="P3256" s="16" t="s">
        <v>511</v>
      </c>
      <c r="Q3256" s="16" t="s">
        <v>523</v>
      </c>
      <c r="R3256" s="16" t="s">
        <v>514</v>
      </c>
    </row>
    <row r="3257" spans="1:18" hidden="1" x14ac:dyDescent="0.3">
      <c r="A3257" s="55">
        <v>45167</v>
      </c>
      <c r="B3257" s="56" t="s">
        <v>919</v>
      </c>
      <c r="C3257" s="56" t="s">
        <v>542</v>
      </c>
      <c r="D3257" s="3" t="s">
        <v>551</v>
      </c>
      <c r="E3257" s="3" t="s">
        <v>546</v>
      </c>
      <c r="F3257" s="3" t="s">
        <v>967</v>
      </c>
      <c r="G3257" s="3" t="s">
        <v>502</v>
      </c>
      <c r="H3257" s="3">
        <v>509</v>
      </c>
      <c r="I3257" s="3">
        <v>3</v>
      </c>
      <c r="J3257" s="57">
        <v>0.25800000000000001</v>
      </c>
      <c r="K3257" s="3">
        <v>3</v>
      </c>
      <c r="L3257" s="3">
        <v>424</v>
      </c>
      <c r="M3257" s="3">
        <v>212</v>
      </c>
      <c r="N3257" s="3">
        <v>170</v>
      </c>
      <c r="O3257" s="3">
        <v>127</v>
      </c>
      <c r="P3257" s="16" t="s">
        <v>511</v>
      </c>
      <c r="Q3257" s="16" t="s">
        <v>523</v>
      </c>
      <c r="R3257" s="16" t="s">
        <v>514</v>
      </c>
    </row>
    <row r="3258" spans="1:18" hidden="1" x14ac:dyDescent="0.3">
      <c r="A3258" s="55">
        <v>45167</v>
      </c>
      <c r="B3258" s="56" t="s">
        <v>919</v>
      </c>
      <c r="C3258" s="56" t="s">
        <v>542</v>
      </c>
      <c r="D3258" s="3" t="s">
        <v>551</v>
      </c>
      <c r="E3258" s="3" t="s">
        <v>544</v>
      </c>
      <c r="F3258" s="3" t="s">
        <v>968</v>
      </c>
      <c r="G3258" s="3" t="s">
        <v>499</v>
      </c>
      <c r="H3258" s="3">
        <v>1036</v>
      </c>
      <c r="I3258" s="3">
        <v>7</v>
      </c>
      <c r="J3258" s="57">
        <v>0.60199999999999998</v>
      </c>
      <c r="K3258" s="3">
        <v>14</v>
      </c>
      <c r="L3258" s="3">
        <v>656</v>
      </c>
      <c r="M3258" s="3">
        <v>257</v>
      </c>
      <c r="N3258" s="3">
        <v>200</v>
      </c>
      <c r="O3258" s="3">
        <v>124</v>
      </c>
      <c r="P3258" s="16" t="s">
        <v>511</v>
      </c>
      <c r="Q3258" s="16" t="s">
        <v>523</v>
      </c>
      <c r="R3258" s="16" t="s">
        <v>514</v>
      </c>
    </row>
    <row r="3259" spans="1:18" hidden="1" x14ac:dyDescent="0.3">
      <c r="A3259" s="55">
        <v>45167</v>
      </c>
      <c r="B3259" s="56" t="s">
        <v>919</v>
      </c>
      <c r="C3259" s="56" t="s">
        <v>542</v>
      </c>
      <c r="D3259" s="3" t="s">
        <v>551</v>
      </c>
      <c r="E3259" s="3" t="s">
        <v>550</v>
      </c>
      <c r="F3259" s="3" t="s">
        <v>968</v>
      </c>
      <c r="G3259" s="3" t="s">
        <v>499</v>
      </c>
      <c r="H3259" s="3">
        <v>83</v>
      </c>
      <c r="I3259" s="3">
        <v>0</v>
      </c>
      <c r="J3259" s="57">
        <v>0</v>
      </c>
      <c r="K3259" s="3">
        <v>0</v>
      </c>
      <c r="L3259" s="3">
        <v>50</v>
      </c>
      <c r="M3259" s="3">
        <v>6</v>
      </c>
      <c r="N3259" s="3">
        <v>0</v>
      </c>
      <c r="O3259" s="3">
        <v>0</v>
      </c>
      <c r="P3259" s="16" t="s">
        <v>511</v>
      </c>
      <c r="Q3259" s="16" t="s">
        <v>523</v>
      </c>
      <c r="R3259" s="16" t="s">
        <v>514</v>
      </c>
    </row>
    <row r="3260" spans="1:18" hidden="1" x14ac:dyDescent="0.3">
      <c r="A3260" s="55">
        <v>45167</v>
      </c>
      <c r="B3260" s="56" t="s">
        <v>919</v>
      </c>
      <c r="C3260" s="56" t="s">
        <v>542</v>
      </c>
      <c r="D3260" s="3" t="s">
        <v>551</v>
      </c>
      <c r="E3260" s="3" t="s">
        <v>546</v>
      </c>
      <c r="F3260" s="3" t="s">
        <v>968</v>
      </c>
      <c r="G3260" s="3" t="s">
        <v>499</v>
      </c>
      <c r="H3260" s="3">
        <v>149</v>
      </c>
      <c r="I3260" s="3">
        <v>0</v>
      </c>
      <c r="J3260" s="57">
        <v>0</v>
      </c>
      <c r="K3260" s="3">
        <v>1</v>
      </c>
      <c r="L3260" s="3">
        <v>112</v>
      </c>
      <c r="M3260" s="3">
        <v>28</v>
      </c>
      <c r="N3260" s="3">
        <v>9</v>
      </c>
      <c r="O3260" s="3">
        <v>9</v>
      </c>
      <c r="P3260" s="16" t="s">
        <v>511</v>
      </c>
      <c r="Q3260" s="16" t="s">
        <v>523</v>
      </c>
      <c r="R3260" s="16" t="s">
        <v>514</v>
      </c>
    </row>
    <row r="3261" spans="1:18" hidden="1" x14ac:dyDescent="0.3">
      <c r="A3261" s="55">
        <v>45167</v>
      </c>
      <c r="B3261" s="56" t="s">
        <v>919</v>
      </c>
      <c r="C3261" s="56" t="s">
        <v>542</v>
      </c>
      <c r="D3261" s="3" t="s">
        <v>551</v>
      </c>
      <c r="E3261" s="3" t="s">
        <v>544</v>
      </c>
      <c r="F3261" s="3" t="s">
        <v>969</v>
      </c>
      <c r="G3261" s="3" t="s">
        <v>501</v>
      </c>
      <c r="H3261" s="3">
        <v>972</v>
      </c>
      <c r="I3261" s="3">
        <v>1</v>
      </c>
      <c r="J3261" s="57">
        <v>8.5999999999999993E-2</v>
      </c>
      <c r="K3261" s="3">
        <v>85</v>
      </c>
      <c r="L3261" s="3">
        <v>247</v>
      </c>
      <c r="M3261" s="3">
        <v>131</v>
      </c>
      <c r="N3261" s="3">
        <v>107</v>
      </c>
      <c r="O3261" s="3">
        <v>75</v>
      </c>
      <c r="P3261" s="16" t="s">
        <v>511</v>
      </c>
      <c r="Q3261" s="16" t="s">
        <v>523</v>
      </c>
      <c r="R3261" s="16" t="s">
        <v>514</v>
      </c>
    </row>
    <row r="3262" spans="1:18" hidden="1" x14ac:dyDescent="0.3">
      <c r="A3262" s="55">
        <v>45167</v>
      </c>
      <c r="B3262" s="56" t="s">
        <v>919</v>
      </c>
      <c r="C3262" s="56" t="s">
        <v>542</v>
      </c>
      <c r="D3262" s="3" t="s">
        <v>551</v>
      </c>
      <c r="E3262" s="3" t="s">
        <v>550</v>
      </c>
      <c r="F3262" s="3" t="s">
        <v>969</v>
      </c>
      <c r="G3262" s="3" t="s">
        <v>501</v>
      </c>
      <c r="H3262" s="3">
        <v>77</v>
      </c>
      <c r="I3262" s="3">
        <v>0</v>
      </c>
      <c r="J3262" s="57">
        <v>0</v>
      </c>
      <c r="K3262" s="3">
        <v>7</v>
      </c>
      <c r="L3262" s="3">
        <v>14</v>
      </c>
      <c r="M3262" s="3">
        <v>8</v>
      </c>
      <c r="N3262" s="3">
        <v>7</v>
      </c>
      <c r="O3262" s="3">
        <v>5</v>
      </c>
      <c r="P3262" s="16" t="s">
        <v>511</v>
      </c>
      <c r="Q3262" s="16" t="s">
        <v>523</v>
      </c>
      <c r="R3262" s="16" t="s">
        <v>514</v>
      </c>
    </row>
    <row r="3263" spans="1:18" hidden="1" x14ac:dyDescent="0.3">
      <c r="A3263" s="55">
        <v>45167</v>
      </c>
      <c r="B3263" s="56" t="s">
        <v>919</v>
      </c>
      <c r="C3263" s="56" t="s">
        <v>542</v>
      </c>
      <c r="D3263" s="3" t="s">
        <v>551</v>
      </c>
      <c r="E3263" s="3" t="s">
        <v>546</v>
      </c>
      <c r="F3263" s="3" t="s">
        <v>969</v>
      </c>
      <c r="G3263" s="3" t="s">
        <v>501</v>
      </c>
      <c r="H3263" s="3">
        <v>63</v>
      </c>
      <c r="I3263" s="3">
        <v>1</v>
      </c>
      <c r="J3263" s="57">
        <v>8.5999999999999993E-2</v>
      </c>
      <c r="K3263" s="3">
        <v>5</v>
      </c>
      <c r="L3263" s="3">
        <v>15</v>
      </c>
      <c r="M3263" s="3">
        <v>8</v>
      </c>
      <c r="N3263" s="3">
        <v>6</v>
      </c>
      <c r="O3263" s="3">
        <v>5</v>
      </c>
      <c r="P3263" s="16" t="s">
        <v>511</v>
      </c>
      <c r="Q3263" s="16" t="s">
        <v>523</v>
      </c>
      <c r="R3263" s="16" t="s">
        <v>514</v>
      </c>
    </row>
    <row r="3264" spans="1:18" hidden="1" x14ac:dyDescent="0.3">
      <c r="A3264" s="55">
        <v>45167</v>
      </c>
      <c r="B3264" s="56" t="s">
        <v>919</v>
      </c>
      <c r="C3264" s="56" t="s">
        <v>542</v>
      </c>
      <c r="D3264" s="3" t="s">
        <v>551</v>
      </c>
      <c r="E3264" s="3" t="s">
        <v>544</v>
      </c>
      <c r="F3264" s="3" t="s">
        <v>970</v>
      </c>
      <c r="G3264" s="3" t="s">
        <v>506</v>
      </c>
      <c r="H3264" s="3">
        <v>992</v>
      </c>
      <c r="I3264" s="3">
        <v>2</v>
      </c>
      <c r="J3264" s="57">
        <v>0.17199999999999999</v>
      </c>
      <c r="K3264" s="3">
        <v>381</v>
      </c>
      <c r="L3264" s="3">
        <v>910</v>
      </c>
      <c r="M3264" s="3">
        <v>658</v>
      </c>
      <c r="N3264" s="3">
        <v>594</v>
      </c>
      <c r="O3264" s="3">
        <v>499</v>
      </c>
      <c r="P3264" s="16" t="s">
        <v>511</v>
      </c>
      <c r="Q3264" s="16" t="s">
        <v>523</v>
      </c>
      <c r="R3264" s="16" t="s">
        <v>514</v>
      </c>
    </row>
    <row r="3265" spans="1:18" hidden="1" x14ac:dyDescent="0.3">
      <c r="A3265" s="55">
        <v>45167</v>
      </c>
      <c r="B3265" s="56" t="s">
        <v>919</v>
      </c>
      <c r="C3265" s="56" t="s">
        <v>542</v>
      </c>
      <c r="D3265" s="3" t="s">
        <v>551</v>
      </c>
      <c r="E3265" s="3" t="s">
        <v>550</v>
      </c>
      <c r="F3265" s="3" t="s">
        <v>970</v>
      </c>
      <c r="G3265" s="3" t="s">
        <v>506</v>
      </c>
      <c r="H3265" s="3">
        <v>115</v>
      </c>
      <c r="I3265" s="3">
        <v>1</v>
      </c>
      <c r="J3265" s="57">
        <v>8.5999999999999993E-2</v>
      </c>
      <c r="K3265" s="3">
        <v>28</v>
      </c>
      <c r="L3265" s="3">
        <v>108</v>
      </c>
      <c r="M3265" s="3">
        <v>57</v>
      </c>
      <c r="N3265" s="3">
        <v>43</v>
      </c>
      <c r="O3265" s="3">
        <v>29</v>
      </c>
      <c r="P3265" s="16" t="s">
        <v>511</v>
      </c>
      <c r="Q3265" s="16" t="s">
        <v>523</v>
      </c>
      <c r="R3265" s="16" t="s">
        <v>514</v>
      </c>
    </row>
    <row r="3266" spans="1:18" hidden="1" x14ac:dyDescent="0.3">
      <c r="A3266" s="55">
        <v>45167</v>
      </c>
      <c r="B3266" s="56" t="s">
        <v>919</v>
      </c>
      <c r="C3266" s="56" t="s">
        <v>542</v>
      </c>
      <c r="D3266" s="3" t="s">
        <v>551</v>
      </c>
      <c r="E3266" s="3" t="s">
        <v>546</v>
      </c>
      <c r="F3266" s="3" t="s">
        <v>970</v>
      </c>
      <c r="G3266" s="3" t="s">
        <v>506</v>
      </c>
      <c r="H3266" s="3">
        <v>87</v>
      </c>
      <c r="I3266" s="3">
        <v>0</v>
      </c>
      <c r="J3266" s="57">
        <v>0</v>
      </c>
      <c r="K3266" s="3">
        <v>20</v>
      </c>
      <c r="L3266" s="3">
        <v>76</v>
      </c>
      <c r="M3266" s="3">
        <v>57</v>
      </c>
      <c r="N3266" s="3">
        <v>49</v>
      </c>
      <c r="O3266" s="3">
        <v>40</v>
      </c>
      <c r="P3266" s="16" t="s">
        <v>511</v>
      </c>
      <c r="Q3266" s="16" t="s">
        <v>523</v>
      </c>
      <c r="R3266" s="16" t="s">
        <v>514</v>
      </c>
    </row>
    <row r="3267" spans="1:18" hidden="1" x14ac:dyDescent="0.3">
      <c r="A3267" s="55">
        <v>45168</v>
      </c>
      <c r="B3267" s="56" t="s">
        <v>919</v>
      </c>
      <c r="C3267" s="56" t="s">
        <v>542</v>
      </c>
      <c r="D3267" s="17" t="s">
        <v>543</v>
      </c>
      <c r="E3267" s="17" t="s">
        <v>544</v>
      </c>
      <c r="F3267" s="17" t="s">
        <v>926</v>
      </c>
      <c r="G3267" s="3" t="s">
        <v>500</v>
      </c>
      <c r="H3267" s="17">
        <v>1085</v>
      </c>
      <c r="I3267" s="17">
        <v>6</v>
      </c>
      <c r="J3267" s="57">
        <v>0.58200000000000007</v>
      </c>
      <c r="K3267" s="17">
        <v>21</v>
      </c>
      <c r="L3267" s="3">
        <v>583</v>
      </c>
      <c r="M3267" s="3">
        <v>287</v>
      </c>
      <c r="N3267" s="3">
        <v>194</v>
      </c>
      <c r="O3267" s="3">
        <v>174</v>
      </c>
      <c r="P3267" s="16" t="s">
        <v>518</v>
      </c>
      <c r="Q3267" s="16" t="s">
        <v>523</v>
      </c>
      <c r="R3267" s="16" t="s">
        <v>513</v>
      </c>
    </row>
    <row r="3268" spans="1:18" hidden="1" x14ac:dyDescent="0.3">
      <c r="A3268" s="55">
        <v>45168</v>
      </c>
      <c r="B3268" s="56" t="s">
        <v>919</v>
      </c>
      <c r="C3268" s="56" t="s">
        <v>542</v>
      </c>
      <c r="D3268" s="17" t="s">
        <v>543</v>
      </c>
      <c r="E3268" s="17" t="s">
        <v>550</v>
      </c>
      <c r="F3268" s="17" t="s">
        <v>926</v>
      </c>
      <c r="G3268" s="3" t="s">
        <v>500</v>
      </c>
      <c r="H3268" s="17">
        <v>125</v>
      </c>
      <c r="I3268" s="17">
        <v>1</v>
      </c>
      <c r="J3268" s="57">
        <v>9.7000000000000003E-2</v>
      </c>
      <c r="K3268" s="17">
        <v>0</v>
      </c>
      <c r="L3268" s="3">
        <v>63</v>
      </c>
      <c r="M3268" s="3">
        <v>0</v>
      </c>
      <c r="N3268" s="3">
        <v>0</v>
      </c>
      <c r="O3268" s="3">
        <v>0</v>
      </c>
      <c r="P3268" s="16" t="s">
        <v>518</v>
      </c>
      <c r="Q3268" s="16" t="s">
        <v>523</v>
      </c>
      <c r="R3268" s="16" t="s">
        <v>513</v>
      </c>
    </row>
    <row r="3269" spans="1:18" hidden="1" x14ac:dyDescent="0.3">
      <c r="A3269" s="55">
        <v>45168</v>
      </c>
      <c r="B3269" s="56" t="s">
        <v>919</v>
      </c>
      <c r="C3269" s="56" t="s">
        <v>542</v>
      </c>
      <c r="D3269" s="17" t="s">
        <v>543</v>
      </c>
      <c r="E3269" s="17" t="s">
        <v>546</v>
      </c>
      <c r="F3269" s="17" t="s">
        <v>926</v>
      </c>
      <c r="G3269" s="3" t="s">
        <v>500</v>
      </c>
      <c r="H3269" s="17">
        <v>15</v>
      </c>
      <c r="I3269" s="17">
        <v>0</v>
      </c>
      <c r="J3269" s="57">
        <v>0</v>
      </c>
      <c r="K3269" s="17">
        <v>3</v>
      </c>
      <c r="L3269" s="3">
        <v>15</v>
      </c>
      <c r="M3269" s="3">
        <v>7</v>
      </c>
      <c r="N3269" s="3">
        <v>4</v>
      </c>
      <c r="O3269" s="3">
        <v>4</v>
      </c>
      <c r="P3269" s="16" t="s">
        <v>518</v>
      </c>
      <c r="Q3269" s="16" t="s">
        <v>523</v>
      </c>
      <c r="R3269" s="16" t="s">
        <v>513</v>
      </c>
    </row>
    <row r="3270" spans="1:18" hidden="1" x14ac:dyDescent="0.3">
      <c r="A3270" s="55">
        <v>45168</v>
      </c>
      <c r="B3270" s="56" t="s">
        <v>919</v>
      </c>
      <c r="C3270" s="56" t="s">
        <v>542</v>
      </c>
      <c r="D3270" s="17" t="s">
        <v>543</v>
      </c>
      <c r="E3270" s="17" t="s">
        <v>544</v>
      </c>
      <c r="F3270" s="17" t="s">
        <v>927</v>
      </c>
      <c r="G3270" s="3" t="s">
        <v>502</v>
      </c>
      <c r="H3270" s="17">
        <v>1688</v>
      </c>
      <c r="I3270" s="17">
        <v>20</v>
      </c>
      <c r="J3270" s="57">
        <v>1.94</v>
      </c>
      <c r="K3270" s="17">
        <v>7</v>
      </c>
      <c r="L3270" s="3">
        <v>711</v>
      </c>
      <c r="M3270" s="3">
        <v>267</v>
      </c>
      <c r="N3270" s="3">
        <v>178</v>
      </c>
      <c r="O3270" s="3">
        <v>178</v>
      </c>
      <c r="P3270" s="16" t="s">
        <v>518</v>
      </c>
      <c r="Q3270" s="16" t="s">
        <v>523</v>
      </c>
      <c r="R3270" s="16" t="s">
        <v>513</v>
      </c>
    </row>
    <row r="3271" spans="1:18" hidden="1" x14ac:dyDescent="0.3">
      <c r="A3271" s="55">
        <v>45168</v>
      </c>
      <c r="B3271" s="56" t="s">
        <v>919</v>
      </c>
      <c r="C3271" s="56" t="s">
        <v>542</v>
      </c>
      <c r="D3271" s="17" t="s">
        <v>543</v>
      </c>
      <c r="E3271" s="17" t="s">
        <v>550</v>
      </c>
      <c r="F3271" s="17" t="s">
        <v>927</v>
      </c>
      <c r="G3271" s="3" t="s">
        <v>502</v>
      </c>
      <c r="H3271" s="17">
        <v>54</v>
      </c>
      <c r="I3271" s="17">
        <v>0</v>
      </c>
      <c r="J3271" s="57">
        <v>0</v>
      </c>
      <c r="K3271" s="17">
        <v>0</v>
      </c>
      <c r="L3271" s="3">
        <v>0</v>
      </c>
      <c r="M3271" s="3">
        <v>0</v>
      </c>
      <c r="N3271" s="3">
        <v>0</v>
      </c>
      <c r="O3271" s="3">
        <v>0</v>
      </c>
      <c r="P3271" s="16" t="s">
        <v>518</v>
      </c>
      <c r="Q3271" s="16" t="s">
        <v>523</v>
      </c>
      <c r="R3271" s="16" t="s">
        <v>513</v>
      </c>
    </row>
    <row r="3272" spans="1:18" hidden="1" x14ac:dyDescent="0.3">
      <c r="A3272" s="55">
        <v>45168</v>
      </c>
      <c r="B3272" s="56" t="s">
        <v>919</v>
      </c>
      <c r="C3272" s="56" t="s">
        <v>542</v>
      </c>
      <c r="D3272" s="17" t="s">
        <v>543</v>
      </c>
      <c r="E3272" s="17" t="s">
        <v>546</v>
      </c>
      <c r="F3272" s="17" t="s">
        <v>927</v>
      </c>
      <c r="G3272" s="3" t="s">
        <v>502</v>
      </c>
      <c r="H3272" s="17">
        <v>7</v>
      </c>
      <c r="I3272" s="17">
        <v>0</v>
      </c>
      <c r="J3272" s="57">
        <v>0</v>
      </c>
      <c r="K3272" s="17">
        <v>2</v>
      </c>
      <c r="L3272" s="3">
        <v>6</v>
      </c>
      <c r="M3272" s="3">
        <v>4</v>
      </c>
      <c r="N3272" s="3">
        <v>3</v>
      </c>
      <c r="O3272" s="3">
        <v>3</v>
      </c>
      <c r="P3272" s="16" t="s">
        <v>518</v>
      </c>
      <c r="Q3272" s="16" t="s">
        <v>523</v>
      </c>
      <c r="R3272" s="16" t="s">
        <v>513</v>
      </c>
    </row>
    <row r="3273" spans="1:18" x14ac:dyDescent="0.3">
      <c r="A3273" s="73">
        <v>45168</v>
      </c>
      <c r="B3273" s="76" t="s">
        <v>919</v>
      </c>
      <c r="C3273" s="56" t="s">
        <v>542</v>
      </c>
      <c r="D3273" s="17" t="s">
        <v>543</v>
      </c>
      <c r="E3273" s="17" t="s">
        <v>544</v>
      </c>
      <c r="F3273" s="17" t="s">
        <v>928</v>
      </c>
      <c r="G3273" s="78" t="s">
        <v>504</v>
      </c>
      <c r="H3273" s="81">
        <v>187</v>
      </c>
      <c r="I3273" s="81">
        <v>1</v>
      </c>
      <c r="J3273" s="84">
        <v>9.7000000000000003E-2</v>
      </c>
      <c r="K3273" s="92">
        <v>15</v>
      </c>
      <c r="L3273" s="78">
        <v>60</v>
      </c>
      <c r="M3273" s="78">
        <v>30</v>
      </c>
      <c r="N3273" s="78">
        <v>21</v>
      </c>
      <c r="O3273" s="78">
        <v>19</v>
      </c>
      <c r="P3273" s="89" t="s">
        <v>518</v>
      </c>
      <c r="Q3273" s="16" t="s">
        <v>523</v>
      </c>
      <c r="R3273" s="89" t="s">
        <v>513</v>
      </c>
    </row>
    <row r="3274" spans="1:18" x14ac:dyDescent="0.3">
      <c r="A3274" s="73">
        <v>45168</v>
      </c>
      <c r="B3274" s="76" t="s">
        <v>919</v>
      </c>
      <c r="C3274" s="56" t="s">
        <v>542</v>
      </c>
      <c r="D3274" s="17" t="s">
        <v>543</v>
      </c>
      <c r="E3274" s="17" t="s">
        <v>550</v>
      </c>
      <c r="F3274" s="17" t="s">
        <v>928</v>
      </c>
      <c r="G3274" s="78" t="s">
        <v>504</v>
      </c>
      <c r="H3274" s="81">
        <v>3</v>
      </c>
      <c r="I3274" s="81">
        <v>0</v>
      </c>
      <c r="J3274" s="84">
        <v>0</v>
      </c>
      <c r="K3274" s="92">
        <v>0</v>
      </c>
      <c r="L3274" s="78">
        <v>0</v>
      </c>
      <c r="M3274" s="78">
        <v>0</v>
      </c>
      <c r="N3274" s="78">
        <v>0</v>
      </c>
      <c r="O3274" s="78">
        <v>0</v>
      </c>
      <c r="P3274" s="89" t="s">
        <v>518</v>
      </c>
      <c r="Q3274" s="16" t="s">
        <v>523</v>
      </c>
      <c r="R3274" s="89" t="s">
        <v>513</v>
      </c>
    </row>
    <row r="3275" spans="1:18" x14ac:dyDescent="0.3">
      <c r="A3275" s="73">
        <v>45168</v>
      </c>
      <c r="B3275" s="76" t="s">
        <v>919</v>
      </c>
      <c r="C3275" s="56" t="s">
        <v>542</v>
      </c>
      <c r="D3275" s="17" t="s">
        <v>543</v>
      </c>
      <c r="E3275" s="17" t="s">
        <v>546</v>
      </c>
      <c r="F3275" s="17" t="s">
        <v>928</v>
      </c>
      <c r="G3275" s="78" t="s">
        <v>504</v>
      </c>
      <c r="H3275" s="81">
        <v>2</v>
      </c>
      <c r="I3275" s="81">
        <v>0</v>
      </c>
      <c r="J3275" s="84">
        <v>0</v>
      </c>
      <c r="K3275" s="92">
        <v>0</v>
      </c>
      <c r="L3275" s="78">
        <v>2</v>
      </c>
      <c r="M3275" s="78">
        <v>1</v>
      </c>
      <c r="N3275" s="78">
        <v>0</v>
      </c>
      <c r="O3275" s="78">
        <v>0</v>
      </c>
      <c r="P3275" s="89" t="s">
        <v>518</v>
      </c>
      <c r="Q3275" s="16" t="s">
        <v>523</v>
      </c>
      <c r="R3275" s="89" t="s">
        <v>513</v>
      </c>
    </row>
    <row r="3276" spans="1:18" hidden="1" x14ac:dyDescent="0.3">
      <c r="A3276" s="55">
        <v>45168</v>
      </c>
      <c r="B3276" s="56" t="s">
        <v>919</v>
      </c>
      <c r="C3276" s="56" t="s">
        <v>542</v>
      </c>
      <c r="D3276" s="17" t="s">
        <v>543</v>
      </c>
      <c r="E3276" s="17" t="s">
        <v>544</v>
      </c>
      <c r="F3276" s="17" t="s">
        <v>929</v>
      </c>
      <c r="G3276" s="3" t="s">
        <v>501</v>
      </c>
      <c r="H3276" s="17">
        <v>409</v>
      </c>
      <c r="I3276" s="17">
        <v>1</v>
      </c>
      <c r="J3276" s="57">
        <v>9.7000000000000003E-2</v>
      </c>
      <c r="K3276" s="17">
        <v>40</v>
      </c>
      <c r="L3276" s="3">
        <v>157</v>
      </c>
      <c r="M3276" s="3">
        <v>105</v>
      </c>
      <c r="N3276" s="3">
        <v>90</v>
      </c>
      <c r="O3276" s="3">
        <v>71</v>
      </c>
      <c r="P3276" s="16" t="s">
        <v>518</v>
      </c>
      <c r="Q3276" s="16" t="s">
        <v>523</v>
      </c>
      <c r="R3276" s="16" t="s">
        <v>513</v>
      </c>
    </row>
    <row r="3277" spans="1:18" hidden="1" x14ac:dyDescent="0.3">
      <c r="A3277" s="55">
        <v>45168</v>
      </c>
      <c r="B3277" s="56" t="s">
        <v>919</v>
      </c>
      <c r="C3277" s="56" t="s">
        <v>542</v>
      </c>
      <c r="D3277" s="17" t="s">
        <v>543</v>
      </c>
      <c r="E3277" s="17" t="s">
        <v>550</v>
      </c>
      <c r="F3277" s="17" t="s">
        <v>929</v>
      </c>
      <c r="G3277" s="3" t="s">
        <v>501</v>
      </c>
      <c r="H3277" s="17">
        <v>14</v>
      </c>
      <c r="I3277" s="17">
        <v>0</v>
      </c>
      <c r="J3277" s="57">
        <v>0</v>
      </c>
      <c r="K3277" s="17">
        <v>1</v>
      </c>
      <c r="L3277" s="3">
        <v>5</v>
      </c>
      <c r="M3277" s="3">
        <v>5</v>
      </c>
      <c r="N3277" s="3">
        <v>5</v>
      </c>
      <c r="O3277" s="3">
        <v>5</v>
      </c>
      <c r="P3277" s="16" t="s">
        <v>518</v>
      </c>
      <c r="Q3277" s="16" t="s">
        <v>523</v>
      </c>
      <c r="R3277" s="16" t="s">
        <v>513</v>
      </c>
    </row>
    <row r="3278" spans="1:18" hidden="1" x14ac:dyDescent="0.3">
      <c r="A3278" s="55">
        <v>45168</v>
      </c>
      <c r="B3278" s="56" t="s">
        <v>919</v>
      </c>
      <c r="C3278" s="56" t="s">
        <v>542</v>
      </c>
      <c r="D3278" s="17" t="s">
        <v>543</v>
      </c>
      <c r="E3278" s="17" t="s">
        <v>546</v>
      </c>
      <c r="F3278" s="17" t="s">
        <v>929</v>
      </c>
      <c r="G3278" s="3" t="s">
        <v>501</v>
      </c>
      <c r="H3278" s="17">
        <v>8</v>
      </c>
      <c r="I3278" s="17">
        <v>1</v>
      </c>
      <c r="J3278" s="57">
        <v>9.7000000000000003E-2</v>
      </c>
      <c r="K3278" s="17">
        <v>1</v>
      </c>
      <c r="L3278" s="3">
        <v>4</v>
      </c>
      <c r="M3278" s="3">
        <v>0</v>
      </c>
      <c r="N3278" s="3">
        <v>0</v>
      </c>
      <c r="O3278" s="3">
        <v>0</v>
      </c>
      <c r="P3278" s="16" t="s">
        <v>518</v>
      </c>
      <c r="Q3278" s="16" t="s">
        <v>523</v>
      </c>
      <c r="R3278" s="16" t="s">
        <v>513</v>
      </c>
    </row>
    <row r="3279" spans="1:18" hidden="1" x14ac:dyDescent="0.3">
      <c r="A3279" s="55">
        <v>45168</v>
      </c>
      <c r="B3279" s="56" t="s">
        <v>919</v>
      </c>
      <c r="C3279" s="56" t="s">
        <v>542</v>
      </c>
      <c r="D3279" s="17" t="s">
        <v>543</v>
      </c>
      <c r="E3279" s="17" t="s">
        <v>544</v>
      </c>
      <c r="F3279" s="17" t="s">
        <v>930</v>
      </c>
      <c r="G3279" s="3" t="s">
        <v>507</v>
      </c>
      <c r="H3279" s="17">
        <v>224</v>
      </c>
      <c r="I3279" s="17">
        <v>4</v>
      </c>
      <c r="J3279" s="57">
        <v>0.38800000000000001</v>
      </c>
      <c r="K3279" s="17">
        <v>21</v>
      </c>
      <c r="L3279" s="3">
        <v>122</v>
      </c>
      <c r="M3279" s="3">
        <v>77</v>
      </c>
      <c r="N3279" s="3">
        <v>67</v>
      </c>
      <c r="O3279" s="3">
        <v>42</v>
      </c>
      <c r="P3279" s="16" t="s">
        <v>518</v>
      </c>
      <c r="Q3279" s="16" t="s">
        <v>523</v>
      </c>
      <c r="R3279" s="16" t="s">
        <v>513</v>
      </c>
    </row>
    <row r="3280" spans="1:18" hidden="1" x14ac:dyDescent="0.3">
      <c r="A3280" s="55">
        <v>45168</v>
      </c>
      <c r="B3280" s="56" t="s">
        <v>919</v>
      </c>
      <c r="C3280" s="56" t="s">
        <v>542</v>
      </c>
      <c r="D3280" s="17" t="s">
        <v>543</v>
      </c>
      <c r="E3280" s="17" t="s">
        <v>550</v>
      </c>
      <c r="F3280" s="17" t="s">
        <v>930</v>
      </c>
      <c r="G3280" s="3" t="s">
        <v>507</v>
      </c>
      <c r="H3280" s="17">
        <v>5</v>
      </c>
      <c r="I3280" s="17">
        <v>0</v>
      </c>
      <c r="J3280" s="57">
        <v>0</v>
      </c>
      <c r="K3280" s="17">
        <v>0</v>
      </c>
      <c r="L3280" s="3">
        <v>0</v>
      </c>
      <c r="M3280" s="3">
        <v>0</v>
      </c>
      <c r="N3280" s="3">
        <v>0</v>
      </c>
      <c r="O3280" s="3">
        <v>0</v>
      </c>
      <c r="P3280" s="16" t="s">
        <v>518</v>
      </c>
      <c r="Q3280" s="16" t="s">
        <v>523</v>
      </c>
      <c r="R3280" s="16" t="s">
        <v>513</v>
      </c>
    </row>
    <row r="3281" spans="1:18" hidden="1" x14ac:dyDescent="0.3">
      <c r="A3281" s="55">
        <v>45168</v>
      </c>
      <c r="B3281" s="56" t="s">
        <v>919</v>
      </c>
      <c r="C3281" s="56" t="s">
        <v>542</v>
      </c>
      <c r="D3281" s="17" t="s">
        <v>543</v>
      </c>
      <c r="E3281" s="17" t="s">
        <v>546</v>
      </c>
      <c r="F3281" s="17" t="s">
        <v>930</v>
      </c>
      <c r="G3281" s="3" t="s">
        <v>507</v>
      </c>
      <c r="H3281" s="17">
        <v>1</v>
      </c>
      <c r="I3281" s="17">
        <v>0</v>
      </c>
      <c r="J3281" s="57">
        <v>0</v>
      </c>
      <c r="K3281" s="17">
        <v>0</v>
      </c>
      <c r="L3281" s="3">
        <v>1</v>
      </c>
      <c r="M3281" s="3">
        <v>1</v>
      </c>
      <c r="N3281" s="3">
        <v>0</v>
      </c>
      <c r="O3281" s="3">
        <v>0</v>
      </c>
      <c r="P3281" s="16" t="s">
        <v>518</v>
      </c>
      <c r="Q3281" s="16" t="s">
        <v>523</v>
      </c>
      <c r="R3281" s="16" t="s">
        <v>513</v>
      </c>
    </row>
    <row r="3282" spans="1:18" hidden="1" x14ac:dyDescent="0.3">
      <c r="A3282" s="55">
        <v>45168</v>
      </c>
      <c r="B3282" s="56" t="s">
        <v>919</v>
      </c>
      <c r="C3282" s="56" t="s">
        <v>542</v>
      </c>
      <c r="D3282" s="17" t="s">
        <v>543</v>
      </c>
      <c r="E3282" s="17" t="s">
        <v>544</v>
      </c>
      <c r="F3282" s="17" t="s">
        <v>931</v>
      </c>
      <c r="G3282" s="3" t="s">
        <v>503</v>
      </c>
      <c r="H3282" s="17">
        <v>459</v>
      </c>
      <c r="I3282" s="17">
        <v>1</v>
      </c>
      <c r="J3282" s="57">
        <v>9.7000000000000003E-2</v>
      </c>
      <c r="K3282" s="17">
        <v>2</v>
      </c>
      <c r="L3282" s="3">
        <v>306</v>
      </c>
      <c r="M3282" s="3">
        <v>115</v>
      </c>
      <c r="N3282" s="3">
        <v>115</v>
      </c>
      <c r="O3282" s="3">
        <v>77</v>
      </c>
      <c r="P3282" s="16" t="s">
        <v>518</v>
      </c>
      <c r="Q3282" s="16" t="s">
        <v>523</v>
      </c>
      <c r="R3282" s="16" t="s">
        <v>513</v>
      </c>
    </row>
    <row r="3283" spans="1:18" hidden="1" x14ac:dyDescent="0.3">
      <c r="A3283" s="55">
        <v>45168</v>
      </c>
      <c r="B3283" s="56" t="s">
        <v>919</v>
      </c>
      <c r="C3283" s="56" t="s">
        <v>542</v>
      </c>
      <c r="D3283" s="17" t="s">
        <v>543</v>
      </c>
      <c r="E3283" s="17" t="s">
        <v>550</v>
      </c>
      <c r="F3283" s="17" t="s">
        <v>931</v>
      </c>
      <c r="G3283" s="3" t="s">
        <v>503</v>
      </c>
      <c r="H3283" s="17">
        <v>30</v>
      </c>
      <c r="I3283" s="17">
        <v>0</v>
      </c>
      <c r="J3283" s="57">
        <v>0</v>
      </c>
      <c r="K3283" s="17">
        <v>0</v>
      </c>
      <c r="L3283" s="3">
        <v>0</v>
      </c>
      <c r="M3283" s="3">
        <v>0</v>
      </c>
      <c r="N3283" s="3">
        <v>0</v>
      </c>
      <c r="O3283" s="3">
        <v>0</v>
      </c>
      <c r="P3283" s="16" t="s">
        <v>518</v>
      </c>
      <c r="Q3283" s="16" t="s">
        <v>523</v>
      </c>
      <c r="R3283" s="16" t="s">
        <v>513</v>
      </c>
    </row>
    <row r="3284" spans="1:18" hidden="1" x14ac:dyDescent="0.3">
      <c r="A3284" s="55">
        <v>45168</v>
      </c>
      <c r="B3284" s="56" t="s">
        <v>919</v>
      </c>
      <c r="C3284" s="56" t="s">
        <v>542</v>
      </c>
      <c r="D3284" s="17" t="s">
        <v>543</v>
      </c>
      <c r="E3284" s="17" t="s">
        <v>546</v>
      </c>
      <c r="F3284" s="17" t="s">
        <v>931</v>
      </c>
      <c r="G3284" s="3" t="s">
        <v>503</v>
      </c>
      <c r="H3284" s="17">
        <v>2</v>
      </c>
      <c r="I3284" s="17">
        <v>0</v>
      </c>
      <c r="J3284" s="57">
        <v>0</v>
      </c>
      <c r="K3284" s="17">
        <v>1</v>
      </c>
      <c r="L3284" s="3">
        <v>2</v>
      </c>
      <c r="M3284" s="3">
        <v>2</v>
      </c>
      <c r="N3284" s="3">
        <v>2</v>
      </c>
      <c r="O3284" s="3">
        <v>1</v>
      </c>
      <c r="P3284" s="16" t="s">
        <v>518</v>
      </c>
      <c r="Q3284" s="16" t="s">
        <v>523</v>
      </c>
      <c r="R3284" s="16" t="s">
        <v>513</v>
      </c>
    </row>
    <row r="3285" spans="1:18" hidden="1" x14ac:dyDescent="0.3">
      <c r="A3285" s="55">
        <v>45168</v>
      </c>
      <c r="B3285" s="56" t="s">
        <v>919</v>
      </c>
      <c r="C3285" s="56" t="s">
        <v>542</v>
      </c>
      <c r="D3285" s="17" t="s">
        <v>543</v>
      </c>
      <c r="E3285" s="17" t="s">
        <v>544</v>
      </c>
      <c r="F3285" s="17" t="s">
        <v>932</v>
      </c>
      <c r="G3285" s="3" t="s">
        <v>499</v>
      </c>
      <c r="H3285" s="17">
        <v>310</v>
      </c>
      <c r="I3285" s="17">
        <v>3</v>
      </c>
      <c r="J3285" s="57">
        <v>0.29100000000000004</v>
      </c>
      <c r="K3285" s="17">
        <v>21</v>
      </c>
      <c r="L3285" s="3">
        <v>112</v>
      </c>
      <c r="M3285" s="3">
        <v>67</v>
      </c>
      <c r="N3285" s="3">
        <v>53</v>
      </c>
      <c r="O3285" s="3">
        <v>34</v>
      </c>
      <c r="P3285" s="16" t="s">
        <v>518</v>
      </c>
      <c r="Q3285" s="16" t="s">
        <v>523</v>
      </c>
      <c r="R3285" s="16" t="s">
        <v>513</v>
      </c>
    </row>
    <row r="3286" spans="1:18" hidden="1" x14ac:dyDescent="0.3">
      <c r="A3286" s="55">
        <v>45168</v>
      </c>
      <c r="B3286" s="56" t="s">
        <v>919</v>
      </c>
      <c r="C3286" s="56" t="s">
        <v>542</v>
      </c>
      <c r="D3286" s="17" t="s">
        <v>543</v>
      </c>
      <c r="E3286" s="17" t="s">
        <v>550</v>
      </c>
      <c r="F3286" s="17" t="s">
        <v>932</v>
      </c>
      <c r="G3286" s="3" t="s">
        <v>499</v>
      </c>
      <c r="H3286" s="17">
        <v>24</v>
      </c>
      <c r="I3286" s="17">
        <v>0</v>
      </c>
      <c r="J3286" s="57">
        <v>0</v>
      </c>
      <c r="K3286" s="17">
        <v>0</v>
      </c>
      <c r="L3286" s="3">
        <v>24</v>
      </c>
      <c r="M3286" s="3">
        <v>24</v>
      </c>
      <c r="N3286" s="3">
        <v>24</v>
      </c>
      <c r="O3286" s="3">
        <v>0</v>
      </c>
      <c r="P3286" s="16" t="s">
        <v>518</v>
      </c>
      <c r="Q3286" s="16" t="s">
        <v>523</v>
      </c>
      <c r="R3286" s="16" t="s">
        <v>513</v>
      </c>
    </row>
    <row r="3287" spans="1:18" hidden="1" x14ac:dyDescent="0.3">
      <c r="A3287" s="55">
        <v>45168</v>
      </c>
      <c r="B3287" s="56" t="s">
        <v>919</v>
      </c>
      <c r="C3287" s="56" t="s">
        <v>542</v>
      </c>
      <c r="D3287" s="17" t="s">
        <v>543</v>
      </c>
      <c r="E3287" s="17" t="s">
        <v>546</v>
      </c>
      <c r="F3287" s="17" t="s">
        <v>932</v>
      </c>
      <c r="G3287" s="3" t="s">
        <v>499</v>
      </c>
      <c r="H3287" s="17">
        <v>6</v>
      </c>
      <c r="I3287" s="17">
        <v>0</v>
      </c>
      <c r="J3287" s="57">
        <v>0</v>
      </c>
      <c r="K3287" s="17">
        <v>0</v>
      </c>
      <c r="L3287" s="3">
        <v>5</v>
      </c>
      <c r="M3287" s="3">
        <v>2</v>
      </c>
      <c r="N3287" s="3">
        <v>0</v>
      </c>
      <c r="O3287" s="3">
        <v>0</v>
      </c>
      <c r="P3287" s="16" t="s">
        <v>518</v>
      </c>
      <c r="Q3287" s="16" t="s">
        <v>523</v>
      </c>
      <c r="R3287" s="16" t="s">
        <v>513</v>
      </c>
    </row>
    <row r="3288" spans="1:18" hidden="1" x14ac:dyDescent="0.3">
      <c r="A3288" s="55">
        <v>45168</v>
      </c>
      <c r="B3288" s="56" t="s">
        <v>919</v>
      </c>
      <c r="C3288" s="56" t="s">
        <v>542</v>
      </c>
      <c r="D3288" s="17" t="s">
        <v>543</v>
      </c>
      <c r="E3288" s="17" t="s">
        <v>544</v>
      </c>
      <c r="F3288" s="17" t="s">
        <v>933</v>
      </c>
      <c r="G3288" s="3" t="s">
        <v>498</v>
      </c>
      <c r="H3288" s="17">
        <v>692</v>
      </c>
      <c r="I3288" s="17">
        <v>10</v>
      </c>
      <c r="J3288" s="57">
        <v>0.97</v>
      </c>
      <c r="K3288" s="17">
        <v>7</v>
      </c>
      <c r="L3288" s="3">
        <v>545</v>
      </c>
      <c r="M3288" s="3">
        <v>252</v>
      </c>
      <c r="N3288" s="3">
        <v>147</v>
      </c>
      <c r="O3288" s="3">
        <v>147</v>
      </c>
      <c r="P3288" s="16" t="s">
        <v>518</v>
      </c>
      <c r="Q3288" s="16" t="s">
        <v>523</v>
      </c>
      <c r="R3288" s="16" t="s">
        <v>513</v>
      </c>
    </row>
    <row r="3289" spans="1:18" hidden="1" x14ac:dyDescent="0.3">
      <c r="A3289" s="55">
        <v>45168</v>
      </c>
      <c r="B3289" s="56" t="s">
        <v>919</v>
      </c>
      <c r="C3289" s="56" t="s">
        <v>542</v>
      </c>
      <c r="D3289" s="17" t="s">
        <v>543</v>
      </c>
      <c r="E3289" s="17" t="s">
        <v>550</v>
      </c>
      <c r="F3289" s="17" t="s">
        <v>933</v>
      </c>
      <c r="G3289" s="3" t="s">
        <v>498</v>
      </c>
      <c r="H3289" s="17">
        <v>24</v>
      </c>
      <c r="I3289" s="17">
        <v>0</v>
      </c>
      <c r="J3289" s="57">
        <v>0</v>
      </c>
      <c r="K3289" s="17">
        <v>0</v>
      </c>
      <c r="L3289" s="3">
        <v>24</v>
      </c>
      <c r="M3289" s="3">
        <v>0</v>
      </c>
      <c r="N3289" s="3">
        <v>0</v>
      </c>
      <c r="O3289" s="3">
        <v>0</v>
      </c>
      <c r="P3289" s="16" t="s">
        <v>518</v>
      </c>
      <c r="Q3289" s="16" t="s">
        <v>523</v>
      </c>
      <c r="R3289" s="16" t="s">
        <v>513</v>
      </c>
    </row>
    <row r="3290" spans="1:18" hidden="1" x14ac:dyDescent="0.3">
      <c r="A3290" s="55">
        <v>45168</v>
      </c>
      <c r="B3290" s="56" t="s">
        <v>919</v>
      </c>
      <c r="C3290" s="56" t="s">
        <v>542</v>
      </c>
      <c r="D3290" s="17" t="s">
        <v>543</v>
      </c>
      <c r="E3290" s="17" t="s">
        <v>546</v>
      </c>
      <c r="F3290" s="17" t="s">
        <v>933</v>
      </c>
      <c r="G3290" s="3" t="s">
        <v>498</v>
      </c>
      <c r="H3290" s="17">
        <v>4</v>
      </c>
      <c r="I3290" s="17">
        <v>0</v>
      </c>
      <c r="J3290" s="57">
        <v>0</v>
      </c>
      <c r="K3290" s="17">
        <v>0</v>
      </c>
      <c r="L3290" s="3">
        <v>4</v>
      </c>
      <c r="M3290" s="3">
        <v>1</v>
      </c>
      <c r="N3290" s="3">
        <v>0</v>
      </c>
      <c r="O3290" s="3">
        <v>0</v>
      </c>
      <c r="P3290" s="16" t="s">
        <v>518</v>
      </c>
      <c r="Q3290" s="16" t="s">
        <v>523</v>
      </c>
      <c r="R3290" s="16" t="s">
        <v>513</v>
      </c>
    </row>
    <row r="3291" spans="1:18" hidden="1" x14ac:dyDescent="0.3">
      <c r="A3291" s="55">
        <v>45168</v>
      </c>
      <c r="B3291" s="56" t="s">
        <v>919</v>
      </c>
      <c r="C3291" s="56" t="s">
        <v>542</v>
      </c>
      <c r="D3291" s="17" t="s">
        <v>543</v>
      </c>
      <c r="E3291" s="17" t="s">
        <v>544</v>
      </c>
      <c r="F3291" s="17" t="s">
        <v>934</v>
      </c>
      <c r="G3291" s="3" t="s">
        <v>506</v>
      </c>
      <c r="H3291" s="17">
        <v>3748</v>
      </c>
      <c r="I3291" s="17">
        <v>26</v>
      </c>
      <c r="J3291" s="57">
        <v>2.5220000000000002</v>
      </c>
      <c r="K3291" s="17">
        <v>67</v>
      </c>
      <c r="L3291" s="3">
        <v>1771</v>
      </c>
      <c r="M3291" s="3">
        <v>1117</v>
      </c>
      <c r="N3291" s="3">
        <v>962</v>
      </c>
      <c r="O3291" s="3">
        <v>680</v>
      </c>
      <c r="P3291" s="16" t="s">
        <v>518</v>
      </c>
      <c r="Q3291" s="16" t="s">
        <v>523</v>
      </c>
      <c r="R3291" s="16" t="s">
        <v>513</v>
      </c>
    </row>
    <row r="3292" spans="1:18" hidden="1" x14ac:dyDescent="0.3">
      <c r="A3292" s="55">
        <v>45168</v>
      </c>
      <c r="B3292" s="56" t="s">
        <v>919</v>
      </c>
      <c r="C3292" s="56" t="s">
        <v>542</v>
      </c>
      <c r="D3292" s="17" t="s">
        <v>543</v>
      </c>
      <c r="E3292" s="17" t="s">
        <v>550</v>
      </c>
      <c r="F3292" s="17" t="s">
        <v>934</v>
      </c>
      <c r="G3292" s="3" t="s">
        <v>506</v>
      </c>
      <c r="H3292" s="17">
        <v>191</v>
      </c>
      <c r="I3292" s="17">
        <v>1</v>
      </c>
      <c r="J3292" s="57">
        <v>9.7000000000000003E-2</v>
      </c>
      <c r="K3292" s="17">
        <v>3</v>
      </c>
      <c r="L3292" s="3">
        <v>127</v>
      </c>
      <c r="M3292" s="3">
        <v>106</v>
      </c>
      <c r="N3292" s="3">
        <v>64</v>
      </c>
      <c r="O3292" s="3">
        <v>42</v>
      </c>
      <c r="P3292" s="16" t="s">
        <v>518</v>
      </c>
      <c r="Q3292" s="16" t="s">
        <v>523</v>
      </c>
      <c r="R3292" s="16" t="s">
        <v>513</v>
      </c>
    </row>
    <row r="3293" spans="1:18" hidden="1" x14ac:dyDescent="0.3">
      <c r="A3293" s="55">
        <v>45168</v>
      </c>
      <c r="B3293" s="56" t="s">
        <v>919</v>
      </c>
      <c r="C3293" s="56" t="s">
        <v>542</v>
      </c>
      <c r="D3293" s="17" t="s">
        <v>543</v>
      </c>
      <c r="E3293" s="17" t="s">
        <v>546</v>
      </c>
      <c r="F3293" s="17" t="s">
        <v>934</v>
      </c>
      <c r="G3293" s="3" t="s">
        <v>506</v>
      </c>
      <c r="H3293" s="17">
        <v>10</v>
      </c>
      <c r="I3293" s="17">
        <v>0</v>
      </c>
      <c r="J3293" s="57">
        <v>0</v>
      </c>
      <c r="K3293" s="17">
        <v>0</v>
      </c>
      <c r="L3293" s="3">
        <v>0</v>
      </c>
      <c r="M3293" s="3">
        <v>0</v>
      </c>
      <c r="N3293" s="3">
        <v>0</v>
      </c>
      <c r="O3293" s="3">
        <v>0</v>
      </c>
      <c r="P3293" s="16" t="s">
        <v>518</v>
      </c>
      <c r="Q3293" s="16" t="s">
        <v>523</v>
      </c>
      <c r="R3293" s="16" t="s">
        <v>513</v>
      </c>
    </row>
    <row r="3294" spans="1:18" hidden="1" x14ac:dyDescent="0.3">
      <c r="A3294" s="55">
        <v>45168</v>
      </c>
      <c r="B3294" s="56" t="s">
        <v>919</v>
      </c>
      <c r="C3294" s="56" t="s">
        <v>542</v>
      </c>
      <c r="D3294" s="17" t="s">
        <v>543</v>
      </c>
      <c r="E3294" s="17" t="s">
        <v>544</v>
      </c>
      <c r="F3294" s="17" t="s">
        <v>935</v>
      </c>
      <c r="G3294" s="3" t="s">
        <v>505</v>
      </c>
      <c r="H3294" s="17">
        <v>416</v>
      </c>
      <c r="I3294" s="17">
        <v>4</v>
      </c>
      <c r="J3294" s="57">
        <v>0.38800000000000001</v>
      </c>
      <c r="K3294" s="17">
        <v>14</v>
      </c>
      <c r="L3294" s="3">
        <v>257</v>
      </c>
      <c r="M3294" s="3">
        <v>168</v>
      </c>
      <c r="N3294" s="3">
        <v>150</v>
      </c>
      <c r="O3294" s="3">
        <v>106</v>
      </c>
      <c r="P3294" s="16" t="s">
        <v>518</v>
      </c>
      <c r="Q3294" s="16" t="s">
        <v>523</v>
      </c>
      <c r="R3294" s="16" t="s">
        <v>513</v>
      </c>
    </row>
    <row r="3295" spans="1:18" hidden="1" x14ac:dyDescent="0.3">
      <c r="A3295" s="55">
        <v>45168</v>
      </c>
      <c r="B3295" s="56" t="s">
        <v>919</v>
      </c>
      <c r="C3295" s="56" t="s">
        <v>542</v>
      </c>
      <c r="D3295" s="17" t="s">
        <v>543</v>
      </c>
      <c r="E3295" s="17" t="s">
        <v>550</v>
      </c>
      <c r="F3295" s="17" t="s">
        <v>935</v>
      </c>
      <c r="G3295" s="3" t="s">
        <v>505</v>
      </c>
      <c r="H3295" s="17">
        <v>2</v>
      </c>
      <c r="I3295" s="17">
        <v>0</v>
      </c>
      <c r="J3295" s="57">
        <v>0</v>
      </c>
      <c r="K3295" s="17">
        <v>0</v>
      </c>
      <c r="L3295" s="3">
        <v>0</v>
      </c>
      <c r="M3295" s="3">
        <v>0</v>
      </c>
      <c r="N3295" s="3">
        <v>0</v>
      </c>
      <c r="O3295" s="3">
        <v>0</v>
      </c>
      <c r="P3295" s="16" t="s">
        <v>518</v>
      </c>
      <c r="Q3295" s="16" t="s">
        <v>523</v>
      </c>
      <c r="R3295" s="16" t="s">
        <v>513</v>
      </c>
    </row>
    <row r="3296" spans="1:18" hidden="1" x14ac:dyDescent="0.3">
      <c r="A3296" s="55">
        <v>45168</v>
      </c>
      <c r="B3296" s="56" t="s">
        <v>919</v>
      </c>
      <c r="C3296" s="56" t="s">
        <v>542</v>
      </c>
      <c r="D3296" s="17" t="s">
        <v>543</v>
      </c>
      <c r="E3296" s="17" t="s">
        <v>546</v>
      </c>
      <c r="F3296" s="17" t="s">
        <v>935</v>
      </c>
      <c r="G3296" s="3" t="s">
        <v>505</v>
      </c>
      <c r="H3296" s="17">
        <v>3</v>
      </c>
      <c r="I3296" s="17">
        <v>0</v>
      </c>
      <c r="J3296" s="57">
        <v>0</v>
      </c>
      <c r="K3296" s="17">
        <v>0</v>
      </c>
      <c r="L3296" s="3">
        <v>3</v>
      </c>
      <c r="M3296" s="3">
        <v>2</v>
      </c>
      <c r="N3296" s="3">
        <v>2</v>
      </c>
      <c r="O3296" s="3">
        <v>0</v>
      </c>
      <c r="P3296" s="16" t="s">
        <v>518</v>
      </c>
      <c r="Q3296" s="16" t="s">
        <v>523</v>
      </c>
      <c r="R3296" s="16" t="s">
        <v>513</v>
      </c>
    </row>
    <row r="3297" spans="1:18" hidden="1" x14ac:dyDescent="0.3">
      <c r="A3297" s="55">
        <v>45168</v>
      </c>
      <c r="B3297" s="56" t="s">
        <v>919</v>
      </c>
      <c r="C3297" s="56" t="s">
        <v>542</v>
      </c>
      <c r="D3297" s="17" t="s">
        <v>545</v>
      </c>
      <c r="E3297" s="17" t="s">
        <v>544</v>
      </c>
      <c r="F3297" s="17" t="s">
        <v>936</v>
      </c>
      <c r="G3297" s="3" t="s">
        <v>505</v>
      </c>
      <c r="H3297" s="17">
        <v>62991</v>
      </c>
      <c r="I3297" s="17">
        <v>591</v>
      </c>
      <c r="J3297" s="57">
        <v>165.48000000000002</v>
      </c>
      <c r="K3297" s="17">
        <v>13256</v>
      </c>
      <c r="L3297" s="3">
        <v>46903</v>
      </c>
      <c r="M3297" s="3">
        <v>24195</v>
      </c>
      <c r="N3297" s="3">
        <v>19716</v>
      </c>
      <c r="O3297" s="3">
        <v>13461</v>
      </c>
      <c r="P3297" s="16" t="s">
        <v>515</v>
      </c>
      <c r="Q3297" s="16" t="s">
        <v>523</v>
      </c>
      <c r="R3297" s="16" t="s">
        <v>513</v>
      </c>
    </row>
    <row r="3298" spans="1:18" hidden="1" x14ac:dyDescent="0.3">
      <c r="A3298" s="55">
        <v>45168</v>
      </c>
      <c r="B3298" s="56" t="s">
        <v>919</v>
      </c>
      <c r="C3298" s="56" t="s">
        <v>542</v>
      </c>
      <c r="D3298" s="17" t="s">
        <v>545</v>
      </c>
      <c r="E3298" s="17" t="s">
        <v>550</v>
      </c>
      <c r="F3298" s="17" t="s">
        <v>936</v>
      </c>
      <c r="G3298" s="3" t="s">
        <v>505</v>
      </c>
      <c r="H3298" s="17">
        <v>1473</v>
      </c>
      <c r="I3298" s="17">
        <v>18</v>
      </c>
      <c r="J3298" s="57">
        <v>5.0400000000000009</v>
      </c>
      <c r="K3298" s="17">
        <v>172</v>
      </c>
      <c r="L3298" s="3">
        <v>1004</v>
      </c>
      <c r="M3298" s="3">
        <v>420</v>
      </c>
      <c r="N3298" s="3">
        <v>337</v>
      </c>
      <c r="O3298" s="3">
        <v>227</v>
      </c>
      <c r="P3298" s="16" t="s">
        <v>515</v>
      </c>
      <c r="Q3298" s="16" t="s">
        <v>523</v>
      </c>
      <c r="R3298" s="16" t="s">
        <v>513</v>
      </c>
    </row>
    <row r="3299" spans="1:18" hidden="1" x14ac:dyDescent="0.3">
      <c r="A3299" s="55">
        <v>45168</v>
      </c>
      <c r="B3299" s="56" t="s">
        <v>919</v>
      </c>
      <c r="C3299" s="56" t="s">
        <v>542</v>
      </c>
      <c r="D3299" s="17" t="s">
        <v>545</v>
      </c>
      <c r="E3299" s="17" t="s">
        <v>546</v>
      </c>
      <c r="F3299" s="17" t="s">
        <v>936</v>
      </c>
      <c r="G3299" s="3" t="s">
        <v>505</v>
      </c>
      <c r="H3299" s="17">
        <v>2565</v>
      </c>
      <c r="I3299" s="17">
        <v>33</v>
      </c>
      <c r="J3299" s="57">
        <v>9.24</v>
      </c>
      <c r="K3299" s="17">
        <v>302</v>
      </c>
      <c r="L3299" s="3">
        <v>1369</v>
      </c>
      <c r="M3299" s="3">
        <v>687</v>
      </c>
      <c r="N3299" s="3">
        <v>574</v>
      </c>
      <c r="O3299" s="3">
        <v>427</v>
      </c>
      <c r="P3299" s="16" t="s">
        <v>515</v>
      </c>
      <c r="Q3299" s="16" t="s">
        <v>523</v>
      </c>
      <c r="R3299" s="16" t="s">
        <v>513</v>
      </c>
    </row>
    <row r="3300" spans="1:18" hidden="1" x14ac:dyDescent="0.3">
      <c r="A3300" s="55">
        <v>45168</v>
      </c>
      <c r="B3300" s="56" t="s">
        <v>919</v>
      </c>
      <c r="C3300" s="56" t="s">
        <v>542</v>
      </c>
      <c r="D3300" s="17" t="s">
        <v>545</v>
      </c>
      <c r="E3300" s="17" t="s">
        <v>544</v>
      </c>
      <c r="F3300" s="17" t="s">
        <v>937</v>
      </c>
      <c r="G3300" s="3" t="s">
        <v>499</v>
      </c>
      <c r="H3300" s="17">
        <v>12134</v>
      </c>
      <c r="I3300" s="17">
        <v>60</v>
      </c>
      <c r="J3300" s="57">
        <v>16.8</v>
      </c>
      <c r="K3300" s="17">
        <v>1941</v>
      </c>
      <c r="L3300" s="3">
        <v>8637</v>
      </c>
      <c r="M3300" s="3">
        <v>4265</v>
      </c>
      <c r="N3300" s="3">
        <v>3157</v>
      </c>
      <c r="O3300" s="3">
        <v>2132</v>
      </c>
      <c r="P3300" s="16" t="s">
        <v>515</v>
      </c>
      <c r="Q3300" s="16" t="s">
        <v>523</v>
      </c>
      <c r="R3300" s="16" t="s">
        <v>513</v>
      </c>
    </row>
    <row r="3301" spans="1:18" hidden="1" x14ac:dyDescent="0.3">
      <c r="A3301" s="55">
        <v>45168</v>
      </c>
      <c r="B3301" s="56" t="s">
        <v>919</v>
      </c>
      <c r="C3301" s="56" t="s">
        <v>542</v>
      </c>
      <c r="D3301" s="17" t="s">
        <v>545</v>
      </c>
      <c r="E3301" s="17" t="s">
        <v>550</v>
      </c>
      <c r="F3301" s="17" t="s">
        <v>937</v>
      </c>
      <c r="G3301" s="3" t="s">
        <v>499</v>
      </c>
      <c r="H3301" s="17">
        <v>674</v>
      </c>
      <c r="I3301" s="17">
        <v>2</v>
      </c>
      <c r="J3301" s="57">
        <v>0.56000000000000005</v>
      </c>
      <c r="K3301" s="17">
        <v>105</v>
      </c>
      <c r="L3301" s="3">
        <v>551</v>
      </c>
      <c r="M3301" s="3">
        <v>230</v>
      </c>
      <c r="N3301" s="3">
        <v>168</v>
      </c>
      <c r="O3301" s="3">
        <v>99</v>
      </c>
      <c r="P3301" s="16" t="s">
        <v>515</v>
      </c>
      <c r="Q3301" s="16" t="s">
        <v>523</v>
      </c>
      <c r="R3301" s="16" t="s">
        <v>513</v>
      </c>
    </row>
    <row r="3302" spans="1:18" hidden="1" x14ac:dyDescent="0.3">
      <c r="A3302" s="55">
        <v>45168</v>
      </c>
      <c r="B3302" s="56" t="s">
        <v>919</v>
      </c>
      <c r="C3302" s="56" t="s">
        <v>542</v>
      </c>
      <c r="D3302" s="17" t="s">
        <v>545</v>
      </c>
      <c r="E3302" s="17" t="s">
        <v>546</v>
      </c>
      <c r="F3302" s="17" t="s">
        <v>937</v>
      </c>
      <c r="G3302" s="3" t="s">
        <v>499</v>
      </c>
      <c r="H3302" s="17">
        <v>1353</v>
      </c>
      <c r="I3302" s="17">
        <v>4</v>
      </c>
      <c r="J3302" s="57">
        <v>1.1200000000000001</v>
      </c>
      <c r="K3302" s="17">
        <v>207</v>
      </c>
      <c r="L3302" s="3">
        <v>872</v>
      </c>
      <c r="M3302" s="3">
        <v>375</v>
      </c>
      <c r="N3302" s="3">
        <v>270</v>
      </c>
      <c r="O3302" s="3">
        <v>182</v>
      </c>
      <c r="P3302" s="16" t="s">
        <v>515</v>
      </c>
      <c r="Q3302" s="16" t="s">
        <v>523</v>
      </c>
      <c r="R3302" s="16" t="s">
        <v>513</v>
      </c>
    </row>
    <row r="3303" spans="1:18" hidden="1" x14ac:dyDescent="0.3">
      <c r="A3303" s="55">
        <v>45168</v>
      </c>
      <c r="B3303" s="56" t="s">
        <v>919</v>
      </c>
      <c r="C3303" s="56" t="s">
        <v>542</v>
      </c>
      <c r="D3303" s="17" t="s">
        <v>545</v>
      </c>
      <c r="E3303" s="17" t="s">
        <v>544</v>
      </c>
      <c r="F3303" s="17" t="s">
        <v>938</v>
      </c>
      <c r="G3303" s="3" t="s">
        <v>506</v>
      </c>
      <c r="H3303" s="17">
        <v>23985</v>
      </c>
      <c r="I3303" s="17">
        <v>238</v>
      </c>
      <c r="J3303" s="57">
        <v>66.64</v>
      </c>
      <c r="K3303" s="17">
        <v>5894</v>
      </c>
      <c r="L3303" s="3">
        <v>21507</v>
      </c>
      <c r="M3303" s="3">
        <v>12470</v>
      </c>
      <c r="N3303" s="3">
        <v>9661</v>
      </c>
      <c r="O3303" s="3">
        <v>5960</v>
      </c>
      <c r="P3303" s="16" t="s">
        <v>515</v>
      </c>
      <c r="Q3303" s="16" t="s">
        <v>523</v>
      </c>
      <c r="R3303" s="16" t="s">
        <v>513</v>
      </c>
    </row>
    <row r="3304" spans="1:18" hidden="1" x14ac:dyDescent="0.3">
      <c r="A3304" s="55">
        <v>45168</v>
      </c>
      <c r="B3304" s="56" t="s">
        <v>919</v>
      </c>
      <c r="C3304" s="56" t="s">
        <v>542</v>
      </c>
      <c r="D3304" s="17" t="s">
        <v>545</v>
      </c>
      <c r="E3304" s="17" t="s">
        <v>550</v>
      </c>
      <c r="F3304" s="17" t="s">
        <v>938</v>
      </c>
      <c r="G3304" s="3" t="s">
        <v>506</v>
      </c>
      <c r="H3304" s="17">
        <v>1392</v>
      </c>
      <c r="I3304" s="17">
        <v>10</v>
      </c>
      <c r="J3304" s="57">
        <v>2.8000000000000003</v>
      </c>
      <c r="K3304" s="17">
        <v>286</v>
      </c>
      <c r="L3304" s="3">
        <v>1289</v>
      </c>
      <c r="M3304" s="3">
        <v>692</v>
      </c>
      <c r="N3304" s="3">
        <v>507</v>
      </c>
      <c r="O3304" s="3">
        <v>277</v>
      </c>
      <c r="P3304" s="16" t="s">
        <v>515</v>
      </c>
      <c r="Q3304" s="16" t="s">
        <v>523</v>
      </c>
      <c r="R3304" s="16" t="s">
        <v>513</v>
      </c>
    </row>
    <row r="3305" spans="1:18" hidden="1" x14ac:dyDescent="0.3">
      <c r="A3305" s="55">
        <v>45168</v>
      </c>
      <c r="B3305" s="56" t="s">
        <v>919</v>
      </c>
      <c r="C3305" s="56" t="s">
        <v>542</v>
      </c>
      <c r="D3305" s="17" t="s">
        <v>545</v>
      </c>
      <c r="E3305" s="17" t="s">
        <v>546</v>
      </c>
      <c r="F3305" s="17" t="s">
        <v>938</v>
      </c>
      <c r="G3305" s="3" t="s">
        <v>506</v>
      </c>
      <c r="H3305" s="17">
        <v>2648</v>
      </c>
      <c r="I3305" s="17">
        <v>40</v>
      </c>
      <c r="J3305" s="57">
        <v>11.200000000000001</v>
      </c>
      <c r="K3305" s="17">
        <v>656</v>
      </c>
      <c r="L3305" s="3">
        <v>2246</v>
      </c>
      <c r="M3305" s="3">
        <v>1267</v>
      </c>
      <c r="N3305" s="3">
        <v>977</v>
      </c>
      <c r="O3305" s="3">
        <v>688</v>
      </c>
      <c r="P3305" s="16" t="s">
        <v>515</v>
      </c>
      <c r="Q3305" s="16" t="s">
        <v>523</v>
      </c>
      <c r="R3305" s="16" t="s">
        <v>513</v>
      </c>
    </row>
    <row r="3306" spans="1:18" hidden="1" x14ac:dyDescent="0.3">
      <c r="A3306" s="55">
        <v>45168</v>
      </c>
      <c r="B3306" s="56" t="s">
        <v>919</v>
      </c>
      <c r="C3306" s="56" t="s">
        <v>542</v>
      </c>
      <c r="D3306" s="17" t="s">
        <v>545</v>
      </c>
      <c r="E3306" s="17" t="s">
        <v>544</v>
      </c>
      <c r="F3306" s="17" t="s">
        <v>939</v>
      </c>
      <c r="G3306" s="3" t="s">
        <v>507</v>
      </c>
      <c r="H3306" s="17">
        <v>15202</v>
      </c>
      <c r="I3306" s="17">
        <v>130</v>
      </c>
      <c r="J3306" s="57">
        <v>36.400000000000006</v>
      </c>
      <c r="K3306" s="17">
        <v>2146</v>
      </c>
      <c r="L3306" s="3">
        <v>10126</v>
      </c>
      <c r="M3306" s="3">
        <v>4980</v>
      </c>
      <c r="N3306" s="3">
        <v>3708</v>
      </c>
      <c r="O3306" s="3">
        <v>2268</v>
      </c>
      <c r="P3306" s="16" t="s">
        <v>515</v>
      </c>
      <c r="Q3306" s="16" t="s">
        <v>523</v>
      </c>
      <c r="R3306" s="16" t="s">
        <v>513</v>
      </c>
    </row>
    <row r="3307" spans="1:18" hidden="1" x14ac:dyDescent="0.3">
      <c r="A3307" s="55">
        <v>45168</v>
      </c>
      <c r="B3307" s="56" t="s">
        <v>919</v>
      </c>
      <c r="C3307" s="56" t="s">
        <v>542</v>
      </c>
      <c r="D3307" s="17" t="s">
        <v>545</v>
      </c>
      <c r="E3307" s="17" t="s">
        <v>550</v>
      </c>
      <c r="F3307" s="17" t="s">
        <v>939</v>
      </c>
      <c r="G3307" s="3" t="s">
        <v>507</v>
      </c>
      <c r="H3307" s="17">
        <v>1020</v>
      </c>
      <c r="I3307" s="17">
        <v>6</v>
      </c>
      <c r="J3307" s="57">
        <v>1.6800000000000002</v>
      </c>
      <c r="K3307" s="17">
        <v>104</v>
      </c>
      <c r="L3307" s="3">
        <v>497</v>
      </c>
      <c r="M3307" s="3">
        <v>201</v>
      </c>
      <c r="N3307" s="3">
        <v>146</v>
      </c>
      <c r="O3307" s="3">
        <v>81</v>
      </c>
      <c r="P3307" s="16" t="s">
        <v>515</v>
      </c>
      <c r="Q3307" s="16" t="s">
        <v>523</v>
      </c>
      <c r="R3307" s="16" t="s">
        <v>513</v>
      </c>
    </row>
    <row r="3308" spans="1:18" hidden="1" x14ac:dyDescent="0.3">
      <c r="A3308" s="55">
        <v>45168</v>
      </c>
      <c r="B3308" s="56" t="s">
        <v>919</v>
      </c>
      <c r="C3308" s="56" t="s">
        <v>542</v>
      </c>
      <c r="D3308" s="17" t="s">
        <v>545</v>
      </c>
      <c r="E3308" s="17" t="s">
        <v>546</v>
      </c>
      <c r="F3308" s="17" t="s">
        <v>939</v>
      </c>
      <c r="G3308" s="3" t="s">
        <v>507</v>
      </c>
      <c r="H3308" s="17">
        <v>1086</v>
      </c>
      <c r="I3308" s="17">
        <v>5</v>
      </c>
      <c r="J3308" s="57">
        <v>1.4000000000000001</v>
      </c>
      <c r="K3308" s="17">
        <v>123</v>
      </c>
      <c r="L3308" s="3">
        <v>616</v>
      </c>
      <c r="M3308" s="3">
        <v>258</v>
      </c>
      <c r="N3308" s="3">
        <v>173</v>
      </c>
      <c r="O3308" s="3">
        <v>112</v>
      </c>
      <c r="P3308" s="16" t="s">
        <v>515</v>
      </c>
      <c r="Q3308" s="16" t="s">
        <v>523</v>
      </c>
      <c r="R3308" s="16" t="s">
        <v>513</v>
      </c>
    </row>
    <row r="3309" spans="1:18" hidden="1" x14ac:dyDescent="0.3">
      <c r="A3309" s="55">
        <v>45168</v>
      </c>
      <c r="B3309" s="56" t="s">
        <v>919</v>
      </c>
      <c r="C3309" s="56" t="s">
        <v>542</v>
      </c>
      <c r="D3309" s="17" t="s">
        <v>545</v>
      </c>
      <c r="E3309" s="17" t="s">
        <v>544</v>
      </c>
      <c r="F3309" s="17" t="s">
        <v>940</v>
      </c>
      <c r="G3309" s="3" t="s">
        <v>503</v>
      </c>
      <c r="H3309" s="17">
        <v>14319</v>
      </c>
      <c r="I3309" s="17">
        <v>78</v>
      </c>
      <c r="J3309" s="57">
        <v>21.840000000000003</v>
      </c>
      <c r="K3309" s="17">
        <v>653</v>
      </c>
      <c r="L3309" s="3">
        <v>9856</v>
      </c>
      <c r="M3309" s="3">
        <v>5194</v>
      </c>
      <c r="N3309" s="3">
        <v>3890</v>
      </c>
      <c r="O3309" s="3">
        <v>2510</v>
      </c>
      <c r="P3309" s="16" t="s">
        <v>515</v>
      </c>
      <c r="Q3309" s="16" t="s">
        <v>523</v>
      </c>
      <c r="R3309" s="16" t="s">
        <v>513</v>
      </c>
    </row>
    <row r="3310" spans="1:18" hidden="1" x14ac:dyDescent="0.3">
      <c r="A3310" s="55">
        <v>45168</v>
      </c>
      <c r="B3310" s="56" t="s">
        <v>919</v>
      </c>
      <c r="C3310" s="56" t="s">
        <v>542</v>
      </c>
      <c r="D3310" s="17" t="s">
        <v>545</v>
      </c>
      <c r="E3310" s="17" t="s">
        <v>550</v>
      </c>
      <c r="F3310" s="17" t="s">
        <v>940</v>
      </c>
      <c r="G3310" s="3" t="s">
        <v>503</v>
      </c>
      <c r="H3310" s="17">
        <v>621</v>
      </c>
      <c r="I3310" s="17">
        <v>1</v>
      </c>
      <c r="J3310" s="57">
        <v>0.28000000000000003</v>
      </c>
      <c r="K3310" s="17">
        <v>68</v>
      </c>
      <c r="L3310" s="3">
        <v>559</v>
      </c>
      <c r="M3310" s="3">
        <v>273</v>
      </c>
      <c r="N3310" s="3">
        <v>213</v>
      </c>
      <c r="O3310" s="3">
        <v>120</v>
      </c>
      <c r="P3310" s="16" t="s">
        <v>515</v>
      </c>
      <c r="Q3310" s="16" t="s">
        <v>523</v>
      </c>
      <c r="R3310" s="16" t="s">
        <v>513</v>
      </c>
    </row>
    <row r="3311" spans="1:18" hidden="1" x14ac:dyDescent="0.3">
      <c r="A3311" s="55">
        <v>45168</v>
      </c>
      <c r="B3311" s="56" t="s">
        <v>919</v>
      </c>
      <c r="C3311" s="56" t="s">
        <v>542</v>
      </c>
      <c r="D3311" s="17" t="s">
        <v>545</v>
      </c>
      <c r="E3311" s="17" t="s">
        <v>546</v>
      </c>
      <c r="F3311" s="17" t="s">
        <v>940</v>
      </c>
      <c r="G3311" s="3" t="s">
        <v>503</v>
      </c>
      <c r="H3311" s="17">
        <v>1456</v>
      </c>
      <c r="I3311" s="17">
        <v>66</v>
      </c>
      <c r="J3311" s="57">
        <v>18.48</v>
      </c>
      <c r="K3311" s="17">
        <v>209</v>
      </c>
      <c r="L3311" s="3">
        <v>1236</v>
      </c>
      <c r="M3311" s="3">
        <v>572</v>
      </c>
      <c r="N3311" s="3">
        <v>417</v>
      </c>
      <c r="O3311" s="3">
        <v>268</v>
      </c>
      <c r="P3311" s="16" t="s">
        <v>515</v>
      </c>
      <c r="Q3311" s="16" t="s">
        <v>523</v>
      </c>
      <c r="R3311" s="16" t="s">
        <v>513</v>
      </c>
    </row>
    <row r="3312" spans="1:18" hidden="1" x14ac:dyDescent="0.3">
      <c r="A3312" s="55">
        <v>45168</v>
      </c>
      <c r="B3312" s="56" t="s">
        <v>919</v>
      </c>
      <c r="C3312" s="56" t="s">
        <v>542</v>
      </c>
      <c r="D3312" s="17" t="s">
        <v>547</v>
      </c>
      <c r="E3312" s="17" t="s">
        <v>544</v>
      </c>
      <c r="F3312" s="17" t="s">
        <v>941</v>
      </c>
      <c r="G3312" s="3" t="s">
        <v>498</v>
      </c>
      <c r="H3312" s="17">
        <v>1027</v>
      </c>
      <c r="I3312" s="17">
        <v>12</v>
      </c>
      <c r="J3312" s="57">
        <v>3.3600000000000003</v>
      </c>
      <c r="K3312" s="17">
        <v>21</v>
      </c>
      <c r="L3312" s="3">
        <v>840</v>
      </c>
      <c r="M3312" s="3">
        <v>579</v>
      </c>
      <c r="N3312" s="3">
        <v>448</v>
      </c>
      <c r="O3312" s="3">
        <v>392</v>
      </c>
      <c r="P3312" s="16" t="s">
        <v>521</v>
      </c>
      <c r="Q3312" s="16" t="s">
        <v>523</v>
      </c>
      <c r="R3312" s="16" t="s">
        <v>514</v>
      </c>
    </row>
    <row r="3313" spans="1:18" hidden="1" x14ac:dyDescent="0.3">
      <c r="A3313" s="55">
        <v>45168</v>
      </c>
      <c r="B3313" s="56" t="s">
        <v>919</v>
      </c>
      <c r="C3313" s="56" t="s">
        <v>542</v>
      </c>
      <c r="D3313" s="17" t="s">
        <v>547</v>
      </c>
      <c r="E3313" s="17" t="s">
        <v>550</v>
      </c>
      <c r="F3313" s="17" t="s">
        <v>941</v>
      </c>
      <c r="G3313" s="3" t="s">
        <v>498</v>
      </c>
      <c r="H3313" s="17">
        <v>119</v>
      </c>
      <c r="I3313" s="17">
        <v>1</v>
      </c>
      <c r="J3313" s="57">
        <v>0.28000000000000003</v>
      </c>
      <c r="K3313" s="17">
        <v>6</v>
      </c>
      <c r="L3313" s="3">
        <v>82</v>
      </c>
      <c r="M3313" s="3">
        <v>37</v>
      </c>
      <c r="N3313" s="3">
        <v>27</v>
      </c>
      <c r="O3313" s="3">
        <v>21</v>
      </c>
      <c r="P3313" s="16" t="s">
        <v>521</v>
      </c>
      <c r="Q3313" s="16" t="s">
        <v>523</v>
      </c>
      <c r="R3313" s="16" t="s">
        <v>514</v>
      </c>
    </row>
    <row r="3314" spans="1:18" hidden="1" x14ac:dyDescent="0.3">
      <c r="A3314" s="55">
        <v>45168</v>
      </c>
      <c r="B3314" s="56" t="s">
        <v>919</v>
      </c>
      <c r="C3314" s="56" t="s">
        <v>542</v>
      </c>
      <c r="D3314" s="17" t="s">
        <v>547</v>
      </c>
      <c r="E3314" s="17" t="s">
        <v>546</v>
      </c>
      <c r="F3314" s="17" t="s">
        <v>941</v>
      </c>
      <c r="G3314" s="3" t="s">
        <v>498</v>
      </c>
      <c r="H3314" s="17">
        <v>369</v>
      </c>
      <c r="I3314" s="17">
        <v>7</v>
      </c>
      <c r="J3314" s="57">
        <v>1.9600000000000002</v>
      </c>
      <c r="K3314" s="17">
        <v>17</v>
      </c>
      <c r="L3314" s="3">
        <v>174</v>
      </c>
      <c r="M3314" s="3">
        <v>82</v>
      </c>
      <c r="N3314" s="3">
        <v>58</v>
      </c>
      <c r="O3314" s="3">
        <v>48</v>
      </c>
      <c r="P3314" s="16" t="s">
        <v>521</v>
      </c>
      <c r="Q3314" s="16" t="s">
        <v>523</v>
      </c>
      <c r="R3314" s="16" t="s">
        <v>514</v>
      </c>
    </row>
    <row r="3315" spans="1:18" hidden="1" x14ac:dyDescent="0.3">
      <c r="A3315" s="55">
        <v>45168</v>
      </c>
      <c r="B3315" s="56" t="s">
        <v>919</v>
      </c>
      <c r="C3315" s="56" t="s">
        <v>542</v>
      </c>
      <c r="D3315" s="17" t="s">
        <v>547</v>
      </c>
      <c r="E3315" s="17" t="s">
        <v>544</v>
      </c>
      <c r="F3315" s="17" t="s">
        <v>942</v>
      </c>
      <c r="G3315" s="3" t="s">
        <v>500</v>
      </c>
      <c r="H3315" s="17">
        <v>456</v>
      </c>
      <c r="I3315" s="17">
        <v>4</v>
      </c>
      <c r="J3315" s="57">
        <v>1.1200000000000001</v>
      </c>
      <c r="K3315" s="17">
        <v>17</v>
      </c>
      <c r="L3315" s="3">
        <v>395</v>
      </c>
      <c r="M3315" s="3">
        <v>203</v>
      </c>
      <c r="N3315" s="3">
        <v>142</v>
      </c>
      <c r="O3315" s="3">
        <v>96</v>
      </c>
      <c r="P3315" s="16" t="s">
        <v>521</v>
      </c>
      <c r="Q3315" s="16" t="s">
        <v>523</v>
      </c>
      <c r="R3315" s="16" t="s">
        <v>514</v>
      </c>
    </row>
    <row r="3316" spans="1:18" hidden="1" x14ac:dyDescent="0.3">
      <c r="A3316" s="55">
        <v>45168</v>
      </c>
      <c r="B3316" s="56" t="s">
        <v>919</v>
      </c>
      <c r="C3316" s="56" t="s">
        <v>542</v>
      </c>
      <c r="D3316" s="17" t="s">
        <v>547</v>
      </c>
      <c r="E3316" s="17" t="s">
        <v>550</v>
      </c>
      <c r="F3316" s="17" t="s">
        <v>942</v>
      </c>
      <c r="G3316" s="3" t="s">
        <v>500</v>
      </c>
      <c r="H3316" s="17">
        <v>195</v>
      </c>
      <c r="I3316" s="17">
        <v>1</v>
      </c>
      <c r="J3316" s="57">
        <v>0.28000000000000003</v>
      </c>
      <c r="K3316" s="17">
        <v>22</v>
      </c>
      <c r="L3316" s="3">
        <v>185</v>
      </c>
      <c r="M3316" s="3">
        <v>102</v>
      </c>
      <c r="N3316" s="3">
        <v>86</v>
      </c>
      <c r="O3316" s="3">
        <v>67</v>
      </c>
      <c r="P3316" s="16" t="s">
        <v>521</v>
      </c>
      <c r="Q3316" s="16" t="s">
        <v>523</v>
      </c>
      <c r="R3316" s="16" t="s">
        <v>514</v>
      </c>
    </row>
    <row r="3317" spans="1:18" hidden="1" x14ac:dyDescent="0.3">
      <c r="A3317" s="55">
        <v>45168</v>
      </c>
      <c r="B3317" s="56" t="s">
        <v>919</v>
      </c>
      <c r="C3317" s="56" t="s">
        <v>542</v>
      </c>
      <c r="D3317" s="17" t="s">
        <v>547</v>
      </c>
      <c r="E3317" s="17" t="s">
        <v>546</v>
      </c>
      <c r="F3317" s="17" t="s">
        <v>942</v>
      </c>
      <c r="G3317" s="3" t="s">
        <v>500</v>
      </c>
      <c r="H3317" s="17">
        <v>347</v>
      </c>
      <c r="I3317" s="17">
        <v>4</v>
      </c>
      <c r="J3317" s="57">
        <v>1.1200000000000001</v>
      </c>
      <c r="K3317" s="17">
        <v>46</v>
      </c>
      <c r="L3317" s="3">
        <v>300</v>
      </c>
      <c r="M3317" s="3">
        <v>136</v>
      </c>
      <c r="N3317" s="3">
        <v>91</v>
      </c>
      <c r="O3317" s="3">
        <v>55</v>
      </c>
      <c r="P3317" s="16" t="s">
        <v>521</v>
      </c>
      <c r="Q3317" s="16" t="s">
        <v>523</v>
      </c>
      <c r="R3317" s="16" t="s">
        <v>514</v>
      </c>
    </row>
    <row r="3318" spans="1:18" hidden="1" x14ac:dyDescent="0.3">
      <c r="A3318" s="55">
        <v>45168</v>
      </c>
      <c r="B3318" s="56" t="s">
        <v>919</v>
      </c>
      <c r="C3318" s="56" t="s">
        <v>542</v>
      </c>
      <c r="D3318" s="17" t="s">
        <v>547</v>
      </c>
      <c r="E3318" s="17" t="s">
        <v>544</v>
      </c>
      <c r="F3318" s="17" t="s">
        <v>943</v>
      </c>
      <c r="G3318" s="3" t="s">
        <v>506</v>
      </c>
      <c r="H3318" s="17">
        <v>218</v>
      </c>
      <c r="I3318" s="17">
        <v>1</v>
      </c>
      <c r="J3318" s="57">
        <v>0.28000000000000003</v>
      </c>
      <c r="K3318" s="17">
        <v>10</v>
      </c>
      <c r="L3318" s="3">
        <v>197</v>
      </c>
      <c r="M3318" s="3">
        <v>93</v>
      </c>
      <c r="N3318" s="3">
        <v>73</v>
      </c>
      <c r="O3318" s="3">
        <v>42</v>
      </c>
      <c r="P3318" s="16" t="s">
        <v>521</v>
      </c>
      <c r="Q3318" s="16" t="s">
        <v>523</v>
      </c>
      <c r="R3318" s="16" t="s">
        <v>514</v>
      </c>
    </row>
    <row r="3319" spans="1:18" hidden="1" x14ac:dyDescent="0.3">
      <c r="A3319" s="55">
        <v>45168</v>
      </c>
      <c r="B3319" s="56" t="s">
        <v>919</v>
      </c>
      <c r="C3319" s="56" t="s">
        <v>542</v>
      </c>
      <c r="D3319" s="17" t="s">
        <v>547</v>
      </c>
      <c r="E3319" s="17" t="s">
        <v>550</v>
      </c>
      <c r="F3319" s="17" t="s">
        <v>943</v>
      </c>
      <c r="G3319" s="3" t="s">
        <v>506</v>
      </c>
      <c r="H3319" s="17">
        <v>49</v>
      </c>
      <c r="I3319" s="17">
        <v>2</v>
      </c>
      <c r="J3319" s="57">
        <v>0.56000000000000005</v>
      </c>
      <c r="K3319" s="17">
        <v>9</v>
      </c>
      <c r="L3319" s="3">
        <v>31</v>
      </c>
      <c r="M3319" s="3">
        <v>17</v>
      </c>
      <c r="N3319" s="3">
        <v>14</v>
      </c>
      <c r="O3319" s="3">
        <v>10</v>
      </c>
      <c r="P3319" s="16" t="s">
        <v>521</v>
      </c>
      <c r="Q3319" s="16" t="s">
        <v>523</v>
      </c>
      <c r="R3319" s="16" t="s">
        <v>514</v>
      </c>
    </row>
    <row r="3320" spans="1:18" hidden="1" x14ac:dyDescent="0.3">
      <c r="A3320" s="55">
        <v>45168</v>
      </c>
      <c r="B3320" s="56" t="s">
        <v>919</v>
      </c>
      <c r="C3320" s="56" t="s">
        <v>542</v>
      </c>
      <c r="D3320" s="17" t="s">
        <v>547</v>
      </c>
      <c r="E3320" s="17" t="s">
        <v>546</v>
      </c>
      <c r="F3320" s="17" t="s">
        <v>943</v>
      </c>
      <c r="G3320" s="3" t="s">
        <v>506</v>
      </c>
      <c r="H3320" s="17">
        <v>214</v>
      </c>
      <c r="I3320" s="17">
        <v>11</v>
      </c>
      <c r="J3320" s="57">
        <v>3.08</v>
      </c>
      <c r="K3320" s="17">
        <v>18</v>
      </c>
      <c r="L3320" s="3">
        <v>106</v>
      </c>
      <c r="M3320" s="3">
        <v>68</v>
      </c>
      <c r="N3320" s="3">
        <v>57</v>
      </c>
      <c r="O3320" s="3">
        <v>41</v>
      </c>
      <c r="P3320" s="16" t="s">
        <v>521</v>
      </c>
      <c r="Q3320" s="16" t="s">
        <v>523</v>
      </c>
      <c r="R3320" s="16" t="s">
        <v>514</v>
      </c>
    </row>
    <row r="3321" spans="1:18" x14ac:dyDescent="0.3">
      <c r="A3321" s="73">
        <v>45168</v>
      </c>
      <c r="B3321" s="76" t="s">
        <v>919</v>
      </c>
      <c r="C3321" s="56" t="s">
        <v>542</v>
      </c>
      <c r="D3321" s="17" t="s">
        <v>547</v>
      </c>
      <c r="E3321" s="17" t="s">
        <v>544</v>
      </c>
      <c r="F3321" s="17" t="s">
        <v>944</v>
      </c>
      <c r="G3321" s="78" t="s">
        <v>504</v>
      </c>
      <c r="H3321" s="81">
        <v>327</v>
      </c>
      <c r="I3321" s="81">
        <v>1</v>
      </c>
      <c r="J3321" s="84">
        <v>0.28000000000000003</v>
      </c>
      <c r="K3321" s="92">
        <v>7</v>
      </c>
      <c r="L3321" s="78">
        <v>132</v>
      </c>
      <c r="M3321" s="78">
        <v>57</v>
      </c>
      <c r="N3321" s="78">
        <v>44</v>
      </c>
      <c r="O3321" s="78">
        <v>25</v>
      </c>
      <c r="P3321" s="89" t="s">
        <v>521</v>
      </c>
      <c r="Q3321" s="16" t="s">
        <v>523</v>
      </c>
      <c r="R3321" s="89" t="s">
        <v>514</v>
      </c>
    </row>
    <row r="3322" spans="1:18" x14ac:dyDescent="0.3">
      <c r="A3322" s="73">
        <v>45168</v>
      </c>
      <c r="B3322" s="76" t="s">
        <v>919</v>
      </c>
      <c r="C3322" s="56" t="s">
        <v>542</v>
      </c>
      <c r="D3322" s="17" t="s">
        <v>547</v>
      </c>
      <c r="E3322" s="17" t="s">
        <v>550</v>
      </c>
      <c r="F3322" s="17" t="s">
        <v>944</v>
      </c>
      <c r="G3322" s="78" t="s">
        <v>504</v>
      </c>
      <c r="H3322" s="81">
        <v>56</v>
      </c>
      <c r="I3322" s="81">
        <v>1</v>
      </c>
      <c r="J3322" s="84">
        <v>0.28000000000000003</v>
      </c>
      <c r="K3322" s="92">
        <v>5</v>
      </c>
      <c r="L3322" s="78">
        <v>41</v>
      </c>
      <c r="M3322" s="78">
        <v>31</v>
      </c>
      <c r="N3322" s="78">
        <v>25</v>
      </c>
      <c r="O3322" s="78">
        <v>25</v>
      </c>
      <c r="P3322" s="89" t="s">
        <v>521</v>
      </c>
      <c r="Q3322" s="16" t="s">
        <v>523</v>
      </c>
      <c r="R3322" s="89" t="s">
        <v>514</v>
      </c>
    </row>
    <row r="3323" spans="1:18" x14ac:dyDescent="0.3">
      <c r="A3323" s="73">
        <v>45168</v>
      </c>
      <c r="B3323" s="76" t="s">
        <v>919</v>
      </c>
      <c r="C3323" s="56" t="s">
        <v>542</v>
      </c>
      <c r="D3323" s="17" t="s">
        <v>547</v>
      </c>
      <c r="E3323" s="17" t="s">
        <v>546</v>
      </c>
      <c r="F3323" s="17" t="s">
        <v>944</v>
      </c>
      <c r="G3323" s="78" t="s">
        <v>504</v>
      </c>
      <c r="H3323" s="81">
        <v>165</v>
      </c>
      <c r="I3323" s="81">
        <v>3</v>
      </c>
      <c r="J3323" s="84">
        <v>0.84000000000000008</v>
      </c>
      <c r="K3323" s="92">
        <v>3</v>
      </c>
      <c r="L3323" s="78">
        <v>71</v>
      </c>
      <c r="M3323" s="78">
        <v>45</v>
      </c>
      <c r="N3323" s="78">
        <v>45</v>
      </c>
      <c r="O3323" s="78">
        <v>29</v>
      </c>
      <c r="P3323" s="89" t="s">
        <v>521</v>
      </c>
      <c r="Q3323" s="16" t="s">
        <v>523</v>
      </c>
      <c r="R3323" s="89" t="s">
        <v>514</v>
      </c>
    </row>
    <row r="3324" spans="1:18" hidden="1" x14ac:dyDescent="0.3">
      <c r="A3324" s="55">
        <v>45168</v>
      </c>
      <c r="B3324" s="56" t="s">
        <v>919</v>
      </c>
      <c r="C3324" s="56" t="s">
        <v>542</v>
      </c>
      <c r="D3324" s="17" t="s">
        <v>547</v>
      </c>
      <c r="E3324" s="17" t="s">
        <v>544</v>
      </c>
      <c r="F3324" s="17" t="s">
        <v>945</v>
      </c>
      <c r="G3324" s="3" t="s">
        <v>499</v>
      </c>
      <c r="H3324" s="17">
        <v>299</v>
      </c>
      <c r="I3324" s="17">
        <v>1</v>
      </c>
      <c r="J3324" s="57">
        <v>0.28000000000000003</v>
      </c>
      <c r="K3324" s="17">
        <v>12</v>
      </c>
      <c r="L3324" s="3">
        <v>205</v>
      </c>
      <c r="M3324" s="3">
        <v>119</v>
      </c>
      <c r="N3324" s="3">
        <v>78</v>
      </c>
      <c r="O3324" s="3">
        <v>53</v>
      </c>
      <c r="P3324" s="16" t="s">
        <v>521</v>
      </c>
      <c r="Q3324" s="16" t="s">
        <v>523</v>
      </c>
      <c r="R3324" s="16" t="s">
        <v>514</v>
      </c>
    </row>
    <row r="3325" spans="1:18" hidden="1" x14ac:dyDescent="0.3">
      <c r="A3325" s="55">
        <v>45168</v>
      </c>
      <c r="B3325" s="56" t="s">
        <v>919</v>
      </c>
      <c r="C3325" s="56" t="s">
        <v>542</v>
      </c>
      <c r="D3325" s="17" t="s">
        <v>547</v>
      </c>
      <c r="E3325" s="17" t="s">
        <v>550</v>
      </c>
      <c r="F3325" s="17" t="s">
        <v>945</v>
      </c>
      <c r="G3325" s="3" t="s">
        <v>499</v>
      </c>
      <c r="H3325" s="17">
        <v>16</v>
      </c>
      <c r="I3325" s="17">
        <v>0</v>
      </c>
      <c r="J3325" s="57">
        <v>0</v>
      </c>
      <c r="K3325" s="17">
        <v>4</v>
      </c>
      <c r="L3325" s="3">
        <v>16</v>
      </c>
      <c r="M3325" s="3">
        <v>10</v>
      </c>
      <c r="N3325" s="3">
        <v>10</v>
      </c>
      <c r="O3325" s="3">
        <v>4</v>
      </c>
      <c r="P3325" s="16" t="s">
        <v>521</v>
      </c>
      <c r="Q3325" s="16" t="s">
        <v>523</v>
      </c>
      <c r="R3325" s="16" t="s">
        <v>514</v>
      </c>
    </row>
    <row r="3326" spans="1:18" hidden="1" x14ac:dyDescent="0.3">
      <c r="A3326" s="55">
        <v>45168</v>
      </c>
      <c r="B3326" s="56" t="s">
        <v>919</v>
      </c>
      <c r="C3326" s="56" t="s">
        <v>542</v>
      </c>
      <c r="D3326" s="17" t="s">
        <v>547</v>
      </c>
      <c r="E3326" s="17" t="s">
        <v>546</v>
      </c>
      <c r="F3326" s="17" t="s">
        <v>945</v>
      </c>
      <c r="G3326" s="3" t="s">
        <v>499</v>
      </c>
      <c r="H3326" s="17">
        <v>77</v>
      </c>
      <c r="I3326" s="17">
        <v>0</v>
      </c>
      <c r="J3326" s="57">
        <v>0</v>
      </c>
      <c r="K3326" s="17">
        <v>9</v>
      </c>
      <c r="L3326" s="3">
        <v>61</v>
      </c>
      <c r="M3326" s="3">
        <v>30</v>
      </c>
      <c r="N3326" s="3">
        <v>19</v>
      </c>
      <c r="O3326" s="3">
        <v>16</v>
      </c>
      <c r="P3326" s="16" t="s">
        <v>521</v>
      </c>
      <c r="Q3326" s="16" t="s">
        <v>523</v>
      </c>
      <c r="R3326" s="16" t="s">
        <v>514</v>
      </c>
    </row>
    <row r="3327" spans="1:18" hidden="1" x14ac:dyDescent="0.3">
      <c r="A3327" s="55">
        <v>45168</v>
      </c>
      <c r="B3327" s="56" t="s">
        <v>919</v>
      </c>
      <c r="C3327" s="56" t="s">
        <v>542</v>
      </c>
      <c r="D3327" s="17" t="s">
        <v>548</v>
      </c>
      <c r="E3327" s="17" t="s">
        <v>544</v>
      </c>
      <c r="F3327" s="17" t="s">
        <v>946</v>
      </c>
      <c r="G3327" s="3" t="s">
        <v>502</v>
      </c>
      <c r="H3327" s="17">
        <v>1114</v>
      </c>
      <c r="I3327" s="17">
        <v>6</v>
      </c>
      <c r="J3327" s="57">
        <v>1.1040000000000001</v>
      </c>
      <c r="K3327" s="17">
        <v>39</v>
      </c>
      <c r="L3327" s="3">
        <v>734</v>
      </c>
      <c r="M3327" s="3">
        <v>448</v>
      </c>
      <c r="N3327" s="3">
        <v>319</v>
      </c>
      <c r="O3327" s="3">
        <v>279</v>
      </c>
      <c r="P3327" s="16" t="s">
        <v>519</v>
      </c>
      <c r="Q3327" s="16" t="s">
        <v>523</v>
      </c>
      <c r="R3327" s="16" t="s">
        <v>520</v>
      </c>
    </row>
    <row r="3328" spans="1:18" hidden="1" x14ac:dyDescent="0.3">
      <c r="A3328" s="55">
        <v>45168</v>
      </c>
      <c r="B3328" s="56" t="s">
        <v>919</v>
      </c>
      <c r="C3328" s="56" t="s">
        <v>542</v>
      </c>
      <c r="D3328" s="17" t="s">
        <v>548</v>
      </c>
      <c r="E3328" s="17" t="s">
        <v>550</v>
      </c>
      <c r="F3328" s="17" t="s">
        <v>946</v>
      </c>
      <c r="G3328" s="3" t="s">
        <v>502</v>
      </c>
      <c r="H3328" s="17">
        <v>12</v>
      </c>
      <c r="I3328" s="17">
        <v>0</v>
      </c>
      <c r="J3328" s="57">
        <v>0</v>
      </c>
      <c r="K3328" s="17">
        <v>0</v>
      </c>
      <c r="L3328" s="3">
        <v>0</v>
      </c>
      <c r="M3328" s="3">
        <v>0</v>
      </c>
      <c r="N3328" s="3">
        <v>0</v>
      </c>
      <c r="O3328" s="3">
        <v>0</v>
      </c>
      <c r="P3328" s="16" t="s">
        <v>519</v>
      </c>
      <c r="Q3328" s="16" t="s">
        <v>523</v>
      </c>
      <c r="R3328" s="16" t="s">
        <v>520</v>
      </c>
    </row>
    <row r="3329" spans="1:18" hidden="1" x14ac:dyDescent="0.3">
      <c r="A3329" s="55">
        <v>45168</v>
      </c>
      <c r="B3329" s="56" t="s">
        <v>919</v>
      </c>
      <c r="C3329" s="56" t="s">
        <v>542</v>
      </c>
      <c r="D3329" s="17" t="s">
        <v>548</v>
      </c>
      <c r="E3329" s="17" t="s">
        <v>546</v>
      </c>
      <c r="F3329" s="17" t="s">
        <v>946</v>
      </c>
      <c r="G3329" s="3" t="s">
        <v>502</v>
      </c>
      <c r="H3329" s="17">
        <v>24</v>
      </c>
      <c r="I3329" s="17">
        <v>1</v>
      </c>
      <c r="J3329" s="57">
        <v>0.184</v>
      </c>
      <c r="K3329" s="17">
        <v>1</v>
      </c>
      <c r="L3329" s="3">
        <v>8</v>
      </c>
      <c r="M3329" s="3">
        <v>5</v>
      </c>
      <c r="N3329" s="3">
        <v>3</v>
      </c>
      <c r="O3329" s="3">
        <v>3</v>
      </c>
      <c r="P3329" s="16" t="s">
        <v>519</v>
      </c>
      <c r="Q3329" s="16" t="s">
        <v>523</v>
      </c>
      <c r="R3329" s="16" t="s">
        <v>520</v>
      </c>
    </row>
    <row r="3330" spans="1:18" hidden="1" x14ac:dyDescent="0.3">
      <c r="A3330" s="55">
        <v>45168</v>
      </c>
      <c r="B3330" s="56" t="s">
        <v>919</v>
      </c>
      <c r="C3330" s="56" t="s">
        <v>542</v>
      </c>
      <c r="D3330" s="17" t="s">
        <v>548</v>
      </c>
      <c r="E3330" s="17" t="s">
        <v>544</v>
      </c>
      <c r="F3330" s="17" t="s">
        <v>947</v>
      </c>
      <c r="G3330" s="3" t="s">
        <v>507</v>
      </c>
      <c r="H3330" s="17">
        <v>8433</v>
      </c>
      <c r="I3330" s="17">
        <v>30</v>
      </c>
      <c r="J3330" s="57">
        <v>5.52</v>
      </c>
      <c r="K3330" s="17">
        <v>147</v>
      </c>
      <c r="L3330" s="3">
        <v>7084</v>
      </c>
      <c r="M3330" s="3">
        <v>3799</v>
      </c>
      <c r="N3330" s="3">
        <v>3107</v>
      </c>
      <c r="O3330" s="3">
        <v>2432</v>
      </c>
      <c r="P3330" s="16" t="s">
        <v>519</v>
      </c>
      <c r="Q3330" s="16" t="s">
        <v>523</v>
      </c>
      <c r="R3330" s="16" t="s">
        <v>520</v>
      </c>
    </row>
    <row r="3331" spans="1:18" hidden="1" x14ac:dyDescent="0.3">
      <c r="A3331" s="55">
        <v>45168</v>
      </c>
      <c r="B3331" s="56" t="s">
        <v>919</v>
      </c>
      <c r="C3331" s="56" t="s">
        <v>542</v>
      </c>
      <c r="D3331" s="17" t="s">
        <v>548</v>
      </c>
      <c r="E3331" s="17" t="s">
        <v>550</v>
      </c>
      <c r="F3331" s="17" t="s">
        <v>947</v>
      </c>
      <c r="G3331" s="3" t="s">
        <v>507</v>
      </c>
      <c r="H3331" s="17">
        <v>83</v>
      </c>
      <c r="I3331" s="17">
        <v>0</v>
      </c>
      <c r="J3331" s="57">
        <v>0</v>
      </c>
      <c r="K3331" s="17">
        <v>0</v>
      </c>
      <c r="L3331" s="3">
        <v>62</v>
      </c>
      <c r="M3331" s="3">
        <v>0</v>
      </c>
      <c r="N3331" s="3">
        <v>0</v>
      </c>
      <c r="O3331" s="3">
        <v>0</v>
      </c>
      <c r="P3331" s="16" t="s">
        <v>519</v>
      </c>
      <c r="Q3331" s="16" t="s">
        <v>523</v>
      </c>
      <c r="R3331" s="16" t="s">
        <v>520</v>
      </c>
    </row>
    <row r="3332" spans="1:18" hidden="1" x14ac:dyDescent="0.3">
      <c r="A3332" s="55">
        <v>45168</v>
      </c>
      <c r="B3332" s="56" t="s">
        <v>919</v>
      </c>
      <c r="C3332" s="56" t="s">
        <v>542</v>
      </c>
      <c r="D3332" s="17" t="s">
        <v>548</v>
      </c>
      <c r="E3332" s="17" t="s">
        <v>546</v>
      </c>
      <c r="F3332" s="17" t="s">
        <v>947</v>
      </c>
      <c r="G3332" s="3" t="s">
        <v>507</v>
      </c>
      <c r="H3332" s="17">
        <v>148</v>
      </c>
      <c r="I3332" s="17">
        <v>2</v>
      </c>
      <c r="J3332" s="57">
        <v>0.36799999999999999</v>
      </c>
      <c r="K3332" s="17">
        <v>3</v>
      </c>
      <c r="L3332" s="3">
        <v>117</v>
      </c>
      <c r="M3332" s="3">
        <v>31</v>
      </c>
      <c r="N3332" s="3">
        <v>31</v>
      </c>
      <c r="O3332" s="3">
        <v>23</v>
      </c>
      <c r="P3332" s="16" t="s">
        <v>519</v>
      </c>
      <c r="Q3332" s="16" t="s">
        <v>523</v>
      </c>
      <c r="R3332" s="16" t="s">
        <v>520</v>
      </c>
    </row>
    <row r="3333" spans="1:18" hidden="1" x14ac:dyDescent="0.3">
      <c r="A3333" s="55">
        <v>45168</v>
      </c>
      <c r="B3333" s="56" t="s">
        <v>919</v>
      </c>
      <c r="C3333" s="56" t="s">
        <v>542</v>
      </c>
      <c r="D3333" s="17" t="s">
        <v>548</v>
      </c>
      <c r="E3333" s="17" t="s">
        <v>544</v>
      </c>
      <c r="F3333" s="17" t="s">
        <v>948</v>
      </c>
      <c r="G3333" s="3" t="s">
        <v>503</v>
      </c>
      <c r="H3333" s="17">
        <v>384</v>
      </c>
      <c r="I3333" s="17">
        <v>0</v>
      </c>
      <c r="J3333" s="57">
        <v>0</v>
      </c>
      <c r="K3333" s="17">
        <v>32</v>
      </c>
      <c r="L3333" s="3">
        <v>278</v>
      </c>
      <c r="M3333" s="3">
        <v>153</v>
      </c>
      <c r="N3333" s="3">
        <v>128</v>
      </c>
      <c r="O3333" s="3">
        <v>94</v>
      </c>
      <c r="P3333" s="16" t="s">
        <v>519</v>
      </c>
      <c r="Q3333" s="16" t="s">
        <v>523</v>
      </c>
      <c r="R3333" s="16" t="s">
        <v>520</v>
      </c>
    </row>
    <row r="3334" spans="1:18" hidden="1" x14ac:dyDescent="0.3">
      <c r="A3334" s="55">
        <v>45168</v>
      </c>
      <c r="B3334" s="56" t="s">
        <v>919</v>
      </c>
      <c r="C3334" s="56" t="s">
        <v>542</v>
      </c>
      <c r="D3334" s="17" t="s">
        <v>548</v>
      </c>
      <c r="E3334" s="17" t="s">
        <v>550</v>
      </c>
      <c r="F3334" s="17" t="s">
        <v>948</v>
      </c>
      <c r="G3334" s="3" t="s">
        <v>503</v>
      </c>
      <c r="H3334" s="17">
        <v>3</v>
      </c>
      <c r="I3334" s="17">
        <v>0</v>
      </c>
      <c r="J3334" s="57">
        <v>0</v>
      </c>
      <c r="K3334" s="17">
        <v>0</v>
      </c>
      <c r="L3334" s="3">
        <v>0</v>
      </c>
      <c r="M3334" s="3">
        <v>0</v>
      </c>
      <c r="N3334" s="3">
        <v>0</v>
      </c>
      <c r="O3334" s="3">
        <v>0</v>
      </c>
      <c r="P3334" s="16" t="s">
        <v>519</v>
      </c>
      <c r="Q3334" s="16" t="s">
        <v>523</v>
      </c>
      <c r="R3334" s="16" t="s">
        <v>520</v>
      </c>
    </row>
    <row r="3335" spans="1:18" hidden="1" x14ac:dyDescent="0.3">
      <c r="A3335" s="55">
        <v>45168</v>
      </c>
      <c r="B3335" s="56" t="s">
        <v>919</v>
      </c>
      <c r="C3335" s="56" t="s">
        <v>542</v>
      </c>
      <c r="D3335" s="17" t="s">
        <v>548</v>
      </c>
      <c r="E3335" s="17" t="s">
        <v>546</v>
      </c>
      <c r="F3335" s="17" t="s">
        <v>948</v>
      </c>
      <c r="G3335" s="3" t="s">
        <v>503</v>
      </c>
      <c r="H3335" s="17">
        <v>9</v>
      </c>
      <c r="I3335" s="17">
        <v>0</v>
      </c>
      <c r="J3335" s="57">
        <v>0</v>
      </c>
      <c r="K3335" s="17">
        <v>2</v>
      </c>
      <c r="L3335" s="3">
        <v>7</v>
      </c>
      <c r="M3335" s="3">
        <v>5</v>
      </c>
      <c r="N3335" s="3">
        <v>5</v>
      </c>
      <c r="O3335" s="3">
        <v>5</v>
      </c>
      <c r="P3335" s="16" t="s">
        <v>519</v>
      </c>
      <c r="Q3335" s="16" t="s">
        <v>523</v>
      </c>
      <c r="R3335" s="16" t="s">
        <v>520</v>
      </c>
    </row>
    <row r="3336" spans="1:18" hidden="1" x14ac:dyDescent="0.3">
      <c r="A3336" s="55">
        <v>45168</v>
      </c>
      <c r="B3336" s="56" t="s">
        <v>919</v>
      </c>
      <c r="C3336" s="56" t="s">
        <v>542</v>
      </c>
      <c r="D3336" s="17" t="s">
        <v>548</v>
      </c>
      <c r="E3336" s="17" t="s">
        <v>544</v>
      </c>
      <c r="F3336" s="17" t="s">
        <v>949</v>
      </c>
      <c r="G3336" s="3" t="s">
        <v>500</v>
      </c>
      <c r="H3336" s="17">
        <v>711</v>
      </c>
      <c r="I3336" s="17">
        <v>5</v>
      </c>
      <c r="J3336" s="57">
        <v>0.91999999999999993</v>
      </c>
      <c r="K3336" s="17">
        <v>260</v>
      </c>
      <c r="L3336" s="3">
        <v>618</v>
      </c>
      <c r="M3336" s="3">
        <v>466</v>
      </c>
      <c r="N3336" s="3">
        <v>413</v>
      </c>
      <c r="O3336" s="3">
        <v>382</v>
      </c>
      <c r="P3336" s="16" t="s">
        <v>519</v>
      </c>
      <c r="Q3336" s="16" t="s">
        <v>523</v>
      </c>
      <c r="R3336" s="16" t="s">
        <v>520</v>
      </c>
    </row>
    <row r="3337" spans="1:18" hidden="1" x14ac:dyDescent="0.3">
      <c r="A3337" s="55">
        <v>45168</v>
      </c>
      <c r="B3337" s="56" t="s">
        <v>919</v>
      </c>
      <c r="C3337" s="56" t="s">
        <v>542</v>
      </c>
      <c r="D3337" s="17" t="s">
        <v>548</v>
      </c>
      <c r="E3337" s="17" t="s">
        <v>550</v>
      </c>
      <c r="F3337" s="17" t="s">
        <v>949</v>
      </c>
      <c r="G3337" s="3" t="s">
        <v>500</v>
      </c>
      <c r="H3337" s="17">
        <v>8</v>
      </c>
      <c r="I3337" s="17">
        <v>0</v>
      </c>
      <c r="J3337" s="57">
        <v>0</v>
      </c>
      <c r="K3337" s="17">
        <v>1</v>
      </c>
      <c r="L3337" s="3">
        <v>8</v>
      </c>
      <c r="M3337" s="3">
        <v>8</v>
      </c>
      <c r="N3337" s="3">
        <v>8</v>
      </c>
      <c r="O3337" s="3">
        <v>4</v>
      </c>
      <c r="P3337" s="16" t="s">
        <v>519</v>
      </c>
      <c r="Q3337" s="16" t="s">
        <v>523</v>
      </c>
      <c r="R3337" s="16" t="s">
        <v>520</v>
      </c>
    </row>
    <row r="3338" spans="1:18" hidden="1" x14ac:dyDescent="0.3">
      <c r="A3338" s="55">
        <v>45168</v>
      </c>
      <c r="B3338" s="56" t="s">
        <v>919</v>
      </c>
      <c r="C3338" s="56" t="s">
        <v>542</v>
      </c>
      <c r="D3338" s="17" t="s">
        <v>548</v>
      </c>
      <c r="E3338" s="17" t="s">
        <v>546</v>
      </c>
      <c r="F3338" s="17" t="s">
        <v>949</v>
      </c>
      <c r="G3338" s="3" t="s">
        <v>500</v>
      </c>
      <c r="H3338" s="17">
        <v>18</v>
      </c>
      <c r="I3338" s="17">
        <v>0</v>
      </c>
      <c r="J3338" s="57">
        <v>0</v>
      </c>
      <c r="K3338" s="17">
        <v>1</v>
      </c>
      <c r="L3338" s="3">
        <v>16</v>
      </c>
      <c r="M3338" s="3">
        <v>4</v>
      </c>
      <c r="N3338" s="3">
        <v>4</v>
      </c>
      <c r="O3338" s="3">
        <v>2</v>
      </c>
      <c r="P3338" s="16" t="s">
        <v>519</v>
      </c>
      <c r="Q3338" s="16" t="s">
        <v>523</v>
      </c>
      <c r="R3338" s="16" t="s">
        <v>520</v>
      </c>
    </row>
    <row r="3339" spans="1:18" x14ac:dyDescent="0.3">
      <c r="A3339" s="73">
        <v>45168</v>
      </c>
      <c r="B3339" s="76" t="s">
        <v>919</v>
      </c>
      <c r="C3339" s="56" t="s">
        <v>542</v>
      </c>
      <c r="D3339" s="17" t="s">
        <v>548</v>
      </c>
      <c r="E3339" s="17" t="s">
        <v>544</v>
      </c>
      <c r="F3339" s="17" t="s">
        <v>950</v>
      </c>
      <c r="G3339" s="78" t="s">
        <v>504</v>
      </c>
      <c r="H3339" s="81">
        <v>1125</v>
      </c>
      <c r="I3339" s="81">
        <v>5</v>
      </c>
      <c r="J3339" s="84">
        <v>0.91999999999999993</v>
      </c>
      <c r="K3339" s="92">
        <v>29</v>
      </c>
      <c r="L3339" s="78">
        <v>773</v>
      </c>
      <c r="M3339" s="78">
        <v>298</v>
      </c>
      <c r="N3339" s="78">
        <v>203</v>
      </c>
      <c r="O3339" s="78">
        <v>142</v>
      </c>
      <c r="P3339" s="89" t="s">
        <v>519</v>
      </c>
      <c r="Q3339" s="16" t="s">
        <v>523</v>
      </c>
      <c r="R3339" s="89" t="s">
        <v>520</v>
      </c>
    </row>
    <row r="3340" spans="1:18" x14ac:dyDescent="0.3">
      <c r="A3340" s="73">
        <v>45168</v>
      </c>
      <c r="B3340" s="76" t="s">
        <v>919</v>
      </c>
      <c r="C3340" s="56" t="s">
        <v>542</v>
      </c>
      <c r="D3340" s="17" t="s">
        <v>548</v>
      </c>
      <c r="E3340" s="17" t="s">
        <v>550</v>
      </c>
      <c r="F3340" s="17" t="s">
        <v>950</v>
      </c>
      <c r="G3340" s="78" t="s">
        <v>504</v>
      </c>
      <c r="H3340" s="81">
        <v>24</v>
      </c>
      <c r="I3340" s="81">
        <v>0</v>
      </c>
      <c r="J3340" s="84">
        <v>0</v>
      </c>
      <c r="K3340" s="92">
        <v>0</v>
      </c>
      <c r="L3340" s="78">
        <v>24</v>
      </c>
      <c r="M3340" s="78">
        <v>0</v>
      </c>
      <c r="N3340" s="78">
        <v>0</v>
      </c>
      <c r="O3340" s="78">
        <v>0</v>
      </c>
      <c r="P3340" s="89" t="s">
        <v>519</v>
      </c>
      <c r="Q3340" s="16" t="s">
        <v>523</v>
      </c>
      <c r="R3340" s="89" t="s">
        <v>520</v>
      </c>
    </row>
    <row r="3341" spans="1:18" x14ac:dyDescent="0.3">
      <c r="A3341" s="73">
        <v>45168</v>
      </c>
      <c r="B3341" s="76" t="s">
        <v>919</v>
      </c>
      <c r="C3341" s="56" t="s">
        <v>542</v>
      </c>
      <c r="D3341" s="17" t="s">
        <v>548</v>
      </c>
      <c r="E3341" s="17" t="s">
        <v>546</v>
      </c>
      <c r="F3341" s="17" t="s">
        <v>950</v>
      </c>
      <c r="G3341" s="78" t="s">
        <v>504</v>
      </c>
      <c r="H3341" s="81">
        <v>24</v>
      </c>
      <c r="I3341" s="81">
        <v>0</v>
      </c>
      <c r="J3341" s="84">
        <v>0</v>
      </c>
      <c r="K3341" s="92">
        <v>1</v>
      </c>
      <c r="L3341" s="78">
        <v>14</v>
      </c>
      <c r="M3341" s="78">
        <v>14</v>
      </c>
      <c r="N3341" s="78">
        <v>14</v>
      </c>
      <c r="O3341" s="78">
        <v>10</v>
      </c>
      <c r="P3341" s="89" t="s">
        <v>519</v>
      </c>
      <c r="Q3341" s="16" t="s">
        <v>523</v>
      </c>
      <c r="R3341" s="89" t="s">
        <v>520</v>
      </c>
    </row>
    <row r="3342" spans="1:18" hidden="1" x14ac:dyDescent="0.3">
      <c r="A3342" s="55">
        <v>45168</v>
      </c>
      <c r="B3342" s="56" t="s">
        <v>919</v>
      </c>
      <c r="C3342" s="56" t="s">
        <v>542</v>
      </c>
      <c r="D3342" s="17" t="s">
        <v>548</v>
      </c>
      <c r="E3342" s="17" t="s">
        <v>544</v>
      </c>
      <c r="F3342" s="17" t="s">
        <v>951</v>
      </c>
      <c r="G3342" s="3" t="s">
        <v>499</v>
      </c>
      <c r="H3342" s="17">
        <v>5909</v>
      </c>
      <c r="I3342" s="17">
        <v>44</v>
      </c>
      <c r="J3342" s="57">
        <v>8.0960000000000001</v>
      </c>
      <c r="K3342" s="17">
        <v>253</v>
      </c>
      <c r="L3342" s="3">
        <v>4047</v>
      </c>
      <c r="M3342" s="3">
        <v>2297</v>
      </c>
      <c r="N3342" s="3">
        <v>1777</v>
      </c>
      <c r="O3342" s="3">
        <v>1152</v>
      </c>
      <c r="P3342" s="16" t="s">
        <v>519</v>
      </c>
      <c r="Q3342" s="16" t="s">
        <v>523</v>
      </c>
      <c r="R3342" s="16" t="s">
        <v>520</v>
      </c>
    </row>
    <row r="3343" spans="1:18" hidden="1" x14ac:dyDescent="0.3">
      <c r="A3343" s="55">
        <v>45168</v>
      </c>
      <c r="B3343" s="56" t="s">
        <v>919</v>
      </c>
      <c r="C3343" s="56" t="s">
        <v>542</v>
      </c>
      <c r="D3343" s="17" t="s">
        <v>548</v>
      </c>
      <c r="E3343" s="17" t="s">
        <v>550</v>
      </c>
      <c r="F3343" s="17" t="s">
        <v>951</v>
      </c>
      <c r="G3343" s="3" t="s">
        <v>499</v>
      </c>
      <c r="H3343" s="17">
        <v>121</v>
      </c>
      <c r="I3343" s="17">
        <v>0</v>
      </c>
      <c r="J3343" s="57">
        <v>0</v>
      </c>
      <c r="K3343" s="17">
        <v>2</v>
      </c>
      <c r="L3343" s="3">
        <v>82</v>
      </c>
      <c r="M3343" s="3">
        <v>50</v>
      </c>
      <c r="N3343" s="3">
        <v>39</v>
      </c>
      <c r="O3343" s="3">
        <v>22</v>
      </c>
      <c r="P3343" s="16" t="s">
        <v>519</v>
      </c>
      <c r="Q3343" s="16" t="s">
        <v>523</v>
      </c>
      <c r="R3343" s="16" t="s">
        <v>520</v>
      </c>
    </row>
    <row r="3344" spans="1:18" hidden="1" x14ac:dyDescent="0.3">
      <c r="A3344" s="55">
        <v>45168</v>
      </c>
      <c r="B3344" s="56" t="s">
        <v>919</v>
      </c>
      <c r="C3344" s="56" t="s">
        <v>542</v>
      </c>
      <c r="D3344" s="17" t="s">
        <v>548</v>
      </c>
      <c r="E3344" s="17" t="s">
        <v>546</v>
      </c>
      <c r="F3344" s="17" t="s">
        <v>951</v>
      </c>
      <c r="G3344" s="3" t="s">
        <v>499</v>
      </c>
      <c r="H3344" s="17">
        <v>305</v>
      </c>
      <c r="I3344" s="17">
        <v>5</v>
      </c>
      <c r="J3344" s="57">
        <v>0.91999999999999993</v>
      </c>
      <c r="K3344" s="17">
        <v>3</v>
      </c>
      <c r="L3344" s="3">
        <v>117</v>
      </c>
      <c r="M3344" s="3">
        <v>77</v>
      </c>
      <c r="N3344" s="3">
        <v>61</v>
      </c>
      <c r="O3344" s="3">
        <v>50</v>
      </c>
      <c r="P3344" s="16" t="s">
        <v>519</v>
      </c>
      <c r="Q3344" s="16" t="s">
        <v>523</v>
      </c>
      <c r="R3344" s="16" t="s">
        <v>520</v>
      </c>
    </row>
    <row r="3345" spans="1:18" hidden="1" x14ac:dyDescent="0.3">
      <c r="A3345" s="55">
        <v>45168</v>
      </c>
      <c r="B3345" s="56" t="s">
        <v>919</v>
      </c>
      <c r="C3345" s="56" t="s">
        <v>542</v>
      </c>
      <c r="D3345" s="17" t="s">
        <v>548</v>
      </c>
      <c r="E3345" s="17" t="s">
        <v>544</v>
      </c>
      <c r="F3345" s="17" t="s">
        <v>952</v>
      </c>
      <c r="G3345" s="3" t="s">
        <v>501</v>
      </c>
      <c r="H3345" s="17">
        <v>2000</v>
      </c>
      <c r="I3345" s="17">
        <v>9</v>
      </c>
      <c r="J3345" s="57">
        <v>1.6559999999999999</v>
      </c>
      <c r="K3345" s="17">
        <v>217</v>
      </c>
      <c r="L3345" s="3">
        <v>1241</v>
      </c>
      <c r="M3345" s="3">
        <v>614</v>
      </c>
      <c r="N3345" s="3">
        <v>460</v>
      </c>
      <c r="O3345" s="3">
        <v>338</v>
      </c>
      <c r="P3345" s="16" t="s">
        <v>519</v>
      </c>
      <c r="Q3345" s="16" t="s">
        <v>523</v>
      </c>
      <c r="R3345" s="16" t="s">
        <v>520</v>
      </c>
    </row>
    <row r="3346" spans="1:18" hidden="1" x14ac:dyDescent="0.3">
      <c r="A3346" s="55">
        <v>45168</v>
      </c>
      <c r="B3346" s="56" t="s">
        <v>919</v>
      </c>
      <c r="C3346" s="56" t="s">
        <v>542</v>
      </c>
      <c r="D3346" s="17" t="s">
        <v>548</v>
      </c>
      <c r="E3346" s="17" t="s">
        <v>550</v>
      </c>
      <c r="F3346" s="17" t="s">
        <v>952</v>
      </c>
      <c r="G3346" s="3" t="s">
        <v>501</v>
      </c>
      <c r="H3346" s="17">
        <v>47</v>
      </c>
      <c r="I3346" s="17">
        <v>1</v>
      </c>
      <c r="J3346" s="57">
        <v>0.184</v>
      </c>
      <c r="K3346" s="17">
        <v>1</v>
      </c>
      <c r="L3346" s="3">
        <v>36</v>
      </c>
      <c r="M3346" s="3">
        <v>11</v>
      </c>
      <c r="N3346" s="3">
        <v>4</v>
      </c>
      <c r="O3346" s="3">
        <v>0</v>
      </c>
      <c r="P3346" s="16" t="s">
        <v>519</v>
      </c>
      <c r="Q3346" s="16" t="s">
        <v>523</v>
      </c>
      <c r="R3346" s="16" t="s">
        <v>520</v>
      </c>
    </row>
    <row r="3347" spans="1:18" hidden="1" x14ac:dyDescent="0.3">
      <c r="A3347" s="55">
        <v>45168</v>
      </c>
      <c r="B3347" s="56" t="s">
        <v>919</v>
      </c>
      <c r="C3347" s="56" t="s">
        <v>542</v>
      </c>
      <c r="D3347" s="17" t="s">
        <v>548</v>
      </c>
      <c r="E3347" s="17" t="s">
        <v>546</v>
      </c>
      <c r="F3347" s="17" t="s">
        <v>952</v>
      </c>
      <c r="G3347" s="3" t="s">
        <v>501</v>
      </c>
      <c r="H3347" s="17">
        <v>620</v>
      </c>
      <c r="I3347" s="17">
        <v>13</v>
      </c>
      <c r="J3347" s="57">
        <v>2.3919999999999999</v>
      </c>
      <c r="K3347" s="17">
        <v>94</v>
      </c>
      <c r="L3347" s="3">
        <v>522</v>
      </c>
      <c r="M3347" s="3">
        <v>185</v>
      </c>
      <c r="N3347" s="3">
        <v>136</v>
      </c>
      <c r="O3347" s="3">
        <v>83</v>
      </c>
      <c r="P3347" s="16" t="s">
        <v>519</v>
      </c>
      <c r="Q3347" s="16" t="s">
        <v>523</v>
      </c>
      <c r="R3347" s="16" t="s">
        <v>520</v>
      </c>
    </row>
    <row r="3348" spans="1:18" hidden="1" x14ac:dyDescent="0.3">
      <c r="A3348" s="55">
        <v>45168</v>
      </c>
      <c r="B3348" s="56" t="s">
        <v>919</v>
      </c>
      <c r="C3348" s="56" t="s">
        <v>542</v>
      </c>
      <c r="D3348" s="17" t="s">
        <v>548</v>
      </c>
      <c r="E3348" s="17" t="s">
        <v>544</v>
      </c>
      <c r="F3348" s="17" t="s">
        <v>953</v>
      </c>
      <c r="G3348" s="3" t="s">
        <v>506</v>
      </c>
      <c r="H3348" s="17">
        <v>1059</v>
      </c>
      <c r="I3348" s="17">
        <v>2</v>
      </c>
      <c r="J3348" s="57">
        <v>0.36799999999999999</v>
      </c>
      <c r="K3348" s="17">
        <v>32</v>
      </c>
      <c r="L3348" s="3">
        <v>501</v>
      </c>
      <c r="M3348" s="3">
        <v>279</v>
      </c>
      <c r="N3348" s="3">
        <v>190</v>
      </c>
      <c r="O3348" s="3">
        <v>133</v>
      </c>
      <c r="P3348" s="16" t="s">
        <v>519</v>
      </c>
      <c r="Q3348" s="16" t="s">
        <v>523</v>
      </c>
      <c r="R3348" s="16" t="s">
        <v>520</v>
      </c>
    </row>
    <row r="3349" spans="1:18" hidden="1" x14ac:dyDescent="0.3">
      <c r="A3349" s="55">
        <v>45168</v>
      </c>
      <c r="B3349" s="56" t="s">
        <v>919</v>
      </c>
      <c r="C3349" s="56" t="s">
        <v>542</v>
      </c>
      <c r="D3349" s="17" t="s">
        <v>548</v>
      </c>
      <c r="E3349" s="17" t="s">
        <v>550</v>
      </c>
      <c r="F3349" s="17" t="s">
        <v>953</v>
      </c>
      <c r="G3349" s="3" t="s">
        <v>506</v>
      </c>
      <c r="H3349" s="17">
        <v>38</v>
      </c>
      <c r="I3349" s="17">
        <v>0</v>
      </c>
      <c r="J3349" s="57">
        <v>0</v>
      </c>
      <c r="K3349" s="17">
        <v>2</v>
      </c>
      <c r="L3349" s="3">
        <v>17</v>
      </c>
      <c r="M3349" s="3">
        <v>13</v>
      </c>
      <c r="N3349" s="3">
        <v>11</v>
      </c>
      <c r="O3349" s="3">
        <v>8</v>
      </c>
      <c r="P3349" s="16" t="s">
        <v>519</v>
      </c>
      <c r="Q3349" s="16" t="s">
        <v>523</v>
      </c>
      <c r="R3349" s="16" t="s">
        <v>520</v>
      </c>
    </row>
    <row r="3350" spans="1:18" hidden="1" x14ac:dyDescent="0.3">
      <c r="A3350" s="55">
        <v>45168</v>
      </c>
      <c r="B3350" s="56" t="s">
        <v>919</v>
      </c>
      <c r="C3350" s="56" t="s">
        <v>542</v>
      </c>
      <c r="D3350" s="17" t="s">
        <v>548</v>
      </c>
      <c r="E3350" s="17" t="s">
        <v>546</v>
      </c>
      <c r="F3350" s="17" t="s">
        <v>953</v>
      </c>
      <c r="G3350" s="3" t="s">
        <v>506</v>
      </c>
      <c r="H3350" s="17">
        <v>53</v>
      </c>
      <c r="I3350" s="17">
        <v>0</v>
      </c>
      <c r="J3350" s="57">
        <v>0</v>
      </c>
      <c r="K3350" s="17">
        <v>1</v>
      </c>
      <c r="L3350" s="3">
        <v>19</v>
      </c>
      <c r="M3350" s="3">
        <v>13</v>
      </c>
      <c r="N3350" s="3">
        <v>9</v>
      </c>
      <c r="O3350" s="3">
        <v>9</v>
      </c>
      <c r="P3350" s="16" t="s">
        <v>519</v>
      </c>
      <c r="Q3350" s="16" t="s">
        <v>523</v>
      </c>
      <c r="R3350" s="16" t="s">
        <v>520</v>
      </c>
    </row>
    <row r="3351" spans="1:18" hidden="1" x14ac:dyDescent="0.3">
      <c r="A3351" s="55">
        <v>45168</v>
      </c>
      <c r="B3351" s="56" t="s">
        <v>919</v>
      </c>
      <c r="C3351" s="56" t="s">
        <v>542</v>
      </c>
      <c r="D3351" s="17" t="s">
        <v>549</v>
      </c>
      <c r="E3351" s="17" t="s">
        <v>544</v>
      </c>
      <c r="F3351" s="17" t="s">
        <v>954</v>
      </c>
      <c r="G3351" s="3" t="s">
        <v>499</v>
      </c>
      <c r="H3351" s="17">
        <v>387</v>
      </c>
      <c r="I3351" s="17">
        <v>3</v>
      </c>
      <c r="J3351" s="57">
        <v>0.25800000000000001</v>
      </c>
      <c r="K3351" s="17">
        <v>16</v>
      </c>
      <c r="L3351" s="3">
        <v>203</v>
      </c>
      <c r="M3351" s="3">
        <v>107</v>
      </c>
      <c r="N3351" s="3">
        <v>80</v>
      </c>
      <c r="O3351" s="3">
        <v>54</v>
      </c>
      <c r="P3351" s="16" t="s">
        <v>511</v>
      </c>
      <c r="Q3351" s="16" t="s">
        <v>523</v>
      </c>
      <c r="R3351" s="16" t="s">
        <v>513</v>
      </c>
    </row>
    <row r="3352" spans="1:18" hidden="1" x14ac:dyDescent="0.3">
      <c r="A3352" s="55">
        <v>45168</v>
      </c>
      <c r="B3352" s="56" t="s">
        <v>919</v>
      </c>
      <c r="C3352" s="56" t="s">
        <v>542</v>
      </c>
      <c r="D3352" s="17" t="s">
        <v>549</v>
      </c>
      <c r="E3352" s="17" t="s">
        <v>550</v>
      </c>
      <c r="F3352" s="17" t="s">
        <v>954</v>
      </c>
      <c r="G3352" s="3" t="s">
        <v>499</v>
      </c>
      <c r="H3352" s="17">
        <v>27</v>
      </c>
      <c r="I3352" s="17">
        <v>0</v>
      </c>
      <c r="J3352" s="57">
        <v>0</v>
      </c>
      <c r="K3352" s="17">
        <v>6</v>
      </c>
      <c r="L3352" s="3">
        <v>20</v>
      </c>
      <c r="M3352" s="3">
        <v>11</v>
      </c>
      <c r="N3352" s="3">
        <v>11</v>
      </c>
      <c r="O3352" s="3">
        <v>7</v>
      </c>
      <c r="P3352" s="16" t="s">
        <v>511</v>
      </c>
      <c r="Q3352" s="16" t="s">
        <v>523</v>
      </c>
      <c r="R3352" s="16" t="s">
        <v>513</v>
      </c>
    </row>
    <row r="3353" spans="1:18" hidden="1" x14ac:dyDescent="0.3">
      <c r="A3353" s="55">
        <v>45168</v>
      </c>
      <c r="B3353" s="56" t="s">
        <v>919</v>
      </c>
      <c r="C3353" s="56" t="s">
        <v>542</v>
      </c>
      <c r="D3353" s="17" t="s">
        <v>549</v>
      </c>
      <c r="E3353" s="17" t="s">
        <v>546</v>
      </c>
      <c r="F3353" s="17" t="s">
        <v>954</v>
      </c>
      <c r="G3353" s="3" t="s">
        <v>499</v>
      </c>
      <c r="H3353" s="17">
        <v>25</v>
      </c>
      <c r="I3353" s="17">
        <v>0</v>
      </c>
      <c r="J3353" s="57">
        <v>0</v>
      </c>
      <c r="K3353" s="17">
        <v>4</v>
      </c>
      <c r="L3353" s="3">
        <v>19</v>
      </c>
      <c r="M3353" s="3">
        <v>13</v>
      </c>
      <c r="N3353" s="3">
        <v>10</v>
      </c>
      <c r="O3353" s="3">
        <v>5</v>
      </c>
      <c r="P3353" s="16" t="s">
        <v>511</v>
      </c>
      <c r="Q3353" s="16" t="s">
        <v>523</v>
      </c>
      <c r="R3353" s="16" t="s">
        <v>513</v>
      </c>
    </row>
    <row r="3354" spans="1:18" hidden="1" x14ac:dyDescent="0.3">
      <c r="A3354" s="55">
        <v>45168</v>
      </c>
      <c r="B3354" s="56" t="s">
        <v>919</v>
      </c>
      <c r="C3354" s="56" t="s">
        <v>542</v>
      </c>
      <c r="D3354" s="17" t="s">
        <v>549</v>
      </c>
      <c r="E3354" s="17" t="s">
        <v>544</v>
      </c>
      <c r="F3354" s="17" t="s">
        <v>955</v>
      </c>
      <c r="G3354" s="3" t="s">
        <v>501</v>
      </c>
      <c r="H3354" s="17">
        <v>629</v>
      </c>
      <c r="I3354" s="17">
        <v>4</v>
      </c>
      <c r="J3354" s="57">
        <v>0.34399999999999997</v>
      </c>
      <c r="K3354" s="17">
        <v>54</v>
      </c>
      <c r="L3354" s="3">
        <v>234</v>
      </c>
      <c r="M3354" s="3">
        <v>111</v>
      </c>
      <c r="N3354" s="3">
        <v>91</v>
      </c>
      <c r="O3354" s="3">
        <v>71</v>
      </c>
      <c r="P3354" s="16" t="s">
        <v>511</v>
      </c>
      <c r="Q3354" s="16" t="s">
        <v>523</v>
      </c>
      <c r="R3354" s="16" t="s">
        <v>513</v>
      </c>
    </row>
    <row r="3355" spans="1:18" hidden="1" x14ac:dyDescent="0.3">
      <c r="A3355" s="55">
        <v>45168</v>
      </c>
      <c r="B3355" s="56" t="s">
        <v>919</v>
      </c>
      <c r="C3355" s="56" t="s">
        <v>542</v>
      </c>
      <c r="D3355" s="17" t="s">
        <v>549</v>
      </c>
      <c r="E3355" s="17" t="s">
        <v>550</v>
      </c>
      <c r="F3355" s="17" t="s">
        <v>955</v>
      </c>
      <c r="G3355" s="3" t="s">
        <v>501</v>
      </c>
      <c r="H3355" s="17">
        <v>157</v>
      </c>
      <c r="I3355" s="17">
        <v>2</v>
      </c>
      <c r="J3355" s="57">
        <v>0.17199999999999999</v>
      </c>
      <c r="K3355" s="17">
        <v>14</v>
      </c>
      <c r="L3355" s="3">
        <v>74</v>
      </c>
      <c r="M3355" s="3">
        <v>35</v>
      </c>
      <c r="N3355" s="3">
        <v>31</v>
      </c>
      <c r="O3355" s="3">
        <v>23</v>
      </c>
      <c r="P3355" s="16" t="s">
        <v>511</v>
      </c>
      <c r="Q3355" s="16" t="s">
        <v>523</v>
      </c>
      <c r="R3355" s="16" t="s">
        <v>513</v>
      </c>
    </row>
    <row r="3356" spans="1:18" hidden="1" x14ac:dyDescent="0.3">
      <c r="A3356" s="55">
        <v>45168</v>
      </c>
      <c r="B3356" s="56" t="s">
        <v>919</v>
      </c>
      <c r="C3356" s="56" t="s">
        <v>542</v>
      </c>
      <c r="D3356" s="17" t="s">
        <v>549</v>
      </c>
      <c r="E3356" s="17" t="s">
        <v>546</v>
      </c>
      <c r="F3356" s="17" t="s">
        <v>955</v>
      </c>
      <c r="G3356" s="3" t="s">
        <v>501</v>
      </c>
      <c r="H3356" s="17">
        <v>179</v>
      </c>
      <c r="I3356" s="17">
        <v>0</v>
      </c>
      <c r="J3356" s="57">
        <v>0</v>
      </c>
      <c r="K3356" s="17">
        <v>15</v>
      </c>
      <c r="L3356" s="3">
        <v>105</v>
      </c>
      <c r="M3356" s="3">
        <v>40</v>
      </c>
      <c r="N3356" s="3">
        <v>31</v>
      </c>
      <c r="O3356" s="3">
        <v>24</v>
      </c>
      <c r="P3356" s="16" t="s">
        <v>511</v>
      </c>
      <c r="Q3356" s="16" t="s">
        <v>523</v>
      </c>
      <c r="R3356" s="16" t="s">
        <v>513</v>
      </c>
    </row>
    <row r="3357" spans="1:18" hidden="1" x14ac:dyDescent="0.3">
      <c r="A3357" s="55">
        <v>45168</v>
      </c>
      <c r="B3357" s="56" t="s">
        <v>919</v>
      </c>
      <c r="C3357" s="56" t="s">
        <v>542</v>
      </c>
      <c r="D3357" s="17" t="s">
        <v>549</v>
      </c>
      <c r="E3357" s="17" t="s">
        <v>544</v>
      </c>
      <c r="F3357" s="17" t="s">
        <v>956</v>
      </c>
      <c r="G3357" s="3" t="s">
        <v>503</v>
      </c>
      <c r="H3357" s="17">
        <v>202</v>
      </c>
      <c r="I3357" s="17">
        <v>1</v>
      </c>
      <c r="J3357" s="57">
        <v>8.5999999999999993E-2</v>
      </c>
      <c r="K3357" s="17">
        <v>23</v>
      </c>
      <c r="L3357" s="3">
        <v>147</v>
      </c>
      <c r="M3357" s="3">
        <v>67</v>
      </c>
      <c r="N3357" s="3">
        <v>55</v>
      </c>
      <c r="O3357" s="3">
        <v>39</v>
      </c>
      <c r="P3357" s="16" t="s">
        <v>511</v>
      </c>
      <c r="Q3357" s="16" t="s">
        <v>523</v>
      </c>
      <c r="R3357" s="16" t="s">
        <v>513</v>
      </c>
    </row>
    <row r="3358" spans="1:18" hidden="1" x14ac:dyDescent="0.3">
      <c r="A3358" s="55">
        <v>45168</v>
      </c>
      <c r="B3358" s="56" t="s">
        <v>919</v>
      </c>
      <c r="C3358" s="56" t="s">
        <v>542</v>
      </c>
      <c r="D3358" s="17" t="s">
        <v>549</v>
      </c>
      <c r="E3358" s="17" t="s">
        <v>550</v>
      </c>
      <c r="F3358" s="17" t="s">
        <v>956</v>
      </c>
      <c r="G3358" s="3" t="s">
        <v>503</v>
      </c>
      <c r="H3358" s="17">
        <v>40</v>
      </c>
      <c r="I3358" s="17">
        <v>0</v>
      </c>
      <c r="J3358" s="57">
        <v>0</v>
      </c>
      <c r="K3358" s="17">
        <v>6</v>
      </c>
      <c r="L3358" s="3">
        <v>29</v>
      </c>
      <c r="M3358" s="3">
        <v>13</v>
      </c>
      <c r="N3358" s="3">
        <v>11</v>
      </c>
      <c r="O3358" s="3">
        <v>6</v>
      </c>
      <c r="P3358" s="16" t="s">
        <v>511</v>
      </c>
      <c r="Q3358" s="16" t="s">
        <v>523</v>
      </c>
      <c r="R3358" s="16" t="s">
        <v>513</v>
      </c>
    </row>
    <row r="3359" spans="1:18" hidden="1" x14ac:dyDescent="0.3">
      <c r="A3359" s="55">
        <v>45168</v>
      </c>
      <c r="B3359" s="56" t="s">
        <v>919</v>
      </c>
      <c r="C3359" s="56" t="s">
        <v>542</v>
      </c>
      <c r="D3359" s="17" t="s">
        <v>549</v>
      </c>
      <c r="E3359" s="17" t="s">
        <v>546</v>
      </c>
      <c r="F3359" s="17" t="s">
        <v>956</v>
      </c>
      <c r="G3359" s="3" t="s">
        <v>503</v>
      </c>
      <c r="H3359" s="17">
        <v>76</v>
      </c>
      <c r="I3359" s="17">
        <v>1</v>
      </c>
      <c r="J3359" s="57">
        <v>8.5999999999999993E-2</v>
      </c>
      <c r="K3359" s="17">
        <v>17</v>
      </c>
      <c r="L3359" s="3">
        <v>69</v>
      </c>
      <c r="M3359" s="3">
        <v>41</v>
      </c>
      <c r="N3359" s="3">
        <v>35</v>
      </c>
      <c r="O3359" s="3">
        <v>19</v>
      </c>
      <c r="P3359" s="16" t="s">
        <v>511</v>
      </c>
      <c r="Q3359" s="16" t="s">
        <v>523</v>
      </c>
      <c r="R3359" s="16" t="s">
        <v>513</v>
      </c>
    </row>
    <row r="3360" spans="1:18" hidden="1" x14ac:dyDescent="0.3">
      <c r="A3360" s="55">
        <v>45168</v>
      </c>
      <c r="B3360" s="56" t="s">
        <v>919</v>
      </c>
      <c r="C3360" s="56" t="s">
        <v>542</v>
      </c>
      <c r="D3360" s="17" t="s">
        <v>549</v>
      </c>
      <c r="E3360" s="17" t="s">
        <v>544</v>
      </c>
      <c r="F3360" s="17" t="s">
        <v>957</v>
      </c>
      <c r="G3360" s="3" t="s">
        <v>502</v>
      </c>
      <c r="H3360" s="17">
        <v>116</v>
      </c>
      <c r="I3360" s="17">
        <v>1</v>
      </c>
      <c r="J3360" s="57">
        <v>8.5999999999999993E-2</v>
      </c>
      <c r="K3360" s="17">
        <v>7</v>
      </c>
      <c r="L3360" s="3">
        <v>92</v>
      </c>
      <c r="M3360" s="3">
        <v>48</v>
      </c>
      <c r="N3360" s="3">
        <v>33</v>
      </c>
      <c r="O3360" s="3">
        <v>26</v>
      </c>
      <c r="P3360" s="16" t="s">
        <v>511</v>
      </c>
      <c r="Q3360" s="16" t="s">
        <v>523</v>
      </c>
      <c r="R3360" s="16" t="s">
        <v>513</v>
      </c>
    </row>
    <row r="3361" spans="1:18" hidden="1" x14ac:dyDescent="0.3">
      <c r="A3361" s="55">
        <v>45168</v>
      </c>
      <c r="B3361" s="56" t="s">
        <v>919</v>
      </c>
      <c r="C3361" s="56" t="s">
        <v>542</v>
      </c>
      <c r="D3361" s="17" t="s">
        <v>549</v>
      </c>
      <c r="E3361" s="17" t="s">
        <v>550</v>
      </c>
      <c r="F3361" s="17" t="s">
        <v>957</v>
      </c>
      <c r="G3361" s="3" t="s">
        <v>502</v>
      </c>
      <c r="H3361" s="17">
        <v>14</v>
      </c>
      <c r="I3361" s="17">
        <v>0</v>
      </c>
      <c r="J3361" s="57">
        <v>0</v>
      </c>
      <c r="K3361" s="17">
        <v>2</v>
      </c>
      <c r="L3361" s="3">
        <v>11</v>
      </c>
      <c r="M3361" s="3">
        <v>5</v>
      </c>
      <c r="N3361" s="3">
        <v>3</v>
      </c>
      <c r="O3361" s="3">
        <v>3</v>
      </c>
      <c r="P3361" s="16" t="s">
        <v>511</v>
      </c>
      <c r="Q3361" s="16" t="s">
        <v>523</v>
      </c>
      <c r="R3361" s="16" t="s">
        <v>513</v>
      </c>
    </row>
    <row r="3362" spans="1:18" hidden="1" x14ac:dyDescent="0.3">
      <c r="A3362" s="55">
        <v>45168</v>
      </c>
      <c r="B3362" s="56" t="s">
        <v>919</v>
      </c>
      <c r="C3362" s="56" t="s">
        <v>542</v>
      </c>
      <c r="D3362" s="17" t="s">
        <v>549</v>
      </c>
      <c r="E3362" s="17" t="s">
        <v>546</v>
      </c>
      <c r="F3362" s="17" t="s">
        <v>957</v>
      </c>
      <c r="G3362" s="3" t="s">
        <v>502</v>
      </c>
      <c r="H3362" s="17">
        <v>53</v>
      </c>
      <c r="I3362" s="17">
        <v>0</v>
      </c>
      <c r="J3362" s="57">
        <v>0</v>
      </c>
      <c r="K3362" s="17">
        <v>2</v>
      </c>
      <c r="L3362" s="3">
        <v>38</v>
      </c>
      <c r="M3362" s="3">
        <v>18</v>
      </c>
      <c r="N3362" s="3">
        <v>18</v>
      </c>
      <c r="O3362" s="3">
        <v>14</v>
      </c>
      <c r="P3362" s="16" t="s">
        <v>511</v>
      </c>
      <c r="Q3362" s="16" t="s">
        <v>523</v>
      </c>
      <c r="R3362" s="16" t="s">
        <v>513</v>
      </c>
    </row>
    <row r="3363" spans="1:18" x14ac:dyDescent="0.3">
      <c r="A3363" s="73">
        <v>45168</v>
      </c>
      <c r="B3363" s="76" t="s">
        <v>919</v>
      </c>
      <c r="C3363" s="56" t="s">
        <v>542</v>
      </c>
      <c r="D3363" s="17" t="s">
        <v>549</v>
      </c>
      <c r="E3363" s="17" t="s">
        <v>544</v>
      </c>
      <c r="F3363" s="17" t="s">
        <v>958</v>
      </c>
      <c r="G3363" s="78" t="s">
        <v>504</v>
      </c>
      <c r="H3363" s="81">
        <v>135</v>
      </c>
      <c r="I3363" s="81">
        <v>0</v>
      </c>
      <c r="J3363" s="84">
        <v>0</v>
      </c>
      <c r="K3363" s="92">
        <v>15</v>
      </c>
      <c r="L3363" s="78">
        <v>52</v>
      </c>
      <c r="M3363" s="78">
        <v>29</v>
      </c>
      <c r="N3363" s="78">
        <v>23</v>
      </c>
      <c r="O3363" s="78">
        <v>11</v>
      </c>
      <c r="P3363" s="89" t="s">
        <v>511</v>
      </c>
      <c r="Q3363" s="16" t="s">
        <v>523</v>
      </c>
      <c r="R3363" s="89" t="s">
        <v>513</v>
      </c>
    </row>
    <row r="3364" spans="1:18" x14ac:dyDescent="0.3">
      <c r="A3364" s="73">
        <v>45168</v>
      </c>
      <c r="B3364" s="76" t="s">
        <v>919</v>
      </c>
      <c r="C3364" s="56" t="s">
        <v>542</v>
      </c>
      <c r="D3364" s="17" t="s">
        <v>549</v>
      </c>
      <c r="E3364" s="17" t="s">
        <v>550</v>
      </c>
      <c r="F3364" s="17" t="s">
        <v>958</v>
      </c>
      <c r="G3364" s="78" t="s">
        <v>504</v>
      </c>
      <c r="H3364" s="81">
        <v>15</v>
      </c>
      <c r="I3364" s="81">
        <v>0</v>
      </c>
      <c r="J3364" s="84">
        <v>0</v>
      </c>
      <c r="K3364" s="92">
        <v>1</v>
      </c>
      <c r="L3364" s="78">
        <v>5</v>
      </c>
      <c r="M3364" s="78">
        <v>1</v>
      </c>
      <c r="N3364" s="78">
        <v>1</v>
      </c>
      <c r="O3364" s="78">
        <v>1</v>
      </c>
      <c r="P3364" s="89" t="s">
        <v>511</v>
      </c>
      <c r="Q3364" s="16" t="s">
        <v>523</v>
      </c>
      <c r="R3364" s="89" t="s">
        <v>513</v>
      </c>
    </row>
    <row r="3365" spans="1:18" x14ac:dyDescent="0.3">
      <c r="A3365" s="73">
        <v>45168</v>
      </c>
      <c r="B3365" s="76" t="s">
        <v>919</v>
      </c>
      <c r="C3365" s="56" t="s">
        <v>542</v>
      </c>
      <c r="D3365" s="17" t="s">
        <v>549</v>
      </c>
      <c r="E3365" s="17" t="s">
        <v>546</v>
      </c>
      <c r="F3365" s="17" t="s">
        <v>958</v>
      </c>
      <c r="G3365" s="78" t="s">
        <v>504</v>
      </c>
      <c r="H3365" s="81">
        <v>18</v>
      </c>
      <c r="I3365" s="81">
        <v>0</v>
      </c>
      <c r="J3365" s="84">
        <v>0</v>
      </c>
      <c r="K3365" s="92">
        <v>1</v>
      </c>
      <c r="L3365" s="78">
        <v>11</v>
      </c>
      <c r="M3365" s="78">
        <v>2</v>
      </c>
      <c r="N3365" s="78">
        <v>2</v>
      </c>
      <c r="O3365" s="78">
        <v>1</v>
      </c>
      <c r="P3365" s="89" t="s">
        <v>511</v>
      </c>
      <c r="Q3365" s="16" t="s">
        <v>523</v>
      </c>
      <c r="R3365" s="89" t="s">
        <v>513</v>
      </c>
    </row>
    <row r="3366" spans="1:18" hidden="1" x14ac:dyDescent="0.3">
      <c r="A3366" s="55">
        <v>45168</v>
      </c>
      <c r="B3366" s="56" t="s">
        <v>919</v>
      </c>
      <c r="C3366" s="56" t="s">
        <v>542</v>
      </c>
      <c r="D3366" s="17" t="s">
        <v>549</v>
      </c>
      <c r="E3366" s="17" t="s">
        <v>544</v>
      </c>
      <c r="F3366" s="17" t="s">
        <v>959</v>
      </c>
      <c r="G3366" s="3" t="s">
        <v>506</v>
      </c>
      <c r="H3366" s="17">
        <v>1531</v>
      </c>
      <c r="I3366" s="17">
        <v>8</v>
      </c>
      <c r="J3366" s="57">
        <v>0.68799999999999994</v>
      </c>
      <c r="K3366" s="17">
        <v>558</v>
      </c>
      <c r="L3366" s="3">
        <v>1212</v>
      </c>
      <c r="M3366" s="3">
        <v>953</v>
      </c>
      <c r="N3366" s="3">
        <v>840</v>
      </c>
      <c r="O3366" s="3">
        <v>753</v>
      </c>
      <c r="P3366" s="16" t="s">
        <v>511</v>
      </c>
      <c r="Q3366" s="16" t="s">
        <v>523</v>
      </c>
      <c r="R3366" s="16" t="s">
        <v>513</v>
      </c>
    </row>
    <row r="3367" spans="1:18" hidden="1" x14ac:dyDescent="0.3">
      <c r="A3367" s="55">
        <v>45168</v>
      </c>
      <c r="B3367" s="56" t="s">
        <v>919</v>
      </c>
      <c r="C3367" s="56" t="s">
        <v>542</v>
      </c>
      <c r="D3367" s="17" t="s">
        <v>549</v>
      </c>
      <c r="E3367" s="17" t="s">
        <v>550</v>
      </c>
      <c r="F3367" s="17" t="s">
        <v>959</v>
      </c>
      <c r="G3367" s="3" t="s">
        <v>506</v>
      </c>
      <c r="H3367" s="17">
        <v>144</v>
      </c>
      <c r="I3367" s="17">
        <v>4</v>
      </c>
      <c r="J3367" s="57">
        <v>0.34399999999999997</v>
      </c>
      <c r="K3367" s="17">
        <v>27</v>
      </c>
      <c r="L3367" s="3">
        <v>119</v>
      </c>
      <c r="M3367" s="3">
        <v>74</v>
      </c>
      <c r="N3367" s="3">
        <v>44</v>
      </c>
      <c r="O3367" s="3">
        <v>25</v>
      </c>
      <c r="P3367" s="16" t="s">
        <v>511</v>
      </c>
      <c r="Q3367" s="16" t="s">
        <v>523</v>
      </c>
      <c r="R3367" s="16" t="s">
        <v>513</v>
      </c>
    </row>
    <row r="3368" spans="1:18" hidden="1" x14ac:dyDescent="0.3">
      <c r="A3368" s="55">
        <v>45168</v>
      </c>
      <c r="B3368" s="56" t="s">
        <v>919</v>
      </c>
      <c r="C3368" s="56" t="s">
        <v>542</v>
      </c>
      <c r="D3368" s="17" t="s">
        <v>549</v>
      </c>
      <c r="E3368" s="17" t="s">
        <v>546</v>
      </c>
      <c r="F3368" s="17" t="s">
        <v>959</v>
      </c>
      <c r="G3368" s="3" t="s">
        <v>506</v>
      </c>
      <c r="H3368" s="17">
        <v>500</v>
      </c>
      <c r="I3368" s="17">
        <v>3</v>
      </c>
      <c r="J3368" s="57">
        <v>0.25800000000000001</v>
      </c>
      <c r="K3368" s="17">
        <v>215</v>
      </c>
      <c r="L3368" s="3">
        <v>440</v>
      </c>
      <c r="M3368" s="3">
        <v>329</v>
      </c>
      <c r="N3368" s="3">
        <v>289</v>
      </c>
      <c r="O3368" s="3">
        <v>261</v>
      </c>
      <c r="P3368" s="16" t="s">
        <v>511</v>
      </c>
      <c r="Q3368" s="16" t="s">
        <v>523</v>
      </c>
      <c r="R3368" s="16" t="s">
        <v>513</v>
      </c>
    </row>
    <row r="3369" spans="1:18" hidden="1" x14ac:dyDescent="0.3">
      <c r="A3369" s="55">
        <v>45168</v>
      </c>
      <c r="B3369" s="56" t="s">
        <v>919</v>
      </c>
      <c r="C3369" s="56" t="s">
        <v>542</v>
      </c>
      <c r="D3369" s="17" t="s">
        <v>549</v>
      </c>
      <c r="E3369" s="17" t="s">
        <v>544</v>
      </c>
      <c r="F3369" s="17" t="s">
        <v>960</v>
      </c>
      <c r="G3369" s="3" t="s">
        <v>500</v>
      </c>
      <c r="H3369" s="17">
        <v>99</v>
      </c>
      <c r="I3369" s="17">
        <v>1</v>
      </c>
      <c r="J3369" s="57">
        <v>8.5999999999999993E-2</v>
      </c>
      <c r="K3369" s="17">
        <v>10</v>
      </c>
      <c r="L3369" s="3">
        <v>68</v>
      </c>
      <c r="M3369" s="3">
        <v>37</v>
      </c>
      <c r="N3369" s="3">
        <v>29</v>
      </c>
      <c r="O3369" s="3">
        <v>22</v>
      </c>
      <c r="P3369" s="16" t="s">
        <v>511</v>
      </c>
      <c r="Q3369" s="16" t="s">
        <v>523</v>
      </c>
      <c r="R3369" s="16" t="s">
        <v>513</v>
      </c>
    </row>
    <row r="3370" spans="1:18" hidden="1" x14ac:dyDescent="0.3">
      <c r="A3370" s="55">
        <v>45168</v>
      </c>
      <c r="B3370" s="56" t="s">
        <v>919</v>
      </c>
      <c r="C3370" s="56" t="s">
        <v>542</v>
      </c>
      <c r="D3370" s="17" t="s">
        <v>549</v>
      </c>
      <c r="E3370" s="17" t="s">
        <v>550</v>
      </c>
      <c r="F3370" s="17" t="s">
        <v>960</v>
      </c>
      <c r="G3370" s="3" t="s">
        <v>500</v>
      </c>
      <c r="H3370" s="17">
        <v>11</v>
      </c>
      <c r="I3370" s="17">
        <v>0</v>
      </c>
      <c r="J3370" s="57">
        <v>0</v>
      </c>
      <c r="K3370" s="17">
        <v>0</v>
      </c>
      <c r="L3370" s="3">
        <v>8</v>
      </c>
      <c r="M3370" s="3">
        <v>3</v>
      </c>
      <c r="N3370" s="3">
        <v>2</v>
      </c>
      <c r="O3370" s="3">
        <v>0</v>
      </c>
      <c r="P3370" s="16" t="s">
        <v>511</v>
      </c>
      <c r="Q3370" s="16" t="s">
        <v>523</v>
      </c>
      <c r="R3370" s="16" t="s">
        <v>513</v>
      </c>
    </row>
    <row r="3371" spans="1:18" hidden="1" x14ac:dyDescent="0.3">
      <c r="A3371" s="55">
        <v>45168</v>
      </c>
      <c r="B3371" s="56" t="s">
        <v>919</v>
      </c>
      <c r="C3371" s="56" t="s">
        <v>542</v>
      </c>
      <c r="D3371" s="17" t="s">
        <v>549</v>
      </c>
      <c r="E3371" s="17" t="s">
        <v>546</v>
      </c>
      <c r="F3371" s="17" t="s">
        <v>960</v>
      </c>
      <c r="G3371" s="3" t="s">
        <v>500</v>
      </c>
      <c r="H3371" s="17">
        <v>23</v>
      </c>
      <c r="I3371" s="17">
        <v>0</v>
      </c>
      <c r="J3371" s="57">
        <v>0</v>
      </c>
      <c r="K3371" s="17">
        <v>0</v>
      </c>
      <c r="L3371" s="3">
        <v>18</v>
      </c>
      <c r="M3371" s="3">
        <v>9</v>
      </c>
      <c r="N3371" s="3">
        <v>5</v>
      </c>
      <c r="O3371" s="3">
        <v>5</v>
      </c>
      <c r="P3371" s="16" t="s">
        <v>511</v>
      </c>
      <c r="Q3371" s="16" t="s">
        <v>523</v>
      </c>
      <c r="R3371" s="16" t="s">
        <v>513</v>
      </c>
    </row>
    <row r="3372" spans="1:18" hidden="1" x14ac:dyDescent="0.3">
      <c r="A3372" s="55">
        <v>45168</v>
      </c>
      <c r="B3372" s="56" t="s">
        <v>919</v>
      </c>
      <c r="C3372" s="56" t="s">
        <v>542</v>
      </c>
      <c r="D3372" s="17" t="s">
        <v>549</v>
      </c>
      <c r="E3372" s="17" t="s">
        <v>544</v>
      </c>
      <c r="F3372" s="17" t="s">
        <v>961</v>
      </c>
      <c r="G3372" s="3" t="s">
        <v>507</v>
      </c>
      <c r="H3372" s="17">
        <v>253</v>
      </c>
      <c r="I3372" s="17">
        <v>1</v>
      </c>
      <c r="J3372" s="57">
        <v>8.5999999999999993E-2</v>
      </c>
      <c r="K3372" s="17">
        <v>29</v>
      </c>
      <c r="L3372" s="3">
        <v>135</v>
      </c>
      <c r="M3372" s="3">
        <v>71</v>
      </c>
      <c r="N3372" s="3">
        <v>51</v>
      </c>
      <c r="O3372" s="3">
        <v>40</v>
      </c>
      <c r="P3372" s="16" t="s">
        <v>511</v>
      </c>
      <c r="Q3372" s="16" t="s">
        <v>523</v>
      </c>
      <c r="R3372" s="16" t="s">
        <v>513</v>
      </c>
    </row>
    <row r="3373" spans="1:18" hidden="1" x14ac:dyDescent="0.3">
      <c r="A3373" s="55">
        <v>45168</v>
      </c>
      <c r="B3373" s="56" t="s">
        <v>919</v>
      </c>
      <c r="C3373" s="56" t="s">
        <v>542</v>
      </c>
      <c r="D3373" s="17" t="s">
        <v>549</v>
      </c>
      <c r="E3373" s="17" t="s">
        <v>550</v>
      </c>
      <c r="F3373" s="17" t="s">
        <v>961</v>
      </c>
      <c r="G3373" s="3" t="s">
        <v>507</v>
      </c>
      <c r="H3373" s="17">
        <v>17</v>
      </c>
      <c r="I3373" s="17">
        <v>0</v>
      </c>
      <c r="J3373" s="57">
        <v>0</v>
      </c>
      <c r="K3373" s="17">
        <v>1</v>
      </c>
      <c r="L3373" s="3">
        <v>16</v>
      </c>
      <c r="M3373" s="3">
        <v>4</v>
      </c>
      <c r="N3373" s="3">
        <v>1</v>
      </c>
      <c r="O3373" s="3">
        <v>1</v>
      </c>
      <c r="P3373" s="16" t="s">
        <v>511</v>
      </c>
      <c r="Q3373" s="16" t="s">
        <v>523</v>
      </c>
      <c r="R3373" s="16" t="s">
        <v>513</v>
      </c>
    </row>
    <row r="3374" spans="1:18" hidden="1" x14ac:dyDescent="0.3">
      <c r="A3374" s="55">
        <v>45168</v>
      </c>
      <c r="B3374" s="56" t="s">
        <v>919</v>
      </c>
      <c r="C3374" s="56" t="s">
        <v>542</v>
      </c>
      <c r="D3374" s="17" t="s">
        <v>549</v>
      </c>
      <c r="E3374" s="17" t="s">
        <v>546</v>
      </c>
      <c r="F3374" s="17" t="s">
        <v>961</v>
      </c>
      <c r="G3374" s="3" t="s">
        <v>507</v>
      </c>
      <c r="H3374" s="17">
        <v>40</v>
      </c>
      <c r="I3374" s="17">
        <v>0</v>
      </c>
      <c r="J3374" s="57">
        <v>0</v>
      </c>
      <c r="K3374" s="17">
        <v>6</v>
      </c>
      <c r="L3374" s="3">
        <v>35</v>
      </c>
      <c r="M3374" s="3">
        <v>18</v>
      </c>
      <c r="N3374" s="3">
        <v>14</v>
      </c>
      <c r="O3374" s="3">
        <v>9</v>
      </c>
      <c r="P3374" s="16" t="s">
        <v>511</v>
      </c>
      <c r="Q3374" s="16" t="s">
        <v>523</v>
      </c>
      <c r="R3374" s="16" t="s">
        <v>513</v>
      </c>
    </row>
    <row r="3375" spans="1:18" hidden="1" x14ac:dyDescent="0.3">
      <c r="A3375" s="55">
        <v>45168</v>
      </c>
      <c r="B3375" s="56" t="s">
        <v>919</v>
      </c>
      <c r="C3375" s="56" t="s">
        <v>542</v>
      </c>
      <c r="D3375" s="17" t="s">
        <v>551</v>
      </c>
      <c r="E3375" s="17" t="s">
        <v>544</v>
      </c>
      <c r="F3375" s="17" t="s">
        <v>962</v>
      </c>
      <c r="G3375" s="3" t="s">
        <v>507</v>
      </c>
      <c r="H3375" s="17">
        <v>318</v>
      </c>
      <c r="I3375" s="17">
        <v>1</v>
      </c>
      <c r="J3375" s="57">
        <v>8.5999999999999993E-2</v>
      </c>
      <c r="K3375" s="17">
        <v>66</v>
      </c>
      <c r="L3375" s="3">
        <v>249</v>
      </c>
      <c r="M3375" s="3">
        <v>138</v>
      </c>
      <c r="N3375" s="3">
        <v>98</v>
      </c>
      <c r="O3375" s="3">
        <v>81</v>
      </c>
      <c r="P3375" s="16" t="s">
        <v>511</v>
      </c>
      <c r="Q3375" s="16" t="s">
        <v>523</v>
      </c>
      <c r="R3375" s="16" t="s">
        <v>514</v>
      </c>
    </row>
    <row r="3376" spans="1:18" hidden="1" x14ac:dyDescent="0.3">
      <c r="A3376" s="55">
        <v>45168</v>
      </c>
      <c r="B3376" s="56" t="s">
        <v>919</v>
      </c>
      <c r="C3376" s="56" t="s">
        <v>542</v>
      </c>
      <c r="D3376" s="17" t="s">
        <v>551</v>
      </c>
      <c r="E3376" s="17" t="s">
        <v>550</v>
      </c>
      <c r="F3376" s="17" t="s">
        <v>962</v>
      </c>
      <c r="G3376" s="3" t="s">
        <v>507</v>
      </c>
      <c r="H3376" s="17">
        <v>66</v>
      </c>
      <c r="I3376" s="17">
        <v>0</v>
      </c>
      <c r="J3376" s="57">
        <v>0</v>
      </c>
      <c r="K3376" s="17">
        <v>11</v>
      </c>
      <c r="L3376" s="3">
        <v>48</v>
      </c>
      <c r="M3376" s="3">
        <v>22</v>
      </c>
      <c r="N3376" s="3">
        <v>18</v>
      </c>
      <c r="O3376" s="3">
        <v>9</v>
      </c>
      <c r="P3376" s="16" t="s">
        <v>511</v>
      </c>
      <c r="Q3376" s="16" t="s">
        <v>523</v>
      </c>
      <c r="R3376" s="16" t="s">
        <v>514</v>
      </c>
    </row>
    <row r="3377" spans="1:18" hidden="1" x14ac:dyDescent="0.3">
      <c r="A3377" s="55">
        <v>45168</v>
      </c>
      <c r="B3377" s="56" t="s">
        <v>919</v>
      </c>
      <c r="C3377" s="56" t="s">
        <v>542</v>
      </c>
      <c r="D3377" s="17" t="s">
        <v>551</v>
      </c>
      <c r="E3377" s="17" t="s">
        <v>546</v>
      </c>
      <c r="F3377" s="17" t="s">
        <v>962</v>
      </c>
      <c r="G3377" s="3" t="s">
        <v>507</v>
      </c>
      <c r="H3377" s="17">
        <v>905</v>
      </c>
      <c r="I3377" s="17">
        <v>4</v>
      </c>
      <c r="J3377" s="57">
        <v>0.34399999999999997</v>
      </c>
      <c r="K3377" s="17">
        <v>2</v>
      </c>
      <c r="L3377" s="3">
        <v>494</v>
      </c>
      <c r="M3377" s="3">
        <v>137</v>
      </c>
      <c r="N3377" s="3">
        <v>55</v>
      </c>
      <c r="O3377" s="3">
        <v>55</v>
      </c>
      <c r="P3377" s="16" t="s">
        <v>511</v>
      </c>
      <c r="Q3377" s="16" t="s">
        <v>523</v>
      </c>
      <c r="R3377" s="16" t="s">
        <v>514</v>
      </c>
    </row>
    <row r="3378" spans="1:18" hidden="1" x14ac:dyDescent="0.3">
      <c r="A3378" s="55">
        <v>45168</v>
      </c>
      <c r="B3378" s="56" t="s">
        <v>919</v>
      </c>
      <c r="C3378" s="56" t="s">
        <v>542</v>
      </c>
      <c r="D3378" s="17" t="s">
        <v>551</v>
      </c>
      <c r="E3378" s="17" t="s">
        <v>544</v>
      </c>
      <c r="F3378" s="17" t="s">
        <v>963</v>
      </c>
      <c r="G3378" s="3" t="s">
        <v>503</v>
      </c>
      <c r="H3378" s="17">
        <v>962</v>
      </c>
      <c r="I3378" s="17">
        <v>4</v>
      </c>
      <c r="J3378" s="57">
        <v>0.34399999999999997</v>
      </c>
      <c r="K3378" s="17">
        <v>16</v>
      </c>
      <c r="L3378" s="3">
        <v>667</v>
      </c>
      <c r="M3378" s="3">
        <v>385</v>
      </c>
      <c r="N3378" s="3">
        <v>308</v>
      </c>
      <c r="O3378" s="3">
        <v>282</v>
      </c>
      <c r="P3378" s="16" t="s">
        <v>511</v>
      </c>
      <c r="Q3378" s="16" t="s">
        <v>523</v>
      </c>
      <c r="R3378" s="16" t="s">
        <v>514</v>
      </c>
    </row>
    <row r="3379" spans="1:18" hidden="1" x14ac:dyDescent="0.3">
      <c r="A3379" s="55">
        <v>45168</v>
      </c>
      <c r="B3379" s="56" t="s">
        <v>919</v>
      </c>
      <c r="C3379" s="56" t="s">
        <v>542</v>
      </c>
      <c r="D3379" s="17" t="s">
        <v>551</v>
      </c>
      <c r="E3379" s="17" t="s">
        <v>550</v>
      </c>
      <c r="F3379" s="17" t="s">
        <v>963</v>
      </c>
      <c r="G3379" s="3" t="s">
        <v>503</v>
      </c>
      <c r="H3379" s="17">
        <v>81</v>
      </c>
      <c r="I3379" s="17">
        <v>2</v>
      </c>
      <c r="J3379" s="57">
        <v>0.17199999999999999</v>
      </c>
      <c r="K3379" s="17">
        <v>9</v>
      </c>
      <c r="L3379" s="3">
        <v>65</v>
      </c>
      <c r="M3379" s="3">
        <v>32</v>
      </c>
      <c r="N3379" s="3">
        <v>30</v>
      </c>
      <c r="O3379" s="3">
        <v>19</v>
      </c>
      <c r="P3379" s="16" t="s">
        <v>511</v>
      </c>
      <c r="Q3379" s="16" t="s">
        <v>523</v>
      </c>
      <c r="R3379" s="16" t="s">
        <v>514</v>
      </c>
    </row>
    <row r="3380" spans="1:18" hidden="1" x14ac:dyDescent="0.3">
      <c r="A3380" s="55">
        <v>45168</v>
      </c>
      <c r="B3380" s="56" t="s">
        <v>919</v>
      </c>
      <c r="C3380" s="56" t="s">
        <v>542</v>
      </c>
      <c r="D3380" s="17" t="s">
        <v>551</v>
      </c>
      <c r="E3380" s="17" t="s">
        <v>546</v>
      </c>
      <c r="F3380" s="17" t="s">
        <v>963</v>
      </c>
      <c r="G3380" s="3" t="s">
        <v>503</v>
      </c>
      <c r="H3380" s="17">
        <v>164</v>
      </c>
      <c r="I3380" s="17">
        <v>1</v>
      </c>
      <c r="J3380" s="57">
        <v>8.5999999999999993E-2</v>
      </c>
      <c r="K3380" s="17">
        <v>21</v>
      </c>
      <c r="L3380" s="3">
        <v>111</v>
      </c>
      <c r="M3380" s="3">
        <v>73</v>
      </c>
      <c r="N3380" s="3">
        <v>59</v>
      </c>
      <c r="O3380" s="3">
        <v>51</v>
      </c>
      <c r="P3380" s="16" t="s">
        <v>511</v>
      </c>
      <c r="Q3380" s="16" t="s">
        <v>523</v>
      </c>
      <c r="R3380" s="16" t="s">
        <v>514</v>
      </c>
    </row>
    <row r="3381" spans="1:18" hidden="1" x14ac:dyDescent="0.3">
      <c r="A3381" s="55">
        <v>45168</v>
      </c>
      <c r="B3381" s="56" t="s">
        <v>919</v>
      </c>
      <c r="C3381" s="56" t="s">
        <v>542</v>
      </c>
      <c r="D3381" s="17" t="s">
        <v>551</v>
      </c>
      <c r="E3381" s="17" t="s">
        <v>544</v>
      </c>
      <c r="F3381" s="17" t="s">
        <v>964</v>
      </c>
      <c r="G3381" s="3" t="s">
        <v>500</v>
      </c>
      <c r="H3381" s="17">
        <v>172</v>
      </c>
      <c r="I3381" s="17">
        <v>2</v>
      </c>
      <c r="J3381" s="57">
        <v>0.17199999999999999</v>
      </c>
      <c r="K3381" s="17">
        <v>6</v>
      </c>
      <c r="L3381" s="3">
        <v>113</v>
      </c>
      <c r="M3381" s="3">
        <v>31</v>
      </c>
      <c r="N3381" s="3">
        <v>23</v>
      </c>
      <c r="O3381" s="3">
        <v>16</v>
      </c>
      <c r="P3381" s="16" t="s">
        <v>511</v>
      </c>
      <c r="Q3381" s="16" t="s">
        <v>523</v>
      </c>
      <c r="R3381" s="16" t="s">
        <v>514</v>
      </c>
    </row>
    <row r="3382" spans="1:18" hidden="1" x14ac:dyDescent="0.3">
      <c r="A3382" s="55">
        <v>45168</v>
      </c>
      <c r="B3382" s="56" t="s">
        <v>919</v>
      </c>
      <c r="C3382" s="56" t="s">
        <v>542</v>
      </c>
      <c r="D3382" s="17" t="s">
        <v>551</v>
      </c>
      <c r="E3382" s="17" t="s">
        <v>550</v>
      </c>
      <c r="F3382" s="17" t="s">
        <v>964</v>
      </c>
      <c r="G3382" s="3" t="s">
        <v>500</v>
      </c>
      <c r="H3382" s="17">
        <v>10</v>
      </c>
      <c r="I3382" s="17">
        <v>0</v>
      </c>
      <c r="J3382" s="57">
        <v>0</v>
      </c>
      <c r="K3382" s="17">
        <v>4</v>
      </c>
      <c r="L3382" s="3">
        <v>9</v>
      </c>
      <c r="M3382" s="3">
        <v>6</v>
      </c>
      <c r="N3382" s="3">
        <v>4</v>
      </c>
      <c r="O3382" s="3">
        <v>4</v>
      </c>
      <c r="P3382" s="16" t="s">
        <v>511</v>
      </c>
      <c r="Q3382" s="16" t="s">
        <v>523</v>
      </c>
      <c r="R3382" s="16" t="s">
        <v>514</v>
      </c>
    </row>
    <row r="3383" spans="1:18" hidden="1" x14ac:dyDescent="0.3">
      <c r="A3383" s="55">
        <v>45168</v>
      </c>
      <c r="B3383" s="56" t="s">
        <v>919</v>
      </c>
      <c r="C3383" s="56" t="s">
        <v>542</v>
      </c>
      <c r="D3383" s="17" t="s">
        <v>551</v>
      </c>
      <c r="E3383" s="17" t="s">
        <v>546</v>
      </c>
      <c r="F3383" s="17" t="s">
        <v>964</v>
      </c>
      <c r="G3383" s="3" t="s">
        <v>500</v>
      </c>
      <c r="H3383" s="17">
        <v>10</v>
      </c>
      <c r="I3383" s="17">
        <v>0</v>
      </c>
      <c r="J3383" s="57">
        <v>0</v>
      </c>
      <c r="K3383" s="17">
        <v>0</v>
      </c>
      <c r="L3383" s="3">
        <v>10</v>
      </c>
      <c r="M3383" s="3">
        <v>3</v>
      </c>
      <c r="N3383" s="3">
        <v>0</v>
      </c>
      <c r="O3383" s="3">
        <v>0</v>
      </c>
      <c r="P3383" s="16" t="s">
        <v>511</v>
      </c>
      <c r="Q3383" s="16" t="s">
        <v>523</v>
      </c>
      <c r="R3383" s="16" t="s">
        <v>514</v>
      </c>
    </row>
    <row r="3384" spans="1:18" x14ac:dyDescent="0.3">
      <c r="A3384" s="73">
        <v>45168</v>
      </c>
      <c r="B3384" s="76" t="s">
        <v>919</v>
      </c>
      <c r="C3384" s="56" t="s">
        <v>542</v>
      </c>
      <c r="D3384" s="17" t="s">
        <v>551</v>
      </c>
      <c r="E3384" s="17" t="s">
        <v>544</v>
      </c>
      <c r="F3384" s="17" t="s">
        <v>965</v>
      </c>
      <c r="G3384" s="78" t="s">
        <v>504</v>
      </c>
      <c r="H3384" s="81">
        <v>811</v>
      </c>
      <c r="I3384" s="81">
        <v>2</v>
      </c>
      <c r="J3384" s="84">
        <v>0.17199999999999999</v>
      </c>
      <c r="K3384" s="92">
        <v>14</v>
      </c>
      <c r="L3384" s="78">
        <v>496</v>
      </c>
      <c r="M3384" s="78">
        <v>169</v>
      </c>
      <c r="N3384" s="78">
        <v>115</v>
      </c>
      <c r="O3384" s="78">
        <v>85</v>
      </c>
      <c r="P3384" s="89" t="s">
        <v>511</v>
      </c>
      <c r="Q3384" s="16" t="s">
        <v>523</v>
      </c>
      <c r="R3384" s="89" t="s">
        <v>514</v>
      </c>
    </row>
    <row r="3385" spans="1:18" x14ac:dyDescent="0.3">
      <c r="A3385" s="73">
        <v>45168</v>
      </c>
      <c r="B3385" s="76" t="s">
        <v>919</v>
      </c>
      <c r="C3385" s="56" t="s">
        <v>542</v>
      </c>
      <c r="D3385" s="17" t="s">
        <v>551</v>
      </c>
      <c r="E3385" s="17" t="s">
        <v>550</v>
      </c>
      <c r="F3385" s="17" t="s">
        <v>965</v>
      </c>
      <c r="G3385" s="78" t="s">
        <v>504</v>
      </c>
      <c r="H3385" s="81">
        <v>56</v>
      </c>
      <c r="I3385" s="81">
        <v>0</v>
      </c>
      <c r="J3385" s="84">
        <v>0</v>
      </c>
      <c r="K3385" s="92">
        <v>4</v>
      </c>
      <c r="L3385" s="78">
        <v>37</v>
      </c>
      <c r="M3385" s="78">
        <v>13</v>
      </c>
      <c r="N3385" s="78">
        <v>11</v>
      </c>
      <c r="O3385" s="78">
        <v>4</v>
      </c>
      <c r="P3385" s="89" t="s">
        <v>511</v>
      </c>
      <c r="Q3385" s="16" t="s">
        <v>523</v>
      </c>
      <c r="R3385" s="89" t="s">
        <v>514</v>
      </c>
    </row>
    <row r="3386" spans="1:18" x14ac:dyDescent="0.3">
      <c r="A3386" s="73">
        <v>45168</v>
      </c>
      <c r="B3386" s="76" t="s">
        <v>919</v>
      </c>
      <c r="C3386" s="56" t="s">
        <v>542</v>
      </c>
      <c r="D3386" s="17" t="s">
        <v>551</v>
      </c>
      <c r="E3386" s="17" t="s">
        <v>546</v>
      </c>
      <c r="F3386" s="17" t="s">
        <v>965</v>
      </c>
      <c r="G3386" s="78" t="s">
        <v>504</v>
      </c>
      <c r="H3386" s="81">
        <v>204</v>
      </c>
      <c r="I3386" s="81">
        <v>3</v>
      </c>
      <c r="J3386" s="84">
        <v>0.25800000000000001</v>
      </c>
      <c r="K3386" s="92">
        <v>6</v>
      </c>
      <c r="L3386" s="78">
        <v>115</v>
      </c>
      <c r="M3386" s="78">
        <v>45</v>
      </c>
      <c r="N3386" s="78">
        <v>38</v>
      </c>
      <c r="O3386" s="78">
        <v>26</v>
      </c>
      <c r="P3386" s="89" t="s">
        <v>511</v>
      </c>
      <c r="Q3386" s="16" t="s">
        <v>523</v>
      </c>
      <c r="R3386" s="89" t="s">
        <v>514</v>
      </c>
    </row>
    <row r="3387" spans="1:18" hidden="1" x14ac:dyDescent="0.3">
      <c r="A3387" s="55">
        <v>45168</v>
      </c>
      <c r="B3387" s="56" t="s">
        <v>919</v>
      </c>
      <c r="C3387" s="56" t="s">
        <v>542</v>
      </c>
      <c r="D3387" s="17" t="s">
        <v>551</v>
      </c>
      <c r="E3387" s="17" t="s">
        <v>544</v>
      </c>
      <c r="F3387" s="17" t="s">
        <v>966</v>
      </c>
      <c r="G3387" s="3" t="s">
        <v>498</v>
      </c>
      <c r="H3387" s="17">
        <v>568</v>
      </c>
      <c r="I3387" s="17">
        <v>2</v>
      </c>
      <c r="J3387" s="57">
        <v>0.17199999999999999</v>
      </c>
      <c r="K3387" s="17">
        <v>30</v>
      </c>
      <c r="L3387" s="3">
        <v>519</v>
      </c>
      <c r="M3387" s="3">
        <v>282</v>
      </c>
      <c r="N3387" s="3">
        <v>206</v>
      </c>
      <c r="O3387" s="3">
        <v>130</v>
      </c>
      <c r="P3387" s="16" t="s">
        <v>511</v>
      </c>
      <c r="Q3387" s="16" t="s">
        <v>523</v>
      </c>
      <c r="R3387" s="16" t="s">
        <v>514</v>
      </c>
    </row>
    <row r="3388" spans="1:18" hidden="1" x14ac:dyDescent="0.3">
      <c r="A3388" s="55">
        <v>45168</v>
      </c>
      <c r="B3388" s="56" t="s">
        <v>919</v>
      </c>
      <c r="C3388" s="56" t="s">
        <v>542</v>
      </c>
      <c r="D3388" s="17" t="s">
        <v>551</v>
      </c>
      <c r="E3388" s="17" t="s">
        <v>550</v>
      </c>
      <c r="F3388" s="17" t="s">
        <v>966</v>
      </c>
      <c r="G3388" s="3" t="s">
        <v>498</v>
      </c>
      <c r="H3388" s="17">
        <v>35</v>
      </c>
      <c r="I3388" s="17">
        <v>0</v>
      </c>
      <c r="J3388" s="57">
        <v>0</v>
      </c>
      <c r="K3388" s="17">
        <v>2</v>
      </c>
      <c r="L3388" s="3">
        <v>33</v>
      </c>
      <c r="M3388" s="3">
        <v>10</v>
      </c>
      <c r="N3388" s="3">
        <v>8</v>
      </c>
      <c r="O3388" s="3">
        <v>5</v>
      </c>
      <c r="P3388" s="16" t="s">
        <v>511</v>
      </c>
      <c r="Q3388" s="16" t="s">
        <v>523</v>
      </c>
      <c r="R3388" s="16" t="s">
        <v>514</v>
      </c>
    </row>
    <row r="3389" spans="1:18" hidden="1" x14ac:dyDescent="0.3">
      <c r="A3389" s="55">
        <v>45168</v>
      </c>
      <c r="B3389" s="56" t="s">
        <v>919</v>
      </c>
      <c r="C3389" s="56" t="s">
        <v>542</v>
      </c>
      <c r="D3389" s="17" t="s">
        <v>551</v>
      </c>
      <c r="E3389" s="17" t="s">
        <v>546</v>
      </c>
      <c r="F3389" s="17" t="s">
        <v>966</v>
      </c>
      <c r="G3389" s="3" t="s">
        <v>498</v>
      </c>
      <c r="H3389" s="17">
        <v>96</v>
      </c>
      <c r="I3389" s="17">
        <v>0</v>
      </c>
      <c r="J3389" s="57">
        <v>0</v>
      </c>
      <c r="K3389" s="17">
        <v>2</v>
      </c>
      <c r="L3389" s="3">
        <v>75</v>
      </c>
      <c r="M3389" s="3">
        <v>43</v>
      </c>
      <c r="N3389" s="3">
        <v>21</v>
      </c>
      <c r="O3389" s="3">
        <v>21</v>
      </c>
      <c r="P3389" s="16" t="s">
        <v>511</v>
      </c>
      <c r="Q3389" s="16" t="s">
        <v>523</v>
      </c>
      <c r="R3389" s="16" t="s">
        <v>514</v>
      </c>
    </row>
    <row r="3390" spans="1:18" hidden="1" x14ac:dyDescent="0.3">
      <c r="A3390" s="55">
        <v>45168</v>
      </c>
      <c r="B3390" s="56" t="s">
        <v>919</v>
      </c>
      <c r="C3390" s="56" t="s">
        <v>542</v>
      </c>
      <c r="D3390" s="17" t="s">
        <v>551</v>
      </c>
      <c r="E3390" s="17" t="s">
        <v>544</v>
      </c>
      <c r="F3390" s="17" t="s">
        <v>967</v>
      </c>
      <c r="G3390" s="3" t="s">
        <v>502</v>
      </c>
      <c r="H3390" s="17">
        <v>340</v>
      </c>
      <c r="I3390" s="17">
        <v>0</v>
      </c>
      <c r="J3390" s="57">
        <v>0</v>
      </c>
      <c r="K3390" s="17">
        <v>19</v>
      </c>
      <c r="L3390" s="3">
        <v>252</v>
      </c>
      <c r="M3390" s="3">
        <v>160</v>
      </c>
      <c r="N3390" s="3">
        <v>108</v>
      </c>
      <c r="O3390" s="3">
        <v>93</v>
      </c>
      <c r="P3390" s="16" t="s">
        <v>511</v>
      </c>
      <c r="Q3390" s="16" t="s">
        <v>523</v>
      </c>
      <c r="R3390" s="16" t="s">
        <v>514</v>
      </c>
    </row>
    <row r="3391" spans="1:18" hidden="1" x14ac:dyDescent="0.3">
      <c r="A3391" s="55">
        <v>45168</v>
      </c>
      <c r="B3391" s="56" t="s">
        <v>919</v>
      </c>
      <c r="C3391" s="56" t="s">
        <v>542</v>
      </c>
      <c r="D3391" s="17" t="s">
        <v>551</v>
      </c>
      <c r="E3391" s="17" t="s">
        <v>550</v>
      </c>
      <c r="F3391" s="17" t="s">
        <v>967</v>
      </c>
      <c r="G3391" s="3" t="s">
        <v>502</v>
      </c>
      <c r="H3391" s="17">
        <v>42</v>
      </c>
      <c r="I3391" s="17">
        <v>1</v>
      </c>
      <c r="J3391" s="57">
        <v>8.5999999999999993E-2</v>
      </c>
      <c r="K3391" s="17">
        <v>3</v>
      </c>
      <c r="L3391" s="3">
        <v>32</v>
      </c>
      <c r="M3391" s="3">
        <v>16</v>
      </c>
      <c r="N3391" s="3">
        <v>12</v>
      </c>
      <c r="O3391" s="3">
        <v>4</v>
      </c>
      <c r="P3391" s="16" t="s">
        <v>511</v>
      </c>
      <c r="Q3391" s="16" t="s">
        <v>523</v>
      </c>
      <c r="R3391" s="16" t="s">
        <v>514</v>
      </c>
    </row>
    <row r="3392" spans="1:18" hidden="1" x14ac:dyDescent="0.3">
      <c r="A3392" s="55">
        <v>45168</v>
      </c>
      <c r="B3392" s="56" t="s">
        <v>919</v>
      </c>
      <c r="C3392" s="56" t="s">
        <v>542</v>
      </c>
      <c r="D3392" s="17" t="s">
        <v>551</v>
      </c>
      <c r="E3392" s="17" t="s">
        <v>546</v>
      </c>
      <c r="F3392" s="17" t="s">
        <v>967</v>
      </c>
      <c r="G3392" s="3" t="s">
        <v>502</v>
      </c>
      <c r="H3392" s="17">
        <v>119</v>
      </c>
      <c r="I3392" s="17">
        <v>0</v>
      </c>
      <c r="J3392" s="57">
        <v>0</v>
      </c>
      <c r="K3392" s="17">
        <v>0</v>
      </c>
      <c r="L3392" s="3">
        <v>119</v>
      </c>
      <c r="M3392" s="3">
        <v>87</v>
      </c>
      <c r="N3392" s="3">
        <v>32</v>
      </c>
      <c r="O3392" s="3">
        <v>32</v>
      </c>
      <c r="P3392" s="16" t="s">
        <v>511</v>
      </c>
      <c r="Q3392" s="16" t="s">
        <v>523</v>
      </c>
      <c r="R3392" s="16" t="s">
        <v>514</v>
      </c>
    </row>
    <row r="3393" spans="1:18" hidden="1" x14ac:dyDescent="0.3">
      <c r="A3393" s="55">
        <v>45168</v>
      </c>
      <c r="B3393" s="56" t="s">
        <v>919</v>
      </c>
      <c r="C3393" s="56" t="s">
        <v>542</v>
      </c>
      <c r="D3393" s="17" t="s">
        <v>551</v>
      </c>
      <c r="E3393" s="17" t="s">
        <v>544</v>
      </c>
      <c r="F3393" s="17" t="s">
        <v>968</v>
      </c>
      <c r="G3393" s="3" t="s">
        <v>499</v>
      </c>
      <c r="H3393" s="17">
        <v>750</v>
      </c>
      <c r="I3393" s="17">
        <v>3</v>
      </c>
      <c r="J3393" s="57">
        <v>0.25800000000000001</v>
      </c>
      <c r="K3393" s="17">
        <v>13</v>
      </c>
      <c r="L3393" s="3">
        <v>580</v>
      </c>
      <c r="M3393" s="3">
        <v>190</v>
      </c>
      <c r="N3393" s="3">
        <v>150</v>
      </c>
      <c r="O3393" s="3">
        <v>130</v>
      </c>
      <c r="P3393" s="16" t="s">
        <v>511</v>
      </c>
      <c r="Q3393" s="16" t="s">
        <v>523</v>
      </c>
      <c r="R3393" s="16" t="s">
        <v>514</v>
      </c>
    </row>
    <row r="3394" spans="1:18" hidden="1" x14ac:dyDescent="0.3">
      <c r="A3394" s="55">
        <v>45168</v>
      </c>
      <c r="B3394" s="56" t="s">
        <v>919</v>
      </c>
      <c r="C3394" s="56" t="s">
        <v>542</v>
      </c>
      <c r="D3394" s="17" t="s">
        <v>551</v>
      </c>
      <c r="E3394" s="17" t="s">
        <v>550</v>
      </c>
      <c r="F3394" s="17" t="s">
        <v>968</v>
      </c>
      <c r="G3394" s="3" t="s">
        <v>499</v>
      </c>
      <c r="H3394" s="17">
        <v>69</v>
      </c>
      <c r="I3394" s="17">
        <v>0</v>
      </c>
      <c r="J3394" s="57">
        <v>0</v>
      </c>
      <c r="K3394" s="17">
        <v>1</v>
      </c>
      <c r="L3394" s="3">
        <v>55</v>
      </c>
      <c r="M3394" s="3">
        <v>21</v>
      </c>
      <c r="N3394" s="3">
        <v>21</v>
      </c>
      <c r="O3394" s="3">
        <v>7</v>
      </c>
      <c r="P3394" s="16" t="s">
        <v>511</v>
      </c>
      <c r="Q3394" s="16" t="s">
        <v>523</v>
      </c>
      <c r="R3394" s="16" t="s">
        <v>514</v>
      </c>
    </row>
    <row r="3395" spans="1:18" hidden="1" x14ac:dyDescent="0.3">
      <c r="A3395" s="55">
        <v>45168</v>
      </c>
      <c r="B3395" s="56" t="s">
        <v>919</v>
      </c>
      <c r="C3395" s="56" t="s">
        <v>542</v>
      </c>
      <c r="D3395" s="17" t="s">
        <v>551</v>
      </c>
      <c r="E3395" s="17" t="s">
        <v>546</v>
      </c>
      <c r="F3395" s="17" t="s">
        <v>968</v>
      </c>
      <c r="G3395" s="3" t="s">
        <v>499</v>
      </c>
      <c r="H3395" s="17">
        <v>87</v>
      </c>
      <c r="I3395" s="17">
        <v>0</v>
      </c>
      <c r="J3395" s="57">
        <v>0</v>
      </c>
      <c r="K3395" s="17">
        <v>1</v>
      </c>
      <c r="L3395" s="3">
        <v>87</v>
      </c>
      <c r="M3395" s="3">
        <v>87</v>
      </c>
      <c r="N3395" s="3">
        <v>87</v>
      </c>
      <c r="O3395" s="3">
        <v>87</v>
      </c>
      <c r="P3395" s="16" t="s">
        <v>511</v>
      </c>
      <c r="Q3395" s="16" t="s">
        <v>523</v>
      </c>
      <c r="R3395" s="16" t="s">
        <v>514</v>
      </c>
    </row>
    <row r="3396" spans="1:18" hidden="1" x14ac:dyDescent="0.3">
      <c r="A3396" s="55">
        <v>45168</v>
      </c>
      <c r="B3396" s="56" t="s">
        <v>919</v>
      </c>
      <c r="C3396" s="56" t="s">
        <v>542</v>
      </c>
      <c r="D3396" s="17" t="s">
        <v>551</v>
      </c>
      <c r="E3396" s="17" t="s">
        <v>544</v>
      </c>
      <c r="F3396" s="17" t="s">
        <v>969</v>
      </c>
      <c r="G3396" s="3" t="s">
        <v>501</v>
      </c>
      <c r="H3396" s="17">
        <v>258</v>
      </c>
      <c r="I3396" s="17">
        <v>1</v>
      </c>
      <c r="J3396" s="57">
        <v>8.5999999999999993E-2</v>
      </c>
      <c r="K3396" s="17">
        <v>18</v>
      </c>
      <c r="L3396" s="3">
        <v>108</v>
      </c>
      <c r="M3396" s="3">
        <v>55</v>
      </c>
      <c r="N3396" s="3">
        <v>43</v>
      </c>
      <c r="O3396" s="3">
        <v>26</v>
      </c>
      <c r="P3396" s="16" t="s">
        <v>511</v>
      </c>
      <c r="Q3396" s="16" t="s">
        <v>523</v>
      </c>
      <c r="R3396" s="16" t="s">
        <v>514</v>
      </c>
    </row>
    <row r="3397" spans="1:18" hidden="1" x14ac:dyDescent="0.3">
      <c r="A3397" s="55">
        <v>45168</v>
      </c>
      <c r="B3397" s="56" t="s">
        <v>919</v>
      </c>
      <c r="C3397" s="56" t="s">
        <v>542</v>
      </c>
      <c r="D3397" s="17" t="s">
        <v>551</v>
      </c>
      <c r="E3397" s="17" t="s">
        <v>550</v>
      </c>
      <c r="F3397" s="17" t="s">
        <v>969</v>
      </c>
      <c r="G3397" s="3" t="s">
        <v>501</v>
      </c>
      <c r="H3397" s="17">
        <v>15</v>
      </c>
      <c r="I3397" s="17">
        <v>0</v>
      </c>
      <c r="J3397" s="57">
        <v>0</v>
      </c>
      <c r="K3397" s="17">
        <v>4</v>
      </c>
      <c r="L3397" s="3">
        <v>7</v>
      </c>
      <c r="M3397" s="3">
        <v>6</v>
      </c>
      <c r="N3397" s="3">
        <v>5</v>
      </c>
      <c r="O3397" s="3">
        <v>5</v>
      </c>
      <c r="P3397" s="16" t="s">
        <v>511</v>
      </c>
      <c r="Q3397" s="16" t="s">
        <v>523</v>
      </c>
      <c r="R3397" s="16" t="s">
        <v>514</v>
      </c>
    </row>
    <row r="3398" spans="1:18" hidden="1" x14ac:dyDescent="0.3">
      <c r="A3398" s="55">
        <v>45168</v>
      </c>
      <c r="B3398" s="56" t="s">
        <v>919</v>
      </c>
      <c r="C3398" s="56" t="s">
        <v>542</v>
      </c>
      <c r="D3398" s="17" t="s">
        <v>551</v>
      </c>
      <c r="E3398" s="17" t="s">
        <v>546</v>
      </c>
      <c r="F3398" s="17" t="s">
        <v>969</v>
      </c>
      <c r="G3398" s="3" t="s">
        <v>501</v>
      </c>
      <c r="H3398" s="17">
        <v>18</v>
      </c>
      <c r="I3398" s="17">
        <v>0</v>
      </c>
      <c r="J3398" s="57">
        <v>0</v>
      </c>
      <c r="K3398" s="17">
        <v>2</v>
      </c>
      <c r="L3398" s="3">
        <v>6</v>
      </c>
      <c r="M3398" s="3">
        <v>4</v>
      </c>
      <c r="N3398" s="3">
        <v>4</v>
      </c>
      <c r="O3398" s="3">
        <v>2</v>
      </c>
      <c r="P3398" s="16" t="s">
        <v>511</v>
      </c>
      <c r="Q3398" s="16" t="s">
        <v>523</v>
      </c>
      <c r="R3398" s="16" t="s">
        <v>514</v>
      </c>
    </row>
    <row r="3399" spans="1:18" hidden="1" x14ac:dyDescent="0.3">
      <c r="A3399" s="55">
        <v>45168</v>
      </c>
      <c r="B3399" s="56" t="s">
        <v>919</v>
      </c>
      <c r="C3399" s="56" t="s">
        <v>542</v>
      </c>
      <c r="D3399" s="17" t="s">
        <v>551</v>
      </c>
      <c r="E3399" s="17" t="s">
        <v>544</v>
      </c>
      <c r="F3399" s="17" t="s">
        <v>970</v>
      </c>
      <c r="G3399" s="3" t="s">
        <v>506</v>
      </c>
      <c r="H3399" s="17">
        <v>2245</v>
      </c>
      <c r="I3399" s="17">
        <v>4</v>
      </c>
      <c r="J3399" s="57">
        <v>0.34399999999999997</v>
      </c>
      <c r="K3399" s="17">
        <v>1442</v>
      </c>
      <c r="L3399" s="3">
        <v>2101</v>
      </c>
      <c r="M3399" s="3">
        <v>1834</v>
      </c>
      <c r="N3399" s="3">
        <v>1699</v>
      </c>
      <c r="O3399" s="3">
        <v>1578</v>
      </c>
      <c r="P3399" s="16" t="s">
        <v>511</v>
      </c>
      <c r="Q3399" s="16" t="s">
        <v>523</v>
      </c>
      <c r="R3399" s="16" t="s">
        <v>514</v>
      </c>
    </row>
    <row r="3400" spans="1:18" hidden="1" x14ac:dyDescent="0.3">
      <c r="A3400" s="55">
        <v>45168</v>
      </c>
      <c r="B3400" s="56" t="s">
        <v>919</v>
      </c>
      <c r="C3400" s="56" t="s">
        <v>542</v>
      </c>
      <c r="D3400" s="17" t="s">
        <v>551</v>
      </c>
      <c r="E3400" s="17" t="s">
        <v>550</v>
      </c>
      <c r="F3400" s="17" t="s">
        <v>970</v>
      </c>
      <c r="G3400" s="3" t="s">
        <v>506</v>
      </c>
      <c r="H3400" s="17">
        <v>57</v>
      </c>
      <c r="I3400" s="17">
        <v>1</v>
      </c>
      <c r="J3400" s="57">
        <v>8.5999999999999993E-2</v>
      </c>
      <c r="K3400" s="17">
        <v>14</v>
      </c>
      <c r="L3400" s="3">
        <v>51</v>
      </c>
      <c r="M3400" s="3">
        <v>32</v>
      </c>
      <c r="N3400" s="3">
        <v>23</v>
      </c>
      <c r="O3400" s="3">
        <v>18</v>
      </c>
      <c r="P3400" s="16" t="s">
        <v>511</v>
      </c>
      <c r="Q3400" s="16" t="s">
        <v>523</v>
      </c>
      <c r="R3400" s="16" t="s">
        <v>514</v>
      </c>
    </row>
    <row r="3401" spans="1:18" hidden="1" x14ac:dyDescent="0.3">
      <c r="A3401" s="55">
        <v>45168</v>
      </c>
      <c r="B3401" s="56" t="s">
        <v>919</v>
      </c>
      <c r="C3401" s="56" t="s">
        <v>542</v>
      </c>
      <c r="D3401" s="17" t="s">
        <v>551</v>
      </c>
      <c r="E3401" s="17" t="s">
        <v>546</v>
      </c>
      <c r="F3401" s="17" t="s">
        <v>970</v>
      </c>
      <c r="G3401" s="3" t="s">
        <v>506</v>
      </c>
      <c r="H3401" s="17">
        <v>84</v>
      </c>
      <c r="I3401" s="17">
        <v>0</v>
      </c>
      <c r="J3401" s="57">
        <v>0</v>
      </c>
      <c r="K3401" s="17">
        <v>27</v>
      </c>
      <c r="L3401" s="3">
        <v>79</v>
      </c>
      <c r="M3401" s="3">
        <v>56</v>
      </c>
      <c r="N3401" s="3">
        <v>50</v>
      </c>
      <c r="O3401" s="3">
        <v>41</v>
      </c>
      <c r="P3401" s="16" t="s">
        <v>511</v>
      </c>
      <c r="Q3401" s="16" t="s">
        <v>523</v>
      </c>
      <c r="R3401" s="16" t="s">
        <v>514</v>
      </c>
    </row>
    <row r="3402" spans="1:18" hidden="1" x14ac:dyDescent="0.3">
      <c r="A3402" s="55">
        <v>45169</v>
      </c>
      <c r="B3402" s="56" t="s">
        <v>919</v>
      </c>
      <c r="C3402" s="56" t="s">
        <v>542</v>
      </c>
      <c r="D3402" s="17" t="s">
        <v>543</v>
      </c>
      <c r="E3402" s="17" t="s">
        <v>544</v>
      </c>
      <c r="F3402" s="17" t="s">
        <v>926</v>
      </c>
      <c r="G3402" s="3" t="s">
        <v>500</v>
      </c>
      <c r="H3402" s="3">
        <v>1201</v>
      </c>
      <c r="I3402" s="3">
        <v>11</v>
      </c>
      <c r="J3402" s="57">
        <v>1.0669999999999999</v>
      </c>
      <c r="K3402" s="3">
        <v>8</v>
      </c>
      <c r="L3402" s="3">
        <v>721</v>
      </c>
      <c r="M3402" s="3">
        <v>360</v>
      </c>
      <c r="N3402" s="3">
        <v>320</v>
      </c>
      <c r="O3402" s="3">
        <v>280</v>
      </c>
      <c r="P3402" s="16" t="s">
        <v>518</v>
      </c>
      <c r="Q3402" s="16" t="s">
        <v>523</v>
      </c>
      <c r="R3402" s="16" t="s">
        <v>513</v>
      </c>
    </row>
    <row r="3403" spans="1:18" hidden="1" x14ac:dyDescent="0.3">
      <c r="A3403" s="55">
        <v>45169</v>
      </c>
      <c r="B3403" s="56" t="s">
        <v>919</v>
      </c>
      <c r="C3403" s="56" t="s">
        <v>542</v>
      </c>
      <c r="D3403" s="17" t="s">
        <v>543</v>
      </c>
      <c r="E3403" s="17" t="s">
        <v>550</v>
      </c>
      <c r="F3403" s="17" t="s">
        <v>926</v>
      </c>
      <c r="G3403" s="3" t="s">
        <v>500</v>
      </c>
      <c r="H3403" s="3">
        <v>96</v>
      </c>
      <c r="I3403" s="3">
        <v>2</v>
      </c>
      <c r="J3403" s="57">
        <v>0.19400000000000001</v>
      </c>
      <c r="K3403" s="3">
        <v>1</v>
      </c>
      <c r="L3403" s="3">
        <v>32</v>
      </c>
      <c r="M3403" s="3">
        <v>32</v>
      </c>
      <c r="N3403" s="3">
        <v>32</v>
      </c>
      <c r="O3403" s="3">
        <v>0</v>
      </c>
      <c r="P3403" s="16" t="s">
        <v>518</v>
      </c>
      <c r="Q3403" s="16" t="s">
        <v>523</v>
      </c>
      <c r="R3403" s="16" t="s">
        <v>513</v>
      </c>
    </row>
    <row r="3404" spans="1:18" hidden="1" x14ac:dyDescent="0.3">
      <c r="A3404" s="55">
        <v>45169</v>
      </c>
      <c r="B3404" s="56" t="s">
        <v>919</v>
      </c>
      <c r="C3404" s="56" t="s">
        <v>542</v>
      </c>
      <c r="D3404" s="17" t="s">
        <v>543</v>
      </c>
      <c r="E3404" s="17" t="s">
        <v>546</v>
      </c>
      <c r="F3404" s="17" t="s">
        <v>926</v>
      </c>
      <c r="G3404" s="3" t="s">
        <v>500</v>
      </c>
      <c r="H3404" s="3">
        <v>9</v>
      </c>
      <c r="I3404" s="3">
        <v>0</v>
      </c>
      <c r="J3404" s="57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16" t="s">
        <v>518</v>
      </c>
      <c r="Q3404" s="16" t="s">
        <v>523</v>
      </c>
      <c r="R3404" s="16" t="s">
        <v>513</v>
      </c>
    </row>
    <row r="3405" spans="1:18" hidden="1" x14ac:dyDescent="0.3">
      <c r="A3405" s="55">
        <v>45169</v>
      </c>
      <c r="B3405" s="56" t="s">
        <v>919</v>
      </c>
      <c r="C3405" s="56" t="s">
        <v>542</v>
      </c>
      <c r="D3405" s="17" t="s">
        <v>543</v>
      </c>
      <c r="E3405" s="17" t="s">
        <v>544</v>
      </c>
      <c r="F3405" s="17" t="s">
        <v>927</v>
      </c>
      <c r="G3405" s="3" t="s">
        <v>502</v>
      </c>
      <c r="H3405" s="3">
        <v>703</v>
      </c>
      <c r="I3405" s="3">
        <v>6</v>
      </c>
      <c r="J3405" s="57">
        <v>0.58200000000000007</v>
      </c>
      <c r="K3405" s="3">
        <v>3</v>
      </c>
      <c r="L3405" s="3">
        <v>402</v>
      </c>
      <c r="M3405" s="3">
        <v>201</v>
      </c>
      <c r="N3405" s="3">
        <v>151</v>
      </c>
      <c r="O3405" s="3">
        <v>50</v>
      </c>
      <c r="P3405" s="16" t="s">
        <v>518</v>
      </c>
      <c r="Q3405" s="16" t="s">
        <v>523</v>
      </c>
      <c r="R3405" s="16" t="s">
        <v>513</v>
      </c>
    </row>
    <row r="3406" spans="1:18" hidden="1" x14ac:dyDescent="0.3">
      <c r="A3406" s="55">
        <v>45169</v>
      </c>
      <c r="B3406" s="56" t="s">
        <v>919</v>
      </c>
      <c r="C3406" s="56" t="s">
        <v>542</v>
      </c>
      <c r="D3406" s="17" t="s">
        <v>543</v>
      </c>
      <c r="E3406" s="17" t="s">
        <v>550</v>
      </c>
      <c r="F3406" s="17" t="s">
        <v>927</v>
      </c>
      <c r="G3406" s="3" t="s">
        <v>502</v>
      </c>
      <c r="H3406" s="3">
        <v>14</v>
      </c>
      <c r="I3406" s="3">
        <v>0</v>
      </c>
      <c r="J3406" s="57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16" t="s">
        <v>518</v>
      </c>
      <c r="Q3406" s="16" t="s">
        <v>523</v>
      </c>
      <c r="R3406" s="16" t="s">
        <v>513</v>
      </c>
    </row>
    <row r="3407" spans="1:18" hidden="1" x14ac:dyDescent="0.3">
      <c r="A3407" s="55">
        <v>45169</v>
      </c>
      <c r="B3407" s="56" t="s">
        <v>919</v>
      </c>
      <c r="C3407" s="56" t="s">
        <v>542</v>
      </c>
      <c r="D3407" s="17" t="s">
        <v>543</v>
      </c>
      <c r="E3407" s="17" t="s">
        <v>546</v>
      </c>
      <c r="F3407" s="17" t="s">
        <v>927</v>
      </c>
      <c r="G3407" s="3" t="s">
        <v>502</v>
      </c>
      <c r="H3407" s="3">
        <v>1</v>
      </c>
      <c r="I3407" s="3">
        <v>0</v>
      </c>
      <c r="J3407" s="57">
        <v>0</v>
      </c>
      <c r="K3407" s="3">
        <v>0</v>
      </c>
      <c r="L3407" s="3">
        <v>1</v>
      </c>
      <c r="M3407" s="3">
        <v>0</v>
      </c>
      <c r="N3407" s="3">
        <v>0</v>
      </c>
      <c r="O3407" s="3">
        <v>0</v>
      </c>
      <c r="P3407" s="16" t="s">
        <v>518</v>
      </c>
      <c r="Q3407" s="16" t="s">
        <v>523</v>
      </c>
      <c r="R3407" s="16" t="s">
        <v>513</v>
      </c>
    </row>
    <row r="3408" spans="1:18" x14ac:dyDescent="0.3">
      <c r="A3408" s="73">
        <v>45169</v>
      </c>
      <c r="B3408" s="76" t="s">
        <v>919</v>
      </c>
      <c r="C3408" s="56" t="s">
        <v>542</v>
      </c>
      <c r="D3408" s="17" t="s">
        <v>543</v>
      </c>
      <c r="E3408" s="17" t="s">
        <v>544</v>
      </c>
      <c r="F3408" s="17" t="s">
        <v>928</v>
      </c>
      <c r="G3408" s="78" t="s">
        <v>504</v>
      </c>
      <c r="H3408" s="78">
        <v>59</v>
      </c>
      <c r="I3408" s="78">
        <v>1</v>
      </c>
      <c r="J3408" s="84">
        <v>9.7000000000000003E-2</v>
      </c>
      <c r="K3408" s="41">
        <v>5</v>
      </c>
      <c r="L3408" s="78">
        <v>25</v>
      </c>
      <c r="M3408" s="78">
        <v>11</v>
      </c>
      <c r="N3408" s="78">
        <v>9</v>
      </c>
      <c r="O3408" s="78">
        <v>5</v>
      </c>
      <c r="P3408" s="89" t="s">
        <v>518</v>
      </c>
      <c r="Q3408" s="16" t="s">
        <v>523</v>
      </c>
      <c r="R3408" s="89" t="s">
        <v>513</v>
      </c>
    </row>
    <row r="3409" spans="1:18" x14ac:dyDescent="0.3">
      <c r="A3409" s="73">
        <v>45169</v>
      </c>
      <c r="B3409" s="76" t="s">
        <v>919</v>
      </c>
      <c r="C3409" s="56" t="s">
        <v>542</v>
      </c>
      <c r="D3409" s="17" t="s">
        <v>543</v>
      </c>
      <c r="E3409" s="17" t="s">
        <v>550</v>
      </c>
      <c r="F3409" s="17" t="s">
        <v>928</v>
      </c>
      <c r="G3409" s="78" t="s">
        <v>504</v>
      </c>
      <c r="H3409" s="78">
        <v>1</v>
      </c>
      <c r="I3409" s="78">
        <v>0</v>
      </c>
      <c r="J3409" s="84">
        <v>0</v>
      </c>
      <c r="K3409" s="41">
        <v>0</v>
      </c>
      <c r="L3409" s="78">
        <v>0</v>
      </c>
      <c r="M3409" s="78">
        <v>0</v>
      </c>
      <c r="N3409" s="78">
        <v>0</v>
      </c>
      <c r="O3409" s="78">
        <v>0</v>
      </c>
      <c r="P3409" s="89" t="s">
        <v>518</v>
      </c>
      <c r="Q3409" s="16" t="s">
        <v>523</v>
      </c>
      <c r="R3409" s="89" t="s">
        <v>513</v>
      </c>
    </row>
    <row r="3410" spans="1:18" x14ac:dyDescent="0.3">
      <c r="A3410" s="73">
        <v>45169</v>
      </c>
      <c r="B3410" s="76" t="s">
        <v>919</v>
      </c>
      <c r="C3410" s="56" t="s">
        <v>542</v>
      </c>
      <c r="D3410" s="17" t="s">
        <v>543</v>
      </c>
      <c r="E3410" s="17" t="s">
        <v>546</v>
      </c>
      <c r="F3410" s="17" t="s">
        <v>928</v>
      </c>
      <c r="G3410" s="78" t="s">
        <v>504</v>
      </c>
      <c r="H3410" s="78">
        <v>4</v>
      </c>
      <c r="I3410" s="78">
        <v>0</v>
      </c>
      <c r="J3410" s="84">
        <v>0</v>
      </c>
      <c r="K3410" s="41">
        <v>1</v>
      </c>
      <c r="L3410" s="78">
        <v>3</v>
      </c>
      <c r="M3410" s="78">
        <v>1</v>
      </c>
      <c r="N3410" s="78">
        <v>1</v>
      </c>
      <c r="O3410" s="78">
        <v>1</v>
      </c>
      <c r="P3410" s="89" t="s">
        <v>518</v>
      </c>
      <c r="Q3410" s="16" t="s">
        <v>523</v>
      </c>
      <c r="R3410" s="89" t="s">
        <v>513</v>
      </c>
    </row>
    <row r="3411" spans="1:18" hidden="1" x14ac:dyDescent="0.3">
      <c r="A3411" s="55">
        <v>45169</v>
      </c>
      <c r="B3411" s="56" t="s">
        <v>919</v>
      </c>
      <c r="C3411" s="56" t="s">
        <v>542</v>
      </c>
      <c r="D3411" s="17" t="s">
        <v>543</v>
      </c>
      <c r="E3411" s="17" t="s">
        <v>544</v>
      </c>
      <c r="F3411" s="17" t="s">
        <v>929</v>
      </c>
      <c r="G3411" s="3" t="s">
        <v>501</v>
      </c>
      <c r="H3411" s="3">
        <v>201</v>
      </c>
      <c r="I3411" s="3">
        <v>1</v>
      </c>
      <c r="J3411" s="57">
        <v>9.7000000000000003E-2</v>
      </c>
      <c r="K3411" s="3">
        <v>7</v>
      </c>
      <c r="L3411" s="3">
        <v>72</v>
      </c>
      <c r="M3411" s="3">
        <v>21</v>
      </c>
      <c r="N3411" s="3">
        <v>18</v>
      </c>
      <c r="O3411" s="3">
        <v>12</v>
      </c>
      <c r="P3411" s="16" t="s">
        <v>518</v>
      </c>
      <c r="Q3411" s="16" t="s">
        <v>523</v>
      </c>
      <c r="R3411" s="16" t="s">
        <v>513</v>
      </c>
    </row>
    <row r="3412" spans="1:18" hidden="1" x14ac:dyDescent="0.3">
      <c r="A3412" s="55">
        <v>45169</v>
      </c>
      <c r="B3412" s="56" t="s">
        <v>919</v>
      </c>
      <c r="C3412" s="56" t="s">
        <v>542</v>
      </c>
      <c r="D3412" s="17" t="s">
        <v>543</v>
      </c>
      <c r="E3412" s="17" t="s">
        <v>550</v>
      </c>
      <c r="F3412" s="17" t="s">
        <v>929</v>
      </c>
      <c r="G3412" s="3" t="s">
        <v>501</v>
      </c>
      <c r="H3412" s="3">
        <v>2</v>
      </c>
      <c r="I3412" s="3">
        <v>0</v>
      </c>
      <c r="J3412" s="57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16" t="s">
        <v>518</v>
      </c>
      <c r="Q3412" s="16" t="s">
        <v>523</v>
      </c>
      <c r="R3412" s="16" t="s">
        <v>513</v>
      </c>
    </row>
    <row r="3413" spans="1:18" hidden="1" x14ac:dyDescent="0.3">
      <c r="A3413" s="55">
        <v>45169</v>
      </c>
      <c r="B3413" s="56" t="s">
        <v>919</v>
      </c>
      <c r="C3413" s="56" t="s">
        <v>542</v>
      </c>
      <c r="D3413" s="17" t="s">
        <v>543</v>
      </c>
      <c r="E3413" s="17" t="s">
        <v>546</v>
      </c>
      <c r="F3413" s="17" t="s">
        <v>929</v>
      </c>
      <c r="G3413" s="3" t="s">
        <v>501</v>
      </c>
      <c r="H3413" s="3">
        <v>5</v>
      </c>
      <c r="I3413" s="3">
        <v>0</v>
      </c>
      <c r="J3413" s="57">
        <v>0</v>
      </c>
      <c r="K3413" s="3">
        <v>1</v>
      </c>
      <c r="L3413" s="3">
        <v>2</v>
      </c>
      <c r="M3413" s="3">
        <v>2</v>
      </c>
      <c r="N3413" s="3">
        <v>2</v>
      </c>
      <c r="O3413" s="3">
        <v>0</v>
      </c>
      <c r="P3413" s="16" t="s">
        <v>518</v>
      </c>
      <c r="Q3413" s="16" t="s">
        <v>523</v>
      </c>
      <c r="R3413" s="16" t="s">
        <v>513</v>
      </c>
    </row>
    <row r="3414" spans="1:18" hidden="1" x14ac:dyDescent="0.3">
      <c r="A3414" s="55">
        <v>45169</v>
      </c>
      <c r="B3414" s="56" t="s">
        <v>919</v>
      </c>
      <c r="C3414" s="56" t="s">
        <v>542</v>
      </c>
      <c r="D3414" s="17" t="s">
        <v>543</v>
      </c>
      <c r="E3414" s="17" t="s">
        <v>544</v>
      </c>
      <c r="F3414" s="17" t="s">
        <v>930</v>
      </c>
      <c r="G3414" s="3" t="s">
        <v>507</v>
      </c>
      <c r="H3414" s="3">
        <v>113</v>
      </c>
      <c r="I3414" s="3">
        <v>1</v>
      </c>
      <c r="J3414" s="57">
        <v>9.7000000000000003E-2</v>
      </c>
      <c r="K3414" s="3">
        <v>7</v>
      </c>
      <c r="L3414" s="3">
        <v>46</v>
      </c>
      <c r="M3414" s="3">
        <v>29</v>
      </c>
      <c r="N3414" s="3">
        <v>29</v>
      </c>
      <c r="O3414" s="3">
        <v>21</v>
      </c>
      <c r="P3414" s="16" t="s">
        <v>518</v>
      </c>
      <c r="Q3414" s="16" t="s">
        <v>523</v>
      </c>
      <c r="R3414" s="16" t="s">
        <v>513</v>
      </c>
    </row>
    <row r="3415" spans="1:18" hidden="1" x14ac:dyDescent="0.3">
      <c r="A3415" s="55">
        <v>45169</v>
      </c>
      <c r="B3415" s="56" t="s">
        <v>919</v>
      </c>
      <c r="C3415" s="56" t="s">
        <v>542</v>
      </c>
      <c r="D3415" s="17" t="s">
        <v>543</v>
      </c>
      <c r="E3415" s="17" t="s">
        <v>550</v>
      </c>
      <c r="F3415" s="17" t="s">
        <v>930</v>
      </c>
      <c r="G3415" s="3" t="s">
        <v>507</v>
      </c>
      <c r="H3415" s="3">
        <v>4</v>
      </c>
      <c r="I3415" s="3">
        <v>0</v>
      </c>
      <c r="J3415" s="57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16" t="s">
        <v>518</v>
      </c>
      <c r="Q3415" s="16" t="s">
        <v>523</v>
      </c>
      <c r="R3415" s="16" t="s">
        <v>513</v>
      </c>
    </row>
    <row r="3416" spans="1:18" hidden="1" x14ac:dyDescent="0.3">
      <c r="A3416" s="55">
        <v>45169</v>
      </c>
      <c r="B3416" s="56" t="s">
        <v>919</v>
      </c>
      <c r="C3416" s="56" t="s">
        <v>542</v>
      </c>
      <c r="D3416" s="17" t="s">
        <v>543</v>
      </c>
      <c r="E3416" s="17" t="s">
        <v>546</v>
      </c>
      <c r="F3416" s="17" t="s">
        <v>930</v>
      </c>
      <c r="G3416" s="3" t="s">
        <v>507</v>
      </c>
      <c r="H3416" s="3">
        <v>1</v>
      </c>
      <c r="I3416" s="3">
        <v>0</v>
      </c>
      <c r="J3416" s="57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16" t="s">
        <v>518</v>
      </c>
      <c r="Q3416" s="16" t="s">
        <v>523</v>
      </c>
      <c r="R3416" s="16" t="s">
        <v>513</v>
      </c>
    </row>
    <row r="3417" spans="1:18" hidden="1" x14ac:dyDescent="0.3">
      <c r="A3417" s="55">
        <v>45169</v>
      </c>
      <c r="B3417" s="56" t="s">
        <v>919</v>
      </c>
      <c r="C3417" s="56" t="s">
        <v>542</v>
      </c>
      <c r="D3417" s="17" t="s">
        <v>543</v>
      </c>
      <c r="E3417" s="17" t="s">
        <v>544</v>
      </c>
      <c r="F3417" s="17" t="s">
        <v>931</v>
      </c>
      <c r="G3417" s="3" t="s">
        <v>503</v>
      </c>
      <c r="H3417" s="3">
        <v>154</v>
      </c>
      <c r="I3417" s="3">
        <v>1</v>
      </c>
      <c r="J3417" s="57">
        <v>9.7000000000000003E-2</v>
      </c>
      <c r="K3417" s="3">
        <v>1</v>
      </c>
      <c r="L3417" s="3">
        <v>66</v>
      </c>
      <c r="M3417" s="3">
        <v>22</v>
      </c>
      <c r="N3417" s="3">
        <v>22</v>
      </c>
      <c r="O3417" s="3">
        <v>22</v>
      </c>
      <c r="P3417" s="16" t="s">
        <v>518</v>
      </c>
      <c r="Q3417" s="16" t="s">
        <v>523</v>
      </c>
      <c r="R3417" s="16" t="s">
        <v>513</v>
      </c>
    </row>
    <row r="3418" spans="1:18" hidden="1" x14ac:dyDescent="0.3">
      <c r="A3418" s="55">
        <v>45169</v>
      </c>
      <c r="B3418" s="56" t="s">
        <v>919</v>
      </c>
      <c r="C3418" s="56" t="s">
        <v>542</v>
      </c>
      <c r="D3418" s="17" t="s">
        <v>543</v>
      </c>
      <c r="E3418" s="17" t="s">
        <v>550</v>
      </c>
      <c r="F3418" s="17" t="s">
        <v>931</v>
      </c>
      <c r="G3418" s="3" t="s">
        <v>503</v>
      </c>
      <c r="H3418" s="3">
        <v>7</v>
      </c>
      <c r="I3418" s="3">
        <v>0</v>
      </c>
      <c r="J3418" s="57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16" t="s">
        <v>518</v>
      </c>
      <c r="Q3418" s="16" t="s">
        <v>523</v>
      </c>
      <c r="R3418" s="16" t="s">
        <v>513</v>
      </c>
    </row>
    <row r="3419" spans="1:18" hidden="1" x14ac:dyDescent="0.3">
      <c r="A3419" s="55">
        <v>45169</v>
      </c>
      <c r="B3419" s="56" t="s">
        <v>919</v>
      </c>
      <c r="C3419" s="56" t="s">
        <v>542</v>
      </c>
      <c r="D3419" s="17" t="s">
        <v>543</v>
      </c>
      <c r="E3419" s="17" t="s">
        <v>546</v>
      </c>
      <c r="F3419" s="17" t="s">
        <v>931</v>
      </c>
      <c r="G3419" s="3" t="s">
        <v>503</v>
      </c>
      <c r="H3419" s="3">
        <v>4</v>
      </c>
      <c r="I3419" s="3">
        <v>0</v>
      </c>
      <c r="J3419" s="57">
        <v>0</v>
      </c>
      <c r="K3419" s="3">
        <v>0</v>
      </c>
      <c r="L3419" s="3">
        <v>4</v>
      </c>
      <c r="M3419" s="3">
        <v>4</v>
      </c>
      <c r="N3419" s="3">
        <v>0</v>
      </c>
      <c r="O3419" s="3">
        <v>0</v>
      </c>
      <c r="P3419" s="16" t="s">
        <v>518</v>
      </c>
      <c r="Q3419" s="16" t="s">
        <v>523</v>
      </c>
      <c r="R3419" s="16" t="s">
        <v>513</v>
      </c>
    </row>
    <row r="3420" spans="1:18" hidden="1" x14ac:dyDescent="0.3">
      <c r="A3420" s="55">
        <v>45169</v>
      </c>
      <c r="B3420" s="56" t="s">
        <v>919</v>
      </c>
      <c r="C3420" s="56" t="s">
        <v>542</v>
      </c>
      <c r="D3420" s="17" t="s">
        <v>543</v>
      </c>
      <c r="E3420" s="17" t="s">
        <v>544</v>
      </c>
      <c r="F3420" s="17" t="s">
        <v>932</v>
      </c>
      <c r="G3420" s="3" t="s">
        <v>499</v>
      </c>
      <c r="H3420" s="3">
        <v>178</v>
      </c>
      <c r="I3420" s="3">
        <v>3</v>
      </c>
      <c r="J3420" s="57">
        <v>0.29100000000000004</v>
      </c>
      <c r="K3420" s="3">
        <v>15</v>
      </c>
      <c r="L3420" s="3">
        <v>78</v>
      </c>
      <c r="M3420" s="3">
        <v>68</v>
      </c>
      <c r="N3420" s="3">
        <v>57</v>
      </c>
      <c r="O3420" s="3">
        <v>43</v>
      </c>
      <c r="P3420" s="16" t="s">
        <v>518</v>
      </c>
      <c r="Q3420" s="16" t="s">
        <v>523</v>
      </c>
      <c r="R3420" s="16" t="s">
        <v>513</v>
      </c>
    </row>
    <row r="3421" spans="1:18" hidden="1" x14ac:dyDescent="0.3">
      <c r="A3421" s="55">
        <v>45169</v>
      </c>
      <c r="B3421" s="56" t="s">
        <v>919</v>
      </c>
      <c r="C3421" s="56" t="s">
        <v>542</v>
      </c>
      <c r="D3421" s="17" t="s">
        <v>543</v>
      </c>
      <c r="E3421" s="17" t="s">
        <v>550</v>
      </c>
      <c r="F3421" s="17" t="s">
        <v>932</v>
      </c>
      <c r="G3421" s="3" t="s">
        <v>499</v>
      </c>
      <c r="H3421" s="3">
        <v>8</v>
      </c>
      <c r="I3421" s="3">
        <v>0</v>
      </c>
      <c r="J3421" s="57">
        <v>0</v>
      </c>
      <c r="K3421" s="3">
        <v>1</v>
      </c>
      <c r="L3421" s="3">
        <v>8</v>
      </c>
      <c r="M3421" s="3">
        <v>8</v>
      </c>
      <c r="N3421" s="3">
        <v>8</v>
      </c>
      <c r="O3421" s="3">
        <v>8</v>
      </c>
      <c r="P3421" s="16" t="s">
        <v>518</v>
      </c>
      <c r="Q3421" s="16" t="s">
        <v>523</v>
      </c>
      <c r="R3421" s="16" t="s">
        <v>513</v>
      </c>
    </row>
    <row r="3422" spans="1:18" hidden="1" x14ac:dyDescent="0.3">
      <c r="A3422" s="55">
        <v>45169</v>
      </c>
      <c r="B3422" s="56" t="s">
        <v>919</v>
      </c>
      <c r="C3422" s="56" t="s">
        <v>542</v>
      </c>
      <c r="D3422" s="17" t="s">
        <v>543</v>
      </c>
      <c r="E3422" s="17" t="s">
        <v>546</v>
      </c>
      <c r="F3422" s="17" t="s">
        <v>932</v>
      </c>
      <c r="G3422" s="3" t="s">
        <v>499</v>
      </c>
      <c r="H3422" s="3">
        <v>7</v>
      </c>
      <c r="I3422" s="3">
        <v>0</v>
      </c>
      <c r="J3422" s="57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16" t="s">
        <v>518</v>
      </c>
      <c r="Q3422" s="16" t="s">
        <v>523</v>
      </c>
      <c r="R3422" s="16" t="s">
        <v>513</v>
      </c>
    </row>
    <row r="3423" spans="1:18" hidden="1" x14ac:dyDescent="0.3">
      <c r="A3423" s="55">
        <v>45169</v>
      </c>
      <c r="B3423" s="56" t="s">
        <v>919</v>
      </c>
      <c r="C3423" s="56" t="s">
        <v>542</v>
      </c>
      <c r="D3423" s="17" t="s">
        <v>543</v>
      </c>
      <c r="E3423" s="17" t="s">
        <v>544</v>
      </c>
      <c r="F3423" s="17" t="s">
        <v>933</v>
      </c>
      <c r="G3423" s="3" t="s">
        <v>498</v>
      </c>
      <c r="H3423" s="3">
        <v>251</v>
      </c>
      <c r="I3423" s="3">
        <v>4</v>
      </c>
      <c r="J3423" s="57">
        <v>0.38800000000000001</v>
      </c>
      <c r="K3423" s="3">
        <v>4</v>
      </c>
      <c r="L3423" s="3">
        <v>211</v>
      </c>
      <c r="M3423" s="3">
        <v>92</v>
      </c>
      <c r="N3423" s="3">
        <v>79</v>
      </c>
      <c r="O3423" s="3">
        <v>53</v>
      </c>
      <c r="P3423" s="16" t="s">
        <v>518</v>
      </c>
      <c r="Q3423" s="16" t="s">
        <v>523</v>
      </c>
      <c r="R3423" s="16" t="s">
        <v>513</v>
      </c>
    </row>
    <row r="3424" spans="1:18" hidden="1" x14ac:dyDescent="0.3">
      <c r="A3424" s="55">
        <v>45169</v>
      </c>
      <c r="B3424" s="56" t="s">
        <v>919</v>
      </c>
      <c r="C3424" s="56" t="s">
        <v>542</v>
      </c>
      <c r="D3424" s="17" t="s">
        <v>543</v>
      </c>
      <c r="E3424" s="17" t="s">
        <v>550</v>
      </c>
      <c r="F3424" s="17" t="s">
        <v>933</v>
      </c>
      <c r="G3424" s="3" t="s">
        <v>498</v>
      </c>
      <c r="H3424" s="3">
        <v>3</v>
      </c>
      <c r="I3424" s="3">
        <v>0</v>
      </c>
      <c r="J3424" s="57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16" t="s">
        <v>518</v>
      </c>
      <c r="Q3424" s="16" t="s">
        <v>523</v>
      </c>
      <c r="R3424" s="16" t="s">
        <v>513</v>
      </c>
    </row>
    <row r="3425" spans="1:18" hidden="1" x14ac:dyDescent="0.3">
      <c r="A3425" s="55">
        <v>45169</v>
      </c>
      <c r="B3425" s="56" t="s">
        <v>919</v>
      </c>
      <c r="C3425" s="56" t="s">
        <v>542</v>
      </c>
      <c r="D3425" s="17" t="s">
        <v>543</v>
      </c>
      <c r="E3425" s="17" t="s">
        <v>546</v>
      </c>
      <c r="F3425" s="17" t="s">
        <v>933</v>
      </c>
      <c r="G3425" s="3" t="s">
        <v>498</v>
      </c>
      <c r="H3425" s="3">
        <v>4</v>
      </c>
      <c r="I3425" s="3">
        <v>0</v>
      </c>
      <c r="J3425" s="57">
        <v>0</v>
      </c>
      <c r="K3425" s="3">
        <v>0</v>
      </c>
      <c r="L3425" s="3">
        <v>3</v>
      </c>
      <c r="M3425" s="3">
        <v>2</v>
      </c>
      <c r="N3425" s="3">
        <v>1</v>
      </c>
      <c r="O3425" s="3">
        <v>0</v>
      </c>
      <c r="P3425" s="16" t="s">
        <v>518</v>
      </c>
      <c r="Q3425" s="16" t="s">
        <v>523</v>
      </c>
      <c r="R3425" s="16" t="s">
        <v>513</v>
      </c>
    </row>
    <row r="3426" spans="1:18" hidden="1" x14ac:dyDescent="0.3">
      <c r="A3426" s="55">
        <v>45169</v>
      </c>
      <c r="B3426" s="56" t="s">
        <v>919</v>
      </c>
      <c r="C3426" s="56" t="s">
        <v>542</v>
      </c>
      <c r="D3426" s="17" t="s">
        <v>543</v>
      </c>
      <c r="E3426" s="17" t="s">
        <v>544</v>
      </c>
      <c r="F3426" s="17" t="s">
        <v>934</v>
      </c>
      <c r="G3426" s="3" t="s">
        <v>506</v>
      </c>
      <c r="H3426" s="3">
        <v>2264</v>
      </c>
      <c r="I3426" s="3">
        <v>19</v>
      </c>
      <c r="J3426" s="57">
        <v>1.843</v>
      </c>
      <c r="K3426" s="3">
        <v>32</v>
      </c>
      <c r="L3426" s="3">
        <v>1340</v>
      </c>
      <c r="M3426" s="3">
        <v>887</v>
      </c>
      <c r="N3426" s="3">
        <v>792</v>
      </c>
      <c r="O3426" s="3">
        <v>491</v>
      </c>
      <c r="P3426" s="16" t="s">
        <v>518</v>
      </c>
      <c r="Q3426" s="16" t="s">
        <v>523</v>
      </c>
      <c r="R3426" s="16" t="s">
        <v>513</v>
      </c>
    </row>
    <row r="3427" spans="1:18" hidden="1" x14ac:dyDescent="0.3">
      <c r="A3427" s="55">
        <v>45169</v>
      </c>
      <c r="B3427" s="56" t="s">
        <v>919</v>
      </c>
      <c r="C3427" s="56" t="s">
        <v>542</v>
      </c>
      <c r="D3427" s="17" t="s">
        <v>543</v>
      </c>
      <c r="E3427" s="17" t="s">
        <v>550</v>
      </c>
      <c r="F3427" s="17" t="s">
        <v>934</v>
      </c>
      <c r="G3427" s="3" t="s">
        <v>506</v>
      </c>
      <c r="H3427" s="3">
        <v>93</v>
      </c>
      <c r="I3427" s="3">
        <v>1</v>
      </c>
      <c r="J3427" s="57">
        <v>9.7000000000000003E-2</v>
      </c>
      <c r="K3427" s="3">
        <v>0</v>
      </c>
      <c r="L3427" s="3">
        <v>47</v>
      </c>
      <c r="M3427" s="3">
        <v>47</v>
      </c>
      <c r="N3427" s="3">
        <v>0</v>
      </c>
      <c r="O3427" s="3">
        <v>0</v>
      </c>
      <c r="P3427" s="16" t="s">
        <v>518</v>
      </c>
      <c r="Q3427" s="16" t="s">
        <v>523</v>
      </c>
      <c r="R3427" s="16" t="s">
        <v>513</v>
      </c>
    </row>
    <row r="3428" spans="1:18" hidden="1" x14ac:dyDescent="0.3">
      <c r="A3428" s="55">
        <v>45169</v>
      </c>
      <c r="B3428" s="56" t="s">
        <v>919</v>
      </c>
      <c r="C3428" s="56" t="s">
        <v>542</v>
      </c>
      <c r="D3428" s="17" t="s">
        <v>543</v>
      </c>
      <c r="E3428" s="17" t="s">
        <v>546</v>
      </c>
      <c r="F3428" s="17" t="s">
        <v>934</v>
      </c>
      <c r="G3428" s="3" t="s">
        <v>506</v>
      </c>
      <c r="H3428" s="3">
        <v>9</v>
      </c>
      <c r="I3428" s="3">
        <v>0</v>
      </c>
      <c r="J3428" s="57">
        <v>0</v>
      </c>
      <c r="K3428" s="3">
        <v>0</v>
      </c>
      <c r="L3428" s="3">
        <v>3</v>
      </c>
      <c r="M3428" s="3">
        <v>3</v>
      </c>
      <c r="N3428" s="3">
        <v>0</v>
      </c>
      <c r="O3428" s="3">
        <v>0</v>
      </c>
      <c r="P3428" s="16" t="s">
        <v>518</v>
      </c>
      <c r="Q3428" s="16" t="s">
        <v>523</v>
      </c>
      <c r="R3428" s="16" t="s">
        <v>513</v>
      </c>
    </row>
    <row r="3429" spans="1:18" hidden="1" x14ac:dyDescent="0.3">
      <c r="A3429" s="55">
        <v>45169</v>
      </c>
      <c r="B3429" s="56" t="s">
        <v>919</v>
      </c>
      <c r="C3429" s="56" t="s">
        <v>542</v>
      </c>
      <c r="D3429" s="17" t="s">
        <v>543</v>
      </c>
      <c r="E3429" s="17" t="s">
        <v>544</v>
      </c>
      <c r="F3429" s="17" t="s">
        <v>935</v>
      </c>
      <c r="G3429" s="3" t="s">
        <v>505</v>
      </c>
      <c r="H3429" s="3">
        <v>70</v>
      </c>
      <c r="I3429" s="3">
        <v>0</v>
      </c>
      <c r="J3429" s="57">
        <v>0</v>
      </c>
      <c r="K3429" s="3">
        <v>5</v>
      </c>
      <c r="L3429" s="3">
        <v>34</v>
      </c>
      <c r="M3429" s="3">
        <v>22</v>
      </c>
      <c r="N3429" s="3">
        <v>20</v>
      </c>
      <c r="O3429" s="3">
        <v>14</v>
      </c>
      <c r="P3429" s="16" t="s">
        <v>518</v>
      </c>
      <c r="Q3429" s="16" t="s">
        <v>523</v>
      </c>
      <c r="R3429" s="16" t="s">
        <v>513</v>
      </c>
    </row>
    <row r="3430" spans="1:18" hidden="1" x14ac:dyDescent="0.3">
      <c r="A3430" s="55">
        <v>45169</v>
      </c>
      <c r="B3430" s="56" t="s">
        <v>919</v>
      </c>
      <c r="C3430" s="56" t="s">
        <v>542</v>
      </c>
      <c r="D3430" s="17" t="s">
        <v>543</v>
      </c>
      <c r="E3430" s="17" t="s">
        <v>550</v>
      </c>
      <c r="F3430" s="17" t="s">
        <v>935</v>
      </c>
      <c r="G3430" s="3" t="s">
        <v>505</v>
      </c>
      <c r="H3430" s="3">
        <v>1</v>
      </c>
      <c r="I3430" s="3">
        <v>0</v>
      </c>
      <c r="J3430" s="57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16" t="s">
        <v>518</v>
      </c>
      <c r="Q3430" s="16" t="s">
        <v>523</v>
      </c>
      <c r="R3430" s="16" t="s">
        <v>513</v>
      </c>
    </row>
    <row r="3431" spans="1:18" hidden="1" x14ac:dyDescent="0.3">
      <c r="A3431" s="55">
        <v>45169</v>
      </c>
      <c r="B3431" s="56" t="s">
        <v>919</v>
      </c>
      <c r="C3431" s="56" t="s">
        <v>542</v>
      </c>
      <c r="D3431" s="17" t="s">
        <v>543</v>
      </c>
      <c r="E3431" s="17" t="s">
        <v>546</v>
      </c>
      <c r="F3431" s="17" t="s">
        <v>935</v>
      </c>
      <c r="G3431" s="3" t="s">
        <v>505</v>
      </c>
      <c r="H3431" s="3">
        <v>1</v>
      </c>
      <c r="I3431" s="3">
        <v>0</v>
      </c>
      <c r="J3431" s="57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16" t="s">
        <v>518</v>
      </c>
      <c r="Q3431" s="16" t="s">
        <v>523</v>
      </c>
      <c r="R3431" s="16" t="s">
        <v>513</v>
      </c>
    </row>
    <row r="3432" spans="1:18" hidden="1" x14ac:dyDescent="0.3">
      <c r="A3432" s="55">
        <v>45169</v>
      </c>
      <c r="B3432" s="56" t="s">
        <v>919</v>
      </c>
      <c r="C3432" s="56" t="s">
        <v>542</v>
      </c>
      <c r="D3432" s="17" t="s">
        <v>545</v>
      </c>
      <c r="E3432" s="17" t="s">
        <v>544</v>
      </c>
      <c r="F3432" s="17" t="s">
        <v>936</v>
      </c>
      <c r="G3432" s="3" t="s">
        <v>505</v>
      </c>
      <c r="H3432" s="3">
        <v>171047</v>
      </c>
      <c r="I3432" s="3">
        <v>1240</v>
      </c>
      <c r="J3432" s="57">
        <v>347.20000000000005</v>
      </c>
      <c r="K3432" s="3">
        <v>25971</v>
      </c>
      <c r="L3432" s="3">
        <v>101756</v>
      </c>
      <c r="M3432" s="3">
        <v>59080</v>
      </c>
      <c r="N3432" s="3">
        <v>49279</v>
      </c>
      <c r="O3432" s="3">
        <v>33423</v>
      </c>
      <c r="P3432" s="16" t="s">
        <v>515</v>
      </c>
      <c r="Q3432" s="16" t="s">
        <v>523</v>
      </c>
      <c r="R3432" s="16" t="s">
        <v>513</v>
      </c>
    </row>
    <row r="3433" spans="1:18" hidden="1" x14ac:dyDescent="0.3">
      <c r="A3433" s="55">
        <v>45169</v>
      </c>
      <c r="B3433" s="56" t="s">
        <v>919</v>
      </c>
      <c r="C3433" s="56" t="s">
        <v>542</v>
      </c>
      <c r="D3433" s="17" t="s">
        <v>545</v>
      </c>
      <c r="E3433" s="17" t="s">
        <v>550</v>
      </c>
      <c r="F3433" s="17" t="s">
        <v>936</v>
      </c>
      <c r="G3433" s="3" t="s">
        <v>505</v>
      </c>
      <c r="H3433" s="3">
        <v>4531</v>
      </c>
      <c r="I3433" s="3">
        <v>37</v>
      </c>
      <c r="J3433" s="57">
        <v>10.360000000000001</v>
      </c>
      <c r="K3433" s="3">
        <v>365</v>
      </c>
      <c r="L3433" s="3">
        <v>2621</v>
      </c>
      <c r="M3433" s="3">
        <v>1352</v>
      </c>
      <c r="N3433" s="3">
        <v>1113</v>
      </c>
      <c r="O3433" s="3">
        <v>792</v>
      </c>
      <c r="P3433" s="16" t="s">
        <v>515</v>
      </c>
      <c r="Q3433" s="16" t="s">
        <v>523</v>
      </c>
      <c r="R3433" s="16" t="s">
        <v>513</v>
      </c>
    </row>
    <row r="3434" spans="1:18" hidden="1" x14ac:dyDescent="0.3">
      <c r="A3434" s="55">
        <v>45169</v>
      </c>
      <c r="B3434" s="56" t="s">
        <v>919</v>
      </c>
      <c r="C3434" s="56" t="s">
        <v>542</v>
      </c>
      <c r="D3434" s="17" t="s">
        <v>545</v>
      </c>
      <c r="E3434" s="17" t="s">
        <v>546</v>
      </c>
      <c r="F3434" s="17" t="s">
        <v>936</v>
      </c>
      <c r="G3434" s="3" t="s">
        <v>505</v>
      </c>
      <c r="H3434" s="3">
        <v>8945</v>
      </c>
      <c r="I3434" s="3">
        <v>95</v>
      </c>
      <c r="J3434" s="57">
        <v>26.6</v>
      </c>
      <c r="K3434" s="3">
        <v>882</v>
      </c>
      <c r="L3434" s="3">
        <v>3480</v>
      </c>
      <c r="M3434" s="3">
        <v>2055</v>
      </c>
      <c r="N3434" s="3">
        <v>1725</v>
      </c>
      <c r="O3434" s="3">
        <v>1171</v>
      </c>
      <c r="P3434" s="16" t="s">
        <v>515</v>
      </c>
      <c r="Q3434" s="16" t="s">
        <v>523</v>
      </c>
      <c r="R3434" s="16" t="s">
        <v>513</v>
      </c>
    </row>
    <row r="3435" spans="1:18" hidden="1" x14ac:dyDescent="0.3">
      <c r="A3435" s="55">
        <v>45169</v>
      </c>
      <c r="B3435" s="56" t="s">
        <v>919</v>
      </c>
      <c r="C3435" s="56" t="s">
        <v>542</v>
      </c>
      <c r="D3435" s="17" t="s">
        <v>545</v>
      </c>
      <c r="E3435" s="17" t="s">
        <v>544</v>
      </c>
      <c r="F3435" s="17" t="s">
        <v>937</v>
      </c>
      <c r="G3435" s="3" t="s">
        <v>499</v>
      </c>
      <c r="H3435" s="3">
        <v>23004</v>
      </c>
      <c r="I3435" s="3">
        <v>110</v>
      </c>
      <c r="J3435" s="57">
        <v>30.800000000000004</v>
      </c>
      <c r="K3435" s="3">
        <v>2774</v>
      </c>
      <c r="L3435" s="3">
        <v>12680</v>
      </c>
      <c r="M3435" s="3">
        <v>6632</v>
      </c>
      <c r="N3435" s="3">
        <v>5033</v>
      </c>
      <c r="O3435" s="3">
        <v>3483</v>
      </c>
      <c r="P3435" s="16" t="s">
        <v>515</v>
      </c>
      <c r="Q3435" s="16" t="s">
        <v>523</v>
      </c>
      <c r="R3435" s="16" t="s">
        <v>513</v>
      </c>
    </row>
    <row r="3436" spans="1:18" hidden="1" x14ac:dyDescent="0.3">
      <c r="A3436" s="55">
        <v>45169</v>
      </c>
      <c r="B3436" s="56" t="s">
        <v>919</v>
      </c>
      <c r="C3436" s="56" t="s">
        <v>542</v>
      </c>
      <c r="D3436" s="17" t="s">
        <v>545</v>
      </c>
      <c r="E3436" s="17" t="s">
        <v>550</v>
      </c>
      <c r="F3436" s="17" t="s">
        <v>937</v>
      </c>
      <c r="G3436" s="3" t="s">
        <v>499</v>
      </c>
      <c r="H3436" s="3">
        <v>1153</v>
      </c>
      <c r="I3436" s="3">
        <v>5</v>
      </c>
      <c r="J3436" s="57">
        <v>1.4000000000000001</v>
      </c>
      <c r="K3436" s="3">
        <v>152</v>
      </c>
      <c r="L3436" s="3">
        <v>874</v>
      </c>
      <c r="M3436" s="3">
        <v>390</v>
      </c>
      <c r="N3436" s="3">
        <v>285</v>
      </c>
      <c r="O3436" s="3">
        <v>197</v>
      </c>
      <c r="P3436" s="16" t="s">
        <v>515</v>
      </c>
      <c r="Q3436" s="16" t="s">
        <v>523</v>
      </c>
      <c r="R3436" s="16" t="s">
        <v>513</v>
      </c>
    </row>
    <row r="3437" spans="1:18" hidden="1" x14ac:dyDescent="0.3">
      <c r="A3437" s="55">
        <v>45169</v>
      </c>
      <c r="B3437" s="56" t="s">
        <v>919</v>
      </c>
      <c r="C3437" s="56" t="s">
        <v>542</v>
      </c>
      <c r="D3437" s="17" t="s">
        <v>545</v>
      </c>
      <c r="E3437" s="17" t="s">
        <v>546</v>
      </c>
      <c r="F3437" s="17" t="s">
        <v>937</v>
      </c>
      <c r="G3437" s="3" t="s">
        <v>499</v>
      </c>
      <c r="H3437" s="3">
        <v>2439</v>
      </c>
      <c r="I3437" s="3">
        <v>11</v>
      </c>
      <c r="J3437" s="57">
        <v>3.08</v>
      </c>
      <c r="K3437" s="3">
        <v>299</v>
      </c>
      <c r="L3437" s="3">
        <v>1137</v>
      </c>
      <c r="M3437" s="3">
        <v>571</v>
      </c>
      <c r="N3437" s="3">
        <v>425</v>
      </c>
      <c r="O3437" s="3">
        <v>249</v>
      </c>
      <c r="P3437" s="16" t="s">
        <v>515</v>
      </c>
      <c r="Q3437" s="16" t="s">
        <v>523</v>
      </c>
      <c r="R3437" s="16" t="s">
        <v>513</v>
      </c>
    </row>
    <row r="3438" spans="1:18" hidden="1" x14ac:dyDescent="0.3">
      <c r="A3438" s="55">
        <v>45169</v>
      </c>
      <c r="B3438" s="56" t="s">
        <v>919</v>
      </c>
      <c r="C3438" s="56" t="s">
        <v>542</v>
      </c>
      <c r="D3438" s="17" t="s">
        <v>545</v>
      </c>
      <c r="E3438" s="17" t="s">
        <v>544</v>
      </c>
      <c r="F3438" s="17" t="s">
        <v>938</v>
      </c>
      <c r="G3438" s="3" t="s">
        <v>506</v>
      </c>
      <c r="H3438" s="3">
        <v>52521</v>
      </c>
      <c r="I3438" s="3">
        <v>674</v>
      </c>
      <c r="J3438" s="57">
        <v>188.72000000000003</v>
      </c>
      <c r="K3438" s="3">
        <v>10575</v>
      </c>
      <c r="L3438" s="3">
        <v>45882</v>
      </c>
      <c r="M3438" s="3">
        <v>26702</v>
      </c>
      <c r="N3438" s="3">
        <v>20504</v>
      </c>
      <c r="O3438" s="3">
        <v>13729</v>
      </c>
      <c r="P3438" s="16" t="s">
        <v>515</v>
      </c>
      <c r="Q3438" s="16" t="s">
        <v>523</v>
      </c>
      <c r="R3438" s="16" t="s">
        <v>513</v>
      </c>
    </row>
    <row r="3439" spans="1:18" hidden="1" x14ac:dyDescent="0.3">
      <c r="A3439" s="55">
        <v>45169</v>
      </c>
      <c r="B3439" s="56" t="s">
        <v>919</v>
      </c>
      <c r="C3439" s="56" t="s">
        <v>542</v>
      </c>
      <c r="D3439" s="17" t="s">
        <v>545</v>
      </c>
      <c r="E3439" s="17" t="s">
        <v>550</v>
      </c>
      <c r="F3439" s="17" t="s">
        <v>938</v>
      </c>
      <c r="G3439" s="3" t="s">
        <v>506</v>
      </c>
      <c r="H3439" s="3">
        <v>2099</v>
      </c>
      <c r="I3439" s="3">
        <v>5</v>
      </c>
      <c r="J3439" s="57">
        <v>1.4000000000000001</v>
      </c>
      <c r="K3439" s="3">
        <v>444</v>
      </c>
      <c r="L3439" s="3">
        <v>1914</v>
      </c>
      <c r="M3439" s="3">
        <v>1023</v>
      </c>
      <c r="N3439" s="3">
        <v>748</v>
      </c>
      <c r="O3439" s="3">
        <v>440</v>
      </c>
      <c r="P3439" s="16" t="s">
        <v>515</v>
      </c>
      <c r="Q3439" s="16" t="s">
        <v>523</v>
      </c>
      <c r="R3439" s="16" t="s">
        <v>513</v>
      </c>
    </row>
    <row r="3440" spans="1:18" hidden="1" x14ac:dyDescent="0.3">
      <c r="A3440" s="55">
        <v>45169</v>
      </c>
      <c r="B3440" s="56" t="s">
        <v>919</v>
      </c>
      <c r="C3440" s="56" t="s">
        <v>542</v>
      </c>
      <c r="D3440" s="17" t="s">
        <v>545</v>
      </c>
      <c r="E3440" s="17" t="s">
        <v>546</v>
      </c>
      <c r="F3440" s="17" t="s">
        <v>938</v>
      </c>
      <c r="G3440" s="3" t="s">
        <v>506</v>
      </c>
      <c r="H3440" s="3">
        <v>5506</v>
      </c>
      <c r="I3440" s="3">
        <v>150</v>
      </c>
      <c r="J3440" s="57">
        <v>42.000000000000007</v>
      </c>
      <c r="K3440" s="3">
        <v>989</v>
      </c>
      <c r="L3440" s="3">
        <v>4240</v>
      </c>
      <c r="M3440" s="3">
        <v>2452</v>
      </c>
      <c r="N3440" s="3">
        <v>1958</v>
      </c>
      <c r="O3440" s="3">
        <v>1504</v>
      </c>
      <c r="P3440" s="16" t="s">
        <v>515</v>
      </c>
      <c r="Q3440" s="16" t="s">
        <v>523</v>
      </c>
      <c r="R3440" s="16" t="s">
        <v>513</v>
      </c>
    </row>
    <row r="3441" spans="1:18" hidden="1" x14ac:dyDescent="0.3">
      <c r="A3441" s="55">
        <v>45169</v>
      </c>
      <c r="B3441" s="56" t="s">
        <v>919</v>
      </c>
      <c r="C3441" s="56" t="s">
        <v>542</v>
      </c>
      <c r="D3441" s="17" t="s">
        <v>545</v>
      </c>
      <c r="E3441" s="17" t="s">
        <v>544</v>
      </c>
      <c r="F3441" s="17" t="s">
        <v>939</v>
      </c>
      <c r="G3441" s="3" t="s">
        <v>507</v>
      </c>
      <c r="H3441" s="3">
        <v>41600</v>
      </c>
      <c r="I3441" s="3">
        <v>283</v>
      </c>
      <c r="J3441" s="57">
        <v>79.240000000000009</v>
      </c>
      <c r="K3441" s="3">
        <v>4114</v>
      </c>
      <c r="L3441" s="3">
        <v>20966</v>
      </c>
      <c r="M3441" s="3">
        <v>11053</v>
      </c>
      <c r="N3441" s="3">
        <v>8474</v>
      </c>
      <c r="O3441" s="3">
        <v>5021</v>
      </c>
      <c r="P3441" s="16" t="s">
        <v>515</v>
      </c>
      <c r="Q3441" s="16" t="s">
        <v>523</v>
      </c>
      <c r="R3441" s="16" t="s">
        <v>513</v>
      </c>
    </row>
    <row r="3442" spans="1:18" hidden="1" x14ac:dyDescent="0.3">
      <c r="A3442" s="55">
        <v>45169</v>
      </c>
      <c r="B3442" s="56" t="s">
        <v>919</v>
      </c>
      <c r="C3442" s="56" t="s">
        <v>542</v>
      </c>
      <c r="D3442" s="17" t="s">
        <v>545</v>
      </c>
      <c r="E3442" s="17" t="s">
        <v>550</v>
      </c>
      <c r="F3442" s="17" t="s">
        <v>939</v>
      </c>
      <c r="G3442" s="3" t="s">
        <v>507</v>
      </c>
      <c r="H3442" s="3">
        <v>3079</v>
      </c>
      <c r="I3442" s="3">
        <v>12</v>
      </c>
      <c r="J3442" s="57">
        <v>3.3600000000000003</v>
      </c>
      <c r="K3442" s="3">
        <v>217</v>
      </c>
      <c r="L3442" s="3">
        <v>1051</v>
      </c>
      <c r="M3442" s="3">
        <v>429</v>
      </c>
      <c r="N3442" s="3">
        <v>325</v>
      </c>
      <c r="O3442" s="3">
        <v>169</v>
      </c>
      <c r="P3442" s="16" t="s">
        <v>515</v>
      </c>
      <c r="Q3442" s="16" t="s">
        <v>523</v>
      </c>
      <c r="R3442" s="16" t="s">
        <v>513</v>
      </c>
    </row>
    <row r="3443" spans="1:18" hidden="1" x14ac:dyDescent="0.3">
      <c r="A3443" s="55">
        <v>45169</v>
      </c>
      <c r="B3443" s="56" t="s">
        <v>919</v>
      </c>
      <c r="C3443" s="56" t="s">
        <v>542</v>
      </c>
      <c r="D3443" s="17" t="s">
        <v>545</v>
      </c>
      <c r="E3443" s="17" t="s">
        <v>546</v>
      </c>
      <c r="F3443" s="17" t="s">
        <v>939</v>
      </c>
      <c r="G3443" s="3" t="s">
        <v>507</v>
      </c>
      <c r="H3443" s="3">
        <v>2879</v>
      </c>
      <c r="I3443" s="3">
        <v>14</v>
      </c>
      <c r="J3443" s="57">
        <v>3.9200000000000004</v>
      </c>
      <c r="K3443" s="3">
        <v>314</v>
      </c>
      <c r="L3443" s="3">
        <v>1168</v>
      </c>
      <c r="M3443" s="3">
        <v>538</v>
      </c>
      <c r="N3443" s="3">
        <v>407</v>
      </c>
      <c r="O3443" s="3">
        <v>235</v>
      </c>
      <c r="P3443" s="16" t="s">
        <v>515</v>
      </c>
      <c r="Q3443" s="16" t="s">
        <v>523</v>
      </c>
      <c r="R3443" s="16" t="s">
        <v>513</v>
      </c>
    </row>
    <row r="3444" spans="1:18" hidden="1" x14ac:dyDescent="0.3">
      <c r="A3444" s="55">
        <v>45169</v>
      </c>
      <c r="B3444" s="56" t="s">
        <v>919</v>
      </c>
      <c r="C3444" s="56" t="s">
        <v>542</v>
      </c>
      <c r="D3444" s="17" t="s">
        <v>545</v>
      </c>
      <c r="E3444" s="17" t="s">
        <v>544</v>
      </c>
      <c r="F3444" s="17" t="s">
        <v>940</v>
      </c>
      <c r="G3444" s="3" t="s">
        <v>503</v>
      </c>
      <c r="H3444" s="3">
        <v>46309</v>
      </c>
      <c r="I3444" s="3">
        <v>298</v>
      </c>
      <c r="J3444" s="57">
        <v>83.440000000000012</v>
      </c>
      <c r="K3444" s="3">
        <v>1356</v>
      </c>
      <c r="L3444" s="3">
        <v>27396</v>
      </c>
      <c r="M3444" s="3">
        <v>15676</v>
      </c>
      <c r="N3444" s="3">
        <v>12527</v>
      </c>
      <c r="O3444" s="3">
        <v>8419</v>
      </c>
      <c r="P3444" s="16" t="s">
        <v>515</v>
      </c>
      <c r="Q3444" s="16" t="s">
        <v>523</v>
      </c>
      <c r="R3444" s="16" t="s">
        <v>513</v>
      </c>
    </row>
    <row r="3445" spans="1:18" hidden="1" x14ac:dyDescent="0.3">
      <c r="A3445" s="55">
        <v>45169</v>
      </c>
      <c r="B3445" s="56" t="s">
        <v>919</v>
      </c>
      <c r="C3445" s="56" t="s">
        <v>542</v>
      </c>
      <c r="D3445" s="17" t="s">
        <v>545</v>
      </c>
      <c r="E3445" s="17" t="s">
        <v>550</v>
      </c>
      <c r="F3445" s="17" t="s">
        <v>940</v>
      </c>
      <c r="G3445" s="3" t="s">
        <v>503</v>
      </c>
      <c r="H3445" s="3">
        <v>1203</v>
      </c>
      <c r="I3445" s="3">
        <v>11</v>
      </c>
      <c r="J3445" s="57">
        <v>3.08</v>
      </c>
      <c r="K3445" s="3">
        <v>93</v>
      </c>
      <c r="L3445" s="3">
        <v>985</v>
      </c>
      <c r="M3445" s="3">
        <v>467</v>
      </c>
      <c r="N3445" s="3">
        <v>371</v>
      </c>
      <c r="O3445" s="3">
        <v>220</v>
      </c>
      <c r="P3445" s="16" t="s">
        <v>515</v>
      </c>
      <c r="Q3445" s="16" t="s">
        <v>523</v>
      </c>
      <c r="R3445" s="16" t="s">
        <v>513</v>
      </c>
    </row>
    <row r="3446" spans="1:18" hidden="1" x14ac:dyDescent="0.3">
      <c r="A3446" s="55">
        <v>45169</v>
      </c>
      <c r="B3446" s="56" t="s">
        <v>919</v>
      </c>
      <c r="C3446" s="56" t="s">
        <v>542</v>
      </c>
      <c r="D3446" s="17" t="s">
        <v>545</v>
      </c>
      <c r="E3446" s="17" t="s">
        <v>546</v>
      </c>
      <c r="F3446" s="17" t="s">
        <v>940</v>
      </c>
      <c r="G3446" s="3" t="s">
        <v>503</v>
      </c>
      <c r="H3446" s="3">
        <v>4691</v>
      </c>
      <c r="I3446" s="3">
        <v>179</v>
      </c>
      <c r="J3446" s="57">
        <v>50.120000000000005</v>
      </c>
      <c r="K3446" s="3">
        <v>652</v>
      </c>
      <c r="L3446" s="3">
        <v>3941</v>
      </c>
      <c r="M3446" s="3">
        <v>1652</v>
      </c>
      <c r="N3446" s="3">
        <v>1187</v>
      </c>
      <c r="O3446" s="3">
        <v>705</v>
      </c>
      <c r="P3446" s="16" t="s">
        <v>515</v>
      </c>
      <c r="Q3446" s="16" t="s">
        <v>523</v>
      </c>
      <c r="R3446" s="16" t="s">
        <v>513</v>
      </c>
    </row>
    <row r="3447" spans="1:18" hidden="1" x14ac:dyDescent="0.3">
      <c r="A3447" s="55">
        <v>45169</v>
      </c>
      <c r="B3447" s="56" t="s">
        <v>919</v>
      </c>
      <c r="C3447" s="56" t="s">
        <v>542</v>
      </c>
      <c r="D3447" s="17" t="s">
        <v>547</v>
      </c>
      <c r="E3447" s="17" t="s">
        <v>544</v>
      </c>
      <c r="F3447" s="17" t="s">
        <v>941</v>
      </c>
      <c r="G3447" s="3" t="s">
        <v>498</v>
      </c>
      <c r="H3447" s="3">
        <v>4803</v>
      </c>
      <c r="I3447" s="3">
        <v>42</v>
      </c>
      <c r="J3447" s="57">
        <v>11.760000000000002</v>
      </c>
      <c r="K3447" s="3">
        <v>122</v>
      </c>
      <c r="L3447" s="3">
        <v>4294</v>
      </c>
      <c r="M3447" s="3">
        <v>2656</v>
      </c>
      <c r="N3447" s="3">
        <v>2119</v>
      </c>
      <c r="O3447" s="3">
        <v>1667</v>
      </c>
      <c r="P3447" s="16" t="s">
        <v>521</v>
      </c>
      <c r="Q3447" s="16" t="s">
        <v>523</v>
      </c>
      <c r="R3447" s="16" t="s">
        <v>514</v>
      </c>
    </row>
    <row r="3448" spans="1:18" hidden="1" x14ac:dyDescent="0.3">
      <c r="A3448" s="55">
        <v>45169</v>
      </c>
      <c r="B3448" s="56" t="s">
        <v>919</v>
      </c>
      <c r="C3448" s="56" t="s">
        <v>542</v>
      </c>
      <c r="D3448" s="17" t="s">
        <v>547</v>
      </c>
      <c r="E3448" s="17" t="s">
        <v>550</v>
      </c>
      <c r="F3448" s="17" t="s">
        <v>941</v>
      </c>
      <c r="G3448" s="3" t="s">
        <v>498</v>
      </c>
      <c r="H3448" s="3">
        <v>472</v>
      </c>
      <c r="I3448" s="3">
        <v>3</v>
      </c>
      <c r="J3448" s="57">
        <v>0.84000000000000008</v>
      </c>
      <c r="K3448" s="3">
        <v>43</v>
      </c>
      <c r="L3448" s="3">
        <v>397</v>
      </c>
      <c r="M3448" s="3">
        <v>248</v>
      </c>
      <c r="N3448" s="3">
        <v>177</v>
      </c>
      <c r="O3448" s="3">
        <v>146</v>
      </c>
      <c r="P3448" s="16" t="s">
        <v>521</v>
      </c>
      <c r="Q3448" s="16" t="s">
        <v>523</v>
      </c>
      <c r="R3448" s="16" t="s">
        <v>514</v>
      </c>
    </row>
    <row r="3449" spans="1:18" hidden="1" x14ac:dyDescent="0.3">
      <c r="A3449" s="55">
        <v>45169</v>
      </c>
      <c r="B3449" s="56" t="s">
        <v>919</v>
      </c>
      <c r="C3449" s="56" t="s">
        <v>542</v>
      </c>
      <c r="D3449" s="17" t="s">
        <v>547</v>
      </c>
      <c r="E3449" s="17" t="s">
        <v>546</v>
      </c>
      <c r="F3449" s="17" t="s">
        <v>941</v>
      </c>
      <c r="G3449" s="3" t="s">
        <v>498</v>
      </c>
      <c r="H3449" s="3">
        <v>1223</v>
      </c>
      <c r="I3449" s="3">
        <v>12</v>
      </c>
      <c r="J3449" s="57">
        <v>3.3600000000000003</v>
      </c>
      <c r="K3449" s="3">
        <v>76</v>
      </c>
      <c r="L3449" s="3">
        <v>810</v>
      </c>
      <c r="M3449" s="3">
        <v>455</v>
      </c>
      <c r="N3449" s="3">
        <v>331</v>
      </c>
      <c r="O3449" s="3">
        <v>267</v>
      </c>
      <c r="P3449" s="16" t="s">
        <v>521</v>
      </c>
      <c r="Q3449" s="16" t="s">
        <v>523</v>
      </c>
      <c r="R3449" s="16" t="s">
        <v>514</v>
      </c>
    </row>
    <row r="3450" spans="1:18" hidden="1" x14ac:dyDescent="0.3">
      <c r="A3450" s="55">
        <v>45169</v>
      </c>
      <c r="B3450" s="56" t="s">
        <v>919</v>
      </c>
      <c r="C3450" s="56" t="s">
        <v>542</v>
      </c>
      <c r="D3450" s="17" t="s">
        <v>547</v>
      </c>
      <c r="E3450" s="17" t="s">
        <v>544</v>
      </c>
      <c r="F3450" s="17" t="s">
        <v>942</v>
      </c>
      <c r="G3450" s="3" t="s">
        <v>500</v>
      </c>
      <c r="H3450" s="3">
        <v>3747</v>
      </c>
      <c r="I3450" s="3">
        <v>35</v>
      </c>
      <c r="J3450" s="57">
        <v>9.8000000000000007</v>
      </c>
      <c r="K3450" s="3">
        <v>133</v>
      </c>
      <c r="L3450" s="3">
        <v>3140</v>
      </c>
      <c r="M3450" s="3">
        <v>1517</v>
      </c>
      <c r="N3450" s="3">
        <v>1228</v>
      </c>
      <c r="O3450" s="3">
        <v>861</v>
      </c>
      <c r="P3450" s="16" t="s">
        <v>521</v>
      </c>
      <c r="Q3450" s="16" t="s">
        <v>523</v>
      </c>
      <c r="R3450" s="16" t="s">
        <v>514</v>
      </c>
    </row>
    <row r="3451" spans="1:18" hidden="1" x14ac:dyDescent="0.3">
      <c r="A3451" s="55">
        <v>45169</v>
      </c>
      <c r="B3451" s="56" t="s">
        <v>919</v>
      </c>
      <c r="C3451" s="56" t="s">
        <v>542</v>
      </c>
      <c r="D3451" s="17" t="s">
        <v>547</v>
      </c>
      <c r="E3451" s="17" t="s">
        <v>550</v>
      </c>
      <c r="F3451" s="17" t="s">
        <v>942</v>
      </c>
      <c r="G3451" s="3" t="s">
        <v>500</v>
      </c>
      <c r="H3451" s="3">
        <v>912</v>
      </c>
      <c r="I3451" s="3">
        <v>4</v>
      </c>
      <c r="J3451" s="57">
        <v>1.1200000000000001</v>
      </c>
      <c r="K3451" s="3">
        <v>73</v>
      </c>
      <c r="L3451" s="3">
        <v>811</v>
      </c>
      <c r="M3451" s="3">
        <v>376</v>
      </c>
      <c r="N3451" s="3">
        <v>302</v>
      </c>
      <c r="O3451" s="3">
        <v>235</v>
      </c>
      <c r="P3451" s="16" t="s">
        <v>521</v>
      </c>
      <c r="Q3451" s="16" t="s">
        <v>523</v>
      </c>
      <c r="R3451" s="16" t="s">
        <v>514</v>
      </c>
    </row>
    <row r="3452" spans="1:18" hidden="1" x14ac:dyDescent="0.3">
      <c r="A3452" s="55">
        <v>45169</v>
      </c>
      <c r="B3452" s="56" t="s">
        <v>919</v>
      </c>
      <c r="C3452" s="56" t="s">
        <v>542</v>
      </c>
      <c r="D3452" s="17" t="s">
        <v>547</v>
      </c>
      <c r="E3452" s="17" t="s">
        <v>546</v>
      </c>
      <c r="F3452" s="17" t="s">
        <v>942</v>
      </c>
      <c r="G3452" s="3" t="s">
        <v>500</v>
      </c>
      <c r="H3452" s="3">
        <v>1080</v>
      </c>
      <c r="I3452" s="3">
        <v>11</v>
      </c>
      <c r="J3452" s="57">
        <v>3.08</v>
      </c>
      <c r="K3452" s="3">
        <v>139</v>
      </c>
      <c r="L3452" s="3">
        <v>923</v>
      </c>
      <c r="M3452" s="3">
        <v>484</v>
      </c>
      <c r="N3452" s="3">
        <v>377</v>
      </c>
      <c r="O3452" s="3">
        <v>266</v>
      </c>
      <c r="P3452" s="16" t="s">
        <v>521</v>
      </c>
      <c r="Q3452" s="16" t="s">
        <v>523</v>
      </c>
      <c r="R3452" s="16" t="s">
        <v>514</v>
      </c>
    </row>
    <row r="3453" spans="1:18" hidden="1" x14ac:dyDescent="0.3">
      <c r="A3453" s="55">
        <v>45169</v>
      </c>
      <c r="B3453" s="56" t="s">
        <v>919</v>
      </c>
      <c r="C3453" s="56" t="s">
        <v>542</v>
      </c>
      <c r="D3453" s="17" t="s">
        <v>547</v>
      </c>
      <c r="E3453" s="17" t="s">
        <v>544</v>
      </c>
      <c r="F3453" s="17" t="s">
        <v>943</v>
      </c>
      <c r="G3453" s="3" t="s">
        <v>506</v>
      </c>
      <c r="H3453" s="3">
        <v>814</v>
      </c>
      <c r="I3453" s="3">
        <v>5</v>
      </c>
      <c r="J3453" s="57">
        <v>1.4000000000000001</v>
      </c>
      <c r="K3453" s="3">
        <v>74</v>
      </c>
      <c r="L3453" s="3">
        <v>724</v>
      </c>
      <c r="M3453" s="3">
        <v>381</v>
      </c>
      <c r="N3453" s="3">
        <v>296</v>
      </c>
      <c r="O3453" s="3">
        <v>217</v>
      </c>
      <c r="P3453" s="16" t="s">
        <v>521</v>
      </c>
      <c r="Q3453" s="16" t="s">
        <v>523</v>
      </c>
      <c r="R3453" s="16" t="s">
        <v>514</v>
      </c>
    </row>
    <row r="3454" spans="1:18" hidden="1" x14ac:dyDescent="0.3">
      <c r="A3454" s="55">
        <v>45169</v>
      </c>
      <c r="B3454" s="56" t="s">
        <v>919</v>
      </c>
      <c r="C3454" s="56" t="s">
        <v>542</v>
      </c>
      <c r="D3454" s="17" t="s">
        <v>547</v>
      </c>
      <c r="E3454" s="17" t="s">
        <v>550</v>
      </c>
      <c r="F3454" s="17" t="s">
        <v>943</v>
      </c>
      <c r="G3454" s="3" t="s">
        <v>506</v>
      </c>
      <c r="H3454" s="3">
        <v>264</v>
      </c>
      <c r="I3454" s="3">
        <v>5</v>
      </c>
      <c r="J3454" s="57">
        <v>1.4000000000000001</v>
      </c>
      <c r="K3454" s="3">
        <v>55</v>
      </c>
      <c r="L3454" s="3">
        <v>180</v>
      </c>
      <c r="M3454" s="3">
        <v>112</v>
      </c>
      <c r="N3454" s="3">
        <v>92</v>
      </c>
      <c r="O3454" s="3">
        <v>63</v>
      </c>
      <c r="P3454" s="16" t="s">
        <v>521</v>
      </c>
      <c r="Q3454" s="16" t="s">
        <v>523</v>
      </c>
      <c r="R3454" s="16" t="s">
        <v>514</v>
      </c>
    </row>
    <row r="3455" spans="1:18" hidden="1" x14ac:dyDescent="0.3">
      <c r="A3455" s="55">
        <v>45169</v>
      </c>
      <c r="B3455" s="56" t="s">
        <v>919</v>
      </c>
      <c r="C3455" s="56" t="s">
        <v>542</v>
      </c>
      <c r="D3455" s="17" t="s">
        <v>547</v>
      </c>
      <c r="E3455" s="17" t="s">
        <v>546</v>
      </c>
      <c r="F3455" s="17" t="s">
        <v>943</v>
      </c>
      <c r="G3455" s="3" t="s">
        <v>506</v>
      </c>
      <c r="H3455" s="3">
        <v>868</v>
      </c>
      <c r="I3455" s="3">
        <v>19</v>
      </c>
      <c r="J3455" s="57">
        <v>5.32</v>
      </c>
      <c r="K3455" s="3">
        <v>92</v>
      </c>
      <c r="L3455" s="3">
        <v>605</v>
      </c>
      <c r="M3455" s="3">
        <v>371</v>
      </c>
      <c r="N3455" s="3">
        <v>302</v>
      </c>
      <c r="O3455" s="3">
        <v>219</v>
      </c>
      <c r="P3455" s="16" t="s">
        <v>521</v>
      </c>
      <c r="Q3455" s="16" t="s">
        <v>523</v>
      </c>
      <c r="R3455" s="16" t="s">
        <v>514</v>
      </c>
    </row>
    <row r="3456" spans="1:18" x14ac:dyDescent="0.3">
      <c r="A3456" s="73">
        <v>45169</v>
      </c>
      <c r="B3456" s="76" t="s">
        <v>919</v>
      </c>
      <c r="C3456" s="56" t="s">
        <v>542</v>
      </c>
      <c r="D3456" s="17" t="s">
        <v>547</v>
      </c>
      <c r="E3456" s="17" t="s">
        <v>544</v>
      </c>
      <c r="F3456" s="17" t="s">
        <v>944</v>
      </c>
      <c r="G3456" s="78" t="s">
        <v>504</v>
      </c>
      <c r="H3456" s="78">
        <v>1010</v>
      </c>
      <c r="I3456" s="78">
        <v>5</v>
      </c>
      <c r="J3456" s="84">
        <v>1.4000000000000001</v>
      </c>
      <c r="K3456" s="41">
        <v>71</v>
      </c>
      <c r="L3456" s="78">
        <v>576</v>
      </c>
      <c r="M3456" s="78">
        <v>316</v>
      </c>
      <c r="N3456" s="78">
        <v>270</v>
      </c>
      <c r="O3456" s="78">
        <v>189</v>
      </c>
      <c r="P3456" s="89" t="s">
        <v>521</v>
      </c>
      <c r="Q3456" s="16" t="s">
        <v>523</v>
      </c>
      <c r="R3456" s="89" t="s">
        <v>514</v>
      </c>
    </row>
    <row r="3457" spans="1:18" x14ac:dyDescent="0.3">
      <c r="A3457" s="73">
        <v>45169</v>
      </c>
      <c r="B3457" s="76" t="s">
        <v>919</v>
      </c>
      <c r="C3457" s="56" t="s">
        <v>542</v>
      </c>
      <c r="D3457" s="17" t="s">
        <v>547</v>
      </c>
      <c r="E3457" s="17" t="s">
        <v>550</v>
      </c>
      <c r="F3457" s="17" t="s">
        <v>944</v>
      </c>
      <c r="G3457" s="78" t="s">
        <v>504</v>
      </c>
      <c r="H3457" s="78">
        <v>178</v>
      </c>
      <c r="I3457" s="78">
        <v>1</v>
      </c>
      <c r="J3457" s="84">
        <v>0.28000000000000003</v>
      </c>
      <c r="K3457" s="41">
        <v>14</v>
      </c>
      <c r="L3457" s="78">
        <v>100</v>
      </c>
      <c r="M3457" s="78">
        <v>42</v>
      </c>
      <c r="N3457" s="78">
        <v>39</v>
      </c>
      <c r="O3457" s="78">
        <v>36</v>
      </c>
      <c r="P3457" s="89" t="s">
        <v>521</v>
      </c>
      <c r="Q3457" s="16" t="s">
        <v>523</v>
      </c>
      <c r="R3457" s="89" t="s">
        <v>514</v>
      </c>
    </row>
    <row r="3458" spans="1:18" x14ac:dyDescent="0.3">
      <c r="A3458" s="73">
        <v>45169</v>
      </c>
      <c r="B3458" s="76" t="s">
        <v>919</v>
      </c>
      <c r="C3458" s="56" t="s">
        <v>542</v>
      </c>
      <c r="D3458" s="17" t="s">
        <v>547</v>
      </c>
      <c r="E3458" s="17" t="s">
        <v>546</v>
      </c>
      <c r="F3458" s="17" t="s">
        <v>944</v>
      </c>
      <c r="G3458" s="78" t="s">
        <v>504</v>
      </c>
      <c r="H3458" s="78">
        <v>709</v>
      </c>
      <c r="I3458" s="78">
        <v>11</v>
      </c>
      <c r="J3458" s="84">
        <v>3.08</v>
      </c>
      <c r="K3458" s="41">
        <v>22</v>
      </c>
      <c r="L3458" s="78">
        <v>320</v>
      </c>
      <c r="M3458" s="78">
        <v>179</v>
      </c>
      <c r="N3458" s="78">
        <v>131</v>
      </c>
      <c r="O3458" s="78">
        <v>108</v>
      </c>
      <c r="P3458" s="89" t="s">
        <v>521</v>
      </c>
      <c r="Q3458" s="16" t="s">
        <v>523</v>
      </c>
      <c r="R3458" s="89" t="s">
        <v>514</v>
      </c>
    </row>
    <row r="3459" spans="1:18" hidden="1" x14ac:dyDescent="0.3">
      <c r="A3459" s="55">
        <v>45169</v>
      </c>
      <c r="B3459" s="56" t="s">
        <v>919</v>
      </c>
      <c r="C3459" s="56" t="s">
        <v>542</v>
      </c>
      <c r="D3459" s="17" t="s">
        <v>547</v>
      </c>
      <c r="E3459" s="17" t="s">
        <v>544</v>
      </c>
      <c r="F3459" s="17" t="s">
        <v>945</v>
      </c>
      <c r="G3459" s="3" t="s">
        <v>499</v>
      </c>
      <c r="H3459" s="3">
        <v>1249</v>
      </c>
      <c r="I3459" s="3">
        <v>12</v>
      </c>
      <c r="J3459" s="57">
        <v>3.3600000000000003</v>
      </c>
      <c r="K3459" s="3">
        <v>104</v>
      </c>
      <c r="L3459" s="3">
        <v>978</v>
      </c>
      <c r="M3459" s="3">
        <v>552</v>
      </c>
      <c r="N3459" s="3">
        <v>409</v>
      </c>
      <c r="O3459" s="3">
        <v>305</v>
      </c>
      <c r="P3459" s="16" t="s">
        <v>521</v>
      </c>
      <c r="Q3459" s="16" t="s">
        <v>523</v>
      </c>
      <c r="R3459" s="16" t="s">
        <v>514</v>
      </c>
    </row>
    <row r="3460" spans="1:18" hidden="1" x14ac:dyDescent="0.3">
      <c r="A3460" s="55">
        <v>45169</v>
      </c>
      <c r="B3460" s="56" t="s">
        <v>919</v>
      </c>
      <c r="C3460" s="56" t="s">
        <v>542</v>
      </c>
      <c r="D3460" s="17" t="s">
        <v>547</v>
      </c>
      <c r="E3460" s="17" t="s">
        <v>550</v>
      </c>
      <c r="F3460" s="17" t="s">
        <v>945</v>
      </c>
      <c r="G3460" s="3" t="s">
        <v>499</v>
      </c>
      <c r="H3460" s="3">
        <v>91</v>
      </c>
      <c r="I3460" s="3">
        <v>1</v>
      </c>
      <c r="J3460" s="57">
        <v>0.28000000000000003</v>
      </c>
      <c r="K3460" s="3">
        <v>27</v>
      </c>
      <c r="L3460" s="3">
        <v>79</v>
      </c>
      <c r="M3460" s="3">
        <v>47</v>
      </c>
      <c r="N3460" s="3">
        <v>41</v>
      </c>
      <c r="O3460" s="3">
        <v>38</v>
      </c>
      <c r="P3460" s="16" t="s">
        <v>521</v>
      </c>
      <c r="Q3460" s="16" t="s">
        <v>523</v>
      </c>
      <c r="R3460" s="16" t="s">
        <v>514</v>
      </c>
    </row>
    <row r="3461" spans="1:18" hidden="1" x14ac:dyDescent="0.3">
      <c r="A3461" s="55">
        <v>45169</v>
      </c>
      <c r="B3461" s="56" t="s">
        <v>919</v>
      </c>
      <c r="C3461" s="56" t="s">
        <v>542</v>
      </c>
      <c r="D3461" s="17" t="s">
        <v>547</v>
      </c>
      <c r="E3461" s="17" t="s">
        <v>546</v>
      </c>
      <c r="F3461" s="17" t="s">
        <v>945</v>
      </c>
      <c r="G3461" s="3" t="s">
        <v>499</v>
      </c>
      <c r="H3461" s="3">
        <v>303</v>
      </c>
      <c r="I3461" s="3">
        <v>2</v>
      </c>
      <c r="J3461" s="57">
        <v>0.56000000000000005</v>
      </c>
      <c r="K3461" s="3">
        <v>50</v>
      </c>
      <c r="L3461" s="3">
        <v>233</v>
      </c>
      <c r="M3461" s="3">
        <v>133</v>
      </c>
      <c r="N3461" s="3">
        <v>100</v>
      </c>
      <c r="O3461" s="3">
        <v>89</v>
      </c>
      <c r="P3461" s="16" t="s">
        <v>521</v>
      </c>
      <c r="Q3461" s="16" t="s">
        <v>523</v>
      </c>
      <c r="R3461" s="16" t="s">
        <v>514</v>
      </c>
    </row>
    <row r="3462" spans="1:18" hidden="1" x14ac:dyDescent="0.3">
      <c r="A3462" s="55">
        <v>45169</v>
      </c>
      <c r="B3462" s="56" t="s">
        <v>919</v>
      </c>
      <c r="C3462" s="56" t="s">
        <v>542</v>
      </c>
      <c r="D3462" s="17" t="s">
        <v>548</v>
      </c>
      <c r="E3462" s="17" t="s">
        <v>544</v>
      </c>
      <c r="F3462" s="17" t="s">
        <v>946</v>
      </c>
      <c r="G3462" s="3" t="s">
        <v>502</v>
      </c>
      <c r="H3462" s="3">
        <v>1246</v>
      </c>
      <c r="I3462" s="3">
        <v>9</v>
      </c>
      <c r="J3462" s="57">
        <v>1.6559999999999999</v>
      </c>
      <c r="K3462" s="3">
        <v>72</v>
      </c>
      <c r="L3462" s="3">
        <v>989</v>
      </c>
      <c r="M3462" s="3">
        <v>572</v>
      </c>
      <c r="N3462" s="3">
        <v>480</v>
      </c>
      <c r="O3462" s="3">
        <v>429</v>
      </c>
      <c r="P3462" s="16" t="s">
        <v>519</v>
      </c>
      <c r="Q3462" s="16" t="s">
        <v>523</v>
      </c>
      <c r="R3462" s="16" t="s">
        <v>520</v>
      </c>
    </row>
    <row r="3463" spans="1:18" hidden="1" x14ac:dyDescent="0.3">
      <c r="A3463" s="55">
        <v>45169</v>
      </c>
      <c r="B3463" s="56" t="s">
        <v>919</v>
      </c>
      <c r="C3463" s="56" t="s">
        <v>542</v>
      </c>
      <c r="D3463" s="17" t="s">
        <v>548</v>
      </c>
      <c r="E3463" s="17" t="s">
        <v>550</v>
      </c>
      <c r="F3463" s="17" t="s">
        <v>946</v>
      </c>
      <c r="G3463" s="3" t="s">
        <v>502</v>
      </c>
      <c r="H3463" s="3">
        <v>12</v>
      </c>
      <c r="I3463" s="3">
        <v>0</v>
      </c>
      <c r="J3463" s="57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16" t="s">
        <v>519</v>
      </c>
      <c r="Q3463" s="16" t="s">
        <v>523</v>
      </c>
      <c r="R3463" s="16" t="s">
        <v>520</v>
      </c>
    </row>
    <row r="3464" spans="1:18" hidden="1" x14ac:dyDescent="0.3">
      <c r="A3464" s="55">
        <v>45169</v>
      </c>
      <c r="B3464" s="56" t="s">
        <v>919</v>
      </c>
      <c r="C3464" s="56" t="s">
        <v>542</v>
      </c>
      <c r="D3464" s="17" t="s">
        <v>548</v>
      </c>
      <c r="E3464" s="17" t="s">
        <v>546</v>
      </c>
      <c r="F3464" s="17" t="s">
        <v>946</v>
      </c>
      <c r="G3464" s="3" t="s">
        <v>502</v>
      </c>
      <c r="H3464" s="3">
        <v>26</v>
      </c>
      <c r="I3464" s="3">
        <v>0</v>
      </c>
      <c r="J3464" s="57">
        <v>0</v>
      </c>
      <c r="K3464" s="3">
        <v>0</v>
      </c>
      <c r="L3464" s="3">
        <v>16</v>
      </c>
      <c r="M3464" s="3">
        <v>13</v>
      </c>
      <c r="N3464" s="3">
        <v>13</v>
      </c>
      <c r="O3464" s="3">
        <v>13</v>
      </c>
      <c r="P3464" s="16" t="s">
        <v>519</v>
      </c>
      <c r="Q3464" s="16" t="s">
        <v>523</v>
      </c>
      <c r="R3464" s="16" t="s">
        <v>520</v>
      </c>
    </row>
    <row r="3465" spans="1:18" hidden="1" x14ac:dyDescent="0.3">
      <c r="A3465" s="55">
        <v>45169</v>
      </c>
      <c r="B3465" s="56" t="s">
        <v>919</v>
      </c>
      <c r="C3465" s="56" t="s">
        <v>542</v>
      </c>
      <c r="D3465" s="17" t="s">
        <v>548</v>
      </c>
      <c r="E3465" s="17" t="s">
        <v>544</v>
      </c>
      <c r="F3465" s="17" t="s">
        <v>947</v>
      </c>
      <c r="G3465" s="3" t="s">
        <v>507</v>
      </c>
      <c r="H3465" s="3">
        <v>5398</v>
      </c>
      <c r="I3465" s="3">
        <v>20</v>
      </c>
      <c r="J3465" s="57">
        <v>3.6799999999999997</v>
      </c>
      <c r="K3465" s="3">
        <v>202</v>
      </c>
      <c r="L3465" s="3">
        <v>4752</v>
      </c>
      <c r="M3465" s="3">
        <v>2403</v>
      </c>
      <c r="N3465" s="3">
        <v>1870</v>
      </c>
      <c r="O3465" s="3">
        <v>1490</v>
      </c>
      <c r="P3465" s="16" t="s">
        <v>519</v>
      </c>
      <c r="Q3465" s="16" t="s">
        <v>523</v>
      </c>
      <c r="R3465" s="16" t="s">
        <v>520</v>
      </c>
    </row>
    <row r="3466" spans="1:18" hidden="1" x14ac:dyDescent="0.3">
      <c r="A3466" s="55">
        <v>45169</v>
      </c>
      <c r="B3466" s="56" t="s">
        <v>919</v>
      </c>
      <c r="C3466" s="56" t="s">
        <v>542</v>
      </c>
      <c r="D3466" s="17" t="s">
        <v>548</v>
      </c>
      <c r="E3466" s="17" t="s">
        <v>550</v>
      </c>
      <c r="F3466" s="17" t="s">
        <v>947</v>
      </c>
      <c r="G3466" s="3" t="s">
        <v>507</v>
      </c>
      <c r="H3466" s="3">
        <v>53</v>
      </c>
      <c r="I3466" s="3">
        <v>0</v>
      </c>
      <c r="J3466" s="57">
        <v>0</v>
      </c>
      <c r="K3466" s="3">
        <v>1</v>
      </c>
      <c r="L3466" s="3">
        <v>53</v>
      </c>
      <c r="M3466" s="3">
        <v>53</v>
      </c>
      <c r="N3466" s="3">
        <v>53</v>
      </c>
      <c r="O3466" s="3">
        <v>0</v>
      </c>
      <c r="P3466" s="16" t="s">
        <v>519</v>
      </c>
      <c r="Q3466" s="16" t="s">
        <v>523</v>
      </c>
      <c r="R3466" s="16" t="s">
        <v>520</v>
      </c>
    </row>
    <row r="3467" spans="1:18" hidden="1" x14ac:dyDescent="0.3">
      <c r="A3467" s="55">
        <v>45169</v>
      </c>
      <c r="B3467" s="56" t="s">
        <v>919</v>
      </c>
      <c r="C3467" s="56" t="s">
        <v>542</v>
      </c>
      <c r="D3467" s="17" t="s">
        <v>548</v>
      </c>
      <c r="E3467" s="17" t="s">
        <v>546</v>
      </c>
      <c r="F3467" s="17" t="s">
        <v>947</v>
      </c>
      <c r="G3467" s="3" t="s">
        <v>507</v>
      </c>
      <c r="H3467" s="3">
        <v>200</v>
      </c>
      <c r="I3467" s="3">
        <v>5</v>
      </c>
      <c r="J3467" s="57">
        <v>0.91999999999999993</v>
      </c>
      <c r="K3467" s="3">
        <v>0</v>
      </c>
      <c r="L3467" s="3">
        <v>171</v>
      </c>
      <c r="M3467" s="3">
        <v>100</v>
      </c>
      <c r="N3467" s="3">
        <v>57</v>
      </c>
      <c r="O3467" s="3">
        <v>57</v>
      </c>
      <c r="P3467" s="16" t="s">
        <v>519</v>
      </c>
      <c r="Q3467" s="16" t="s">
        <v>523</v>
      </c>
      <c r="R3467" s="16" t="s">
        <v>520</v>
      </c>
    </row>
    <row r="3468" spans="1:18" hidden="1" x14ac:dyDescent="0.3">
      <c r="A3468" s="55">
        <v>45169</v>
      </c>
      <c r="B3468" s="56" t="s">
        <v>919</v>
      </c>
      <c r="C3468" s="56" t="s">
        <v>542</v>
      </c>
      <c r="D3468" s="17" t="s">
        <v>548</v>
      </c>
      <c r="E3468" s="17" t="s">
        <v>544</v>
      </c>
      <c r="F3468" s="17" t="s">
        <v>948</v>
      </c>
      <c r="G3468" s="3" t="s">
        <v>503</v>
      </c>
      <c r="H3468" s="3">
        <v>459</v>
      </c>
      <c r="I3468" s="3">
        <v>5</v>
      </c>
      <c r="J3468" s="57">
        <v>0.91999999999999993</v>
      </c>
      <c r="K3468" s="3">
        <v>23</v>
      </c>
      <c r="L3468" s="3">
        <v>364</v>
      </c>
      <c r="M3468" s="3">
        <v>177</v>
      </c>
      <c r="N3468" s="3">
        <v>148</v>
      </c>
      <c r="O3468" s="3">
        <v>98</v>
      </c>
      <c r="P3468" s="16" t="s">
        <v>519</v>
      </c>
      <c r="Q3468" s="16" t="s">
        <v>523</v>
      </c>
      <c r="R3468" s="16" t="s">
        <v>520</v>
      </c>
    </row>
    <row r="3469" spans="1:18" hidden="1" x14ac:dyDescent="0.3">
      <c r="A3469" s="55">
        <v>45169</v>
      </c>
      <c r="B3469" s="56" t="s">
        <v>919</v>
      </c>
      <c r="C3469" s="56" t="s">
        <v>542</v>
      </c>
      <c r="D3469" s="17" t="s">
        <v>548</v>
      </c>
      <c r="E3469" s="17" t="s">
        <v>550</v>
      </c>
      <c r="F3469" s="17" t="s">
        <v>948</v>
      </c>
      <c r="G3469" s="3" t="s">
        <v>503</v>
      </c>
      <c r="H3469" s="3">
        <v>3</v>
      </c>
      <c r="I3469" s="3">
        <v>0</v>
      </c>
      <c r="J3469" s="57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16" t="s">
        <v>519</v>
      </c>
      <c r="Q3469" s="16" t="s">
        <v>523</v>
      </c>
      <c r="R3469" s="16" t="s">
        <v>520</v>
      </c>
    </row>
    <row r="3470" spans="1:18" hidden="1" x14ac:dyDescent="0.3">
      <c r="A3470" s="55">
        <v>45169</v>
      </c>
      <c r="B3470" s="56" t="s">
        <v>919</v>
      </c>
      <c r="C3470" s="56" t="s">
        <v>542</v>
      </c>
      <c r="D3470" s="17" t="s">
        <v>548</v>
      </c>
      <c r="E3470" s="17" t="s">
        <v>546</v>
      </c>
      <c r="F3470" s="17" t="s">
        <v>948</v>
      </c>
      <c r="G3470" s="3" t="s">
        <v>503</v>
      </c>
      <c r="H3470" s="3">
        <v>33</v>
      </c>
      <c r="I3470" s="3">
        <v>0</v>
      </c>
      <c r="J3470" s="57">
        <v>0</v>
      </c>
      <c r="K3470" s="3">
        <v>1</v>
      </c>
      <c r="L3470" s="3">
        <v>11</v>
      </c>
      <c r="M3470" s="3">
        <v>6</v>
      </c>
      <c r="N3470" s="3">
        <v>6</v>
      </c>
      <c r="O3470" s="3">
        <v>3</v>
      </c>
      <c r="P3470" s="16" t="s">
        <v>519</v>
      </c>
      <c r="Q3470" s="16" t="s">
        <v>523</v>
      </c>
      <c r="R3470" s="16" t="s">
        <v>520</v>
      </c>
    </row>
    <row r="3471" spans="1:18" hidden="1" x14ac:dyDescent="0.3">
      <c r="A3471" s="55">
        <v>45169</v>
      </c>
      <c r="B3471" s="56" t="s">
        <v>919</v>
      </c>
      <c r="C3471" s="56" t="s">
        <v>542</v>
      </c>
      <c r="D3471" s="17" t="s">
        <v>548</v>
      </c>
      <c r="E3471" s="17" t="s">
        <v>544</v>
      </c>
      <c r="F3471" s="17" t="s">
        <v>949</v>
      </c>
      <c r="G3471" s="3" t="s">
        <v>500</v>
      </c>
      <c r="H3471" s="3">
        <v>574</v>
      </c>
      <c r="I3471" s="3">
        <v>2</v>
      </c>
      <c r="J3471" s="57">
        <v>0.36799999999999999</v>
      </c>
      <c r="K3471" s="3">
        <v>144</v>
      </c>
      <c r="L3471" s="3">
        <v>487</v>
      </c>
      <c r="M3471" s="3">
        <v>296</v>
      </c>
      <c r="N3471" s="3">
        <v>245</v>
      </c>
      <c r="O3471" s="3">
        <v>226</v>
      </c>
      <c r="P3471" s="16" t="s">
        <v>519</v>
      </c>
      <c r="Q3471" s="16" t="s">
        <v>523</v>
      </c>
      <c r="R3471" s="16" t="s">
        <v>520</v>
      </c>
    </row>
    <row r="3472" spans="1:18" hidden="1" x14ac:dyDescent="0.3">
      <c r="A3472" s="55">
        <v>45169</v>
      </c>
      <c r="B3472" s="56" t="s">
        <v>919</v>
      </c>
      <c r="C3472" s="56" t="s">
        <v>542</v>
      </c>
      <c r="D3472" s="17" t="s">
        <v>548</v>
      </c>
      <c r="E3472" s="17" t="s">
        <v>550</v>
      </c>
      <c r="F3472" s="17" t="s">
        <v>949</v>
      </c>
      <c r="G3472" s="3" t="s">
        <v>500</v>
      </c>
      <c r="H3472" s="3">
        <v>18</v>
      </c>
      <c r="I3472" s="3">
        <v>0</v>
      </c>
      <c r="J3472" s="57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16" t="s">
        <v>519</v>
      </c>
      <c r="Q3472" s="16" t="s">
        <v>523</v>
      </c>
      <c r="R3472" s="16" t="s">
        <v>520</v>
      </c>
    </row>
    <row r="3473" spans="1:18" hidden="1" x14ac:dyDescent="0.3">
      <c r="A3473" s="55">
        <v>45169</v>
      </c>
      <c r="B3473" s="56" t="s">
        <v>919</v>
      </c>
      <c r="C3473" s="56" t="s">
        <v>542</v>
      </c>
      <c r="D3473" s="17" t="s">
        <v>548</v>
      </c>
      <c r="E3473" s="17" t="s">
        <v>546</v>
      </c>
      <c r="F3473" s="17" t="s">
        <v>949</v>
      </c>
      <c r="G3473" s="3" t="s">
        <v>500</v>
      </c>
      <c r="H3473" s="3">
        <v>24</v>
      </c>
      <c r="I3473" s="3">
        <v>0</v>
      </c>
      <c r="J3473" s="57">
        <v>0</v>
      </c>
      <c r="K3473" s="3">
        <v>1</v>
      </c>
      <c r="L3473" s="3">
        <v>12</v>
      </c>
      <c r="M3473" s="3">
        <v>3</v>
      </c>
      <c r="N3473" s="3">
        <v>3</v>
      </c>
      <c r="O3473" s="3">
        <v>3</v>
      </c>
      <c r="P3473" s="16" t="s">
        <v>519</v>
      </c>
      <c r="Q3473" s="16" t="s">
        <v>523</v>
      </c>
      <c r="R3473" s="16" t="s">
        <v>520</v>
      </c>
    </row>
    <row r="3474" spans="1:18" x14ac:dyDescent="0.3">
      <c r="A3474" s="73">
        <v>45169</v>
      </c>
      <c r="B3474" s="76" t="s">
        <v>919</v>
      </c>
      <c r="C3474" s="56" t="s">
        <v>542</v>
      </c>
      <c r="D3474" s="17" t="s">
        <v>548</v>
      </c>
      <c r="E3474" s="17" t="s">
        <v>544</v>
      </c>
      <c r="F3474" s="17" t="s">
        <v>950</v>
      </c>
      <c r="G3474" s="78" t="s">
        <v>504</v>
      </c>
      <c r="H3474" s="78">
        <v>1277</v>
      </c>
      <c r="I3474" s="78">
        <v>3</v>
      </c>
      <c r="J3474" s="84">
        <v>0.55200000000000005</v>
      </c>
      <c r="K3474" s="41">
        <v>49</v>
      </c>
      <c r="L3474" s="78">
        <v>802</v>
      </c>
      <c r="M3474" s="78">
        <v>387</v>
      </c>
      <c r="N3474" s="78">
        <v>303</v>
      </c>
      <c r="O3474" s="78">
        <v>220</v>
      </c>
      <c r="P3474" s="89" t="s">
        <v>519</v>
      </c>
      <c r="Q3474" s="16" t="s">
        <v>523</v>
      </c>
      <c r="R3474" s="89" t="s">
        <v>520</v>
      </c>
    </row>
    <row r="3475" spans="1:18" x14ac:dyDescent="0.3">
      <c r="A3475" s="73">
        <v>45169</v>
      </c>
      <c r="B3475" s="76" t="s">
        <v>919</v>
      </c>
      <c r="C3475" s="56" t="s">
        <v>542</v>
      </c>
      <c r="D3475" s="17" t="s">
        <v>548</v>
      </c>
      <c r="E3475" s="17" t="s">
        <v>550</v>
      </c>
      <c r="F3475" s="17" t="s">
        <v>950</v>
      </c>
      <c r="G3475" s="78" t="s">
        <v>504</v>
      </c>
      <c r="H3475" s="78">
        <v>34</v>
      </c>
      <c r="I3475" s="78">
        <v>0</v>
      </c>
      <c r="J3475" s="84">
        <v>0</v>
      </c>
      <c r="K3475" s="41">
        <v>0</v>
      </c>
      <c r="L3475" s="78">
        <v>0</v>
      </c>
      <c r="M3475" s="78">
        <v>0</v>
      </c>
      <c r="N3475" s="78">
        <v>0</v>
      </c>
      <c r="O3475" s="78">
        <v>0</v>
      </c>
      <c r="P3475" s="89" t="s">
        <v>519</v>
      </c>
      <c r="Q3475" s="16" t="s">
        <v>523</v>
      </c>
      <c r="R3475" s="89" t="s">
        <v>520</v>
      </c>
    </row>
    <row r="3476" spans="1:18" x14ac:dyDescent="0.3">
      <c r="A3476" s="73">
        <v>45169</v>
      </c>
      <c r="B3476" s="76" t="s">
        <v>919</v>
      </c>
      <c r="C3476" s="56" t="s">
        <v>542</v>
      </c>
      <c r="D3476" s="17" t="s">
        <v>548</v>
      </c>
      <c r="E3476" s="17" t="s">
        <v>546</v>
      </c>
      <c r="F3476" s="17" t="s">
        <v>950</v>
      </c>
      <c r="G3476" s="78" t="s">
        <v>504</v>
      </c>
      <c r="H3476" s="78">
        <v>38</v>
      </c>
      <c r="I3476" s="78">
        <v>0</v>
      </c>
      <c r="J3476" s="84">
        <v>0</v>
      </c>
      <c r="K3476" s="41">
        <v>0</v>
      </c>
      <c r="L3476" s="78">
        <v>38</v>
      </c>
      <c r="M3476" s="78">
        <v>10</v>
      </c>
      <c r="N3476" s="78">
        <v>10</v>
      </c>
      <c r="O3476" s="78">
        <v>10</v>
      </c>
      <c r="P3476" s="89" t="s">
        <v>519</v>
      </c>
      <c r="Q3476" s="16" t="s">
        <v>523</v>
      </c>
      <c r="R3476" s="89" t="s">
        <v>520</v>
      </c>
    </row>
    <row r="3477" spans="1:18" hidden="1" x14ac:dyDescent="0.3">
      <c r="A3477" s="55">
        <v>45169</v>
      </c>
      <c r="B3477" s="56" t="s">
        <v>919</v>
      </c>
      <c r="C3477" s="56" t="s">
        <v>542</v>
      </c>
      <c r="D3477" s="17" t="s">
        <v>548</v>
      </c>
      <c r="E3477" s="17" t="s">
        <v>544</v>
      </c>
      <c r="F3477" s="17" t="s">
        <v>951</v>
      </c>
      <c r="G3477" s="3" t="s">
        <v>499</v>
      </c>
      <c r="H3477" s="3">
        <v>6436</v>
      </c>
      <c r="I3477" s="3">
        <v>40</v>
      </c>
      <c r="J3477" s="57">
        <v>7.3599999999999994</v>
      </c>
      <c r="K3477" s="3">
        <v>426</v>
      </c>
      <c r="L3477" s="3">
        <v>3914</v>
      </c>
      <c r="M3477" s="3">
        <v>2298</v>
      </c>
      <c r="N3477" s="3">
        <v>1776</v>
      </c>
      <c r="O3477" s="3">
        <v>1188</v>
      </c>
      <c r="P3477" s="16" t="s">
        <v>519</v>
      </c>
      <c r="Q3477" s="16" t="s">
        <v>523</v>
      </c>
      <c r="R3477" s="16" t="s">
        <v>520</v>
      </c>
    </row>
    <row r="3478" spans="1:18" hidden="1" x14ac:dyDescent="0.3">
      <c r="A3478" s="55">
        <v>45169</v>
      </c>
      <c r="B3478" s="56" t="s">
        <v>919</v>
      </c>
      <c r="C3478" s="56" t="s">
        <v>542</v>
      </c>
      <c r="D3478" s="17" t="s">
        <v>548</v>
      </c>
      <c r="E3478" s="17" t="s">
        <v>550</v>
      </c>
      <c r="F3478" s="17" t="s">
        <v>951</v>
      </c>
      <c r="G3478" s="3" t="s">
        <v>499</v>
      </c>
      <c r="H3478" s="3">
        <v>118</v>
      </c>
      <c r="I3478" s="3">
        <v>3</v>
      </c>
      <c r="J3478" s="57">
        <v>0.55200000000000005</v>
      </c>
      <c r="K3478" s="3">
        <v>3</v>
      </c>
      <c r="L3478" s="3">
        <v>55</v>
      </c>
      <c r="M3478" s="3">
        <v>44</v>
      </c>
      <c r="N3478" s="3">
        <v>40</v>
      </c>
      <c r="O3478" s="3">
        <v>23</v>
      </c>
      <c r="P3478" s="16" t="s">
        <v>519</v>
      </c>
      <c r="Q3478" s="16" t="s">
        <v>523</v>
      </c>
      <c r="R3478" s="16" t="s">
        <v>520</v>
      </c>
    </row>
    <row r="3479" spans="1:18" hidden="1" x14ac:dyDescent="0.3">
      <c r="A3479" s="55">
        <v>45169</v>
      </c>
      <c r="B3479" s="56" t="s">
        <v>919</v>
      </c>
      <c r="C3479" s="56" t="s">
        <v>542</v>
      </c>
      <c r="D3479" s="17" t="s">
        <v>548</v>
      </c>
      <c r="E3479" s="17" t="s">
        <v>546</v>
      </c>
      <c r="F3479" s="17" t="s">
        <v>951</v>
      </c>
      <c r="G3479" s="3" t="s">
        <v>499</v>
      </c>
      <c r="H3479" s="3">
        <v>612</v>
      </c>
      <c r="I3479" s="3">
        <v>10</v>
      </c>
      <c r="J3479" s="57">
        <v>1.8399999999999999</v>
      </c>
      <c r="K3479" s="3">
        <v>8</v>
      </c>
      <c r="L3479" s="3">
        <v>243</v>
      </c>
      <c r="M3479" s="3">
        <v>157</v>
      </c>
      <c r="N3479" s="3">
        <v>115</v>
      </c>
      <c r="O3479" s="3">
        <v>85</v>
      </c>
      <c r="P3479" s="16" t="s">
        <v>519</v>
      </c>
      <c r="Q3479" s="16" t="s">
        <v>523</v>
      </c>
      <c r="R3479" s="16" t="s">
        <v>520</v>
      </c>
    </row>
    <row r="3480" spans="1:18" hidden="1" x14ac:dyDescent="0.3">
      <c r="A3480" s="55">
        <v>45169</v>
      </c>
      <c r="B3480" s="56" t="s">
        <v>919</v>
      </c>
      <c r="C3480" s="56" t="s">
        <v>542</v>
      </c>
      <c r="D3480" s="17" t="s">
        <v>548</v>
      </c>
      <c r="E3480" s="17" t="s">
        <v>544</v>
      </c>
      <c r="F3480" s="17" t="s">
        <v>952</v>
      </c>
      <c r="G3480" s="3" t="s">
        <v>501</v>
      </c>
      <c r="H3480" s="3">
        <v>2292</v>
      </c>
      <c r="I3480" s="3">
        <v>31</v>
      </c>
      <c r="J3480" s="57">
        <v>5.7039999999999997</v>
      </c>
      <c r="K3480" s="3">
        <v>357</v>
      </c>
      <c r="L3480" s="3">
        <v>1727</v>
      </c>
      <c r="M3480" s="3">
        <v>869</v>
      </c>
      <c r="N3480" s="3">
        <v>688</v>
      </c>
      <c r="O3480" s="3">
        <v>539</v>
      </c>
      <c r="P3480" s="16" t="s">
        <v>519</v>
      </c>
      <c r="Q3480" s="16" t="s">
        <v>523</v>
      </c>
      <c r="R3480" s="16" t="s">
        <v>520</v>
      </c>
    </row>
    <row r="3481" spans="1:18" hidden="1" x14ac:dyDescent="0.3">
      <c r="A3481" s="55">
        <v>45169</v>
      </c>
      <c r="B3481" s="56" t="s">
        <v>919</v>
      </c>
      <c r="C3481" s="56" t="s">
        <v>542</v>
      </c>
      <c r="D3481" s="17" t="s">
        <v>548</v>
      </c>
      <c r="E3481" s="17" t="s">
        <v>550</v>
      </c>
      <c r="F3481" s="17" t="s">
        <v>952</v>
      </c>
      <c r="G3481" s="3" t="s">
        <v>501</v>
      </c>
      <c r="H3481" s="3">
        <v>61</v>
      </c>
      <c r="I3481" s="3">
        <v>0</v>
      </c>
      <c r="J3481" s="57">
        <v>0</v>
      </c>
      <c r="K3481" s="3">
        <v>2</v>
      </c>
      <c r="L3481" s="3">
        <v>44</v>
      </c>
      <c r="M3481" s="3">
        <v>17</v>
      </c>
      <c r="N3481" s="3">
        <v>10</v>
      </c>
      <c r="O3481" s="3">
        <v>7</v>
      </c>
      <c r="P3481" s="16" t="s">
        <v>519</v>
      </c>
      <c r="Q3481" s="16" t="s">
        <v>523</v>
      </c>
      <c r="R3481" s="16" t="s">
        <v>520</v>
      </c>
    </row>
    <row r="3482" spans="1:18" hidden="1" x14ac:dyDescent="0.3">
      <c r="A3482" s="55">
        <v>45169</v>
      </c>
      <c r="B3482" s="56" t="s">
        <v>919</v>
      </c>
      <c r="C3482" s="56" t="s">
        <v>542</v>
      </c>
      <c r="D3482" s="17" t="s">
        <v>548</v>
      </c>
      <c r="E3482" s="17" t="s">
        <v>546</v>
      </c>
      <c r="F3482" s="17" t="s">
        <v>952</v>
      </c>
      <c r="G3482" s="3" t="s">
        <v>501</v>
      </c>
      <c r="H3482" s="3">
        <v>297</v>
      </c>
      <c r="I3482" s="3">
        <v>15</v>
      </c>
      <c r="J3482" s="57">
        <v>2.76</v>
      </c>
      <c r="K3482" s="3">
        <v>43</v>
      </c>
      <c r="L3482" s="3">
        <v>228</v>
      </c>
      <c r="M3482" s="3">
        <v>106</v>
      </c>
      <c r="N3482" s="3">
        <v>67</v>
      </c>
      <c r="O3482" s="3">
        <v>52</v>
      </c>
      <c r="P3482" s="16" t="s">
        <v>519</v>
      </c>
      <c r="Q3482" s="16" t="s">
        <v>523</v>
      </c>
      <c r="R3482" s="16" t="s">
        <v>520</v>
      </c>
    </row>
    <row r="3483" spans="1:18" hidden="1" x14ac:dyDescent="0.3">
      <c r="A3483" s="55">
        <v>45169</v>
      </c>
      <c r="B3483" s="56" t="s">
        <v>919</v>
      </c>
      <c r="C3483" s="56" t="s">
        <v>542</v>
      </c>
      <c r="D3483" s="17" t="s">
        <v>548</v>
      </c>
      <c r="E3483" s="17" t="s">
        <v>544</v>
      </c>
      <c r="F3483" s="17" t="s">
        <v>953</v>
      </c>
      <c r="G3483" s="3" t="s">
        <v>506</v>
      </c>
      <c r="H3483" s="3">
        <v>827</v>
      </c>
      <c r="I3483" s="3">
        <v>5</v>
      </c>
      <c r="J3483" s="57">
        <v>0.91999999999999993</v>
      </c>
      <c r="K3483" s="3">
        <v>48</v>
      </c>
      <c r="L3483" s="3">
        <v>453</v>
      </c>
      <c r="M3483" s="3">
        <v>227</v>
      </c>
      <c r="N3483" s="3">
        <v>158</v>
      </c>
      <c r="O3483" s="3">
        <v>104</v>
      </c>
      <c r="P3483" s="16" t="s">
        <v>519</v>
      </c>
      <c r="Q3483" s="16" t="s">
        <v>523</v>
      </c>
      <c r="R3483" s="16" t="s">
        <v>520</v>
      </c>
    </row>
    <row r="3484" spans="1:18" hidden="1" x14ac:dyDescent="0.3">
      <c r="A3484" s="55">
        <v>45169</v>
      </c>
      <c r="B3484" s="56" t="s">
        <v>919</v>
      </c>
      <c r="C3484" s="56" t="s">
        <v>542</v>
      </c>
      <c r="D3484" s="17" t="s">
        <v>548</v>
      </c>
      <c r="E3484" s="17" t="s">
        <v>550</v>
      </c>
      <c r="F3484" s="17" t="s">
        <v>953</v>
      </c>
      <c r="G3484" s="3" t="s">
        <v>506</v>
      </c>
      <c r="H3484" s="3">
        <v>46</v>
      </c>
      <c r="I3484" s="3">
        <v>0</v>
      </c>
      <c r="J3484" s="57">
        <v>0</v>
      </c>
      <c r="K3484" s="3">
        <v>0</v>
      </c>
      <c r="L3484" s="3">
        <v>19</v>
      </c>
      <c r="M3484" s="3">
        <v>16</v>
      </c>
      <c r="N3484" s="3">
        <v>13</v>
      </c>
      <c r="O3484" s="3">
        <v>10</v>
      </c>
      <c r="P3484" s="16" t="s">
        <v>519</v>
      </c>
      <c r="Q3484" s="16" t="s">
        <v>523</v>
      </c>
      <c r="R3484" s="16" t="s">
        <v>520</v>
      </c>
    </row>
    <row r="3485" spans="1:18" hidden="1" x14ac:dyDescent="0.3">
      <c r="A3485" s="55">
        <v>45169</v>
      </c>
      <c r="B3485" s="56" t="s">
        <v>919</v>
      </c>
      <c r="C3485" s="56" t="s">
        <v>542</v>
      </c>
      <c r="D3485" s="17" t="s">
        <v>548</v>
      </c>
      <c r="E3485" s="17" t="s">
        <v>546</v>
      </c>
      <c r="F3485" s="17" t="s">
        <v>953</v>
      </c>
      <c r="G3485" s="3" t="s">
        <v>506</v>
      </c>
      <c r="H3485" s="3">
        <v>84</v>
      </c>
      <c r="I3485" s="3">
        <v>6</v>
      </c>
      <c r="J3485" s="57">
        <v>1.1040000000000001</v>
      </c>
      <c r="K3485" s="3">
        <v>7</v>
      </c>
      <c r="L3485" s="3">
        <v>43</v>
      </c>
      <c r="M3485" s="3">
        <v>26</v>
      </c>
      <c r="N3485" s="3">
        <v>16</v>
      </c>
      <c r="O3485" s="3">
        <v>14</v>
      </c>
      <c r="P3485" s="16" t="s">
        <v>519</v>
      </c>
      <c r="Q3485" s="16" t="s">
        <v>523</v>
      </c>
      <c r="R3485" s="16" t="s">
        <v>520</v>
      </c>
    </row>
    <row r="3486" spans="1:18" hidden="1" x14ac:dyDescent="0.3">
      <c r="A3486" s="55">
        <v>45169</v>
      </c>
      <c r="B3486" s="56" t="s">
        <v>919</v>
      </c>
      <c r="C3486" s="56" t="s">
        <v>542</v>
      </c>
      <c r="D3486" s="17" t="s">
        <v>549</v>
      </c>
      <c r="E3486" s="17" t="s">
        <v>544</v>
      </c>
      <c r="F3486" s="17" t="s">
        <v>954</v>
      </c>
      <c r="G3486" s="3" t="s">
        <v>499</v>
      </c>
      <c r="H3486" s="3">
        <v>916</v>
      </c>
      <c r="I3486" s="3">
        <v>3</v>
      </c>
      <c r="J3486" s="57">
        <v>0.25800000000000001</v>
      </c>
      <c r="K3486" s="3">
        <v>30</v>
      </c>
      <c r="L3486" s="3">
        <v>415</v>
      </c>
      <c r="M3486" s="3">
        <v>198</v>
      </c>
      <c r="N3486" s="3">
        <v>154</v>
      </c>
      <c r="O3486" s="3">
        <v>87</v>
      </c>
      <c r="P3486" s="16" t="s">
        <v>511</v>
      </c>
      <c r="Q3486" s="16" t="s">
        <v>523</v>
      </c>
      <c r="R3486" s="16" t="s">
        <v>513</v>
      </c>
    </row>
    <row r="3487" spans="1:18" hidden="1" x14ac:dyDescent="0.3">
      <c r="A3487" s="55">
        <v>45169</v>
      </c>
      <c r="B3487" s="56" t="s">
        <v>919</v>
      </c>
      <c r="C3487" s="56" t="s">
        <v>542</v>
      </c>
      <c r="D3487" s="17" t="s">
        <v>549</v>
      </c>
      <c r="E3487" s="17" t="s">
        <v>550</v>
      </c>
      <c r="F3487" s="17" t="s">
        <v>954</v>
      </c>
      <c r="G3487" s="3" t="s">
        <v>499</v>
      </c>
      <c r="H3487" s="3">
        <v>48</v>
      </c>
      <c r="I3487" s="3">
        <v>0</v>
      </c>
      <c r="J3487" s="57">
        <v>0</v>
      </c>
      <c r="K3487" s="3">
        <v>7</v>
      </c>
      <c r="L3487" s="3">
        <v>31</v>
      </c>
      <c r="M3487" s="3">
        <v>13</v>
      </c>
      <c r="N3487" s="3">
        <v>8</v>
      </c>
      <c r="O3487" s="3">
        <v>7</v>
      </c>
      <c r="P3487" s="16" t="s">
        <v>511</v>
      </c>
      <c r="Q3487" s="16" t="s">
        <v>523</v>
      </c>
      <c r="R3487" s="16" t="s">
        <v>513</v>
      </c>
    </row>
    <row r="3488" spans="1:18" hidden="1" x14ac:dyDescent="0.3">
      <c r="A3488" s="55">
        <v>45169</v>
      </c>
      <c r="B3488" s="56" t="s">
        <v>919</v>
      </c>
      <c r="C3488" s="56" t="s">
        <v>542</v>
      </c>
      <c r="D3488" s="17" t="s">
        <v>549</v>
      </c>
      <c r="E3488" s="17" t="s">
        <v>546</v>
      </c>
      <c r="F3488" s="17" t="s">
        <v>954</v>
      </c>
      <c r="G3488" s="3" t="s">
        <v>499</v>
      </c>
      <c r="H3488" s="3">
        <v>69</v>
      </c>
      <c r="I3488" s="3">
        <v>0</v>
      </c>
      <c r="J3488" s="57">
        <v>0</v>
      </c>
      <c r="K3488" s="3">
        <v>9</v>
      </c>
      <c r="L3488" s="3">
        <v>58</v>
      </c>
      <c r="M3488" s="3">
        <v>32</v>
      </c>
      <c r="N3488" s="3">
        <v>21</v>
      </c>
      <c r="O3488" s="3">
        <v>13</v>
      </c>
      <c r="P3488" s="16" t="s">
        <v>511</v>
      </c>
      <c r="Q3488" s="16" t="s">
        <v>523</v>
      </c>
      <c r="R3488" s="16" t="s">
        <v>513</v>
      </c>
    </row>
    <row r="3489" spans="1:18" hidden="1" x14ac:dyDescent="0.3">
      <c r="A3489" s="55">
        <v>45169</v>
      </c>
      <c r="B3489" s="56" t="s">
        <v>919</v>
      </c>
      <c r="C3489" s="56" t="s">
        <v>542</v>
      </c>
      <c r="D3489" s="17" t="s">
        <v>549</v>
      </c>
      <c r="E3489" s="17" t="s">
        <v>544</v>
      </c>
      <c r="F3489" s="17" t="s">
        <v>955</v>
      </c>
      <c r="G3489" s="3" t="s">
        <v>501</v>
      </c>
      <c r="H3489" s="3">
        <v>1834</v>
      </c>
      <c r="I3489" s="3">
        <v>10</v>
      </c>
      <c r="J3489" s="57">
        <v>0.85999999999999988</v>
      </c>
      <c r="K3489" s="3">
        <v>135</v>
      </c>
      <c r="L3489" s="3">
        <v>596</v>
      </c>
      <c r="M3489" s="3">
        <v>318</v>
      </c>
      <c r="N3489" s="3">
        <v>271</v>
      </c>
      <c r="O3489" s="3">
        <v>188</v>
      </c>
      <c r="P3489" s="16" t="s">
        <v>511</v>
      </c>
      <c r="Q3489" s="16" t="s">
        <v>523</v>
      </c>
      <c r="R3489" s="16" t="s">
        <v>513</v>
      </c>
    </row>
    <row r="3490" spans="1:18" hidden="1" x14ac:dyDescent="0.3">
      <c r="A3490" s="55">
        <v>45169</v>
      </c>
      <c r="B3490" s="56" t="s">
        <v>919</v>
      </c>
      <c r="C3490" s="56" t="s">
        <v>542</v>
      </c>
      <c r="D3490" s="17" t="s">
        <v>549</v>
      </c>
      <c r="E3490" s="17" t="s">
        <v>550</v>
      </c>
      <c r="F3490" s="17" t="s">
        <v>955</v>
      </c>
      <c r="G3490" s="3" t="s">
        <v>501</v>
      </c>
      <c r="H3490" s="3">
        <v>382</v>
      </c>
      <c r="I3490" s="3">
        <v>2</v>
      </c>
      <c r="J3490" s="57">
        <v>0.17199999999999999</v>
      </c>
      <c r="K3490" s="3">
        <v>21</v>
      </c>
      <c r="L3490" s="3">
        <v>164</v>
      </c>
      <c r="M3490" s="3">
        <v>75</v>
      </c>
      <c r="N3490" s="3">
        <v>68</v>
      </c>
      <c r="O3490" s="3">
        <v>48</v>
      </c>
      <c r="P3490" s="16" t="s">
        <v>511</v>
      </c>
      <c r="Q3490" s="16" t="s">
        <v>523</v>
      </c>
      <c r="R3490" s="16" t="s">
        <v>513</v>
      </c>
    </row>
    <row r="3491" spans="1:18" hidden="1" x14ac:dyDescent="0.3">
      <c r="A3491" s="55">
        <v>45169</v>
      </c>
      <c r="B3491" s="56" t="s">
        <v>919</v>
      </c>
      <c r="C3491" s="56" t="s">
        <v>542</v>
      </c>
      <c r="D3491" s="17" t="s">
        <v>549</v>
      </c>
      <c r="E3491" s="17" t="s">
        <v>546</v>
      </c>
      <c r="F3491" s="17" t="s">
        <v>955</v>
      </c>
      <c r="G3491" s="3" t="s">
        <v>501</v>
      </c>
      <c r="H3491" s="3">
        <v>387</v>
      </c>
      <c r="I3491" s="3">
        <v>5</v>
      </c>
      <c r="J3491" s="57">
        <v>0.42999999999999994</v>
      </c>
      <c r="K3491" s="3">
        <v>42</v>
      </c>
      <c r="L3491" s="3">
        <v>232</v>
      </c>
      <c r="M3491" s="3">
        <v>123</v>
      </c>
      <c r="N3491" s="3">
        <v>114</v>
      </c>
      <c r="O3491" s="3">
        <v>83</v>
      </c>
      <c r="P3491" s="16" t="s">
        <v>511</v>
      </c>
      <c r="Q3491" s="16" t="s">
        <v>523</v>
      </c>
      <c r="R3491" s="16" t="s">
        <v>513</v>
      </c>
    </row>
    <row r="3492" spans="1:18" hidden="1" x14ac:dyDescent="0.3">
      <c r="A3492" s="55">
        <v>45169</v>
      </c>
      <c r="B3492" s="56" t="s">
        <v>919</v>
      </c>
      <c r="C3492" s="56" t="s">
        <v>542</v>
      </c>
      <c r="D3492" s="17" t="s">
        <v>549</v>
      </c>
      <c r="E3492" s="17" t="s">
        <v>544</v>
      </c>
      <c r="F3492" s="17" t="s">
        <v>956</v>
      </c>
      <c r="G3492" s="3" t="s">
        <v>503</v>
      </c>
      <c r="H3492" s="3">
        <v>399</v>
      </c>
      <c r="I3492" s="3">
        <v>4</v>
      </c>
      <c r="J3492" s="57">
        <v>0.34399999999999997</v>
      </c>
      <c r="K3492" s="3">
        <v>47</v>
      </c>
      <c r="L3492" s="3">
        <v>330</v>
      </c>
      <c r="M3492" s="3">
        <v>165</v>
      </c>
      <c r="N3492" s="3">
        <v>136</v>
      </c>
      <c r="O3492" s="3">
        <v>100</v>
      </c>
      <c r="P3492" s="16" t="s">
        <v>511</v>
      </c>
      <c r="Q3492" s="16" t="s">
        <v>523</v>
      </c>
      <c r="R3492" s="16" t="s">
        <v>513</v>
      </c>
    </row>
    <row r="3493" spans="1:18" hidden="1" x14ac:dyDescent="0.3">
      <c r="A3493" s="55">
        <v>45169</v>
      </c>
      <c r="B3493" s="56" t="s">
        <v>919</v>
      </c>
      <c r="C3493" s="56" t="s">
        <v>542</v>
      </c>
      <c r="D3493" s="17" t="s">
        <v>549</v>
      </c>
      <c r="E3493" s="17" t="s">
        <v>550</v>
      </c>
      <c r="F3493" s="17" t="s">
        <v>956</v>
      </c>
      <c r="G3493" s="3" t="s">
        <v>503</v>
      </c>
      <c r="H3493" s="3">
        <v>60</v>
      </c>
      <c r="I3493" s="3">
        <v>1</v>
      </c>
      <c r="J3493" s="57">
        <v>8.5999999999999993E-2</v>
      </c>
      <c r="K3493" s="3">
        <v>10</v>
      </c>
      <c r="L3493" s="3">
        <v>51</v>
      </c>
      <c r="M3493" s="3">
        <v>23</v>
      </c>
      <c r="N3493" s="3">
        <v>18</v>
      </c>
      <c r="O3493" s="3">
        <v>11</v>
      </c>
      <c r="P3493" s="16" t="s">
        <v>511</v>
      </c>
      <c r="Q3493" s="16" t="s">
        <v>523</v>
      </c>
      <c r="R3493" s="16" t="s">
        <v>513</v>
      </c>
    </row>
    <row r="3494" spans="1:18" hidden="1" x14ac:dyDescent="0.3">
      <c r="A3494" s="55">
        <v>45169</v>
      </c>
      <c r="B3494" s="56" t="s">
        <v>919</v>
      </c>
      <c r="C3494" s="56" t="s">
        <v>542</v>
      </c>
      <c r="D3494" s="17" t="s">
        <v>549</v>
      </c>
      <c r="E3494" s="17" t="s">
        <v>546</v>
      </c>
      <c r="F3494" s="17" t="s">
        <v>956</v>
      </c>
      <c r="G3494" s="3" t="s">
        <v>503</v>
      </c>
      <c r="H3494" s="3">
        <v>125</v>
      </c>
      <c r="I3494" s="3">
        <v>3</v>
      </c>
      <c r="J3494" s="57">
        <v>0.25800000000000001</v>
      </c>
      <c r="K3494" s="3">
        <v>21</v>
      </c>
      <c r="L3494" s="3">
        <v>109</v>
      </c>
      <c r="M3494" s="3">
        <v>60</v>
      </c>
      <c r="N3494" s="3">
        <v>37</v>
      </c>
      <c r="O3494" s="3">
        <v>26</v>
      </c>
      <c r="P3494" s="16" t="s">
        <v>511</v>
      </c>
      <c r="Q3494" s="16" t="s">
        <v>523</v>
      </c>
      <c r="R3494" s="16" t="s">
        <v>513</v>
      </c>
    </row>
    <row r="3495" spans="1:18" hidden="1" x14ac:dyDescent="0.3">
      <c r="A3495" s="55">
        <v>45169</v>
      </c>
      <c r="B3495" s="56" t="s">
        <v>919</v>
      </c>
      <c r="C3495" s="56" t="s">
        <v>542</v>
      </c>
      <c r="D3495" s="17" t="s">
        <v>549</v>
      </c>
      <c r="E3495" s="17" t="s">
        <v>544</v>
      </c>
      <c r="F3495" s="17" t="s">
        <v>957</v>
      </c>
      <c r="G3495" s="3" t="s">
        <v>502</v>
      </c>
      <c r="H3495" s="3">
        <v>259</v>
      </c>
      <c r="I3495" s="3">
        <v>1</v>
      </c>
      <c r="J3495" s="57">
        <v>8.5999999999999993E-2</v>
      </c>
      <c r="K3495" s="3">
        <v>7</v>
      </c>
      <c r="L3495" s="3">
        <v>210</v>
      </c>
      <c r="M3495" s="3">
        <v>112</v>
      </c>
      <c r="N3495" s="3">
        <v>88</v>
      </c>
      <c r="O3495" s="3">
        <v>59</v>
      </c>
      <c r="P3495" s="16" t="s">
        <v>511</v>
      </c>
      <c r="Q3495" s="16" t="s">
        <v>523</v>
      </c>
      <c r="R3495" s="16" t="s">
        <v>513</v>
      </c>
    </row>
    <row r="3496" spans="1:18" hidden="1" x14ac:dyDescent="0.3">
      <c r="A3496" s="55">
        <v>45169</v>
      </c>
      <c r="B3496" s="56" t="s">
        <v>919</v>
      </c>
      <c r="C3496" s="56" t="s">
        <v>542</v>
      </c>
      <c r="D3496" s="17" t="s">
        <v>549</v>
      </c>
      <c r="E3496" s="17" t="s">
        <v>550</v>
      </c>
      <c r="F3496" s="17" t="s">
        <v>957</v>
      </c>
      <c r="G3496" s="3" t="s">
        <v>502</v>
      </c>
      <c r="H3496" s="3">
        <v>15</v>
      </c>
      <c r="I3496" s="3">
        <v>0</v>
      </c>
      <c r="J3496" s="57">
        <v>0</v>
      </c>
      <c r="K3496" s="3">
        <v>2</v>
      </c>
      <c r="L3496" s="3">
        <v>13</v>
      </c>
      <c r="M3496" s="3">
        <v>6</v>
      </c>
      <c r="N3496" s="3">
        <v>4</v>
      </c>
      <c r="O3496" s="3">
        <v>4</v>
      </c>
      <c r="P3496" s="16" t="s">
        <v>511</v>
      </c>
      <c r="Q3496" s="16" t="s">
        <v>523</v>
      </c>
      <c r="R3496" s="16" t="s">
        <v>513</v>
      </c>
    </row>
    <row r="3497" spans="1:18" hidden="1" x14ac:dyDescent="0.3">
      <c r="A3497" s="55">
        <v>45169</v>
      </c>
      <c r="B3497" s="56" t="s">
        <v>919</v>
      </c>
      <c r="C3497" s="56" t="s">
        <v>542</v>
      </c>
      <c r="D3497" s="17" t="s">
        <v>549</v>
      </c>
      <c r="E3497" s="17" t="s">
        <v>546</v>
      </c>
      <c r="F3497" s="17" t="s">
        <v>957</v>
      </c>
      <c r="G3497" s="3" t="s">
        <v>502</v>
      </c>
      <c r="H3497" s="3">
        <v>59</v>
      </c>
      <c r="I3497" s="3">
        <v>1</v>
      </c>
      <c r="J3497" s="57">
        <v>8.5999999999999993E-2</v>
      </c>
      <c r="K3497" s="3">
        <v>8</v>
      </c>
      <c r="L3497" s="3">
        <v>56</v>
      </c>
      <c r="M3497" s="3">
        <v>35</v>
      </c>
      <c r="N3497" s="3">
        <v>35</v>
      </c>
      <c r="O3497" s="3">
        <v>24</v>
      </c>
      <c r="P3497" s="16" t="s">
        <v>511</v>
      </c>
      <c r="Q3497" s="16" t="s">
        <v>523</v>
      </c>
      <c r="R3497" s="16" t="s">
        <v>513</v>
      </c>
    </row>
    <row r="3498" spans="1:18" hidden="1" x14ac:dyDescent="0.3">
      <c r="A3498" s="55">
        <v>45169</v>
      </c>
      <c r="B3498" s="56" t="s">
        <v>919</v>
      </c>
      <c r="C3498" s="56" t="s">
        <v>542</v>
      </c>
      <c r="D3498" s="17" t="s">
        <v>549</v>
      </c>
      <c r="E3498" s="17" t="s">
        <v>544</v>
      </c>
      <c r="F3498" s="17" t="s">
        <v>960</v>
      </c>
      <c r="G3498" s="3" t="s">
        <v>500</v>
      </c>
      <c r="H3498" s="3">
        <v>181</v>
      </c>
      <c r="I3498" s="3">
        <v>2</v>
      </c>
      <c r="J3498" s="57">
        <v>0.17199999999999999</v>
      </c>
      <c r="K3498" s="3">
        <v>15</v>
      </c>
      <c r="L3498" s="3">
        <v>132</v>
      </c>
      <c r="M3498" s="3">
        <v>72</v>
      </c>
      <c r="N3498" s="3">
        <v>55</v>
      </c>
      <c r="O3498" s="3">
        <v>43</v>
      </c>
      <c r="P3498" s="16" t="s">
        <v>511</v>
      </c>
      <c r="Q3498" s="16" t="s">
        <v>523</v>
      </c>
      <c r="R3498" s="16" t="s">
        <v>513</v>
      </c>
    </row>
    <row r="3499" spans="1:18" hidden="1" x14ac:dyDescent="0.3">
      <c r="A3499" s="55">
        <v>45169</v>
      </c>
      <c r="B3499" s="56" t="s">
        <v>919</v>
      </c>
      <c r="C3499" s="56" t="s">
        <v>542</v>
      </c>
      <c r="D3499" s="17" t="s">
        <v>549</v>
      </c>
      <c r="E3499" s="17" t="s">
        <v>550</v>
      </c>
      <c r="F3499" s="17" t="s">
        <v>960</v>
      </c>
      <c r="G3499" s="3" t="s">
        <v>500</v>
      </c>
      <c r="H3499" s="3">
        <v>19</v>
      </c>
      <c r="I3499" s="3">
        <v>0</v>
      </c>
      <c r="J3499" s="57">
        <v>0</v>
      </c>
      <c r="K3499" s="3">
        <v>4</v>
      </c>
      <c r="L3499" s="3">
        <v>14</v>
      </c>
      <c r="M3499" s="3">
        <v>8</v>
      </c>
      <c r="N3499" s="3">
        <v>5</v>
      </c>
      <c r="O3499" s="3">
        <v>5</v>
      </c>
      <c r="P3499" s="16" t="s">
        <v>511</v>
      </c>
      <c r="Q3499" s="16" t="s">
        <v>523</v>
      </c>
      <c r="R3499" s="16" t="s">
        <v>513</v>
      </c>
    </row>
    <row r="3500" spans="1:18" hidden="1" x14ac:dyDescent="0.3">
      <c r="A3500" s="55">
        <v>45169</v>
      </c>
      <c r="B3500" s="56" t="s">
        <v>919</v>
      </c>
      <c r="C3500" s="56" t="s">
        <v>542</v>
      </c>
      <c r="D3500" s="17" t="s">
        <v>549</v>
      </c>
      <c r="E3500" s="17" t="s">
        <v>546</v>
      </c>
      <c r="F3500" s="17" t="s">
        <v>960</v>
      </c>
      <c r="G3500" s="3" t="s">
        <v>500</v>
      </c>
      <c r="H3500" s="3">
        <v>48</v>
      </c>
      <c r="I3500" s="3">
        <v>0</v>
      </c>
      <c r="J3500" s="57">
        <v>0</v>
      </c>
      <c r="K3500" s="3">
        <v>4</v>
      </c>
      <c r="L3500" s="3">
        <v>37</v>
      </c>
      <c r="M3500" s="3">
        <v>14</v>
      </c>
      <c r="N3500" s="3">
        <v>11</v>
      </c>
      <c r="O3500" s="3">
        <v>11</v>
      </c>
      <c r="P3500" s="16" t="s">
        <v>511</v>
      </c>
      <c r="Q3500" s="16" t="s">
        <v>523</v>
      </c>
      <c r="R3500" s="16" t="s">
        <v>513</v>
      </c>
    </row>
    <row r="3501" spans="1:18" x14ac:dyDescent="0.3">
      <c r="A3501" s="73">
        <v>45169</v>
      </c>
      <c r="B3501" s="76" t="s">
        <v>919</v>
      </c>
      <c r="C3501" s="56" t="s">
        <v>542</v>
      </c>
      <c r="D3501" s="17" t="s">
        <v>549</v>
      </c>
      <c r="E3501" s="17" t="s">
        <v>544</v>
      </c>
      <c r="F3501" s="17" t="s">
        <v>958</v>
      </c>
      <c r="G3501" s="78" t="s">
        <v>504</v>
      </c>
      <c r="H3501" s="78">
        <v>161</v>
      </c>
      <c r="I3501" s="78">
        <v>2</v>
      </c>
      <c r="J3501" s="84">
        <v>0.17199999999999999</v>
      </c>
      <c r="K3501" s="41">
        <v>18</v>
      </c>
      <c r="L3501" s="78">
        <v>56</v>
      </c>
      <c r="M3501" s="78">
        <v>25</v>
      </c>
      <c r="N3501" s="78">
        <v>21</v>
      </c>
      <c r="O3501" s="78">
        <v>14</v>
      </c>
      <c r="P3501" s="89" t="s">
        <v>511</v>
      </c>
      <c r="Q3501" s="16" t="s">
        <v>523</v>
      </c>
      <c r="R3501" s="89" t="s">
        <v>513</v>
      </c>
    </row>
    <row r="3502" spans="1:18" x14ac:dyDescent="0.3">
      <c r="A3502" s="73">
        <v>45169</v>
      </c>
      <c r="B3502" s="76" t="s">
        <v>919</v>
      </c>
      <c r="C3502" s="56" t="s">
        <v>542</v>
      </c>
      <c r="D3502" s="17" t="s">
        <v>549</v>
      </c>
      <c r="E3502" s="17" t="s">
        <v>550</v>
      </c>
      <c r="F3502" s="17" t="s">
        <v>958</v>
      </c>
      <c r="G3502" s="78" t="s">
        <v>504</v>
      </c>
      <c r="H3502" s="78">
        <v>24</v>
      </c>
      <c r="I3502" s="78">
        <v>0</v>
      </c>
      <c r="J3502" s="84">
        <v>0</v>
      </c>
      <c r="K3502" s="41">
        <v>5</v>
      </c>
      <c r="L3502" s="78">
        <v>9</v>
      </c>
      <c r="M3502" s="78">
        <v>5</v>
      </c>
      <c r="N3502" s="78">
        <v>5</v>
      </c>
      <c r="O3502" s="78">
        <v>5</v>
      </c>
      <c r="P3502" s="89" t="s">
        <v>511</v>
      </c>
      <c r="Q3502" s="16" t="s">
        <v>523</v>
      </c>
      <c r="R3502" s="89" t="s">
        <v>513</v>
      </c>
    </row>
    <row r="3503" spans="1:18" x14ac:dyDescent="0.3">
      <c r="A3503" s="73">
        <v>45169</v>
      </c>
      <c r="B3503" s="76" t="s">
        <v>919</v>
      </c>
      <c r="C3503" s="56" t="s">
        <v>542</v>
      </c>
      <c r="D3503" s="17" t="s">
        <v>549</v>
      </c>
      <c r="E3503" s="17" t="s">
        <v>546</v>
      </c>
      <c r="F3503" s="17" t="s">
        <v>958</v>
      </c>
      <c r="G3503" s="78" t="s">
        <v>504</v>
      </c>
      <c r="H3503" s="78">
        <v>21</v>
      </c>
      <c r="I3503" s="78">
        <v>2</v>
      </c>
      <c r="J3503" s="84">
        <v>0.17199999999999999</v>
      </c>
      <c r="K3503" s="41">
        <v>5</v>
      </c>
      <c r="L3503" s="78">
        <v>17</v>
      </c>
      <c r="M3503" s="78">
        <v>11</v>
      </c>
      <c r="N3503" s="78">
        <v>5</v>
      </c>
      <c r="O3503" s="78">
        <v>3</v>
      </c>
      <c r="P3503" s="89" t="s">
        <v>511</v>
      </c>
      <c r="Q3503" s="16" t="s">
        <v>523</v>
      </c>
      <c r="R3503" s="89" t="s">
        <v>513</v>
      </c>
    </row>
    <row r="3504" spans="1:18" hidden="1" x14ac:dyDescent="0.3">
      <c r="A3504" s="55">
        <v>45169</v>
      </c>
      <c r="B3504" s="56" t="s">
        <v>919</v>
      </c>
      <c r="C3504" s="56" t="s">
        <v>542</v>
      </c>
      <c r="D3504" s="17" t="s">
        <v>549</v>
      </c>
      <c r="E3504" s="17" t="s">
        <v>544</v>
      </c>
      <c r="F3504" s="17" t="s">
        <v>959</v>
      </c>
      <c r="G3504" s="3" t="s">
        <v>506</v>
      </c>
      <c r="H3504" s="3">
        <v>1975</v>
      </c>
      <c r="I3504" s="3">
        <v>6</v>
      </c>
      <c r="J3504" s="57">
        <v>0.51600000000000001</v>
      </c>
      <c r="K3504" s="3">
        <v>286</v>
      </c>
      <c r="L3504" s="3">
        <v>1312</v>
      </c>
      <c r="M3504" s="3">
        <v>882</v>
      </c>
      <c r="N3504" s="3">
        <v>778</v>
      </c>
      <c r="O3504" s="3">
        <v>600</v>
      </c>
      <c r="P3504" s="16" t="s">
        <v>511</v>
      </c>
      <c r="Q3504" s="16" t="s">
        <v>523</v>
      </c>
      <c r="R3504" s="16" t="s">
        <v>513</v>
      </c>
    </row>
    <row r="3505" spans="1:18" hidden="1" x14ac:dyDescent="0.3">
      <c r="A3505" s="55">
        <v>45169</v>
      </c>
      <c r="B3505" s="56" t="s">
        <v>919</v>
      </c>
      <c r="C3505" s="56" t="s">
        <v>542</v>
      </c>
      <c r="D3505" s="17" t="s">
        <v>549</v>
      </c>
      <c r="E3505" s="17" t="s">
        <v>550</v>
      </c>
      <c r="F3505" s="17" t="s">
        <v>959</v>
      </c>
      <c r="G3505" s="3" t="s">
        <v>506</v>
      </c>
      <c r="H3505" s="3">
        <v>377</v>
      </c>
      <c r="I3505" s="3">
        <v>5</v>
      </c>
      <c r="J3505" s="57">
        <v>0.42999999999999994</v>
      </c>
      <c r="K3505" s="3">
        <v>61</v>
      </c>
      <c r="L3505" s="3">
        <v>312</v>
      </c>
      <c r="M3505" s="3">
        <v>155</v>
      </c>
      <c r="N3505" s="3">
        <v>104</v>
      </c>
      <c r="O3505" s="3">
        <v>66</v>
      </c>
      <c r="P3505" s="16" t="s">
        <v>511</v>
      </c>
      <c r="Q3505" s="16" t="s">
        <v>523</v>
      </c>
      <c r="R3505" s="16" t="s">
        <v>513</v>
      </c>
    </row>
    <row r="3506" spans="1:18" hidden="1" x14ac:dyDescent="0.3">
      <c r="A3506" s="55">
        <v>45169</v>
      </c>
      <c r="B3506" s="56" t="s">
        <v>919</v>
      </c>
      <c r="C3506" s="56" t="s">
        <v>542</v>
      </c>
      <c r="D3506" s="17" t="s">
        <v>549</v>
      </c>
      <c r="E3506" s="17" t="s">
        <v>546</v>
      </c>
      <c r="F3506" s="17" t="s">
        <v>959</v>
      </c>
      <c r="G3506" s="3" t="s">
        <v>506</v>
      </c>
      <c r="H3506" s="3">
        <v>790</v>
      </c>
      <c r="I3506" s="3">
        <v>8</v>
      </c>
      <c r="J3506" s="57">
        <v>0.68799999999999994</v>
      </c>
      <c r="K3506" s="3">
        <v>199</v>
      </c>
      <c r="L3506" s="3">
        <v>696</v>
      </c>
      <c r="M3506" s="3">
        <v>425</v>
      </c>
      <c r="N3506" s="3">
        <v>329</v>
      </c>
      <c r="O3506" s="3">
        <v>264</v>
      </c>
      <c r="P3506" s="16" t="s">
        <v>511</v>
      </c>
      <c r="Q3506" s="16" t="s">
        <v>523</v>
      </c>
      <c r="R3506" s="16" t="s">
        <v>513</v>
      </c>
    </row>
    <row r="3507" spans="1:18" hidden="1" x14ac:dyDescent="0.3">
      <c r="A3507" s="55">
        <v>45169</v>
      </c>
      <c r="B3507" s="56" t="s">
        <v>919</v>
      </c>
      <c r="C3507" s="56" t="s">
        <v>542</v>
      </c>
      <c r="D3507" s="17" t="s">
        <v>549</v>
      </c>
      <c r="E3507" s="17" t="s">
        <v>544</v>
      </c>
      <c r="F3507" s="17" t="s">
        <v>961</v>
      </c>
      <c r="G3507" s="3" t="s">
        <v>507</v>
      </c>
      <c r="H3507" s="3">
        <v>472</v>
      </c>
      <c r="I3507" s="3">
        <v>2</v>
      </c>
      <c r="J3507" s="57">
        <v>0.17199999999999999</v>
      </c>
      <c r="K3507" s="3">
        <v>46</v>
      </c>
      <c r="L3507" s="3">
        <v>274</v>
      </c>
      <c r="M3507" s="3">
        <v>146</v>
      </c>
      <c r="N3507" s="3">
        <v>109</v>
      </c>
      <c r="O3507" s="3">
        <v>84</v>
      </c>
      <c r="P3507" s="16" t="s">
        <v>511</v>
      </c>
      <c r="Q3507" s="16" t="s">
        <v>523</v>
      </c>
      <c r="R3507" s="16" t="s">
        <v>513</v>
      </c>
    </row>
    <row r="3508" spans="1:18" hidden="1" x14ac:dyDescent="0.3">
      <c r="A3508" s="55">
        <v>45169</v>
      </c>
      <c r="B3508" s="56" t="s">
        <v>919</v>
      </c>
      <c r="C3508" s="56" t="s">
        <v>542</v>
      </c>
      <c r="D3508" s="17" t="s">
        <v>549</v>
      </c>
      <c r="E3508" s="17" t="s">
        <v>550</v>
      </c>
      <c r="F3508" s="17" t="s">
        <v>961</v>
      </c>
      <c r="G3508" s="3" t="s">
        <v>507</v>
      </c>
      <c r="H3508" s="3">
        <v>58</v>
      </c>
      <c r="I3508" s="3">
        <v>0</v>
      </c>
      <c r="J3508" s="57">
        <v>0</v>
      </c>
      <c r="K3508" s="3">
        <v>11</v>
      </c>
      <c r="L3508" s="3">
        <v>54</v>
      </c>
      <c r="M3508" s="3">
        <v>24</v>
      </c>
      <c r="N3508" s="3">
        <v>24</v>
      </c>
      <c r="O3508" s="3">
        <v>20</v>
      </c>
      <c r="P3508" s="16" t="s">
        <v>511</v>
      </c>
      <c r="Q3508" s="16" t="s">
        <v>523</v>
      </c>
      <c r="R3508" s="16" t="s">
        <v>513</v>
      </c>
    </row>
    <row r="3509" spans="1:18" hidden="1" x14ac:dyDescent="0.3">
      <c r="A3509" s="55">
        <v>45169</v>
      </c>
      <c r="B3509" s="56" t="s">
        <v>919</v>
      </c>
      <c r="C3509" s="56" t="s">
        <v>542</v>
      </c>
      <c r="D3509" s="17" t="s">
        <v>549</v>
      </c>
      <c r="E3509" s="17" t="s">
        <v>546</v>
      </c>
      <c r="F3509" s="17" t="s">
        <v>961</v>
      </c>
      <c r="G3509" s="3" t="s">
        <v>507</v>
      </c>
      <c r="H3509" s="3">
        <v>57</v>
      </c>
      <c r="I3509" s="3">
        <v>1</v>
      </c>
      <c r="J3509" s="57">
        <v>8.5999999999999993E-2</v>
      </c>
      <c r="K3509" s="3">
        <v>11</v>
      </c>
      <c r="L3509" s="3">
        <v>48</v>
      </c>
      <c r="M3509" s="3">
        <v>26</v>
      </c>
      <c r="N3509" s="3">
        <v>19</v>
      </c>
      <c r="O3509" s="3">
        <v>16</v>
      </c>
      <c r="P3509" s="16" t="s">
        <v>511</v>
      </c>
      <c r="Q3509" s="16" t="s">
        <v>523</v>
      </c>
      <c r="R3509" s="16" t="s">
        <v>513</v>
      </c>
    </row>
    <row r="3510" spans="1:18" hidden="1" x14ac:dyDescent="0.3">
      <c r="A3510" s="55">
        <v>45169</v>
      </c>
      <c r="B3510" s="56" t="s">
        <v>919</v>
      </c>
      <c r="C3510" s="56" t="s">
        <v>542</v>
      </c>
      <c r="D3510" s="17" t="s">
        <v>551</v>
      </c>
      <c r="E3510" s="17" t="s">
        <v>544</v>
      </c>
      <c r="F3510" s="17" t="s">
        <v>963</v>
      </c>
      <c r="G3510" s="3" t="s">
        <v>503</v>
      </c>
      <c r="H3510" s="3">
        <v>4731</v>
      </c>
      <c r="I3510" s="3">
        <v>23</v>
      </c>
      <c r="J3510" s="57">
        <v>1.9779999999999998</v>
      </c>
      <c r="K3510" s="3">
        <v>42</v>
      </c>
      <c r="L3510" s="3">
        <v>3367</v>
      </c>
      <c r="M3510" s="3">
        <v>2090</v>
      </c>
      <c r="N3510" s="3">
        <v>1683</v>
      </c>
      <c r="O3510" s="3">
        <v>1393</v>
      </c>
      <c r="P3510" s="16" t="s">
        <v>511</v>
      </c>
      <c r="Q3510" s="16" t="s">
        <v>523</v>
      </c>
      <c r="R3510" s="16" t="s">
        <v>514</v>
      </c>
    </row>
    <row r="3511" spans="1:18" hidden="1" x14ac:dyDescent="0.3">
      <c r="A3511" s="55">
        <v>45169</v>
      </c>
      <c r="B3511" s="56" t="s">
        <v>919</v>
      </c>
      <c r="C3511" s="56" t="s">
        <v>542</v>
      </c>
      <c r="D3511" s="17" t="s">
        <v>551</v>
      </c>
      <c r="E3511" s="17" t="s">
        <v>550</v>
      </c>
      <c r="F3511" s="17" t="s">
        <v>963</v>
      </c>
      <c r="G3511" s="3" t="s">
        <v>503</v>
      </c>
      <c r="H3511" s="3">
        <v>284</v>
      </c>
      <c r="I3511" s="3">
        <v>0</v>
      </c>
      <c r="J3511" s="57">
        <v>0</v>
      </c>
      <c r="K3511" s="3">
        <v>30</v>
      </c>
      <c r="L3511" s="3">
        <v>234</v>
      </c>
      <c r="M3511" s="3">
        <v>126</v>
      </c>
      <c r="N3511" s="3">
        <v>107</v>
      </c>
      <c r="O3511" s="3">
        <v>72</v>
      </c>
      <c r="P3511" s="16" t="s">
        <v>511</v>
      </c>
      <c r="Q3511" s="16" t="s">
        <v>523</v>
      </c>
      <c r="R3511" s="16" t="s">
        <v>514</v>
      </c>
    </row>
    <row r="3512" spans="1:18" hidden="1" x14ac:dyDescent="0.3">
      <c r="A3512" s="55">
        <v>45169</v>
      </c>
      <c r="B3512" s="56" t="s">
        <v>919</v>
      </c>
      <c r="C3512" s="56" t="s">
        <v>542</v>
      </c>
      <c r="D3512" s="17" t="s">
        <v>551</v>
      </c>
      <c r="E3512" s="17" t="s">
        <v>546</v>
      </c>
      <c r="F3512" s="17" t="s">
        <v>963</v>
      </c>
      <c r="G3512" s="3" t="s">
        <v>503</v>
      </c>
      <c r="H3512" s="3">
        <v>716</v>
      </c>
      <c r="I3512" s="3">
        <v>3</v>
      </c>
      <c r="J3512" s="57">
        <v>0.25800000000000001</v>
      </c>
      <c r="K3512" s="3">
        <v>42</v>
      </c>
      <c r="L3512" s="3">
        <v>481</v>
      </c>
      <c r="M3512" s="3">
        <v>368</v>
      </c>
      <c r="N3512" s="3">
        <v>316</v>
      </c>
      <c r="O3512" s="3">
        <v>255</v>
      </c>
      <c r="P3512" s="16" t="s">
        <v>511</v>
      </c>
      <c r="Q3512" s="16" t="s">
        <v>523</v>
      </c>
      <c r="R3512" s="16" t="s">
        <v>514</v>
      </c>
    </row>
    <row r="3513" spans="1:18" hidden="1" x14ac:dyDescent="0.3">
      <c r="A3513" s="55">
        <v>45169</v>
      </c>
      <c r="B3513" s="56" t="s">
        <v>919</v>
      </c>
      <c r="C3513" s="56" t="s">
        <v>542</v>
      </c>
      <c r="D3513" s="17" t="s">
        <v>551</v>
      </c>
      <c r="E3513" s="17" t="s">
        <v>544</v>
      </c>
      <c r="F3513" s="17" t="s">
        <v>964</v>
      </c>
      <c r="G3513" s="3" t="s">
        <v>500</v>
      </c>
      <c r="H3513" s="3">
        <v>648</v>
      </c>
      <c r="I3513" s="3">
        <v>3</v>
      </c>
      <c r="J3513" s="57">
        <v>0.25800000000000001</v>
      </c>
      <c r="K3513" s="3">
        <v>21</v>
      </c>
      <c r="L3513" s="3">
        <v>521</v>
      </c>
      <c r="M3513" s="3">
        <v>246</v>
      </c>
      <c r="N3513" s="3">
        <v>194</v>
      </c>
      <c r="O3513" s="3">
        <v>134</v>
      </c>
      <c r="P3513" s="16" t="s">
        <v>511</v>
      </c>
      <c r="Q3513" s="16" t="s">
        <v>523</v>
      </c>
      <c r="R3513" s="16" t="s">
        <v>514</v>
      </c>
    </row>
    <row r="3514" spans="1:18" hidden="1" x14ac:dyDescent="0.3">
      <c r="A3514" s="55">
        <v>45169</v>
      </c>
      <c r="B3514" s="56" t="s">
        <v>919</v>
      </c>
      <c r="C3514" s="56" t="s">
        <v>542</v>
      </c>
      <c r="D3514" s="17" t="s">
        <v>551</v>
      </c>
      <c r="E3514" s="17" t="s">
        <v>550</v>
      </c>
      <c r="F3514" s="17" t="s">
        <v>964</v>
      </c>
      <c r="G3514" s="3" t="s">
        <v>500</v>
      </c>
      <c r="H3514" s="3">
        <v>25</v>
      </c>
      <c r="I3514" s="3">
        <v>0</v>
      </c>
      <c r="J3514" s="57">
        <v>0</v>
      </c>
      <c r="K3514" s="3">
        <v>7</v>
      </c>
      <c r="L3514" s="3">
        <v>20</v>
      </c>
      <c r="M3514" s="3">
        <v>11</v>
      </c>
      <c r="N3514" s="3">
        <v>10</v>
      </c>
      <c r="O3514" s="3">
        <v>8</v>
      </c>
      <c r="P3514" s="16" t="s">
        <v>511</v>
      </c>
      <c r="Q3514" s="16" t="s">
        <v>523</v>
      </c>
      <c r="R3514" s="16" t="s">
        <v>514</v>
      </c>
    </row>
    <row r="3515" spans="1:18" hidden="1" x14ac:dyDescent="0.3">
      <c r="A3515" s="55">
        <v>45169</v>
      </c>
      <c r="B3515" s="56" t="s">
        <v>919</v>
      </c>
      <c r="C3515" s="56" t="s">
        <v>542</v>
      </c>
      <c r="D3515" s="17" t="s">
        <v>551</v>
      </c>
      <c r="E3515" s="17" t="s">
        <v>546</v>
      </c>
      <c r="F3515" s="17" t="s">
        <v>964</v>
      </c>
      <c r="G3515" s="3" t="s">
        <v>500</v>
      </c>
      <c r="H3515" s="3">
        <v>37</v>
      </c>
      <c r="I3515" s="3">
        <v>0</v>
      </c>
      <c r="J3515" s="57">
        <v>0</v>
      </c>
      <c r="K3515" s="3">
        <v>4</v>
      </c>
      <c r="L3515" s="3">
        <v>32</v>
      </c>
      <c r="M3515" s="3">
        <v>13</v>
      </c>
      <c r="N3515" s="3">
        <v>13</v>
      </c>
      <c r="O3515" s="3">
        <v>11</v>
      </c>
      <c r="P3515" s="16" t="s">
        <v>511</v>
      </c>
      <c r="Q3515" s="16" t="s">
        <v>523</v>
      </c>
      <c r="R3515" s="16" t="s">
        <v>514</v>
      </c>
    </row>
    <row r="3516" spans="1:18" hidden="1" x14ac:dyDescent="0.3">
      <c r="A3516" s="55">
        <v>45169</v>
      </c>
      <c r="B3516" s="56" t="s">
        <v>919</v>
      </c>
      <c r="C3516" s="56" t="s">
        <v>542</v>
      </c>
      <c r="D3516" s="17" t="s">
        <v>551</v>
      </c>
      <c r="E3516" s="17" t="s">
        <v>544</v>
      </c>
      <c r="F3516" s="17" t="s">
        <v>967</v>
      </c>
      <c r="G3516" s="3" t="s">
        <v>502</v>
      </c>
      <c r="H3516" s="3">
        <v>1510</v>
      </c>
      <c r="I3516" s="3">
        <v>7</v>
      </c>
      <c r="J3516" s="57">
        <v>0.60199999999999998</v>
      </c>
      <c r="K3516" s="3">
        <v>53</v>
      </c>
      <c r="L3516" s="3">
        <v>1143</v>
      </c>
      <c r="M3516" s="3">
        <v>806</v>
      </c>
      <c r="N3516" s="3">
        <v>684</v>
      </c>
      <c r="O3516" s="3">
        <v>541</v>
      </c>
      <c r="P3516" s="16" t="s">
        <v>511</v>
      </c>
      <c r="Q3516" s="16" t="s">
        <v>523</v>
      </c>
      <c r="R3516" s="16" t="s">
        <v>514</v>
      </c>
    </row>
    <row r="3517" spans="1:18" hidden="1" x14ac:dyDescent="0.3">
      <c r="A3517" s="55">
        <v>45169</v>
      </c>
      <c r="B3517" s="56" t="s">
        <v>919</v>
      </c>
      <c r="C3517" s="56" t="s">
        <v>542</v>
      </c>
      <c r="D3517" s="17" t="s">
        <v>551</v>
      </c>
      <c r="E3517" s="17" t="s">
        <v>550</v>
      </c>
      <c r="F3517" s="17" t="s">
        <v>967</v>
      </c>
      <c r="G3517" s="3" t="s">
        <v>502</v>
      </c>
      <c r="H3517" s="3">
        <v>133</v>
      </c>
      <c r="I3517" s="3">
        <v>0</v>
      </c>
      <c r="J3517" s="57">
        <v>0</v>
      </c>
      <c r="K3517" s="3">
        <v>12</v>
      </c>
      <c r="L3517" s="3">
        <v>107</v>
      </c>
      <c r="M3517" s="3">
        <v>68</v>
      </c>
      <c r="N3517" s="3">
        <v>52</v>
      </c>
      <c r="O3517" s="3">
        <v>36</v>
      </c>
      <c r="P3517" s="16" t="s">
        <v>511</v>
      </c>
      <c r="Q3517" s="16" t="s">
        <v>523</v>
      </c>
      <c r="R3517" s="16" t="s">
        <v>514</v>
      </c>
    </row>
    <row r="3518" spans="1:18" hidden="1" x14ac:dyDescent="0.3">
      <c r="A3518" s="55">
        <v>45169</v>
      </c>
      <c r="B3518" s="56" t="s">
        <v>919</v>
      </c>
      <c r="C3518" s="56" t="s">
        <v>542</v>
      </c>
      <c r="D3518" s="17" t="s">
        <v>551</v>
      </c>
      <c r="E3518" s="17" t="s">
        <v>546</v>
      </c>
      <c r="F3518" s="17" t="s">
        <v>967</v>
      </c>
      <c r="G3518" s="3" t="s">
        <v>502</v>
      </c>
      <c r="H3518" s="3">
        <v>514</v>
      </c>
      <c r="I3518" s="3">
        <v>1</v>
      </c>
      <c r="J3518" s="57">
        <v>8.5999999999999993E-2</v>
      </c>
      <c r="K3518" s="3">
        <v>1</v>
      </c>
      <c r="L3518" s="3">
        <v>380</v>
      </c>
      <c r="M3518" s="3">
        <v>223</v>
      </c>
      <c r="N3518" s="3">
        <v>223</v>
      </c>
      <c r="O3518" s="3">
        <v>223</v>
      </c>
      <c r="P3518" s="16" t="s">
        <v>511</v>
      </c>
      <c r="Q3518" s="16" t="s">
        <v>523</v>
      </c>
      <c r="R3518" s="16" t="s">
        <v>514</v>
      </c>
    </row>
    <row r="3519" spans="1:18" hidden="1" x14ac:dyDescent="0.3">
      <c r="A3519" s="55">
        <v>45169</v>
      </c>
      <c r="B3519" s="56" t="s">
        <v>919</v>
      </c>
      <c r="C3519" s="56" t="s">
        <v>542</v>
      </c>
      <c r="D3519" s="17" t="s">
        <v>551</v>
      </c>
      <c r="E3519" s="17" t="s">
        <v>544</v>
      </c>
      <c r="F3519" s="17" t="s">
        <v>968</v>
      </c>
      <c r="G3519" s="3" t="s">
        <v>499</v>
      </c>
      <c r="H3519" s="3">
        <v>1668</v>
      </c>
      <c r="I3519" s="3">
        <v>10</v>
      </c>
      <c r="J3519" s="57">
        <v>0.85999999999999988</v>
      </c>
      <c r="K3519" s="3">
        <v>27</v>
      </c>
      <c r="L3519" s="3">
        <v>1313</v>
      </c>
      <c r="M3519" s="3">
        <v>552</v>
      </c>
      <c r="N3519" s="3">
        <v>381</v>
      </c>
      <c r="O3519" s="3">
        <v>315</v>
      </c>
      <c r="P3519" s="16" t="s">
        <v>511</v>
      </c>
      <c r="Q3519" s="16" t="s">
        <v>523</v>
      </c>
      <c r="R3519" s="16" t="s">
        <v>514</v>
      </c>
    </row>
    <row r="3520" spans="1:18" hidden="1" x14ac:dyDescent="0.3">
      <c r="A3520" s="55">
        <v>45169</v>
      </c>
      <c r="B3520" s="56" t="s">
        <v>919</v>
      </c>
      <c r="C3520" s="56" t="s">
        <v>542</v>
      </c>
      <c r="D3520" s="17" t="s">
        <v>551</v>
      </c>
      <c r="E3520" s="17" t="s">
        <v>550</v>
      </c>
      <c r="F3520" s="17" t="s">
        <v>968</v>
      </c>
      <c r="G3520" s="3" t="s">
        <v>499</v>
      </c>
      <c r="H3520" s="3">
        <v>200</v>
      </c>
      <c r="I3520" s="3">
        <v>0</v>
      </c>
      <c r="J3520" s="57">
        <v>0</v>
      </c>
      <c r="K3520" s="3">
        <v>10</v>
      </c>
      <c r="L3520" s="3">
        <v>194</v>
      </c>
      <c r="M3520" s="3">
        <v>91</v>
      </c>
      <c r="N3520" s="3">
        <v>79</v>
      </c>
      <c r="O3520" s="3">
        <v>61</v>
      </c>
      <c r="P3520" s="16" t="s">
        <v>511</v>
      </c>
      <c r="Q3520" s="16" t="s">
        <v>523</v>
      </c>
      <c r="R3520" s="16" t="s">
        <v>514</v>
      </c>
    </row>
    <row r="3521" spans="1:18" hidden="1" x14ac:dyDescent="0.3">
      <c r="A3521" s="55">
        <v>45169</v>
      </c>
      <c r="B3521" s="56" t="s">
        <v>919</v>
      </c>
      <c r="C3521" s="56" t="s">
        <v>542</v>
      </c>
      <c r="D3521" s="17" t="s">
        <v>551</v>
      </c>
      <c r="E3521" s="17" t="s">
        <v>546</v>
      </c>
      <c r="F3521" s="17" t="s">
        <v>968</v>
      </c>
      <c r="G3521" s="3" t="s">
        <v>499</v>
      </c>
      <c r="H3521" s="3">
        <v>354</v>
      </c>
      <c r="I3521" s="3">
        <v>2</v>
      </c>
      <c r="J3521" s="57">
        <v>0.17199999999999999</v>
      </c>
      <c r="K3521" s="3">
        <v>0</v>
      </c>
      <c r="L3521" s="3">
        <v>303</v>
      </c>
      <c r="M3521" s="3">
        <v>101</v>
      </c>
      <c r="N3521" s="3">
        <v>67</v>
      </c>
      <c r="O3521" s="3">
        <v>51</v>
      </c>
      <c r="P3521" s="16" t="s">
        <v>511</v>
      </c>
      <c r="Q3521" s="16" t="s">
        <v>523</v>
      </c>
      <c r="R3521" s="16" t="s">
        <v>514</v>
      </c>
    </row>
    <row r="3522" spans="1:18" hidden="1" x14ac:dyDescent="0.3">
      <c r="A3522" s="55">
        <v>45169</v>
      </c>
      <c r="B3522" s="56" t="s">
        <v>919</v>
      </c>
      <c r="C3522" s="56" t="s">
        <v>542</v>
      </c>
      <c r="D3522" s="17" t="s">
        <v>551</v>
      </c>
      <c r="E3522" s="17" t="s">
        <v>544</v>
      </c>
      <c r="F3522" s="17" t="s">
        <v>969</v>
      </c>
      <c r="G3522" s="3" t="s">
        <v>501</v>
      </c>
      <c r="H3522" s="3">
        <v>1042</v>
      </c>
      <c r="I3522" s="3">
        <v>2</v>
      </c>
      <c r="J3522" s="57">
        <v>0.17199999999999999</v>
      </c>
      <c r="K3522" s="3">
        <v>61</v>
      </c>
      <c r="L3522" s="3">
        <v>309</v>
      </c>
      <c r="M3522" s="3">
        <v>169</v>
      </c>
      <c r="N3522" s="3">
        <v>143</v>
      </c>
      <c r="O3522" s="3">
        <v>103</v>
      </c>
      <c r="P3522" s="16" t="s">
        <v>511</v>
      </c>
      <c r="Q3522" s="16" t="s">
        <v>523</v>
      </c>
      <c r="R3522" s="16" t="s">
        <v>514</v>
      </c>
    </row>
    <row r="3523" spans="1:18" hidden="1" x14ac:dyDescent="0.3">
      <c r="A3523" s="55">
        <v>45169</v>
      </c>
      <c r="B3523" s="56" t="s">
        <v>919</v>
      </c>
      <c r="C3523" s="56" t="s">
        <v>542</v>
      </c>
      <c r="D3523" s="17" t="s">
        <v>551</v>
      </c>
      <c r="E3523" s="17" t="s">
        <v>550</v>
      </c>
      <c r="F3523" s="17" t="s">
        <v>969</v>
      </c>
      <c r="G3523" s="3" t="s">
        <v>501</v>
      </c>
      <c r="H3523" s="3">
        <v>39</v>
      </c>
      <c r="I3523" s="3">
        <v>0</v>
      </c>
      <c r="J3523" s="57">
        <v>0</v>
      </c>
      <c r="K3523" s="3">
        <v>6</v>
      </c>
      <c r="L3523" s="3">
        <v>21</v>
      </c>
      <c r="M3523" s="3">
        <v>10</v>
      </c>
      <c r="N3523" s="3">
        <v>10</v>
      </c>
      <c r="O3523" s="3">
        <v>9</v>
      </c>
      <c r="P3523" s="16" t="s">
        <v>511</v>
      </c>
      <c r="Q3523" s="16" t="s">
        <v>523</v>
      </c>
      <c r="R3523" s="16" t="s">
        <v>514</v>
      </c>
    </row>
    <row r="3524" spans="1:18" hidden="1" x14ac:dyDescent="0.3">
      <c r="A3524" s="55">
        <v>45169</v>
      </c>
      <c r="B3524" s="56" t="s">
        <v>919</v>
      </c>
      <c r="C3524" s="56" t="s">
        <v>542</v>
      </c>
      <c r="D3524" s="17" t="s">
        <v>551</v>
      </c>
      <c r="E3524" s="17" t="s">
        <v>546</v>
      </c>
      <c r="F3524" s="17" t="s">
        <v>969</v>
      </c>
      <c r="G3524" s="3" t="s">
        <v>501</v>
      </c>
      <c r="H3524" s="3">
        <v>87</v>
      </c>
      <c r="I3524" s="3">
        <v>1</v>
      </c>
      <c r="J3524" s="57">
        <v>8.5999999999999993E-2</v>
      </c>
      <c r="K3524" s="3">
        <v>8</v>
      </c>
      <c r="L3524" s="3">
        <v>30</v>
      </c>
      <c r="M3524" s="3">
        <v>18</v>
      </c>
      <c r="N3524" s="3">
        <v>13</v>
      </c>
      <c r="O3524" s="3">
        <v>12</v>
      </c>
      <c r="P3524" s="16" t="s">
        <v>511</v>
      </c>
      <c r="Q3524" s="16" t="s">
        <v>523</v>
      </c>
      <c r="R3524" s="16" t="s">
        <v>514</v>
      </c>
    </row>
    <row r="3525" spans="1:18" hidden="1" x14ac:dyDescent="0.3">
      <c r="A3525" s="55">
        <v>45169</v>
      </c>
      <c r="B3525" s="56" t="s">
        <v>919</v>
      </c>
      <c r="C3525" s="56" t="s">
        <v>542</v>
      </c>
      <c r="D3525" s="17" t="s">
        <v>551</v>
      </c>
      <c r="E3525" s="17" t="s">
        <v>544</v>
      </c>
      <c r="F3525" s="17" t="s">
        <v>962</v>
      </c>
      <c r="G3525" s="3" t="s">
        <v>507</v>
      </c>
      <c r="H3525" s="3">
        <v>956</v>
      </c>
      <c r="I3525" s="3">
        <v>3</v>
      </c>
      <c r="J3525" s="57">
        <v>0.25800000000000001</v>
      </c>
      <c r="K3525" s="3">
        <v>182</v>
      </c>
      <c r="L3525" s="3">
        <v>751</v>
      </c>
      <c r="M3525" s="3">
        <v>437</v>
      </c>
      <c r="N3525" s="3">
        <v>360</v>
      </c>
      <c r="O3525" s="3">
        <v>284</v>
      </c>
      <c r="P3525" s="16" t="s">
        <v>511</v>
      </c>
      <c r="Q3525" s="16" t="s">
        <v>523</v>
      </c>
      <c r="R3525" s="16" t="s">
        <v>514</v>
      </c>
    </row>
    <row r="3526" spans="1:18" hidden="1" x14ac:dyDescent="0.3">
      <c r="A3526" s="55">
        <v>45169</v>
      </c>
      <c r="B3526" s="56" t="s">
        <v>919</v>
      </c>
      <c r="C3526" s="56" t="s">
        <v>542</v>
      </c>
      <c r="D3526" s="17" t="s">
        <v>551</v>
      </c>
      <c r="E3526" s="17" t="s">
        <v>550</v>
      </c>
      <c r="F3526" s="17" t="s">
        <v>962</v>
      </c>
      <c r="G3526" s="3" t="s">
        <v>507</v>
      </c>
      <c r="H3526" s="3">
        <v>138</v>
      </c>
      <c r="I3526" s="3">
        <v>0</v>
      </c>
      <c r="J3526" s="57">
        <v>0</v>
      </c>
      <c r="K3526" s="3">
        <v>31</v>
      </c>
      <c r="L3526" s="3">
        <v>115</v>
      </c>
      <c r="M3526" s="3">
        <v>53</v>
      </c>
      <c r="N3526" s="3">
        <v>46</v>
      </c>
      <c r="O3526" s="3">
        <v>33</v>
      </c>
      <c r="P3526" s="16" t="s">
        <v>511</v>
      </c>
      <c r="Q3526" s="16" t="s">
        <v>523</v>
      </c>
      <c r="R3526" s="16" t="s">
        <v>514</v>
      </c>
    </row>
    <row r="3527" spans="1:18" hidden="1" x14ac:dyDescent="0.3">
      <c r="A3527" s="55">
        <v>45169</v>
      </c>
      <c r="B3527" s="56" t="s">
        <v>919</v>
      </c>
      <c r="C3527" s="56" t="s">
        <v>542</v>
      </c>
      <c r="D3527" s="17" t="s">
        <v>551</v>
      </c>
      <c r="E3527" s="17" t="s">
        <v>546</v>
      </c>
      <c r="F3527" s="17" t="s">
        <v>962</v>
      </c>
      <c r="G3527" s="3" t="s">
        <v>507</v>
      </c>
      <c r="H3527" s="3">
        <v>1405</v>
      </c>
      <c r="I3527" s="3">
        <v>8</v>
      </c>
      <c r="J3527" s="57">
        <v>0.68799999999999994</v>
      </c>
      <c r="K3527" s="3">
        <v>8</v>
      </c>
      <c r="L3527" s="3">
        <v>642</v>
      </c>
      <c r="M3527" s="3">
        <v>388</v>
      </c>
      <c r="N3527" s="3">
        <v>321</v>
      </c>
      <c r="O3527" s="3">
        <v>227</v>
      </c>
      <c r="P3527" s="16" t="s">
        <v>511</v>
      </c>
      <c r="Q3527" s="16" t="s">
        <v>523</v>
      </c>
      <c r="R3527" s="16" t="s">
        <v>514</v>
      </c>
    </row>
    <row r="3528" spans="1:18" x14ac:dyDescent="0.3">
      <c r="A3528" s="73">
        <v>45169</v>
      </c>
      <c r="B3528" s="76" t="s">
        <v>919</v>
      </c>
      <c r="C3528" s="56" t="s">
        <v>542</v>
      </c>
      <c r="D3528" s="17" t="s">
        <v>551</v>
      </c>
      <c r="E3528" s="17" t="s">
        <v>544</v>
      </c>
      <c r="F3528" s="17" t="s">
        <v>965</v>
      </c>
      <c r="G3528" s="78" t="s">
        <v>504</v>
      </c>
      <c r="H3528" s="78">
        <v>2722</v>
      </c>
      <c r="I3528" s="78">
        <v>13</v>
      </c>
      <c r="J3528" s="84">
        <v>1.1179999999999999</v>
      </c>
      <c r="K3528" s="41">
        <v>62</v>
      </c>
      <c r="L3528" s="78">
        <v>1647</v>
      </c>
      <c r="M3528" s="78">
        <v>756</v>
      </c>
      <c r="N3528" s="78">
        <v>563</v>
      </c>
      <c r="O3528" s="78">
        <v>428</v>
      </c>
      <c r="P3528" s="89" t="s">
        <v>511</v>
      </c>
      <c r="Q3528" s="16" t="s">
        <v>523</v>
      </c>
      <c r="R3528" s="89" t="s">
        <v>514</v>
      </c>
    </row>
    <row r="3529" spans="1:18" x14ac:dyDescent="0.3">
      <c r="A3529" s="73">
        <v>45169</v>
      </c>
      <c r="B3529" s="76" t="s">
        <v>919</v>
      </c>
      <c r="C3529" s="56" t="s">
        <v>542</v>
      </c>
      <c r="D3529" s="17" t="s">
        <v>551</v>
      </c>
      <c r="E3529" s="17" t="s">
        <v>550</v>
      </c>
      <c r="F3529" s="17" t="s">
        <v>965</v>
      </c>
      <c r="G3529" s="78" t="s">
        <v>504</v>
      </c>
      <c r="H3529" s="78">
        <v>167</v>
      </c>
      <c r="I3529" s="78">
        <v>0</v>
      </c>
      <c r="J3529" s="84">
        <v>0</v>
      </c>
      <c r="K3529" s="41">
        <v>13</v>
      </c>
      <c r="L3529" s="78">
        <v>93</v>
      </c>
      <c r="M3529" s="78">
        <v>41</v>
      </c>
      <c r="N3529" s="78">
        <v>27</v>
      </c>
      <c r="O3529" s="78">
        <v>19</v>
      </c>
      <c r="P3529" s="89" t="s">
        <v>511</v>
      </c>
      <c r="Q3529" s="16" t="s">
        <v>523</v>
      </c>
      <c r="R3529" s="89" t="s">
        <v>514</v>
      </c>
    </row>
    <row r="3530" spans="1:18" x14ac:dyDescent="0.3">
      <c r="A3530" s="73">
        <v>45169</v>
      </c>
      <c r="B3530" s="76" t="s">
        <v>919</v>
      </c>
      <c r="C3530" s="56" t="s">
        <v>542</v>
      </c>
      <c r="D3530" s="17" t="s">
        <v>551</v>
      </c>
      <c r="E3530" s="17" t="s">
        <v>546</v>
      </c>
      <c r="F3530" s="17" t="s">
        <v>965</v>
      </c>
      <c r="G3530" s="78" t="s">
        <v>504</v>
      </c>
      <c r="H3530" s="78">
        <v>574</v>
      </c>
      <c r="I3530" s="78">
        <v>3</v>
      </c>
      <c r="J3530" s="84">
        <v>0.25800000000000001</v>
      </c>
      <c r="K3530" s="41">
        <v>2</v>
      </c>
      <c r="L3530" s="78">
        <v>348</v>
      </c>
      <c r="M3530" s="78">
        <v>174</v>
      </c>
      <c r="N3530" s="78">
        <v>104</v>
      </c>
      <c r="O3530" s="78">
        <v>87</v>
      </c>
      <c r="P3530" s="89" t="s">
        <v>511</v>
      </c>
      <c r="Q3530" s="16" t="s">
        <v>523</v>
      </c>
      <c r="R3530" s="89" t="s">
        <v>514</v>
      </c>
    </row>
    <row r="3531" spans="1:18" hidden="1" x14ac:dyDescent="0.3">
      <c r="A3531" s="55">
        <v>45169</v>
      </c>
      <c r="B3531" s="56" t="s">
        <v>919</v>
      </c>
      <c r="C3531" s="56" t="s">
        <v>542</v>
      </c>
      <c r="D3531" s="17" t="s">
        <v>551</v>
      </c>
      <c r="E3531" s="17" t="s">
        <v>544</v>
      </c>
      <c r="F3531" s="17" t="s">
        <v>966</v>
      </c>
      <c r="G3531" s="3" t="s">
        <v>498</v>
      </c>
      <c r="H3531" s="3">
        <v>2019</v>
      </c>
      <c r="I3531" s="3">
        <v>9</v>
      </c>
      <c r="J3531" s="57">
        <v>0.77399999999999991</v>
      </c>
      <c r="K3531" s="3">
        <v>85</v>
      </c>
      <c r="L3531" s="3">
        <v>1816</v>
      </c>
      <c r="M3531" s="3">
        <v>939</v>
      </c>
      <c r="N3531" s="3">
        <v>668</v>
      </c>
      <c r="O3531" s="3">
        <v>540</v>
      </c>
      <c r="P3531" s="16" t="s">
        <v>511</v>
      </c>
      <c r="Q3531" s="16" t="s">
        <v>523</v>
      </c>
      <c r="R3531" s="16" t="s">
        <v>514</v>
      </c>
    </row>
    <row r="3532" spans="1:18" hidden="1" x14ac:dyDescent="0.3">
      <c r="A3532" s="55">
        <v>45169</v>
      </c>
      <c r="B3532" s="56" t="s">
        <v>919</v>
      </c>
      <c r="C3532" s="56" t="s">
        <v>542</v>
      </c>
      <c r="D3532" s="17" t="s">
        <v>551</v>
      </c>
      <c r="E3532" s="17" t="s">
        <v>550</v>
      </c>
      <c r="F3532" s="17" t="s">
        <v>966</v>
      </c>
      <c r="G3532" s="3" t="s">
        <v>498</v>
      </c>
      <c r="H3532" s="3">
        <v>105</v>
      </c>
      <c r="I3532" s="3">
        <v>1</v>
      </c>
      <c r="J3532" s="57">
        <v>8.5999999999999993E-2</v>
      </c>
      <c r="K3532" s="3">
        <v>14</v>
      </c>
      <c r="L3532" s="3">
        <v>93</v>
      </c>
      <c r="M3532" s="3">
        <v>40</v>
      </c>
      <c r="N3532" s="3">
        <v>30</v>
      </c>
      <c r="O3532" s="3">
        <v>26</v>
      </c>
      <c r="P3532" s="16" t="s">
        <v>511</v>
      </c>
      <c r="Q3532" s="16" t="s">
        <v>523</v>
      </c>
      <c r="R3532" s="16" t="s">
        <v>514</v>
      </c>
    </row>
    <row r="3533" spans="1:18" hidden="1" x14ac:dyDescent="0.3">
      <c r="A3533" s="55">
        <v>45169</v>
      </c>
      <c r="B3533" s="56" t="s">
        <v>919</v>
      </c>
      <c r="C3533" s="56" t="s">
        <v>542</v>
      </c>
      <c r="D3533" s="17" t="s">
        <v>551</v>
      </c>
      <c r="E3533" s="17" t="s">
        <v>546</v>
      </c>
      <c r="F3533" s="17" t="s">
        <v>966</v>
      </c>
      <c r="G3533" s="3" t="s">
        <v>498</v>
      </c>
      <c r="H3533" s="3">
        <v>280</v>
      </c>
      <c r="I3533" s="3">
        <v>0</v>
      </c>
      <c r="J3533" s="57">
        <v>0</v>
      </c>
      <c r="K3533" s="3">
        <v>5</v>
      </c>
      <c r="L3533" s="3">
        <v>270</v>
      </c>
      <c r="M3533" s="3">
        <v>73</v>
      </c>
      <c r="N3533" s="3">
        <v>62</v>
      </c>
      <c r="O3533" s="3">
        <v>52</v>
      </c>
      <c r="P3533" s="16" t="s">
        <v>511</v>
      </c>
      <c r="Q3533" s="16" t="s">
        <v>523</v>
      </c>
      <c r="R3533" s="16" t="s">
        <v>514</v>
      </c>
    </row>
    <row r="3534" spans="1:18" hidden="1" x14ac:dyDescent="0.3">
      <c r="A3534" s="55">
        <v>45169</v>
      </c>
      <c r="B3534" s="56" t="s">
        <v>919</v>
      </c>
      <c r="C3534" s="56" t="s">
        <v>542</v>
      </c>
      <c r="D3534" s="17" t="s">
        <v>551</v>
      </c>
      <c r="E3534" s="17" t="s">
        <v>544</v>
      </c>
      <c r="F3534" s="17" t="s">
        <v>970</v>
      </c>
      <c r="G3534" s="3" t="s">
        <v>506</v>
      </c>
      <c r="H3534" s="3">
        <v>2050</v>
      </c>
      <c r="I3534" s="3">
        <v>6</v>
      </c>
      <c r="J3534" s="57">
        <v>0.51600000000000001</v>
      </c>
      <c r="K3534" s="3">
        <v>603</v>
      </c>
      <c r="L3534" s="3">
        <v>1876</v>
      </c>
      <c r="M3534" s="3">
        <v>1340</v>
      </c>
      <c r="N3534" s="3">
        <v>1170</v>
      </c>
      <c r="O3534" s="3">
        <v>997</v>
      </c>
      <c r="P3534" s="16" t="s">
        <v>511</v>
      </c>
      <c r="Q3534" s="16" t="s">
        <v>523</v>
      </c>
      <c r="R3534" s="16" t="s">
        <v>514</v>
      </c>
    </row>
    <row r="3535" spans="1:18" hidden="1" x14ac:dyDescent="0.3">
      <c r="A3535" s="55">
        <v>45169</v>
      </c>
      <c r="B3535" s="56" t="s">
        <v>919</v>
      </c>
      <c r="C3535" s="56" t="s">
        <v>542</v>
      </c>
      <c r="D3535" s="17" t="s">
        <v>551</v>
      </c>
      <c r="E3535" s="17" t="s">
        <v>550</v>
      </c>
      <c r="F3535" s="17" t="s">
        <v>970</v>
      </c>
      <c r="G3535" s="3" t="s">
        <v>506</v>
      </c>
      <c r="H3535" s="3">
        <v>225</v>
      </c>
      <c r="I3535" s="3">
        <v>0</v>
      </c>
      <c r="J3535" s="57">
        <v>0</v>
      </c>
      <c r="K3535" s="3">
        <v>37</v>
      </c>
      <c r="L3535" s="3">
        <v>215</v>
      </c>
      <c r="M3535" s="3">
        <v>104</v>
      </c>
      <c r="N3535" s="3">
        <v>83</v>
      </c>
      <c r="O3535" s="3">
        <v>54</v>
      </c>
      <c r="P3535" s="16" t="s">
        <v>511</v>
      </c>
      <c r="Q3535" s="16" t="s">
        <v>523</v>
      </c>
      <c r="R3535" s="16" t="s">
        <v>514</v>
      </c>
    </row>
    <row r="3536" spans="1:18" hidden="1" x14ac:dyDescent="0.3">
      <c r="A3536" s="55">
        <v>45169</v>
      </c>
      <c r="B3536" s="56" t="s">
        <v>919</v>
      </c>
      <c r="C3536" s="56" t="s">
        <v>542</v>
      </c>
      <c r="D3536" s="17" t="s">
        <v>551</v>
      </c>
      <c r="E3536" s="17" t="s">
        <v>546</v>
      </c>
      <c r="F3536" s="17" t="s">
        <v>970</v>
      </c>
      <c r="G3536" s="3" t="s">
        <v>506</v>
      </c>
      <c r="H3536" s="3">
        <v>282</v>
      </c>
      <c r="I3536" s="3">
        <v>3</v>
      </c>
      <c r="J3536" s="57">
        <v>0.25800000000000001</v>
      </c>
      <c r="K3536" s="3">
        <v>42</v>
      </c>
      <c r="L3536" s="3">
        <v>248</v>
      </c>
      <c r="M3536" s="3">
        <v>158</v>
      </c>
      <c r="N3536" s="3">
        <v>133</v>
      </c>
      <c r="O3536" s="3">
        <v>103</v>
      </c>
      <c r="P3536" s="16" t="s">
        <v>511</v>
      </c>
      <c r="Q3536" s="16" t="s">
        <v>523</v>
      </c>
      <c r="R3536" s="16" t="s">
        <v>514</v>
      </c>
    </row>
    <row r="3537" spans="1:18" hidden="1" x14ac:dyDescent="0.3">
      <c r="A3537" s="55">
        <v>45170</v>
      </c>
      <c r="B3537" s="56" t="s">
        <v>919</v>
      </c>
      <c r="C3537" s="56" t="s">
        <v>542</v>
      </c>
      <c r="D3537" s="17" t="s">
        <v>543</v>
      </c>
      <c r="E3537" s="17" t="s">
        <v>544</v>
      </c>
      <c r="F3537" s="17" t="s">
        <v>926</v>
      </c>
      <c r="G3537" s="3" t="s">
        <v>500</v>
      </c>
      <c r="H3537" s="3">
        <v>841</v>
      </c>
      <c r="I3537" s="3">
        <v>8</v>
      </c>
      <c r="J3537" s="57">
        <v>0.77600000000000002</v>
      </c>
      <c r="K3537" s="3">
        <v>20</v>
      </c>
      <c r="L3537" s="3">
        <v>359</v>
      </c>
      <c r="M3537" s="3">
        <v>171</v>
      </c>
      <c r="N3537" s="3">
        <v>155</v>
      </c>
      <c r="O3537" s="3">
        <v>122</v>
      </c>
      <c r="P3537" s="16" t="s">
        <v>518</v>
      </c>
      <c r="Q3537" s="16" t="s">
        <v>523</v>
      </c>
      <c r="R3537" s="16" t="s">
        <v>513</v>
      </c>
    </row>
    <row r="3538" spans="1:18" hidden="1" x14ac:dyDescent="0.3">
      <c r="A3538" s="55">
        <v>45170</v>
      </c>
      <c r="B3538" s="56" t="s">
        <v>919</v>
      </c>
      <c r="C3538" s="56" t="s">
        <v>542</v>
      </c>
      <c r="D3538" s="17" t="s">
        <v>543</v>
      </c>
      <c r="E3538" s="17" t="s">
        <v>550</v>
      </c>
      <c r="F3538" s="17" t="s">
        <v>926</v>
      </c>
      <c r="G3538" s="3" t="s">
        <v>500</v>
      </c>
      <c r="H3538" s="3">
        <v>95</v>
      </c>
      <c r="I3538" s="3">
        <v>3</v>
      </c>
      <c r="J3538" s="57">
        <v>0.29100000000000004</v>
      </c>
      <c r="K3538" s="3">
        <v>2</v>
      </c>
      <c r="L3538" s="3">
        <v>21</v>
      </c>
      <c r="M3538" s="3">
        <v>21</v>
      </c>
      <c r="N3538" s="3">
        <v>21</v>
      </c>
      <c r="O3538" s="3">
        <v>11</v>
      </c>
      <c r="P3538" s="16" t="s">
        <v>518</v>
      </c>
      <c r="Q3538" s="16" t="s">
        <v>523</v>
      </c>
      <c r="R3538" s="16" t="s">
        <v>513</v>
      </c>
    </row>
    <row r="3539" spans="1:18" hidden="1" x14ac:dyDescent="0.3">
      <c r="A3539" s="55">
        <v>45170</v>
      </c>
      <c r="B3539" s="56" t="s">
        <v>919</v>
      </c>
      <c r="C3539" s="56" t="s">
        <v>542</v>
      </c>
      <c r="D3539" s="17" t="s">
        <v>543</v>
      </c>
      <c r="E3539" s="17" t="s">
        <v>546</v>
      </c>
      <c r="F3539" s="17" t="s">
        <v>926</v>
      </c>
      <c r="G3539" s="3" t="s">
        <v>500</v>
      </c>
      <c r="H3539" s="3">
        <v>17</v>
      </c>
      <c r="I3539" s="3">
        <v>1</v>
      </c>
      <c r="J3539" s="57">
        <v>9.7000000000000003E-2</v>
      </c>
      <c r="K3539" s="3">
        <v>2</v>
      </c>
      <c r="L3539" s="3">
        <v>11</v>
      </c>
      <c r="M3539" s="3">
        <v>6</v>
      </c>
      <c r="N3539" s="3">
        <v>6</v>
      </c>
      <c r="O3539" s="3">
        <v>6</v>
      </c>
      <c r="P3539" s="16" t="s">
        <v>518</v>
      </c>
      <c r="Q3539" s="16" t="s">
        <v>523</v>
      </c>
      <c r="R3539" s="16" t="s">
        <v>513</v>
      </c>
    </row>
    <row r="3540" spans="1:18" hidden="1" x14ac:dyDescent="0.3">
      <c r="A3540" s="55">
        <v>45170</v>
      </c>
      <c r="B3540" s="56" t="s">
        <v>919</v>
      </c>
      <c r="C3540" s="56" t="s">
        <v>542</v>
      </c>
      <c r="D3540" s="17" t="s">
        <v>543</v>
      </c>
      <c r="E3540" s="17" t="s">
        <v>544</v>
      </c>
      <c r="F3540" s="17" t="s">
        <v>927</v>
      </c>
      <c r="G3540" s="3" t="s">
        <v>502</v>
      </c>
      <c r="H3540" s="3">
        <v>772</v>
      </c>
      <c r="I3540" s="3">
        <v>10</v>
      </c>
      <c r="J3540" s="57">
        <v>0.97</v>
      </c>
      <c r="K3540" s="3">
        <v>9</v>
      </c>
      <c r="L3540" s="3">
        <v>515</v>
      </c>
      <c r="M3540" s="3">
        <v>163</v>
      </c>
      <c r="N3540" s="3">
        <v>122</v>
      </c>
      <c r="O3540" s="3">
        <v>108</v>
      </c>
      <c r="P3540" s="16" t="s">
        <v>518</v>
      </c>
      <c r="Q3540" s="16" t="s">
        <v>523</v>
      </c>
      <c r="R3540" s="16" t="s">
        <v>513</v>
      </c>
    </row>
    <row r="3541" spans="1:18" hidden="1" x14ac:dyDescent="0.3">
      <c r="A3541" s="55">
        <v>45170</v>
      </c>
      <c r="B3541" s="56" t="s">
        <v>919</v>
      </c>
      <c r="C3541" s="56" t="s">
        <v>542</v>
      </c>
      <c r="D3541" s="17" t="s">
        <v>543</v>
      </c>
      <c r="E3541" s="17" t="s">
        <v>550</v>
      </c>
      <c r="F3541" s="17" t="s">
        <v>927</v>
      </c>
      <c r="G3541" s="3" t="s">
        <v>502</v>
      </c>
      <c r="H3541" s="3">
        <v>10</v>
      </c>
      <c r="I3541" s="3">
        <v>0</v>
      </c>
      <c r="J3541" s="57">
        <v>0</v>
      </c>
      <c r="K3541" s="3">
        <v>0</v>
      </c>
      <c r="L3541" s="3">
        <v>7</v>
      </c>
      <c r="M3541" s="3">
        <v>3</v>
      </c>
      <c r="N3541" s="3">
        <v>3</v>
      </c>
      <c r="O3541" s="3">
        <v>3</v>
      </c>
      <c r="P3541" s="16" t="s">
        <v>518</v>
      </c>
      <c r="Q3541" s="16" t="s">
        <v>523</v>
      </c>
      <c r="R3541" s="16" t="s">
        <v>513</v>
      </c>
    </row>
    <row r="3542" spans="1:18" hidden="1" x14ac:dyDescent="0.3">
      <c r="A3542" s="55">
        <v>45170</v>
      </c>
      <c r="B3542" s="56" t="s">
        <v>919</v>
      </c>
      <c r="C3542" s="56" t="s">
        <v>542</v>
      </c>
      <c r="D3542" s="17" t="s">
        <v>543</v>
      </c>
      <c r="E3542" s="17" t="s">
        <v>546</v>
      </c>
      <c r="F3542" s="17" t="s">
        <v>927</v>
      </c>
      <c r="G3542" s="3" t="s">
        <v>502</v>
      </c>
      <c r="H3542" s="3">
        <v>5</v>
      </c>
      <c r="I3542" s="3">
        <v>0</v>
      </c>
      <c r="J3542" s="57">
        <v>0</v>
      </c>
      <c r="K3542" s="3">
        <v>0</v>
      </c>
      <c r="L3542" s="3">
        <v>5</v>
      </c>
      <c r="M3542" s="3">
        <v>2</v>
      </c>
      <c r="N3542" s="3">
        <v>0</v>
      </c>
      <c r="O3542" s="3">
        <v>0</v>
      </c>
      <c r="P3542" s="16" t="s">
        <v>518</v>
      </c>
      <c r="Q3542" s="16" t="s">
        <v>523</v>
      </c>
      <c r="R3542" s="16" t="s">
        <v>513</v>
      </c>
    </row>
    <row r="3543" spans="1:18" x14ac:dyDescent="0.3">
      <c r="A3543" s="73">
        <v>45170</v>
      </c>
      <c r="B3543" s="76" t="s">
        <v>919</v>
      </c>
      <c r="C3543" s="56" t="s">
        <v>542</v>
      </c>
      <c r="D3543" s="17" t="s">
        <v>543</v>
      </c>
      <c r="E3543" s="17" t="s">
        <v>544</v>
      </c>
      <c r="F3543" s="17" t="s">
        <v>928</v>
      </c>
      <c r="G3543" s="78" t="s">
        <v>504</v>
      </c>
      <c r="H3543" s="78">
        <v>193</v>
      </c>
      <c r="I3543" s="78">
        <v>1</v>
      </c>
      <c r="J3543" s="84">
        <v>9.7000000000000003E-2</v>
      </c>
      <c r="K3543" s="41">
        <v>21</v>
      </c>
      <c r="L3543" s="78">
        <v>67</v>
      </c>
      <c r="M3543" s="78">
        <v>40</v>
      </c>
      <c r="N3543" s="78">
        <v>29</v>
      </c>
      <c r="O3543" s="78">
        <v>17</v>
      </c>
      <c r="P3543" s="89" t="s">
        <v>518</v>
      </c>
      <c r="Q3543" s="16" t="s">
        <v>523</v>
      </c>
      <c r="R3543" s="89" t="s">
        <v>513</v>
      </c>
    </row>
    <row r="3544" spans="1:18" x14ac:dyDescent="0.3">
      <c r="A3544" s="73">
        <v>45170</v>
      </c>
      <c r="B3544" s="76" t="s">
        <v>919</v>
      </c>
      <c r="C3544" s="56" t="s">
        <v>542</v>
      </c>
      <c r="D3544" s="17" t="s">
        <v>543</v>
      </c>
      <c r="E3544" s="17" t="s">
        <v>550</v>
      </c>
      <c r="F3544" s="17" t="s">
        <v>928</v>
      </c>
      <c r="G3544" s="78" t="s">
        <v>504</v>
      </c>
      <c r="H3544" s="78">
        <v>13</v>
      </c>
      <c r="I3544" s="78">
        <v>0</v>
      </c>
      <c r="J3544" s="84">
        <v>0</v>
      </c>
      <c r="K3544" s="41">
        <v>0</v>
      </c>
      <c r="L3544" s="78">
        <v>0</v>
      </c>
      <c r="M3544" s="78">
        <v>0</v>
      </c>
      <c r="N3544" s="78">
        <v>0</v>
      </c>
      <c r="O3544" s="78">
        <v>0</v>
      </c>
      <c r="P3544" s="89" t="s">
        <v>518</v>
      </c>
      <c r="Q3544" s="16" t="s">
        <v>523</v>
      </c>
      <c r="R3544" s="89" t="s">
        <v>513</v>
      </c>
    </row>
    <row r="3545" spans="1:18" x14ac:dyDescent="0.3">
      <c r="A3545" s="73">
        <v>45170</v>
      </c>
      <c r="B3545" s="76" t="s">
        <v>919</v>
      </c>
      <c r="C3545" s="56" t="s">
        <v>542</v>
      </c>
      <c r="D3545" s="17" t="s">
        <v>543</v>
      </c>
      <c r="E3545" s="17" t="s">
        <v>546</v>
      </c>
      <c r="F3545" s="17" t="s">
        <v>928</v>
      </c>
      <c r="G3545" s="78" t="s">
        <v>504</v>
      </c>
      <c r="H3545" s="78">
        <v>4</v>
      </c>
      <c r="I3545" s="78">
        <v>0</v>
      </c>
      <c r="J3545" s="84">
        <v>0</v>
      </c>
      <c r="K3545" s="41">
        <v>0</v>
      </c>
      <c r="L3545" s="78">
        <v>4</v>
      </c>
      <c r="M3545" s="78">
        <v>0</v>
      </c>
      <c r="N3545" s="78">
        <v>0</v>
      </c>
      <c r="O3545" s="78">
        <v>0</v>
      </c>
      <c r="P3545" s="89" t="s">
        <v>518</v>
      </c>
      <c r="Q3545" s="16" t="s">
        <v>523</v>
      </c>
      <c r="R3545" s="89" t="s">
        <v>513</v>
      </c>
    </row>
    <row r="3546" spans="1:18" hidden="1" x14ac:dyDescent="0.3">
      <c r="A3546" s="55">
        <v>45170</v>
      </c>
      <c r="B3546" s="56" t="s">
        <v>919</v>
      </c>
      <c r="C3546" s="56" t="s">
        <v>542</v>
      </c>
      <c r="D3546" s="17" t="s">
        <v>543</v>
      </c>
      <c r="E3546" s="17" t="s">
        <v>544</v>
      </c>
      <c r="F3546" s="17" t="s">
        <v>929</v>
      </c>
      <c r="G3546" s="3" t="s">
        <v>501</v>
      </c>
      <c r="H3546" s="3">
        <v>702</v>
      </c>
      <c r="I3546" s="3">
        <v>5</v>
      </c>
      <c r="J3546" s="57">
        <v>0.48499999999999999</v>
      </c>
      <c r="K3546" s="3">
        <v>136</v>
      </c>
      <c r="L3546" s="3">
        <v>282</v>
      </c>
      <c r="M3546" s="3">
        <v>203</v>
      </c>
      <c r="N3546" s="3">
        <v>185</v>
      </c>
      <c r="O3546" s="3">
        <v>149</v>
      </c>
      <c r="P3546" s="16" t="s">
        <v>518</v>
      </c>
      <c r="Q3546" s="16" t="s">
        <v>523</v>
      </c>
      <c r="R3546" s="16" t="s">
        <v>513</v>
      </c>
    </row>
    <row r="3547" spans="1:18" hidden="1" x14ac:dyDescent="0.3">
      <c r="A3547" s="55">
        <v>45170</v>
      </c>
      <c r="B3547" s="56" t="s">
        <v>919</v>
      </c>
      <c r="C3547" s="56" t="s">
        <v>542</v>
      </c>
      <c r="D3547" s="17" t="s">
        <v>543</v>
      </c>
      <c r="E3547" s="17" t="s">
        <v>550</v>
      </c>
      <c r="F3547" s="17" t="s">
        <v>929</v>
      </c>
      <c r="G3547" s="3" t="s">
        <v>501</v>
      </c>
      <c r="H3547" s="3">
        <v>16</v>
      </c>
      <c r="I3547" s="3">
        <v>0</v>
      </c>
      <c r="J3547" s="57">
        <v>0</v>
      </c>
      <c r="K3547" s="3">
        <v>0</v>
      </c>
      <c r="L3547" s="3">
        <v>8</v>
      </c>
      <c r="M3547" s="3">
        <v>0</v>
      </c>
      <c r="N3547" s="3">
        <v>0</v>
      </c>
      <c r="O3547" s="3">
        <v>0</v>
      </c>
      <c r="P3547" s="16" t="s">
        <v>518</v>
      </c>
      <c r="Q3547" s="16" t="s">
        <v>523</v>
      </c>
      <c r="R3547" s="16" t="s">
        <v>513</v>
      </c>
    </row>
    <row r="3548" spans="1:18" hidden="1" x14ac:dyDescent="0.3">
      <c r="A3548" s="55">
        <v>45170</v>
      </c>
      <c r="B3548" s="56" t="s">
        <v>919</v>
      </c>
      <c r="C3548" s="56" t="s">
        <v>542</v>
      </c>
      <c r="D3548" s="17" t="s">
        <v>543</v>
      </c>
      <c r="E3548" s="17" t="s">
        <v>546</v>
      </c>
      <c r="F3548" s="17" t="s">
        <v>929</v>
      </c>
      <c r="G3548" s="3" t="s">
        <v>501</v>
      </c>
      <c r="H3548" s="3">
        <v>13</v>
      </c>
      <c r="I3548" s="3">
        <v>0</v>
      </c>
      <c r="J3548" s="57">
        <v>0</v>
      </c>
      <c r="K3548" s="3">
        <v>0</v>
      </c>
      <c r="L3548" s="3">
        <v>8</v>
      </c>
      <c r="M3548" s="3">
        <v>3</v>
      </c>
      <c r="N3548" s="3">
        <v>0</v>
      </c>
      <c r="O3548" s="3">
        <v>0</v>
      </c>
      <c r="P3548" s="16" t="s">
        <v>518</v>
      </c>
      <c r="Q3548" s="16" t="s">
        <v>523</v>
      </c>
      <c r="R3548" s="16" t="s">
        <v>513</v>
      </c>
    </row>
    <row r="3549" spans="1:18" hidden="1" x14ac:dyDescent="0.3">
      <c r="A3549" s="55">
        <v>45170</v>
      </c>
      <c r="B3549" s="56" t="s">
        <v>919</v>
      </c>
      <c r="C3549" s="56" t="s">
        <v>542</v>
      </c>
      <c r="D3549" s="17" t="s">
        <v>543</v>
      </c>
      <c r="E3549" s="17" t="s">
        <v>544</v>
      </c>
      <c r="F3549" s="17" t="s">
        <v>930</v>
      </c>
      <c r="G3549" s="3" t="s">
        <v>507</v>
      </c>
      <c r="H3549" s="3">
        <v>265</v>
      </c>
      <c r="I3549" s="3">
        <v>3</v>
      </c>
      <c r="J3549" s="57">
        <v>0.29100000000000004</v>
      </c>
      <c r="K3549" s="3">
        <v>25</v>
      </c>
      <c r="L3549" s="3">
        <v>130</v>
      </c>
      <c r="M3549" s="3">
        <v>90</v>
      </c>
      <c r="N3549" s="3">
        <v>64</v>
      </c>
      <c r="O3549" s="3">
        <v>48</v>
      </c>
      <c r="P3549" s="16" t="s">
        <v>518</v>
      </c>
      <c r="Q3549" s="16" t="s">
        <v>523</v>
      </c>
      <c r="R3549" s="16" t="s">
        <v>513</v>
      </c>
    </row>
    <row r="3550" spans="1:18" hidden="1" x14ac:dyDescent="0.3">
      <c r="A3550" s="55">
        <v>45170</v>
      </c>
      <c r="B3550" s="56" t="s">
        <v>919</v>
      </c>
      <c r="C3550" s="56" t="s">
        <v>542</v>
      </c>
      <c r="D3550" s="17" t="s">
        <v>543</v>
      </c>
      <c r="E3550" s="17" t="s">
        <v>550</v>
      </c>
      <c r="F3550" s="17" t="s">
        <v>930</v>
      </c>
      <c r="G3550" s="3" t="s">
        <v>507</v>
      </c>
      <c r="H3550" s="3">
        <v>8</v>
      </c>
      <c r="I3550" s="3">
        <v>0</v>
      </c>
      <c r="J3550" s="57">
        <v>0</v>
      </c>
      <c r="K3550" s="3">
        <v>1</v>
      </c>
      <c r="L3550" s="3">
        <v>4</v>
      </c>
      <c r="M3550" s="3">
        <v>4</v>
      </c>
      <c r="N3550" s="3">
        <v>4</v>
      </c>
      <c r="O3550" s="3">
        <v>4</v>
      </c>
      <c r="P3550" s="16" t="s">
        <v>518</v>
      </c>
      <c r="Q3550" s="16" t="s">
        <v>523</v>
      </c>
      <c r="R3550" s="16" t="s">
        <v>513</v>
      </c>
    </row>
    <row r="3551" spans="1:18" hidden="1" x14ac:dyDescent="0.3">
      <c r="A3551" s="55">
        <v>45170</v>
      </c>
      <c r="B3551" s="56" t="s">
        <v>919</v>
      </c>
      <c r="C3551" s="56" t="s">
        <v>542</v>
      </c>
      <c r="D3551" s="17" t="s">
        <v>543</v>
      </c>
      <c r="E3551" s="17" t="s">
        <v>546</v>
      </c>
      <c r="F3551" s="17" t="s">
        <v>930</v>
      </c>
      <c r="G3551" s="3" t="s">
        <v>507</v>
      </c>
      <c r="H3551" s="3">
        <v>5</v>
      </c>
      <c r="I3551" s="3">
        <v>0</v>
      </c>
      <c r="J3551" s="57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16" t="s">
        <v>518</v>
      </c>
      <c r="Q3551" s="16" t="s">
        <v>523</v>
      </c>
      <c r="R3551" s="16" t="s">
        <v>513</v>
      </c>
    </row>
    <row r="3552" spans="1:18" hidden="1" x14ac:dyDescent="0.3">
      <c r="A3552" s="55">
        <v>45170</v>
      </c>
      <c r="B3552" s="56" t="s">
        <v>919</v>
      </c>
      <c r="C3552" s="56" t="s">
        <v>542</v>
      </c>
      <c r="D3552" s="17" t="s">
        <v>543</v>
      </c>
      <c r="E3552" s="17" t="s">
        <v>544</v>
      </c>
      <c r="F3552" s="17" t="s">
        <v>931</v>
      </c>
      <c r="G3552" s="3" t="s">
        <v>503</v>
      </c>
      <c r="H3552" s="3">
        <v>69</v>
      </c>
      <c r="I3552" s="3">
        <v>0</v>
      </c>
      <c r="J3552" s="57">
        <v>0</v>
      </c>
      <c r="K3552" s="3">
        <v>1</v>
      </c>
      <c r="L3552" s="3">
        <v>38</v>
      </c>
      <c r="M3552" s="3">
        <v>23</v>
      </c>
      <c r="N3552" s="3">
        <v>15</v>
      </c>
      <c r="O3552" s="3">
        <v>12</v>
      </c>
      <c r="P3552" s="16" t="s">
        <v>518</v>
      </c>
      <c r="Q3552" s="16" t="s">
        <v>523</v>
      </c>
      <c r="R3552" s="16" t="s">
        <v>513</v>
      </c>
    </row>
    <row r="3553" spans="1:18" hidden="1" x14ac:dyDescent="0.3">
      <c r="A3553" s="55">
        <v>45170</v>
      </c>
      <c r="B3553" s="56" t="s">
        <v>919</v>
      </c>
      <c r="C3553" s="56" t="s">
        <v>542</v>
      </c>
      <c r="D3553" s="17" t="s">
        <v>543</v>
      </c>
      <c r="E3553" s="17" t="s">
        <v>550</v>
      </c>
      <c r="F3553" s="17" t="s">
        <v>931</v>
      </c>
      <c r="G3553" s="3" t="s">
        <v>503</v>
      </c>
      <c r="H3553" s="3">
        <v>6</v>
      </c>
      <c r="I3553" s="3">
        <v>0</v>
      </c>
      <c r="J3553" s="57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16" t="s">
        <v>518</v>
      </c>
      <c r="Q3553" s="16" t="s">
        <v>523</v>
      </c>
      <c r="R3553" s="16" t="s">
        <v>513</v>
      </c>
    </row>
    <row r="3554" spans="1:18" hidden="1" x14ac:dyDescent="0.3">
      <c r="A3554" s="55">
        <v>45170</v>
      </c>
      <c r="B3554" s="56" t="s">
        <v>919</v>
      </c>
      <c r="C3554" s="56" t="s">
        <v>542</v>
      </c>
      <c r="D3554" s="17" t="s">
        <v>543</v>
      </c>
      <c r="E3554" s="17" t="s">
        <v>544</v>
      </c>
      <c r="F3554" s="17" t="s">
        <v>932</v>
      </c>
      <c r="G3554" s="3" t="s">
        <v>499</v>
      </c>
      <c r="H3554" s="3">
        <v>1401</v>
      </c>
      <c r="I3554" s="3">
        <v>20</v>
      </c>
      <c r="J3554" s="57">
        <v>1.94</v>
      </c>
      <c r="K3554" s="3">
        <v>36</v>
      </c>
      <c r="L3554" s="3">
        <v>672</v>
      </c>
      <c r="M3554" s="3">
        <v>347</v>
      </c>
      <c r="N3554" s="3">
        <v>274</v>
      </c>
      <c r="O3554" s="3">
        <v>195</v>
      </c>
      <c r="P3554" s="16" t="s">
        <v>518</v>
      </c>
      <c r="Q3554" s="16" t="s">
        <v>523</v>
      </c>
      <c r="R3554" s="16" t="s">
        <v>513</v>
      </c>
    </row>
    <row r="3555" spans="1:18" hidden="1" x14ac:dyDescent="0.3">
      <c r="A3555" s="55">
        <v>45170</v>
      </c>
      <c r="B3555" s="56" t="s">
        <v>919</v>
      </c>
      <c r="C3555" s="56" t="s">
        <v>542</v>
      </c>
      <c r="D3555" s="17" t="s">
        <v>543</v>
      </c>
      <c r="E3555" s="17" t="s">
        <v>550</v>
      </c>
      <c r="F3555" s="17" t="s">
        <v>932</v>
      </c>
      <c r="G3555" s="3" t="s">
        <v>499</v>
      </c>
      <c r="H3555" s="3">
        <v>60</v>
      </c>
      <c r="I3555" s="3">
        <v>1</v>
      </c>
      <c r="J3555" s="57">
        <v>9.7000000000000003E-2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16" t="s">
        <v>518</v>
      </c>
      <c r="Q3555" s="16" t="s">
        <v>523</v>
      </c>
      <c r="R3555" s="16" t="s">
        <v>513</v>
      </c>
    </row>
    <row r="3556" spans="1:18" hidden="1" x14ac:dyDescent="0.3">
      <c r="A3556" s="55">
        <v>45170</v>
      </c>
      <c r="B3556" s="56" t="s">
        <v>919</v>
      </c>
      <c r="C3556" s="56" t="s">
        <v>542</v>
      </c>
      <c r="D3556" s="17" t="s">
        <v>543</v>
      </c>
      <c r="E3556" s="17" t="s">
        <v>546</v>
      </c>
      <c r="F3556" s="17" t="s">
        <v>932</v>
      </c>
      <c r="G3556" s="3" t="s">
        <v>499</v>
      </c>
      <c r="H3556" s="3">
        <v>36</v>
      </c>
      <c r="I3556" s="3">
        <v>1</v>
      </c>
      <c r="J3556" s="57">
        <v>9.7000000000000003E-2</v>
      </c>
      <c r="K3556" s="3">
        <v>1</v>
      </c>
      <c r="L3556" s="3">
        <v>20</v>
      </c>
      <c r="M3556" s="3">
        <v>7</v>
      </c>
      <c r="N3556" s="3">
        <v>3</v>
      </c>
      <c r="O3556" s="3">
        <v>3</v>
      </c>
      <c r="P3556" s="16" t="s">
        <v>518</v>
      </c>
      <c r="Q3556" s="16" t="s">
        <v>523</v>
      </c>
      <c r="R3556" s="16" t="s">
        <v>513</v>
      </c>
    </row>
    <row r="3557" spans="1:18" hidden="1" x14ac:dyDescent="0.3">
      <c r="A3557" s="55">
        <v>45170</v>
      </c>
      <c r="B3557" s="56" t="s">
        <v>919</v>
      </c>
      <c r="C3557" s="56" t="s">
        <v>542</v>
      </c>
      <c r="D3557" s="17" t="s">
        <v>543</v>
      </c>
      <c r="E3557" s="17" t="s">
        <v>544</v>
      </c>
      <c r="F3557" s="17" t="s">
        <v>933</v>
      </c>
      <c r="G3557" s="3" t="s">
        <v>498</v>
      </c>
      <c r="H3557" s="3">
        <v>429</v>
      </c>
      <c r="I3557" s="3">
        <v>12</v>
      </c>
      <c r="J3557" s="57">
        <v>1.1640000000000001</v>
      </c>
      <c r="K3557" s="3">
        <v>19</v>
      </c>
      <c r="L3557" s="3">
        <v>387</v>
      </c>
      <c r="M3557" s="3">
        <v>209</v>
      </c>
      <c r="N3557" s="3">
        <v>178</v>
      </c>
      <c r="O3557" s="3">
        <v>147</v>
      </c>
      <c r="P3557" s="16" t="s">
        <v>518</v>
      </c>
      <c r="Q3557" s="16" t="s">
        <v>523</v>
      </c>
      <c r="R3557" s="16" t="s">
        <v>513</v>
      </c>
    </row>
    <row r="3558" spans="1:18" hidden="1" x14ac:dyDescent="0.3">
      <c r="A3558" s="55">
        <v>45170</v>
      </c>
      <c r="B3558" s="56" t="s">
        <v>919</v>
      </c>
      <c r="C3558" s="56" t="s">
        <v>542</v>
      </c>
      <c r="D3558" s="17" t="s">
        <v>543</v>
      </c>
      <c r="E3558" s="17" t="s">
        <v>550</v>
      </c>
      <c r="F3558" s="17" t="s">
        <v>933</v>
      </c>
      <c r="G3558" s="3" t="s">
        <v>498</v>
      </c>
      <c r="H3558" s="3">
        <v>6</v>
      </c>
      <c r="I3558" s="3">
        <v>0</v>
      </c>
      <c r="J3558" s="57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16" t="s">
        <v>518</v>
      </c>
      <c r="Q3558" s="16" t="s">
        <v>523</v>
      </c>
      <c r="R3558" s="16" t="s">
        <v>513</v>
      </c>
    </row>
    <row r="3559" spans="1:18" hidden="1" x14ac:dyDescent="0.3">
      <c r="A3559" s="55">
        <v>45170</v>
      </c>
      <c r="B3559" s="56" t="s">
        <v>919</v>
      </c>
      <c r="C3559" s="56" t="s">
        <v>542</v>
      </c>
      <c r="D3559" s="17" t="s">
        <v>543</v>
      </c>
      <c r="E3559" s="17" t="s">
        <v>546</v>
      </c>
      <c r="F3559" s="17" t="s">
        <v>933</v>
      </c>
      <c r="G3559" s="3" t="s">
        <v>498</v>
      </c>
      <c r="H3559" s="3">
        <v>3</v>
      </c>
      <c r="I3559" s="3">
        <v>0</v>
      </c>
      <c r="J3559" s="57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16" t="s">
        <v>518</v>
      </c>
      <c r="Q3559" s="16" t="s">
        <v>523</v>
      </c>
      <c r="R3559" s="16" t="s">
        <v>513</v>
      </c>
    </row>
    <row r="3560" spans="1:18" hidden="1" x14ac:dyDescent="0.3">
      <c r="A3560" s="55">
        <v>45170</v>
      </c>
      <c r="B3560" s="56" t="s">
        <v>919</v>
      </c>
      <c r="C3560" s="56" t="s">
        <v>542</v>
      </c>
      <c r="D3560" s="17" t="s">
        <v>543</v>
      </c>
      <c r="E3560" s="17" t="s">
        <v>544</v>
      </c>
      <c r="F3560" s="17" t="s">
        <v>934</v>
      </c>
      <c r="G3560" s="3" t="s">
        <v>506</v>
      </c>
      <c r="H3560" s="3">
        <v>3094</v>
      </c>
      <c r="I3560" s="3">
        <v>22</v>
      </c>
      <c r="J3560" s="57">
        <v>2.1339999999999999</v>
      </c>
      <c r="K3560" s="3">
        <v>108</v>
      </c>
      <c r="L3560" s="3">
        <v>1505</v>
      </c>
      <c r="M3560" s="3">
        <v>898</v>
      </c>
      <c r="N3560" s="3">
        <v>814</v>
      </c>
      <c r="O3560" s="3">
        <v>601</v>
      </c>
      <c r="P3560" s="16" t="s">
        <v>518</v>
      </c>
      <c r="Q3560" s="16" t="s">
        <v>523</v>
      </c>
      <c r="R3560" s="16" t="s">
        <v>513</v>
      </c>
    </row>
    <row r="3561" spans="1:18" hidden="1" x14ac:dyDescent="0.3">
      <c r="A3561" s="55">
        <v>45170</v>
      </c>
      <c r="B3561" s="56" t="s">
        <v>919</v>
      </c>
      <c r="C3561" s="56" t="s">
        <v>542</v>
      </c>
      <c r="D3561" s="17" t="s">
        <v>543</v>
      </c>
      <c r="E3561" s="17" t="s">
        <v>550</v>
      </c>
      <c r="F3561" s="17" t="s">
        <v>934</v>
      </c>
      <c r="G3561" s="3" t="s">
        <v>506</v>
      </c>
      <c r="H3561" s="3">
        <v>141</v>
      </c>
      <c r="I3561" s="3">
        <v>1</v>
      </c>
      <c r="J3561" s="57">
        <v>9.7000000000000003E-2</v>
      </c>
      <c r="K3561" s="3">
        <v>2</v>
      </c>
      <c r="L3561" s="3">
        <v>78</v>
      </c>
      <c r="M3561" s="3">
        <v>16</v>
      </c>
      <c r="N3561" s="3">
        <v>16</v>
      </c>
      <c r="O3561" s="3">
        <v>0</v>
      </c>
      <c r="P3561" s="16" t="s">
        <v>518</v>
      </c>
      <c r="Q3561" s="16" t="s">
        <v>523</v>
      </c>
      <c r="R3561" s="16" t="s">
        <v>513</v>
      </c>
    </row>
    <row r="3562" spans="1:18" hidden="1" x14ac:dyDescent="0.3">
      <c r="A3562" s="55">
        <v>45170</v>
      </c>
      <c r="B3562" s="56" t="s">
        <v>919</v>
      </c>
      <c r="C3562" s="56" t="s">
        <v>542</v>
      </c>
      <c r="D3562" s="17" t="s">
        <v>543</v>
      </c>
      <c r="E3562" s="17" t="s">
        <v>546</v>
      </c>
      <c r="F3562" s="17" t="s">
        <v>934</v>
      </c>
      <c r="G3562" s="3" t="s">
        <v>506</v>
      </c>
      <c r="H3562" s="3">
        <v>30</v>
      </c>
      <c r="I3562" s="3">
        <v>0</v>
      </c>
      <c r="J3562" s="57">
        <v>0</v>
      </c>
      <c r="K3562" s="3">
        <v>3</v>
      </c>
      <c r="L3562" s="3">
        <v>17</v>
      </c>
      <c r="M3562" s="3">
        <v>17</v>
      </c>
      <c r="N3562" s="3">
        <v>17</v>
      </c>
      <c r="O3562" s="3">
        <v>13</v>
      </c>
      <c r="P3562" s="16" t="s">
        <v>518</v>
      </c>
      <c r="Q3562" s="16" t="s">
        <v>523</v>
      </c>
      <c r="R3562" s="16" t="s">
        <v>513</v>
      </c>
    </row>
    <row r="3563" spans="1:18" hidden="1" x14ac:dyDescent="0.3">
      <c r="A3563" s="55">
        <v>45170</v>
      </c>
      <c r="B3563" s="56" t="s">
        <v>919</v>
      </c>
      <c r="C3563" s="56" t="s">
        <v>542</v>
      </c>
      <c r="D3563" s="17" t="s">
        <v>543</v>
      </c>
      <c r="E3563" s="17" t="s">
        <v>544</v>
      </c>
      <c r="F3563" s="17" t="s">
        <v>935</v>
      </c>
      <c r="G3563" s="3" t="s">
        <v>505</v>
      </c>
      <c r="H3563" s="3">
        <v>161</v>
      </c>
      <c r="I3563" s="3">
        <v>4</v>
      </c>
      <c r="J3563" s="57">
        <v>0.38800000000000001</v>
      </c>
      <c r="K3563" s="3">
        <v>21</v>
      </c>
      <c r="L3563" s="3">
        <v>77</v>
      </c>
      <c r="M3563" s="3">
        <v>55</v>
      </c>
      <c r="N3563" s="3">
        <v>43</v>
      </c>
      <c r="O3563" s="3">
        <v>34</v>
      </c>
      <c r="P3563" s="16" t="s">
        <v>518</v>
      </c>
      <c r="Q3563" s="16" t="s">
        <v>523</v>
      </c>
      <c r="R3563" s="16" t="s">
        <v>513</v>
      </c>
    </row>
    <row r="3564" spans="1:18" hidden="1" x14ac:dyDescent="0.3">
      <c r="A3564" s="55">
        <v>45170</v>
      </c>
      <c r="B3564" s="56" t="s">
        <v>919</v>
      </c>
      <c r="C3564" s="56" t="s">
        <v>542</v>
      </c>
      <c r="D3564" s="17" t="s">
        <v>543</v>
      </c>
      <c r="E3564" s="17" t="s">
        <v>550</v>
      </c>
      <c r="F3564" s="17" t="s">
        <v>935</v>
      </c>
      <c r="G3564" s="3" t="s">
        <v>505</v>
      </c>
      <c r="H3564" s="3">
        <v>2</v>
      </c>
      <c r="I3564" s="3">
        <v>0</v>
      </c>
      <c r="J3564" s="57">
        <v>0</v>
      </c>
      <c r="K3564" s="3">
        <v>0</v>
      </c>
      <c r="L3564" s="3">
        <v>2</v>
      </c>
      <c r="M3564" s="3">
        <v>0</v>
      </c>
      <c r="N3564" s="3">
        <v>0</v>
      </c>
      <c r="O3564" s="3">
        <v>0</v>
      </c>
      <c r="P3564" s="16" t="s">
        <v>518</v>
      </c>
      <c r="Q3564" s="16" t="s">
        <v>523</v>
      </c>
      <c r="R3564" s="16" t="s">
        <v>513</v>
      </c>
    </row>
    <row r="3565" spans="1:18" hidden="1" x14ac:dyDescent="0.3">
      <c r="A3565" s="55">
        <v>45170</v>
      </c>
      <c r="B3565" s="56" t="s">
        <v>919</v>
      </c>
      <c r="C3565" s="56" t="s">
        <v>542</v>
      </c>
      <c r="D3565" s="17" t="s">
        <v>543</v>
      </c>
      <c r="E3565" s="17" t="s">
        <v>546</v>
      </c>
      <c r="F3565" s="17" t="s">
        <v>935</v>
      </c>
      <c r="G3565" s="3" t="s">
        <v>505</v>
      </c>
      <c r="H3565" s="3">
        <v>2</v>
      </c>
      <c r="I3565" s="3">
        <v>0</v>
      </c>
      <c r="J3565" s="57">
        <v>0</v>
      </c>
      <c r="K3565" s="3">
        <v>1</v>
      </c>
      <c r="L3565" s="3">
        <v>2</v>
      </c>
      <c r="M3565" s="3">
        <v>2</v>
      </c>
      <c r="N3565" s="3">
        <v>2</v>
      </c>
      <c r="O3565" s="3">
        <v>2</v>
      </c>
      <c r="P3565" s="16" t="s">
        <v>518</v>
      </c>
      <c r="Q3565" s="16" t="s">
        <v>523</v>
      </c>
      <c r="R3565" s="16" t="s">
        <v>513</v>
      </c>
    </row>
    <row r="3566" spans="1:18" hidden="1" x14ac:dyDescent="0.3">
      <c r="A3566" s="55">
        <v>45170</v>
      </c>
      <c r="B3566" s="56" t="s">
        <v>919</v>
      </c>
      <c r="C3566" s="56" t="s">
        <v>542</v>
      </c>
      <c r="D3566" s="17" t="s">
        <v>920</v>
      </c>
      <c r="E3566" s="17" t="s">
        <v>544</v>
      </c>
      <c r="F3566" s="17" t="s">
        <v>926</v>
      </c>
      <c r="G3566" s="3" t="s">
        <v>500</v>
      </c>
      <c r="H3566" s="3">
        <v>4551</v>
      </c>
      <c r="I3566" s="3">
        <v>10</v>
      </c>
      <c r="J3566" s="57">
        <v>0.97</v>
      </c>
      <c r="K3566" s="3">
        <v>603</v>
      </c>
      <c r="L3566" s="3">
        <v>1256</v>
      </c>
      <c r="M3566" s="3">
        <v>765</v>
      </c>
      <c r="N3566" s="3">
        <v>631</v>
      </c>
      <c r="O3566" s="3">
        <v>440</v>
      </c>
      <c r="P3566" s="16" t="s">
        <v>518</v>
      </c>
      <c r="Q3566" s="16" t="s">
        <v>523</v>
      </c>
      <c r="R3566" s="16" t="s">
        <v>513</v>
      </c>
    </row>
    <row r="3567" spans="1:18" hidden="1" x14ac:dyDescent="0.3">
      <c r="A3567" s="55">
        <v>45170</v>
      </c>
      <c r="B3567" s="56" t="s">
        <v>919</v>
      </c>
      <c r="C3567" s="56" t="s">
        <v>542</v>
      </c>
      <c r="D3567" s="17" t="s">
        <v>920</v>
      </c>
      <c r="E3567" s="17" t="s">
        <v>550</v>
      </c>
      <c r="F3567" s="17" t="s">
        <v>926</v>
      </c>
      <c r="G3567" s="3" t="s">
        <v>500</v>
      </c>
      <c r="H3567" s="3">
        <v>119</v>
      </c>
      <c r="I3567" s="3">
        <v>0</v>
      </c>
      <c r="J3567" s="57">
        <v>0</v>
      </c>
      <c r="K3567" s="3">
        <v>16</v>
      </c>
      <c r="L3567" s="3">
        <v>31</v>
      </c>
      <c r="M3567" s="3">
        <v>17</v>
      </c>
      <c r="N3567" s="3">
        <v>16</v>
      </c>
      <c r="O3567" s="3">
        <v>9</v>
      </c>
      <c r="P3567" s="16" t="s">
        <v>518</v>
      </c>
      <c r="Q3567" s="16" t="s">
        <v>523</v>
      </c>
      <c r="R3567" s="16" t="s">
        <v>513</v>
      </c>
    </row>
    <row r="3568" spans="1:18" hidden="1" x14ac:dyDescent="0.3">
      <c r="A3568" s="55">
        <v>45170</v>
      </c>
      <c r="B3568" s="56" t="s">
        <v>919</v>
      </c>
      <c r="C3568" s="56" t="s">
        <v>542</v>
      </c>
      <c r="D3568" s="17" t="s">
        <v>920</v>
      </c>
      <c r="E3568" s="17" t="s">
        <v>546</v>
      </c>
      <c r="F3568" s="17" t="s">
        <v>926</v>
      </c>
      <c r="G3568" s="3" t="s">
        <v>500</v>
      </c>
      <c r="H3568" s="3">
        <v>173</v>
      </c>
      <c r="I3568" s="3">
        <v>2</v>
      </c>
      <c r="J3568" s="57">
        <v>0.19400000000000001</v>
      </c>
      <c r="K3568" s="3">
        <v>37</v>
      </c>
      <c r="L3568" s="3">
        <v>113</v>
      </c>
      <c r="M3568" s="3">
        <v>58</v>
      </c>
      <c r="N3568" s="3">
        <v>44</v>
      </c>
      <c r="O3568" s="3">
        <v>35</v>
      </c>
      <c r="P3568" s="16" t="s">
        <v>518</v>
      </c>
      <c r="Q3568" s="16" t="s">
        <v>523</v>
      </c>
      <c r="R3568" s="16" t="s">
        <v>513</v>
      </c>
    </row>
    <row r="3569" spans="1:18" hidden="1" x14ac:dyDescent="0.3">
      <c r="A3569" s="55">
        <v>45170</v>
      </c>
      <c r="B3569" s="56" t="s">
        <v>919</v>
      </c>
      <c r="C3569" s="56" t="s">
        <v>542</v>
      </c>
      <c r="D3569" s="17" t="s">
        <v>920</v>
      </c>
      <c r="E3569" s="17" t="s">
        <v>544</v>
      </c>
      <c r="F3569" s="17" t="s">
        <v>927</v>
      </c>
      <c r="G3569" s="3" t="s">
        <v>502</v>
      </c>
      <c r="H3569" s="3">
        <v>616</v>
      </c>
      <c r="I3569" s="3">
        <v>6</v>
      </c>
      <c r="J3569" s="57">
        <v>0.58200000000000007</v>
      </c>
      <c r="K3569" s="3">
        <v>128</v>
      </c>
      <c r="L3569" s="3">
        <v>418</v>
      </c>
      <c r="M3569" s="3">
        <v>225</v>
      </c>
      <c r="N3569" s="3">
        <v>158</v>
      </c>
      <c r="O3569" s="3">
        <v>124</v>
      </c>
      <c r="P3569" s="16" t="s">
        <v>518</v>
      </c>
      <c r="Q3569" s="16" t="s">
        <v>523</v>
      </c>
      <c r="R3569" s="16" t="s">
        <v>513</v>
      </c>
    </row>
    <row r="3570" spans="1:18" hidden="1" x14ac:dyDescent="0.3">
      <c r="A3570" s="55">
        <v>45170</v>
      </c>
      <c r="B3570" s="56" t="s">
        <v>919</v>
      </c>
      <c r="C3570" s="56" t="s">
        <v>542</v>
      </c>
      <c r="D3570" s="17" t="s">
        <v>920</v>
      </c>
      <c r="E3570" s="17" t="s">
        <v>550</v>
      </c>
      <c r="F3570" s="17" t="s">
        <v>927</v>
      </c>
      <c r="G3570" s="3" t="s">
        <v>502</v>
      </c>
      <c r="H3570" s="3">
        <v>19</v>
      </c>
      <c r="I3570" s="3">
        <v>0</v>
      </c>
      <c r="J3570" s="57">
        <v>0</v>
      </c>
      <c r="K3570" s="3">
        <v>5</v>
      </c>
      <c r="L3570" s="3">
        <v>12</v>
      </c>
      <c r="M3570" s="3">
        <v>8</v>
      </c>
      <c r="N3570" s="3">
        <v>7</v>
      </c>
      <c r="O3570" s="3">
        <v>5</v>
      </c>
      <c r="P3570" s="16" t="s">
        <v>518</v>
      </c>
      <c r="Q3570" s="16" t="s">
        <v>523</v>
      </c>
      <c r="R3570" s="16" t="s">
        <v>513</v>
      </c>
    </row>
    <row r="3571" spans="1:18" hidden="1" x14ac:dyDescent="0.3">
      <c r="A3571" s="55">
        <v>45170</v>
      </c>
      <c r="B3571" s="56" t="s">
        <v>919</v>
      </c>
      <c r="C3571" s="56" t="s">
        <v>542</v>
      </c>
      <c r="D3571" s="17" t="s">
        <v>920</v>
      </c>
      <c r="E3571" s="17" t="s">
        <v>546</v>
      </c>
      <c r="F3571" s="17" t="s">
        <v>927</v>
      </c>
      <c r="G3571" s="3" t="s">
        <v>502</v>
      </c>
      <c r="H3571" s="3">
        <v>30</v>
      </c>
      <c r="I3571" s="3">
        <v>0</v>
      </c>
      <c r="J3571" s="57">
        <v>0</v>
      </c>
      <c r="K3571" s="3">
        <v>6</v>
      </c>
      <c r="L3571" s="3">
        <v>24</v>
      </c>
      <c r="M3571" s="3">
        <v>13</v>
      </c>
      <c r="N3571" s="3">
        <v>8</v>
      </c>
      <c r="O3571" s="3">
        <v>6</v>
      </c>
      <c r="P3571" s="16" t="s">
        <v>518</v>
      </c>
      <c r="Q3571" s="16" t="s">
        <v>523</v>
      </c>
      <c r="R3571" s="16" t="s">
        <v>513</v>
      </c>
    </row>
    <row r="3572" spans="1:18" x14ac:dyDescent="0.3">
      <c r="A3572" s="73">
        <v>45170</v>
      </c>
      <c r="B3572" s="76" t="s">
        <v>919</v>
      </c>
      <c r="C3572" s="56" t="s">
        <v>542</v>
      </c>
      <c r="D3572" s="17" t="s">
        <v>920</v>
      </c>
      <c r="E3572" s="17" t="s">
        <v>544</v>
      </c>
      <c r="F3572" s="17" t="s">
        <v>928</v>
      </c>
      <c r="G3572" s="78" t="s">
        <v>504</v>
      </c>
      <c r="H3572" s="78">
        <v>1404</v>
      </c>
      <c r="I3572" s="78">
        <v>9</v>
      </c>
      <c r="J3572" s="84">
        <v>0.873</v>
      </c>
      <c r="K3572" s="41">
        <v>188</v>
      </c>
      <c r="L3572" s="78">
        <v>514</v>
      </c>
      <c r="M3572" s="78">
        <v>255</v>
      </c>
      <c r="N3572" s="78">
        <v>181</v>
      </c>
      <c r="O3572" s="78">
        <v>136</v>
      </c>
      <c r="P3572" s="89" t="s">
        <v>518</v>
      </c>
      <c r="Q3572" s="16" t="s">
        <v>523</v>
      </c>
      <c r="R3572" s="89" t="s">
        <v>513</v>
      </c>
    </row>
    <row r="3573" spans="1:18" x14ac:dyDescent="0.3">
      <c r="A3573" s="73">
        <v>45170</v>
      </c>
      <c r="B3573" s="76" t="s">
        <v>919</v>
      </c>
      <c r="C3573" s="56" t="s">
        <v>542</v>
      </c>
      <c r="D3573" s="17" t="s">
        <v>920</v>
      </c>
      <c r="E3573" s="17" t="s">
        <v>550</v>
      </c>
      <c r="F3573" s="17" t="s">
        <v>928</v>
      </c>
      <c r="G3573" s="78" t="s">
        <v>504</v>
      </c>
      <c r="H3573" s="78">
        <v>18</v>
      </c>
      <c r="I3573" s="78">
        <v>0</v>
      </c>
      <c r="J3573" s="84">
        <v>0</v>
      </c>
      <c r="K3573" s="41">
        <v>3</v>
      </c>
      <c r="L3573" s="78">
        <v>7</v>
      </c>
      <c r="M3573" s="78">
        <v>3</v>
      </c>
      <c r="N3573" s="78">
        <v>2</v>
      </c>
      <c r="O3573" s="78">
        <v>2</v>
      </c>
      <c r="P3573" s="89" t="s">
        <v>518</v>
      </c>
      <c r="Q3573" s="16" t="s">
        <v>523</v>
      </c>
      <c r="R3573" s="89" t="s">
        <v>513</v>
      </c>
    </row>
    <row r="3574" spans="1:18" x14ac:dyDescent="0.3">
      <c r="A3574" s="73">
        <v>45170</v>
      </c>
      <c r="B3574" s="76" t="s">
        <v>919</v>
      </c>
      <c r="C3574" s="56" t="s">
        <v>542</v>
      </c>
      <c r="D3574" s="17" t="s">
        <v>920</v>
      </c>
      <c r="E3574" s="17" t="s">
        <v>546</v>
      </c>
      <c r="F3574" s="17" t="s">
        <v>928</v>
      </c>
      <c r="G3574" s="78" t="s">
        <v>504</v>
      </c>
      <c r="H3574" s="78">
        <v>32</v>
      </c>
      <c r="I3574" s="78">
        <v>0</v>
      </c>
      <c r="J3574" s="84">
        <v>0</v>
      </c>
      <c r="K3574" s="41">
        <v>7</v>
      </c>
      <c r="L3574" s="78">
        <v>22</v>
      </c>
      <c r="M3574" s="78">
        <v>10</v>
      </c>
      <c r="N3574" s="78">
        <v>7</v>
      </c>
      <c r="O3574" s="78">
        <v>5</v>
      </c>
      <c r="P3574" s="89" t="s">
        <v>518</v>
      </c>
      <c r="Q3574" s="16" t="s">
        <v>523</v>
      </c>
      <c r="R3574" s="89" t="s">
        <v>513</v>
      </c>
    </row>
    <row r="3575" spans="1:18" hidden="1" x14ac:dyDescent="0.3">
      <c r="A3575" s="55">
        <v>45170</v>
      </c>
      <c r="B3575" s="56" t="s">
        <v>919</v>
      </c>
      <c r="C3575" s="56" t="s">
        <v>542</v>
      </c>
      <c r="D3575" s="17" t="s">
        <v>920</v>
      </c>
      <c r="E3575" s="17" t="s">
        <v>544</v>
      </c>
      <c r="F3575" s="17" t="s">
        <v>929</v>
      </c>
      <c r="G3575" s="3" t="s">
        <v>501</v>
      </c>
      <c r="H3575" s="3">
        <v>3619</v>
      </c>
      <c r="I3575" s="3">
        <v>42</v>
      </c>
      <c r="J3575" s="57">
        <v>4.0739999999999998</v>
      </c>
      <c r="K3575" s="3">
        <v>841</v>
      </c>
      <c r="L3575" s="3">
        <v>1520</v>
      </c>
      <c r="M3575" s="3">
        <v>911</v>
      </c>
      <c r="N3575" s="3">
        <v>770</v>
      </c>
      <c r="O3575" s="3">
        <v>608</v>
      </c>
      <c r="P3575" s="16" t="s">
        <v>518</v>
      </c>
      <c r="Q3575" s="16" t="s">
        <v>523</v>
      </c>
      <c r="R3575" s="16" t="s">
        <v>513</v>
      </c>
    </row>
    <row r="3576" spans="1:18" hidden="1" x14ac:dyDescent="0.3">
      <c r="A3576" s="55">
        <v>45170</v>
      </c>
      <c r="B3576" s="56" t="s">
        <v>919</v>
      </c>
      <c r="C3576" s="56" t="s">
        <v>542</v>
      </c>
      <c r="D3576" s="17" t="s">
        <v>920</v>
      </c>
      <c r="E3576" s="17" t="s">
        <v>550</v>
      </c>
      <c r="F3576" s="17" t="s">
        <v>929</v>
      </c>
      <c r="G3576" s="3" t="s">
        <v>501</v>
      </c>
      <c r="H3576" s="3">
        <v>55</v>
      </c>
      <c r="I3576" s="3">
        <v>0</v>
      </c>
      <c r="J3576" s="57">
        <v>0</v>
      </c>
      <c r="K3576" s="3">
        <v>10</v>
      </c>
      <c r="L3576" s="3">
        <v>21</v>
      </c>
      <c r="M3576" s="3">
        <v>14</v>
      </c>
      <c r="N3576" s="3">
        <v>13</v>
      </c>
      <c r="O3576" s="3">
        <v>8</v>
      </c>
      <c r="P3576" s="16" t="s">
        <v>518</v>
      </c>
      <c r="Q3576" s="16" t="s">
        <v>523</v>
      </c>
      <c r="R3576" s="16" t="s">
        <v>513</v>
      </c>
    </row>
    <row r="3577" spans="1:18" hidden="1" x14ac:dyDescent="0.3">
      <c r="A3577" s="55">
        <v>45170</v>
      </c>
      <c r="B3577" s="56" t="s">
        <v>919</v>
      </c>
      <c r="C3577" s="56" t="s">
        <v>542</v>
      </c>
      <c r="D3577" s="17" t="s">
        <v>920</v>
      </c>
      <c r="E3577" s="17" t="s">
        <v>546</v>
      </c>
      <c r="F3577" s="17" t="s">
        <v>929</v>
      </c>
      <c r="G3577" s="3" t="s">
        <v>501</v>
      </c>
      <c r="H3577" s="3">
        <v>159</v>
      </c>
      <c r="I3577" s="3">
        <v>0</v>
      </c>
      <c r="J3577" s="57">
        <v>0</v>
      </c>
      <c r="K3577" s="3">
        <v>42</v>
      </c>
      <c r="L3577" s="3">
        <v>98</v>
      </c>
      <c r="M3577" s="3">
        <v>55</v>
      </c>
      <c r="N3577" s="3">
        <v>45</v>
      </c>
      <c r="O3577" s="3">
        <v>38</v>
      </c>
      <c r="P3577" s="16" t="s">
        <v>518</v>
      </c>
      <c r="Q3577" s="16" t="s">
        <v>523</v>
      </c>
      <c r="R3577" s="16" t="s">
        <v>513</v>
      </c>
    </row>
    <row r="3578" spans="1:18" hidden="1" x14ac:dyDescent="0.3">
      <c r="A3578" s="55">
        <v>45170</v>
      </c>
      <c r="B3578" s="56" t="s">
        <v>919</v>
      </c>
      <c r="C3578" s="56" t="s">
        <v>542</v>
      </c>
      <c r="D3578" s="17" t="s">
        <v>920</v>
      </c>
      <c r="E3578" s="17" t="s">
        <v>544</v>
      </c>
      <c r="F3578" s="17" t="s">
        <v>930</v>
      </c>
      <c r="G3578" s="3" t="s">
        <v>507</v>
      </c>
      <c r="H3578" s="3">
        <v>1054</v>
      </c>
      <c r="I3578" s="3">
        <v>7</v>
      </c>
      <c r="J3578" s="57">
        <v>0.67900000000000005</v>
      </c>
      <c r="K3578" s="3">
        <v>174</v>
      </c>
      <c r="L3578" s="3">
        <v>326</v>
      </c>
      <c r="M3578" s="3">
        <v>205</v>
      </c>
      <c r="N3578" s="3">
        <v>177</v>
      </c>
      <c r="O3578" s="3">
        <v>112</v>
      </c>
      <c r="P3578" s="16" t="s">
        <v>518</v>
      </c>
      <c r="Q3578" s="16" t="s">
        <v>523</v>
      </c>
      <c r="R3578" s="16" t="s">
        <v>513</v>
      </c>
    </row>
    <row r="3579" spans="1:18" hidden="1" x14ac:dyDescent="0.3">
      <c r="A3579" s="55">
        <v>45170</v>
      </c>
      <c r="B3579" s="56" t="s">
        <v>919</v>
      </c>
      <c r="C3579" s="56" t="s">
        <v>542</v>
      </c>
      <c r="D3579" s="17" t="s">
        <v>920</v>
      </c>
      <c r="E3579" s="17" t="s">
        <v>550</v>
      </c>
      <c r="F3579" s="17" t="s">
        <v>930</v>
      </c>
      <c r="G3579" s="3" t="s">
        <v>507</v>
      </c>
      <c r="H3579" s="3">
        <v>9</v>
      </c>
      <c r="I3579" s="3">
        <v>0</v>
      </c>
      <c r="J3579" s="57">
        <v>0</v>
      </c>
      <c r="K3579" s="3">
        <v>3</v>
      </c>
      <c r="L3579" s="3">
        <v>2</v>
      </c>
      <c r="M3579" s="3">
        <v>2</v>
      </c>
      <c r="N3579" s="3">
        <v>2</v>
      </c>
      <c r="O3579" s="3">
        <v>0</v>
      </c>
      <c r="P3579" s="16" t="s">
        <v>518</v>
      </c>
      <c r="Q3579" s="16" t="s">
        <v>523</v>
      </c>
      <c r="R3579" s="16" t="s">
        <v>513</v>
      </c>
    </row>
    <row r="3580" spans="1:18" hidden="1" x14ac:dyDescent="0.3">
      <c r="A3580" s="55">
        <v>45170</v>
      </c>
      <c r="B3580" s="56" t="s">
        <v>919</v>
      </c>
      <c r="C3580" s="56" t="s">
        <v>542</v>
      </c>
      <c r="D3580" s="17" t="s">
        <v>920</v>
      </c>
      <c r="E3580" s="17" t="s">
        <v>546</v>
      </c>
      <c r="F3580" s="17" t="s">
        <v>930</v>
      </c>
      <c r="G3580" s="3" t="s">
        <v>507</v>
      </c>
      <c r="H3580" s="3">
        <v>47</v>
      </c>
      <c r="I3580" s="3">
        <v>0</v>
      </c>
      <c r="J3580" s="57">
        <v>0</v>
      </c>
      <c r="K3580" s="3">
        <v>10</v>
      </c>
      <c r="L3580" s="3">
        <v>24</v>
      </c>
      <c r="M3580" s="3">
        <v>14</v>
      </c>
      <c r="N3580" s="3">
        <v>12</v>
      </c>
      <c r="O3580" s="3">
        <v>10</v>
      </c>
      <c r="P3580" s="16" t="s">
        <v>518</v>
      </c>
      <c r="Q3580" s="16" t="s">
        <v>523</v>
      </c>
      <c r="R3580" s="16" t="s">
        <v>513</v>
      </c>
    </row>
    <row r="3581" spans="1:18" hidden="1" x14ac:dyDescent="0.3">
      <c r="A3581" s="55">
        <v>45170</v>
      </c>
      <c r="B3581" s="56" t="s">
        <v>919</v>
      </c>
      <c r="C3581" s="56" t="s">
        <v>542</v>
      </c>
      <c r="D3581" s="17" t="s">
        <v>920</v>
      </c>
      <c r="E3581" s="17" t="s">
        <v>544</v>
      </c>
      <c r="F3581" s="17" t="s">
        <v>931</v>
      </c>
      <c r="G3581" s="3" t="s">
        <v>503</v>
      </c>
      <c r="H3581" s="3">
        <v>508</v>
      </c>
      <c r="I3581" s="3">
        <v>7</v>
      </c>
      <c r="J3581" s="57">
        <v>0.67900000000000005</v>
      </c>
      <c r="K3581" s="3">
        <v>72</v>
      </c>
      <c r="L3581" s="3">
        <v>277</v>
      </c>
      <c r="M3581" s="3">
        <v>124</v>
      </c>
      <c r="N3581" s="3">
        <v>83</v>
      </c>
      <c r="O3581" s="3">
        <v>61</v>
      </c>
      <c r="P3581" s="16" t="s">
        <v>518</v>
      </c>
      <c r="Q3581" s="16" t="s">
        <v>523</v>
      </c>
      <c r="R3581" s="16" t="s">
        <v>513</v>
      </c>
    </row>
    <row r="3582" spans="1:18" hidden="1" x14ac:dyDescent="0.3">
      <c r="A3582" s="55">
        <v>45170</v>
      </c>
      <c r="B3582" s="56" t="s">
        <v>919</v>
      </c>
      <c r="C3582" s="56" t="s">
        <v>542</v>
      </c>
      <c r="D3582" s="17" t="s">
        <v>920</v>
      </c>
      <c r="E3582" s="17" t="s">
        <v>550</v>
      </c>
      <c r="F3582" s="17" t="s">
        <v>931</v>
      </c>
      <c r="G3582" s="3" t="s">
        <v>503</v>
      </c>
      <c r="H3582" s="3">
        <v>27</v>
      </c>
      <c r="I3582" s="3">
        <v>1</v>
      </c>
      <c r="J3582" s="57">
        <v>9.7000000000000003E-2</v>
      </c>
      <c r="K3582" s="3">
        <v>2</v>
      </c>
      <c r="L3582" s="3">
        <v>5</v>
      </c>
      <c r="M3582" s="3">
        <v>2</v>
      </c>
      <c r="N3582" s="3">
        <v>2</v>
      </c>
      <c r="O3582" s="3">
        <v>2</v>
      </c>
      <c r="P3582" s="16" t="s">
        <v>518</v>
      </c>
      <c r="Q3582" s="16" t="s">
        <v>523</v>
      </c>
      <c r="R3582" s="16" t="s">
        <v>513</v>
      </c>
    </row>
    <row r="3583" spans="1:18" hidden="1" x14ac:dyDescent="0.3">
      <c r="A3583" s="55">
        <v>45170</v>
      </c>
      <c r="B3583" s="56" t="s">
        <v>919</v>
      </c>
      <c r="C3583" s="56" t="s">
        <v>542</v>
      </c>
      <c r="D3583" s="17" t="s">
        <v>920</v>
      </c>
      <c r="E3583" s="17" t="s">
        <v>546</v>
      </c>
      <c r="F3583" s="17" t="s">
        <v>931</v>
      </c>
      <c r="G3583" s="3" t="s">
        <v>503</v>
      </c>
      <c r="H3583" s="3">
        <v>26</v>
      </c>
      <c r="I3583" s="3">
        <v>0</v>
      </c>
      <c r="J3583" s="57">
        <v>0</v>
      </c>
      <c r="K3583" s="3">
        <v>6</v>
      </c>
      <c r="L3583" s="3">
        <v>18</v>
      </c>
      <c r="M3583" s="3">
        <v>7</v>
      </c>
      <c r="N3583" s="3">
        <v>6</v>
      </c>
      <c r="O3583" s="3">
        <v>6</v>
      </c>
      <c r="P3583" s="16" t="s">
        <v>518</v>
      </c>
      <c r="Q3583" s="16" t="s">
        <v>523</v>
      </c>
      <c r="R3583" s="16" t="s">
        <v>513</v>
      </c>
    </row>
    <row r="3584" spans="1:18" hidden="1" x14ac:dyDescent="0.3">
      <c r="A3584" s="55">
        <v>45170</v>
      </c>
      <c r="B3584" s="56" t="s">
        <v>919</v>
      </c>
      <c r="C3584" s="56" t="s">
        <v>542</v>
      </c>
      <c r="D3584" s="17" t="s">
        <v>920</v>
      </c>
      <c r="E3584" s="17" t="s">
        <v>544</v>
      </c>
      <c r="F3584" s="17" t="s">
        <v>932</v>
      </c>
      <c r="G3584" s="3" t="s">
        <v>499</v>
      </c>
      <c r="H3584" s="3">
        <v>1886</v>
      </c>
      <c r="I3584" s="3">
        <v>16</v>
      </c>
      <c r="J3584" s="57">
        <v>1.552</v>
      </c>
      <c r="K3584" s="3">
        <v>328</v>
      </c>
      <c r="L3584" s="3">
        <v>1020</v>
      </c>
      <c r="M3584" s="3">
        <v>534</v>
      </c>
      <c r="N3584" s="3">
        <v>389</v>
      </c>
      <c r="O3584" s="3">
        <v>271</v>
      </c>
      <c r="P3584" s="16" t="s">
        <v>518</v>
      </c>
      <c r="Q3584" s="16" t="s">
        <v>523</v>
      </c>
      <c r="R3584" s="16" t="s">
        <v>513</v>
      </c>
    </row>
    <row r="3585" spans="1:18" hidden="1" x14ac:dyDescent="0.3">
      <c r="A3585" s="55">
        <v>45170</v>
      </c>
      <c r="B3585" s="56" t="s">
        <v>919</v>
      </c>
      <c r="C3585" s="56" t="s">
        <v>542</v>
      </c>
      <c r="D3585" s="17" t="s">
        <v>920</v>
      </c>
      <c r="E3585" s="17" t="s">
        <v>550</v>
      </c>
      <c r="F3585" s="17" t="s">
        <v>932</v>
      </c>
      <c r="G3585" s="3" t="s">
        <v>499</v>
      </c>
      <c r="H3585" s="3">
        <v>26</v>
      </c>
      <c r="I3585" s="3">
        <v>0</v>
      </c>
      <c r="J3585" s="57">
        <v>0</v>
      </c>
      <c r="K3585" s="3">
        <v>7</v>
      </c>
      <c r="L3585" s="3">
        <v>18</v>
      </c>
      <c r="M3585" s="3">
        <v>9</v>
      </c>
      <c r="N3585" s="3">
        <v>8</v>
      </c>
      <c r="O3585" s="3">
        <v>5</v>
      </c>
      <c r="P3585" s="16" t="s">
        <v>518</v>
      </c>
      <c r="Q3585" s="16" t="s">
        <v>523</v>
      </c>
      <c r="R3585" s="16" t="s">
        <v>513</v>
      </c>
    </row>
    <row r="3586" spans="1:18" hidden="1" x14ac:dyDescent="0.3">
      <c r="A3586" s="55">
        <v>45170</v>
      </c>
      <c r="B3586" s="56" t="s">
        <v>919</v>
      </c>
      <c r="C3586" s="56" t="s">
        <v>542</v>
      </c>
      <c r="D3586" s="17" t="s">
        <v>920</v>
      </c>
      <c r="E3586" s="17" t="s">
        <v>546</v>
      </c>
      <c r="F3586" s="17" t="s">
        <v>932</v>
      </c>
      <c r="G3586" s="3" t="s">
        <v>499</v>
      </c>
      <c r="H3586" s="3">
        <v>222</v>
      </c>
      <c r="I3586" s="3">
        <v>2</v>
      </c>
      <c r="J3586" s="57">
        <v>0.19400000000000001</v>
      </c>
      <c r="K3586" s="3">
        <v>51</v>
      </c>
      <c r="L3586" s="3">
        <v>185</v>
      </c>
      <c r="M3586" s="3">
        <v>93</v>
      </c>
      <c r="N3586" s="3">
        <v>66</v>
      </c>
      <c r="O3586" s="3">
        <v>47</v>
      </c>
      <c r="P3586" s="16" t="s">
        <v>518</v>
      </c>
      <c r="Q3586" s="16" t="s">
        <v>523</v>
      </c>
      <c r="R3586" s="16" t="s">
        <v>513</v>
      </c>
    </row>
    <row r="3587" spans="1:18" hidden="1" x14ac:dyDescent="0.3">
      <c r="A3587" s="55">
        <v>45170</v>
      </c>
      <c r="B3587" s="56" t="s">
        <v>919</v>
      </c>
      <c r="C3587" s="56" t="s">
        <v>542</v>
      </c>
      <c r="D3587" s="17" t="s">
        <v>920</v>
      </c>
      <c r="E3587" s="17" t="s">
        <v>544</v>
      </c>
      <c r="F3587" s="17" t="s">
        <v>933</v>
      </c>
      <c r="G3587" s="3" t="s">
        <v>498</v>
      </c>
      <c r="H3587" s="3">
        <v>457</v>
      </c>
      <c r="I3587" s="3">
        <v>5</v>
      </c>
      <c r="J3587" s="57">
        <v>0.48499999999999999</v>
      </c>
      <c r="K3587" s="3">
        <v>69</v>
      </c>
      <c r="L3587" s="3">
        <v>205</v>
      </c>
      <c r="M3587" s="3">
        <v>113</v>
      </c>
      <c r="N3587" s="3">
        <v>82</v>
      </c>
      <c r="O3587" s="3">
        <v>73</v>
      </c>
      <c r="P3587" s="16" t="s">
        <v>518</v>
      </c>
      <c r="Q3587" s="16" t="s">
        <v>523</v>
      </c>
      <c r="R3587" s="16" t="s">
        <v>513</v>
      </c>
    </row>
    <row r="3588" spans="1:18" hidden="1" x14ac:dyDescent="0.3">
      <c r="A3588" s="55">
        <v>45170</v>
      </c>
      <c r="B3588" s="56" t="s">
        <v>919</v>
      </c>
      <c r="C3588" s="56" t="s">
        <v>542</v>
      </c>
      <c r="D3588" s="17" t="s">
        <v>920</v>
      </c>
      <c r="E3588" s="17" t="s">
        <v>550</v>
      </c>
      <c r="F3588" s="17" t="s">
        <v>933</v>
      </c>
      <c r="G3588" s="3" t="s">
        <v>498</v>
      </c>
      <c r="H3588" s="3">
        <v>5</v>
      </c>
      <c r="I3588" s="3">
        <v>0</v>
      </c>
      <c r="J3588" s="57">
        <v>0</v>
      </c>
      <c r="K3588" s="3">
        <v>0</v>
      </c>
      <c r="L3588" s="3">
        <v>5</v>
      </c>
      <c r="M3588" s="3">
        <v>5</v>
      </c>
      <c r="N3588" s="3">
        <v>2</v>
      </c>
      <c r="O3588" s="3">
        <v>0</v>
      </c>
      <c r="P3588" s="16" t="s">
        <v>518</v>
      </c>
      <c r="Q3588" s="16" t="s">
        <v>523</v>
      </c>
      <c r="R3588" s="16" t="s">
        <v>513</v>
      </c>
    </row>
    <row r="3589" spans="1:18" hidden="1" x14ac:dyDescent="0.3">
      <c r="A3589" s="55">
        <v>45170</v>
      </c>
      <c r="B3589" s="56" t="s">
        <v>919</v>
      </c>
      <c r="C3589" s="56" t="s">
        <v>542</v>
      </c>
      <c r="D3589" s="17" t="s">
        <v>920</v>
      </c>
      <c r="E3589" s="17" t="s">
        <v>546</v>
      </c>
      <c r="F3589" s="17" t="s">
        <v>933</v>
      </c>
      <c r="G3589" s="3" t="s">
        <v>498</v>
      </c>
      <c r="H3589" s="3">
        <v>21</v>
      </c>
      <c r="I3589" s="3">
        <v>1</v>
      </c>
      <c r="J3589" s="57">
        <v>9.7000000000000003E-2</v>
      </c>
      <c r="K3589" s="3">
        <v>5</v>
      </c>
      <c r="L3589" s="3">
        <v>18</v>
      </c>
      <c r="M3589" s="3">
        <v>8</v>
      </c>
      <c r="N3589" s="3">
        <v>7</v>
      </c>
      <c r="O3589" s="3">
        <v>4</v>
      </c>
      <c r="P3589" s="16" t="s">
        <v>518</v>
      </c>
      <c r="Q3589" s="16" t="s">
        <v>523</v>
      </c>
      <c r="R3589" s="16" t="s">
        <v>513</v>
      </c>
    </row>
    <row r="3590" spans="1:18" hidden="1" x14ac:dyDescent="0.3">
      <c r="A3590" s="55">
        <v>45170</v>
      </c>
      <c r="B3590" s="56" t="s">
        <v>919</v>
      </c>
      <c r="C3590" s="56" t="s">
        <v>542</v>
      </c>
      <c r="D3590" s="17" t="s">
        <v>920</v>
      </c>
      <c r="E3590" s="17" t="s">
        <v>544</v>
      </c>
      <c r="F3590" s="17" t="s">
        <v>934</v>
      </c>
      <c r="G3590" s="3" t="s">
        <v>506</v>
      </c>
      <c r="H3590" s="3">
        <v>7160</v>
      </c>
      <c r="I3590" s="3">
        <v>19</v>
      </c>
      <c r="J3590" s="57">
        <v>1.843</v>
      </c>
      <c r="K3590" s="3">
        <v>1256</v>
      </c>
      <c r="L3590" s="3">
        <v>2833</v>
      </c>
      <c r="M3590" s="3">
        <v>1675</v>
      </c>
      <c r="N3590" s="3">
        <v>1395</v>
      </c>
      <c r="O3590" s="3">
        <v>1003</v>
      </c>
      <c r="P3590" s="16" t="s">
        <v>518</v>
      </c>
      <c r="Q3590" s="16" t="s">
        <v>523</v>
      </c>
      <c r="R3590" s="16" t="s">
        <v>513</v>
      </c>
    </row>
    <row r="3591" spans="1:18" hidden="1" x14ac:dyDescent="0.3">
      <c r="A3591" s="55">
        <v>45170</v>
      </c>
      <c r="B3591" s="56" t="s">
        <v>919</v>
      </c>
      <c r="C3591" s="56" t="s">
        <v>542</v>
      </c>
      <c r="D3591" s="17" t="s">
        <v>920</v>
      </c>
      <c r="E3591" s="17" t="s">
        <v>550</v>
      </c>
      <c r="F3591" s="17" t="s">
        <v>934</v>
      </c>
      <c r="G3591" s="3" t="s">
        <v>506</v>
      </c>
      <c r="H3591" s="3">
        <v>72</v>
      </c>
      <c r="I3591" s="3">
        <v>0</v>
      </c>
      <c r="J3591" s="57">
        <v>0</v>
      </c>
      <c r="K3591" s="3">
        <v>18</v>
      </c>
      <c r="L3591" s="3">
        <v>32</v>
      </c>
      <c r="M3591" s="3">
        <v>21</v>
      </c>
      <c r="N3591" s="3">
        <v>20</v>
      </c>
      <c r="O3591" s="3">
        <v>15</v>
      </c>
      <c r="P3591" s="16" t="s">
        <v>518</v>
      </c>
      <c r="Q3591" s="16" t="s">
        <v>523</v>
      </c>
      <c r="R3591" s="16" t="s">
        <v>513</v>
      </c>
    </row>
    <row r="3592" spans="1:18" hidden="1" x14ac:dyDescent="0.3">
      <c r="A3592" s="55">
        <v>45170</v>
      </c>
      <c r="B3592" s="56" t="s">
        <v>919</v>
      </c>
      <c r="C3592" s="56" t="s">
        <v>542</v>
      </c>
      <c r="D3592" s="17" t="s">
        <v>920</v>
      </c>
      <c r="E3592" s="17" t="s">
        <v>546</v>
      </c>
      <c r="F3592" s="17" t="s">
        <v>934</v>
      </c>
      <c r="G3592" s="3" t="s">
        <v>506</v>
      </c>
      <c r="H3592" s="3">
        <v>310</v>
      </c>
      <c r="I3592" s="3">
        <v>7</v>
      </c>
      <c r="J3592" s="57">
        <v>0.67900000000000005</v>
      </c>
      <c r="K3592" s="3">
        <v>85</v>
      </c>
      <c r="L3592" s="3">
        <v>269</v>
      </c>
      <c r="M3592" s="3">
        <v>149</v>
      </c>
      <c r="N3592" s="3">
        <v>116</v>
      </c>
      <c r="O3592" s="3">
        <v>78</v>
      </c>
      <c r="P3592" s="16" t="s">
        <v>518</v>
      </c>
      <c r="Q3592" s="16" t="s">
        <v>523</v>
      </c>
      <c r="R3592" s="16" t="s">
        <v>513</v>
      </c>
    </row>
    <row r="3593" spans="1:18" hidden="1" x14ac:dyDescent="0.3">
      <c r="A3593" s="55">
        <v>45170</v>
      </c>
      <c r="B3593" s="56" t="s">
        <v>919</v>
      </c>
      <c r="C3593" s="56" t="s">
        <v>542</v>
      </c>
      <c r="D3593" s="17" t="s">
        <v>920</v>
      </c>
      <c r="E3593" s="17" t="s">
        <v>544</v>
      </c>
      <c r="F3593" s="17" t="s">
        <v>935</v>
      </c>
      <c r="G3593" s="3" t="s">
        <v>505</v>
      </c>
      <c r="H3593" s="3">
        <v>261</v>
      </c>
      <c r="I3593" s="3">
        <v>2</v>
      </c>
      <c r="J3593" s="57">
        <v>0.19400000000000001</v>
      </c>
      <c r="K3593" s="3">
        <v>43</v>
      </c>
      <c r="L3593" s="3">
        <v>97</v>
      </c>
      <c r="M3593" s="3">
        <v>50</v>
      </c>
      <c r="N3593" s="3">
        <v>43</v>
      </c>
      <c r="O3593" s="3">
        <v>33</v>
      </c>
      <c r="P3593" s="16" t="s">
        <v>518</v>
      </c>
      <c r="Q3593" s="16" t="s">
        <v>523</v>
      </c>
      <c r="R3593" s="16" t="s">
        <v>513</v>
      </c>
    </row>
    <row r="3594" spans="1:18" hidden="1" x14ac:dyDescent="0.3">
      <c r="A3594" s="55">
        <v>45170</v>
      </c>
      <c r="B3594" s="56" t="s">
        <v>919</v>
      </c>
      <c r="C3594" s="56" t="s">
        <v>542</v>
      </c>
      <c r="D3594" s="17" t="s">
        <v>920</v>
      </c>
      <c r="E3594" s="17" t="s">
        <v>550</v>
      </c>
      <c r="F3594" s="17" t="s">
        <v>935</v>
      </c>
      <c r="G3594" s="3" t="s">
        <v>505</v>
      </c>
      <c r="H3594" s="3">
        <v>8</v>
      </c>
      <c r="I3594" s="3">
        <v>0</v>
      </c>
      <c r="J3594" s="57">
        <v>0</v>
      </c>
      <c r="K3594" s="3">
        <v>1</v>
      </c>
      <c r="L3594" s="3">
        <v>5</v>
      </c>
      <c r="M3594" s="3">
        <v>2</v>
      </c>
      <c r="N3594" s="3">
        <v>1</v>
      </c>
      <c r="O3594" s="3">
        <v>1</v>
      </c>
      <c r="P3594" s="16" t="s">
        <v>518</v>
      </c>
      <c r="Q3594" s="16" t="s">
        <v>523</v>
      </c>
      <c r="R3594" s="16" t="s">
        <v>513</v>
      </c>
    </row>
    <row r="3595" spans="1:18" hidden="1" x14ac:dyDescent="0.3">
      <c r="A3595" s="55">
        <v>45170</v>
      </c>
      <c r="B3595" s="56" t="s">
        <v>919</v>
      </c>
      <c r="C3595" s="56" t="s">
        <v>542</v>
      </c>
      <c r="D3595" s="17" t="s">
        <v>920</v>
      </c>
      <c r="E3595" s="17" t="s">
        <v>546</v>
      </c>
      <c r="F3595" s="17" t="s">
        <v>935</v>
      </c>
      <c r="G3595" s="3" t="s">
        <v>505</v>
      </c>
      <c r="H3595" s="3">
        <v>14</v>
      </c>
      <c r="I3595" s="3">
        <v>0</v>
      </c>
      <c r="J3595" s="57">
        <v>0</v>
      </c>
      <c r="K3595" s="3">
        <v>3</v>
      </c>
      <c r="L3595" s="3">
        <v>9</v>
      </c>
      <c r="M3595" s="3">
        <v>4</v>
      </c>
      <c r="N3595" s="3">
        <v>3</v>
      </c>
      <c r="O3595" s="3">
        <v>3</v>
      </c>
      <c r="P3595" s="16" t="s">
        <v>518</v>
      </c>
      <c r="Q3595" s="16" t="s">
        <v>523</v>
      </c>
      <c r="R3595" s="16" t="s">
        <v>513</v>
      </c>
    </row>
    <row r="3596" spans="1:18" hidden="1" x14ac:dyDescent="0.3">
      <c r="A3596" s="55">
        <v>45170</v>
      </c>
      <c r="B3596" s="56" t="s">
        <v>919</v>
      </c>
      <c r="C3596" s="56" t="s">
        <v>542</v>
      </c>
      <c r="D3596" s="17" t="s">
        <v>545</v>
      </c>
      <c r="E3596" s="17" t="s">
        <v>544</v>
      </c>
      <c r="F3596" s="17" t="s">
        <v>936</v>
      </c>
      <c r="G3596" s="3" t="s">
        <v>505</v>
      </c>
      <c r="H3596" s="3">
        <v>100644</v>
      </c>
      <c r="I3596" s="3">
        <v>658</v>
      </c>
      <c r="J3596" s="57">
        <v>184.24</v>
      </c>
      <c r="K3596" s="3">
        <v>11988</v>
      </c>
      <c r="L3596" s="3">
        <v>62379</v>
      </c>
      <c r="M3596" s="3">
        <v>36956</v>
      </c>
      <c r="N3596" s="3">
        <v>31341</v>
      </c>
      <c r="O3596" s="3">
        <v>22786</v>
      </c>
      <c r="P3596" s="16" t="s">
        <v>515</v>
      </c>
      <c r="Q3596" s="16" t="s">
        <v>523</v>
      </c>
      <c r="R3596" s="16" t="s">
        <v>513</v>
      </c>
    </row>
    <row r="3597" spans="1:18" hidden="1" x14ac:dyDescent="0.3">
      <c r="A3597" s="55">
        <v>45170</v>
      </c>
      <c r="B3597" s="56" t="s">
        <v>919</v>
      </c>
      <c r="C3597" s="56" t="s">
        <v>542</v>
      </c>
      <c r="D3597" s="17" t="s">
        <v>545</v>
      </c>
      <c r="E3597" s="17" t="s">
        <v>550</v>
      </c>
      <c r="F3597" s="17" t="s">
        <v>936</v>
      </c>
      <c r="G3597" s="3" t="s">
        <v>505</v>
      </c>
      <c r="H3597" s="3">
        <v>3333</v>
      </c>
      <c r="I3597" s="3">
        <v>59</v>
      </c>
      <c r="J3597" s="57">
        <v>16.520000000000003</v>
      </c>
      <c r="K3597" s="3">
        <v>201</v>
      </c>
      <c r="L3597" s="3">
        <v>1832</v>
      </c>
      <c r="M3597" s="3">
        <v>1025</v>
      </c>
      <c r="N3597" s="3">
        <v>858</v>
      </c>
      <c r="O3597" s="3">
        <v>611</v>
      </c>
      <c r="P3597" s="16" t="s">
        <v>515</v>
      </c>
      <c r="Q3597" s="16" t="s">
        <v>523</v>
      </c>
      <c r="R3597" s="16" t="s">
        <v>513</v>
      </c>
    </row>
    <row r="3598" spans="1:18" hidden="1" x14ac:dyDescent="0.3">
      <c r="A3598" s="55">
        <v>45170</v>
      </c>
      <c r="B3598" s="56" t="s">
        <v>919</v>
      </c>
      <c r="C3598" s="56" t="s">
        <v>542</v>
      </c>
      <c r="D3598" s="17" t="s">
        <v>545</v>
      </c>
      <c r="E3598" s="17" t="s">
        <v>546</v>
      </c>
      <c r="F3598" s="17" t="s">
        <v>936</v>
      </c>
      <c r="G3598" s="3" t="s">
        <v>505</v>
      </c>
      <c r="H3598" s="3">
        <v>5220</v>
      </c>
      <c r="I3598" s="3">
        <v>71</v>
      </c>
      <c r="J3598" s="57">
        <v>19.880000000000003</v>
      </c>
      <c r="K3598" s="3">
        <v>381</v>
      </c>
      <c r="L3598" s="3">
        <v>2303</v>
      </c>
      <c r="M3598" s="3">
        <v>1354</v>
      </c>
      <c r="N3598" s="3">
        <v>1138</v>
      </c>
      <c r="O3598" s="3">
        <v>823</v>
      </c>
      <c r="P3598" s="16" t="s">
        <v>515</v>
      </c>
      <c r="Q3598" s="16" t="s">
        <v>523</v>
      </c>
      <c r="R3598" s="16" t="s">
        <v>513</v>
      </c>
    </row>
    <row r="3599" spans="1:18" hidden="1" x14ac:dyDescent="0.3">
      <c r="A3599" s="55">
        <v>45170</v>
      </c>
      <c r="B3599" s="56" t="s">
        <v>919</v>
      </c>
      <c r="C3599" s="56" t="s">
        <v>542</v>
      </c>
      <c r="D3599" s="17" t="s">
        <v>545</v>
      </c>
      <c r="E3599" s="17" t="s">
        <v>544</v>
      </c>
      <c r="F3599" s="17" t="s">
        <v>937</v>
      </c>
      <c r="G3599" s="3" t="s">
        <v>499</v>
      </c>
      <c r="H3599" s="3">
        <v>13243</v>
      </c>
      <c r="I3599" s="3">
        <v>68</v>
      </c>
      <c r="J3599" s="57">
        <v>19.040000000000003</v>
      </c>
      <c r="K3599" s="3">
        <v>1422</v>
      </c>
      <c r="L3599" s="3">
        <v>7929</v>
      </c>
      <c r="M3599" s="3">
        <v>4252</v>
      </c>
      <c r="N3599" s="3">
        <v>3313</v>
      </c>
      <c r="O3599" s="3">
        <v>2304</v>
      </c>
      <c r="P3599" s="16" t="s">
        <v>515</v>
      </c>
      <c r="Q3599" s="16" t="s">
        <v>523</v>
      </c>
      <c r="R3599" s="16" t="s">
        <v>513</v>
      </c>
    </row>
    <row r="3600" spans="1:18" hidden="1" x14ac:dyDescent="0.3">
      <c r="A3600" s="55">
        <v>45170</v>
      </c>
      <c r="B3600" s="56" t="s">
        <v>919</v>
      </c>
      <c r="C3600" s="56" t="s">
        <v>542</v>
      </c>
      <c r="D3600" s="17" t="s">
        <v>545</v>
      </c>
      <c r="E3600" s="17" t="s">
        <v>550</v>
      </c>
      <c r="F3600" s="17" t="s">
        <v>937</v>
      </c>
      <c r="G3600" s="3" t="s">
        <v>499</v>
      </c>
      <c r="H3600" s="3">
        <v>787</v>
      </c>
      <c r="I3600" s="3">
        <v>3</v>
      </c>
      <c r="J3600" s="57">
        <v>0.84000000000000008</v>
      </c>
      <c r="K3600" s="3">
        <v>72</v>
      </c>
      <c r="L3600" s="3">
        <v>599</v>
      </c>
      <c r="M3600" s="3">
        <v>260</v>
      </c>
      <c r="N3600" s="3">
        <v>192</v>
      </c>
      <c r="O3600" s="3">
        <v>120</v>
      </c>
      <c r="P3600" s="16" t="s">
        <v>515</v>
      </c>
      <c r="Q3600" s="16" t="s">
        <v>523</v>
      </c>
      <c r="R3600" s="16" t="s">
        <v>513</v>
      </c>
    </row>
    <row r="3601" spans="1:18" hidden="1" x14ac:dyDescent="0.3">
      <c r="A3601" s="55">
        <v>45170</v>
      </c>
      <c r="B3601" s="56" t="s">
        <v>919</v>
      </c>
      <c r="C3601" s="56" t="s">
        <v>542</v>
      </c>
      <c r="D3601" s="17" t="s">
        <v>545</v>
      </c>
      <c r="E3601" s="17" t="s">
        <v>546</v>
      </c>
      <c r="F3601" s="17" t="s">
        <v>937</v>
      </c>
      <c r="G3601" s="3" t="s">
        <v>499</v>
      </c>
      <c r="H3601" s="3">
        <v>1479</v>
      </c>
      <c r="I3601" s="3">
        <v>4</v>
      </c>
      <c r="J3601" s="57">
        <v>1.1200000000000001</v>
      </c>
      <c r="K3601" s="3">
        <v>138</v>
      </c>
      <c r="L3601" s="3">
        <v>759</v>
      </c>
      <c r="M3601" s="3">
        <v>332</v>
      </c>
      <c r="N3601" s="3">
        <v>239</v>
      </c>
      <c r="O3601" s="3">
        <v>160</v>
      </c>
      <c r="P3601" s="16" t="s">
        <v>515</v>
      </c>
      <c r="Q3601" s="16" t="s">
        <v>523</v>
      </c>
      <c r="R3601" s="16" t="s">
        <v>513</v>
      </c>
    </row>
    <row r="3602" spans="1:18" hidden="1" x14ac:dyDescent="0.3">
      <c r="A3602" s="55">
        <v>45170</v>
      </c>
      <c r="B3602" s="56" t="s">
        <v>919</v>
      </c>
      <c r="C3602" s="56" t="s">
        <v>542</v>
      </c>
      <c r="D3602" s="17" t="s">
        <v>545</v>
      </c>
      <c r="E3602" s="17" t="s">
        <v>544</v>
      </c>
      <c r="F3602" s="17" t="s">
        <v>938</v>
      </c>
      <c r="G3602" s="3" t="s">
        <v>506</v>
      </c>
      <c r="H3602" s="3">
        <v>39337</v>
      </c>
      <c r="I3602" s="3">
        <v>383</v>
      </c>
      <c r="J3602" s="57">
        <v>107.24000000000001</v>
      </c>
      <c r="K3602" s="3">
        <v>7420</v>
      </c>
      <c r="L3602" s="3">
        <v>35364</v>
      </c>
      <c r="M3602" s="3">
        <v>22174</v>
      </c>
      <c r="N3602" s="3">
        <v>18005</v>
      </c>
      <c r="O3602" s="3">
        <v>13217</v>
      </c>
      <c r="P3602" s="16" t="s">
        <v>515</v>
      </c>
      <c r="Q3602" s="16" t="s">
        <v>523</v>
      </c>
      <c r="R3602" s="16" t="s">
        <v>513</v>
      </c>
    </row>
    <row r="3603" spans="1:18" hidden="1" x14ac:dyDescent="0.3">
      <c r="A3603" s="55">
        <v>45170</v>
      </c>
      <c r="B3603" s="56" t="s">
        <v>919</v>
      </c>
      <c r="C3603" s="56" t="s">
        <v>542</v>
      </c>
      <c r="D3603" s="17" t="s">
        <v>545</v>
      </c>
      <c r="E3603" s="17" t="s">
        <v>550</v>
      </c>
      <c r="F3603" s="17" t="s">
        <v>938</v>
      </c>
      <c r="G3603" s="3" t="s">
        <v>506</v>
      </c>
      <c r="H3603" s="3">
        <v>1579</v>
      </c>
      <c r="I3603" s="3">
        <v>25</v>
      </c>
      <c r="J3603" s="57">
        <v>7.0000000000000009</v>
      </c>
      <c r="K3603" s="3">
        <v>281</v>
      </c>
      <c r="L3603" s="3">
        <v>1426</v>
      </c>
      <c r="M3603" s="3">
        <v>738</v>
      </c>
      <c r="N3603" s="3">
        <v>531</v>
      </c>
      <c r="O3603" s="3">
        <v>300</v>
      </c>
      <c r="P3603" s="16" t="s">
        <v>515</v>
      </c>
      <c r="Q3603" s="16" t="s">
        <v>523</v>
      </c>
      <c r="R3603" s="16" t="s">
        <v>513</v>
      </c>
    </row>
    <row r="3604" spans="1:18" hidden="1" x14ac:dyDescent="0.3">
      <c r="A3604" s="55">
        <v>45170</v>
      </c>
      <c r="B3604" s="56" t="s">
        <v>919</v>
      </c>
      <c r="C3604" s="56" t="s">
        <v>542</v>
      </c>
      <c r="D3604" s="17" t="s">
        <v>545</v>
      </c>
      <c r="E3604" s="17" t="s">
        <v>546</v>
      </c>
      <c r="F3604" s="17" t="s">
        <v>938</v>
      </c>
      <c r="G3604" s="3" t="s">
        <v>506</v>
      </c>
      <c r="H3604" s="3">
        <v>3812</v>
      </c>
      <c r="I3604" s="3">
        <v>93</v>
      </c>
      <c r="J3604" s="57">
        <v>26.040000000000003</v>
      </c>
      <c r="K3604" s="3">
        <v>871</v>
      </c>
      <c r="L3604" s="3">
        <v>3137</v>
      </c>
      <c r="M3604" s="3">
        <v>1973</v>
      </c>
      <c r="N3604" s="3">
        <v>1560</v>
      </c>
      <c r="O3604" s="3">
        <v>1165</v>
      </c>
      <c r="P3604" s="16" t="s">
        <v>515</v>
      </c>
      <c r="Q3604" s="16" t="s">
        <v>523</v>
      </c>
      <c r="R3604" s="16" t="s">
        <v>513</v>
      </c>
    </row>
    <row r="3605" spans="1:18" hidden="1" x14ac:dyDescent="0.3">
      <c r="A3605" s="55">
        <v>45170</v>
      </c>
      <c r="B3605" s="56" t="s">
        <v>919</v>
      </c>
      <c r="C3605" s="56" t="s">
        <v>542</v>
      </c>
      <c r="D3605" s="17" t="s">
        <v>545</v>
      </c>
      <c r="E3605" s="17" t="s">
        <v>544</v>
      </c>
      <c r="F3605" s="17" t="s">
        <v>939</v>
      </c>
      <c r="G3605" s="3" t="s">
        <v>507</v>
      </c>
      <c r="H3605" s="3">
        <v>51199</v>
      </c>
      <c r="I3605" s="3">
        <v>250</v>
      </c>
      <c r="J3605" s="57">
        <v>70</v>
      </c>
      <c r="K3605" s="3">
        <v>4125</v>
      </c>
      <c r="L3605" s="3">
        <v>23587</v>
      </c>
      <c r="M3605" s="3">
        <v>13532</v>
      </c>
      <c r="N3605" s="3">
        <v>10793</v>
      </c>
      <c r="O3605" s="3">
        <v>5903</v>
      </c>
      <c r="P3605" s="16" t="s">
        <v>515</v>
      </c>
      <c r="Q3605" s="16" t="s">
        <v>523</v>
      </c>
      <c r="R3605" s="16" t="s">
        <v>513</v>
      </c>
    </row>
    <row r="3606" spans="1:18" hidden="1" x14ac:dyDescent="0.3">
      <c r="A3606" s="55">
        <v>45170</v>
      </c>
      <c r="B3606" s="56" t="s">
        <v>919</v>
      </c>
      <c r="C3606" s="56" t="s">
        <v>542</v>
      </c>
      <c r="D3606" s="17" t="s">
        <v>545</v>
      </c>
      <c r="E3606" s="17" t="s">
        <v>550</v>
      </c>
      <c r="F3606" s="17" t="s">
        <v>939</v>
      </c>
      <c r="G3606" s="3" t="s">
        <v>507</v>
      </c>
      <c r="H3606" s="3">
        <v>3098</v>
      </c>
      <c r="I3606" s="3">
        <v>14</v>
      </c>
      <c r="J3606" s="57">
        <v>3.9200000000000004</v>
      </c>
      <c r="K3606" s="3">
        <v>233</v>
      </c>
      <c r="L3606" s="3">
        <v>1134</v>
      </c>
      <c r="M3606" s="3">
        <v>553</v>
      </c>
      <c r="N3606" s="3">
        <v>445</v>
      </c>
      <c r="O3606" s="3">
        <v>239</v>
      </c>
      <c r="P3606" s="16" t="s">
        <v>515</v>
      </c>
      <c r="Q3606" s="16" t="s">
        <v>523</v>
      </c>
      <c r="R3606" s="16" t="s">
        <v>513</v>
      </c>
    </row>
    <row r="3607" spans="1:18" hidden="1" x14ac:dyDescent="0.3">
      <c r="A3607" s="55">
        <v>45170</v>
      </c>
      <c r="B3607" s="56" t="s">
        <v>919</v>
      </c>
      <c r="C3607" s="56" t="s">
        <v>542</v>
      </c>
      <c r="D3607" s="17" t="s">
        <v>545</v>
      </c>
      <c r="E3607" s="17" t="s">
        <v>546</v>
      </c>
      <c r="F3607" s="17" t="s">
        <v>939</v>
      </c>
      <c r="G3607" s="3" t="s">
        <v>507</v>
      </c>
      <c r="H3607" s="3">
        <v>3071</v>
      </c>
      <c r="I3607" s="3">
        <v>9</v>
      </c>
      <c r="J3607" s="57">
        <v>2.5200000000000005</v>
      </c>
      <c r="K3607" s="3">
        <v>310</v>
      </c>
      <c r="L3607" s="3">
        <v>1169</v>
      </c>
      <c r="M3607" s="3">
        <v>591</v>
      </c>
      <c r="N3607" s="3">
        <v>480</v>
      </c>
      <c r="O3607" s="3">
        <v>266</v>
      </c>
      <c r="P3607" s="16" t="s">
        <v>515</v>
      </c>
      <c r="Q3607" s="16" t="s">
        <v>523</v>
      </c>
      <c r="R3607" s="16" t="s">
        <v>513</v>
      </c>
    </row>
    <row r="3608" spans="1:18" hidden="1" x14ac:dyDescent="0.3">
      <c r="A3608" s="55">
        <v>45170</v>
      </c>
      <c r="B3608" s="56" t="s">
        <v>919</v>
      </c>
      <c r="C3608" s="56" t="s">
        <v>542</v>
      </c>
      <c r="D3608" s="17" t="s">
        <v>545</v>
      </c>
      <c r="E3608" s="17" t="s">
        <v>544</v>
      </c>
      <c r="F3608" s="17" t="s">
        <v>940</v>
      </c>
      <c r="G3608" s="3" t="s">
        <v>503</v>
      </c>
      <c r="H3608" s="3">
        <v>11117</v>
      </c>
      <c r="I3608" s="3">
        <v>69</v>
      </c>
      <c r="J3608" s="57">
        <v>19.32</v>
      </c>
      <c r="K3608" s="3">
        <v>713</v>
      </c>
      <c r="L3608" s="3">
        <v>7477</v>
      </c>
      <c r="M3608" s="3">
        <v>4496</v>
      </c>
      <c r="N3608" s="3">
        <v>3675</v>
      </c>
      <c r="O3608" s="3">
        <v>2768</v>
      </c>
      <c r="P3608" s="16" t="s">
        <v>515</v>
      </c>
      <c r="Q3608" s="16" t="s">
        <v>523</v>
      </c>
      <c r="R3608" s="16" t="s">
        <v>513</v>
      </c>
    </row>
    <row r="3609" spans="1:18" hidden="1" x14ac:dyDescent="0.3">
      <c r="A3609" s="55">
        <v>45170</v>
      </c>
      <c r="B3609" s="56" t="s">
        <v>919</v>
      </c>
      <c r="C3609" s="56" t="s">
        <v>542</v>
      </c>
      <c r="D3609" s="17" t="s">
        <v>545</v>
      </c>
      <c r="E3609" s="17" t="s">
        <v>550</v>
      </c>
      <c r="F3609" s="17" t="s">
        <v>940</v>
      </c>
      <c r="G3609" s="3" t="s">
        <v>503</v>
      </c>
      <c r="H3609" s="3">
        <v>539</v>
      </c>
      <c r="I3609" s="3">
        <v>2</v>
      </c>
      <c r="J3609" s="57">
        <v>0.56000000000000005</v>
      </c>
      <c r="K3609" s="3">
        <v>37</v>
      </c>
      <c r="L3609" s="3">
        <v>448</v>
      </c>
      <c r="M3609" s="3">
        <v>199</v>
      </c>
      <c r="N3609" s="3">
        <v>144</v>
      </c>
      <c r="O3609" s="3">
        <v>88</v>
      </c>
      <c r="P3609" s="16" t="s">
        <v>515</v>
      </c>
      <c r="Q3609" s="16" t="s">
        <v>523</v>
      </c>
      <c r="R3609" s="16" t="s">
        <v>513</v>
      </c>
    </row>
    <row r="3610" spans="1:18" hidden="1" x14ac:dyDescent="0.3">
      <c r="A3610" s="55">
        <v>45170</v>
      </c>
      <c r="B3610" s="56" t="s">
        <v>919</v>
      </c>
      <c r="C3610" s="56" t="s">
        <v>542</v>
      </c>
      <c r="D3610" s="17" t="s">
        <v>545</v>
      </c>
      <c r="E3610" s="17" t="s">
        <v>546</v>
      </c>
      <c r="F3610" s="17" t="s">
        <v>940</v>
      </c>
      <c r="G3610" s="3" t="s">
        <v>503</v>
      </c>
      <c r="H3610" s="3">
        <v>1548</v>
      </c>
      <c r="I3610" s="3">
        <v>47</v>
      </c>
      <c r="J3610" s="57">
        <v>13.160000000000002</v>
      </c>
      <c r="K3610" s="3">
        <v>163</v>
      </c>
      <c r="L3610" s="3">
        <v>1247</v>
      </c>
      <c r="M3610" s="3">
        <v>597</v>
      </c>
      <c r="N3610" s="3">
        <v>452</v>
      </c>
      <c r="O3610" s="3">
        <v>312</v>
      </c>
      <c r="P3610" s="16" t="s">
        <v>515</v>
      </c>
      <c r="Q3610" s="16" t="s">
        <v>523</v>
      </c>
      <c r="R3610" s="16" t="s">
        <v>513</v>
      </c>
    </row>
    <row r="3611" spans="1:18" hidden="1" x14ac:dyDescent="0.3">
      <c r="A3611" s="55">
        <v>45170</v>
      </c>
      <c r="B3611" s="56" t="s">
        <v>919</v>
      </c>
      <c r="C3611" s="56" t="s">
        <v>542</v>
      </c>
      <c r="D3611" s="17" t="s">
        <v>921</v>
      </c>
      <c r="E3611" s="17" t="s">
        <v>544</v>
      </c>
      <c r="F3611" s="17" t="s">
        <v>936</v>
      </c>
      <c r="G3611" s="3" t="s">
        <v>505</v>
      </c>
      <c r="H3611" s="3">
        <v>151792</v>
      </c>
      <c r="I3611" s="3">
        <v>848</v>
      </c>
      <c r="J3611" s="57">
        <v>237.44000000000003</v>
      </c>
      <c r="K3611" s="3">
        <v>31376</v>
      </c>
      <c r="L3611" s="3">
        <v>62220</v>
      </c>
      <c r="M3611" s="3">
        <v>36400</v>
      </c>
      <c r="N3611" s="3">
        <v>30328</v>
      </c>
      <c r="O3611" s="3">
        <v>20158</v>
      </c>
      <c r="P3611" s="16" t="s">
        <v>515</v>
      </c>
      <c r="Q3611" s="16" t="s">
        <v>523</v>
      </c>
      <c r="R3611" s="16" t="s">
        <v>513</v>
      </c>
    </row>
    <row r="3612" spans="1:18" hidden="1" x14ac:dyDescent="0.3">
      <c r="A3612" s="55">
        <v>45170</v>
      </c>
      <c r="B3612" s="56" t="s">
        <v>919</v>
      </c>
      <c r="C3612" s="56" t="s">
        <v>542</v>
      </c>
      <c r="D3612" s="17" t="s">
        <v>921</v>
      </c>
      <c r="E3612" s="17" t="s">
        <v>550</v>
      </c>
      <c r="F3612" s="17" t="s">
        <v>936</v>
      </c>
      <c r="G3612" s="3" t="s">
        <v>505</v>
      </c>
      <c r="H3612" s="3">
        <v>1561</v>
      </c>
      <c r="I3612" s="3">
        <v>8</v>
      </c>
      <c r="J3612" s="57">
        <v>2.2400000000000002</v>
      </c>
      <c r="K3612" s="3">
        <v>285</v>
      </c>
      <c r="L3612" s="3">
        <v>1018</v>
      </c>
      <c r="M3612" s="3">
        <v>398</v>
      </c>
      <c r="N3612" s="3">
        <v>310</v>
      </c>
      <c r="O3612" s="3">
        <v>230</v>
      </c>
      <c r="P3612" s="16" t="s">
        <v>515</v>
      </c>
      <c r="Q3612" s="16" t="s">
        <v>523</v>
      </c>
      <c r="R3612" s="16" t="s">
        <v>513</v>
      </c>
    </row>
    <row r="3613" spans="1:18" hidden="1" x14ac:dyDescent="0.3">
      <c r="A3613" s="55">
        <v>45170</v>
      </c>
      <c r="B3613" s="56" t="s">
        <v>919</v>
      </c>
      <c r="C3613" s="56" t="s">
        <v>542</v>
      </c>
      <c r="D3613" s="17" t="s">
        <v>921</v>
      </c>
      <c r="E3613" s="17" t="s">
        <v>546</v>
      </c>
      <c r="F3613" s="17" t="s">
        <v>936</v>
      </c>
      <c r="G3613" s="3" t="s">
        <v>505</v>
      </c>
      <c r="H3613" s="3">
        <v>5589</v>
      </c>
      <c r="I3613" s="3">
        <v>40</v>
      </c>
      <c r="J3613" s="57">
        <v>11.200000000000001</v>
      </c>
      <c r="K3613" s="3">
        <v>1207</v>
      </c>
      <c r="L3613" s="3">
        <v>3874</v>
      </c>
      <c r="M3613" s="3">
        <v>1726</v>
      </c>
      <c r="N3613" s="3">
        <v>1367</v>
      </c>
      <c r="O3613" s="3">
        <v>970</v>
      </c>
      <c r="P3613" s="16" t="s">
        <v>515</v>
      </c>
      <c r="Q3613" s="16" t="s">
        <v>523</v>
      </c>
      <c r="R3613" s="16" t="s">
        <v>513</v>
      </c>
    </row>
    <row r="3614" spans="1:18" hidden="1" x14ac:dyDescent="0.3">
      <c r="A3614" s="55">
        <v>45170</v>
      </c>
      <c r="B3614" s="56" t="s">
        <v>919</v>
      </c>
      <c r="C3614" s="56" t="s">
        <v>542</v>
      </c>
      <c r="D3614" s="17" t="s">
        <v>921</v>
      </c>
      <c r="E3614" s="17" t="s">
        <v>544</v>
      </c>
      <c r="F3614" s="17" t="s">
        <v>937</v>
      </c>
      <c r="G3614" s="3" t="s">
        <v>499</v>
      </c>
      <c r="H3614" s="3">
        <v>45212</v>
      </c>
      <c r="I3614" s="3">
        <v>105</v>
      </c>
      <c r="J3614" s="57">
        <v>29.400000000000002</v>
      </c>
      <c r="K3614" s="3">
        <v>5235</v>
      </c>
      <c r="L3614" s="3">
        <v>12872</v>
      </c>
      <c r="M3614" s="3">
        <v>6813</v>
      </c>
      <c r="N3614" s="3">
        <v>5335</v>
      </c>
      <c r="O3614" s="3">
        <v>2989</v>
      </c>
      <c r="P3614" s="16" t="s">
        <v>515</v>
      </c>
      <c r="Q3614" s="16" t="s">
        <v>523</v>
      </c>
      <c r="R3614" s="16" t="s">
        <v>513</v>
      </c>
    </row>
    <row r="3615" spans="1:18" hidden="1" x14ac:dyDescent="0.3">
      <c r="A3615" s="55">
        <v>45170</v>
      </c>
      <c r="B3615" s="56" t="s">
        <v>919</v>
      </c>
      <c r="C3615" s="56" t="s">
        <v>542</v>
      </c>
      <c r="D3615" s="17" t="s">
        <v>921</v>
      </c>
      <c r="E3615" s="17" t="s">
        <v>550</v>
      </c>
      <c r="F3615" s="17" t="s">
        <v>937</v>
      </c>
      <c r="G3615" s="3" t="s">
        <v>499</v>
      </c>
      <c r="H3615" s="3">
        <v>761</v>
      </c>
      <c r="I3615" s="3">
        <v>3</v>
      </c>
      <c r="J3615" s="57">
        <v>0.84000000000000008</v>
      </c>
      <c r="K3615" s="3">
        <v>99</v>
      </c>
      <c r="L3615" s="3">
        <v>362</v>
      </c>
      <c r="M3615" s="3">
        <v>162</v>
      </c>
      <c r="N3615" s="3">
        <v>113</v>
      </c>
      <c r="O3615" s="3">
        <v>73</v>
      </c>
      <c r="P3615" s="16" t="s">
        <v>515</v>
      </c>
      <c r="Q3615" s="16" t="s">
        <v>523</v>
      </c>
      <c r="R3615" s="16" t="s">
        <v>513</v>
      </c>
    </row>
    <row r="3616" spans="1:18" hidden="1" x14ac:dyDescent="0.3">
      <c r="A3616" s="55">
        <v>45170</v>
      </c>
      <c r="B3616" s="56" t="s">
        <v>919</v>
      </c>
      <c r="C3616" s="56" t="s">
        <v>542</v>
      </c>
      <c r="D3616" s="17" t="s">
        <v>921</v>
      </c>
      <c r="E3616" s="17" t="s">
        <v>546</v>
      </c>
      <c r="F3616" s="17" t="s">
        <v>937</v>
      </c>
      <c r="G3616" s="3" t="s">
        <v>499</v>
      </c>
      <c r="H3616" s="3">
        <v>1344</v>
      </c>
      <c r="I3616" s="3">
        <v>10</v>
      </c>
      <c r="J3616" s="57">
        <v>2.8000000000000003</v>
      </c>
      <c r="K3616" s="3">
        <v>269</v>
      </c>
      <c r="L3616" s="3">
        <v>1111</v>
      </c>
      <c r="M3616" s="3">
        <v>467</v>
      </c>
      <c r="N3616" s="3">
        <v>340</v>
      </c>
      <c r="O3616" s="3">
        <v>239</v>
      </c>
      <c r="P3616" s="16" t="s">
        <v>515</v>
      </c>
      <c r="Q3616" s="16" t="s">
        <v>523</v>
      </c>
      <c r="R3616" s="16" t="s">
        <v>513</v>
      </c>
    </row>
    <row r="3617" spans="1:18" hidden="1" x14ac:dyDescent="0.3">
      <c r="A3617" s="55">
        <v>45170</v>
      </c>
      <c r="B3617" s="56" t="s">
        <v>919</v>
      </c>
      <c r="C3617" s="56" t="s">
        <v>542</v>
      </c>
      <c r="D3617" s="17" t="s">
        <v>921</v>
      </c>
      <c r="E3617" s="17" t="s">
        <v>544</v>
      </c>
      <c r="F3617" s="17" t="s">
        <v>938</v>
      </c>
      <c r="G3617" s="3" t="s">
        <v>506</v>
      </c>
      <c r="H3617" s="3">
        <v>11766</v>
      </c>
      <c r="I3617" s="3">
        <v>60</v>
      </c>
      <c r="J3617" s="57">
        <v>16.8</v>
      </c>
      <c r="K3617" s="3">
        <v>1816</v>
      </c>
      <c r="L3617" s="3">
        <v>5862</v>
      </c>
      <c r="M3617" s="3">
        <v>3182</v>
      </c>
      <c r="N3617" s="3">
        <v>2430</v>
      </c>
      <c r="O3617" s="3">
        <v>1506</v>
      </c>
      <c r="P3617" s="16" t="s">
        <v>515</v>
      </c>
      <c r="Q3617" s="16" t="s">
        <v>523</v>
      </c>
      <c r="R3617" s="16" t="s">
        <v>513</v>
      </c>
    </row>
    <row r="3618" spans="1:18" hidden="1" x14ac:dyDescent="0.3">
      <c r="A3618" s="55">
        <v>45170</v>
      </c>
      <c r="B3618" s="56" t="s">
        <v>919</v>
      </c>
      <c r="C3618" s="56" t="s">
        <v>542</v>
      </c>
      <c r="D3618" s="17" t="s">
        <v>921</v>
      </c>
      <c r="E3618" s="17" t="s">
        <v>550</v>
      </c>
      <c r="F3618" s="17" t="s">
        <v>938</v>
      </c>
      <c r="G3618" s="3" t="s">
        <v>506</v>
      </c>
      <c r="H3618" s="3">
        <v>270</v>
      </c>
      <c r="I3618" s="3">
        <v>0</v>
      </c>
      <c r="J3618" s="57">
        <v>0</v>
      </c>
      <c r="K3618" s="3">
        <v>43</v>
      </c>
      <c r="L3618" s="3">
        <v>226</v>
      </c>
      <c r="M3618" s="3">
        <v>110</v>
      </c>
      <c r="N3618" s="3">
        <v>75</v>
      </c>
      <c r="O3618" s="3">
        <v>41</v>
      </c>
      <c r="P3618" s="16" t="s">
        <v>515</v>
      </c>
      <c r="Q3618" s="16" t="s">
        <v>523</v>
      </c>
      <c r="R3618" s="16" t="s">
        <v>513</v>
      </c>
    </row>
    <row r="3619" spans="1:18" hidden="1" x14ac:dyDescent="0.3">
      <c r="A3619" s="55">
        <v>45170</v>
      </c>
      <c r="B3619" s="56" t="s">
        <v>919</v>
      </c>
      <c r="C3619" s="56" t="s">
        <v>542</v>
      </c>
      <c r="D3619" s="17" t="s">
        <v>921</v>
      </c>
      <c r="E3619" s="17" t="s">
        <v>546</v>
      </c>
      <c r="F3619" s="17" t="s">
        <v>938</v>
      </c>
      <c r="G3619" s="3" t="s">
        <v>506</v>
      </c>
      <c r="H3619" s="3">
        <v>922</v>
      </c>
      <c r="I3619" s="3">
        <v>5</v>
      </c>
      <c r="J3619" s="57">
        <v>1.4000000000000001</v>
      </c>
      <c r="K3619" s="3">
        <v>211</v>
      </c>
      <c r="L3619" s="3">
        <v>817</v>
      </c>
      <c r="M3619" s="3">
        <v>439</v>
      </c>
      <c r="N3619" s="3">
        <v>310</v>
      </c>
      <c r="O3619" s="3">
        <v>198</v>
      </c>
      <c r="P3619" s="16" t="s">
        <v>515</v>
      </c>
      <c r="Q3619" s="16" t="s">
        <v>523</v>
      </c>
      <c r="R3619" s="16" t="s">
        <v>513</v>
      </c>
    </row>
    <row r="3620" spans="1:18" hidden="1" x14ac:dyDescent="0.3">
      <c r="A3620" s="55">
        <v>45170</v>
      </c>
      <c r="B3620" s="56" t="s">
        <v>919</v>
      </c>
      <c r="C3620" s="56" t="s">
        <v>542</v>
      </c>
      <c r="D3620" s="17" t="s">
        <v>921</v>
      </c>
      <c r="E3620" s="17" t="s">
        <v>544</v>
      </c>
      <c r="F3620" s="17" t="s">
        <v>939</v>
      </c>
      <c r="G3620" s="3" t="s">
        <v>507</v>
      </c>
      <c r="H3620" s="3">
        <v>31885</v>
      </c>
      <c r="I3620" s="3">
        <v>106</v>
      </c>
      <c r="J3620" s="57">
        <v>29.680000000000003</v>
      </c>
      <c r="K3620" s="3">
        <v>3628</v>
      </c>
      <c r="L3620" s="3">
        <v>9224</v>
      </c>
      <c r="M3620" s="3">
        <v>4850</v>
      </c>
      <c r="N3620" s="3">
        <v>3925</v>
      </c>
      <c r="O3620" s="3">
        <v>2175</v>
      </c>
      <c r="P3620" s="16" t="s">
        <v>515</v>
      </c>
      <c r="Q3620" s="16" t="s">
        <v>523</v>
      </c>
      <c r="R3620" s="16" t="s">
        <v>513</v>
      </c>
    </row>
    <row r="3621" spans="1:18" hidden="1" x14ac:dyDescent="0.3">
      <c r="A3621" s="55">
        <v>45170</v>
      </c>
      <c r="B3621" s="56" t="s">
        <v>919</v>
      </c>
      <c r="C3621" s="56" t="s">
        <v>542</v>
      </c>
      <c r="D3621" s="17" t="s">
        <v>921</v>
      </c>
      <c r="E3621" s="17" t="s">
        <v>550</v>
      </c>
      <c r="F3621" s="17" t="s">
        <v>939</v>
      </c>
      <c r="G3621" s="3" t="s">
        <v>507</v>
      </c>
      <c r="H3621" s="3">
        <v>354</v>
      </c>
      <c r="I3621" s="3">
        <v>2</v>
      </c>
      <c r="J3621" s="57">
        <v>0.56000000000000005</v>
      </c>
      <c r="K3621" s="3">
        <v>53</v>
      </c>
      <c r="L3621" s="3">
        <v>166</v>
      </c>
      <c r="M3621" s="3">
        <v>87</v>
      </c>
      <c r="N3621" s="3">
        <v>66</v>
      </c>
      <c r="O3621" s="3">
        <v>43</v>
      </c>
      <c r="P3621" s="16" t="s">
        <v>515</v>
      </c>
      <c r="Q3621" s="16" t="s">
        <v>523</v>
      </c>
      <c r="R3621" s="16" t="s">
        <v>513</v>
      </c>
    </row>
    <row r="3622" spans="1:18" hidden="1" x14ac:dyDescent="0.3">
      <c r="A3622" s="55">
        <v>45170</v>
      </c>
      <c r="B3622" s="56" t="s">
        <v>919</v>
      </c>
      <c r="C3622" s="56" t="s">
        <v>542</v>
      </c>
      <c r="D3622" s="17" t="s">
        <v>921</v>
      </c>
      <c r="E3622" s="17" t="s">
        <v>546</v>
      </c>
      <c r="F3622" s="17" t="s">
        <v>939</v>
      </c>
      <c r="G3622" s="3" t="s">
        <v>507</v>
      </c>
      <c r="H3622" s="3">
        <v>1276</v>
      </c>
      <c r="I3622" s="3">
        <v>13</v>
      </c>
      <c r="J3622" s="57">
        <v>3.6400000000000006</v>
      </c>
      <c r="K3622" s="3">
        <v>209</v>
      </c>
      <c r="L3622" s="3">
        <v>886</v>
      </c>
      <c r="M3622" s="3">
        <v>383</v>
      </c>
      <c r="N3622" s="3">
        <v>274</v>
      </c>
      <c r="O3622" s="3">
        <v>182</v>
      </c>
      <c r="P3622" s="16" t="s">
        <v>515</v>
      </c>
      <c r="Q3622" s="16" t="s">
        <v>523</v>
      </c>
      <c r="R3622" s="16" t="s">
        <v>513</v>
      </c>
    </row>
    <row r="3623" spans="1:18" hidden="1" x14ac:dyDescent="0.3">
      <c r="A3623" s="55">
        <v>45170</v>
      </c>
      <c r="B3623" s="56" t="s">
        <v>919</v>
      </c>
      <c r="C3623" s="56" t="s">
        <v>542</v>
      </c>
      <c r="D3623" s="17" t="s">
        <v>921</v>
      </c>
      <c r="E3623" s="17" t="s">
        <v>544</v>
      </c>
      <c r="F3623" s="17" t="s">
        <v>940</v>
      </c>
      <c r="G3623" s="3" t="s">
        <v>503</v>
      </c>
      <c r="H3623" s="3">
        <v>10851</v>
      </c>
      <c r="I3623" s="3">
        <v>63</v>
      </c>
      <c r="J3623" s="57">
        <v>17.64</v>
      </c>
      <c r="K3623" s="3">
        <v>1509</v>
      </c>
      <c r="L3623" s="3">
        <v>5143</v>
      </c>
      <c r="M3623" s="3">
        <v>2497</v>
      </c>
      <c r="N3623" s="3">
        <v>1797</v>
      </c>
      <c r="O3623" s="3">
        <v>1233</v>
      </c>
      <c r="P3623" s="16" t="s">
        <v>515</v>
      </c>
      <c r="Q3623" s="16" t="s">
        <v>523</v>
      </c>
      <c r="R3623" s="16" t="s">
        <v>513</v>
      </c>
    </row>
    <row r="3624" spans="1:18" hidden="1" x14ac:dyDescent="0.3">
      <c r="A3624" s="55">
        <v>45170</v>
      </c>
      <c r="B3624" s="56" t="s">
        <v>919</v>
      </c>
      <c r="C3624" s="56" t="s">
        <v>542</v>
      </c>
      <c r="D3624" s="17" t="s">
        <v>921</v>
      </c>
      <c r="E3624" s="17" t="s">
        <v>550</v>
      </c>
      <c r="F3624" s="17" t="s">
        <v>940</v>
      </c>
      <c r="G3624" s="3" t="s">
        <v>503</v>
      </c>
      <c r="H3624" s="3">
        <v>175</v>
      </c>
      <c r="I3624" s="3">
        <v>1</v>
      </c>
      <c r="J3624" s="57">
        <v>0.28000000000000003</v>
      </c>
      <c r="K3624" s="3">
        <v>27</v>
      </c>
      <c r="L3624" s="3">
        <v>120</v>
      </c>
      <c r="M3624" s="3">
        <v>52</v>
      </c>
      <c r="N3624" s="3">
        <v>35</v>
      </c>
      <c r="O3624" s="3">
        <v>25</v>
      </c>
      <c r="P3624" s="16" t="s">
        <v>515</v>
      </c>
      <c r="Q3624" s="16" t="s">
        <v>523</v>
      </c>
      <c r="R3624" s="16" t="s">
        <v>513</v>
      </c>
    </row>
    <row r="3625" spans="1:18" hidden="1" x14ac:dyDescent="0.3">
      <c r="A3625" s="55">
        <v>45170</v>
      </c>
      <c r="B3625" s="56" t="s">
        <v>919</v>
      </c>
      <c r="C3625" s="56" t="s">
        <v>542</v>
      </c>
      <c r="D3625" s="17" t="s">
        <v>921</v>
      </c>
      <c r="E3625" s="17" t="s">
        <v>546</v>
      </c>
      <c r="F3625" s="17" t="s">
        <v>940</v>
      </c>
      <c r="G3625" s="3" t="s">
        <v>503</v>
      </c>
      <c r="H3625" s="3">
        <v>812</v>
      </c>
      <c r="I3625" s="3">
        <v>8</v>
      </c>
      <c r="J3625" s="57">
        <v>2.2400000000000002</v>
      </c>
      <c r="K3625" s="3">
        <v>136</v>
      </c>
      <c r="L3625" s="3">
        <v>684</v>
      </c>
      <c r="M3625" s="3">
        <v>270</v>
      </c>
      <c r="N3625" s="3">
        <v>184</v>
      </c>
      <c r="O3625" s="3">
        <v>126</v>
      </c>
      <c r="P3625" s="16" t="s">
        <v>515</v>
      </c>
      <c r="Q3625" s="16" t="s">
        <v>523</v>
      </c>
      <c r="R3625" s="16" t="s">
        <v>513</v>
      </c>
    </row>
    <row r="3626" spans="1:18" hidden="1" x14ac:dyDescent="0.3">
      <c r="A3626" s="55">
        <v>45170</v>
      </c>
      <c r="B3626" s="56" t="s">
        <v>919</v>
      </c>
      <c r="C3626" s="56" t="s">
        <v>542</v>
      </c>
      <c r="D3626" s="17" t="s">
        <v>547</v>
      </c>
      <c r="E3626" s="17" t="s">
        <v>544</v>
      </c>
      <c r="F3626" s="17" t="s">
        <v>941</v>
      </c>
      <c r="G3626" s="3" t="s">
        <v>498</v>
      </c>
      <c r="H3626" s="3">
        <v>1574</v>
      </c>
      <c r="I3626" s="3">
        <v>9</v>
      </c>
      <c r="J3626" s="57">
        <v>2.5200000000000005</v>
      </c>
      <c r="K3626" s="3">
        <v>39</v>
      </c>
      <c r="L3626" s="3">
        <v>1388</v>
      </c>
      <c r="M3626" s="3">
        <v>777</v>
      </c>
      <c r="N3626" s="3">
        <v>580</v>
      </c>
      <c r="O3626" s="3">
        <v>404</v>
      </c>
      <c r="P3626" s="16" t="s">
        <v>521</v>
      </c>
      <c r="Q3626" s="16" t="s">
        <v>523</v>
      </c>
      <c r="R3626" s="16" t="s">
        <v>514</v>
      </c>
    </row>
    <row r="3627" spans="1:18" hidden="1" x14ac:dyDescent="0.3">
      <c r="A3627" s="55">
        <v>45170</v>
      </c>
      <c r="B3627" s="56" t="s">
        <v>919</v>
      </c>
      <c r="C3627" s="56" t="s">
        <v>542</v>
      </c>
      <c r="D3627" s="17" t="s">
        <v>547</v>
      </c>
      <c r="E3627" s="17" t="s">
        <v>550</v>
      </c>
      <c r="F3627" s="17" t="s">
        <v>941</v>
      </c>
      <c r="G3627" s="3" t="s">
        <v>498</v>
      </c>
      <c r="H3627" s="3">
        <v>170</v>
      </c>
      <c r="I3627" s="3">
        <v>1</v>
      </c>
      <c r="J3627" s="57">
        <v>0.28000000000000003</v>
      </c>
      <c r="K3627" s="3">
        <v>10</v>
      </c>
      <c r="L3627" s="3">
        <v>130</v>
      </c>
      <c r="M3627" s="3">
        <v>77</v>
      </c>
      <c r="N3627" s="3">
        <v>53</v>
      </c>
      <c r="O3627" s="3">
        <v>40</v>
      </c>
      <c r="P3627" s="16" t="s">
        <v>521</v>
      </c>
      <c r="Q3627" s="16" t="s">
        <v>523</v>
      </c>
      <c r="R3627" s="16" t="s">
        <v>514</v>
      </c>
    </row>
    <row r="3628" spans="1:18" hidden="1" x14ac:dyDescent="0.3">
      <c r="A3628" s="55">
        <v>45170</v>
      </c>
      <c r="B3628" s="56" t="s">
        <v>919</v>
      </c>
      <c r="C3628" s="56" t="s">
        <v>542</v>
      </c>
      <c r="D3628" s="17" t="s">
        <v>547</v>
      </c>
      <c r="E3628" s="17" t="s">
        <v>546</v>
      </c>
      <c r="F3628" s="17" t="s">
        <v>941</v>
      </c>
      <c r="G3628" s="3" t="s">
        <v>498</v>
      </c>
      <c r="H3628" s="3">
        <v>494</v>
      </c>
      <c r="I3628" s="3">
        <v>5</v>
      </c>
      <c r="J3628" s="57">
        <v>1.4000000000000001</v>
      </c>
      <c r="K3628" s="3">
        <v>25</v>
      </c>
      <c r="L3628" s="3">
        <v>302</v>
      </c>
      <c r="M3628" s="3">
        <v>165</v>
      </c>
      <c r="N3628" s="3">
        <v>112</v>
      </c>
      <c r="O3628" s="3">
        <v>91</v>
      </c>
      <c r="P3628" s="16" t="s">
        <v>521</v>
      </c>
      <c r="Q3628" s="16" t="s">
        <v>523</v>
      </c>
      <c r="R3628" s="16" t="s">
        <v>514</v>
      </c>
    </row>
    <row r="3629" spans="1:18" hidden="1" x14ac:dyDescent="0.3">
      <c r="A3629" s="55">
        <v>45170</v>
      </c>
      <c r="B3629" s="56" t="s">
        <v>919</v>
      </c>
      <c r="C3629" s="56" t="s">
        <v>542</v>
      </c>
      <c r="D3629" s="17" t="s">
        <v>547</v>
      </c>
      <c r="E3629" s="17" t="s">
        <v>544</v>
      </c>
      <c r="F3629" s="17" t="s">
        <v>942</v>
      </c>
      <c r="G3629" s="3" t="s">
        <v>500</v>
      </c>
      <c r="H3629" s="3">
        <v>2294</v>
      </c>
      <c r="I3629" s="3">
        <v>24</v>
      </c>
      <c r="J3629" s="57">
        <v>6.7200000000000006</v>
      </c>
      <c r="K3629" s="3">
        <v>84</v>
      </c>
      <c r="L3629" s="3">
        <v>2011</v>
      </c>
      <c r="M3629" s="3">
        <v>849</v>
      </c>
      <c r="N3629" s="3">
        <v>680</v>
      </c>
      <c r="O3629" s="3">
        <v>506</v>
      </c>
      <c r="P3629" s="16" t="s">
        <v>521</v>
      </c>
      <c r="Q3629" s="16" t="s">
        <v>523</v>
      </c>
      <c r="R3629" s="16" t="s">
        <v>514</v>
      </c>
    </row>
    <row r="3630" spans="1:18" hidden="1" x14ac:dyDescent="0.3">
      <c r="A3630" s="55">
        <v>45170</v>
      </c>
      <c r="B3630" s="56" t="s">
        <v>919</v>
      </c>
      <c r="C3630" s="56" t="s">
        <v>542</v>
      </c>
      <c r="D3630" s="17" t="s">
        <v>547</v>
      </c>
      <c r="E3630" s="17" t="s">
        <v>550</v>
      </c>
      <c r="F3630" s="17" t="s">
        <v>942</v>
      </c>
      <c r="G3630" s="3" t="s">
        <v>500</v>
      </c>
      <c r="H3630" s="3">
        <v>526</v>
      </c>
      <c r="I3630" s="3">
        <v>6</v>
      </c>
      <c r="J3630" s="57">
        <v>1.6800000000000002</v>
      </c>
      <c r="K3630" s="3">
        <v>36</v>
      </c>
      <c r="L3630" s="3">
        <v>468</v>
      </c>
      <c r="M3630" s="3">
        <v>215</v>
      </c>
      <c r="N3630" s="3">
        <v>167</v>
      </c>
      <c r="O3630" s="3">
        <v>112</v>
      </c>
      <c r="P3630" s="16" t="s">
        <v>521</v>
      </c>
      <c r="Q3630" s="16" t="s">
        <v>523</v>
      </c>
      <c r="R3630" s="16" t="s">
        <v>514</v>
      </c>
    </row>
    <row r="3631" spans="1:18" hidden="1" x14ac:dyDescent="0.3">
      <c r="A3631" s="55">
        <v>45170</v>
      </c>
      <c r="B3631" s="56" t="s">
        <v>919</v>
      </c>
      <c r="C3631" s="56" t="s">
        <v>542</v>
      </c>
      <c r="D3631" s="17" t="s">
        <v>547</v>
      </c>
      <c r="E3631" s="17" t="s">
        <v>546</v>
      </c>
      <c r="F3631" s="17" t="s">
        <v>942</v>
      </c>
      <c r="G3631" s="3" t="s">
        <v>500</v>
      </c>
      <c r="H3631" s="3">
        <v>716</v>
      </c>
      <c r="I3631" s="3">
        <v>5</v>
      </c>
      <c r="J3631" s="57">
        <v>1.4000000000000001</v>
      </c>
      <c r="K3631" s="3">
        <v>75</v>
      </c>
      <c r="L3631" s="3">
        <v>632</v>
      </c>
      <c r="M3631" s="3">
        <v>267</v>
      </c>
      <c r="N3631" s="3">
        <v>200</v>
      </c>
      <c r="O3631" s="3">
        <v>145</v>
      </c>
      <c r="P3631" s="16" t="s">
        <v>521</v>
      </c>
      <c r="Q3631" s="16" t="s">
        <v>523</v>
      </c>
      <c r="R3631" s="16" t="s">
        <v>514</v>
      </c>
    </row>
    <row r="3632" spans="1:18" hidden="1" x14ac:dyDescent="0.3">
      <c r="A3632" s="55">
        <v>45170</v>
      </c>
      <c r="B3632" s="56" t="s">
        <v>919</v>
      </c>
      <c r="C3632" s="56" t="s">
        <v>542</v>
      </c>
      <c r="D3632" s="17" t="s">
        <v>547</v>
      </c>
      <c r="E3632" s="17" t="s">
        <v>544</v>
      </c>
      <c r="F3632" s="17" t="s">
        <v>943</v>
      </c>
      <c r="G3632" s="3" t="s">
        <v>506</v>
      </c>
      <c r="H3632" s="3">
        <v>358</v>
      </c>
      <c r="I3632" s="3">
        <v>1</v>
      </c>
      <c r="J3632" s="57">
        <v>0.28000000000000003</v>
      </c>
      <c r="K3632" s="3">
        <v>28</v>
      </c>
      <c r="L3632" s="3">
        <v>310</v>
      </c>
      <c r="M3632" s="3">
        <v>144</v>
      </c>
      <c r="N3632" s="3">
        <v>113</v>
      </c>
      <c r="O3632" s="3">
        <v>87</v>
      </c>
      <c r="P3632" s="16" t="s">
        <v>521</v>
      </c>
      <c r="Q3632" s="16" t="s">
        <v>523</v>
      </c>
      <c r="R3632" s="16" t="s">
        <v>514</v>
      </c>
    </row>
    <row r="3633" spans="1:18" hidden="1" x14ac:dyDescent="0.3">
      <c r="A3633" s="55">
        <v>45170</v>
      </c>
      <c r="B3633" s="56" t="s">
        <v>919</v>
      </c>
      <c r="C3633" s="56" t="s">
        <v>542</v>
      </c>
      <c r="D3633" s="17" t="s">
        <v>547</v>
      </c>
      <c r="E3633" s="17" t="s">
        <v>550</v>
      </c>
      <c r="F3633" s="17" t="s">
        <v>943</v>
      </c>
      <c r="G3633" s="3" t="s">
        <v>506</v>
      </c>
      <c r="H3633" s="3">
        <v>64</v>
      </c>
      <c r="I3633" s="3">
        <v>1</v>
      </c>
      <c r="J3633" s="57">
        <v>0.28000000000000003</v>
      </c>
      <c r="K3633" s="3">
        <v>8</v>
      </c>
      <c r="L3633" s="3">
        <v>54</v>
      </c>
      <c r="M3633" s="3">
        <v>34</v>
      </c>
      <c r="N3633" s="3">
        <v>33</v>
      </c>
      <c r="O3633" s="3">
        <v>20</v>
      </c>
      <c r="P3633" s="16" t="s">
        <v>521</v>
      </c>
      <c r="Q3633" s="16" t="s">
        <v>523</v>
      </c>
      <c r="R3633" s="16" t="s">
        <v>514</v>
      </c>
    </row>
    <row r="3634" spans="1:18" hidden="1" x14ac:dyDescent="0.3">
      <c r="A3634" s="55">
        <v>45170</v>
      </c>
      <c r="B3634" s="56" t="s">
        <v>919</v>
      </c>
      <c r="C3634" s="56" t="s">
        <v>542</v>
      </c>
      <c r="D3634" s="17" t="s">
        <v>547</v>
      </c>
      <c r="E3634" s="17" t="s">
        <v>546</v>
      </c>
      <c r="F3634" s="17" t="s">
        <v>943</v>
      </c>
      <c r="G3634" s="3" t="s">
        <v>506</v>
      </c>
      <c r="H3634" s="3">
        <v>402</v>
      </c>
      <c r="I3634" s="3">
        <v>11</v>
      </c>
      <c r="J3634" s="57">
        <v>3.08</v>
      </c>
      <c r="K3634" s="3">
        <v>37</v>
      </c>
      <c r="L3634" s="3">
        <v>260</v>
      </c>
      <c r="M3634" s="3">
        <v>147</v>
      </c>
      <c r="N3634" s="3">
        <v>121</v>
      </c>
      <c r="O3634" s="3">
        <v>90</v>
      </c>
      <c r="P3634" s="16" t="s">
        <v>521</v>
      </c>
      <c r="Q3634" s="16" t="s">
        <v>523</v>
      </c>
      <c r="R3634" s="16" t="s">
        <v>514</v>
      </c>
    </row>
    <row r="3635" spans="1:18" x14ac:dyDescent="0.3">
      <c r="A3635" s="73">
        <v>45170</v>
      </c>
      <c r="B3635" s="76" t="s">
        <v>919</v>
      </c>
      <c r="C3635" s="56" t="s">
        <v>542</v>
      </c>
      <c r="D3635" s="17" t="s">
        <v>547</v>
      </c>
      <c r="E3635" s="17" t="s">
        <v>544</v>
      </c>
      <c r="F3635" s="17" t="s">
        <v>944</v>
      </c>
      <c r="G3635" s="78" t="s">
        <v>504</v>
      </c>
      <c r="H3635" s="78">
        <v>1060</v>
      </c>
      <c r="I3635" s="78">
        <v>5</v>
      </c>
      <c r="J3635" s="84">
        <v>1.4000000000000001</v>
      </c>
      <c r="K3635" s="41">
        <v>16</v>
      </c>
      <c r="L3635" s="78">
        <v>581</v>
      </c>
      <c r="M3635" s="78">
        <v>262</v>
      </c>
      <c r="N3635" s="78">
        <v>194</v>
      </c>
      <c r="O3635" s="78">
        <v>148</v>
      </c>
      <c r="P3635" s="89" t="s">
        <v>521</v>
      </c>
      <c r="Q3635" s="16" t="s">
        <v>523</v>
      </c>
      <c r="R3635" s="89" t="s">
        <v>514</v>
      </c>
    </row>
    <row r="3636" spans="1:18" x14ac:dyDescent="0.3">
      <c r="A3636" s="73">
        <v>45170</v>
      </c>
      <c r="B3636" s="76" t="s">
        <v>919</v>
      </c>
      <c r="C3636" s="56" t="s">
        <v>542</v>
      </c>
      <c r="D3636" s="17" t="s">
        <v>547</v>
      </c>
      <c r="E3636" s="17" t="s">
        <v>550</v>
      </c>
      <c r="F3636" s="17" t="s">
        <v>944</v>
      </c>
      <c r="G3636" s="78" t="s">
        <v>504</v>
      </c>
      <c r="H3636" s="78">
        <v>114</v>
      </c>
      <c r="I3636" s="78">
        <v>0</v>
      </c>
      <c r="J3636" s="84">
        <v>0</v>
      </c>
      <c r="K3636" s="41">
        <v>4</v>
      </c>
      <c r="L3636" s="78">
        <v>79</v>
      </c>
      <c r="M3636" s="78">
        <v>48</v>
      </c>
      <c r="N3636" s="78">
        <v>39</v>
      </c>
      <c r="O3636" s="78">
        <v>35</v>
      </c>
      <c r="P3636" s="89" t="s">
        <v>521</v>
      </c>
      <c r="Q3636" s="16" t="s">
        <v>523</v>
      </c>
      <c r="R3636" s="89" t="s">
        <v>514</v>
      </c>
    </row>
    <row r="3637" spans="1:18" x14ac:dyDescent="0.3">
      <c r="A3637" s="73">
        <v>45170</v>
      </c>
      <c r="B3637" s="76" t="s">
        <v>919</v>
      </c>
      <c r="C3637" s="56" t="s">
        <v>542</v>
      </c>
      <c r="D3637" s="17" t="s">
        <v>547</v>
      </c>
      <c r="E3637" s="17" t="s">
        <v>546</v>
      </c>
      <c r="F3637" s="17" t="s">
        <v>944</v>
      </c>
      <c r="G3637" s="78" t="s">
        <v>504</v>
      </c>
      <c r="H3637" s="78">
        <v>567</v>
      </c>
      <c r="I3637" s="78">
        <v>16</v>
      </c>
      <c r="J3637" s="84">
        <v>4.4800000000000004</v>
      </c>
      <c r="K3637" s="41">
        <v>17</v>
      </c>
      <c r="L3637" s="78">
        <v>237</v>
      </c>
      <c r="M3637" s="78">
        <v>150</v>
      </c>
      <c r="N3637" s="78">
        <v>103</v>
      </c>
      <c r="O3637" s="78">
        <v>73</v>
      </c>
      <c r="P3637" s="89" t="s">
        <v>521</v>
      </c>
      <c r="Q3637" s="16" t="s">
        <v>523</v>
      </c>
      <c r="R3637" s="89" t="s">
        <v>514</v>
      </c>
    </row>
    <row r="3638" spans="1:18" hidden="1" x14ac:dyDescent="0.3">
      <c r="A3638" s="55">
        <v>45170</v>
      </c>
      <c r="B3638" s="56" t="s">
        <v>919</v>
      </c>
      <c r="C3638" s="56" t="s">
        <v>542</v>
      </c>
      <c r="D3638" s="17" t="s">
        <v>547</v>
      </c>
      <c r="E3638" s="17" t="s">
        <v>544</v>
      </c>
      <c r="F3638" s="17" t="s">
        <v>945</v>
      </c>
      <c r="G3638" s="3" t="s">
        <v>499</v>
      </c>
      <c r="H3638" s="3">
        <v>526</v>
      </c>
      <c r="I3638" s="3">
        <v>5</v>
      </c>
      <c r="J3638" s="57">
        <v>1.4000000000000001</v>
      </c>
      <c r="K3638" s="3">
        <v>39</v>
      </c>
      <c r="L3638" s="3">
        <v>464</v>
      </c>
      <c r="M3638" s="3">
        <v>210</v>
      </c>
      <c r="N3638" s="3">
        <v>168</v>
      </c>
      <c r="O3638" s="3">
        <v>140</v>
      </c>
      <c r="P3638" s="16" t="s">
        <v>521</v>
      </c>
      <c r="Q3638" s="16" t="s">
        <v>523</v>
      </c>
      <c r="R3638" s="16" t="s">
        <v>514</v>
      </c>
    </row>
    <row r="3639" spans="1:18" hidden="1" x14ac:dyDescent="0.3">
      <c r="A3639" s="55">
        <v>45170</v>
      </c>
      <c r="B3639" s="56" t="s">
        <v>919</v>
      </c>
      <c r="C3639" s="56" t="s">
        <v>542</v>
      </c>
      <c r="D3639" s="17" t="s">
        <v>547</v>
      </c>
      <c r="E3639" s="17" t="s">
        <v>550</v>
      </c>
      <c r="F3639" s="17" t="s">
        <v>945</v>
      </c>
      <c r="G3639" s="3" t="s">
        <v>499</v>
      </c>
      <c r="H3639" s="3">
        <v>45</v>
      </c>
      <c r="I3639" s="3">
        <v>0</v>
      </c>
      <c r="J3639" s="57">
        <v>0</v>
      </c>
      <c r="K3639" s="3">
        <v>5</v>
      </c>
      <c r="L3639" s="3">
        <v>41</v>
      </c>
      <c r="M3639" s="3">
        <v>14</v>
      </c>
      <c r="N3639" s="3">
        <v>11</v>
      </c>
      <c r="O3639" s="3">
        <v>7</v>
      </c>
      <c r="P3639" s="16" t="s">
        <v>521</v>
      </c>
      <c r="Q3639" s="16" t="s">
        <v>523</v>
      </c>
      <c r="R3639" s="16" t="s">
        <v>514</v>
      </c>
    </row>
    <row r="3640" spans="1:18" hidden="1" x14ac:dyDescent="0.3">
      <c r="A3640" s="55">
        <v>45170</v>
      </c>
      <c r="B3640" s="56" t="s">
        <v>919</v>
      </c>
      <c r="C3640" s="56" t="s">
        <v>542</v>
      </c>
      <c r="D3640" s="17" t="s">
        <v>547</v>
      </c>
      <c r="E3640" s="17" t="s">
        <v>546</v>
      </c>
      <c r="F3640" s="17" t="s">
        <v>945</v>
      </c>
      <c r="G3640" s="3" t="s">
        <v>499</v>
      </c>
      <c r="H3640" s="3">
        <v>266</v>
      </c>
      <c r="I3640" s="3">
        <v>3</v>
      </c>
      <c r="J3640" s="57">
        <v>0.84000000000000008</v>
      </c>
      <c r="K3640" s="3">
        <v>32</v>
      </c>
      <c r="L3640" s="3">
        <v>230</v>
      </c>
      <c r="M3640" s="3">
        <v>101</v>
      </c>
      <c r="N3640" s="3">
        <v>88</v>
      </c>
      <c r="O3640" s="3">
        <v>70</v>
      </c>
      <c r="P3640" s="16" t="s">
        <v>521</v>
      </c>
      <c r="Q3640" s="16" t="s">
        <v>523</v>
      </c>
      <c r="R3640" s="16" t="s">
        <v>514</v>
      </c>
    </row>
    <row r="3641" spans="1:18" hidden="1" x14ac:dyDescent="0.3">
      <c r="A3641" s="55">
        <v>45170</v>
      </c>
      <c r="B3641" s="56" t="s">
        <v>919</v>
      </c>
      <c r="C3641" s="56" t="s">
        <v>542</v>
      </c>
      <c r="D3641" s="17" t="s">
        <v>922</v>
      </c>
      <c r="E3641" s="17" t="s">
        <v>544</v>
      </c>
      <c r="F3641" s="17" t="s">
        <v>941</v>
      </c>
      <c r="G3641" s="3" t="s">
        <v>498</v>
      </c>
      <c r="H3641" s="3">
        <v>1239</v>
      </c>
      <c r="I3641" s="3">
        <v>6</v>
      </c>
      <c r="J3641" s="57">
        <v>1.6800000000000002</v>
      </c>
      <c r="K3641" s="3">
        <v>283</v>
      </c>
      <c r="L3641" s="3">
        <v>946</v>
      </c>
      <c r="M3641" s="3">
        <v>446</v>
      </c>
      <c r="N3641" s="3">
        <v>339</v>
      </c>
      <c r="O3641" s="3">
        <v>265</v>
      </c>
      <c r="P3641" s="16" t="s">
        <v>521</v>
      </c>
      <c r="Q3641" s="16" t="s">
        <v>523</v>
      </c>
      <c r="R3641" s="16" t="s">
        <v>514</v>
      </c>
    </row>
    <row r="3642" spans="1:18" hidden="1" x14ac:dyDescent="0.3">
      <c r="A3642" s="55">
        <v>45170</v>
      </c>
      <c r="B3642" s="56" t="s">
        <v>919</v>
      </c>
      <c r="C3642" s="56" t="s">
        <v>542</v>
      </c>
      <c r="D3642" s="17" t="s">
        <v>922</v>
      </c>
      <c r="E3642" s="17" t="s">
        <v>550</v>
      </c>
      <c r="F3642" s="17" t="s">
        <v>941</v>
      </c>
      <c r="G3642" s="3" t="s">
        <v>498</v>
      </c>
      <c r="H3642" s="3">
        <v>93</v>
      </c>
      <c r="I3642" s="3">
        <v>2</v>
      </c>
      <c r="J3642" s="57">
        <v>0.56000000000000005</v>
      </c>
      <c r="K3642" s="3">
        <v>22</v>
      </c>
      <c r="L3642" s="3">
        <v>78</v>
      </c>
      <c r="M3642" s="3">
        <v>35</v>
      </c>
      <c r="N3642" s="3">
        <v>25</v>
      </c>
      <c r="O3642" s="3">
        <v>20</v>
      </c>
      <c r="P3642" s="16" t="s">
        <v>521</v>
      </c>
      <c r="Q3642" s="16" t="s">
        <v>523</v>
      </c>
      <c r="R3642" s="16" t="s">
        <v>514</v>
      </c>
    </row>
    <row r="3643" spans="1:18" hidden="1" x14ac:dyDescent="0.3">
      <c r="A3643" s="55">
        <v>45170</v>
      </c>
      <c r="B3643" s="56" t="s">
        <v>919</v>
      </c>
      <c r="C3643" s="56" t="s">
        <v>542</v>
      </c>
      <c r="D3643" s="17" t="s">
        <v>922</v>
      </c>
      <c r="E3643" s="17" t="s">
        <v>546</v>
      </c>
      <c r="F3643" s="17" t="s">
        <v>941</v>
      </c>
      <c r="G3643" s="3" t="s">
        <v>498</v>
      </c>
      <c r="H3643" s="3">
        <v>853</v>
      </c>
      <c r="I3643" s="3">
        <v>8</v>
      </c>
      <c r="J3643" s="57">
        <v>2.2400000000000002</v>
      </c>
      <c r="K3643" s="3">
        <v>219</v>
      </c>
      <c r="L3643" s="3">
        <v>743</v>
      </c>
      <c r="M3643" s="3">
        <v>333</v>
      </c>
      <c r="N3643" s="3">
        <v>244</v>
      </c>
      <c r="O3643" s="3">
        <v>208</v>
      </c>
      <c r="P3643" s="16" t="s">
        <v>521</v>
      </c>
      <c r="Q3643" s="16" t="s">
        <v>523</v>
      </c>
      <c r="R3643" s="16" t="s">
        <v>514</v>
      </c>
    </row>
    <row r="3644" spans="1:18" hidden="1" x14ac:dyDescent="0.3">
      <c r="A3644" s="55">
        <v>45170</v>
      </c>
      <c r="B3644" s="56" t="s">
        <v>919</v>
      </c>
      <c r="C3644" s="56" t="s">
        <v>542</v>
      </c>
      <c r="D3644" s="17" t="s">
        <v>922</v>
      </c>
      <c r="E3644" s="17" t="s">
        <v>544</v>
      </c>
      <c r="F3644" s="17" t="s">
        <v>942</v>
      </c>
      <c r="G3644" s="3" t="s">
        <v>500</v>
      </c>
      <c r="H3644" s="3">
        <v>1293</v>
      </c>
      <c r="I3644" s="3">
        <v>10</v>
      </c>
      <c r="J3644" s="57">
        <v>2.8000000000000003</v>
      </c>
      <c r="K3644" s="3">
        <v>252</v>
      </c>
      <c r="L3644" s="3">
        <v>927</v>
      </c>
      <c r="M3644" s="3">
        <v>400</v>
      </c>
      <c r="N3644" s="3">
        <v>305</v>
      </c>
      <c r="O3644" s="3">
        <v>232</v>
      </c>
      <c r="P3644" s="16" t="s">
        <v>521</v>
      </c>
      <c r="Q3644" s="16" t="s">
        <v>523</v>
      </c>
      <c r="R3644" s="16" t="s">
        <v>514</v>
      </c>
    </row>
    <row r="3645" spans="1:18" hidden="1" x14ac:dyDescent="0.3">
      <c r="A3645" s="55">
        <v>45170</v>
      </c>
      <c r="B3645" s="56" t="s">
        <v>919</v>
      </c>
      <c r="C3645" s="56" t="s">
        <v>542</v>
      </c>
      <c r="D3645" s="17" t="s">
        <v>922</v>
      </c>
      <c r="E3645" s="17" t="s">
        <v>550</v>
      </c>
      <c r="F3645" s="17" t="s">
        <v>942</v>
      </c>
      <c r="G3645" s="3" t="s">
        <v>500</v>
      </c>
      <c r="H3645" s="3">
        <v>127</v>
      </c>
      <c r="I3645" s="3">
        <v>1</v>
      </c>
      <c r="J3645" s="57">
        <v>0.28000000000000003</v>
      </c>
      <c r="K3645" s="3">
        <v>32</v>
      </c>
      <c r="L3645" s="3">
        <v>119</v>
      </c>
      <c r="M3645" s="3">
        <v>61</v>
      </c>
      <c r="N3645" s="3">
        <v>43</v>
      </c>
      <c r="O3645" s="3">
        <v>30</v>
      </c>
      <c r="P3645" s="16" t="s">
        <v>521</v>
      </c>
      <c r="Q3645" s="16" t="s">
        <v>523</v>
      </c>
      <c r="R3645" s="16" t="s">
        <v>514</v>
      </c>
    </row>
    <row r="3646" spans="1:18" hidden="1" x14ac:dyDescent="0.3">
      <c r="A3646" s="55">
        <v>45170</v>
      </c>
      <c r="B3646" s="56" t="s">
        <v>919</v>
      </c>
      <c r="C3646" s="56" t="s">
        <v>542</v>
      </c>
      <c r="D3646" s="17" t="s">
        <v>922</v>
      </c>
      <c r="E3646" s="17" t="s">
        <v>546</v>
      </c>
      <c r="F3646" s="17" t="s">
        <v>942</v>
      </c>
      <c r="G3646" s="3" t="s">
        <v>500</v>
      </c>
      <c r="H3646" s="3">
        <v>1378</v>
      </c>
      <c r="I3646" s="3">
        <v>13</v>
      </c>
      <c r="J3646" s="57">
        <v>3.6400000000000006</v>
      </c>
      <c r="K3646" s="3">
        <v>243</v>
      </c>
      <c r="L3646" s="3">
        <v>1234</v>
      </c>
      <c r="M3646" s="3">
        <v>460</v>
      </c>
      <c r="N3646" s="3">
        <v>333</v>
      </c>
      <c r="O3646" s="3">
        <v>222</v>
      </c>
      <c r="P3646" s="16" t="s">
        <v>521</v>
      </c>
      <c r="Q3646" s="16" t="s">
        <v>523</v>
      </c>
      <c r="R3646" s="16" t="s">
        <v>514</v>
      </c>
    </row>
    <row r="3647" spans="1:18" hidden="1" x14ac:dyDescent="0.3">
      <c r="A3647" s="55">
        <v>45170</v>
      </c>
      <c r="B3647" s="56" t="s">
        <v>919</v>
      </c>
      <c r="C3647" s="56" t="s">
        <v>542</v>
      </c>
      <c r="D3647" s="17" t="s">
        <v>922</v>
      </c>
      <c r="E3647" s="17" t="s">
        <v>544</v>
      </c>
      <c r="F3647" s="17" t="s">
        <v>943</v>
      </c>
      <c r="G3647" s="3" t="s">
        <v>506</v>
      </c>
      <c r="H3647" s="3">
        <v>865</v>
      </c>
      <c r="I3647" s="3">
        <v>7</v>
      </c>
      <c r="J3647" s="57">
        <v>1.9600000000000002</v>
      </c>
      <c r="K3647" s="3">
        <v>179</v>
      </c>
      <c r="L3647" s="3">
        <v>679</v>
      </c>
      <c r="M3647" s="3">
        <v>321</v>
      </c>
      <c r="N3647" s="3">
        <v>238</v>
      </c>
      <c r="O3647" s="3">
        <v>168</v>
      </c>
      <c r="P3647" s="16" t="s">
        <v>521</v>
      </c>
      <c r="Q3647" s="16" t="s">
        <v>523</v>
      </c>
      <c r="R3647" s="16" t="s">
        <v>514</v>
      </c>
    </row>
    <row r="3648" spans="1:18" hidden="1" x14ac:dyDescent="0.3">
      <c r="A3648" s="55">
        <v>45170</v>
      </c>
      <c r="B3648" s="56" t="s">
        <v>919</v>
      </c>
      <c r="C3648" s="56" t="s">
        <v>542</v>
      </c>
      <c r="D3648" s="17" t="s">
        <v>922</v>
      </c>
      <c r="E3648" s="17" t="s">
        <v>550</v>
      </c>
      <c r="F3648" s="17" t="s">
        <v>943</v>
      </c>
      <c r="G3648" s="3" t="s">
        <v>506</v>
      </c>
      <c r="H3648" s="3">
        <v>120</v>
      </c>
      <c r="I3648" s="3">
        <v>4</v>
      </c>
      <c r="J3648" s="57">
        <v>1.1200000000000001</v>
      </c>
      <c r="K3648" s="3">
        <v>31</v>
      </c>
      <c r="L3648" s="3">
        <v>104</v>
      </c>
      <c r="M3648" s="3">
        <v>52</v>
      </c>
      <c r="N3648" s="3">
        <v>45</v>
      </c>
      <c r="O3648" s="3">
        <v>28</v>
      </c>
      <c r="P3648" s="16" t="s">
        <v>521</v>
      </c>
      <c r="Q3648" s="16" t="s">
        <v>523</v>
      </c>
      <c r="R3648" s="16" t="s">
        <v>514</v>
      </c>
    </row>
    <row r="3649" spans="1:18" hidden="1" x14ac:dyDescent="0.3">
      <c r="A3649" s="55">
        <v>45170</v>
      </c>
      <c r="B3649" s="56" t="s">
        <v>919</v>
      </c>
      <c r="C3649" s="56" t="s">
        <v>542</v>
      </c>
      <c r="D3649" s="17" t="s">
        <v>922</v>
      </c>
      <c r="E3649" s="17" t="s">
        <v>546</v>
      </c>
      <c r="F3649" s="17" t="s">
        <v>943</v>
      </c>
      <c r="G3649" s="3" t="s">
        <v>506</v>
      </c>
      <c r="H3649" s="3">
        <v>800</v>
      </c>
      <c r="I3649" s="3">
        <v>11</v>
      </c>
      <c r="J3649" s="57">
        <v>3.08</v>
      </c>
      <c r="K3649" s="3">
        <v>195</v>
      </c>
      <c r="L3649" s="3">
        <v>723</v>
      </c>
      <c r="M3649" s="3">
        <v>339</v>
      </c>
      <c r="N3649" s="3">
        <v>266</v>
      </c>
      <c r="O3649" s="3">
        <v>188</v>
      </c>
      <c r="P3649" s="16" t="s">
        <v>521</v>
      </c>
      <c r="Q3649" s="16" t="s">
        <v>523</v>
      </c>
      <c r="R3649" s="16" t="s">
        <v>514</v>
      </c>
    </row>
    <row r="3650" spans="1:18" x14ac:dyDescent="0.3">
      <c r="A3650" s="73">
        <v>45170</v>
      </c>
      <c r="B3650" s="76" t="s">
        <v>919</v>
      </c>
      <c r="C3650" s="56" t="s">
        <v>542</v>
      </c>
      <c r="D3650" s="17" t="s">
        <v>922</v>
      </c>
      <c r="E3650" s="17" t="s">
        <v>544</v>
      </c>
      <c r="F3650" s="17" t="s">
        <v>944</v>
      </c>
      <c r="G3650" s="78" t="s">
        <v>504</v>
      </c>
      <c r="H3650" s="78">
        <v>1308</v>
      </c>
      <c r="I3650" s="78">
        <v>7</v>
      </c>
      <c r="J3650" s="84">
        <v>1.9600000000000002</v>
      </c>
      <c r="K3650" s="41">
        <v>209</v>
      </c>
      <c r="L3650" s="78">
        <v>637</v>
      </c>
      <c r="M3650" s="78">
        <v>276</v>
      </c>
      <c r="N3650" s="78">
        <v>212</v>
      </c>
      <c r="O3650" s="78">
        <v>145</v>
      </c>
      <c r="P3650" s="89" t="s">
        <v>521</v>
      </c>
      <c r="Q3650" s="16" t="s">
        <v>523</v>
      </c>
      <c r="R3650" s="89" t="s">
        <v>514</v>
      </c>
    </row>
    <row r="3651" spans="1:18" x14ac:dyDescent="0.3">
      <c r="A3651" s="73">
        <v>45170</v>
      </c>
      <c r="B3651" s="76" t="s">
        <v>919</v>
      </c>
      <c r="C3651" s="56" t="s">
        <v>542</v>
      </c>
      <c r="D3651" s="17" t="s">
        <v>922</v>
      </c>
      <c r="E3651" s="17" t="s">
        <v>550</v>
      </c>
      <c r="F3651" s="17" t="s">
        <v>944</v>
      </c>
      <c r="G3651" s="78" t="s">
        <v>504</v>
      </c>
      <c r="H3651" s="78">
        <v>59</v>
      </c>
      <c r="I3651" s="78">
        <v>0</v>
      </c>
      <c r="J3651" s="84">
        <v>0</v>
      </c>
      <c r="K3651" s="41">
        <v>7</v>
      </c>
      <c r="L3651" s="78">
        <v>52</v>
      </c>
      <c r="M3651" s="78">
        <v>13</v>
      </c>
      <c r="N3651" s="78">
        <v>9</v>
      </c>
      <c r="O3651" s="78">
        <v>6</v>
      </c>
      <c r="P3651" s="89" t="s">
        <v>521</v>
      </c>
      <c r="Q3651" s="16" t="s">
        <v>523</v>
      </c>
      <c r="R3651" s="89" t="s">
        <v>514</v>
      </c>
    </row>
    <row r="3652" spans="1:18" x14ac:dyDescent="0.3">
      <c r="A3652" s="73">
        <v>45170</v>
      </c>
      <c r="B3652" s="76" t="s">
        <v>919</v>
      </c>
      <c r="C3652" s="56" t="s">
        <v>542</v>
      </c>
      <c r="D3652" s="17" t="s">
        <v>922</v>
      </c>
      <c r="E3652" s="17" t="s">
        <v>546</v>
      </c>
      <c r="F3652" s="17" t="s">
        <v>944</v>
      </c>
      <c r="G3652" s="78" t="s">
        <v>504</v>
      </c>
      <c r="H3652" s="78">
        <v>404</v>
      </c>
      <c r="I3652" s="78">
        <v>4</v>
      </c>
      <c r="J3652" s="84">
        <v>1.1200000000000001</v>
      </c>
      <c r="K3652" s="41">
        <v>66</v>
      </c>
      <c r="L3652" s="78">
        <v>299</v>
      </c>
      <c r="M3652" s="78">
        <v>97</v>
      </c>
      <c r="N3652" s="78">
        <v>74</v>
      </c>
      <c r="O3652" s="78">
        <v>51</v>
      </c>
      <c r="P3652" s="89" t="s">
        <v>521</v>
      </c>
      <c r="Q3652" s="16" t="s">
        <v>523</v>
      </c>
      <c r="R3652" s="89" t="s">
        <v>514</v>
      </c>
    </row>
    <row r="3653" spans="1:18" hidden="1" x14ac:dyDescent="0.3">
      <c r="A3653" s="55">
        <v>45170</v>
      </c>
      <c r="B3653" s="56" t="s">
        <v>919</v>
      </c>
      <c r="C3653" s="56" t="s">
        <v>542</v>
      </c>
      <c r="D3653" s="17" t="s">
        <v>922</v>
      </c>
      <c r="E3653" s="17" t="s">
        <v>544</v>
      </c>
      <c r="F3653" s="17" t="s">
        <v>945</v>
      </c>
      <c r="G3653" s="3" t="s">
        <v>499</v>
      </c>
      <c r="H3653" s="3">
        <v>3688</v>
      </c>
      <c r="I3653" s="3">
        <v>26</v>
      </c>
      <c r="J3653" s="57">
        <v>7.2800000000000011</v>
      </c>
      <c r="K3653" s="3">
        <v>877</v>
      </c>
      <c r="L3653" s="3">
        <v>2831</v>
      </c>
      <c r="M3653" s="3">
        <v>1397</v>
      </c>
      <c r="N3653" s="3">
        <v>1028</v>
      </c>
      <c r="O3653" s="3">
        <v>748</v>
      </c>
      <c r="P3653" s="16" t="s">
        <v>521</v>
      </c>
      <c r="Q3653" s="16" t="s">
        <v>523</v>
      </c>
      <c r="R3653" s="16" t="s">
        <v>514</v>
      </c>
    </row>
    <row r="3654" spans="1:18" hidden="1" x14ac:dyDescent="0.3">
      <c r="A3654" s="55">
        <v>45170</v>
      </c>
      <c r="B3654" s="56" t="s">
        <v>919</v>
      </c>
      <c r="C3654" s="56" t="s">
        <v>542</v>
      </c>
      <c r="D3654" s="17" t="s">
        <v>922</v>
      </c>
      <c r="E3654" s="17" t="s">
        <v>550</v>
      </c>
      <c r="F3654" s="17" t="s">
        <v>945</v>
      </c>
      <c r="G3654" s="3" t="s">
        <v>499</v>
      </c>
      <c r="H3654" s="3">
        <v>106</v>
      </c>
      <c r="I3654" s="3">
        <v>1</v>
      </c>
      <c r="J3654" s="57">
        <v>0.28000000000000003</v>
      </c>
      <c r="K3654" s="3">
        <v>27</v>
      </c>
      <c r="L3654" s="3">
        <v>90</v>
      </c>
      <c r="M3654" s="3">
        <v>41</v>
      </c>
      <c r="N3654" s="3">
        <v>34</v>
      </c>
      <c r="O3654" s="3">
        <v>22</v>
      </c>
      <c r="P3654" s="16" t="s">
        <v>521</v>
      </c>
      <c r="Q3654" s="16" t="s">
        <v>523</v>
      </c>
      <c r="R3654" s="16" t="s">
        <v>514</v>
      </c>
    </row>
    <row r="3655" spans="1:18" hidden="1" x14ac:dyDescent="0.3">
      <c r="A3655" s="55">
        <v>45170</v>
      </c>
      <c r="B3655" s="56" t="s">
        <v>919</v>
      </c>
      <c r="C3655" s="56" t="s">
        <v>542</v>
      </c>
      <c r="D3655" s="17" t="s">
        <v>922</v>
      </c>
      <c r="E3655" s="17" t="s">
        <v>546</v>
      </c>
      <c r="F3655" s="17" t="s">
        <v>945</v>
      </c>
      <c r="G3655" s="3" t="s">
        <v>499</v>
      </c>
      <c r="H3655" s="3">
        <v>816</v>
      </c>
      <c r="I3655" s="3">
        <v>4</v>
      </c>
      <c r="J3655" s="57">
        <v>1.1200000000000001</v>
      </c>
      <c r="K3655" s="3">
        <v>190</v>
      </c>
      <c r="L3655" s="3">
        <v>704</v>
      </c>
      <c r="M3655" s="3">
        <v>311</v>
      </c>
      <c r="N3655" s="3">
        <v>217</v>
      </c>
      <c r="O3655" s="3">
        <v>165</v>
      </c>
      <c r="P3655" s="16" t="s">
        <v>521</v>
      </c>
      <c r="Q3655" s="16" t="s">
        <v>523</v>
      </c>
      <c r="R3655" s="16" t="s">
        <v>514</v>
      </c>
    </row>
    <row r="3656" spans="1:18" hidden="1" x14ac:dyDescent="0.3">
      <c r="A3656" s="55">
        <v>45170</v>
      </c>
      <c r="B3656" s="56" t="s">
        <v>919</v>
      </c>
      <c r="C3656" s="56" t="s">
        <v>542</v>
      </c>
      <c r="D3656" s="17" t="s">
        <v>548</v>
      </c>
      <c r="E3656" s="17" t="s">
        <v>544</v>
      </c>
      <c r="F3656" s="17" t="s">
        <v>946</v>
      </c>
      <c r="G3656" s="3" t="s">
        <v>502</v>
      </c>
      <c r="H3656" s="3">
        <v>2271</v>
      </c>
      <c r="I3656" s="3">
        <v>15</v>
      </c>
      <c r="J3656" s="57">
        <v>2.76</v>
      </c>
      <c r="K3656" s="3">
        <v>92</v>
      </c>
      <c r="L3656" s="3">
        <v>1812</v>
      </c>
      <c r="M3656" s="3">
        <v>1046</v>
      </c>
      <c r="N3656" s="3">
        <v>786</v>
      </c>
      <c r="O3656" s="3">
        <v>673</v>
      </c>
      <c r="P3656" s="16" t="s">
        <v>519</v>
      </c>
      <c r="Q3656" s="16" t="s">
        <v>523</v>
      </c>
      <c r="R3656" s="16" t="s">
        <v>520</v>
      </c>
    </row>
    <row r="3657" spans="1:18" hidden="1" x14ac:dyDescent="0.3">
      <c r="A3657" s="55">
        <v>45170</v>
      </c>
      <c r="B3657" s="56" t="s">
        <v>919</v>
      </c>
      <c r="C3657" s="56" t="s">
        <v>542</v>
      </c>
      <c r="D3657" s="17" t="s">
        <v>548</v>
      </c>
      <c r="E3657" s="17" t="s">
        <v>550</v>
      </c>
      <c r="F3657" s="17" t="s">
        <v>946</v>
      </c>
      <c r="G3657" s="3" t="s">
        <v>502</v>
      </c>
      <c r="H3657" s="3">
        <v>23</v>
      </c>
      <c r="I3657" s="3">
        <v>1</v>
      </c>
      <c r="J3657" s="57">
        <v>0.184</v>
      </c>
      <c r="K3657" s="3">
        <v>0</v>
      </c>
      <c r="L3657" s="3">
        <v>12</v>
      </c>
      <c r="M3657" s="3">
        <v>12</v>
      </c>
      <c r="N3657" s="3">
        <v>12</v>
      </c>
      <c r="O3657" s="3">
        <v>0</v>
      </c>
      <c r="P3657" s="16" t="s">
        <v>519</v>
      </c>
      <c r="Q3657" s="16" t="s">
        <v>523</v>
      </c>
      <c r="R3657" s="16" t="s">
        <v>520</v>
      </c>
    </row>
    <row r="3658" spans="1:18" hidden="1" x14ac:dyDescent="0.3">
      <c r="A3658" s="55">
        <v>45170</v>
      </c>
      <c r="B3658" s="56" t="s">
        <v>919</v>
      </c>
      <c r="C3658" s="56" t="s">
        <v>542</v>
      </c>
      <c r="D3658" s="17" t="s">
        <v>548</v>
      </c>
      <c r="E3658" s="17" t="s">
        <v>546</v>
      </c>
      <c r="F3658" s="17" t="s">
        <v>946</v>
      </c>
      <c r="G3658" s="3" t="s">
        <v>502</v>
      </c>
      <c r="H3658" s="3">
        <v>53</v>
      </c>
      <c r="I3658" s="3">
        <v>0</v>
      </c>
      <c r="J3658" s="57">
        <v>0</v>
      </c>
      <c r="K3658" s="3">
        <v>2</v>
      </c>
      <c r="L3658" s="3">
        <v>37</v>
      </c>
      <c r="M3658" s="3">
        <v>23</v>
      </c>
      <c r="N3658" s="3">
        <v>21</v>
      </c>
      <c r="O3658" s="3">
        <v>18</v>
      </c>
      <c r="P3658" s="16" t="s">
        <v>519</v>
      </c>
      <c r="Q3658" s="16" t="s">
        <v>523</v>
      </c>
      <c r="R3658" s="16" t="s">
        <v>520</v>
      </c>
    </row>
    <row r="3659" spans="1:18" hidden="1" x14ac:dyDescent="0.3">
      <c r="A3659" s="55">
        <v>45170</v>
      </c>
      <c r="B3659" s="56" t="s">
        <v>919</v>
      </c>
      <c r="C3659" s="56" t="s">
        <v>542</v>
      </c>
      <c r="D3659" s="17" t="s">
        <v>548</v>
      </c>
      <c r="E3659" s="17" t="s">
        <v>544</v>
      </c>
      <c r="F3659" s="17" t="s">
        <v>947</v>
      </c>
      <c r="G3659" s="3" t="s">
        <v>507</v>
      </c>
      <c r="H3659" s="3">
        <v>4703</v>
      </c>
      <c r="I3659" s="3">
        <v>23</v>
      </c>
      <c r="J3659" s="57">
        <v>4.2320000000000002</v>
      </c>
      <c r="K3659" s="3">
        <v>476</v>
      </c>
      <c r="L3659" s="3">
        <v>4106</v>
      </c>
      <c r="M3659" s="3">
        <v>2111</v>
      </c>
      <c r="N3659" s="3">
        <v>1622</v>
      </c>
      <c r="O3659" s="3">
        <v>1249</v>
      </c>
      <c r="P3659" s="16" t="s">
        <v>519</v>
      </c>
      <c r="Q3659" s="16" t="s">
        <v>523</v>
      </c>
      <c r="R3659" s="16" t="s">
        <v>520</v>
      </c>
    </row>
    <row r="3660" spans="1:18" hidden="1" x14ac:dyDescent="0.3">
      <c r="A3660" s="55">
        <v>45170</v>
      </c>
      <c r="B3660" s="56" t="s">
        <v>919</v>
      </c>
      <c r="C3660" s="56" t="s">
        <v>542</v>
      </c>
      <c r="D3660" s="17" t="s">
        <v>548</v>
      </c>
      <c r="E3660" s="17" t="s">
        <v>550</v>
      </c>
      <c r="F3660" s="17" t="s">
        <v>947</v>
      </c>
      <c r="G3660" s="3" t="s">
        <v>507</v>
      </c>
      <c r="H3660" s="3">
        <v>62</v>
      </c>
      <c r="I3660" s="3">
        <v>2</v>
      </c>
      <c r="J3660" s="57">
        <v>0.36799999999999999</v>
      </c>
      <c r="K3660" s="3">
        <v>3</v>
      </c>
      <c r="L3660" s="3">
        <v>50</v>
      </c>
      <c r="M3660" s="3">
        <v>23</v>
      </c>
      <c r="N3660" s="3">
        <v>19</v>
      </c>
      <c r="O3660" s="3">
        <v>16</v>
      </c>
      <c r="P3660" s="16" t="s">
        <v>519</v>
      </c>
      <c r="Q3660" s="16" t="s">
        <v>523</v>
      </c>
      <c r="R3660" s="16" t="s">
        <v>520</v>
      </c>
    </row>
    <row r="3661" spans="1:18" hidden="1" x14ac:dyDescent="0.3">
      <c r="A3661" s="55">
        <v>45170</v>
      </c>
      <c r="B3661" s="56" t="s">
        <v>919</v>
      </c>
      <c r="C3661" s="56" t="s">
        <v>542</v>
      </c>
      <c r="D3661" s="17" t="s">
        <v>548</v>
      </c>
      <c r="E3661" s="17" t="s">
        <v>546</v>
      </c>
      <c r="F3661" s="17" t="s">
        <v>947</v>
      </c>
      <c r="G3661" s="3" t="s">
        <v>507</v>
      </c>
      <c r="H3661" s="3">
        <v>157</v>
      </c>
      <c r="I3661" s="3">
        <v>0</v>
      </c>
      <c r="J3661" s="57">
        <v>0</v>
      </c>
      <c r="K3661" s="3">
        <v>13</v>
      </c>
      <c r="L3661" s="3">
        <v>133</v>
      </c>
      <c r="M3661" s="3">
        <v>64</v>
      </c>
      <c r="N3661" s="3">
        <v>48</v>
      </c>
      <c r="O3661" s="3">
        <v>37</v>
      </c>
      <c r="P3661" s="16" t="s">
        <v>519</v>
      </c>
      <c r="Q3661" s="16" t="s">
        <v>523</v>
      </c>
      <c r="R3661" s="16" t="s">
        <v>520</v>
      </c>
    </row>
    <row r="3662" spans="1:18" hidden="1" x14ac:dyDescent="0.3">
      <c r="A3662" s="55">
        <v>45170</v>
      </c>
      <c r="B3662" s="56" t="s">
        <v>919</v>
      </c>
      <c r="C3662" s="56" t="s">
        <v>542</v>
      </c>
      <c r="D3662" s="17" t="s">
        <v>548</v>
      </c>
      <c r="E3662" s="17" t="s">
        <v>544</v>
      </c>
      <c r="F3662" s="17" t="s">
        <v>948</v>
      </c>
      <c r="G3662" s="3" t="s">
        <v>503</v>
      </c>
      <c r="H3662" s="3">
        <v>1198</v>
      </c>
      <c r="I3662" s="3">
        <v>10</v>
      </c>
      <c r="J3662" s="57">
        <v>1.8399999999999999</v>
      </c>
      <c r="K3662" s="3">
        <v>46</v>
      </c>
      <c r="L3662" s="3">
        <v>936</v>
      </c>
      <c r="M3662" s="3">
        <v>390</v>
      </c>
      <c r="N3662" s="3">
        <v>295</v>
      </c>
      <c r="O3662" s="3">
        <v>200</v>
      </c>
      <c r="P3662" s="16" t="s">
        <v>519</v>
      </c>
      <c r="Q3662" s="16" t="s">
        <v>523</v>
      </c>
      <c r="R3662" s="16" t="s">
        <v>520</v>
      </c>
    </row>
    <row r="3663" spans="1:18" hidden="1" x14ac:dyDescent="0.3">
      <c r="A3663" s="55">
        <v>45170</v>
      </c>
      <c r="B3663" s="56" t="s">
        <v>919</v>
      </c>
      <c r="C3663" s="56" t="s">
        <v>542</v>
      </c>
      <c r="D3663" s="17" t="s">
        <v>548</v>
      </c>
      <c r="E3663" s="17" t="s">
        <v>550</v>
      </c>
      <c r="F3663" s="17" t="s">
        <v>948</v>
      </c>
      <c r="G3663" s="3" t="s">
        <v>503</v>
      </c>
      <c r="H3663" s="3">
        <v>14</v>
      </c>
      <c r="I3663" s="3">
        <v>0</v>
      </c>
      <c r="J3663" s="57">
        <v>0</v>
      </c>
      <c r="K3663" s="3">
        <v>0</v>
      </c>
      <c r="L3663" s="3">
        <v>9</v>
      </c>
      <c r="M3663" s="3">
        <v>0</v>
      </c>
      <c r="N3663" s="3">
        <v>0</v>
      </c>
      <c r="O3663" s="3">
        <v>0</v>
      </c>
      <c r="P3663" s="16" t="s">
        <v>519</v>
      </c>
      <c r="Q3663" s="16" t="s">
        <v>523</v>
      </c>
      <c r="R3663" s="16" t="s">
        <v>520</v>
      </c>
    </row>
    <row r="3664" spans="1:18" hidden="1" x14ac:dyDescent="0.3">
      <c r="A3664" s="55">
        <v>45170</v>
      </c>
      <c r="B3664" s="56" t="s">
        <v>919</v>
      </c>
      <c r="C3664" s="56" t="s">
        <v>542</v>
      </c>
      <c r="D3664" s="17" t="s">
        <v>548</v>
      </c>
      <c r="E3664" s="17" t="s">
        <v>546</v>
      </c>
      <c r="F3664" s="17" t="s">
        <v>948</v>
      </c>
      <c r="G3664" s="3" t="s">
        <v>503</v>
      </c>
      <c r="H3664" s="3">
        <v>107</v>
      </c>
      <c r="I3664" s="3">
        <v>4</v>
      </c>
      <c r="J3664" s="57">
        <v>0.73599999999999999</v>
      </c>
      <c r="K3664" s="3">
        <v>4</v>
      </c>
      <c r="L3664" s="3">
        <v>87</v>
      </c>
      <c r="M3664" s="3">
        <v>62</v>
      </c>
      <c r="N3664" s="3">
        <v>54</v>
      </c>
      <c r="O3664" s="3">
        <v>39</v>
      </c>
      <c r="P3664" s="16" t="s">
        <v>519</v>
      </c>
      <c r="Q3664" s="16" t="s">
        <v>523</v>
      </c>
      <c r="R3664" s="16" t="s">
        <v>520</v>
      </c>
    </row>
    <row r="3665" spans="1:18" hidden="1" x14ac:dyDescent="0.3">
      <c r="A3665" s="55">
        <v>45170</v>
      </c>
      <c r="B3665" s="56" t="s">
        <v>919</v>
      </c>
      <c r="C3665" s="56" t="s">
        <v>542</v>
      </c>
      <c r="D3665" s="17" t="s">
        <v>548</v>
      </c>
      <c r="E3665" s="17" t="s">
        <v>544</v>
      </c>
      <c r="F3665" s="17" t="s">
        <v>949</v>
      </c>
      <c r="G3665" s="3" t="s">
        <v>500</v>
      </c>
      <c r="H3665" s="3">
        <v>867</v>
      </c>
      <c r="I3665" s="3">
        <v>3</v>
      </c>
      <c r="J3665" s="57">
        <v>0.55200000000000005</v>
      </c>
      <c r="K3665" s="3">
        <v>180</v>
      </c>
      <c r="L3665" s="3">
        <v>733</v>
      </c>
      <c r="M3665" s="3">
        <v>383</v>
      </c>
      <c r="N3665" s="3">
        <v>316</v>
      </c>
      <c r="O3665" s="3">
        <v>261</v>
      </c>
      <c r="P3665" s="16" t="s">
        <v>519</v>
      </c>
      <c r="Q3665" s="16" t="s">
        <v>523</v>
      </c>
      <c r="R3665" s="16" t="s">
        <v>520</v>
      </c>
    </row>
    <row r="3666" spans="1:18" hidden="1" x14ac:dyDescent="0.3">
      <c r="A3666" s="55">
        <v>45170</v>
      </c>
      <c r="B3666" s="56" t="s">
        <v>919</v>
      </c>
      <c r="C3666" s="56" t="s">
        <v>542</v>
      </c>
      <c r="D3666" s="17" t="s">
        <v>548</v>
      </c>
      <c r="E3666" s="17" t="s">
        <v>550</v>
      </c>
      <c r="F3666" s="17" t="s">
        <v>949</v>
      </c>
      <c r="G3666" s="3" t="s">
        <v>500</v>
      </c>
      <c r="H3666" s="3">
        <v>32</v>
      </c>
      <c r="I3666" s="3">
        <v>0</v>
      </c>
      <c r="J3666" s="57">
        <v>0</v>
      </c>
      <c r="K3666" s="3">
        <v>1</v>
      </c>
      <c r="L3666" s="3">
        <v>16</v>
      </c>
      <c r="M3666" s="3">
        <v>4</v>
      </c>
      <c r="N3666" s="3">
        <v>4</v>
      </c>
      <c r="O3666" s="3">
        <v>4</v>
      </c>
      <c r="P3666" s="16" t="s">
        <v>519</v>
      </c>
      <c r="Q3666" s="16" t="s">
        <v>523</v>
      </c>
      <c r="R3666" s="16" t="s">
        <v>520</v>
      </c>
    </row>
    <row r="3667" spans="1:18" hidden="1" x14ac:dyDescent="0.3">
      <c r="A3667" s="55">
        <v>45170</v>
      </c>
      <c r="B3667" s="56" t="s">
        <v>919</v>
      </c>
      <c r="C3667" s="56" t="s">
        <v>542</v>
      </c>
      <c r="D3667" s="17" t="s">
        <v>548</v>
      </c>
      <c r="E3667" s="17" t="s">
        <v>546</v>
      </c>
      <c r="F3667" s="17" t="s">
        <v>949</v>
      </c>
      <c r="G3667" s="3" t="s">
        <v>500</v>
      </c>
      <c r="H3667" s="3">
        <v>54</v>
      </c>
      <c r="I3667" s="3">
        <v>1</v>
      </c>
      <c r="J3667" s="57">
        <v>0.184</v>
      </c>
      <c r="K3667" s="3">
        <v>3</v>
      </c>
      <c r="L3667" s="3">
        <v>43</v>
      </c>
      <c r="M3667" s="3">
        <v>17</v>
      </c>
      <c r="N3667" s="3">
        <v>14</v>
      </c>
      <c r="O3667" s="3">
        <v>11</v>
      </c>
      <c r="P3667" s="16" t="s">
        <v>519</v>
      </c>
      <c r="Q3667" s="16" t="s">
        <v>523</v>
      </c>
      <c r="R3667" s="16" t="s">
        <v>520</v>
      </c>
    </row>
    <row r="3668" spans="1:18" x14ac:dyDescent="0.3">
      <c r="A3668" s="73">
        <v>45170</v>
      </c>
      <c r="B3668" s="76" t="s">
        <v>919</v>
      </c>
      <c r="C3668" s="56" t="s">
        <v>542</v>
      </c>
      <c r="D3668" s="17" t="s">
        <v>548</v>
      </c>
      <c r="E3668" s="17" t="s">
        <v>544</v>
      </c>
      <c r="F3668" s="17" t="s">
        <v>950</v>
      </c>
      <c r="G3668" s="78" t="s">
        <v>504</v>
      </c>
      <c r="H3668" s="78">
        <v>2019</v>
      </c>
      <c r="I3668" s="78">
        <v>4</v>
      </c>
      <c r="J3668" s="84">
        <v>0.73599999999999999</v>
      </c>
      <c r="K3668" s="41">
        <v>107</v>
      </c>
      <c r="L3668" s="78">
        <v>1162</v>
      </c>
      <c r="M3668" s="78">
        <v>622</v>
      </c>
      <c r="N3668" s="78">
        <v>438</v>
      </c>
      <c r="O3668" s="78">
        <v>329</v>
      </c>
      <c r="P3668" s="89" t="s">
        <v>519</v>
      </c>
      <c r="Q3668" s="16" t="s">
        <v>523</v>
      </c>
      <c r="R3668" s="89" t="s">
        <v>520</v>
      </c>
    </row>
    <row r="3669" spans="1:18" x14ac:dyDescent="0.3">
      <c r="A3669" s="73">
        <v>45170</v>
      </c>
      <c r="B3669" s="76" t="s">
        <v>919</v>
      </c>
      <c r="C3669" s="56" t="s">
        <v>542</v>
      </c>
      <c r="D3669" s="17" t="s">
        <v>548</v>
      </c>
      <c r="E3669" s="17" t="s">
        <v>550</v>
      </c>
      <c r="F3669" s="17" t="s">
        <v>950</v>
      </c>
      <c r="G3669" s="78" t="s">
        <v>504</v>
      </c>
      <c r="H3669" s="78">
        <v>59</v>
      </c>
      <c r="I3669" s="78">
        <v>0</v>
      </c>
      <c r="J3669" s="84">
        <v>0</v>
      </c>
      <c r="K3669" s="41">
        <v>4</v>
      </c>
      <c r="L3669" s="78">
        <v>37</v>
      </c>
      <c r="M3669" s="78">
        <v>30</v>
      </c>
      <c r="N3669" s="78">
        <v>30</v>
      </c>
      <c r="O3669" s="78">
        <v>30</v>
      </c>
      <c r="P3669" s="89" t="s">
        <v>519</v>
      </c>
      <c r="Q3669" s="16" t="s">
        <v>523</v>
      </c>
      <c r="R3669" s="89" t="s">
        <v>520</v>
      </c>
    </row>
    <row r="3670" spans="1:18" x14ac:dyDescent="0.3">
      <c r="A3670" s="73">
        <v>45170</v>
      </c>
      <c r="B3670" s="76" t="s">
        <v>919</v>
      </c>
      <c r="C3670" s="56" t="s">
        <v>542</v>
      </c>
      <c r="D3670" s="17" t="s">
        <v>548</v>
      </c>
      <c r="E3670" s="17" t="s">
        <v>546</v>
      </c>
      <c r="F3670" s="17" t="s">
        <v>950</v>
      </c>
      <c r="G3670" s="78" t="s">
        <v>504</v>
      </c>
      <c r="H3670" s="78">
        <v>82</v>
      </c>
      <c r="I3670" s="78">
        <v>0</v>
      </c>
      <c r="J3670" s="84">
        <v>0</v>
      </c>
      <c r="K3670" s="41">
        <v>4</v>
      </c>
      <c r="L3670" s="78">
        <v>67</v>
      </c>
      <c r="M3670" s="78">
        <v>23</v>
      </c>
      <c r="N3670" s="78">
        <v>21</v>
      </c>
      <c r="O3670" s="78">
        <v>18</v>
      </c>
      <c r="P3670" s="89" t="s">
        <v>519</v>
      </c>
      <c r="Q3670" s="16" t="s">
        <v>523</v>
      </c>
      <c r="R3670" s="89" t="s">
        <v>520</v>
      </c>
    </row>
    <row r="3671" spans="1:18" hidden="1" x14ac:dyDescent="0.3">
      <c r="A3671" s="55">
        <v>45170</v>
      </c>
      <c r="B3671" s="56" t="s">
        <v>919</v>
      </c>
      <c r="C3671" s="56" t="s">
        <v>542</v>
      </c>
      <c r="D3671" s="17" t="s">
        <v>548</v>
      </c>
      <c r="E3671" s="17" t="s">
        <v>544</v>
      </c>
      <c r="F3671" s="17" t="s">
        <v>951</v>
      </c>
      <c r="G3671" s="3" t="s">
        <v>499</v>
      </c>
      <c r="H3671" s="3">
        <v>9762</v>
      </c>
      <c r="I3671" s="3">
        <v>68</v>
      </c>
      <c r="J3671" s="57">
        <v>12.512</v>
      </c>
      <c r="K3671" s="3">
        <v>1068</v>
      </c>
      <c r="L3671" s="3">
        <v>6807</v>
      </c>
      <c r="M3671" s="3">
        <v>4037</v>
      </c>
      <c r="N3671" s="3">
        <v>3179</v>
      </c>
      <c r="O3671" s="3">
        <v>2148</v>
      </c>
      <c r="P3671" s="16" t="s">
        <v>519</v>
      </c>
      <c r="Q3671" s="16" t="s">
        <v>523</v>
      </c>
      <c r="R3671" s="16" t="s">
        <v>520</v>
      </c>
    </row>
    <row r="3672" spans="1:18" hidden="1" x14ac:dyDescent="0.3">
      <c r="A3672" s="55">
        <v>45170</v>
      </c>
      <c r="B3672" s="56" t="s">
        <v>919</v>
      </c>
      <c r="C3672" s="56" t="s">
        <v>542</v>
      </c>
      <c r="D3672" s="17" t="s">
        <v>548</v>
      </c>
      <c r="E3672" s="17" t="s">
        <v>550</v>
      </c>
      <c r="F3672" s="17" t="s">
        <v>951</v>
      </c>
      <c r="G3672" s="3" t="s">
        <v>499</v>
      </c>
      <c r="H3672" s="3">
        <v>545</v>
      </c>
      <c r="I3672" s="3">
        <v>15</v>
      </c>
      <c r="J3672" s="57">
        <v>2.76</v>
      </c>
      <c r="K3672" s="3">
        <v>17</v>
      </c>
      <c r="L3672" s="3">
        <v>246</v>
      </c>
      <c r="M3672" s="3">
        <v>178</v>
      </c>
      <c r="N3672" s="3">
        <v>144</v>
      </c>
      <c r="O3672" s="3">
        <v>125</v>
      </c>
      <c r="P3672" s="16" t="s">
        <v>519</v>
      </c>
      <c r="Q3672" s="16" t="s">
        <v>523</v>
      </c>
      <c r="R3672" s="16" t="s">
        <v>520</v>
      </c>
    </row>
    <row r="3673" spans="1:18" hidden="1" x14ac:dyDescent="0.3">
      <c r="A3673" s="55">
        <v>45170</v>
      </c>
      <c r="B3673" s="56" t="s">
        <v>919</v>
      </c>
      <c r="C3673" s="56" t="s">
        <v>542</v>
      </c>
      <c r="D3673" s="17" t="s">
        <v>548</v>
      </c>
      <c r="E3673" s="17" t="s">
        <v>546</v>
      </c>
      <c r="F3673" s="17" t="s">
        <v>951</v>
      </c>
      <c r="G3673" s="3" t="s">
        <v>499</v>
      </c>
      <c r="H3673" s="3">
        <v>1676</v>
      </c>
      <c r="I3673" s="3">
        <v>55</v>
      </c>
      <c r="J3673" s="57">
        <v>10.119999999999999</v>
      </c>
      <c r="K3673" s="3">
        <v>43</v>
      </c>
      <c r="L3673" s="3">
        <v>746</v>
      </c>
      <c r="M3673" s="3">
        <v>507</v>
      </c>
      <c r="N3673" s="3">
        <v>408</v>
      </c>
      <c r="O3673" s="3">
        <v>343</v>
      </c>
      <c r="P3673" s="16" t="s">
        <v>519</v>
      </c>
      <c r="Q3673" s="16" t="s">
        <v>523</v>
      </c>
      <c r="R3673" s="16" t="s">
        <v>520</v>
      </c>
    </row>
    <row r="3674" spans="1:18" hidden="1" x14ac:dyDescent="0.3">
      <c r="A3674" s="55">
        <v>45170</v>
      </c>
      <c r="B3674" s="56" t="s">
        <v>919</v>
      </c>
      <c r="C3674" s="56" t="s">
        <v>542</v>
      </c>
      <c r="D3674" s="17" t="s">
        <v>548</v>
      </c>
      <c r="E3674" s="17" t="s">
        <v>544</v>
      </c>
      <c r="F3674" s="17" t="s">
        <v>952</v>
      </c>
      <c r="G3674" s="3" t="s">
        <v>501</v>
      </c>
      <c r="H3674" s="3">
        <v>8316</v>
      </c>
      <c r="I3674" s="3">
        <v>100</v>
      </c>
      <c r="J3674" s="57">
        <v>18.399999999999999</v>
      </c>
      <c r="K3674" s="3">
        <v>1086</v>
      </c>
      <c r="L3674" s="3">
        <v>6857</v>
      </c>
      <c r="M3674" s="3">
        <v>2890</v>
      </c>
      <c r="N3674" s="3">
        <v>2116</v>
      </c>
      <c r="O3674" s="3">
        <v>1337</v>
      </c>
      <c r="P3674" s="16" t="s">
        <v>519</v>
      </c>
      <c r="Q3674" s="16" t="s">
        <v>523</v>
      </c>
      <c r="R3674" s="16" t="s">
        <v>520</v>
      </c>
    </row>
    <row r="3675" spans="1:18" hidden="1" x14ac:dyDescent="0.3">
      <c r="A3675" s="55">
        <v>45170</v>
      </c>
      <c r="B3675" s="56" t="s">
        <v>919</v>
      </c>
      <c r="C3675" s="56" t="s">
        <v>542</v>
      </c>
      <c r="D3675" s="17" t="s">
        <v>548</v>
      </c>
      <c r="E3675" s="17" t="s">
        <v>550</v>
      </c>
      <c r="F3675" s="17" t="s">
        <v>952</v>
      </c>
      <c r="G3675" s="3" t="s">
        <v>501</v>
      </c>
      <c r="H3675" s="3">
        <v>225</v>
      </c>
      <c r="I3675" s="3">
        <v>2</v>
      </c>
      <c r="J3675" s="57">
        <v>0.36799999999999999</v>
      </c>
      <c r="K3675" s="3">
        <v>21</v>
      </c>
      <c r="L3675" s="3">
        <v>193</v>
      </c>
      <c r="M3675" s="3">
        <v>70</v>
      </c>
      <c r="N3675" s="3">
        <v>52</v>
      </c>
      <c r="O3675" s="3">
        <v>33</v>
      </c>
      <c r="P3675" s="16" t="s">
        <v>519</v>
      </c>
      <c r="Q3675" s="16" t="s">
        <v>523</v>
      </c>
      <c r="R3675" s="16" t="s">
        <v>520</v>
      </c>
    </row>
    <row r="3676" spans="1:18" hidden="1" x14ac:dyDescent="0.3">
      <c r="A3676" s="55">
        <v>45170</v>
      </c>
      <c r="B3676" s="56" t="s">
        <v>919</v>
      </c>
      <c r="C3676" s="56" t="s">
        <v>542</v>
      </c>
      <c r="D3676" s="17" t="s">
        <v>548</v>
      </c>
      <c r="E3676" s="17" t="s">
        <v>546</v>
      </c>
      <c r="F3676" s="17" t="s">
        <v>952</v>
      </c>
      <c r="G3676" s="3" t="s">
        <v>501</v>
      </c>
      <c r="H3676" s="3">
        <v>1187</v>
      </c>
      <c r="I3676" s="3">
        <v>47</v>
      </c>
      <c r="J3676" s="57">
        <v>8.6479999999999997</v>
      </c>
      <c r="K3676" s="3">
        <v>147</v>
      </c>
      <c r="L3676" s="3">
        <v>938</v>
      </c>
      <c r="M3676" s="3">
        <v>352</v>
      </c>
      <c r="N3676" s="3">
        <v>244</v>
      </c>
      <c r="O3676" s="3">
        <v>155</v>
      </c>
      <c r="P3676" s="16" t="s">
        <v>519</v>
      </c>
      <c r="Q3676" s="16" t="s">
        <v>523</v>
      </c>
      <c r="R3676" s="16" t="s">
        <v>520</v>
      </c>
    </row>
    <row r="3677" spans="1:18" hidden="1" x14ac:dyDescent="0.3">
      <c r="A3677" s="55">
        <v>45170</v>
      </c>
      <c r="B3677" s="56" t="s">
        <v>919</v>
      </c>
      <c r="C3677" s="56" t="s">
        <v>542</v>
      </c>
      <c r="D3677" s="17" t="s">
        <v>548</v>
      </c>
      <c r="E3677" s="17" t="s">
        <v>544</v>
      </c>
      <c r="F3677" s="17" t="s">
        <v>953</v>
      </c>
      <c r="G3677" s="3" t="s">
        <v>506</v>
      </c>
      <c r="H3677" s="3">
        <v>4074</v>
      </c>
      <c r="I3677" s="3">
        <v>21</v>
      </c>
      <c r="J3677" s="57">
        <v>3.8639999999999999</v>
      </c>
      <c r="K3677" s="3">
        <v>130</v>
      </c>
      <c r="L3677" s="3">
        <v>1889</v>
      </c>
      <c r="M3677" s="3">
        <v>1080</v>
      </c>
      <c r="N3677" s="3">
        <v>845</v>
      </c>
      <c r="O3677" s="3">
        <v>630</v>
      </c>
      <c r="P3677" s="16" t="s">
        <v>519</v>
      </c>
      <c r="Q3677" s="16" t="s">
        <v>523</v>
      </c>
      <c r="R3677" s="16" t="s">
        <v>520</v>
      </c>
    </row>
    <row r="3678" spans="1:18" hidden="1" x14ac:dyDescent="0.3">
      <c r="A3678" s="55">
        <v>45170</v>
      </c>
      <c r="B3678" s="56" t="s">
        <v>919</v>
      </c>
      <c r="C3678" s="56" t="s">
        <v>542</v>
      </c>
      <c r="D3678" s="17" t="s">
        <v>548</v>
      </c>
      <c r="E3678" s="17" t="s">
        <v>550</v>
      </c>
      <c r="F3678" s="17" t="s">
        <v>953</v>
      </c>
      <c r="G3678" s="3" t="s">
        <v>506</v>
      </c>
      <c r="H3678" s="3">
        <v>114</v>
      </c>
      <c r="I3678" s="3">
        <v>2</v>
      </c>
      <c r="J3678" s="57">
        <v>0.36799999999999999</v>
      </c>
      <c r="K3678" s="3">
        <v>0</v>
      </c>
      <c r="L3678" s="3">
        <v>51</v>
      </c>
      <c r="M3678" s="3">
        <v>35</v>
      </c>
      <c r="N3678" s="3">
        <v>29</v>
      </c>
      <c r="O3678" s="3">
        <v>24</v>
      </c>
      <c r="P3678" s="16" t="s">
        <v>519</v>
      </c>
      <c r="Q3678" s="16" t="s">
        <v>523</v>
      </c>
      <c r="R3678" s="16" t="s">
        <v>520</v>
      </c>
    </row>
    <row r="3679" spans="1:18" hidden="1" x14ac:dyDescent="0.3">
      <c r="A3679" s="55">
        <v>45170</v>
      </c>
      <c r="B3679" s="56" t="s">
        <v>919</v>
      </c>
      <c r="C3679" s="56" t="s">
        <v>542</v>
      </c>
      <c r="D3679" s="17" t="s">
        <v>548</v>
      </c>
      <c r="E3679" s="17" t="s">
        <v>546</v>
      </c>
      <c r="F3679" s="17" t="s">
        <v>953</v>
      </c>
      <c r="G3679" s="3" t="s">
        <v>506</v>
      </c>
      <c r="H3679" s="3">
        <v>307</v>
      </c>
      <c r="I3679" s="3">
        <v>4</v>
      </c>
      <c r="J3679" s="57">
        <v>0.73599999999999999</v>
      </c>
      <c r="K3679" s="3">
        <v>4</v>
      </c>
      <c r="L3679" s="3">
        <v>102</v>
      </c>
      <c r="M3679" s="3">
        <v>67</v>
      </c>
      <c r="N3679" s="3">
        <v>58</v>
      </c>
      <c r="O3679" s="3">
        <v>44</v>
      </c>
      <c r="P3679" s="16" t="s">
        <v>519</v>
      </c>
      <c r="Q3679" s="16" t="s">
        <v>523</v>
      </c>
      <c r="R3679" s="16" t="s">
        <v>520</v>
      </c>
    </row>
    <row r="3680" spans="1:18" hidden="1" x14ac:dyDescent="0.3">
      <c r="A3680" s="55">
        <v>45170</v>
      </c>
      <c r="B3680" s="56" t="s">
        <v>919</v>
      </c>
      <c r="C3680" s="56" t="s">
        <v>542</v>
      </c>
      <c r="D3680" s="17" t="s">
        <v>923</v>
      </c>
      <c r="E3680" s="17" t="s">
        <v>544</v>
      </c>
      <c r="F3680" s="17" t="s">
        <v>946</v>
      </c>
      <c r="G3680" s="3" t="s">
        <v>502</v>
      </c>
      <c r="H3680" s="3">
        <v>10775</v>
      </c>
      <c r="I3680" s="3">
        <v>52</v>
      </c>
      <c r="J3680" s="57">
        <v>9.5679999999999996</v>
      </c>
      <c r="K3680" s="3">
        <v>1514</v>
      </c>
      <c r="L3680" s="3">
        <v>6831</v>
      </c>
      <c r="M3680" s="3">
        <v>3131</v>
      </c>
      <c r="N3680" s="3">
        <v>2020</v>
      </c>
      <c r="O3680" s="3">
        <v>1431</v>
      </c>
      <c r="P3680" s="16" t="s">
        <v>519</v>
      </c>
      <c r="Q3680" s="16" t="s">
        <v>523</v>
      </c>
      <c r="R3680" s="16" t="s">
        <v>520</v>
      </c>
    </row>
    <row r="3681" spans="1:18" hidden="1" x14ac:dyDescent="0.3">
      <c r="A3681" s="55">
        <v>45170</v>
      </c>
      <c r="B3681" s="56" t="s">
        <v>919</v>
      </c>
      <c r="C3681" s="56" t="s">
        <v>542</v>
      </c>
      <c r="D3681" s="17" t="s">
        <v>923</v>
      </c>
      <c r="E3681" s="17" t="s">
        <v>550</v>
      </c>
      <c r="F3681" s="17" t="s">
        <v>946</v>
      </c>
      <c r="G3681" s="3" t="s">
        <v>502</v>
      </c>
      <c r="H3681" s="3">
        <v>45</v>
      </c>
      <c r="I3681" s="3">
        <v>1</v>
      </c>
      <c r="J3681" s="57">
        <v>0.184</v>
      </c>
      <c r="K3681" s="3">
        <v>6</v>
      </c>
      <c r="L3681" s="3">
        <v>32</v>
      </c>
      <c r="M3681" s="3">
        <v>11</v>
      </c>
      <c r="N3681" s="3">
        <v>5</v>
      </c>
      <c r="O3681" s="3">
        <v>5</v>
      </c>
      <c r="P3681" s="16" t="s">
        <v>519</v>
      </c>
      <c r="Q3681" s="16" t="s">
        <v>523</v>
      </c>
      <c r="R3681" s="16" t="s">
        <v>520</v>
      </c>
    </row>
    <row r="3682" spans="1:18" hidden="1" x14ac:dyDescent="0.3">
      <c r="A3682" s="55">
        <v>45170</v>
      </c>
      <c r="B3682" s="56" t="s">
        <v>919</v>
      </c>
      <c r="C3682" s="56" t="s">
        <v>542</v>
      </c>
      <c r="D3682" s="17" t="s">
        <v>923</v>
      </c>
      <c r="E3682" s="17" t="s">
        <v>546</v>
      </c>
      <c r="F3682" s="17" t="s">
        <v>946</v>
      </c>
      <c r="G3682" s="3" t="s">
        <v>502</v>
      </c>
      <c r="H3682" s="3">
        <v>134</v>
      </c>
      <c r="I3682" s="3">
        <v>0</v>
      </c>
      <c r="J3682" s="57">
        <v>0</v>
      </c>
      <c r="K3682" s="3">
        <v>17</v>
      </c>
      <c r="L3682" s="3">
        <v>110</v>
      </c>
      <c r="M3682" s="3">
        <v>48</v>
      </c>
      <c r="N3682" s="3">
        <v>27</v>
      </c>
      <c r="O3682" s="3">
        <v>17</v>
      </c>
      <c r="P3682" s="16" t="s">
        <v>519</v>
      </c>
      <c r="Q3682" s="16" t="s">
        <v>523</v>
      </c>
      <c r="R3682" s="16" t="s">
        <v>520</v>
      </c>
    </row>
    <row r="3683" spans="1:18" hidden="1" x14ac:dyDescent="0.3">
      <c r="A3683" s="55">
        <v>45170</v>
      </c>
      <c r="B3683" s="56" t="s">
        <v>919</v>
      </c>
      <c r="C3683" s="56" t="s">
        <v>542</v>
      </c>
      <c r="D3683" s="17" t="s">
        <v>923</v>
      </c>
      <c r="E3683" s="17" t="s">
        <v>544</v>
      </c>
      <c r="F3683" s="17" t="s">
        <v>947</v>
      </c>
      <c r="G3683" s="3" t="s">
        <v>507</v>
      </c>
      <c r="H3683" s="3">
        <v>138131</v>
      </c>
      <c r="I3683" s="3">
        <v>1404</v>
      </c>
      <c r="J3683" s="57">
        <v>258.33600000000001</v>
      </c>
      <c r="K3683" s="3">
        <v>24418</v>
      </c>
      <c r="L3683" s="3">
        <v>125810</v>
      </c>
      <c r="M3683" s="3">
        <v>49216</v>
      </c>
      <c r="N3683" s="3">
        <v>34395</v>
      </c>
      <c r="O3683" s="3">
        <v>22930</v>
      </c>
      <c r="P3683" s="16" t="s">
        <v>519</v>
      </c>
      <c r="Q3683" s="16" t="s">
        <v>523</v>
      </c>
      <c r="R3683" s="16" t="s">
        <v>520</v>
      </c>
    </row>
    <row r="3684" spans="1:18" hidden="1" x14ac:dyDescent="0.3">
      <c r="A3684" s="55">
        <v>45170</v>
      </c>
      <c r="B3684" s="56" t="s">
        <v>919</v>
      </c>
      <c r="C3684" s="56" t="s">
        <v>542</v>
      </c>
      <c r="D3684" s="17" t="s">
        <v>923</v>
      </c>
      <c r="E3684" s="17" t="s">
        <v>550</v>
      </c>
      <c r="F3684" s="17" t="s">
        <v>947</v>
      </c>
      <c r="G3684" s="3" t="s">
        <v>507</v>
      </c>
      <c r="H3684" s="3">
        <v>812</v>
      </c>
      <c r="I3684" s="3">
        <v>2</v>
      </c>
      <c r="J3684" s="57">
        <v>0.36799999999999999</v>
      </c>
      <c r="K3684" s="3">
        <v>117</v>
      </c>
      <c r="L3684" s="3">
        <v>747</v>
      </c>
      <c r="M3684" s="3">
        <v>274</v>
      </c>
      <c r="N3684" s="3">
        <v>190</v>
      </c>
      <c r="O3684" s="3">
        <v>116</v>
      </c>
      <c r="P3684" s="16" t="s">
        <v>519</v>
      </c>
      <c r="Q3684" s="16" t="s">
        <v>523</v>
      </c>
      <c r="R3684" s="16" t="s">
        <v>520</v>
      </c>
    </row>
    <row r="3685" spans="1:18" hidden="1" x14ac:dyDescent="0.3">
      <c r="A3685" s="55">
        <v>45170</v>
      </c>
      <c r="B3685" s="56" t="s">
        <v>919</v>
      </c>
      <c r="C3685" s="56" t="s">
        <v>542</v>
      </c>
      <c r="D3685" s="17" t="s">
        <v>923</v>
      </c>
      <c r="E3685" s="17" t="s">
        <v>546</v>
      </c>
      <c r="F3685" s="17" t="s">
        <v>947</v>
      </c>
      <c r="G3685" s="3" t="s">
        <v>507</v>
      </c>
      <c r="H3685" s="3">
        <v>1570</v>
      </c>
      <c r="I3685" s="3">
        <v>10</v>
      </c>
      <c r="J3685" s="57">
        <v>1.8399999999999999</v>
      </c>
      <c r="K3685" s="3">
        <v>290</v>
      </c>
      <c r="L3685" s="3">
        <v>1465</v>
      </c>
      <c r="M3685" s="3">
        <v>567</v>
      </c>
      <c r="N3685" s="3">
        <v>410</v>
      </c>
      <c r="O3685" s="3">
        <v>278</v>
      </c>
      <c r="P3685" s="16" t="s">
        <v>519</v>
      </c>
      <c r="Q3685" s="16" t="s">
        <v>523</v>
      </c>
      <c r="R3685" s="16" t="s">
        <v>520</v>
      </c>
    </row>
    <row r="3686" spans="1:18" hidden="1" x14ac:dyDescent="0.3">
      <c r="A3686" s="55">
        <v>45170</v>
      </c>
      <c r="B3686" s="56" t="s">
        <v>919</v>
      </c>
      <c r="C3686" s="56" t="s">
        <v>542</v>
      </c>
      <c r="D3686" s="17" t="s">
        <v>923</v>
      </c>
      <c r="E3686" s="17" t="s">
        <v>544</v>
      </c>
      <c r="F3686" s="17" t="s">
        <v>948</v>
      </c>
      <c r="G3686" s="3" t="s">
        <v>503</v>
      </c>
      <c r="H3686" s="3">
        <v>6932</v>
      </c>
      <c r="I3686" s="3">
        <v>78</v>
      </c>
      <c r="J3686" s="57">
        <v>14.352</v>
      </c>
      <c r="K3686" s="3">
        <v>1333</v>
      </c>
      <c r="L3686" s="3">
        <v>5284</v>
      </c>
      <c r="M3686" s="3">
        <v>2191</v>
      </c>
      <c r="N3686" s="3">
        <v>1611</v>
      </c>
      <c r="O3686" s="3">
        <v>1189</v>
      </c>
      <c r="P3686" s="16" t="s">
        <v>519</v>
      </c>
      <c r="Q3686" s="16" t="s">
        <v>523</v>
      </c>
      <c r="R3686" s="16" t="s">
        <v>520</v>
      </c>
    </row>
    <row r="3687" spans="1:18" hidden="1" x14ac:dyDescent="0.3">
      <c r="A3687" s="55">
        <v>45170</v>
      </c>
      <c r="B3687" s="56" t="s">
        <v>919</v>
      </c>
      <c r="C3687" s="56" t="s">
        <v>542</v>
      </c>
      <c r="D3687" s="17" t="s">
        <v>923</v>
      </c>
      <c r="E3687" s="17" t="s">
        <v>550</v>
      </c>
      <c r="F3687" s="17" t="s">
        <v>948</v>
      </c>
      <c r="G3687" s="3" t="s">
        <v>503</v>
      </c>
      <c r="H3687" s="3">
        <v>63</v>
      </c>
      <c r="I3687" s="3">
        <v>0</v>
      </c>
      <c r="J3687" s="57">
        <v>0</v>
      </c>
      <c r="K3687" s="3">
        <v>15</v>
      </c>
      <c r="L3687" s="3">
        <v>57</v>
      </c>
      <c r="M3687" s="3">
        <v>20</v>
      </c>
      <c r="N3687" s="3">
        <v>16</v>
      </c>
      <c r="O3687" s="3">
        <v>15</v>
      </c>
      <c r="P3687" s="16" t="s">
        <v>519</v>
      </c>
      <c r="Q3687" s="16" t="s">
        <v>523</v>
      </c>
      <c r="R3687" s="16" t="s">
        <v>520</v>
      </c>
    </row>
    <row r="3688" spans="1:18" hidden="1" x14ac:dyDescent="0.3">
      <c r="A3688" s="55">
        <v>45170</v>
      </c>
      <c r="B3688" s="56" t="s">
        <v>919</v>
      </c>
      <c r="C3688" s="56" t="s">
        <v>542</v>
      </c>
      <c r="D3688" s="17" t="s">
        <v>923</v>
      </c>
      <c r="E3688" s="17" t="s">
        <v>546</v>
      </c>
      <c r="F3688" s="17" t="s">
        <v>948</v>
      </c>
      <c r="G3688" s="3" t="s">
        <v>503</v>
      </c>
      <c r="H3688" s="3">
        <v>75</v>
      </c>
      <c r="I3688" s="3">
        <v>0</v>
      </c>
      <c r="J3688" s="57">
        <v>0</v>
      </c>
      <c r="K3688" s="3">
        <v>16</v>
      </c>
      <c r="L3688" s="3">
        <v>59</v>
      </c>
      <c r="M3688" s="3">
        <v>23</v>
      </c>
      <c r="N3688" s="3">
        <v>18</v>
      </c>
      <c r="O3688" s="3">
        <v>13</v>
      </c>
      <c r="P3688" s="16" t="s">
        <v>519</v>
      </c>
      <c r="Q3688" s="16" t="s">
        <v>523</v>
      </c>
      <c r="R3688" s="16" t="s">
        <v>520</v>
      </c>
    </row>
    <row r="3689" spans="1:18" hidden="1" x14ac:dyDescent="0.3">
      <c r="A3689" s="55">
        <v>45170</v>
      </c>
      <c r="B3689" s="56" t="s">
        <v>919</v>
      </c>
      <c r="C3689" s="56" t="s">
        <v>542</v>
      </c>
      <c r="D3689" s="17" t="s">
        <v>923</v>
      </c>
      <c r="E3689" s="17" t="s">
        <v>544</v>
      </c>
      <c r="F3689" s="17" t="s">
        <v>949</v>
      </c>
      <c r="G3689" s="3" t="s">
        <v>500</v>
      </c>
      <c r="H3689" s="3">
        <v>23104</v>
      </c>
      <c r="I3689" s="3">
        <v>305</v>
      </c>
      <c r="J3689" s="57">
        <v>56.12</v>
      </c>
      <c r="K3689" s="3">
        <v>4945</v>
      </c>
      <c r="L3689" s="3">
        <v>18541</v>
      </c>
      <c r="M3689" s="3">
        <v>8475</v>
      </c>
      <c r="N3689" s="3">
        <v>6238</v>
      </c>
      <c r="O3689" s="3">
        <v>4588</v>
      </c>
      <c r="P3689" s="16" t="s">
        <v>519</v>
      </c>
      <c r="Q3689" s="16" t="s">
        <v>523</v>
      </c>
      <c r="R3689" s="16" t="s">
        <v>520</v>
      </c>
    </row>
    <row r="3690" spans="1:18" hidden="1" x14ac:dyDescent="0.3">
      <c r="A3690" s="55">
        <v>45170</v>
      </c>
      <c r="B3690" s="56" t="s">
        <v>919</v>
      </c>
      <c r="C3690" s="56" t="s">
        <v>542</v>
      </c>
      <c r="D3690" s="17" t="s">
        <v>923</v>
      </c>
      <c r="E3690" s="17" t="s">
        <v>550</v>
      </c>
      <c r="F3690" s="17" t="s">
        <v>949</v>
      </c>
      <c r="G3690" s="3" t="s">
        <v>500</v>
      </c>
      <c r="H3690" s="3">
        <v>198</v>
      </c>
      <c r="I3690" s="3">
        <v>1</v>
      </c>
      <c r="J3690" s="57">
        <v>0.184</v>
      </c>
      <c r="K3690" s="3">
        <v>34</v>
      </c>
      <c r="L3690" s="3">
        <v>177</v>
      </c>
      <c r="M3690" s="3">
        <v>79</v>
      </c>
      <c r="N3690" s="3">
        <v>58</v>
      </c>
      <c r="O3690" s="3">
        <v>31</v>
      </c>
      <c r="P3690" s="16" t="s">
        <v>519</v>
      </c>
      <c r="Q3690" s="16" t="s">
        <v>523</v>
      </c>
      <c r="R3690" s="16" t="s">
        <v>520</v>
      </c>
    </row>
    <row r="3691" spans="1:18" hidden="1" x14ac:dyDescent="0.3">
      <c r="A3691" s="55">
        <v>45170</v>
      </c>
      <c r="B3691" s="56" t="s">
        <v>919</v>
      </c>
      <c r="C3691" s="56" t="s">
        <v>542</v>
      </c>
      <c r="D3691" s="17" t="s">
        <v>923</v>
      </c>
      <c r="E3691" s="17" t="s">
        <v>546</v>
      </c>
      <c r="F3691" s="17" t="s">
        <v>949</v>
      </c>
      <c r="G3691" s="3" t="s">
        <v>500</v>
      </c>
      <c r="H3691" s="3">
        <v>225</v>
      </c>
      <c r="I3691" s="3">
        <v>0</v>
      </c>
      <c r="J3691" s="57">
        <v>0</v>
      </c>
      <c r="K3691" s="3">
        <v>32</v>
      </c>
      <c r="L3691" s="3">
        <v>190</v>
      </c>
      <c r="M3691" s="3">
        <v>80</v>
      </c>
      <c r="N3691" s="3">
        <v>47</v>
      </c>
      <c r="O3691" s="3">
        <v>31</v>
      </c>
      <c r="P3691" s="16" t="s">
        <v>519</v>
      </c>
      <c r="Q3691" s="16" t="s">
        <v>523</v>
      </c>
      <c r="R3691" s="16" t="s">
        <v>520</v>
      </c>
    </row>
    <row r="3692" spans="1:18" x14ac:dyDescent="0.3">
      <c r="A3692" s="73">
        <v>45170</v>
      </c>
      <c r="B3692" s="76" t="s">
        <v>919</v>
      </c>
      <c r="C3692" s="56" t="s">
        <v>542</v>
      </c>
      <c r="D3692" s="17" t="s">
        <v>923</v>
      </c>
      <c r="E3692" s="17" t="s">
        <v>544</v>
      </c>
      <c r="F3692" s="17" t="s">
        <v>950</v>
      </c>
      <c r="G3692" s="78" t="s">
        <v>504</v>
      </c>
      <c r="H3692" s="78">
        <v>11560</v>
      </c>
      <c r="I3692" s="78">
        <v>85</v>
      </c>
      <c r="J3692" s="84">
        <v>15.64</v>
      </c>
      <c r="K3692" s="41">
        <v>2172</v>
      </c>
      <c r="L3692" s="78">
        <v>8383</v>
      </c>
      <c r="M3692" s="78">
        <v>3610</v>
      </c>
      <c r="N3692" s="78">
        <v>2635</v>
      </c>
      <c r="O3692" s="78">
        <v>1933</v>
      </c>
      <c r="P3692" s="89" t="s">
        <v>519</v>
      </c>
      <c r="Q3692" s="16" t="s">
        <v>523</v>
      </c>
      <c r="R3692" s="89" t="s">
        <v>520</v>
      </c>
    </row>
    <row r="3693" spans="1:18" x14ac:dyDescent="0.3">
      <c r="A3693" s="73">
        <v>45170</v>
      </c>
      <c r="B3693" s="76" t="s">
        <v>919</v>
      </c>
      <c r="C3693" s="56" t="s">
        <v>542</v>
      </c>
      <c r="D3693" s="17" t="s">
        <v>923</v>
      </c>
      <c r="E3693" s="17" t="s">
        <v>550</v>
      </c>
      <c r="F3693" s="17" t="s">
        <v>950</v>
      </c>
      <c r="G3693" s="78" t="s">
        <v>504</v>
      </c>
      <c r="H3693" s="78">
        <v>214</v>
      </c>
      <c r="I3693" s="78">
        <v>0</v>
      </c>
      <c r="J3693" s="84">
        <v>0</v>
      </c>
      <c r="K3693" s="41">
        <v>21</v>
      </c>
      <c r="L3693" s="78">
        <v>174</v>
      </c>
      <c r="M3693" s="78">
        <v>52</v>
      </c>
      <c r="N3693" s="78">
        <v>28</v>
      </c>
      <c r="O3693" s="78">
        <v>17</v>
      </c>
      <c r="P3693" s="89" t="s">
        <v>519</v>
      </c>
      <c r="Q3693" s="16" t="s">
        <v>523</v>
      </c>
      <c r="R3693" s="89" t="s">
        <v>520</v>
      </c>
    </row>
    <row r="3694" spans="1:18" x14ac:dyDescent="0.3">
      <c r="A3694" s="73">
        <v>45170</v>
      </c>
      <c r="B3694" s="76" t="s">
        <v>919</v>
      </c>
      <c r="C3694" s="56" t="s">
        <v>542</v>
      </c>
      <c r="D3694" s="17" t="s">
        <v>923</v>
      </c>
      <c r="E3694" s="17" t="s">
        <v>546</v>
      </c>
      <c r="F3694" s="17" t="s">
        <v>950</v>
      </c>
      <c r="G3694" s="78" t="s">
        <v>504</v>
      </c>
      <c r="H3694" s="78">
        <v>347</v>
      </c>
      <c r="I3694" s="78">
        <v>1</v>
      </c>
      <c r="J3694" s="84">
        <v>0.184</v>
      </c>
      <c r="K3694" s="41">
        <v>58</v>
      </c>
      <c r="L3694" s="78">
        <v>290</v>
      </c>
      <c r="M3694" s="78">
        <v>106</v>
      </c>
      <c r="N3694" s="78">
        <v>74</v>
      </c>
      <c r="O3694" s="78">
        <v>52</v>
      </c>
      <c r="P3694" s="89" t="s">
        <v>519</v>
      </c>
      <c r="Q3694" s="16" t="s">
        <v>523</v>
      </c>
      <c r="R3694" s="89" t="s">
        <v>520</v>
      </c>
    </row>
    <row r="3695" spans="1:18" hidden="1" x14ac:dyDescent="0.3">
      <c r="A3695" s="55">
        <v>45170</v>
      </c>
      <c r="B3695" s="56" t="s">
        <v>919</v>
      </c>
      <c r="C3695" s="56" t="s">
        <v>542</v>
      </c>
      <c r="D3695" s="17" t="s">
        <v>923</v>
      </c>
      <c r="E3695" s="17" t="s">
        <v>544</v>
      </c>
      <c r="F3695" s="17" t="s">
        <v>951</v>
      </c>
      <c r="G3695" s="3" t="s">
        <v>499</v>
      </c>
      <c r="H3695" s="3">
        <v>43982</v>
      </c>
      <c r="I3695" s="3">
        <v>275</v>
      </c>
      <c r="J3695" s="57">
        <v>50.6</v>
      </c>
      <c r="K3695" s="3">
        <v>11481</v>
      </c>
      <c r="L3695" s="3">
        <v>40428</v>
      </c>
      <c r="M3695" s="3">
        <v>24111</v>
      </c>
      <c r="N3695" s="3">
        <v>19097</v>
      </c>
      <c r="O3695" s="3">
        <v>11061</v>
      </c>
      <c r="P3695" s="16" t="s">
        <v>519</v>
      </c>
      <c r="Q3695" s="16" t="s">
        <v>523</v>
      </c>
      <c r="R3695" s="16" t="s">
        <v>520</v>
      </c>
    </row>
    <row r="3696" spans="1:18" hidden="1" x14ac:dyDescent="0.3">
      <c r="A3696" s="55">
        <v>45170</v>
      </c>
      <c r="B3696" s="56" t="s">
        <v>919</v>
      </c>
      <c r="C3696" s="56" t="s">
        <v>542</v>
      </c>
      <c r="D3696" s="17" t="s">
        <v>923</v>
      </c>
      <c r="E3696" s="17" t="s">
        <v>550</v>
      </c>
      <c r="F3696" s="17" t="s">
        <v>951</v>
      </c>
      <c r="G3696" s="3" t="s">
        <v>499</v>
      </c>
      <c r="H3696" s="3">
        <v>180</v>
      </c>
      <c r="I3696" s="3">
        <v>1</v>
      </c>
      <c r="J3696" s="57">
        <v>0.184</v>
      </c>
      <c r="K3696" s="3">
        <v>45</v>
      </c>
      <c r="L3696" s="3">
        <v>172</v>
      </c>
      <c r="M3696" s="3">
        <v>88</v>
      </c>
      <c r="N3696" s="3">
        <v>76</v>
      </c>
      <c r="O3696" s="3">
        <v>41</v>
      </c>
      <c r="P3696" s="16" t="s">
        <v>519</v>
      </c>
      <c r="Q3696" s="16" t="s">
        <v>523</v>
      </c>
      <c r="R3696" s="16" t="s">
        <v>520</v>
      </c>
    </row>
    <row r="3697" spans="1:18" hidden="1" x14ac:dyDescent="0.3">
      <c r="A3697" s="55">
        <v>45170</v>
      </c>
      <c r="B3697" s="56" t="s">
        <v>919</v>
      </c>
      <c r="C3697" s="56" t="s">
        <v>542</v>
      </c>
      <c r="D3697" s="17" t="s">
        <v>923</v>
      </c>
      <c r="E3697" s="17" t="s">
        <v>546</v>
      </c>
      <c r="F3697" s="17" t="s">
        <v>951</v>
      </c>
      <c r="G3697" s="3" t="s">
        <v>499</v>
      </c>
      <c r="H3697" s="3">
        <v>483</v>
      </c>
      <c r="I3697" s="3">
        <v>4</v>
      </c>
      <c r="J3697" s="57">
        <v>0.73599999999999999</v>
      </c>
      <c r="K3697" s="3">
        <v>110</v>
      </c>
      <c r="L3697" s="3">
        <v>445</v>
      </c>
      <c r="M3697" s="3">
        <v>272</v>
      </c>
      <c r="N3697" s="3">
        <v>213</v>
      </c>
      <c r="O3697" s="3">
        <v>103</v>
      </c>
      <c r="P3697" s="16" t="s">
        <v>519</v>
      </c>
      <c r="Q3697" s="16" t="s">
        <v>523</v>
      </c>
      <c r="R3697" s="16" t="s">
        <v>520</v>
      </c>
    </row>
    <row r="3698" spans="1:18" hidden="1" x14ac:dyDescent="0.3">
      <c r="A3698" s="55">
        <v>45170</v>
      </c>
      <c r="B3698" s="56" t="s">
        <v>919</v>
      </c>
      <c r="C3698" s="56" t="s">
        <v>542</v>
      </c>
      <c r="D3698" s="17" t="s">
        <v>923</v>
      </c>
      <c r="E3698" s="17" t="s">
        <v>544</v>
      </c>
      <c r="F3698" s="17" t="s">
        <v>952</v>
      </c>
      <c r="G3698" s="3" t="s">
        <v>501</v>
      </c>
      <c r="H3698" s="3">
        <v>105847</v>
      </c>
      <c r="I3698" s="3">
        <v>717</v>
      </c>
      <c r="J3698" s="57">
        <v>131.928</v>
      </c>
      <c r="K3698" s="3">
        <v>16671</v>
      </c>
      <c r="L3698" s="3">
        <v>53241</v>
      </c>
      <c r="M3698" s="3">
        <v>23953</v>
      </c>
      <c r="N3698" s="3">
        <v>19211</v>
      </c>
      <c r="O3698" s="3">
        <v>13009</v>
      </c>
      <c r="P3698" s="16" t="s">
        <v>519</v>
      </c>
      <c r="Q3698" s="16" t="s">
        <v>523</v>
      </c>
      <c r="R3698" s="16" t="s">
        <v>520</v>
      </c>
    </row>
    <row r="3699" spans="1:18" hidden="1" x14ac:dyDescent="0.3">
      <c r="A3699" s="55">
        <v>45170</v>
      </c>
      <c r="B3699" s="56" t="s">
        <v>919</v>
      </c>
      <c r="C3699" s="56" t="s">
        <v>542</v>
      </c>
      <c r="D3699" s="17" t="s">
        <v>923</v>
      </c>
      <c r="E3699" s="17" t="s">
        <v>550</v>
      </c>
      <c r="F3699" s="17" t="s">
        <v>952</v>
      </c>
      <c r="G3699" s="3" t="s">
        <v>501</v>
      </c>
      <c r="H3699" s="3">
        <v>552</v>
      </c>
      <c r="I3699" s="3">
        <v>5</v>
      </c>
      <c r="J3699" s="57">
        <v>0.91999999999999993</v>
      </c>
      <c r="K3699" s="3">
        <v>73</v>
      </c>
      <c r="L3699" s="3">
        <v>410</v>
      </c>
      <c r="M3699" s="3">
        <v>136</v>
      </c>
      <c r="N3699" s="3">
        <v>103</v>
      </c>
      <c r="O3699" s="3">
        <v>65</v>
      </c>
      <c r="P3699" s="16" t="s">
        <v>519</v>
      </c>
      <c r="Q3699" s="16" t="s">
        <v>523</v>
      </c>
      <c r="R3699" s="16" t="s">
        <v>520</v>
      </c>
    </row>
    <row r="3700" spans="1:18" hidden="1" x14ac:dyDescent="0.3">
      <c r="A3700" s="55">
        <v>45170</v>
      </c>
      <c r="B3700" s="56" t="s">
        <v>919</v>
      </c>
      <c r="C3700" s="56" t="s">
        <v>542</v>
      </c>
      <c r="D3700" s="17" t="s">
        <v>923</v>
      </c>
      <c r="E3700" s="17" t="s">
        <v>546</v>
      </c>
      <c r="F3700" s="17" t="s">
        <v>952</v>
      </c>
      <c r="G3700" s="3" t="s">
        <v>501</v>
      </c>
      <c r="H3700" s="3">
        <v>656</v>
      </c>
      <c r="I3700" s="3">
        <v>2</v>
      </c>
      <c r="J3700" s="57">
        <v>0.36799999999999999</v>
      </c>
      <c r="K3700" s="3">
        <v>104</v>
      </c>
      <c r="L3700" s="3">
        <v>426</v>
      </c>
      <c r="M3700" s="3">
        <v>155</v>
      </c>
      <c r="N3700" s="3">
        <v>123</v>
      </c>
      <c r="O3700" s="3">
        <v>89</v>
      </c>
      <c r="P3700" s="16" t="s">
        <v>519</v>
      </c>
      <c r="Q3700" s="16" t="s">
        <v>523</v>
      </c>
      <c r="R3700" s="16" t="s">
        <v>520</v>
      </c>
    </row>
    <row r="3701" spans="1:18" hidden="1" x14ac:dyDescent="0.3">
      <c r="A3701" s="55">
        <v>45170</v>
      </c>
      <c r="B3701" s="56" t="s">
        <v>919</v>
      </c>
      <c r="C3701" s="56" t="s">
        <v>542</v>
      </c>
      <c r="D3701" s="17" t="s">
        <v>923</v>
      </c>
      <c r="E3701" s="17" t="s">
        <v>544</v>
      </c>
      <c r="F3701" s="17" t="s">
        <v>953</v>
      </c>
      <c r="G3701" s="3" t="s">
        <v>506</v>
      </c>
      <c r="H3701" s="3">
        <v>13378</v>
      </c>
      <c r="I3701" s="3">
        <v>71</v>
      </c>
      <c r="J3701" s="57">
        <v>13.064</v>
      </c>
      <c r="K3701" s="3">
        <v>2320</v>
      </c>
      <c r="L3701" s="3">
        <v>7625</v>
      </c>
      <c r="M3701" s="3">
        <v>4008</v>
      </c>
      <c r="N3701" s="3">
        <v>3017</v>
      </c>
      <c r="O3701" s="3">
        <v>2036</v>
      </c>
      <c r="P3701" s="16" t="s">
        <v>519</v>
      </c>
      <c r="Q3701" s="16" t="s">
        <v>523</v>
      </c>
      <c r="R3701" s="16" t="s">
        <v>520</v>
      </c>
    </row>
    <row r="3702" spans="1:18" hidden="1" x14ac:dyDescent="0.3">
      <c r="A3702" s="55">
        <v>45170</v>
      </c>
      <c r="B3702" s="56" t="s">
        <v>919</v>
      </c>
      <c r="C3702" s="56" t="s">
        <v>542</v>
      </c>
      <c r="D3702" s="17" t="s">
        <v>923</v>
      </c>
      <c r="E3702" s="17" t="s">
        <v>550</v>
      </c>
      <c r="F3702" s="17" t="s">
        <v>953</v>
      </c>
      <c r="G3702" s="3" t="s">
        <v>506</v>
      </c>
      <c r="H3702" s="3">
        <v>169</v>
      </c>
      <c r="I3702" s="3">
        <v>1</v>
      </c>
      <c r="J3702" s="57">
        <v>0.184</v>
      </c>
      <c r="K3702" s="3">
        <v>27</v>
      </c>
      <c r="L3702" s="3">
        <v>123</v>
      </c>
      <c r="M3702" s="3">
        <v>60</v>
      </c>
      <c r="N3702" s="3">
        <v>42</v>
      </c>
      <c r="O3702" s="3">
        <v>25</v>
      </c>
      <c r="P3702" s="16" t="s">
        <v>519</v>
      </c>
      <c r="Q3702" s="16" t="s">
        <v>523</v>
      </c>
      <c r="R3702" s="16" t="s">
        <v>520</v>
      </c>
    </row>
    <row r="3703" spans="1:18" hidden="1" x14ac:dyDescent="0.3">
      <c r="A3703" s="55">
        <v>45170</v>
      </c>
      <c r="B3703" s="56" t="s">
        <v>919</v>
      </c>
      <c r="C3703" s="56" t="s">
        <v>542</v>
      </c>
      <c r="D3703" s="17" t="s">
        <v>923</v>
      </c>
      <c r="E3703" s="17" t="s">
        <v>546</v>
      </c>
      <c r="F3703" s="17" t="s">
        <v>953</v>
      </c>
      <c r="G3703" s="3" t="s">
        <v>506</v>
      </c>
      <c r="H3703" s="3">
        <v>326</v>
      </c>
      <c r="I3703" s="3">
        <v>0</v>
      </c>
      <c r="J3703" s="57">
        <v>0</v>
      </c>
      <c r="K3703" s="3">
        <v>50</v>
      </c>
      <c r="L3703" s="3">
        <v>229</v>
      </c>
      <c r="M3703" s="3">
        <v>103</v>
      </c>
      <c r="N3703" s="3">
        <v>79</v>
      </c>
      <c r="O3703" s="3">
        <v>47</v>
      </c>
      <c r="P3703" s="16" t="s">
        <v>519</v>
      </c>
      <c r="Q3703" s="16" t="s">
        <v>523</v>
      </c>
      <c r="R3703" s="16" t="s">
        <v>520</v>
      </c>
    </row>
    <row r="3704" spans="1:18" hidden="1" x14ac:dyDescent="0.3">
      <c r="A3704" s="55">
        <v>45170</v>
      </c>
      <c r="B3704" s="56" t="s">
        <v>919</v>
      </c>
      <c r="C3704" s="56" t="s">
        <v>542</v>
      </c>
      <c r="D3704" s="17" t="s">
        <v>549</v>
      </c>
      <c r="E3704" s="17" t="s">
        <v>544</v>
      </c>
      <c r="F3704" s="17" t="s">
        <v>954</v>
      </c>
      <c r="G3704" s="3" t="s">
        <v>499</v>
      </c>
      <c r="H3704" s="3">
        <v>924</v>
      </c>
      <c r="I3704" s="3">
        <v>3</v>
      </c>
      <c r="J3704" s="57">
        <v>0.25800000000000001</v>
      </c>
      <c r="K3704" s="3">
        <v>39</v>
      </c>
      <c r="L3704" s="3">
        <v>408</v>
      </c>
      <c r="M3704" s="3">
        <v>210</v>
      </c>
      <c r="N3704" s="3">
        <v>153</v>
      </c>
      <c r="O3704" s="3">
        <v>93</v>
      </c>
      <c r="P3704" s="16" t="s">
        <v>511</v>
      </c>
      <c r="Q3704" s="16" t="s">
        <v>523</v>
      </c>
      <c r="R3704" s="16" t="s">
        <v>513</v>
      </c>
    </row>
    <row r="3705" spans="1:18" hidden="1" x14ac:dyDescent="0.3">
      <c r="A3705" s="55">
        <v>45170</v>
      </c>
      <c r="B3705" s="56" t="s">
        <v>919</v>
      </c>
      <c r="C3705" s="56" t="s">
        <v>542</v>
      </c>
      <c r="D3705" s="17" t="s">
        <v>549</v>
      </c>
      <c r="E3705" s="17" t="s">
        <v>550</v>
      </c>
      <c r="F3705" s="17" t="s">
        <v>954</v>
      </c>
      <c r="G3705" s="3" t="s">
        <v>499</v>
      </c>
      <c r="H3705" s="3">
        <v>37</v>
      </c>
      <c r="I3705" s="3">
        <v>0</v>
      </c>
      <c r="J3705" s="57">
        <v>0</v>
      </c>
      <c r="K3705" s="3">
        <v>8</v>
      </c>
      <c r="L3705" s="3">
        <v>23</v>
      </c>
      <c r="M3705" s="3">
        <v>13</v>
      </c>
      <c r="N3705" s="3">
        <v>12</v>
      </c>
      <c r="O3705" s="3">
        <v>7</v>
      </c>
      <c r="P3705" s="16" t="s">
        <v>511</v>
      </c>
      <c r="Q3705" s="16" t="s">
        <v>523</v>
      </c>
      <c r="R3705" s="16" t="s">
        <v>513</v>
      </c>
    </row>
    <row r="3706" spans="1:18" hidden="1" x14ac:dyDescent="0.3">
      <c r="A3706" s="55">
        <v>45170</v>
      </c>
      <c r="B3706" s="56" t="s">
        <v>919</v>
      </c>
      <c r="C3706" s="56" t="s">
        <v>542</v>
      </c>
      <c r="D3706" s="17" t="s">
        <v>549</v>
      </c>
      <c r="E3706" s="17" t="s">
        <v>546</v>
      </c>
      <c r="F3706" s="17" t="s">
        <v>954</v>
      </c>
      <c r="G3706" s="3" t="s">
        <v>499</v>
      </c>
      <c r="H3706" s="3">
        <v>78</v>
      </c>
      <c r="I3706" s="3">
        <v>0</v>
      </c>
      <c r="J3706" s="57">
        <v>0</v>
      </c>
      <c r="K3706" s="3">
        <v>6</v>
      </c>
      <c r="L3706" s="3">
        <v>51</v>
      </c>
      <c r="M3706" s="3">
        <v>24</v>
      </c>
      <c r="N3706" s="3">
        <v>14</v>
      </c>
      <c r="O3706" s="3">
        <v>8</v>
      </c>
      <c r="P3706" s="16" t="s">
        <v>511</v>
      </c>
      <c r="Q3706" s="16" t="s">
        <v>523</v>
      </c>
      <c r="R3706" s="16" t="s">
        <v>513</v>
      </c>
    </row>
    <row r="3707" spans="1:18" hidden="1" x14ac:dyDescent="0.3">
      <c r="A3707" s="55">
        <v>45170</v>
      </c>
      <c r="B3707" s="56" t="s">
        <v>919</v>
      </c>
      <c r="C3707" s="56" t="s">
        <v>542</v>
      </c>
      <c r="D3707" s="17" t="s">
        <v>549</v>
      </c>
      <c r="E3707" s="17" t="s">
        <v>544</v>
      </c>
      <c r="F3707" s="17" t="s">
        <v>955</v>
      </c>
      <c r="G3707" s="3" t="s">
        <v>501</v>
      </c>
      <c r="H3707" s="3">
        <v>2577</v>
      </c>
      <c r="I3707" s="3">
        <v>10</v>
      </c>
      <c r="J3707" s="57">
        <v>0.85999999999999988</v>
      </c>
      <c r="K3707" s="3">
        <v>246</v>
      </c>
      <c r="L3707" s="3">
        <v>967</v>
      </c>
      <c r="M3707" s="3">
        <v>520</v>
      </c>
      <c r="N3707" s="3">
        <v>432</v>
      </c>
      <c r="O3707" s="3">
        <v>287</v>
      </c>
      <c r="P3707" s="16" t="s">
        <v>511</v>
      </c>
      <c r="Q3707" s="16" t="s">
        <v>523</v>
      </c>
      <c r="R3707" s="16" t="s">
        <v>513</v>
      </c>
    </row>
    <row r="3708" spans="1:18" hidden="1" x14ac:dyDescent="0.3">
      <c r="A3708" s="55">
        <v>45170</v>
      </c>
      <c r="B3708" s="56" t="s">
        <v>919</v>
      </c>
      <c r="C3708" s="56" t="s">
        <v>542</v>
      </c>
      <c r="D3708" s="17" t="s">
        <v>549</v>
      </c>
      <c r="E3708" s="17" t="s">
        <v>550</v>
      </c>
      <c r="F3708" s="17" t="s">
        <v>955</v>
      </c>
      <c r="G3708" s="3" t="s">
        <v>501</v>
      </c>
      <c r="H3708" s="3">
        <v>337</v>
      </c>
      <c r="I3708" s="3">
        <v>1</v>
      </c>
      <c r="J3708" s="57">
        <v>8.5999999999999993E-2</v>
      </c>
      <c r="K3708" s="3">
        <v>27</v>
      </c>
      <c r="L3708" s="3">
        <v>179</v>
      </c>
      <c r="M3708" s="3">
        <v>81</v>
      </c>
      <c r="N3708" s="3">
        <v>72</v>
      </c>
      <c r="O3708" s="3">
        <v>58</v>
      </c>
      <c r="P3708" s="16" t="s">
        <v>511</v>
      </c>
      <c r="Q3708" s="16" t="s">
        <v>523</v>
      </c>
      <c r="R3708" s="16" t="s">
        <v>513</v>
      </c>
    </row>
    <row r="3709" spans="1:18" hidden="1" x14ac:dyDescent="0.3">
      <c r="A3709" s="55">
        <v>45170</v>
      </c>
      <c r="B3709" s="56" t="s">
        <v>919</v>
      </c>
      <c r="C3709" s="56" t="s">
        <v>542</v>
      </c>
      <c r="D3709" s="17" t="s">
        <v>549</v>
      </c>
      <c r="E3709" s="17" t="s">
        <v>546</v>
      </c>
      <c r="F3709" s="17" t="s">
        <v>955</v>
      </c>
      <c r="G3709" s="3" t="s">
        <v>501</v>
      </c>
      <c r="H3709" s="3">
        <v>494</v>
      </c>
      <c r="I3709" s="3">
        <v>2</v>
      </c>
      <c r="J3709" s="57">
        <v>0.17199999999999999</v>
      </c>
      <c r="K3709" s="3">
        <v>41</v>
      </c>
      <c r="L3709" s="3">
        <v>252</v>
      </c>
      <c r="M3709" s="3">
        <v>126</v>
      </c>
      <c r="N3709" s="3">
        <v>96</v>
      </c>
      <c r="O3709" s="3">
        <v>67</v>
      </c>
      <c r="P3709" s="16" t="s">
        <v>511</v>
      </c>
      <c r="Q3709" s="16" t="s">
        <v>523</v>
      </c>
      <c r="R3709" s="16" t="s">
        <v>513</v>
      </c>
    </row>
    <row r="3710" spans="1:18" hidden="1" x14ac:dyDescent="0.3">
      <c r="A3710" s="55">
        <v>45170</v>
      </c>
      <c r="B3710" s="56" t="s">
        <v>919</v>
      </c>
      <c r="C3710" s="56" t="s">
        <v>542</v>
      </c>
      <c r="D3710" s="17" t="s">
        <v>549</v>
      </c>
      <c r="E3710" s="17" t="s">
        <v>544</v>
      </c>
      <c r="F3710" s="17" t="s">
        <v>956</v>
      </c>
      <c r="G3710" s="3" t="s">
        <v>503</v>
      </c>
      <c r="H3710" s="3">
        <v>1216</v>
      </c>
      <c r="I3710" s="3">
        <v>12</v>
      </c>
      <c r="J3710" s="57">
        <v>1.032</v>
      </c>
      <c r="K3710" s="3">
        <v>52</v>
      </c>
      <c r="L3710" s="3">
        <v>951</v>
      </c>
      <c r="M3710" s="3">
        <v>464</v>
      </c>
      <c r="N3710" s="3">
        <v>336</v>
      </c>
      <c r="O3710" s="3">
        <v>237</v>
      </c>
      <c r="P3710" s="16" t="s">
        <v>511</v>
      </c>
      <c r="Q3710" s="16" t="s">
        <v>523</v>
      </c>
      <c r="R3710" s="16" t="s">
        <v>513</v>
      </c>
    </row>
    <row r="3711" spans="1:18" hidden="1" x14ac:dyDescent="0.3">
      <c r="A3711" s="55">
        <v>45170</v>
      </c>
      <c r="B3711" s="56" t="s">
        <v>919</v>
      </c>
      <c r="C3711" s="56" t="s">
        <v>542</v>
      </c>
      <c r="D3711" s="17" t="s">
        <v>549</v>
      </c>
      <c r="E3711" s="17" t="s">
        <v>550</v>
      </c>
      <c r="F3711" s="17" t="s">
        <v>956</v>
      </c>
      <c r="G3711" s="3" t="s">
        <v>503</v>
      </c>
      <c r="H3711" s="3">
        <v>91</v>
      </c>
      <c r="I3711" s="3">
        <v>0</v>
      </c>
      <c r="J3711" s="57">
        <v>0</v>
      </c>
      <c r="K3711" s="3">
        <v>12</v>
      </c>
      <c r="L3711" s="3">
        <v>76</v>
      </c>
      <c r="M3711" s="3">
        <v>33</v>
      </c>
      <c r="N3711" s="3">
        <v>27</v>
      </c>
      <c r="O3711" s="3">
        <v>21</v>
      </c>
      <c r="P3711" s="16" t="s">
        <v>511</v>
      </c>
      <c r="Q3711" s="16" t="s">
        <v>523</v>
      </c>
      <c r="R3711" s="16" t="s">
        <v>513</v>
      </c>
    </row>
    <row r="3712" spans="1:18" hidden="1" x14ac:dyDescent="0.3">
      <c r="A3712" s="55">
        <v>45170</v>
      </c>
      <c r="B3712" s="56" t="s">
        <v>919</v>
      </c>
      <c r="C3712" s="56" t="s">
        <v>542</v>
      </c>
      <c r="D3712" s="17" t="s">
        <v>549</v>
      </c>
      <c r="E3712" s="17" t="s">
        <v>546</v>
      </c>
      <c r="F3712" s="17" t="s">
        <v>956</v>
      </c>
      <c r="G3712" s="3" t="s">
        <v>503</v>
      </c>
      <c r="H3712" s="3">
        <v>270</v>
      </c>
      <c r="I3712" s="3">
        <v>3</v>
      </c>
      <c r="J3712" s="57">
        <v>0.25800000000000001</v>
      </c>
      <c r="K3712" s="3">
        <v>26</v>
      </c>
      <c r="L3712" s="3">
        <v>239</v>
      </c>
      <c r="M3712" s="3">
        <v>114</v>
      </c>
      <c r="N3712" s="3">
        <v>91</v>
      </c>
      <c r="O3712" s="3">
        <v>68</v>
      </c>
      <c r="P3712" s="16" t="s">
        <v>511</v>
      </c>
      <c r="Q3712" s="16" t="s">
        <v>523</v>
      </c>
      <c r="R3712" s="16" t="s">
        <v>513</v>
      </c>
    </row>
    <row r="3713" spans="1:18" hidden="1" x14ac:dyDescent="0.3">
      <c r="A3713" s="55">
        <v>45170</v>
      </c>
      <c r="B3713" s="56" t="s">
        <v>919</v>
      </c>
      <c r="C3713" s="56" t="s">
        <v>542</v>
      </c>
      <c r="D3713" s="17" t="s">
        <v>549</v>
      </c>
      <c r="E3713" s="17" t="s">
        <v>544</v>
      </c>
      <c r="F3713" s="17" t="s">
        <v>957</v>
      </c>
      <c r="G3713" s="3" t="s">
        <v>502</v>
      </c>
      <c r="H3713" s="3">
        <v>387</v>
      </c>
      <c r="I3713" s="3">
        <v>5</v>
      </c>
      <c r="J3713" s="57">
        <v>0.42999999999999994</v>
      </c>
      <c r="K3713" s="3">
        <v>30</v>
      </c>
      <c r="L3713" s="3">
        <v>316</v>
      </c>
      <c r="M3713" s="3">
        <v>211</v>
      </c>
      <c r="N3713" s="3">
        <v>152</v>
      </c>
      <c r="O3713" s="3">
        <v>122</v>
      </c>
      <c r="P3713" s="16" t="s">
        <v>511</v>
      </c>
      <c r="Q3713" s="16" t="s">
        <v>523</v>
      </c>
      <c r="R3713" s="16" t="s">
        <v>513</v>
      </c>
    </row>
    <row r="3714" spans="1:18" hidden="1" x14ac:dyDescent="0.3">
      <c r="A3714" s="55">
        <v>45170</v>
      </c>
      <c r="B3714" s="56" t="s">
        <v>919</v>
      </c>
      <c r="C3714" s="56" t="s">
        <v>542</v>
      </c>
      <c r="D3714" s="17" t="s">
        <v>549</v>
      </c>
      <c r="E3714" s="17" t="s">
        <v>550</v>
      </c>
      <c r="F3714" s="17" t="s">
        <v>957</v>
      </c>
      <c r="G3714" s="3" t="s">
        <v>502</v>
      </c>
      <c r="H3714" s="3">
        <v>32</v>
      </c>
      <c r="I3714" s="3">
        <v>0</v>
      </c>
      <c r="J3714" s="57">
        <v>0</v>
      </c>
      <c r="K3714" s="3">
        <v>4</v>
      </c>
      <c r="L3714" s="3">
        <v>25</v>
      </c>
      <c r="M3714" s="3">
        <v>15</v>
      </c>
      <c r="N3714" s="3">
        <v>11</v>
      </c>
      <c r="O3714" s="3">
        <v>10</v>
      </c>
      <c r="P3714" s="16" t="s">
        <v>511</v>
      </c>
      <c r="Q3714" s="16" t="s">
        <v>523</v>
      </c>
      <c r="R3714" s="16" t="s">
        <v>513</v>
      </c>
    </row>
    <row r="3715" spans="1:18" hidden="1" x14ac:dyDescent="0.3">
      <c r="A3715" s="55">
        <v>45170</v>
      </c>
      <c r="B3715" s="56" t="s">
        <v>919</v>
      </c>
      <c r="C3715" s="56" t="s">
        <v>542</v>
      </c>
      <c r="D3715" s="17" t="s">
        <v>549</v>
      </c>
      <c r="E3715" s="17" t="s">
        <v>546</v>
      </c>
      <c r="F3715" s="17" t="s">
        <v>957</v>
      </c>
      <c r="G3715" s="3" t="s">
        <v>502</v>
      </c>
      <c r="H3715" s="3">
        <v>80</v>
      </c>
      <c r="I3715" s="3">
        <v>0</v>
      </c>
      <c r="J3715" s="57">
        <v>0</v>
      </c>
      <c r="K3715" s="3">
        <v>3</v>
      </c>
      <c r="L3715" s="3">
        <v>55</v>
      </c>
      <c r="M3715" s="3">
        <v>38</v>
      </c>
      <c r="N3715" s="3">
        <v>25</v>
      </c>
      <c r="O3715" s="3">
        <v>25</v>
      </c>
      <c r="P3715" s="16" t="s">
        <v>511</v>
      </c>
      <c r="Q3715" s="16" t="s">
        <v>523</v>
      </c>
      <c r="R3715" s="16" t="s">
        <v>513</v>
      </c>
    </row>
    <row r="3716" spans="1:18" hidden="1" x14ac:dyDescent="0.3">
      <c r="A3716" s="55">
        <v>45170</v>
      </c>
      <c r="B3716" s="56" t="s">
        <v>919</v>
      </c>
      <c r="C3716" s="56" t="s">
        <v>542</v>
      </c>
      <c r="D3716" s="17" t="s">
        <v>549</v>
      </c>
      <c r="E3716" s="17" t="s">
        <v>544</v>
      </c>
      <c r="F3716" s="17" t="s">
        <v>960</v>
      </c>
      <c r="G3716" s="3" t="s">
        <v>500</v>
      </c>
      <c r="H3716" s="3">
        <v>294</v>
      </c>
      <c r="I3716" s="3">
        <v>2</v>
      </c>
      <c r="J3716" s="57">
        <v>0.17199999999999999</v>
      </c>
      <c r="K3716" s="3">
        <v>20</v>
      </c>
      <c r="L3716" s="3">
        <v>238</v>
      </c>
      <c r="M3716" s="3">
        <v>124</v>
      </c>
      <c r="N3716" s="3">
        <v>85</v>
      </c>
      <c r="O3716" s="3">
        <v>64</v>
      </c>
      <c r="P3716" s="16" t="s">
        <v>511</v>
      </c>
      <c r="Q3716" s="16" t="s">
        <v>523</v>
      </c>
      <c r="R3716" s="16" t="s">
        <v>513</v>
      </c>
    </row>
    <row r="3717" spans="1:18" hidden="1" x14ac:dyDescent="0.3">
      <c r="A3717" s="55">
        <v>45170</v>
      </c>
      <c r="B3717" s="56" t="s">
        <v>919</v>
      </c>
      <c r="C3717" s="56" t="s">
        <v>542</v>
      </c>
      <c r="D3717" s="17" t="s">
        <v>549</v>
      </c>
      <c r="E3717" s="17" t="s">
        <v>550</v>
      </c>
      <c r="F3717" s="17" t="s">
        <v>960</v>
      </c>
      <c r="G3717" s="3" t="s">
        <v>500</v>
      </c>
      <c r="H3717" s="3">
        <v>21</v>
      </c>
      <c r="I3717" s="3">
        <v>0</v>
      </c>
      <c r="J3717" s="57">
        <v>0</v>
      </c>
      <c r="K3717" s="3">
        <v>1</v>
      </c>
      <c r="L3717" s="3">
        <v>18</v>
      </c>
      <c r="M3717" s="3">
        <v>7</v>
      </c>
      <c r="N3717" s="3">
        <v>3</v>
      </c>
      <c r="O3717" s="3">
        <v>1</v>
      </c>
      <c r="P3717" s="16" t="s">
        <v>511</v>
      </c>
      <c r="Q3717" s="16" t="s">
        <v>523</v>
      </c>
      <c r="R3717" s="16" t="s">
        <v>513</v>
      </c>
    </row>
    <row r="3718" spans="1:18" hidden="1" x14ac:dyDescent="0.3">
      <c r="A3718" s="55">
        <v>45170</v>
      </c>
      <c r="B3718" s="56" t="s">
        <v>919</v>
      </c>
      <c r="C3718" s="56" t="s">
        <v>542</v>
      </c>
      <c r="D3718" s="17" t="s">
        <v>549</v>
      </c>
      <c r="E3718" s="17" t="s">
        <v>546</v>
      </c>
      <c r="F3718" s="17" t="s">
        <v>960</v>
      </c>
      <c r="G3718" s="3" t="s">
        <v>500</v>
      </c>
      <c r="H3718" s="3">
        <v>108</v>
      </c>
      <c r="I3718" s="3">
        <v>1</v>
      </c>
      <c r="J3718" s="57">
        <v>8.5999999999999993E-2</v>
      </c>
      <c r="K3718" s="3">
        <v>9</v>
      </c>
      <c r="L3718" s="3">
        <v>108</v>
      </c>
      <c r="M3718" s="3">
        <v>70</v>
      </c>
      <c r="N3718" s="3">
        <v>49</v>
      </c>
      <c r="O3718" s="3">
        <v>38</v>
      </c>
      <c r="P3718" s="16" t="s">
        <v>511</v>
      </c>
      <c r="Q3718" s="16" t="s">
        <v>523</v>
      </c>
      <c r="R3718" s="16" t="s">
        <v>513</v>
      </c>
    </row>
    <row r="3719" spans="1:18" x14ac:dyDescent="0.3">
      <c r="A3719" s="73">
        <v>45170</v>
      </c>
      <c r="B3719" s="76" t="s">
        <v>919</v>
      </c>
      <c r="C3719" s="56" t="s">
        <v>542</v>
      </c>
      <c r="D3719" s="17" t="s">
        <v>549</v>
      </c>
      <c r="E3719" s="17" t="s">
        <v>544</v>
      </c>
      <c r="F3719" s="17" t="s">
        <v>958</v>
      </c>
      <c r="G3719" s="78" t="s">
        <v>504</v>
      </c>
      <c r="H3719" s="78">
        <v>128</v>
      </c>
      <c r="I3719" s="78">
        <v>0</v>
      </c>
      <c r="J3719" s="84">
        <v>0</v>
      </c>
      <c r="K3719" s="41">
        <v>17</v>
      </c>
      <c r="L3719" s="78">
        <v>52</v>
      </c>
      <c r="M3719" s="78">
        <v>24</v>
      </c>
      <c r="N3719" s="78">
        <v>21</v>
      </c>
      <c r="O3719" s="78">
        <v>19</v>
      </c>
      <c r="P3719" s="89" t="s">
        <v>511</v>
      </c>
      <c r="Q3719" s="16" t="s">
        <v>523</v>
      </c>
      <c r="R3719" s="89" t="s">
        <v>513</v>
      </c>
    </row>
    <row r="3720" spans="1:18" x14ac:dyDescent="0.3">
      <c r="A3720" s="73">
        <v>45170</v>
      </c>
      <c r="B3720" s="76" t="s">
        <v>919</v>
      </c>
      <c r="C3720" s="56" t="s">
        <v>542</v>
      </c>
      <c r="D3720" s="17" t="s">
        <v>549</v>
      </c>
      <c r="E3720" s="17" t="s">
        <v>550</v>
      </c>
      <c r="F3720" s="17" t="s">
        <v>958</v>
      </c>
      <c r="G3720" s="78" t="s">
        <v>504</v>
      </c>
      <c r="H3720" s="78">
        <v>19</v>
      </c>
      <c r="I3720" s="78">
        <v>0</v>
      </c>
      <c r="J3720" s="84">
        <v>0</v>
      </c>
      <c r="K3720" s="41">
        <v>0</v>
      </c>
      <c r="L3720" s="78">
        <v>8</v>
      </c>
      <c r="M3720" s="78">
        <v>3</v>
      </c>
      <c r="N3720" s="78">
        <v>0</v>
      </c>
      <c r="O3720" s="78">
        <v>0</v>
      </c>
      <c r="P3720" s="89" t="s">
        <v>511</v>
      </c>
      <c r="Q3720" s="16" t="s">
        <v>523</v>
      </c>
      <c r="R3720" s="89" t="s">
        <v>513</v>
      </c>
    </row>
    <row r="3721" spans="1:18" x14ac:dyDescent="0.3">
      <c r="A3721" s="73">
        <v>45170</v>
      </c>
      <c r="B3721" s="76" t="s">
        <v>919</v>
      </c>
      <c r="C3721" s="56" t="s">
        <v>542</v>
      </c>
      <c r="D3721" s="17" t="s">
        <v>549</v>
      </c>
      <c r="E3721" s="17" t="s">
        <v>546</v>
      </c>
      <c r="F3721" s="17" t="s">
        <v>958</v>
      </c>
      <c r="G3721" s="78" t="s">
        <v>504</v>
      </c>
      <c r="H3721" s="78">
        <v>16</v>
      </c>
      <c r="I3721" s="78">
        <v>0</v>
      </c>
      <c r="J3721" s="84">
        <v>0</v>
      </c>
      <c r="K3721" s="41">
        <v>5</v>
      </c>
      <c r="L3721" s="78">
        <v>12</v>
      </c>
      <c r="M3721" s="78">
        <v>10</v>
      </c>
      <c r="N3721" s="78">
        <v>5</v>
      </c>
      <c r="O3721" s="78">
        <v>4</v>
      </c>
      <c r="P3721" s="89" t="s">
        <v>511</v>
      </c>
      <c r="Q3721" s="16" t="s">
        <v>523</v>
      </c>
      <c r="R3721" s="89" t="s">
        <v>513</v>
      </c>
    </row>
    <row r="3722" spans="1:18" hidden="1" x14ac:dyDescent="0.3">
      <c r="A3722" s="55">
        <v>45170</v>
      </c>
      <c r="B3722" s="56" t="s">
        <v>919</v>
      </c>
      <c r="C3722" s="56" t="s">
        <v>542</v>
      </c>
      <c r="D3722" s="17" t="s">
        <v>549</v>
      </c>
      <c r="E3722" s="17" t="s">
        <v>544</v>
      </c>
      <c r="F3722" s="17" t="s">
        <v>959</v>
      </c>
      <c r="G3722" s="3" t="s">
        <v>506</v>
      </c>
      <c r="H3722" s="3">
        <v>1886</v>
      </c>
      <c r="I3722" s="3">
        <v>10</v>
      </c>
      <c r="J3722" s="57">
        <v>0.85999999999999988</v>
      </c>
      <c r="K3722" s="3">
        <v>705</v>
      </c>
      <c r="L3722" s="3">
        <v>1567</v>
      </c>
      <c r="M3722" s="3">
        <v>1172</v>
      </c>
      <c r="N3722" s="3">
        <v>1020</v>
      </c>
      <c r="O3722" s="3">
        <v>896</v>
      </c>
      <c r="P3722" s="16" t="s">
        <v>511</v>
      </c>
      <c r="Q3722" s="16" t="s">
        <v>523</v>
      </c>
      <c r="R3722" s="16" t="s">
        <v>513</v>
      </c>
    </row>
    <row r="3723" spans="1:18" hidden="1" x14ac:dyDescent="0.3">
      <c r="A3723" s="55">
        <v>45170</v>
      </c>
      <c r="B3723" s="56" t="s">
        <v>919</v>
      </c>
      <c r="C3723" s="56" t="s">
        <v>542</v>
      </c>
      <c r="D3723" s="17" t="s">
        <v>549</v>
      </c>
      <c r="E3723" s="17" t="s">
        <v>550</v>
      </c>
      <c r="F3723" s="17" t="s">
        <v>959</v>
      </c>
      <c r="G3723" s="3" t="s">
        <v>506</v>
      </c>
      <c r="H3723" s="3">
        <v>142</v>
      </c>
      <c r="I3723" s="3">
        <v>2</v>
      </c>
      <c r="J3723" s="57">
        <v>0.17199999999999999</v>
      </c>
      <c r="K3723" s="3">
        <v>16</v>
      </c>
      <c r="L3723" s="3">
        <v>129</v>
      </c>
      <c r="M3723" s="3">
        <v>63</v>
      </c>
      <c r="N3723" s="3">
        <v>36</v>
      </c>
      <c r="O3723" s="3">
        <v>18</v>
      </c>
      <c r="P3723" s="16" t="s">
        <v>511</v>
      </c>
      <c r="Q3723" s="16" t="s">
        <v>523</v>
      </c>
      <c r="R3723" s="16" t="s">
        <v>513</v>
      </c>
    </row>
    <row r="3724" spans="1:18" hidden="1" x14ac:dyDescent="0.3">
      <c r="A3724" s="55">
        <v>45170</v>
      </c>
      <c r="B3724" s="56" t="s">
        <v>919</v>
      </c>
      <c r="C3724" s="56" t="s">
        <v>542</v>
      </c>
      <c r="D3724" s="17" t="s">
        <v>549</v>
      </c>
      <c r="E3724" s="17" t="s">
        <v>546</v>
      </c>
      <c r="F3724" s="17" t="s">
        <v>959</v>
      </c>
      <c r="G3724" s="3" t="s">
        <v>506</v>
      </c>
      <c r="H3724" s="3">
        <v>474</v>
      </c>
      <c r="I3724" s="3">
        <v>5</v>
      </c>
      <c r="J3724" s="57">
        <v>0.42999999999999994</v>
      </c>
      <c r="K3724" s="3">
        <v>58</v>
      </c>
      <c r="L3724" s="3">
        <v>411</v>
      </c>
      <c r="M3724" s="3">
        <v>195</v>
      </c>
      <c r="N3724" s="3">
        <v>123</v>
      </c>
      <c r="O3724" s="3">
        <v>86</v>
      </c>
      <c r="P3724" s="16" t="s">
        <v>511</v>
      </c>
      <c r="Q3724" s="16" t="s">
        <v>523</v>
      </c>
      <c r="R3724" s="16" t="s">
        <v>513</v>
      </c>
    </row>
    <row r="3725" spans="1:18" hidden="1" x14ac:dyDescent="0.3">
      <c r="A3725" s="55">
        <v>45170</v>
      </c>
      <c r="B3725" s="56" t="s">
        <v>919</v>
      </c>
      <c r="C3725" s="56" t="s">
        <v>542</v>
      </c>
      <c r="D3725" s="17" t="s">
        <v>549</v>
      </c>
      <c r="E3725" s="17" t="s">
        <v>544</v>
      </c>
      <c r="F3725" s="17" t="s">
        <v>961</v>
      </c>
      <c r="G3725" s="3" t="s">
        <v>507</v>
      </c>
      <c r="H3725" s="3">
        <v>379</v>
      </c>
      <c r="I3725" s="3">
        <v>1</v>
      </c>
      <c r="J3725" s="57">
        <v>8.5999999999999993E-2</v>
      </c>
      <c r="K3725" s="3">
        <v>41</v>
      </c>
      <c r="L3725" s="3">
        <v>211</v>
      </c>
      <c r="M3725" s="3">
        <v>105</v>
      </c>
      <c r="N3725" s="3">
        <v>90</v>
      </c>
      <c r="O3725" s="3">
        <v>61</v>
      </c>
      <c r="P3725" s="16" t="s">
        <v>511</v>
      </c>
      <c r="Q3725" s="16" t="s">
        <v>523</v>
      </c>
      <c r="R3725" s="16" t="s">
        <v>513</v>
      </c>
    </row>
    <row r="3726" spans="1:18" hidden="1" x14ac:dyDescent="0.3">
      <c r="A3726" s="55">
        <v>45170</v>
      </c>
      <c r="B3726" s="56" t="s">
        <v>919</v>
      </c>
      <c r="C3726" s="56" t="s">
        <v>542</v>
      </c>
      <c r="D3726" s="17" t="s">
        <v>549</v>
      </c>
      <c r="E3726" s="17" t="s">
        <v>550</v>
      </c>
      <c r="F3726" s="17" t="s">
        <v>961</v>
      </c>
      <c r="G3726" s="3" t="s">
        <v>507</v>
      </c>
      <c r="H3726" s="3">
        <v>37</v>
      </c>
      <c r="I3726" s="3">
        <v>0</v>
      </c>
      <c r="J3726" s="57">
        <v>0</v>
      </c>
      <c r="K3726" s="3">
        <v>4</v>
      </c>
      <c r="L3726" s="3">
        <v>34</v>
      </c>
      <c r="M3726" s="3">
        <v>13</v>
      </c>
      <c r="N3726" s="3">
        <v>9</v>
      </c>
      <c r="O3726" s="3">
        <v>6</v>
      </c>
      <c r="P3726" s="16" t="s">
        <v>511</v>
      </c>
      <c r="Q3726" s="16" t="s">
        <v>523</v>
      </c>
      <c r="R3726" s="16" t="s">
        <v>513</v>
      </c>
    </row>
    <row r="3727" spans="1:18" hidden="1" x14ac:dyDescent="0.3">
      <c r="A3727" s="55">
        <v>45170</v>
      </c>
      <c r="B3727" s="56" t="s">
        <v>919</v>
      </c>
      <c r="C3727" s="56" t="s">
        <v>542</v>
      </c>
      <c r="D3727" s="17" t="s">
        <v>549</v>
      </c>
      <c r="E3727" s="17" t="s">
        <v>546</v>
      </c>
      <c r="F3727" s="17" t="s">
        <v>961</v>
      </c>
      <c r="G3727" s="3" t="s">
        <v>507</v>
      </c>
      <c r="H3727" s="3">
        <v>86</v>
      </c>
      <c r="I3727" s="3">
        <v>0</v>
      </c>
      <c r="J3727" s="57">
        <v>0</v>
      </c>
      <c r="K3727" s="3">
        <v>4</v>
      </c>
      <c r="L3727" s="3">
        <v>66</v>
      </c>
      <c r="M3727" s="3">
        <v>31</v>
      </c>
      <c r="N3727" s="3">
        <v>14</v>
      </c>
      <c r="O3727" s="3">
        <v>8</v>
      </c>
      <c r="P3727" s="16" t="s">
        <v>511</v>
      </c>
      <c r="Q3727" s="16" t="s">
        <v>523</v>
      </c>
      <c r="R3727" s="16" t="s">
        <v>513</v>
      </c>
    </row>
    <row r="3728" spans="1:18" hidden="1" x14ac:dyDescent="0.3">
      <c r="A3728" s="55">
        <v>45170</v>
      </c>
      <c r="B3728" s="56" t="s">
        <v>919</v>
      </c>
      <c r="C3728" s="56" t="s">
        <v>542</v>
      </c>
      <c r="D3728" s="17" t="s">
        <v>551</v>
      </c>
      <c r="E3728" s="17" t="s">
        <v>544</v>
      </c>
      <c r="F3728" s="17" t="s">
        <v>963</v>
      </c>
      <c r="G3728" s="3" t="s">
        <v>503</v>
      </c>
      <c r="H3728" s="3">
        <v>3007</v>
      </c>
      <c r="I3728" s="3">
        <v>17</v>
      </c>
      <c r="J3728" s="57">
        <v>1.462</v>
      </c>
      <c r="K3728" s="3">
        <v>77</v>
      </c>
      <c r="L3728" s="3">
        <v>2189</v>
      </c>
      <c r="M3728" s="3">
        <v>1205</v>
      </c>
      <c r="N3728" s="3">
        <v>932</v>
      </c>
      <c r="O3728" s="3">
        <v>809</v>
      </c>
      <c r="P3728" s="16" t="s">
        <v>511</v>
      </c>
      <c r="Q3728" s="16" t="s">
        <v>523</v>
      </c>
      <c r="R3728" s="16" t="s">
        <v>514</v>
      </c>
    </row>
    <row r="3729" spans="1:18" hidden="1" x14ac:dyDescent="0.3">
      <c r="A3729" s="55">
        <v>45170</v>
      </c>
      <c r="B3729" s="56" t="s">
        <v>919</v>
      </c>
      <c r="C3729" s="56" t="s">
        <v>542</v>
      </c>
      <c r="D3729" s="17" t="s">
        <v>551</v>
      </c>
      <c r="E3729" s="17" t="s">
        <v>550</v>
      </c>
      <c r="F3729" s="17" t="s">
        <v>963</v>
      </c>
      <c r="G3729" s="3" t="s">
        <v>503</v>
      </c>
      <c r="H3729" s="3">
        <v>292</v>
      </c>
      <c r="I3729" s="3">
        <v>0</v>
      </c>
      <c r="J3729" s="57">
        <v>0</v>
      </c>
      <c r="K3729" s="3">
        <v>34</v>
      </c>
      <c r="L3729" s="3">
        <v>252</v>
      </c>
      <c r="M3729" s="3">
        <v>115</v>
      </c>
      <c r="N3729" s="3">
        <v>88</v>
      </c>
      <c r="O3729" s="3">
        <v>69</v>
      </c>
      <c r="P3729" s="16" t="s">
        <v>511</v>
      </c>
      <c r="Q3729" s="16" t="s">
        <v>523</v>
      </c>
      <c r="R3729" s="16" t="s">
        <v>514</v>
      </c>
    </row>
    <row r="3730" spans="1:18" hidden="1" x14ac:dyDescent="0.3">
      <c r="A3730" s="55">
        <v>45170</v>
      </c>
      <c r="B3730" s="56" t="s">
        <v>919</v>
      </c>
      <c r="C3730" s="56" t="s">
        <v>542</v>
      </c>
      <c r="D3730" s="17" t="s">
        <v>551</v>
      </c>
      <c r="E3730" s="17" t="s">
        <v>546</v>
      </c>
      <c r="F3730" s="17" t="s">
        <v>963</v>
      </c>
      <c r="G3730" s="3" t="s">
        <v>503</v>
      </c>
      <c r="H3730" s="3">
        <v>410</v>
      </c>
      <c r="I3730" s="3">
        <v>3</v>
      </c>
      <c r="J3730" s="57">
        <v>0.25800000000000001</v>
      </c>
      <c r="K3730" s="3">
        <v>13</v>
      </c>
      <c r="L3730" s="3">
        <v>272</v>
      </c>
      <c r="M3730" s="3">
        <v>200</v>
      </c>
      <c r="N3730" s="3">
        <v>179</v>
      </c>
      <c r="O3730" s="3">
        <v>149</v>
      </c>
      <c r="P3730" s="16" t="s">
        <v>511</v>
      </c>
      <c r="Q3730" s="16" t="s">
        <v>523</v>
      </c>
      <c r="R3730" s="16" t="s">
        <v>514</v>
      </c>
    </row>
    <row r="3731" spans="1:18" hidden="1" x14ac:dyDescent="0.3">
      <c r="A3731" s="55">
        <v>45170</v>
      </c>
      <c r="B3731" s="56" t="s">
        <v>919</v>
      </c>
      <c r="C3731" s="56" t="s">
        <v>542</v>
      </c>
      <c r="D3731" s="17" t="s">
        <v>551</v>
      </c>
      <c r="E3731" s="17" t="s">
        <v>544</v>
      </c>
      <c r="F3731" s="17" t="s">
        <v>964</v>
      </c>
      <c r="G3731" s="3" t="s">
        <v>500</v>
      </c>
      <c r="H3731" s="3">
        <v>765</v>
      </c>
      <c r="I3731" s="3">
        <v>3</v>
      </c>
      <c r="J3731" s="57">
        <v>0.25800000000000001</v>
      </c>
      <c r="K3731" s="3">
        <v>32</v>
      </c>
      <c r="L3731" s="3">
        <v>628</v>
      </c>
      <c r="M3731" s="3">
        <v>344</v>
      </c>
      <c r="N3731" s="3">
        <v>238</v>
      </c>
      <c r="O3731" s="3">
        <v>165</v>
      </c>
      <c r="P3731" s="16" t="s">
        <v>511</v>
      </c>
      <c r="Q3731" s="16" t="s">
        <v>523</v>
      </c>
      <c r="R3731" s="16" t="s">
        <v>514</v>
      </c>
    </row>
    <row r="3732" spans="1:18" hidden="1" x14ac:dyDescent="0.3">
      <c r="A3732" s="55">
        <v>45170</v>
      </c>
      <c r="B3732" s="56" t="s">
        <v>919</v>
      </c>
      <c r="C3732" s="56" t="s">
        <v>542</v>
      </c>
      <c r="D3732" s="17" t="s">
        <v>551</v>
      </c>
      <c r="E3732" s="17" t="s">
        <v>550</v>
      </c>
      <c r="F3732" s="17" t="s">
        <v>964</v>
      </c>
      <c r="G3732" s="3" t="s">
        <v>500</v>
      </c>
      <c r="H3732" s="3">
        <v>46</v>
      </c>
      <c r="I3732" s="3">
        <v>0</v>
      </c>
      <c r="J3732" s="57">
        <v>0</v>
      </c>
      <c r="K3732" s="3">
        <v>11</v>
      </c>
      <c r="L3732" s="3">
        <v>40</v>
      </c>
      <c r="M3732" s="3">
        <v>17</v>
      </c>
      <c r="N3732" s="3">
        <v>16</v>
      </c>
      <c r="O3732" s="3">
        <v>14</v>
      </c>
      <c r="P3732" s="16" t="s">
        <v>511</v>
      </c>
      <c r="Q3732" s="16" t="s">
        <v>523</v>
      </c>
      <c r="R3732" s="16" t="s">
        <v>514</v>
      </c>
    </row>
    <row r="3733" spans="1:18" hidden="1" x14ac:dyDescent="0.3">
      <c r="A3733" s="55">
        <v>45170</v>
      </c>
      <c r="B3733" s="56" t="s">
        <v>919</v>
      </c>
      <c r="C3733" s="56" t="s">
        <v>542</v>
      </c>
      <c r="D3733" s="17" t="s">
        <v>551</v>
      </c>
      <c r="E3733" s="17" t="s">
        <v>546</v>
      </c>
      <c r="F3733" s="17" t="s">
        <v>964</v>
      </c>
      <c r="G3733" s="3" t="s">
        <v>500</v>
      </c>
      <c r="H3733" s="3">
        <v>61</v>
      </c>
      <c r="I3733" s="3">
        <v>1</v>
      </c>
      <c r="J3733" s="57">
        <v>8.5999999999999993E-2</v>
      </c>
      <c r="K3733" s="3">
        <v>5</v>
      </c>
      <c r="L3733" s="3">
        <v>51</v>
      </c>
      <c r="M3733" s="3">
        <v>19</v>
      </c>
      <c r="N3733" s="3">
        <v>16</v>
      </c>
      <c r="O3733" s="3">
        <v>16</v>
      </c>
      <c r="P3733" s="16" t="s">
        <v>511</v>
      </c>
      <c r="Q3733" s="16" t="s">
        <v>523</v>
      </c>
      <c r="R3733" s="16" t="s">
        <v>514</v>
      </c>
    </row>
    <row r="3734" spans="1:18" hidden="1" x14ac:dyDescent="0.3">
      <c r="A3734" s="55">
        <v>45170</v>
      </c>
      <c r="B3734" s="56" t="s">
        <v>919</v>
      </c>
      <c r="C3734" s="56" t="s">
        <v>542</v>
      </c>
      <c r="D3734" s="17" t="s">
        <v>551</v>
      </c>
      <c r="E3734" s="17" t="s">
        <v>544</v>
      </c>
      <c r="F3734" s="17" t="s">
        <v>967</v>
      </c>
      <c r="G3734" s="3" t="s">
        <v>502</v>
      </c>
      <c r="H3734" s="3">
        <v>3097</v>
      </c>
      <c r="I3734" s="3">
        <v>5</v>
      </c>
      <c r="J3734" s="57">
        <v>0.42999999999999994</v>
      </c>
      <c r="K3734" s="3">
        <v>134</v>
      </c>
      <c r="L3734" s="3">
        <v>2498</v>
      </c>
      <c r="M3734" s="3">
        <v>1611</v>
      </c>
      <c r="N3734" s="3">
        <v>1205</v>
      </c>
      <c r="O3734" s="3">
        <v>998</v>
      </c>
      <c r="P3734" s="16" t="s">
        <v>511</v>
      </c>
      <c r="Q3734" s="16" t="s">
        <v>523</v>
      </c>
      <c r="R3734" s="16" t="s">
        <v>514</v>
      </c>
    </row>
    <row r="3735" spans="1:18" hidden="1" x14ac:dyDescent="0.3">
      <c r="A3735" s="55">
        <v>45170</v>
      </c>
      <c r="B3735" s="56" t="s">
        <v>919</v>
      </c>
      <c r="C3735" s="56" t="s">
        <v>542</v>
      </c>
      <c r="D3735" s="17" t="s">
        <v>551</v>
      </c>
      <c r="E3735" s="17" t="s">
        <v>550</v>
      </c>
      <c r="F3735" s="17" t="s">
        <v>967</v>
      </c>
      <c r="G3735" s="3" t="s">
        <v>502</v>
      </c>
      <c r="H3735" s="3">
        <v>312</v>
      </c>
      <c r="I3735" s="3">
        <v>0</v>
      </c>
      <c r="J3735" s="57">
        <v>0</v>
      </c>
      <c r="K3735" s="3">
        <v>20</v>
      </c>
      <c r="L3735" s="3">
        <v>252</v>
      </c>
      <c r="M3735" s="3">
        <v>117</v>
      </c>
      <c r="N3735" s="3">
        <v>90</v>
      </c>
      <c r="O3735" s="3">
        <v>75</v>
      </c>
      <c r="P3735" s="16" t="s">
        <v>511</v>
      </c>
      <c r="Q3735" s="16" t="s">
        <v>523</v>
      </c>
      <c r="R3735" s="16" t="s">
        <v>514</v>
      </c>
    </row>
    <row r="3736" spans="1:18" hidden="1" x14ac:dyDescent="0.3">
      <c r="A3736" s="55">
        <v>45170</v>
      </c>
      <c r="B3736" s="56" t="s">
        <v>919</v>
      </c>
      <c r="C3736" s="56" t="s">
        <v>542</v>
      </c>
      <c r="D3736" s="17" t="s">
        <v>551</v>
      </c>
      <c r="E3736" s="17" t="s">
        <v>546</v>
      </c>
      <c r="F3736" s="17" t="s">
        <v>967</v>
      </c>
      <c r="G3736" s="3" t="s">
        <v>502</v>
      </c>
      <c r="H3736" s="3">
        <v>1236</v>
      </c>
      <c r="I3736" s="3">
        <v>1</v>
      </c>
      <c r="J3736" s="57">
        <v>8.5999999999999993E-2</v>
      </c>
      <c r="K3736" s="3">
        <v>8</v>
      </c>
      <c r="L3736" s="3">
        <v>1154</v>
      </c>
      <c r="M3736" s="3">
        <v>577</v>
      </c>
      <c r="N3736" s="3">
        <v>453</v>
      </c>
      <c r="O3736" s="3">
        <v>330</v>
      </c>
      <c r="P3736" s="16" t="s">
        <v>511</v>
      </c>
      <c r="Q3736" s="16" t="s">
        <v>523</v>
      </c>
      <c r="R3736" s="16" t="s">
        <v>514</v>
      </c>
    </row>
    <row r="3737" spans="1:18" hidden="1" x14ac:dyDescent="0.3">
      <c r="A3737" s="55">
        <v>45170</v>
      </c>
      <c r="B3737" s="56" t="s">
        <v>919</v>
      </c>
      <c r="C3737" s="56" t="s">
        <v>542</v>
      </c>
      <c r="D3737" s="17" t="s">
        <v>551</v>
      </c>
      <c r="E3737" s="17" t="s">
        <v>544</v>
      </c>
      <c r="F3737" s="17" t="s">
        <v>968</v>
      </c>
      <c r="G3737" s="3" t="s">
        <v>499</v>
      </c>
      <c r="H3737" s="3">
        <v>1081</v>
      </c>
      <c r="I3737" s="3">
        <v>11</v>
      </c>
      <c r="J3737" s="57">
        <v>0.94599999999999995</v>
      </c>
      <c r="K3737" s="3">
        <v>53</v>
      </c>
      <c r="L3737" s="3">
        <v>861</v>
      </c>
      <c r="M3737" s="3">
        <v>362</v>
      </c>
      <c r="N3737" s="3">
        <v>279</v>
      </c>
      <c r="O3737" s="3">
        <v>216</v>
      </c>
      <c r="P3737" s="16" t="s">
        <v>511</v>
      </c>
      <c r="Q3737" s="16" t="s">
        <v>523</v>
      </c>
      <c r="R3737" s="16" t="s">
        <v>514</v>
      </c>
    </row>
    <row r="3738" spans="1:18" hidden="1" x14ac:dyDescent="0.3">
      <c r="A3738" s="55">
        <v>45170</v>
      </c>
      <c r="B3738" s="56" t="s">
        <v>919</v>
      </c>
      <c r="C3738" s="56" t="s">
        <v>542</v>
      </c>
      <c r="D3738" s="17" t="s">
        <v>551</v>
      </c>
      <c r="E3738" s="17" t="s">
        <v>550</v>
      </c>
      <c r="F3738" s="17" t="s">
        <v>968</v>
      </c>
      <c r="G3738" s="3" t="s">
        <v>499</v>
      </c>
      <c r="H3738" s="3">
        <v>160</v>
      </c>
      <c r="I3738" s="3">
        <v>0</v>
      </c>
      <c r="J3738" s="57">
        <v>0</v>
      </c>
      <c r="K3738" s="3">
        <v>11</v>
      </c>
      <c r="L3738" s="3">
        <v>140</v>
      </c>
      <c r="M3738" s="3">
        <v>62</v>
      </c>
      <c r="N3738" s="3">
        <v>55</v>
      </c>
      <c r="O3738" s="3">
        <v>47</v>
      </c>
      <c r="P3738" s="16" t="s">
        <v>511</v>
      </c>
      <c r="Q3738" s="16" t="s">
        <v>523</v>
      </c>
      <c r="R3738" s="16" t="s">
        <v>514</v>
      </c>
    </row>
    <row r="3739" spans="1:18" hidden="1" x14ac:dyDescent="0.3">
      <c r="A3739" s="55">
        <v>45170</v>
      </c>
      <c r="B3739" s="56" t="s">
        <v>919</v>
      </c>
      <c r="C3739" s="56" t="s">
        <v>542</v>
      </c>
      <c r="D3739" s="17" t="s">
        <v>551</v>
      </c>
      <c r="E3739" s="17" t="s">
        <v>546</v>
      </c>
      <c r="F3739" s="17" t="s">
        <v>968</v>
      </c>
      <c r="G3739" s="3" t="s">
        <v>499</v>
      </c>
      <c r="H3739" s="3">
        <v>384</v>
      </c>
      <c r="I3739" s="3">
        <v>0</v>
      </c>
      <c r="J3739" s="57">
        <v>0</v>
      </c>
      <c r="K3739" s="3">
        <v>5</v>
      </c>
      <c r="L3739" s="3">
        <v>329</v>
      </c>
      <c r="M3739" s="3">
        <v>110</v>
      </c>
      <c r="N3739" s="3">
        <v>110</v>
      </c>
      <c r="O3739" s="3">
        <v>82</v>
      </c>
      <c r="P3739" s="16" t="s">
        <v>511</v>
      </c>
      <c r="Q3739" s="16" t="s">
        <v>523</v>
      </c>
      <c r="R3739" s="16" t="s">
        <v>514</v>
      </c>
    </row>
    <row r="3740" spans="1:18" hidden="1" x14ac:dyDescent="0.3">
      <c r="A3740" s="55">
        <v>45170</v>
      </c>
      <c r="B3740" s="56" t="s">
        <v>919</v>
      </c>
      <c r="C3740" s="56" t="s">
        <v>542</v>
      </c>
      <c r="D3740" s="17" t="s">
        <v>551</v>
      </c>
      <c r="E3740" s="17" t="s">
        <v>544</v>
      </c>
      <c r="F3740" s="17" t="s">
        <v>969</v>
      </c>
      <c r="G3740" s="3" t="s">
        <v>501</v>
      </c>
      <c r="H3740" s="3">
        <v>1475</v>
      </c>
      <c r="I3740" s="3">
        <v>2</v>
      </c>
      <c r="J3740" s="57">
        <v>0.17199999999999999</v>
      </c>
      <c r="K3740" s="3">
        <v>114</v>
      </c>
      <c r="L3740" s="3">
        <v>504</v>
      </c>
      <c r="M3740" s="3">
        <v>253</v>
      </c>
      <c r="N3740" s="3">
        <v>214</v>
      </c>
      <c r="O3740" s="3">
        <v>157</v>
      </c>
      <c r="P3740" s="16" t="s">
        <v>511</v>
      </c>
      <c r="Q3740" s="16" t="s">
        <v>523</v>
      </c>
      <c r="R3740" s="16" t="s">
        <v>514</v>
      </c>
    </row>
    <row r="3741" spans="1:18" hidden="1" x14ac:dyDescent="0.3">
      <c r="A3741" s="55">
        <v>45170</v>
      </c>
      <c r="B3741" s="56" t="s">
        <v>919</v>
      </c>
      <c r="C3741" s="56" t="s">
        <v>542</v>
      </c>
      <c r="D3741" s="17" t="s">
        <v>551</v>
      </c>
      <c r="E3741" s="17" t="s">
        <v>550</v>
      </c>
      <c r="F3741" s="17" t="s">
        <v>969</v>
      </c>
      <c r="G3741" s="3" t="s">
        <v>501</v>
      </c>
      <c r="H3741" s="3">
        <v>89</v>
      </c>
      <c r="I3741" s="3">
        <v>2</v>
      </c>
      <c r="J3741" s="57">
        <v>0.17199999999999999</v>
      </c>
      <c r="K3741" s="3">
        <v>9</v>
      </c>
      <c r="L3741" s="3">
        <v>31</v>
      </c>
      <c r="M3741" s="3">
        <v>15</v>
      </c>
      <c r="N3741" s="3">
        <v>12</v>
      </c>
      <c r="O3741" s="3">
        <v>10</v>
      </c>
      <c r="P3741" s="16" t="s">
        <v>511</v>
      </c>
      <c r="Q3741" s="16" t="s">
        <v>523</v>
      </c>
      <c r="R3741" s="16" t="s">
        <v>514</v>
      </c>
    </row>
    <row r="3742" spans="1:18" hidden="1" x14ac:dyDescent="0.3">
      <c r="A3742" s="55">
        <v>45170</v>
      </c>
      <c r="B3742" s="56" t="s">
        <v>919</v>
      </c>
      <c r="C3742" s="56" t="s">
        <v>542</v>
      </c>
      <c r="D3742" s="17" t="s">
        <v>551</v>
      </c>
      <c r="E3742" s="17" t="s">
        <v>546</v>
      </c>
      <c r="F3742" s="17" t="s">
        <v>969</v>
      </c>
      <c r="G3742" s="3" t="s">
        <v>501</v>
      </c>
      <c r="H3742" s="3">
        <v>120</v>
      </c>
      <c r="I3742" s="3">
        <v>0</v>
      </c>
      <c r="J3742" s="57">
        <v>0</v>
      </c>
      <c r="K3742" s="3">
        <v>8</v>
      </c>
      <c r="L3742" s="3">
        <v>55</v>
      </c>
      <c r="M3742" s="3">
        <v>42</v>
      </c>
      <c r="N3742" s="3">
        <v>32</v>
      </c>
      <c r="O3742" s="3">
        <v>27</v>
      </c>
      <c r="P3742" s="16" t="s">
        <v>511</v>
      </c>
      <c r="Q3742" s="16" t="s">
        <v>523</v>
      </c>
      <c r="R3742" s="16" t="s">
        <v>514</v>
      </c>
    </row>
    <row r="3743" spans="1:18" hidden="1" x14ac:dyDescent="0.3">
      <c r="A3743" s="55">
        <v>45170</v>
      </c>
      <c r="B3743" s="56" t="s">
        <v>919</v>
      </c>
      <c r="C3743" s="56" t="s">
        <v>542</v>
      </c>
      <c r="D3743" s="17" t="s">
        <v>551</v>
      </c>
      <c r="E3743" s="17" t="s">
        <v>544</v>
      </c>
      <c r="F3743" s="17" t="s">
        <v>962</v>
      </c>
      <c r="G3743" s="3" t="s">
        <v>507</v>
      </c>
      <c r="H3743" s="3">
        <v>815</v>
      </c>
      <c r="I3743" s="3">
        <v>4</v>
      </c>
      <c r="J3743" s="57">
        <v>0.34399999999999997</v>
      </c>
      <c r="K3743" s="3">
        <v>157</v>
      </c>
      <c r="L3743" s="3">
        <v>566</v>
      </c>
      <c r="M3743" s="3">
        <v>323</v>
      </c>
      <c r="N3743" s="3">
        <v>271</v>
      </c>
      <c r="O3743" s="3">
        <v>216</v>
      </c>
      <c r="P3743" s="16" t="s">
        <v>511</v>
      </c>
      <c r="Q3743" s="16" t="s">
        <v>523</v>
      </c>
      <c r="R3743" s="16" t="s">
        <v>514</v>
      </c>
    </row>
    <row r="3744" spans="1:18" hidden="1" x14ac:dyDescent="0.3">
      <c r="A3744" s="55">
        <v>45170</v>
      </c>
      <c r="B3744" s="56" t="s">
        <v>919</v>
      </c>
      <c r="C3744" s="56" t="s">
        <v>542</v>
      </c>
      <c r="D3744" s="17" t="s">
        <v>551</v>
      </c>
      <c r="E3744" s="17" t="s">
        <v>550</v>
      </c>
      <c r="F3744" s="17" t="s">
        <v>962</v>
      </c>
      <c r="G3744" s="3" t="s">
        <v>507</v>
      </c>
      <c r="H3744" s="3">
        <v>114</v>
      </c>
      <c r="I3744" s="3">
        <v>0</v>
      </c>
      <c r="J3744" s="57">
        <v>0</v>
      </c>
      <c r="K3744" s="3">
        <v>22</v>
      </c>
      <c r="L3744" s="3">
        <v>91</v>
      </c>
      <c r="M3744" s="3">
        <v>40</v>
      </c>
      <c r="N3744" s="3">
        <v>34</v>
      </c>
      <c r="O3744" s="3">
        <v>21</v>
      </c>
      <c r="P3744" s="16" t="s">
        <v>511</v>
      </c>
      <c r="Q3744" s="16" t="s">
        <v>523</v>
      </c>
      <c r="R3744" s="16" t="s">
        <v>514</v>
      </c>
    </row>
    <row r="3745" spans="1:18" hidden="1" x14ac:dyDescent="0.3">
      <c r="A3745" s="55">
        <v>45170</v>
      </c>
      <c r="B3745" s="56" t="s">
        <v>919</v>
      </c>
      <c r="C3745" s="56" t="s">
        <v>542</v>
      </c>
      <c r="D3745" s="17" t="s">
        <v>551</v>
      </c>
      <c r="E3745" s="17" t="s">
        <v>546</v>
      </c>
      <c r="F3745" s="17" t="s">
        <v>962</v>
      </c>
      <c r="G3745" s="3" t="s">
        <v>507</v>
      </c>
      <c r="H3745" s="3">
        <v>377</v>
      </c>
      <c r="I3745" s="3">
        <v>1</v>
      </c>
      <c r="J3745" s="57">
        <v>8.5999999999999993E-2</v>
      </c>
      <c r="K3745" s="3">
        <v>12</v>
      </c>
      <c r="L3745" s="3">
        <v>193</v>
      </c>
      <c r="M3745" s="3">
        <v>116</v>
      </c>
      <c r="N3745" s="3">
        <v>93</v>
      </c>
      <c r="O3745" s="3">
        <v>81</v>
      </c>
      <c r="P3745" s="16" t="s">
        <v>511</v>
      </c>
      <c r="Q3745" s="16" t="s">
        <v>523</v>
      </c>
      <c r="R3745" s="16" t="s">
        <v>514</v>
      </c>
    </row>
    <row r="3746" spans="1:18" x14ac:dyDescent="0.3">
      <c r="A3746" s="73">
        <v>45170</v>
      </c>
      <c r="B3746" s="76" t="s">
        <v>919</v>
      </c>
      <c r="C3746" s="56" t="s">
        <v>542</v>
      </c>
      <c r="D3746" s="17" t="s">
        <v>551</v>
      </c>
      <c r="E3746" s="17" t="s">
        <v>544</v>
      </c>
      <c r="F3746" s="17" t="s">
        <v>965</v>
      </c>
      <c r="G3746" s="78" t="s">
        <v>504</v>
      </c>
      <c r="H3746" s="78">
        <v>1488</v>
      </c>
      <c r="I3746" s="78">
        <v>5</v>
      </c>
      <c r="J3746" s="84">
        <v>0.42999999999999994</v>
      </c>
      <c r="K3746" s="41">
        <v>74</v>
      </c>
      <c r="L3746" s="78">
        <v>957</v>
      </c>
      <c r="M3746" s="78">
        <v>377</v>
      </c>
      <c r="N3746" s="78">
        <v>236</v>
      </c>
      <c r="O3746" s="78">
        <v>203</v>
      </c>
      <c r="P3746" s="89" t="s">
        <v>511</v>
      </c>
      <c r="Q3746" s="16" t="s">
        <v>523</v>
      </c>
      <c r="R3746" s="89" t="s">
        <v>514</v>
      </c>
    </row>
    <row r="3747" spans="1:18" x14ac:dyDescent="0.3">
      <c r="A3747" s="73">
        <v>45170</v>
      </c>
      <c r="B3747" s="76" t="s">
        <v>919</v>
      </c>
      <c r="C3747" s="56" t="s">
        <v>542</v>
      </c>
      <c r="D3747" s="17" t="s">
        <v>551</v>
      </c>
      <c r="E3747" s="17" t="s">
        <v>550</v>
      </c>
      <c r="F3747" s="17" t="s">
        <v>965</v>
      </c>
      <c r="G3747" s="78" t="s">
        <v>504</v>
      </c>
      <c r="H3747" s="78">
        <v>115</v>
      </c>
      <c r="I3747" s="78">
        <v>0</v>
      </c>
      <c r="J3747" s="84">
        <v>0</v>
      </c>
      <c r="K3747" s="41">
        <v>9</v>
      </c>
      <c r="L3747" s="78">
        <v>62</v>
      </c>
      <c r="M3747" s="78">
        <v>22</v>
      </c>
      <c r="N3747" s="78">
        <v>14</v>
      </c>
      <c r="O3747" s="78">
        <v>12</v>
      </c>
      <c r="P3747" s="89" t="s">
        <v>511</v>
      </c>
      <c r="Q3747" s="16" t="s">
        <v>523</v>
      </c>
      <c r="R3747" s="89" t="s">
        <v>514</v>
      </c>
    </row>
    <row r="3748" spans="1:18" x14ac:dyDescent="0.3">
      <c r="A3748" s="73">
        <v>45170</v>
      </c>
      <c r="B3748" s="76" t="s">
        <v>919</v>
      </c>
      <c r="C3748" s="56" t="s">
        <v>542</v>
      </c>
      <c r="D3748" s="17" t="s">
        <v>551</v>
      </c>
      <c r="E3748" s="17" t="s">
        <v>546</v>
      </c>
      <c r="F3748" s="17" t="s">
        <v>965</v>
      </c>
      <c r="G3748" s="78" t="s">
        <v>504</v>
      </c>
      <c r="H3748" s="78">
        <v>205</v>
      </c>
      <c r="I3748" s="78">
        <v>1</v>
      </c>
      <c r="J3748" s="84">
        <v>8.5999999999999993E-2</v>
      </c>
      <c r="K3748" s="41">
        <v>9</v>
      </c>
      <c r="L3748" s="78">
        <v>141</v>
      </c>
      <c r="M3748" s="78">
        <v>43</v>
      </c>
      <c r="N3748" s="78">
        <v>28</v>
      </c>
      <c r="O3748" s="78">
        <v>21</v>
      </c>
      <c r="P3748" s="89" t="s">
        <v>511</v>
      </c>
      <c r="Q3748" s="16" t="s">
        <v>523</v>
      </c>
      <c r="R3748" s="89" t="s">
        <v>514</v>
      </c>
    </row>
    <row r="3749" spans="1:18" hidden="1" x14ac:dyDescent="0.3">
      <c r="A3749" s="55">
        <v>45170</v>
      </c>
      <c r="B3749" s="56" t="s">
        <v>919</v>
      </c>
      <c r="C3749" s="56" t="s">
        <v>542</v>
      </c>
      <c r="D3749" s="17" t="s">
        <v>551</v>
      </c>
      <c r="E3749" s="17" t="s">
        <v>544</v>
      </c>
      <c r="F3749" s="17" t="s">
        <v>966</v>
      </c>
      <c r="G3749" s="3" t="s">
        <v>498</v>
      </c>
      <c r="H3749" s="3">
        <v>952</v>
      </c>
      <c r="I3749" s="3">
        <v>5</v>
      </c>
      <c r="J3749" s="57">
        <v>0.42999999999999994</v>
      </c>
      <c r="K3749" s="3">
        <v>119</v>
      </c>
      <c r="L3749" s="3">
        <v>853</v>
      </c>
      <c r="M3749" s="3">
        <v>479</v>
      </c>
      <c r="N3749" s="3">
        <v>374</v>
      </c>
      <c r="O3749" s="3">
        <v>309</v>
      </c>
      <c r="P3749" s="16" t="s">
        <v>511</v>
      </c>
      <c r="Q3749" s="16" t="s">
        <v>523</v>
      </c>
      <c r="R3749" s="16" t="s">
        <v>514</v>
      </c>
    </row>
    <row r="3750" spans="1:18" hidden="1" x14ac:dyDescent="0.3">
      <c r="A3750" s="55">
        <v>45170</v>
      </c>
      <c r="B3750" s="56" t="s">
        <v>919</v>
      </c>
      <c r="C3750" s="56" t="s">
        <v>542</v>
      </c>
      <c r="D3750" s="17" t="s">
        <v>551</v>
      </c>
      <c r="E3750" s="17" t="s">
        <v>550</v>
      </c>
      <c r="F3750" s="17" t="s">
        <v>966</v>
      </c>
      <c r="G3750" s="3" t="s">
        <v>498</v>
      </c>
      <c r="H3750" s="3">
        <v>64</v>
      </c>
      <c r="I3750" s="3">
        <v>3</v>
      </c>
      <c r="J3750" s="57">
        <v>0.25800000000000001</v>
      </c>
      <c r="K3750" s="3">
        <v>11</v>
      </c>
      <c r="L3750" s="3">
        <v>60</v>
      </c>
      <c r="M3750" s="3">
        <v>31</v>
      </c>
      <c r="N3750" s="3">
        <v>22</v>
      </c>
      <c r="O3750" s="3">
        <v>15</v>
      </c>
      <c r="P3750" s="16" t="s">
        <v>511</v>
      </c>
      <c r="Q3750" s="16" t="s">
        <v>523</v>
      </c>
      <c r="R3750" s="16" t="s">
        <v>514</v>
      </c>
    </row>
    <row r="3751" spans="1:18" hidden="1" x14ac:dyDescent="0.3">
      <c r="A3751" s="55">
        <v>45170</v>
      </c>
      <c r="B3751" s="56" t="s">
        <v>919</v>
      </c>
      <c r="C3751" s="56" t="s">
        <v>542</v>
      </c>
      <c r="D3751" s="17" t="s">
        <v>551</v>
      </c>
      <c r="E3751" s="17" t="s">
        <v>546</v>
      </c>
      <c r="F3751" s="17" t="s">
        <v>966</v>
      </c>
      <c r="G3751" s="3" t="s">
        <v>498</v>
      </c>
      <c r="H3751" s="3">
        <v>129</v>
      </c>
      <c r="I3751" s="3">
        <v>0</v>
      </c>
      <c r="J3751" s="57">
        <v>0</v>
      </c>
      <c r="K3751" s="3">
        <v>8</v>
      </c>
      <c r="L3751" s="3">
        <v>115</v>
      </c>
      <c r="M3751" s="3">
        <v>52</v>
      </c>
      <c r="N3751" s="3">
        <v>38</v>
      </c>
      <c r="O3751" s="3">
        <v>31</v>
      </c>
      <c r="P3751" s="16" t="s">
        <v>511</v>
      </c>
      <c r="Q3751" s="16" t="s">
        <v>523</v>
      </c>
      <c r="R3751" s="16" t="s">
        <v>514</v>
      </c>
    </row>
    <row r="3752" spans="1:18" hidden="1" x14ac:dyDescent="0.3">
      <c r="A3752" s="55">
        <v>45170</v>
      </c>
      <c r="B3752" s="56" t="s">
        <v>919</v>
      </c>
      <c r="C3752" s="56" t="s">
        <v>542</v>
      </c>
      <c r="D3752" s="17" t="s">
        <v>551</v>
      </c>
      <c r="E3752" s="17" t="s">
        <v>544</v>
      </c>
      <c r="F3752" s="17" t="s">
        <v>970</v>
      </c>
      <c r="G3752" s="3" t="s">
        <v>506</v>
      </c>
      <c r="H3752" s="3">
        <v>2104</v>
      </c>
      <c r="I3752" s="3">
        <v>3</v>
      </c>
      <c r="J3752" s="57">
        <v>0.25800000000000001</v>
      </c>
      <c r="K3752" s="3">
        <v>970</v>
      </c>
      <c r="L3752" s="3">
        <v>1924</v>
      </c>
      <c r="M3752" s="3">
        <v>1480</v>
      </c>
      <c r="N3752" s="3">
        <v>1326</v>
      </c>
      <c r="O3752" s="3">
        <v>1140</v>
      </c>
      <c r="P3752" s="16" t="s">
        <v>511</v>
      </c>
      <c r="Q3752" s="16" t="s">
        <v>523</v>
      </c>
      <c r="R3752" s="16" t="s">
        <v>514</v>
      </c>
    </row>
    <row r="3753" spans="1:18" hidden="1" x14ac:dyDescent="0.3">
      <c r="A3753" s="55">
        <v>45170</v>
      </c>
      <c r="B3753" s="56" t="s">
        <v>919</v>
      </c>
      <c r="C3753" s="56" t="s">
        <v>542</v>
      </c>
      <c r="D3753" s="17" t="s">
        <v>551</v>
      </c>
      <c r="E3753" s="17" t="s">
        <v>550</v>
      </c>
      <c r="F3753" s="17" t="s">
        <v>970</v>
      </c>
      <c r="G3753" s="3" t="s">
        <v>506</v>
      </c>
      <c r="H3753" s="3">
        <v>179</v>
      </c>
      <c r="I3753" s="3">
        <v>1</v>
      </c>
      <c r="J3753" s="57">
        <v>8.5999999999999993E-2</v>
      </c>
      <c r="K3753" s="3">
        <v>35</v>
      </c>
      <c r="L3753" s="3">
        <v>164</v>
      </c>
      <c r="M3753" s="3">
        <v>76</v>
      </c>
      <c r="N3753" s="3">
        <v>60</v>
      </c>
      <c r="O3753" s="3">
        <v>37</v>
      </c>
      <c r="P3753" s="16" t="s">
        <v>511</v>
      </c>
      <c r="Q3753" s="16" t="s">
        <v>523</v>
      </c>
      <c r="R3753" s="16" t="s">
        <v>514</v>
      </c>
    </row>
    <row r="3754" spans="1:18" hidden="1" x14ac:dyDescent="0.3">
      <c r="A3754" s="55">
        <v>45170</v>
      </c>
      <c r="B3754" s="56" t="s">
        <v>919</v>
      </c>
      <c r="C3754" s="56" t="s">
        <v>542</v>
      </c>
      <c r="D3754" s="17" t="s">
        <v>551</v>
      </c>
      <c r="E3754" s="17" t="s">
        <v>546</v>
      </c>
      <c r="F3754" s="17" t="s">
        <v>970</v>
      </c>
      <c r="G3754" s="3" t="s">
        <v>506</v>
      </c>
      <c r="H3754" s="3">
        <v>148</v>
      </c>
      <c r="I3754" s="3">
        <v>1</v>
      </c>
      <c r="J3754" s="57">
        <v>8.5999999999999993E-2</v>
      </c>
      <c r="K3754" s="3">
        <v>32</v>
      </c>
      <c r="L3754" s="3">
        <v>134</v>
      </c>
      <c r="M3754" s="3">
        <v>87</v>
      </c>
      <c r="N3754" s="3">
        <v>68</v>
      </c>
      <c r="O3754" s="3">
        <v>56</v>
      </c>
      <c r="P3754" s="16" t="s">
        <v>511</v>
      </c>
      <c r="Q3754" s="16" t="s">
        <v>523</v>
      </c>
      <c r="R3754" s="16" t="s">
        <v>514</v>
      </c>
    </row>
    <row r="3755" spans="1:18" hidden="1" x14ac:dyDescent="0.3">
      <c r="A3755" s="55">
        <v>45170</v>
      </c>
      <c r="B3755" s="56" t="s">
        <v>919</v>
      </c>
      <c r="C3755" s="56" t="s">
        <v>542</v>
      </c>
      <c r="D3755" s="17" t="s">
        <v>924</v>
      </c>
      <c r="E3755" s="17" t="s">
        <v>544</v>
      </c>
      <c r="F3755" s="17" t="s">
        <v>954</v>
      </c>
      <c r="G3755" s="3" t="s">
        <v>499</v>
      </c>
      <c r="H3755" s="3">
        <v>8741</v>
      </c>
      <c r="I3755" s="3">
        <v>21</v>
      </c>
      <c r="J3755" s="57">
        <v>1.8059999999999998</v>
      </c>
      <c r="K3755" s="3">
        <v>955</v>
      </c>
      <c r="L3755" s="3">
        <v>3526</v>
      </c>
      <c r="M3755" s="3">
        <v>1645</v>
      </c>
      <c r="N3755" s="3">
        <v>1220</v>
      </c>
      <c r="O3755" s="3">
        <v>796</v>
      </c>
      <c r="P3755" s="16" t="s">
        <v>511</v>
      </c>
      <c r="Q3755" s="16" t="s">
        <v>523</v>
      </c>
      <c r="R3755" s="16" t="s">
        <v>513</v>
      </c>
    </row>
    <row r="3756" spans="1:18" hidden="1" x14ac:dyDescent="0.3">
      <c r="A3756" s="55">
        <v>45170</v>
      </c>
      <c r="B3756" s="56" t="s">
        <v>919</v>
      </c>
      <c r="C3756" s="56" t="s">
        <v>542</v>
      </c>
      <c r="D3756" s="17" t="s">
        <v>924</v>
      </c>
      <c r="E3756" s="17" t="s">
        <v>550</v>
      </c>
      <c r="F3756" s="17" t="s">
        <v>954</v>
      </c>
      <c r="G3756" s="3" t="s">
        <v>499</v>
      </c>
      <c r="H3756" s="3">
        <v>121</v>
      </c>
      <c r="I3756" s="3">
        <v>0</v>
      </c>
      <c r="J3756" s="57">
        <v>0</v>
      </c>
      <c r="K3756" s="3">
        <v>18</v>
      </c>
      <c r="L3756" s="3">
        <v>48</v>
      </c>
      <c r="M3756" s="3">
        <v>23</v>
      </c>
      <c r="N3756" s="3">
        <v>20</v>
      </c>
      <c r="O3756" s="3">
        <v>17</v>
      </c>
      <c r="P3756" s="16" t="s">
        <v>511</v>
      </c>
      <c r="Q3756" s="16" t="s">
        <v>523</v>
      </c>
      <c r="R3756" s="16" t="s">
        <v>513</v>
      </c>
    </row>
    <row r="3757" spans="1:18" hidden="1" x14ac:dyDescent="0.3">
      <c r="A3757" s="55">
        <v>45170</v>
      </c>
      <c r="B3757" s="56" t="s">
        <v>919</v>
      </c>
      <c r="C3757" s="56" t="s">
        <v>542</v>
      </c>
      <c r="D3757" s="17" t="s">
        <v>924</v>
      </c>
      <c r="E3757" s="17" t="s">
        <v>546</v>
      </c>
      <c r="F3757" s="17" t="s">
        <v>954</v>
      </c>
      <c r="G3757" s="3" t="s">
        <v>499</v>
      </c>
      <c r="H3757" s="3">
        <v>334</v>
      </c>
      <c r="I3757" s="3">
        <v>3</v>
      </c>
      <c r="J3757" s="57">
        <v>0.25800000000000001</v>
      </c>
      <c r="K3757" s="3">
        <v>47</v>
      </c>
      <c r="L3757" s="3">
        <v>279</v>
      </c>
      <c r="M3757" s="3">
        <v>97</v>
      </c>
      <c r="N3757" s="3">
        <v>66</v>
      </c>
      <c r="O3757" s="3">
        <v>51</v>
      </c>
      <c r="P3757" s="16" t="s">
        <v>511</v>
      </c>
      <c r="Q3757" s="16" t="s">
        <v>523</v>
      </c>
      <c r="R3757" s="16" t="s">
        <v>513</v>
      </c>
    </row>
    <row r="3758" spans="1:18" hidden="1" x14ac:dyDescent="0.3">
      <c r="A3758" s="55">
        <v>45170</v>
      </c>
      <c r="B3758" s="56" t="s">
        <v>919</v>
      </c>
      <c r="C3758" s="56" t="s">
        <v>542</v>
      </c>
      <c r="D3758" s="17" t="s">
        <v>924</v>
      </c>
      <c r="E3758" s="17" t="s">
        <v>544</v>
      </c>
      <c r="F3758" s="17" t="s">
        <v>955</v>
      </c>
      <c r="G3758" s="3" t="s">
        <v>501</v>
      </c>
      <c r="H3758" s="3">
        <v>66852</v>
      </c>
      <c r="I3758" s="3">
        <v>215</v>
      </c>
      <c r="J3758" s="57">
        <v>18.489999999999998</v>
      </c>
      <c r="K3758" s="3">
        <v>7153</v>
      </c>
      <c r="L3758" s="3">
        <v>19668</v>
      </c>
      <c r="M3758" s="3">
        <v>9239</v>
      </c>
      <c r="N3758" s="3">
        <v>7414</v>
      </c>
      <c r="O3758" s="3">
        <v>4740</v>
      </c>
      <c r="P3758" s="16" t="s">
        <v>511</v>
      </c>
      <c r="Q3758" s="16" t="s">
        <v>523</v>
      </c>
      <c r="R3758" s="16" t="s">
        <v>513</v>
      </c>
    </row>
    <row r="3759" spans="1:18" hidden="1" x14ac:dyDescent="0.3">
      <c r="A3759" s="55">
        <v>45170</v>
      </c>
      <c r="B3759" s="56" t="s">
        <v>919</v>
      </c>
      <c r="C3759" s="56" t="s">
        <v>542</v>
      </c>
      <c r="D3759" s="17" t="s">
        <v>924</v>
      </c>
      <c r="E3759" s="17" t="s">
        <v>550</v>
      </c>
      <c r="F3759" s="17" t="s">
        <v>955</v>
      </c>
      <c r="G3759" s="3" t="s">
        <v>501</v>
      </c>
      <c r="H3759" s="3">
        <v>272</v>
      </c>
      <c r="I3759" s="3">
        <v>1</v>
      </c>
      <c r="J3759" s="57">
        <v>8.5999999999999993E-2</v>
      </c>
      <c r="K3759" s="3">
        <v>37</v>
      </c>
      <c r="L3759" s="3">
        <v>175</v>
      </c>
      <c r="M3759" s="3">
        <v>59</v>
      </c>
      <c r="N3759" s="3">
        <v>45</v>
      </c>
      <c r="O3759" s="3">
        <v>32</v>
      </c>
      <c r="P3759" s="16" t="s">
        <v>511</v>
      </c>
      <c r="Q3759" s="16" t="s">
        <v>523</v>
      </c>
      <c r="R3759" s="16" t="s">
        <v>513</v>
      </c>
    </row>
    <row r="3760" spans="1:18" hidden="1" x14ac:dyDescent="0.3">
      <c r="A3760" s="55">
        <v>45170</v>
      </c>
      <c r="B3760" s="56" t="s">
        <v>919</v>
      </c>
      <c r="C3760" s="56" t="s">
        <v>542</v>
      </c>
      <c r="D3760" s="17" t="s">
        <v>924</v>
      </c>
      <c r="E3760" s="17" t="s">
        <v>546</v>
      </c>
      <c r="F3760" s="17" t="s">
        <v>955</v>
      </c>
      <c r="G3760" s="3" t="s">
        <v>501</v>
      </c>
      <c r="H3760" s="3">
        <v>898</v>
      </c>
      <c r="I3760" s="3">
        <v>6</v>
      </c>
      <c r="J3760" s="57">
        <v>0.51600000000000001</v>
      </c>
      <c r="K3760" s="3">
        <v>130</v>
      </c>
      <c r="L3760" s="3">
        <v>674</v>
      </c>
      <c r="M3760" s="3">
        <v>235</v>
      </c>
      <c r="N3760" s="3">
        <v>175</v>
      </c>
      <c r="O3760" s="3">
        <v>127</v>
      </c>
      <c r="P3760" s="16" t="s">
        <v>511</v>
      </c>
      <c r="Q3760" s="16" t="s">
        <v>523</v>
      </c>
      <c r="R3760" s="16" t="s">
        <v>513</v>
      </c>
    </row>
    <row r="3761" spans="1:18" hidden="1" x14ac:dyDescent="0.3">
      <c r="A3761" s="55">
        <v>45170</v>
      </c>
      <c r="B3761" s="56" t="s">
        <v>919</v>
      </c>
      <c r="C3761" s="56" t="s">
        <v>542</v>
      </c>
      <c r="D3761" s="17" t="s">
        <v>924</v>
      </c>
      <c r="E3761" s="17" t="s">
        <v>544</v>
      </c>
      <c r="F3761" s="17" t="s">
        <v>956</v>
      </c>
      <c r="G3761" s="3" t="s">
        <v>503</v>
      </c>
      <c r="H3761" s="3">
        <v>8996</v>
      </c>
      <c r="I3761" s="3">
        <v>56</v>
      </c>
      <c r="J3761" s="57">
        <v>4.8159999999999998</v>
      </c>
      <c r="K3761" s="3">
        <v>1492</v>
      </c>
      <c r="L3761" s="3">
        <v>6346</v>
      </c>
      <c r="M3761" s="3">
        <v>2934</v>
      </c>
      <c r="N3761" s="3">
        <v>2047</v>
      </c>
      <c r="O3761" s="3">
        <v>1382</v>
      </c>
      <c r="P3761" s="16" t="s">
        <v>511</v>
      </c>
      <c r="Q3761" s="16" t="s">
        <v>523</v>
      </c>
      <c r="R3761" s="16" t="s">
        <v>513</v>
      </c>
    </row>
    <row r="3762" spans="1:18" hidden="1" x14ac:dyDescent="0.3">
      <c r="A3762" s="55">
        <v>45170</v>
      </c>
      <c r="B3762" s="56" t="s">
        <v>919</v>
      </c>
      <c r="C3762" s="56" t="s">
        <v>542</v>
      </c>
      <c r="D3762" s="17" t="s">
        <v>924</v>
      </c>
      <c r="E3762" s="17" t="s">
        <v>550</v>
      </c>
      <c r="F3762" s="17" t="s">
        <v>956</v>
      </c>
      <c r="G3762" s="3" t="s">
        <v>503</v>
      </c>
      <c r="H3762" s="3">
        <v>39</v>
      </c>
      <c r="I3762" s="3">
        <v>0</v>
      </c>
      <c r="J3762" s="57">
        <v>0</v>
      </c>
      <c r="K3762" s="3">
        <v>5</v>
      </c>
      <c r="L3762" s="3">
        <v>24</v>
      </c>
      <c r="M3762" s="3">
        <v>11</v>
      </c>
      <c r="N3762" s="3">
        <v>7</v>
      </c>
      <c r="O3762" s="3">
        <v>4</v>
      </c>
      <c r="P3762" s="16" t="s">
        <v>511</v>
      </c>
      <c r="Q3762" s="16" t="s">
        <v>523</v>
      </c>
      <c r="R3762" s="16" t="s">
        <v>513</v>
      </c>
    </row>
    <row r="3763" spans="1:18" hidden="1" x14ac:dyDescent="0.3">
      <c r="A3763" s="55">
        <v>45170</v>
      </c>
      <c r="B3763" s="56" t="s">
        <v>919</v>
      </c>
      <c r="C3763" s="56" t="s">
        <v>542</v>
      </c>
      <c r="D3763" s="17" t="s">
        <v>924</v>
      </c>
      <c r="E3763" s="17" t="s">
        <v>546</v>
      </c>
      <c r="F3763" s="17" t="s">
        <v>956</v>
      </c>
      <c r="G3763" s="3" t="s">
        <v>503</v>
      </c>
      <c r="H3763" s="3">
        <v>519</v>
      </c>
      <c r="I3763" s="3">
        <v>4</v>
      </c>
      <c r="J3763" s="57">
        <v>0.34399999999999997</v>
      </c>
      <c r="K3763" s="3">
        <v>100</v>
      </c>
      <c r="L3763" s="3">
        <v>472</v>
      </c>
      <c r="M3763" s="3">
        <v>182</v>
      </c>
      <c r="N3763" s="3">
        <v>142</v>
      </c>
      <c r="O3763" s="3">
        <v>99</v>
      </c>
      <c r="P3763" s="16" t="s">
        <v>511</v>
      </c>
      <c r="Q3763" s="16" t="s">
        <v>523</v>
      </c>
      <c r="R3763" s="16" t="s">
        <v>513</v>
      </c>
    </row>
    <row r="3764" spans="1:18" hidden="1" x14ac:dyDescent="0.3">
      <c r="A3764" s="55">
        <v>45170</v>
      </c>
      <c r="B3764" s="56" t="s">
        <v>919</v>
      </c>
      <c r="C3764" s="56" t="s">
        <v>542</v>
      </c>
      <c r="D3764" s="17" t="s">
        <v>924</v>
      </c>
      <c r="E3764" s="17" t="s">
        <v>544</v>
      </c>
      <c r="F3764" s="17" t="s">
        <v>957</v>
      </c>
      <c r="G3764" s="3" t="s">
        <v>502</v>
      </c>
      <c r="H3764" s="3">
        <v>3842</v>
      </c>
      <c r="I3764" s="3">
        <v>16</v>
      </c>
      <c r="J3764" s="57">
        <v>1.3759999999999999</v>
      </c>
      <c r="K3764" s="3">
        <v>403</v>
      </c>
      <c r="L3764" s="3">
        <v>1991</v>
      </c>
      <c r="M3764" s="3">
        <v>980</v>
      </c>
      <c r="N3764" s="3">
        <v>690</v>
      </c>
      <c r="O3764" s="3">
        <v>534</v>
      </c>
      <c r="P3764" s="16" t="s">
        <v>511</v>
      </c>
      <c r="Q3764" s="16" t="s">
        <v>523</v>
      </c>
      <c r="R3764" s="16" t="s">
        <v>513</v>
      </c>
    </row>
    <row r="3765" spans="1:18" hidden="1" x14ac:dyDescent="0.3">
      <c r="A3765" s="55">
        <v>45170</v>
      </c>
      <c r="B3765" s="56" t="s">
        <v>919</v>
      </c>
      <c r="C3765" s="56" t="s">
        <v>542</v>
      </c>
      <c r="D3765" s="17" t="s">
        <v>924</v>
      </c>
      <c r="E3765" s="17" t="s">
        <v>550</v>
      </c>
      <c r="F3765" s="17" t="s">
        <v>957</v>
      </c>
      <c r="G3765" s="3" t="s">
        <v>502</v>
      </c>
      <c r="H3765" s="3">
        <v>28</v>
      </c>
      <c r="I3765" s="3">
        <v>0</v>
      </c>
      <c r="J3765" s="57">
        <v>0</v>
      </c>
      <c r="K3765" s="3">
        <v>1</v>
      </c>
      <c r="L3765" s="3">
        <v>17</v>
      </c>
      <c r="M3765" s="3">
        <v>6</v>
      </c>
      <c r="N3765" s="3">
        <v>5</v>
      </c>
      <c r="O3765" s="3">
        <v>5</v>
      </c>
      <c r="P3765" s="16" t="s">
        <v>511</v>
      </c>
      <c r="Q3765" s="16" t="s">
        <v>523</v>
      </c>
      <c r="R3765" s="16" t="s">
        <v>513</v>
      </c>
    </row>
    <row r="3766" spans="1:18" hidden="1" x14ac:dyDescent="0.3">
      <c r="A3766" s="55">
        <v>45170</v>
      </c>
      <c r="B3766" s="56" t="s">
        <v>919</v>
      </c>
      <c r="C3766" s="56" t="s">
        <v>542</v>
      </c>
      <c r="D3766" s="17" t="s">
        <v>924</v>
      </c>
      <c r="E3766" s="17" t="s">
        <v>546</v>
      </c>
      <c r="F3766" s="17" t="s">
        <v>957</v>
      </c>
      <c r="G3766" s="3" t="s">
        <v>502</v>
      </c>
      <c r="H3766" s="3">
        <v>167</v>
      </c>
      <c r="I3766" s="3">
        <v>1</v>
      </c>
      <c r="J3766" s="57">
        <v>8.5999999999999993E-2</v>
      </c>
      <c r="K3766" s="3">
        <v>15</v>
      </c>
      <c r="L3766" s="3">
        <v>119</v>
      </c>
      <c r="M3766" s="3">
        <v>47</v>
      </c>
      <c r="N3766" s="3">
        <v>29</v>
      </c>
      <c r="O3766" s="3">
        <v>20</v>
      </c>
      <c r="P3766" s="16" t="s">
        <v>511</v>
      </c>
      <c r="Q3766" s="16" t="s">
        <v>523</v>
      </c>
      <c r="R3766" s="16" t="s">
        <v>513</v>
      </c>
    </row>
    <row r="3767" spans="1:18" hidden="1" x14ac:dyDescent="0.3">
      <c r="A3767" s="55">
        <v>45170</v>
      </c>
      <c r="B3767" s="56" t="s">
        <v>919</v>
      </c>
      <c r="C3767" s="56" t="s">
        <v>542</v>
      </c>
      <c r="D3767" s="17" t="s">
        <v>924</v>
      </c>
      <c r="E3767" s="17" t="s">
        <v>544</v>
      </c>
      <c r="F3767" s="17" t="s">
        <v>960</v>
      </c>
      <c r="G3767" s="3" t="s">
        <v>500</v>
      </c>
      <c r="H3767" s="3">
        <v>9200</v>
      </c>
      <c r="I3767" s="3">
        <v>48</v>
      </c>
      <c r="J3767" s="57">
        <v>4.1280000000000001</v>
      </c>
      <c r="K3767" s="3">
        <v>1125</v>
      </c>
      <c r="L3767" s="3">
        <v>4185</v>
      </c>
      <c r="M3767" s="3">
        <v>2038</v>
      </c>
      <c r="N3767" s="3">
        <v>1502</v>
      </c>
      <c r="O3767" s="3">
        <v>1117</v>
      </c>
      <c r="P3767" s="16" t="s">
        <v>511</v>
      </c>
      <c r="Q3767" s="16" t="s">
        <v>523</v>
      </c>
      <c r="R3767" s="16" t="s">
        <v>513</v>
      </c>
    </row>
    <row r="3768" spans="1:18" hidden="1" x14ac:dyDescent="0.3">
      <c r="A3768" s="55">
        <v>45170</v>
      </c>
      <c r="B3768" s="56" t="s">
        <v>919</v>
      </c>
      <c r="C3768" s="56" t="s">
        <v>542</v>
      </c>
      <c r="D3768" s="17" t="s">
        <v>924</v>
      </c>
      <c r="E3768" s="17" t="s">
        <v>550</v>
      </c>
      <c r="F3768" s="17" t="s">
        <v>960</v>
      </c>
      <c r="G3768" s="3" t="s">
        <v>500</v>
      </c>
      <c r="H3768" s="3">
        <v>50</v>
      </c>
      <c r="I3768" s="3">
        <v>1</v>
      </c>
      <c r="J3768" s="57">
        <v>8.5999999999999993E-2</v>
      </c>
      <c r="K3768" s="3">
        <v>11</v>
      </c>
      <c r="L3768" s="3">
        <v>44</v>
      </c>
      <c r="M3768" s="3">
        <v>19</v>
      </c>
      <c r="N3768" s="3">
        <v>14</v>
      </c>
      <c r="O3768" s="3">
        <v>11</v>
      </c>
      <c r="P3768" s="16" t="s">
        <v>511</v>
      </c>
      <c r="Q3768" s="16" t="s">
        <v>523</v>
      </c>
      <c r="R3768" s="16" t="s">
        <v>513</v>
      </c>
    </row>
    <row r="3769" spans="1:18" hidden="1" x14ac:dyDescent="0.3">
      <c r="A3769" s="55">
        <v>45170</v>
      </c>
      <c r="B3769" s="56" t="s">
        <v>919</v>
      </c>
      <c r="C3769" s="56" t="s">
        <v>542</v>
      </c>
      <c r="D3769" s="17" t="s">
        <v>924</v>
      </c>
      <c r="E3769" s="17" t="s">
        <v>546</v>
      </c>
      <c r="F3769" s="17" t="s">
        <v>960</v>
      </c>
      <c r="G3769" s="3" t="s">
        <v>500</v>
      </c>
      <c r="H3769" s="3">
        <v>156</v>
      </c>
      <c r="I3769" s="3">
        <v>1</v>
      </c>
      <c r="J3769" s="57">
        <v>8.5999999999999993E-2</v>
      </c>
      <c r="K3769" s="3">
        <v>48</v>
      </c>
      <c r="L3769" s="3">
        <v>131</v>
      </c>
      <c r="M3769" s="3">
        <v>75</v>
      </c>
      <c r="N3769" s="3">
        <v>54</v>
      </c>
      <c r="O3769" s="3">
        <v>49</v>
      </c>
      <c r="P3769" s="16" t="s">
        <v>511</v>
      </c>
      <c r="Q3769" s="16" t="s">
        <v>523</v>
      </c>
      <c r="R3769" s="16" t="s">
        <v>513</v>
      </c>
    </row>
    <row r="3770" spans="1:18" x14ac:dyDescent="0.3">
      <c r="A3770" s="73">
        <v>45170</v>
      </c>
      <c r="B3770" s="76" t="s">
        <v>919</v>
      </c>
      <c r="C3770" s="56" t="s">
        <v>542</v>
      </c>
      <c r="D3770" s="17" t="s">
        <v>924</v>
      </c>
      <c r="E3770" s="17" t="s">
        <v>544</v>
      </c>
      <c r="F3770" s="17" t="s">
        <v>958</v>
      </c>
      <c r="G3770" s="78" t="s">
        <v>504</v>
      </c>
      <c r="H3770" s="78">
        <v>508</v>
      </c>
      <c r="I3770" s="78">
        <v>1</v>
      </c>
      <c r="J3770" s="84">
        <v>8.5999999999999993E-2</v>
      </c>
      <c r="K3770" s="41">
        <v>74</v>
      </c>
      <c r="L3770" s="78">
        <v>384</v>
      </c>
      <c r="M3770" s="78">
        <v>165</v>
      </c>
      <c r="N3770" s="78">
        <v>98</v>
      </c>
      <c r="O3770" s="78">
        <v>62</v>
      </c>
      <c r="P3770" s="89" t="s">
        <v>511</v>
      </c>
      <c r="Q3770" s="16" t="s">
        <v>523</v>
      </c>
      <c r="R3770" s="89" t="s">
        <v>513</v>
      </c>
    </row>
    <row r="3771" spans="1:18" x14ac:dyDescent="0.3">
      <c r="A3771" s="73">
        <v>45170</v>
      </c>
      <c r="B3771" s="76" t="s">
        <v>919</v>
      </c>
      <c r="C3771" s="56" t="s">
        <v>542</v>
      </c>
      <c r="D3771" s="17" t="s">
        <v>924</v>
      </c>
      <c r="E3771" s="17" t="s">
        <v>550</v>
      </c>
      <c r="F3771" s="17" t="s">
        <v>958</v>
      </c>
      <c r="G3771" s="78" t="s">
        <v>504</v>
      </c>
      <c r="H3771" s="78">
        <v>12</v>
      </c>
      <c r="I3771" s="78">
        <v>1</v>
      </c>
      <c r="J3771" s="84">
        <v>8.5999999999999993E-2</v>
      </c>
      <c r="K3771" s="41">
        <v>1</v>
      </c>
      <c r="L3771" s="78">
        <v>9</v>
      </c>
      <c r="M3771" s="78">
        <v>1</v>
      </c>
      <c r="N3771" s="78">
        <v>0</v>
      </c>
      <c r="O3771" s="78">
        <v>0</v>
      </c>
      <c r="P3771" s="89" t="s">
        <v>511</v>
      </c>
      <c r="Q3771" s="16" t="s">
        <v>523</v>
      </c>
      <c r="R3771" s="89" t="s">
        <v>513</v>
      </c>
    </row>
    <row r="3772" spans="1:18" x14ac:dyDescent="0.3">
      <c r="A3772" s="73">
        <v>45170</v>
      </c>
      <c r="B3772" s="76" t="s">
        <v>919</v>
      </c>
      <c r="C3772" s="56" t="s">
        <v>542</v>
      </c>
      <c r="D3772" s="17" t="s">
        <v>924</v>
      </c>
      <c r="E3772" s="17" t="s">
        <v>546</v>
      </c>
      <c r="F3772" s="17" t="s">
        <v>958</v>
      </c>
      <c r="G3772" s="78" t="s">
        <v>504</v>
      </c>
      <c r="H3772" s="78">
        <v>73</v>
      </c>
      <c r="I3772" s="78">
        <v>0</v>
      </c>
      <c r="J3772" s="84">
        <v>0</v>
      </c>
      <c r="K3772" s="41">
        <v>9</v>
      </c>
      <c r="L3772" s="78">
        <v>71</v>
      </c>
      <c r="M3772" s="78">
        <v>26</v>
      </c>
      <c r="N3772" s="78">
        <v>10</v>
      </c>
      <c r="O3772" s="78">
        <v>8</v>
      </c>
      <c r="P3772" s="89" t="s">
        <v>511</v>
      </c>
      <c r="Q3772" s="16" t="s">
        <v>523</v>
      </c>
      <c r="R3772" s="89" t="s">
        <v>513</v>
      </c>
    </row>
    <row r="3773" spans="1:18" hidden="1" x14ac:dyDescent="0.3">
      <c r="A3773" s="55">
        <v>45170</v>
      </c>
      <c r="B3773" s="56" t="s">
        <v>919</v>
      </c>
      <c r="C3773" s="56" t="s">
        <v>542</v>
      </c>
      <c r="D3773" s="17" t="s">
        <v>924</v>
      </c>
      <c r="E3773" s="17" t="s">
        <v>544</v>
      </c>
      <c r="F3773" s="17" t="s">
        <v>959</v>
      </c>
      <c r="G3773" s="3" t="s">
        <v>506</v>
      </c>
      <c r="H3773" s="3">
        <v>425</v>
      </c>
      <c r="I3773" s="3">
        <v>3</v>
      </c>
      <c r="J3773" s="57">
        <v>0.25800000000000001</v>
      </c>
      <c r="K3773" s="3">
        <v>100</v>
      </c>
      <c r="L3773" s="3">
        <v>320</v>
      </c>
      <c r="M3773" s="3">
        <v>193</v>
      </c>
      <c r="N3773" s="3">
        <v>143</v>
      </c>
      <c r="O3773" s="3">
        <v>95</v>
      </c>
      <c r="P3773" s="16" t="s">
        <v>511</v>
      </c>
      <c r="Q3773" s="16" t="s">
        <v>523</v>
      </c>
      <c r="R3773" s="16" t="s">
        <v>513</v>
      </c>
    </row>
    <row r="3774" spans="1:18" hidden="1" x14ac:dyDescent="0.3">
      <c r="A3774" s="55">
        <v>45170</v>
      </c>
      <c r="B3774" s="56" t="s">
        <v>919</v>
      </c>
      <c r="C3774" s="56" t="s">
        <v>542</v>
      </c>
      <c r="D3774" s="17" t="s">
        <v>924</v>
      </c>
      <c r="E3774" s="17" t="s">
        <v>550</v>
      </c>
      <c r="F3774" s="17" t="s">
        <v>959</v>
      </c>
      <c r="G3774" s="3" t="s">
        <v>506</v>
      </c>
      <c r="H3774" s="3">
        <v>5</v>
      </c>
      <c r="I3774" s="3">
        <v>0</v>
      </c>
      <c r="J3774" s="57">
        <v>0</v>
      </c>
      <c r="K3774" s="3">
        <v>0</v>
      </c>
      <c r="L3774" s="3">
        <v>5</v>
      </c>
      <c r="M3774" s="3">
        <v>4</v>
      </c>
      <c r="N3774" s="3">
        <v>0</v>
      </c>
      <c r="O3774" s="3">
        <v>0</v>
      </c>
      <c r="P3774" s="16" t="s">
        <v>511</v>
      </c>
      <c r="Q3774" s="16" t="s">
        <v>523</v>
      </c>
      <c r="R3774" s="16" t="s">
        <v>513</v>
      </c>
    </row>
    <row r="3775" spans="1:18" hidden="1" x14ac:dyDescent="0.3">
      <c r="A3775" s="55">
        <v>45170</v>
      </c>
      <c r="B3775" s="56" t="s">
        <v>919</v>
      </c>
      <c r="C3775" s="56" t="s">
        <v>542</v>
      </c>
      <c r="D3775" s="17" t="s">
        <v>924</v>
      </c>
      <c r="E3775" s="17" t="s">
        <v>546</v>
      </c>
      <c r="F3775" s="17" t="s">
        <v>959</v>
      </c>
      <c r="G3775" s="3" t="s">
        <v>506</v>
      </c>
      <c r="H3775" s="3">
        <v>34</v>
      </c>
      <c r="I3775" s="3">
        <v>0</v>
      </c>
      <c r="J3775" s="57">
        <v>0</v>
      </c>
      <c r="K3775" s="3">
        <v>12</v>
      </c>
      <c r="L3775" s="3">
        <v>32</v>
      </c>
      <c r="M3775" s="3">
        <v>19</v>
      </c>
      <c r="N3775" s="3">
        <v>13</v>
      </c>
      <c r="O3775" s="3">
        <v>11</v>
      </c>
      <c r="P3775" s="16" t="s">
        <v>511</v>
      </c>
      <c r="Q3775" s="16" t="s">
        <v>523</v>
      </c>
      <c r="R3775" s="16" t="s">
        <v>513</v>
      </c>
    </row>
    <row r="3776" spans="1:18" hidden="1" x14ac:dyDescent="0.3">
      <c r="A3776" s="55">
        <v>45170</v>
      </c>
      <c r="B3776" s="56" t="s">
        <v>919</v>
      </c>
      <c r="C3776" s="56" t="s">
        <v>542</v>
      </c>
      <c r="D3776" s="17" t="s">
        <v>924</v>
      </c>
      <c r="E3776" s="17" t="s">
        <v>544</v>
      </c>
      <c r="F3776" s="17" t="s">
        <v>961</v>
      </c>
      <c r="G3776" s="3" t="s">
        <v>507</v>
      </c>
      <c r="H3776" s="3">
        <v>213</v>
      </c>
      <c r="I3776" s="3">
        <v>1</v>
      </c>
      <c r="J3776" s="57">
        <v>8.5999999999999993E-2</v>
      </c>
      <c r="K3776" s="3">
        <v>48</v>
      </c>
      <c r="L3776" s="3">
        <v>173</v>
      </c>
      <c r="M3776" s="3">
        <v>93</v>
      </c>
      <c r="N3776" s="3">
        <v>67</v>
      </c>
      <c r="O3776" s="3">
        <v>40</v>
      </c>
      <c r="P3776" s="16" t="s">
        <v>511</v>
      </c>
      <c r="Q3776" s="16" t="s">
        <v>523</v>
      </c>
      <c r="R3776" s="16" t="s">
        <v>513</v>
      </c>
    </row>
    <row r="3777" spans="1:18" hidden="1" x14ac:dyDescent="0.3">
      <c r="A3777" s="55">
        <v>45170</v>
      </c>
      <c r="B3777" s="56" t="s">
        <v>919</v>
      </c>
      <c r="C3777" s="56" t="s">
        <v>542</v>
      </c>
      <c r="D3777" s="17" t="s">
        <v>924</v>
      </c>
      <c r="E3777" s="17" t="s">
        <v>550</v>
      </c>
      <c r="F3777" s="17" t="s">
        <v>961</v>
      </c>
      <c r="G3777" s="3" t="s">
        <v>507</v>
      </c>
      <c r="H3777" s="3">
        <v>6</v>
      </c>
      <c r="I3777" s="3">
        <v>0</v>
      </c>
      <c r="J3777" s="57">
        <v>0</v>
      </c>
      <c r="K3777" s="3">
        <v>1</v>
      </c>
      <c r="L3777" s="3">
        <v>5</v>
      </c>
      <c r="M3777" s="3">
        <v>3</v>
      </c>
      <c r="N3777" s="3">
        <v>1</v>
      </c>
      <c r="O3777" s="3">
        <v>1</v>
      </c>
      <c r="P3777" s="16" t="s">
        <v>511</v>
      </c>
      <c r="Q3777" s="16" t="s">
        <v>523</v>
      </c>
      <c r="R3777" s="16" t="s">
        <v>513</v>
      </c>
    </row>
    <row r="3778" spans="1:18" hidden="1" x14ac:dyDescent="0.3">
      <c r="A3778" s="55">
        <v>45170</v>
      </c>
      <c r="B3778" s="56" t="s">
        <v>919</v>
      </c>
      <c r="C3778" s="56" t="s">
        <v>542</v>
      </c>
      <c r="D3778" s="17" t="s">
        <v>924</v>
      </c>
      <c r="E3778" s="17" t="s">
        <v>546</v>
      </c>
      <c r="F3778" s="17" t="s">
        <v>961</v>
      </c>
      <c r="G3778" s="3" t="s">
        <v>507</v>
      </c>
      <c r="H3778" s="3">
        <v>25</v>
      </c>
      <c r="I3778" s="3">
        <v>0</v>
      </c>
      <c r="J3778" s="57">
        <v>0</v>
      </c>
      <c r="K3778" s="3">
        <v>8</v>
      </c>
      <c r="L3778" s="3">
        <v>25</v>
      </c>
      <c r="M3778" s="3">
        <v>13</v>
      </c>
      <c r="N3778" s="3">
        <v>9</v>
      </c>
      <c r="O3778" s="3">
        <v>8</v>
      </c>
      <c r="P3778" s="16" t="s">
        <v>511</v>
      </c>
      <c r="Q3778" s="16" t="s">
        <v>523</v>
      </c>
      <c r="R3778" s="16" t="s">
        <v>513</v>
      </c>
    </row>
    <row r="3779" spans="1:18" hidden="1" x14ac:dyDescent="0.3">
      <c r="A3779" s="55">
        <v>45170</v>
      </c>
      <c r="B3779" s="56" t="s">
        <v>919</v>
      </c>
      <c r="C3779" s="56" t="s">
        <v>542</v>
      </c>
      <c r="D3779" s="17" t="s">
        <v>925</v>
      </c>
      <c r="E3779" s="17" t="s">
        <v>544</v>
      </c>
      <c r="F3779" s="17" t="s">
        <v>963</v>
      </c>
      <c r="G3779" s="3" t="s">
        <v>503</v>
      </c>
      <c r="H3779" s="3">
        <v>17707</v>
      </c>
      <c r="I3779" s="3">
        <v>206</v>
      </c>
      <c r="J3779" s="57">
        <v>17.715999999999998</v>
      </c>
      <c r="K3779" s="3">
        <v>3476</v>
      </c>
      <c r="L3779" s="3">
        <v>15386</v>
      </c>
      <c r="M3779" s="3">
        <v>6150</v>
      </c>
      <c r="N3779" s="3">
        <v>4117</v>
      </c>
      <c r="O3779" s="3">
        <v>3102</v>
      </c>
      <c r="P3779" s="16" t="s">
        <v>511</v>
      </c>
      <c r="Q3779" s="16" t="s">
        <v>523</v>
      </c>
      <c r="R3779" s="16" t="s">
        <v>514</v>
      </c>
    </row>
    <row r="3780" spans="1:18" hidden="1" x14ac:dyDescent="0.3">
      <c r="A3780" s="55">
        <v>45170</v>
      </c>
      <c r="B3780" s="56" t="s">
        <v>919</v>
      </c>
      <c r="C3780" s="56" t="s">
        <v>542</v>
      </c>
      <c r="D3780" s="17" t="s">
        <v>925</v>
      </c>
      <c r="E3780" s="17" t="s">
        <v>550</v>
      </c>
      <c r="F3780" s="17" t="s">
        <v>963</v>
      </c>
      <c r="G3780" s="3" t="s">
        <v>503</v>
      </c>
      <c r="H3780" s="3">
        <v>583</v>
      </c>
      <c r="I3780" s="3">
        <v>2</v>
      </c>
      <c r="J3780" s="57">
        <v>0.17199999999999999</v>
      </c>
      <c r="K3780" s="3">
        <v>79</v>
      </c>
      <c r="L3780" s="3">
        <v>394</v>
      </c>
      <c r="M3780" s="3">
        <v>151</v>
      </c>
      <c r="N3780" s="3">
        <v>92</v>
      </c>
      <c r="O3780" s="3">
        <v>70</v>
      </c>
      <c r="P3780" s="16" t="s">
        <v>511</v>
      </c>
      <c r="Q3780" s="16" t="s">
        <v>523</v>
      </c>
      <c r="R3780" s="16" t="s">
        <v>514</v>
      </c>
    </row>
    <row r="3781" spans="1:18" hidden="1" x14ac:dyDescent="0.3">
      <c r="A3781" s="55">
        <v>45170</v>
      </c>
      <c r="B3781" s="56" t="s">
        <v>919</v>
      </c>
      <c r="C3781" s="56" t="s">
        <v>542</v>
      </c>
      <c r="D3781" s="17" t="s">
        <v>925</v>
      </c>
      <c r="E3781" s="17" t="s">
        <v>546</v>
      </c>
      <c r="F3781" s="17" t="s">
        <v>963</v>
      </c>
      <c r="G3781" s="3" t="s">
        <v>503</v>
      </c>
      <c r="H3781" s="3">
        <v>492</v>
      </c>
      <c r="I3781" s="3">
        <v>4</v>
      </c>
      <c r="J3781" s="57">
        <v>0.34399999999999997</v>
      </c>
      <c r="K3781" s="3">
        <v>107</v>
      </c>
      <c r="L3781" s="3">
        <v>325</v>
      </c>
      <c r="M3781" s="3">
        <v>158</v>
      </c>
      <c r="N3781" s="3">
        <v>123</v>
      </c>
      <c r="O3781" s="3">
        <v>95</v>
      </c>
      <c r="P3781" s="16" t="s">
        <v>511</v>
      </c>
      <c r="Q3781" s="16" t="s">
        <v>523</v>
      </c>
      <c r="R3781" s="16" t="s">
        <v>514</v>
      </c>
    </row>
    <row r="3782" spans="1:18" hidden="1" x14ac:dyDescent="0.3">
      <c r="A3782" s="55">
        <v>45170</v>
      </c>
      <c r="B3782" s="56" t="s">
        <v>919</v>
      </c>
      <c r="C3782" s="56" t="s">
        <v>542</v>
      </c>
      <c r="D3782" s="17" t="s">
        <v>925</v>
      </c>
      <c r="E3782" s="17" t="s">
        <v>544</v>
      </c>
      <c r="F3782" s="17" t="s">
        <v>964</v>
      </c>
      <c r="G3782" s="3" t="s">
        <v>500</v>
      </c>
      <c r="H3782" s="3">
        <v>11835</v>
      </c>
      <c r="I3782" s="3">
        <v>54</v>
      </c>
      <c r="J3782" s="57">
        <v>4.6439999999999992</v>
      </c>
      <c r="K3782" s="3">
        <v>1486</v>
      </c>
      <c r="L3782" s="3">
        <v>6213</v>
      </c>
      <c r="M3782" s="3">
        <v>2610</v>
      </c>
      <c r="N3782" s="3">
        <v>1784</v>
      </c>
      <c r="O3782" s="3">
        <v>1393</v>
      </c>
      <c r="P3782" s="16" t="s">
        <v>511</v>
      </c>
      <c r="Q3782" s="16" t="s">
        <v>523</v>
      </c>
      <c r="R3782" s="16" t="s">
        <v>514</v>
      </c>
    </row>
    <row r="3783" spans="1:18" hidden="1" x14ac:dyDescent="0.3">
      <c r="A3783" s="55">
        <v>45170</v>
      </c>
      <c r="B3783" s="56" t="s">
        <v>919</v>
      </c>
      <c r="C3783" s="56" t="s">
        <v>542</v>
      </c>
      <c r="D3783" s="17" t="s">
        <v>925</v>
      </c>
      <c r="E3783" s="17" t="s">
        <v>550</v>
      </c>
      <c r="F3783" s="17" t="s">
        <v>964</v>
      </c>
      <c r="G3783" s="3" t="s">
        <v>500</v>
      </c>
      <c r="H3783" s="3">
        <v>500</v>
      </c>
      <c r="I3783" s="3">
        <v>7</v>
      </c>
      <c r="J3783" s="57">
        <v>0.60199999999999998</v>
      </c>
      <c r="K3783" s="3">
        <v>77</v>
      </c>
      <c r="L3783" s="3">
        <v>388</v>
      </c>
      <c r="M3783" s="3">
        <v>129</v>
      </c>
      <c r="N3783" s="3">
        <v>91</v>
      </c>
      <c r="O3783" s="3">
        <v>73</v>
      </c>
      <c r="P3783" s="16" t="s">
        <v>511</v>
      </c>
      <c r="Q3783" s="16" t="s">
        <v>523</v>
      </c>
      <c r="R3783" s="16" t="s">
        <v>514</v>
      </c>
    </row>
    <row r="3784" spans="1:18" hidden="1" x14ac:dyDescent="0.3">
      <c r="A3784" s="55">
        <v>45170</v>
      </c>
      <c r="B3784" s="56" t="s">
        <v>919</v>
      </c>
      <c r="C3784" s="56" t="s">
        <v>542</v>
      </c>
      <c r="D3784" s="17" t="s">
        <v>925</v>
      </c>
      <c r="E3784" s="17" t="s">
        <v>546</v>
      </c>
      <c r="F3784" s="17" t="s">
        <v>964</v>
      </c>
      <c r="G3784" s="3" t="s">
        <v>500</v>
      </c>
      <c r="H3784" s="3">
        <v>851</v>
      </c>
      <c r="I3784" s="3">
        <v>5</v>
      </c>
      <c r="J3784" s="57">
        <v>0.42999999999999994</v>
      </c>
      <c r="K3784" s="3">
        <v>90</v>
      </c>
      <c r="L3784" s="3">
        <v>384</v>
      </c>
      <c r="M3784" s="3">
        <v>170</v>
      </c>
      <c r="N3784" s="3">
        <v>110</v>
      </c>
      <c r="O3784" s="3">
        <v>85</v>
      </c>
      <c r="P3784" s="16" t="s">
        <v>511</v>
      </c>
      <c r="Q3784" s="16" t="s">
        <v>523</v>
      </c>
      <c r="R3784" s="16" t="s">
        <v>514</v>
      </c>
    </row>
    <row r="3785" spans="1:18" hidden="1" x14ac:dyDescent="0.3">
      <c r="A3785" s="55">
        <v>45170</v>
      </c>
      <c r="B3785" s="56" t="s">
        <v>919</v>
      </c>
      <c r="C3785" s="56" t="s">
        <v>542</v>
      </c>
      <c r="D3785" s="17" t="s">
        <v>925</v>
      </c>
      <c r="E3785" s="17" t="s">
        <v>544</v>
      </c>
      <c r="F3785" s="17" t="s">
        <v>967</v>
      </c>
      <c r="G3785" s="3" t="s">
        <v>502</v>
      </c>
      <c r="H3785" s="3">
        <v>4023</v>
      </c>
      <c r="I3785" s="3">
        <v>18</v>
      </c>
      <c r="J3785" s="57">
        <v>1.5479999999999998</v>
      </c>
      <c r="K3785" s="3">
        <v>676</v>
      </c>
      <c r="L3785" s="3">
        <v>2724</v>
      </c>
      <c r="M3785" s="3">
        <v>1334</v>
      </c>
      <c r="N3785" s="3">
        <v>887</v>
      </c>
      <c r="O3785" s="3">
        <v>672</v>
      </c>
      <c r="P3785" s="16" t="s">
        <v>511</v>
      </c>
      <c r="Q3785" s="16" t="s">
        <v>523</v>
      </c>
      <c r="R3785" s="16" t="s">
        <v>514</v>
      </c>
    </row>
    <row r="3786" spans="1:18" hidden="1" x14ac:dyDescent="0.3">
      <c r="A3786" s="55">
        <v>45170</v>
      </c>
      <c r="B3786" s="56" t="s">
        <v>919</v>
      </c>
      <c r="C3786" s="56" t="s">
        <v>542</v>
      </c>
      <c r="D3786" s="17" t="s">
        <v>925</v>
      </c>
      <c r="E3786" s="17" t="s">
        <v>550</v>
      </c>
      <c r="F3786" s="17" t="s">
        <v>967</v>
      </c>
      <c r="G3786" s="3" t="s">
        <v>502</v>
      </c>
      <c r="H3786" s="3">
        <v>453</v>
      </c>
      <c r="I3786" s="3">
        <v>0</v>
      </c>
      <c r="J3786" s="57">
        <v>0</v>
      </c>
      <c r="K3786" s="3">
        <v>96</v>
      </c>
      <c r="L3786" s="3">
        <v>391</v>
      </c>
      <c r="M3786" s="3">
        <v>190</v>
      </c>
      <c r="N3786" s="3">
        <v>126</v>
      </c>
      <c r="O3786" s="3">
        <v>93</v>
      </c>
      <c r="P3786" s="16" t="s">
        <v>511</v>
      </c>
      <c r="Q3786" s="16" t="s">
        <v>523</v>
      </c>
      <c r="R3786" s="16" t="s">
        <v>514</v>
      </c>
    </row>
    <row r="3787" spans="1:18" hidden="1" x14ac:dyDescent="0.3">
      <c r="A3787" s="55">
        <v>45170</v>
      </c>
      <c r="B3787" s="56" t="s">
        <v>919</v>
      </c>
      <c r="C3787" s="56" t="s">
        <v>542</v>
      </c>
      <c r="D3787" s="17" t="s">
        <v>925</v>
      </c>
      <c r="E3787" s="17" t="s">
        <v>546</v>
      </c>
      <c r="F3787" s="17" t="s">
        <v>967</v>
      </c>
      <c r="G3787" s="3" t="s">
        <v>502</v>
      </c>
      <c r="H3787" s="3">
        <v>446</v>
      </c>
      <c r="I3787" s="3">
        <v>3</v>
      </c>
      <c r="J3787" s="57">
        <v>0.25800000000000001</v>
      </c>
      <c r="K3787" s="3">
        <v>94</v>
      </c>
      <c r="L3787" s="3">
        <v>380</v>
      </c>
      <c r="M3787" s="3">
        <v>171</v>
      </c>
      <c r="N3787" s="3">
        <v>120</v>
      </c>
      <c r="O3787" s="3">
        <v>88</v>
      </c>
      <c r="P3787" s="16" t="s">
        <v>511</v>
      </c>
      <c r="Q3787" s="16" t="s">
        <v>523</v>
      </c>
      <c r="R3787" s="16" t="s">
        <v>514</v>
      </c>
    </row>
    <row r="3788" spans="1:18" hidden="1" x14ac:dyDescent="0.3">
      <c r="A3788" s="55">
        <v>45170</v>
      </c>
      <c r="B3788" s="56" t="s">
        <v>919</v>
      </c>
      <c r="C3788" s="56" t="s">
        <v>542</v>
      </c>
      <c r="D3788" s="17" t="s">
        <v>925</v>
      </c>
      <c r="E3788" s="17" t="s">
        <v>544</v>
      </c>
      <c r="F3788" s="17" t="s">
        <v>968</v>
      </c>
      <c r="G3788" s="3" t="s">
        <v>499</v>
      </c>
      <c r="H3788" s="3">
        <v>7826</v>
      </c>
      <c r="I3788" s="3">
        <v>55</v>
      </c>
      <c r="J3788" s="57">
        <v>4.7299999999999995</v>
      </c>
      <c r="K3788" s="3">
        <v>1456</v>
      </c>
      <c r="L3788" s="3">
        <v>6497</v>
      </c>
      <c r="M3788" s="3">
        <v>2538</v>
      </c>
      <c r="N3788" s="3">
        <v>1783</v>
      </c>
      <c r="O3788" s="3">
        <v>1399</v>
      </c>
      <c r="P3788" s="16" t="s">
        <v>511</v>
      </c>
      <c r="Q3788" s="16" t="s">
        <v>523</v>
      </c>
      <c r="R3788" s="16" t="s">
        <v>514</v>
      </c>
    </row>
    <row r="3789" spans="1:18" hidden="1" x14ac:dyDescent="0.3">
      <c r="A3789" s="55">
        <v>45170</v>
      </c>
      <c r="B3789" s="56" t="s">
        <v>919</v>
      </c>
      <c r="C3789" s="56" t="s">
        <v>542</v>
      </c>
      <c r="D3789" s="17" t="s">
        <v>925</v>
      </c>
      <c r="E3789" s="17" t="s">
        <v>550</v>
      </c>
      <c r="F3789" s="17" t="s">
        <v>968</v>
      </c>
      <c r="G3789" s="3" t="s">
        <v>499</v>
      </c>
      <c r="H3789" s="3">
        <v>319</v>
      </c>
      <c r="I3789" s="3">
        <v>0</v>
      </c>
      <c r="J3789" s="57">
        <v>0</v>
      </c>
      <c r="K3789" s="3">
        <v>51</v>
      </c>
      <c r="L3789" s="3">
        <v>279</v>
      </c>
      <c r="M3789" s="3">
        <v>97</v>
      </c>
      <c r="N3789" s="3">
        <v>60</v>
      </c>
      <c r="O3789" s="3">
        <v>49</v>
      </c>
      <c r="P3789" s="16" t="s">
        <v>511</v>
      </c>
      <c r="Q3789" s="16" t="s">
        <v>523</v>
      </c>
      <c r="R3789" s="16" t="s">
        <v>514</v>
      </c>
    </row>
    <row r="3790" spans="1:18" hidden="1" x14ac:dyDescent="0.3">
      <c r="A3790" s="55">
        <v>45170</v>
      </c>
      <c r="B3790" s="56" t="s">
        <v>919</v>
      </c>
      <c r="C3790" s="56" t="s">
        <v>542</v>
      </c>
      <c r="D3790" s="17" t="s">
        <v>925</v>
      </c>
      <c r="E3790" s="17" t="s">
        <v>546</v>
      </c>
      <c r="F3790" s="17" t="s">
        <v>968</v>
      </c>
      <c r="G3790" s="3" t="s">
        <v>499</v>
      </c>
      <c r="H3790" s="3">
        <v>574</v>
      </c>
      <c r="I3790" s="3">
        <v>5</v>
      </c>
      <c r="J3790" s="57">
        <v>0.42999999999999994</v>
      </c>
      <c r="K3790" s="3">
        <v>107</v>
      </c>
      <c r="L3790" s="3">
        <v>433</v>
      </c>
      <c r="M3790" s="3">
        <v>167</v>
      </c>
      <c r="N3790" s="3">
        <v>126</v>
      </c>
      <c r="O3790" s="3">
        <v>99</v>
      </c>
      <c r="P3790" s="16" t="s">
        <v>511</v>
      </c>
      <c r="Q3790" s="16" t="s">
        <v>523</v>
      </c>
      <c r="R3790" s="16" t="s">
        <v>514</v>
      </c>
    </row>
    <row r="3791" spans="1:18" hidden="1" x14ac:dyDescent="0.3">
      <c r="A3791" s="55">
        <v>45170</v>
      </c>
      <c r="B3791" s="56" t="s">
        <v>919</v>
      </c>
      <c r="C3791" s="56" t="s">
        <v>542</v>
      </c>
      <c r="D3791" s="17" t="s">
        <v>925</v>
      </c>
      <c r="E3791" s="17" t="s">
        <v>544</v>
      </c>
      <c r="F3791" s="17" t="s">
        <v>969</v>
      </c>
      <c r="G3791" s="3" t="s">
        <v>501</v>
      </c>
      <c r="H3791" s="3">
        <v>16261</v>
      </c>
      <c r="I3791" s="3">
        <v>52</v>
      </c>
      <c r="J3791" s="57">
        <v>4.4719999999999995</v>
      </c>
      <c r="K3791" s="3">
        <v>1921</v>
      </c>
      <c r="L3791" s="3">
        <v>5952</v>
      </c>
      <c r="M3791" s="3">
        <v>2576</v>
      </c>
      <c r="N3791" s="3">
        <v>2044</v>
      </c>
      <c r="O3791" s="3">
        <v>1372</v>
      </c>
      <c r="P3791" s="16" t="s">
        <v>511</v>
      </c>
      <c r="Q3791" s="16" t="s">
        <v>523</v>
      </c>
      <c r="R3791" s="16" t="s">
        <v>514</v>
      </c>
    </row>
    <row r="3792" spans="1:18" hidden="1" x14ac:dyDescent="0.3">
      <c r="A3792" s="55">
        <v>45170</v>
      </c>
      <c r="B3792" s="56" t="s">
        <v>919</v>
      </c>
      <c r="C3792" s="56" t="s">
        <v>542</v>
      </c>
      <c r="D3792" s="17" t="s">
        <v>925</v>
      </c>
      <c r="E3792" s="17" t="s">
        <v>550</v>
      </c>
      <c r="F3792" s="17" t="s">
        <v>969</v>
      </c>
      <c r="G3792" s="3" t="s">
        <v>501</v>
      </c>
      <c r="H3792" s="3">
        <v>660</v>
      </c>
      <c r="I3792" s="3">
        <v>2</v>
      </c>
      <c r="J3792" s="57">
        <v>0.17199999999999999</v>
      </c>
      <c r="K3792" s="3">
        <v>79</v>
      </c>
      <c r="L3792" s="3">
        <v>372</v>
      </c>
      <c r="M3792" s="3">
        <v>128</v>
      </c>
      <c r="N3792" s="3">
        <v>98</v>
      </c>
      <c r="O3792" s="3">
        <v>70</v>
      </c>
      <c r="P3792" s="16" t="s">
        <v>511</v>
      </c>
      <c r="Q3792" s="16" t="s">
        <v>523</v>
      </c>
      <c r="R3792" s="16" t="s">
        <v>514</v>
      </c>
    </row>
    <row r="3793" spans="1:18" hidden="1" x14ac:dyDescent="0.3">
      <c r="A3793" s="55">
        <v>45170</v>
      </c>
      <c r="B3793" s="56" t="s">
        <v>919</v>
      </c>
      <c r="C3793" s="56" t="s">
        <v>542</v>
      </c>
      <c r="D3793" s="17" t="s">
        <v>925</v>
      </c>
      <c r="E3793" s="17" t="s">
        <v>546</v>
      </c>
      <c r="F3793" s="17" t="s">
        <v>969</v>
      </c>
      <c r="G3793" s="3" t="s">
        <v>501</v>
      </c>
      <c r="H3793" s="3">
        <v>862</v>
      </c>
      <c r="I3793" s="3">
        <v>3</v>
      </c>
      <c r="J3793" s="57">
        <v>0.25800000000000001</v>
      </c>
      <c r="K3793" s="3">
        <v>84</v>
      </c>
      <c r="L3793" s="3">
        <v>380</v>
      </c>
      <c r="M3793" s="3">
        <v>143</v>
      </c>
      <c r="N3793" s="3">
        <v>104</v>
      </c>
      <c r="O3793" s="3">
        <v>68</v>
      </c>
      <c r="P3793" s="16" t="s">
        <v>511</v>
      </c>
      <c r="Q3793" s="16" t="s">
        <v>523</v>
      </c>
      <c r="R3793" s="16" t="s">
        <v>514</v>
      </c>
    </row>
    <row r="3794" spans="1:18" hidden="1" x14ac:dyDescent="0.3">
      <c r="A3794" s="55">
        <v>45170</v>
      </c>
      <c r="B3794" s="56" t="s">
        <v>919</v>
      </c>
      <c r="C3794" s="56" t="s">
        <v>542</v>
      </c>
      <c r="D3794" s="17" t="s">
        <v>925</v>
      </c>
      <c r="E3794" s="17" t="s">
        <v>544</v>
      </c>
      <c r="F3794" s="17" t="s">
        <v>962</v>
      </c>
      <c r="G3794" s="3" t="s">
        <v>507</v>
      </c>
      <c r="H3794" s="3">
        <v>320</v>
      </c>
      <c r="I3794" s="3">
        <v>3</v>
      </c>
      <c r="J3794" s="57">
        <v>0.25800000000000001</v>
      </c>
      <c r="K3794" s="3">
        <v>82</v>
      </c>
      <c r="L3794" s="3">
        <v>255</v>
      </c>
      <c r="M3794" s="3">
        <v>132</v>
      </c>
      <c r="N3794" s="3">
        <v>104</v>
      </c>
      <c r="O3794" s="3">
        <v>74</v>
      </c>
      <c r="P3794" s="16" t="s">
        <v>511</v>
      </c>
      <c r="Q3794" s="16" t="s">
        <v>523</v>
      </c>
      <c r="R3794" s="16" t="s">
        <v>514</v>
      </c>
    </row>
    <row r="3795" spans="1:18" hidden="1" x14ac:dyDescent="0.3">
      <c r="A3795" s="55">
        <v>45170</v>
      </c>
      <c r="B3795" s="56" t="s">
        <v>919</v>
      </c>
      <c r="C3795" s="56" t="s">
        <v>542</v>
      </c>
      <c r="D3795" s="17" t="s">
        <v>925</v>
      </c>
      <c r="E3795" s="17" t="s">
        <v>550</v>
      </c>
      <c r="F3795" s="17" t="s">
        <v>962</v>
      </c>
      <c r="G3795" s="3" t="s">
        <v>507</v>
      </c>
      <c r="H3795" s="3">
        <v>17</v>
      </c>
      <c r="I3795" s="3">
        <v>0</v>
      </c>
      <c r="J3795" s="57">
        <v>0</v>
      </c>
      <c r="K3795" s="3">
        <v>2</v>
      </c>
      <c r="L3795" s="3">
        <v>16</v>
      </c>
      <c r="M3795" s="3">
        <v>9</v>
      </c>
      <c r="N3795" s="3">
        <v>6</v>
      </c>
      <c r="O3795" s="3">
        <v>2</v>
      </c>
      <c r="P3795" s="16" t="s">
        <v>511</v>
      </c>
      <c r="Q3795" s="16" t="s">
        <v>523</v>
      </c>
      <c r="R3795" s="16" t="s">
        <v>514</v>
      </c>
    </row>
    <row r="3796" spans="1:18" hidden="1" x14ac:dyDescent="0.3">
      <c r="A3796" s="55">
        <v>45170</v>
      </c>
      <c r="B3796" s="56" t="s">
        <v>919</v>
      </c>
      <c r="C3796" s="56" t="s">
        <v>542</v>
      </c>
      <c r="D3796" s="17" t="s">
        <v>925</v>
      </c>
      <c r="E3796" s="17" t="s">
        <v>546</v>
      </c>
      <c r="F3796" s="17" t="s">
        <v>962</v>
      </c>
      <c r="G3796" s="3" t="s">
        <v>507</v>
      </c>
      <c r="H3796" s="3">
        <v>48</v>
      </c>
      <c r="I3796" s="3">
        <v>1</v>
      </c>
      <c r="J3796" s="57">
        <v>8.5999999999999993E-2</v>
      </c>
      <c r="K3796" s="3">
        <v>17</v>
      </c>
      <c r="L3796" s="3">
        <v>43</v>
      </c>
      <c r="M3796" s="3">
        <v>23</v>
      </c>
      <c r="N3796" s="3">
        <v>18</v>
      </c>
      <c r="O3796" s="3">
        <v>16</v>
      </c>
      <c r="P3796" s="16" t="s">
        <v>511</v>
      </c>
      <c r="Q3796" s="16" t="s">
        <v>523</v>
      </c>
      <c r="R3796" s="16" t="s">
        <v>514</v>
      </c>
    </row>
    <row r="3797" spans="1:18" x14ac:dyDescent="0.3">
      <c r="A3797" s="73">
        <v>45170</v>
      </c>
      <c r="B3797" s="76" t="s">
        <v>919</v>
      </c>
      <c r="C3797" s="56" t="s">
        <v>542</v>
      </c>
      <c r="D3797" s="17" t="s">
        <v>925</v>
      </c>
      <c r="E3797" s="17" t="s">
        <v>544</v>
      </c>
      <c r="F3797" s="17" t="s">
        <v>965</v>
      </c>
      <c r="G3797" s="78" t="s">
        <v>504</v>
      </c>
      <c r="H3797" s="78">
        <v>365</v>
      </c>
      <c r="I3797" s="78">
        <v>3</v>
      </c>
      <c r="J3797" s="84">
        <v>0.25800000000000001</v>
      </c>
      <c r="K3797" s="41">
        <v>60</v>
      </c>
      <c r="L3797" s="78">
        <v>312</v>
      </c>
      <c r="M3797" s="78">
        <v>124</v>
      </c>
      <c r="N3797" s="78">
        <v>77</v>
      </c>
      <c r="O3797" s="78">
        <v>52</v>
      </c>
      <c r="P3797" s="89" t="s">
        <v>511</v>
      </c>
      <c r="Q3797" s="16" t="s">
        <v>523</v>
      </c>
      <c r="R3797" s="89" t="s">
        <v>514</v>
      </c>
    </row>
    <row r="3798" spans="1:18" x14ac:dyDescent="0.3">
      <c r="A3798" s="73">
        <v>45170</v>
      </c>
      <c r="B3798" s="76" t="s">
        <v>919</v>
      </c>
      <c r="C3798" s="56" t="s">
        <v>542</v>
      </c>
      <c r="D3798" s="17" t="s">
        <v>925</v>
      </c>
      <c r="E3798" s="17" t="s">
        <v>550</v>
      </c>
      <c r="F3798" s="17" t="s">
        <v>965</v>
      </c>
      <c r="G3798" s="78" t="s">
        <v>504</v>
      </c>
      <c r="H3798" s="78">
        <v>34</v>
      </c>
      <c r="I3798" s="78">
        <v>1</v>
      </c>
      <c r="J3798" s="84">
        <v>8.5999999999999993E-2</v>
      </c>
      <c r="K3798" s="41">
        <v>6</v>
      </c>
      <c r="L3798" s="78">
        <v>32</v>
      </c>
      <c r="M3798" s="78">
        <v>17</v>
      </c>
      <c r="N3798" s="78">
        <v>8</v>
      </c>
      <c r="O3798" s="78">
        <v>5</v>
      </c>
      <c r="P3798" s="89" t="s">
        <v>511</v>
      </c>
      <c r="Q3798" s="16" t="s">
        <v>523</v>
      </c>
      <c r="R3798" s="89" t="s">
        <v>514</v>
      </c>
    </row>
    <row r="3799" spans="1:18" x14ac:dyDescent="0.3">
      <c r="A3799" s="73">
        <v>45170</v>
      </c>
      <c r="B3799" s="76" t="s">
        <v>919</v>
      </c>
      <c r="C3799" s="56" t="s">
        <v>542</v>
      </c>
      <c r="D3799" s="17" t="s">
        <v>925</v>
      </c>
      <c r="E3799" s="17" t="s">
        <v>546</v>
      </c>
      <c r="F3799" s="17" t="s">
        <v>965</v>
      </c>
      <c r="G3799" s="78" t="s">
        <v>504</v>
      </c>
      <c r="H3799" s="78">
        <v>34</v>
      </c>
      <c r="I3799" s="78">
        <v>0</v>
      </c>
      <c r="J3799" s="84">
        <v>0</v>
      </c>
      <c r="K3799" s="41">
        <v>4</v>
      </c>
      <c r="L3799" s="78">
        <v>32</v>
      </c>
      <c r="M3799" s="78">
        <v>12</v>
      </c>
      <c r="N3799" s="78">
        <v>4</v>
      </c>
      <c r="O3799" s="78">
        <v>4</v>
      </c>
      <c r="P3799" s="89" t="s">
        <v>511</v>
      </c>
      <c r="Q3799" s="16" t="s">
        <v>523</v>
      </c>
      <c r="R3799" s="89" t="s">
        <v>514</v>
      </c>
    </row>
    <row r="3800" spans="1:18" hidden="1" x14ac:dyDescent="0.3">
      <c r="A3800" s="55">
        <v>45170</v>
      </c>
      <c r="B3800" s="56" t="s">
        <v>919</v>
      </c>
      <c r="C3800" s="56" t="s">
        <v>542</v>
      </c>
      <c r="D3800" s="17" t="s">
        <v>925</v>
      </c>
      <c r="E3800" s="17" t="s">
        <v>544</v>
      </c>
      <c r="F3800" s="17" t="s">
        <v>966</v>
      </c>
      <c r="G3800" s="3" t="s">
        <v>498</v>
      </c>
      <c r="H3800" s="3">
        <v>305</v>
      </c>
      <c r="I3800" s="3">
        <v>0</v>
      </c>
      <c r="J3800" s="57">
        <v>0</v>
      </c>
      <c r="K3800" s="3">
        <v>53</v>
      </c>
      <c r="L3800" s="3">
        <v>239</v>
      </c>
      <c r="M3800" s="3">
        <v>100</v>
      </c>
      <c r="N3800" s="3">
        <v>71</v>
      </c>
      <c r="O3800" s="3">
        <v>52</v>
      </c>
      <c r="P3800" s="16" t="s">
        <v>511</v>
      </c>
      <c r="Q3800" s="16" t="s">
        <v>523</v>
      </c>
      <c r="R3800" s="16" t="s">
        <v>514</v>
      </c>
    </row>
    <row r="3801" spans="1:18" hidden="1" x14ac:dyDescent="0.3">
      <c r="A3801" s="55">
        <v>45170</v>
      </c>
      <c r="B3801" s="56" t="s">
        <v>919</v>
      </c>
      <c r="C3801" s="56" t="s">
        <v>542</v>
      </c>
      <c r="D3801" s="17" t="s">
        <v>925</v>
      </c>
      <c r="E3801" s="17" t="s">
        <v>550</v>
      </c>
      <c r="F3801" s="17" t="s">
        <v>966</v>
      </c>
      <c r="G3801" s="3" t="s">
        <v>498</v>
      </c>
      <c r="H3801" s="3">
        <v>17</v>
      </c>
      <c r="I3801" s="3">
        <v>0</v>
      </c>
      <c r="J3801" s="57">
        <v>0</v>
      </c>
      <c r="K3801" s="3">
        <v>3</v>
      </c>
      <c r="L3801" s="3">
        <v>17</v>
      </c>
      <c r="M3801" s="3">
        <v>8</v>
      </c>
      <c r="N3801" s="3">
        <v>5</v>
      </c>
      <c r="O3801" s="3">
        <v>3</v>
      </c>
      <c r="P3801" s="16" t="s">
        <v>511</v>
      </c>
      <c r="Q3801" s="16" t="s">
        <v>523</v>
      </c>
      <c r="R3801" s="16" t="s">
        <v>514</v>
      </c>
    </row>
    <row r="3802" spans="1:18" hidden="1" x14ac:dyDescent="0.3">
      <c r="A3802" s="55">
        <v>45170</v>
      </c>
      <c r="B3802" s="56" t="s">
        <v>919</v>
      </c>
      <c r="C3802" s="56" t="s">
        <v>542</v>
      </c>
      <c r="D3802" s="17" t="s">
        <v>925</v>
      </c>
      <c r="E3802" s="17" t="s">
        <v>546</v>
      </c>
      <c r="F3802" s="17" t="s">
        <v>966</v>
      </c>
      <c r="G3802" s="3" t="s">
        <v>498</v>
      </c>
      <c r="H3802" s="3">
        <v>23</v>
      </c>
      <c r="I3802" s="3">
        <v>0</v>
      </c>
      <c r="J3802" s="57">
        <v>0</v>
      </c>
      <c r="K3802" s="3">
        <v>6</v>
      </c>
      <c r="L3802" s="3">
        <v>21</v>
      </c>
      <c r="M3802" s="3">
        <v>10</v>
      </c>
      <c r="N3802" s="3">
        <v>6</v>
      </c>
      <c r="O3802" s="3">
        <v>6</v>
      </c>
      <c r="P3802" s="16" t="s">
        <v>511</v>
      </c>
      <c r="Q3802" s="16" t="s">
        <v>523</v>
      </c>
      <c r="R3802" s="16" t="s">
        <v>514</v>
      </c>
    </row>
    <row r="3803" spans="1:18" hidden="1" x14ac:dyDescent="0.3">
      <c r="A3803" s="55">
        <v>45170</v>
      </c>
      <c r="B3803" s="56" t="s">
        <v>919</v>
      </c>
      <c r="C3803" s="56" t="s">
        <v>542</v>
      </c>
      <c r="D3803" s="17" t="s">
        <v>925</v>
      </c>
      <c r="E3803" s="17" t="s">
        <v>544</v>
      </c>
      <c r="F3803" s="17" t="s">
        <v>970</v>
      </c>
      <c r="G3803" s="3" t="s">
        <v>506</v>
      </c>
      <c r="H3803" s="3">
        <v>278</v>
      </c>
      <c r="I3803" s="3">
        <v>1</v>
      </c>
      <c r="J3803" s="57">
        <v>8.5999999999999993E-2</v>
      </c>
      <c r="K3803" s="3">
        <v>74</v>
      </c>
      <c r="L3803" s="3">
        <v>247</v>
      </c>
      <c r="M3803" s="3">
        <v>140</v>
      </c>
      <c r="N3803" s="3">
        <v>109</v>
      </c>
      <c r="O3803" s="3">
        <v>75</v>
      </c>
      <c r="P3803" s="16" t="s">
        <v>511</v>
      </c>
      <c r="Q3803" s="16" t="s">
        <v>523</v>
      </c>
      <c r="R3803" s="16" t="s">
        <v>514</v>
      </c>
    </row>
    <row r="3804" spans="1:18" hidden="1" x14ac:dyDescent="0.3">
      <c r="A3804" s="55">
        <v>45170</v>
      </c>
      <c r="B3804" s="56" t="s">
        <v>919</v>
      </c>
      <c r="C3804" s="56" t="s">
        <v>542</v>
      </c>
      <c r="D3804" s="17" t="s">
        <v>925</v>
      </c>
      <c r="E3804" s="17" t="s">
        <v>550</v>
      </c>
      <c r="F3804" s="17" t="s">
        <v>970</v>
      </c>
      <c r="G3804" s="3" t="s">
        <v>506</v>
      </c>
      <c r="H3804" s="3">
        <v>12</v>
      </c>
      <c r="I3804" s="3">
        <v>0</v>
      </c>
      <c r="J3804" s="57">
        <v>0</v>
      </c>
      <c r="K3804" s="3">
        <v>3</v>
      </c>
      <c r="L3804" s="3">
        <v>12</v>
      </c>
      <c r="M3804" s="3">
        <v>5</v>
      </c>
      <c r="N3804" s="3">
        <v>4</v>
      </c>
      <c r="O3804" s="3">
        <v>3</v>
      </c>
      <c r="P3804" s="16" t="s">
        <v>511</v>
      </c>
      <c r="Q3804" s="16" t="s">
        <v>523</v>
      </c>
      <c r="R3804" s="16" t="s">
        <v>514</v>
      </c>
    </row>
    <row r="3805" spans="1:18" hidden="1" x14ac:dyDescent="0.3">
      <c r="A3805" s="55">
        <v>45170</v>
      </c>
      <c r="B3805" s="56" t="s">
        <v>919</v>
      </c>
      <c r="C3805" s="56" t="s">
        <v>542</v>
      </c>
      <c r="D3805" s="17" t="s">
        <v>925</v>
      </c>
      <c r="E3805" s="17" t="s">
        <v>546</v>
      </c>
      <c r="F3805" s="17" t="s">
        <v>970</v>
      </c>
      <c r="G3805" s="3" t="s">
        <v>506</v>
      </c>
      <c r="H3805" s="3">
        <v>37</v>
      </c>
      <c r="I3805" s="3">
        <v>0</v>
      </c>
      <c r="J3805" s="57">
        <v>0</v>
      </c>
      <c r="K3805" s="3">
        <v>9</v>
      </c>
      <c r="L3805" s="3">
        <v>33</v>
      </c>
      <c r="M3805" s="3">
        <v>19</v>
      </c>
      <c r="N3805" s="3">
        <v>16</v>
      </c>
      <c r="O3805" s="3">
        <v>8</v>
      </c>
      <c r="P3805" s="16" t="s">
        <v>511</v>
      </c>
      <c r="Q3805" s="16" t="s">
        <v>523</v>
      </c>
      <c r="R3805" s="16" t="s">
        <v>514</v>
      </c>
    </row>
    <row r="3806" spans="1:18" hidden="1" x14ac:dyDescent="0.3">
      <c r="A3806" s="55">
        <v>45171</v>
      </c>
      <c r="B3806" s="56" t="s">
        <v>919</v>
      </c>
      <c r="C3806" s="56" t="s">
        <v>542</v>
      </c>
      <c r="D3806" s="17" t="s">
        <v>543</v>
      </c>
      <c r="E3806" s="17" t="s">
        <v>544</v>
      </c>
      <c r="F3806" s="17" t="s">
        <v>926</v>
      </c>
      <c r="G3806" s="3" t="s">
        <v>500</v>
      </c>
      <c r="H3806" s="3">
        <v>294</v>
      </c>
      <c r="I3806" s="3">
        <v>0</v>
      </c>
      <c r="J3806" s="57">
        <v>0</v>
      </c>
      <c r="K3806" s="3">
        <v>13</v>
      </c>
      <c r="L3806" s="3">
        <v>164</v>
      </c>
      <c r="M3806" s="3">
        <v>96</v>
      </c>
      <c r="N3806" s="3">
        <v>77</v>
      </c>
      <c r="O3806" s="3">
        <v>43</v>
      </c>
      <c r="P3806" s="16" t="s">
        <v>518</v>
      </c>
      <c r="Q3806" s="16" t="s">
        <v>523</v>
      </c>
      <c r="R3806" s="16" t="s">
        <v>513</v>
      </c>
    </row>
    <row r="3807" spans="1:18" hidden="1" x14ac:dyDescent="0.3">
      <c r="A3807" s="55">
        <v>45171</v>
      </c>
      <c r="B3807" s="56" t="s">
        <v>919</v>
      </c>
      <c r="C3807" s="56" t="s">
        <v>542</v>
      </c>
      <c r="D3807" s="17" t="s">
        <v>543</v>
      </c>
      <c r="E3807" s="17" t="s">
        <v>550</v>
      </c>
      <c r="F3807" s="17" t="s">
        <v>926</v>
      </c>
      <c r="G3807" s="3" t="s">
        <v>500</v>
      </c>
      <c r="H3807" s="3">
        <v>49</v>
      </c>
      <c r="I3807" s="3">
        <v>1</v>
      </c>
      <c r="J3807" s="57">
        <v>9.7000000000000003E-2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16" t="s">
        <v>518</v>
      </c>
      <c r="Q3807" s="16" t="s">
        <v>523</v>
      </c>
      <c r="R3807" s="16" t="s">
        <v>513</v>
      </c>
    </row>
    <row r="3808" spans="1:18" hidden="1" x14ac:dyDescent="0.3">
      <c r="A3808" s="55">
        <v>45171</v>
      </c>
      <c r="B3808" s="56" t="s">
        <v>919</v>
      </c>
      <c r="C3808" s="56" t="s">
        <v>542</v>
      </c>
      <c r="D3808" s="17" t="s">
        <v>543</v>
      </c>
      <c r="E3808" s="17" t="s">
        <v>546</v>
      </c>
      <c r="F3808" s="17" t="s">
        <v>926</v>
      </c>
      <c r="G3808" s="3" t="s">
        <v>500</v>
      </c>
      <c r="H3808" s="3">
        <v>7</v>
      </c>
      <c r="I3808" s="3">
        <v>0</v>
      </c>
      <c r="J3808" s="57">
        <v>0</v>
      </c>
      <c r="K3808" s="3">
        <v>0</v>
      </c>
      <c r="L3808" s="3">
        <v>7</v>
      </c>
      <c r="M3808" s="3">
        <v>4</v>
      </c>
      <c r="N3808" s="3">
        <v>4</v>
      </c>
      <c r="O3808" s="3">
        <v>0</v>
      </c>
      <c r="P3808" s="16" t="s">
        <v>518</v>
      </c>
      <c r="Q3808" s="16" t="s">
        <v>523</v>
      </c>
      <c r="R3808" s="16" t="s">
        <v>513</v>
      </c>
    </row>
    <row r="3809" spans="1:18" hidden="1" x14ac:dyDescent="0.3">
      <c r="A3809" s="55">
        <v>45171</v>
      </c>
      <c r="B3809" s="56" t="s">
        <v>919</v>
      </c>
      <c r="C3809" s="56" t="s">
        <v>542</v>
      </c>
      <c r="D3809" s="17" t="s">
        <v>543</v>
      </c>
      <c r="E3809" s="17" t="s">
        <v>544</v>
      </c>
      <c r="F3809" s="17" t="s">
        <v>927</v>
      </c>
      <c r="G3809" s="3" t="s">
        <v>502</v>
      </c>
      <c r="H3809" s="3">
        <v>742</v>
      </c>
      <c r="I3809" s="3">
        <v>11</v>
      </c>
      <c r="J3809" s="57">
        <v>1.0669999999999999</v>
      </c>
      <c r="K3809" s="3">
        <v>17</v>
      </c>
      <c r="L3809" s="3">
        <v>656</v>
      </c>
      <c r="M3809" s="3">
        <v>328</v>
      </c>
      <c r="N3809" s="3">
        <v>242</v>
      </c>
      <c r="O3809" s="3">
        <v>207</v>
      </c>
      <c r="P3809" s="16" t="s">
        <v>518</v>
      </c>
      <c r="Q3809" s="16" t="s">
        <v>523</v>
      </c>
      <c r="R3809" s="16" t="s">
        <v>513</v>
      </c>
    </row>
    <row r="3810" spans="1:18" hidden="1" x14ac:dyDescent="0.3">
      <c r="A3810" s="55">
        <v>45171</v>
      </c>
      <c r="B3810" s="56" t="s">
        <v>919</v>
      </c>
      <c r="C3810" s="56" t="s">
        <v>542</v>
      </c>
      <c r="D3810" s="17" t="s">
        <v>543</v>
      </c>
      <c r="E3810" s="17" t="s">
        <v>550</v>
      </c>
      <c r="F3810" s="17" t="s">
        <v>927</v>
      </c>
      <c r="G3810" s="3" t="s">
        <v>502</v>
      </c>
      <c r="H3810" s="3">
        <v>11</v>
      </c>
      <c r="I3810" s="3">
        <v>1</v>
      </c>
      <c r="J3810" s="57">
        <v>9.7000000000000003E-2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16" t="s">
        <v>518</v>
      </c>
      <c r="Q3810" s="16" t="s">
        <v>523</v>
      </c>
      <c r="R3810" s="16" t="s">
        <v>513</v>
      </c>
    </row>
    <row r="3811" spans="1:18" hidden="1" x14ac:dyDescent="0.3">
      <c r="A3811" s="55">
        <v>45171</v>
      </c>
      <c r="B3811" s="56" t="s">
        <v>919</v>
      </c>
      <c r="C3811" s="56" t="s">
        <v>542</v>
      </c>
      <c r="D3811" s="17" t="s">
        <v>543</v>
      </c>
      <c r="E3811" s="17" t="s">
        <v>546</v>
      </c>
      <c r="F3811" s="17" t="s">
        <v>927</v>
      </c>
      <c r="G3811" s="3" t="s">
        <v>502</v>
      </c>
      <c r="H3811" s="3">
        <v>6</v>
      </c>
      <c r="I3811" s="3">
        <v>0</v>
      </c>
      <c r="J3811" s="57">
        <v>0</v>
      </c>
      <c r="K3811" s="3">
        <v>0</v>
      </c>
      <c r="L3811" s="3">
        <v>6</v>
      </c>
      <c r="M3811" s="3">
        <v>2</v>
      </c>
      <c r="N3811" s="3">
        <v>2</v>
      </c>
      <c r="O3811" s="3">
        <v>2</v>
      </c>
      <c r="P3811" s="16" t="s">
        <v>518</v>
      </c>
      <c r="Q3811" s="16" t="s">
        <v>523</v>
      </c>
      <c r="R3811" s="16" t="s">
        <v>513</v>
      </c>
    </row>
    <row r="3812" spans="1:18" x14ac:dyDescent="0.3">
      <c r="A3812" s="73">
        <v>45171</v>
      </c>
      <c r="B3812" s="76" t="s">
        <v>919</v>
      </c>
      <c r="C3812" s="56" t="s">
        <v>542</v>
      </c>
      <c r="D3812" s="17" t="s">
        <v>543</v>
      </c>
      <c r="E3812" s="17" t="s">
        <v>544</v>
      </c>
      <c r="F3812" s="17" t="s">
        <v>928</v>
      </c>
      <c r="G3812" s="78" t="s">
        <v>504</v>
      </c>
      <c r="H3812" s="78">
        <v>112</v>
      </c>
      <c r="I3812" s="78">
        <v>1</v>
      </c>
      <c r="J3812" s="84">
        <v>9.7000000000000003E-2</v>
      </c>
      <c r="K3812" s="41">
        <v>13</v>
      </c>
      <c r="L3812" s="78">
        <v>36</v>
      </c>
      <c r="M3812" s="78">
        <v>21</v>
      </c>
      <c r="N3812" s="78">
        <v>17</v>
      </c>
      <c r="O3812" s="78">
        <v>9</v>
      </c>
      <c r="P3812" s="89" t="s">
        <v>518</v>
      </c>
      <c r="Q3812" s="16" t="s">
        <v>523</v>
      </c>
      <c r="R3812" s="89" t="s">
        <v>513</v>
      </c>
    </row>
    <row r="3813" spans="1:18" x14ac:dyDescent="0.3">
      <c r="A3813" s="73">
        <v>45171</v>
      </c>
      <c r="B3813" s="76" t="s">
        <v>919</v>
      </c>
      <c r="C3813" s="56" t="s">
        <v>542</v>
      </c>
      <c r="D3813" s="17" t="s">
        <v>543</v>
      </c>
      <c r="E3813" s="17" t="s">
        <v>550</v>
      </c>
      <c r="F3813" s="17" t="s">
        <v>928</v>
      </c>
      <c r="G3813" s="78" t="s">
        <v>504</v>
      </c>
      <c r="H3813" s="78">
        <v>6</v>
      </c>
      <c r="I3813" s="78">
        <v>0</v>
      </c>
      <c r="J3813" s="84">
        <v>0</v>
      </c>
      <c r="K3813" s="41">
        <v>0</v>
      </c>
      <c r="L3813" s="78">
        <v>0</v>
      </c>
      <c r="M3813" s="78">
        <v>0</v>
      </c>
      <c r="N3813" s="78">
        <v>0</v>
      </c>
      <c r="O3813" s="78">
        <v>0</v>
      </c>
      <c r="P3813" s="89" t="s">
        <v>518</v>
      </c>
      <c r="Q3813" s="16" t="s">
        <v>523</v>
      </c>
      <c r="R3813" s="89" t="s">
        <v>513</v>
      </c>
    </row>
    <row r="3814" spans="1:18" x14ac:dyDescent="0.3">
      <c r="A3814" s="73">
        <v>45171</v>
      </c>
      <c r="B3814" s="76" t="s">
        <v>919</v>
      </c>
      <c r="C3814" s="56" t="s">
        <v>542</v>
      </c>
      <c r="D3814" s="17" t="s">
        <v>543</v>
      </c>
      <c r="E3814" s="17" t="s">
        <v>546</v>
      </c>
      <c r="F3814" s="17" t="s">
        <v>928</v>
      </c>
      <c r="G3814" s="78" t="s">
        <v>504</v>
      </c>
      <c r="H3814" s="78">
        <v>2</v>
      </c>
      <c r="I3814" s="78">
        <v>0</v>
      </c>
      <c r="J3814" s="84">
        <v>0</v>
      </c>
      <c r="K3814" s="41">
        <v>1</v>
      </c>
      <c r="L3814" s="78">
        <v>2</v>
      </c>
      <c r="M3814" s="78">
        <v>1</v>
      </c>
      <c r="N3814" s="78">
        <v>1</v>
      </c>
      <c r="O3814" s="78">
        <v>1</v>
      </c>
      <c r="P3814" s="89" t="s">
        <v>518</v>
      </c>
      <c r="Q3814" s="16" t="s">
        <v>523</v>
      </c>
      <c r="R3814" s="89" t="s">
        <v>513</v>
      </c>
    </row>
    <row r="3815" spans="1:18" hidden="1" x14ac:dyDescent="0.3">
      <c r="A3815" s="55">
        <v>45171</v>
      </c>
      <c r="B3815" s="56" t="s">
        <v>919</v>
      </c>
      <c r="C3815" s="56" t="s">
        <v>542</v>
      </c>
      <c r="D3815" s="17" t="s">
        <v>543</v>
      </c>
      <c r="E3815" s="17" t="s">
        <v>544</v>
      </c>
      <c r="F3815" s="17" t="s">
        <v>929</v>
      </c>
      <c r="G3815" s="3" t="s">
        <v>501</v>
      </c>
      <c r="H3815" s="3">
        <v>292</v>
      </c>
      <c r="I3815" s="3">
        <v>5</v>
      </c>
      <c r="J3815" s="57">
        <v>0.48499999999999999</v>
      </c>
      <c r="K3815" s="3">
        <v>52</v>
      </c>
      <c r="L3815" s="3">
        <v>119</v>
      </c>
      <c r="M3815" s="3">
        <v>74</v>
      </c>
      <c r="N3815" s="3">
        <v>68</v>
      </c>
      <c r="O3815" s="3">
        <v>55</v>
      </c>
      <c r="P3815" s="16" t="s">
        <v>518</v>
      </c>
      <c r="Q3815" s="16" t="s">
        <v>523</v>
      </c>
      <c r="R3815" s="16" t="s">
        <v>513</v>
      </c>
    </row>
    <row r="3816" spans="1:18" hidden="1" x14ac:dyDescent="0.3">
      <c r="A3816" s="55">
        <v>45171</v>
      </c>
      <c r="B3816" s="56" t="s">
        <v>919</v>
      </c>
      <c r="C3816" s="56" t="s">
        <v>542</v>
      </c>
      <c r="D3816" s="17" t="s">
        <v>543</v>
      </c>
      <c r="E3816" s="17" t="s">
        <v>550</v>
      </c>
      <c r="F3816" s="17" t="s">
        <v>929</v>
      </c>
      <c r="G3816" s="3" t="s">
        <v>501</v>
      </c>
      <c r="H3816" s="3">
        <v>14</v>
      </c>
      <c r="I3816" s="3">
        <v>0</v>
      </c>
      <c r="J3816" s="57">
        <v>0</v>
      </c>
      <c r="K3816" s="3">
        <v>1</v>
      </c>
      <c r="L3816" s="3">
        <v>6</v>
      </c>
      <c r="M3816" s="3">
        <v>2</v>
      </c>
      <c r="N3816" s="3">
        <v>2</v>
      </c>
      <c r="O3816" s="3">
        <v>2</v>
      </c>
      <c r="P3816" s="16" t="s">
        <v>518</v>
      </c>
      <c r="Q3816" s="16" t="s">
        <v>523</v>
      </c>
      <c r="R3816" s="16" t="s">
        <v>513</v>
      </c>
    </row>
    <row r="3817" spans="1:18" hidden="1" x14ac:dyDescent="0.3">
      <c r="A3817" s="55">
        <v>45171</v>
      </c>
      <c r="B3817" s="56" t="s">
        <v>919</v>
      </c>
      <c r="C3817" s="56" t="s">
        <v>542</v>
      </c>
      <c r="D3817" s="17" t="s">
        <v>543</v>
      </c>
      <c r="E3817" s="17" t="s">
        <v>546</v>
      </c>
      <c r="F3817" s="17" t="s">
        <v>929</v>
      </c>
      <c r="G3817" s="3" t="s">
        <v>501</v>
      </c>
      <c r="H3817" s="3">
        <v>13</v>
      </c>
      <c r="I3817" s="3">
        <v>0</v>
      </c>
      <c r="J3817" s="57">
        <v>0</v>
      </c>
      <c r="K3817" s="3">
        <v>2</v>
      </c>
      <c r="L3817" s="3">
        <v>12</v>
      </c>
      <c r="M3817" s="3">
        <v>5</v>
      </c>
      <c r="N3817" s="3">
        <v>4</v>
      </c>
      <c r="O3817" s="3">
        <v>3</v>
      </c>
      <c r="P3817" s="16" t="s">
        <v>518</v>
      </c>
      <c r="Q3817" s="16" t="s">
        <v>523</v>
      </c>
      <c r="R3817" s="16" t="s">
        <v>513</v>
      </c>
    </row>
    <row r="3818" spans="1:18" hidden="1" x14ac:dyDescent="0.3">
      <c r="A3818" s="55">
        <v>45171</v>
      </c>
      <c r="B3818" s="56" t="s">
        <v>919</v>
      </c>
      <c r="C3818" s="56" t="s">
        <v>542</v>
      </c>
      <c r="D3818" s="17" t="s">
        <v>543</v>
      </c>
      <c r="E3818" s="17" t="s">
        <v>544</v>
      </c>
      <c r="F3818" s="17" t="s">
        <v>930</v>
      </c>
      <c r="G3818" s="3" t="s">
        <v>507</v>
      </c>
      <c r="H3818" s="3">
        <v>430</v>
      </c>
      <c r="I3818" s="3">
        <v>7</v>
      </c>
      <c r="J3818" s="57">
        <v>0.67900000000000005</v>
      </c>
      <c r="K3818" s="3">
        <v>22</v>
      </c>
      <c r="L3818" s="3">
        <v>349</v>
      </c>
      <c r="M3818" s="3">
        <v>222</v>
      </c>
      <c r="N3818" s="3">
        <v>175</v>
      </c>
      <c r="O3818" s="3">
        <v>121</v>
      </c>
      <c r="P3818" s="16" t="s">
        <v>518</v>
      </c>
      <c r="Q3818" s="16" t="s">
        <v>523</v>
      </c>
      <c r="R3818" s="16" t="s">
        <v>513</v>
      </c>
    </row>
    <row r="3819" spans="1:18" hidden="1" x14ac:dyDescent="0.3">
      <c r="A3819" s="55">
        <v>45171</v>
      </c>
      <c r="B3819" s="56" t="s">
        <v>919</v>
      </c>
      <c r="C3819" s="56" t="s">
        <v>542</v>
      </c>
      <c r="D3819" s="17" t="s">
        <v>543</v>
      </c>
      <c r="E3819" s="17" t="s">
        <v>550</v>
      </c>
      <c r="F3819" s="17" t="s">
        <v>930</v>
      </c>
      <c r="G3819" s="3" t="s">
        <v>507</v>
      </c>
      <c r="H3819" s="3">
        <v>18</v>
      </c>
      <c r="I3819" s="3">
        <v>0</v>
      </c>
      <c r="J3819" s="57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16" t="s">
        <v>518</v>
      </c>
      <c r="Q3819" s="16" t="s">
        <v>523</v>
      </c>
      <c r="R3819" s="16" t="s">
        <v>513</v>
      </c>
    </row>
    <row r="3820" spans="1:18" hidden="1" x14ac:dyDescent="0.3">
      <c r="A3820" s="55">
        <v>45171</v>
      </c>
      <c r="B3820" s="56" t="s">
        <v>919</v>
      </c>
      <c r="C3820" s="56" t="s">
        <v>542</v>
      </c>
      <c r="D3820" s="17" t="s">
        <v>543</v>
      </c>
      <c r="E3820" s="17" t="s">
        <v>546</v>
      </c>
      <c r="F3820" s="17" t="s">
        <v>930</v>
      </c>
      <c r="G3820" s="3" t="s">
        <v>507</v>
      </c>
      <c r="H3820" s="3">
        <v>8</v>
      </c>
      <c r="I3820" s="3">
        <v>0</v>
      </c>
      <c r="J3820" s="57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16" t="s">
        <v>518</v>
      </c>
      <c r="Q3820" s="16" t="s">
        <v>523</v>
      </c>
      <c r="R3820" s="16" t="s">
        <v>513</v>
      </c>
    </row>
    <row r="3821" spans="1:18" hidden="1" x14ac:dyDescent="0.3">
      <c r="A3821" s="55">
        <v>45171</v>
      </c>
      <c r="B3821" s="56" t="s">
        <v>919</v>
      </c>
      <c r="C3821" s="56" t="s">
        <v>542</v>
      </c>
      <c r="D3821" s="17" t="s">
        <v>543</v>
      </c>
      <c r="E3821" s="17" t="s">
        <v>544</v>
      </c>
      <c r="F3821" s="17" t="s">
        <v>931</v>
      </c>
      <c r="G3821" s="3" t="s">
        <v>503</v>
      </c>
      <c r="H3821" s="3">
        <v>59</v>
      </c>
      <c r="I3821" s="3">
        <v>0</v>
      </c>
      <c r="J3821" s="57">
        <v>0</v>
      </c>
      <c r="K3821" s="3">
        <v>3</v>
      </c>
      <c r="L3821" s="3">
        <v>31</v>
      </c>
      <c r="M3821" s="3">
        <v>17</v>
      </c>
      <c r="N3821" s="3">
        <v>10</v>
      </c>
      <c r="O3821" s="3">
        <v>10</v>
      </c>
      <c r="P3821" s="16" t="s">
        <v>518</v>
      </c>
      <c r="Q3821" s="16" t="s">
        <v>523</v>
      </c>
      <c r="R3821" s="16" t="s">
        <v>513</v>
      </c>
    </row>
    <row r="3822" spans="1:18" hidden="1" x14ac:dyDescent="0.3">
      <c r="A3822" s="55">
        <v>45171</v>
      </c>
      <c r="B3822" s="56" t="s">
        <v>919</v>
      </c>
      <c r="C3822" s="56" t="s">
        <v>542</v>
      </c>
      <c r="D3822" s="17" t="s">
        <v>543</v>
      </c>
      <c r="E3822" s="17" t="s">
        <v>550</v>
      </c>
      <c r="F3822" s="17" t="s">
        <v>931</v>
      </c>
      <c r="G3822" s="3" t="s">
        <v>503</v>
      </c>
      <c r="H3822" s="3">
        <v>5</v>
      </c>
      <c r="I3822" s="3">
        <v>1</v>
      </c>
      <c r="J3822" s="57">
        <v>9.7000000000000003E-2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16" t="s">
        <v>518</v>
      </c>
      <c r="Q3822" s="16" t="s">
        <v>523</v>
      </c>
      <c r="R3822" s="16" t="s">
        <v>513</v>
      </c>
    </row>
    <row r="3823" spans="1:18" hidden="1" x14ac:dyDescent="0.3">
      <c r="A3823" s="55">
        <v>45171</v>
      </c>
      <c r="B3823" s="56" t="s">
        <v>919</v>
      </c>
      <c r="C3823" s="56" t="s">
        <v>542</v>
      </c>
      <c r="D3823" s="17" t="s">
        <v>543</v>
      </c>
      <c r="E3823" s="17" t="s">
        <v>546</v>
      </c>
      <c r="F3823" s="17" t="s">
        <v>931</v>
      </c>
      <c r="G3823" s="3" t="s">
        <v>503</v>
      </c>
      <c r="H3823" s="3">
        <v>2</v>
      </c>
      <c r="I3823" s="3">
        <v>0</v>
      </c>
      <c r="J3823" s="57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16" t="s">
        <v>518</v>
      </c>
      <c r="Q3823" s="16" t="s">
        <v>523</v>
      </c>
      <c r="R3823" s="16" t="s">
        <v>513</v>
      </c>
    </row>
    <row r="3824" spans="1:18" hidden="1" x14ac:dyDescent="0.3">
      <c r="A3824" s="55">
        <v>45171</v>
      </c>
      <c r="B3824" s="56" t="s">
        <v>919</v>
      </c>
      <c r="C3824" s="56" t="s">
        <v>542</v>
      </c>
      <c r="D3824" s="17" t="s">
        <v>543</v>
      </c>
      <c r="E3824" s="17" t="s">
        <v>544</v>
      </c>
      <c r="F3824" s="17" t="s">
        <v>932</v>
      </c>
      <c r="G3824" s="3" t="s">
        <v>499</v>
      </c>
      <c r="H3824" s="3">
        <v>1117</v>
      </c>
      <c r="I3824" s="3">
        <v>15</v>
      </c>
      <c r="J3824" s="57">
        <v>1.4550000000000001</v>
      </c>
      <c r="K3824" s="3">
        <v>14</v>
      </c>
      <c r="L3824" s="3">
        <v>740</v>
      </c>
      <c r="M3824" s="3">
        <v>326</v>
      </c>
      <c r="N3824" s="3">
        <v>264</v>
      </c>
      <c r="O3824" s="3">
        <v>138</v>
      </c>
      <c r="P3824" s="16" t="s">
        <v>518</v>
      </c>
      <c r="Q3824" s="16" t="s">
        <v>523</v>
      </c>
      <c r="R3824" s="16" t="s">
        <v>513</v>
      </c>
    </row>
    <row r="3825" spans="1:18" hidden="1" x14ac:dyDescent="0.3">
      <c r="A3825" s="55">
        <v>45171</v>
      </c>
      <c r="B3825" s="56" t="s">
        <v>919</v>
      </c>
      <c r="C3825" s="56" t="s">
        <v>542</v>
      </c>
      <c r="D3825" s="17" t="s">
        <v>543</v>
      </c>
      <c r="E3825" s="17" t="s">
        <v>550</v>
      </c>
      <c r="F3825" s="17" t="s">
        <v>932</v>
      </c>
      <c r="G3825" s="3" t="s">
        <v>499</v>
      </c>
      <c r="H3825" s="3">
        <v>45</v>
      </c>
      <c r="I3825" s="3">
        <v>0</v>
      </c>
      <c r="J3825" s="57">
        <v>0</v>
      </c>
      <c r="K3825" s="3">
        <v>1</v>
      </c>
      <c r="L3825" s="3">
        <v>15</v>
      </c>
      <c r="M3825" s="3">
        <v>15</v>
      </c>
      <c r="N3825" s="3">
        <v>15</v>
      </c>
      <c r="O3825" s="3">
        <v>15</v>
      </c>
      <c r="P3825" s="16" t="s">
        <v>518</v>
      </c>
      <c r="Q3825" s="16" t="s">
        <v>523</v>
      </c>
      <c r="R3825" s="16" t="s">
        <v>513</v>
      </c>
    </row>
    <row r="3826" spans="1:18" hidden="1" x14ac:dyDescent="0.3">
      <c r="A3826" s="55">
        <v>45171</v>
      </c>
      <c r="B3826" s="56" t="s">
        <v>919</v>
      </c>
      <c r="C3826" s="56" t="s">
        <v>542</v>
      </c>
      <c r="D3826" s="17" t="s">
        <v>543</v>
      </c>
      <c r="E3826" s="17" t="s">
        <v>546</v>
      </c>
      <c r="F3826" s="17" t="s">
        <v>932</v>
      </c>
      <c r="G3826" s="3" t="s">
        <v>499</v>
      </c>
      <c r="H3826" s="3">
        <v>8</v>
      </c>
      <c r="I3826" s="3">
        <v>0</v>
      </c>
      <c r="J3826" s="57">
        <v>0</v>
      </c>
      <c r="K3826" s="3">
        <v>1</v>
      </c>
      <c r="L3826" s="3">
        <v>8</v>
      </c>
      <c r="M3826" s="3">
        <v>5</v>
      </c>
      <c r="N3826" s="3">
        <v>5</v>
      </c>
      <c r="O3826" s="3">
        <v>5</v>
      </c>
      <c r="P3826" s="16" t="s">
        <v>518</v>
      </c>
      <c r="Q3826" s="16" t="s">
        <v>523</v>
      </c>
      <c r="R3826" s="16" t="s">
        <v>513</v>
      </c>
    </row>
    <row r="3827" spans="1:18" hidden="1" x14ac:dyDescent="0.3">
      <c r="A3827" s="55">
        <v>45171</v>
      </c>
      <c r="B3827" s="56" t="s">
        <v>919</v>
      </c>
      <c r="C3827" s="56" t="s">
        <v>542</v>
      </c>
      <c r="D3827" s="17" t="s">
        <v>543</v>
      </c>
      <c r="E3827" s="17" t="s">
        <v>544</v>
      </c>
      <c r="F3827" s="17" t="s">
        <v>933</v>
      </c>
      <c r="G3827" s="3" t="s">
        <v>498</v>
      </c>
      <c r="H3827" s="3">
        <v>330</v>
      </c>
      <c r="I3827" s="3">
        <v>8</v>
      </c>
      <c r="J3827" s="57">
        <v>0.77600000000000002</v>
      </c>
      <c r="K3827" s="3">
        <v>13</v>
      </c>
      <c r="L3827" s="3">
        <v>293</v>
      </c>
      <c r="M3827" s="3">
        <v>147</v>
      </c>
      <c r="N3827" s="3">
        <v>138</v>
      </c>
      <c r="O3827" s="3">
        <v>101</v>
      </c>
      <c r="P3827" s="16" t="s">
        <v>518</v>
      </c>
      <c r="Q3827" s="16" t="s">
        <v>523</v>
      </c>
      <c r="R3827" s="16" t="s">
        <v>513</v>
      </c>
    </row>
    <row r="3828" spans="1:18" hidden="1" x14ac:dyDescent="0.3">
      <c r="A3828" s="55">
        <v>45171</v>
      </c>
      <c r="B3828" s="56" t="s">
        <v>919</v>
      </c>
      <c r="C3828" s="56" t="s">
        <v>542</v>
      </c>
      <c r="D3828" s="17" t="s">
        <v>543</v>
      </c>
      <c r="E3828" s="17" t="s">
        <v>550</v>
      </c>
      <c r="F3828" s="17" t="s">
        <v>933</v>
      </c>
      <c r="G3828" s="3" t="s">
        <v>498</v>
      </c>
      <c r="H3828" s="3">
        <v>9</v>
      </c>
      <c r="I3828" s="3">
        <v>0</v>
      </c>
      <c r="J3828" s="57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16" t="s">
        <v>518</v>
      </c>
      <c r="Q3828" s="16" t="s">
        <v>523</v>
      </c>
      <c r="R3828" s="16" t="s">
        <v>513</v>
      </c>
    </row>
    <row r="3829" spans="1:18" hidden="1" x14ac:dyDescent="0.3">
      <c r="A3829" s="55">
        <v>45171</v>
      </c>
      <c r="B3829" s="56" t="s">
        <v>919</v>
      </c>
      <c r="C3829" s="56" t="s">
        <v>542</v>
      </c>
      <c r="D3829" s="17" t="s">
        <v>543</v>
      </c>
      <c r="E3829" s="17" t="s">
        <v>546</v>
      </c>
      <c r="F3829" s="17" t="s">
        <v>933</v>
      </c>
      <c r="G3829" s="3" t="s">
        <v>498</v>
      </c>
      <c r="H3829" s="3">
        <v>7</v>
      </c>
      <c r="I3829" s="3">
        <v>0</v>
      </c>
      <c r="J3829" s="57">
        <v>0</v>
      </c>
      <c r="K3829" s="3">
        <v>4</v>
      </c>
      <c r="L3829" s="3">
        <v>7</v>
      </c>
      <c r="M3829" s="3">
        <v>4</v>
      </c>
      <c r="N3829" s="3">
        <v>4</v>
      </c>
      <c r="O3829" s="3">
        <v>4</v>
      </c>
      <c r="P3829" s="16" t="s">
        <v>518</v>
      </c>
      <c r="Q3829" s="16" t="s">
        <v>523</v>
      </c>
      <c r="R3829" s="16" t="s">
        <v>513</v>
      </c>
    </row>
    <row r="3830" spans="1:18" hidden="1" x14ac:dyDescent="0.3">
      <c r="A3830" s="55">
        <v>45171</v>
      </c>
      <c r="B3830" s="56" t="s">
        <v>919</v>
      </c>
      <c r="C3830" s="56" t="s">
        <v>542</v>
      </c>
      <c r="D3830" s="17" t="s">
        <v>543</v>
      </c>
      <c r="E3830" s="17" t="s">
        <v>544</v>
      </c>
      <c r="F3830" s="17" t="s">
        <v>934</v>
      </c>
      <c r="G3830" s="3" t="s">
        <v>506</v>
      </c>
      <c r="H3830" s="3">
        <v>3087</v>
      </c>
      <c r="I3830" s="3">
        <v>16</v>
      </c>
      <c r="J3830" s="57">
        <v>1.552</v>
      </c>
      <c r="K3830" s="3">
        <v>55</v>
      </c>
      <c r="L3830" s="3">
        <v>1918</v>
      </c>
      <c r="M3830" s="3">
        <v>1143</v>
      </c>
      <c r="N3830" s="3">
        <v>889</v>
      </c>
      <c r="O3830" s="3">
        <v>508</v>
      </c>
      <c r="P3830" s="16" t="s">
        <v>518</v>
      </c>
      <c r="Q3830" s="16" t="s">
        <v>523</v>
      </c>
      <c r="R3830" s="16" t="s">
        <v>513</v>
      </c>
    </row>
    <row r="3831" spans="1:18" hidden="1" x14ac:dyDescent="0.3">
      <c r="A3831" s="55">
        <v>45171</v>
      </c>
      <c r="B3831" s="56" t="s">
        <v>919</v>
      </c>
      <c r="C3831" s="56" t="s">
        <v>542</v>
      </c>
      <c r="D3831" s="17" t="s">
        <v>543</v>
      </c>
      <c r="E3831" s="17" t="s">
        <v>550</v>
      </c>
      <c r="F3831" s="17" t="s">
        <v>934</v>
      </c>
      <c r="G3831" s="3" t="s">
        <v>506</v>
      </c>
      <c r="H3831" s="3">
        <v>165</v>
      </c>
      <c r="I3831" s="3">
        <v>0</v>
      </c>
      <c r="J3831" s="57">
        <v>0</v>
      </c>
      <c r="K3831" s="3">
        <v>2</v>
      </c>
      <c r="L3831" s="3">
        <v>110</v>
      </c>
      <c r="M3831" s="3">
        <v>55</v>
      </c>
      <c r="N3831" s="3">
        <v>55</v>
      </c>
      <c r="O3831" s="3">
        <v>55</v>
      </c>
      <c r="P3831" s="16" t="s">
        <v>518</v>
      </c>
      <c r="Q3831" s="16" t="s">
        <v>523</v>
      </c>
      <c r="R3831" s="16" t="s">
        <v>513</v>
      </c>
    </row>
    <row r="3832" spans="1:18" hidden="1" x14ac:dyDescent="0.3">
      <c r="A3832" s="55">
        <v>45171</v>
      </c>
      <c r="B3832" s="56" t="s">
        <v>919</v>
      </c>
      <c r="C3832" s="56" t="s">
        <v>542</v>
      </c>
      <c r="D3832" s="17" t="s">
        <v>543</v>
      </c>
      <c r="E3832" s="17" t="s">
        <v>546</v>
      </c>
      <c r="F3832" s="17" t="s">
        <v>934</v>
      </c>
      <c r="G3832" s="3" t="s">
        <v>506</v>
      </c>
      <c r="H3832" s="3">
        <v>27</v>
      </c>
      <c r="I3832" s="3">
        <v>1</v>
      </c>
      <c r="J3832" s="57">
        <v>9.7000000000000003E-2</v>
      </c>
      <c r="K3832" s="3">
        <v>4</v>
      </c>
      <c r="L3832" s="3">
        <v>27</v>
      </c>
      <c r="M3832" s="3">
        <v>22</v>
      </c>
      <c r="N3832" s="3">
        <v>22</v>
      </c>
      <c r="O3832" s="3">
        <v>22</v>
      </c>
      <c r="P3832" s="16" t="s">
        <v>518</v>
      </c>
      <c r="Q3832" s="16" t="s">
        <v>523</v>
      </c>
      <c r="R3832" s="16" t="s">
        <v>513</v>
      </c>
    </row>
    <row r="3833" spans="1:18" hidden="1" x14ac:dyDescent="0.3">
      <c r="A3833" s="55">
        <v>45171</v>
      </c>
      <c r="B3833" s="56" t="s">
        <v>919</v>
      </c>
      <c r="C3833" s="56" t="s">
        <v>542</v>
      </c>
      <c r="D3833" s="17" t="s">
        <v>920</v>
      </c>
      <c r="E3833" s="17" t="s">
        <v>544</v>
      </c>
      <c r="F3833" s="17" t="s">
        <v>926</v>
      </c>
      <c r="G3833" s="3" t="s">
        <v>500</v>
      </c>
      <c r="H3833" s="3">
        <v>3718</v>
      </c>
      <c r="I3833" s="3">
        <v>36</v>
      </c>
      <c r="J3833" s="57">
        <v>3.492</v>
      </c>
      <c r="K3833" s="3">
        <v>276</v>
      </c>
      <c r="L3833" s="3">
        <v>873</v>
      </c>
      <c r="M3833" s="3">
        <v>585</v>
      </c>
      <c r="N3833" s="3">
        <v>502</v>
      </c>
      <c r="O3833" s="3">
        <v>367</v>
      </c>
      <c r="P3833" s="16" t="s">
        <v>518</v>
      </c>
      <c r="Q3833" s="16" t="s">
        <v>523</v>
      </c>
      <c r="R3833" s="16" t="s">
        <v>513</v>
      </c>
    </row>
    <row r="3834" spans="1:18" hidden="1" x14ac:dyDescent="0.3">
      <c r="A3834" s="55">
        <v>45171</v>
      </c>
      <c r="B3834" s="56" t="s">
        <v>919</v>
      </c>
      <c r="C3834" s="56" t="s">
        <v>542</v>
      </c>
      <c r="D3834" s="17" t="s">
        <v>920</v>
      </c>
      <c r="E3834" s="17" t="s">
        <v>550</v>
      </c>
      <c r="F3834" s="17" t="s">
        <v>926</v>
      </c>
      <c r="G3834" s="3" t="s">
        <v>500</v>
      </c>
      <c r="H3834" s="3">
        <v>222</v>
      </c>
      <c r="I3834" s="3">
        <v>1</v>
      </c>
      <c r="J3834" s="57">
        <v>9.7000000000000003E-2</v>
      </c>
      <c r="K3834" s="3">
        <v>28</v>
      </c>
      <c r="L3834" s="3">
        <v>47</v>
      </c>
      <c r="M3834" s="3">
        <v>36</v>
      </c>
      <c r="N3834" s="3">
        <v>30</v>
      </c>
      <c r="O3834" s="3">
        <v>25</v>
      </c>
      <c r="P3834" s="16" t="s">
        <v>518</v>
      </c>
      <c r="Q3834" s="16" t="s">
        <v>523</v>
      </c>
      <c r="R3834" s="16" t="s">
        <v>513</v>
      </c>
    </row>
    <row r="3835" spans="1:18" hidden="1" x14ac:dyDescent="0.3">
      <c r="A3835" s="55">
        <v>45171</v>
      </c>
      <c r="B3835" s="56" t="s">
        <v>919</v>
      </c>
      <c r="C3835" s="56" t="s">
        <v>542</v>
      </c>
      <c r="D3835" s="17" t="s">
        <v>920</v>
      </c>
      <c r="E3835" s="17" t="s">
        <v>546</v>
      </c>
      <c r="F3835" s="17" t="s">
        <v>926</v>
      </c>
      <c r="G3835" s="3" t="s">
        <v>500</v>
      </c>
      <c r="H3835" s="3">
        <v>111</v>
      </c>
      <c r="I3835" s="3">
        <v>0</v>
      </c>
      <c r="J3835" s="57">
        <v>0</v>
      </c>
      <c r="K3835" s="3">
        <v>22</v>
      </c>
      <c r="L3835" s="3">
        <v>56</v>
      </c>
      <c r="M3835" s="3">
        <v>36</v>
      </c>
      <c r="N3835" s="3">
        <v>29</v>
      </c>
      <c r="O3835" s="3">
        <v>27</v>
      </c>
      <c r="P3835" s="16" t="s">
        <v>518</v>
      </c>
      <c r="Q3835" s="16" t="s">
        <v>523</v>
      </c>
      <c r="R3835" s="16" t="s">
        <v>513</v>
      </c>
    </row>
    <row r="3836" spans="1:18" hidden="1" x14ac:dyDescent="0.3">
      <c r="A3836" s="55">
        <v>45171</v>
      </c>
      <c r="B3836" s="56" t="s">
        <v>919</v>
      </c>
      <c r="C3836" s="56" t="s">
        <v>542</v>
      </c>
      <c r="D3836" s="17" t="s">
        <v>920</v>
      </c>
      <c r="E3836" s="17" t="s">
        <v>544</v>
      </c>
      <c r="F3836" s="17" t="s">
        <v>927</v>
      </c>
      <c r="G3836" s="3" t="s">
        <v>502</v>
      </c>
      <c r="H3836" s="3">
        <v>1566</v>
      </c>
      <c r="I3836" s="3">
        <v>44</v>
      </c>
      <c r="J3836" s="57">
        <v>4.2679999999999998</v>
      </c>
      <c r="K3836" s="3">
        <v>71</v>
      </c>
      <c r="L3836" s="3">
        <v>1258</v>
      </c>
      <c r="M3836" s="3">
        <v>776</v>
      </c>
      <c r="N3836" s="3">
        <v>503</v>
      </c>
      <c r="O3836" s="3">
        <v>420</v>
      </c>
      <c r="P3836" s="16" t="s">
        <v>518</v>
      </c>
      <c r="Q3836" s="16" t="s">
        <v>523</v>
      </c>
      <c r="R3836" s="16" t="s">
        <v>513</v>
      </c>
    </row>
    <row r="3837" spans="1:18" hidden="1" x14ac:dyDescent="0.3">
      <c r="A3837" s="55">
        <v>45171</v>
      </c>
      <c r="B3837" s="56" t="s">
        <v>919</v>
      </c>
      <c r="C3837" s="56" t="s">
        <v>542</v>
      </c>
      <c r="D3837" s="17" t="s">
        <v>920</v>
      </c>
      <c r="E3837" s="17" t="s">
        <v>550</v>
      </c>
      <c r="F3837" s="17" t="s">
        <v>927</v>
      </c>
      <c r="G3837" s="3" t="s">
        <v>502</v>
      </c>
      <c r="H3837" s="3">
        <v>48</v>
      </c>
      <c r="I3837" s="3">
        <v>2</v>
      </c>
      <c r="J3837" s="57">
        <v>0.19400000000000001</v>
      </c>
      <c r="K3837" s="3">
        <v>8</v>
      </c>
      <c r="L3837" s="3">
        <v>34</v>
      </c>
      <c r="M3837" s="3">
        <v>20</v>
      </c>
      <c r="N3837" s="3">
        <v>18</v>
      </c>
      <c r="O3837" s="3">
        <v>12</v>
      </c>
      <c r="P3837" s="16" t="s">
        <v>518</v>
      </c>
      <c r="Q3837" s="16" t="s">
        <v>523</v>
      </c>
      <c r="R3837" s="16" t="s">
        <v>513</v>
      </c>
    </row>
    <row r="3838" spans="1:18" hidden="1" x14ac:dyDescent="0.3">
      <c r="A3838" s="55">
        <v>45171</v>
      </c>
      <c r="B3838" s="56" t="s">
        <v>919</v>
      </c>
      <c r="C3838" s="56" t="s">
        <v>542</v>
      </c>
      <c r="D3838" s="17" t="s">
        <v>920</v>
      </c>
      <c r="E3838" s="17" t="s">
        <v>546</v>
      </c>
      <c r="F3838" s="17" t="s">
        <v>927</v>
      </c>
      <c r="G3838" s="3" t="s">
        <v>502</v>
      </c>
      <c r="H3838" s="3">
        <v>147</v>
      </c>
      <c r="I3838" s="3">
        <v>4</v>
      </c>
      <c r="J3838" s="57">
        <v>0.38800000000000001</v>
      </c>
      <c r="K3838" s="3">
        <v>16</v>
      </c>
      <c r="L3838" s="3">
        <v>134</v>
      </c>
      <c r="M3838" s="3">
        <v>86</v>
      </c>
      <c r="N3838" s="3">
        <v>65</v>
      </c>
      <c r="O3838" s="3">
        <v>65</v>
      </c>
      <c r="P3838" s="16" t="s">
        <v>518</v>
      </c>
      <c r="Q3838" s="16" t="s">
        <v>523</v>
      </c>
      <c r="R3838" s="16" t="s">
        <v>513</v>
      </c>
    </row>
    <row r="3839" spans="1:18" x14ac:dyDescent="0.3">
      <c r="A3839" s="73">
        <v>45171</v>
      </c>
      <c r="B3839" s="76" t="s">
        <v>919</v>
      </c>
      <c r="C3839" s="56" t="s">
        <v>542</v>
      </c>
      <c r="D3839" s="17" t="s">
        <v>920</v>
      </c>
      <c r="E3839" s="17" t="s">
        <v>544</v>
      </c>
      <c r="F3839" s="17" t="s">
        <v>928</v>
      </c>
      <c r="G3839" s="78" t="s">
        <v>504</v>
      </c>
      <c r="H3839" s="78">
        <v>1043</v>
      </c>
      <c r="I3839" s="78">
        <v>5</v>
      </c>
      <c r="J3839" s="84">
        <v>0.48499999999999999</v>
      </c>
      <c r="K3839" s="41">
        <v>157</v>
      </c>
      <c r="L3839" s="78">
        <v>331</v>
      </c>
      <c r="M3839" s="78">
        <v>196</v>
      </c>
      <c r="N3839" s="78">
        <v>172</v>
      </c>
      <c r="O3839" s="78">
        <v>121</v>
      </c>
      <c r="P3839" s="89" t="s">
        <v>518</v>
      </c>
      <c r="Q3839" s="16" t="s">
        <v>523</v>
      </c>
      <c r="R3839" s="89" t="s">
        <v>513</v>
      </c>
    </row>
    <row r="3840" spans="1:18" x14ac:dyDescent="0.3">
      <c r="A3840" s="73">
        <v>45171</v>
      </c>
      <c r="B3840" s="76" t="s">
        <v>919</v>
      </c>
      <c r="C3840" s="56" t="s">
        <v>542</v>
      </c>
      <c r="D3840" s="17" t="s">
        <v>920</v>
      </c>
      <c r="E3840" s="17" t="s">
        <v>550</v>
      </c>
      <c r="F3840" s="17" t="s">
        <v>928</v>
      </c>
      <c r="G3840" s="78" t="s">
        <v>504</v>
      </c>
      <c r="H3840" s="78">
        <v>31</v>
      </c>
      <c r="I3840" s="78">
        <v>0</v>
      </c>
      <c r="J3840" s="84">
        <v>0</v>
      </c>
      <c r="K3840" s="41">
        <v>5</v>
      </c>
      <c r="L3840" s="78">
        <v>10</v>
      </c>
      <c r="M3840" s="78">
        <v>6</v>
      </c>
      <c r="N3840" s="78">
        <v>6</v>
      </c>
      <c r="O3840" s="78">
        <v>4</v>
      </c>
      <c r="P3840" s="89" t="s">
        <v>518</v>
      </c>
      <c r="Q3840" s="16" t="s">
        <v>523</v>
      </c>
      <c r="R3840" s="89" t="s">
        <v>513</v>
      </c>
    </row>
    <row r="3841" spans="1:18" x14ac:dyDescent="0.3">
      <c r="A3841" s="73">
        <v>45171</v>
      </c>
      <c r="B3841" s="76" t="s">
        <v>919</v>
      </c>
      <c r="C3841" s="56" t="s">
        <v>542</v>
      </c>
      <c r="D3841" s="17" t="s">
        <v>920</v>
      </c>
      <c r="E3841" s="17" t="s">
        <v>546</v>
      </c>
      <c r="F3841" s="17" t="s">
        <v>928</v>
      </c>
      <c r="G3841" s="78" t="s">
        <v>504</v>
      </c>
      <c r="H3841" s="78">
        <v>27</v>
      </c>
      <c r="I3841" s="78">
        <v>0</v>
      </c>
      <c r="J3841" s="84">
        <v>0</v>
      </c>
      <c r="K3841" s="41">
        <v>5</v>
      </c>
      <c r="L3841" s="78">
        <v>11</v>
      </c>
      <c r="M3841" s="78">
        <v>8</v>
      </c>
      <c r="N3841" s="78">
        <v>6</v>
      </c>
      <c r="O3841" s="78">
        <v>6</v>
      </c>
      <c r="P3841" s="89" t="s">
        <v>518</v>
      </c>
      <c r="Q3841" s="16" t="s">
        <v>523</v>
      </c>
      <c r="R3841" s="89" t="s">
        <v>513</v>
      </c>
    </row>
    <row r="3842" spans="1:18" hidden="1" x14ac:dyDescent="0.3">
      <c r="A3842" s="55">
        <v>45171</v>
      </c>
      <c r="B3842" s="56" t="s">
        <v>919</v>
      </c>
      <c r="C3842" s="56" t="s">
        <v>542</v>
      </c>
      <c r="D3842" s="17" t="s">
        <v>920</v>
      </c>
      <c r="E3842" s="17" t="s">
        <v>544</v>
      </c>
      <c r="F3842" s="17" t="s">
        <v>929</v>
      </c>
      <c r="G3842" s="3" t="s">
        <v>501</v>
      </c>
      <c r="H3842" s="3">
        <v>2662</v>
      </c>
      <c r="I3842" s="3">
        <v>19</v>
      </c>
      <c r="J3842" s="57">
        <v>1.843</v>
      </c>
      <c r="K3842" s="3">
        <v>585</v>
      </c>
      <c r="L3842" s="3">
        <v>907</v>
      </c>
      <c r="M3842" s="3">
        <v>665</v>
      </c>
      <c r="N3842" s="3">
        <v>592</v>
      </c>
      <c r="O3842" s="3">
        <v>456</v>
      </c>
      <c r="P3842" s="16" t="s">
        <v>518</v>
      </c>
      <c r="Q3842" s="16" t="s">
        <v>523</v>
      </c>
      <c r="R3842" s="16" t="s">
        <v>513</v>
      </c>
    </row>
    <row r="3843" spans="1:18" hidden="1" x14ac:dyDescent="0.3">
      <c r="A3843" s="55">
        <v>45171</v>
      </c>
      <c r="B3843" s="56" t="s">
        <v>919</v>
      </c>
      <c r="C3843" s="56" t="s">
        <v>542</v>
      </c>
      <c r="D3843" s="17" t="s">
        <v>920</v>
      </c>
      <c r="E3843" s="17" t="s">
        <v>550</v>
      </c>
      <c r="F3843" s="17" t="s">
        <v>929</v>
      </c>
      <c r="G3843" s="3" t="s">
        <v>501</v>
      </c>
      <c r="H3843" s="3">
        <v>266</v>
      </c>
      <c r="I3843" s="3">
        <v>2</v>
      </c>
      <c r="J3843" s="57">
        <v>0.19400000000000001</v>
      </c>
      <c r="K3843" s="3">
        <v>25</v>
      </c>
      <c r="L3843" s="3">
        <v>93</v>
      </c>
      <c r="M3843" s="3">
        <v>60</v>
      </c>
      <c r="N3843" s="3">
        <v>47</v>
      </c>
      <c r="O3843" s="3">
        <v>40</v>
      </c>
      <c r="P3843" s="16" t="s">
        <v>518</v>
      </c>
      <c r="Q3843" s="16" t="s">
        <v>523</v>
      </c>
      <c r="R3843" s="16" t="s">
        <v>513</v>
      </c>
    </row>
    <row r="3844" spans="1:18" hidden="1" x14ac:dyDescent="0.3">
      <c r="A3844" s="55">
        <v>45171</v>
      </c>
      <c r="B3844" s="56" t="s">
        <v>919</v>
      </c>
      <c r="C3844" s="56" t="s">
        <v>542</v>
      </c>
      <c r="D3844" s="17" t="s">
        <v>920</v>
      </c>
      <c r="E3844" s="17" t="s">
        <v>546</v>
      </c>
      <c r="F3844" s="17" t="s">
        <v>929</v>
      </c>
      <c r="G3844" s="3" t="s">
        <v>501</v>
      </c>
      <c r="H3844" s="3">
        <v>468</v>
      </c>
      <c r="I3844" s="3">
        <v>12</v>
      </c>
      <c r="J3844" s="57">
        <v>1.1640000000000001</v>
      </c>
      <c r="K3844" s="3">
        <v>38</v>
      </c>
      <c r="L3844" s="3">
        <v>343</v>
      </c>
      <c r="M3844" s="3">
        <v>183</v>
      </c>
      <c r="N3844" s="3">
        <v>156</v>
      </c>
      <c r="O3844" s="3">
        <v>140</v>
      </c>
      <c r="P3844" s="16" t="s">
        <v>518</v>
      </c>
      <c r="Q3844" s="16" t="s">
        <v>523</v>
      </c>
      <c r="R3844" s="16" t="s">
        <v>513</v>
      </c>
    </row>
    <row r="3845" spans="1:18" hidden="1" x14ac:dyDescent="0.3">
      <c r="A3845" s="55">
        <v>45171</v>
      </c>
      <c r="B3845" s="56" t="s">
        <v>919</v>
      </c>
      <c r="C3845" s="56" t="s">
        <v>542</v>
      </c>
      <c r="D3845" s="17" t="s">
        <v>920</v>
      </c>
      <c r="E3845" s="17" t="s">
        <v>544</v>
      </c>
      <c r="F3845" s="17" t="s">
        <v>930</v>
      </c>
      <c r="G3845" s="3" t="s">
        <v>507</v>
      </c>
      <c r="H3845" s="3">
        <v>2504</v>
      </c>
      <c r="I3845" s="3">
        <v>46</v>
      </c>
      <c r="J3845" s="57">
        <v>4.4619999999999997</v>
      </c>
      <c r="K3845" s="3">
        <v>149</v>
      </c>
      <c r="L3845" s="3">
        <v>689</v>
      </c>
      <c r="M3845" s="3">
        <v>490</v>
      </c>
      <c r="N3845" s="3">
        <v>418</v>
      </c>
      <c r="O3845" s="3">
        <v>245</v>
      </c>
      <c r="P3845" s="16" t="s">
        <v>518</v>
      </c>
      <c r="Q3845" s="16" t="s">
        <v>523</v>
      </c>
      <c r="R3845" s="16" t="s">
        <v>513</v>
      </c>
    </row>
    <row r="3846" spans="1:18" hidden="1" x14ac:dyDescent="0.3">
      <c r="A3846" s="55">
        <v>45171</v>
      </c>
      <c r="B3846" s="56" t="s">
        <v>919</v>
      </c>
      <c r="C3846" s="56" t="s">
        <v>542</v>
      </c>
      <c r="D3846" s="17" t="s">
        <v>920</v>
      </c>
      <c r="E3846" s="17" t="s">
        <v>550</v>
      </c>
      <c r="F3846" s="17" t="s">
        <v>930</v>
      </c>
      <c r="G3846" s="3" t="s">
        <v>507</v>
      </c>
      <c r="H3846" s="3">
        <v>53</v>
      </c>
      <c r="I3846" s="3">
        <v>0</v>
      </c>
      <c r="J3846" s="57">
        <v>0</v>
      </c>
      <c r="K3846" s="3">
        <v>5</v>
      </c>
      <c r="L3846" s="3">
        <v>14</v>
      </c>
      <c r="M3846" s="3">
        <v>9</v>
      </c>
      <c r="N3846" s="3">
        <v>8</v>
      </c>
      <c r="O3846" s="3">
        <v>5</v>
      </c>
      <c r="P3846" s="16" t="s">
        <v>518</v>
      </c>
      <c r="Q3846" s="16" t="s">
        <v>523</v>
      </c>
      <c r="R3846" s="16" t="s">
        <v>513</v>
      </c>
    </row>
    <row r="3847" spans="1:18" hidden="1" x14ac:dyDescent="0.3">
      <c r="A3847" s="55">
        <v>45171</v>
      </c>
      <c r="B3847" s="56" t="s">
        <v>919</v>
      </c>
      <c r="C3847" s="56" t="s">
        <v>542</v>
      </c>
      <c r="D3847" s="17" t="s">
        <v>920</v>
      </c>
      <c r="E3847" s="17" t="s">
        <v>546</v>
      </c>
      <c r="F3847" s="17" t="s">
        <v>930</v>
      </c>
      <c r="G3847" s="3" t="s">
        <v>507</v>
      </c>
      <c r="H3847" s="3">
        <v>92</v>
      </c>
      <c r="I3847" s="3">
        <v>2</v>
      </c>
      <c r="J3847" s="57">
        <v>0.19400000000000001</v>
      </c>
      <c r="K3847" s="3">
        <v>10</v>
      </c>
      <c r="L3847" s="3">
        <v>42</v>
      </c>
      <c r="M3847" s="3">
        <v>32</v>
      </c>
      <c r="N3847" s="3">
        <v>25</v>
      </c>
      <c r="O3847" s="3">
        <v>14</v>
      </c>
      <c r="P3847" s="16" t="s">
        <v>518</v>
      </c>
      <c r="Q3847" s="16" t="s">
        <v>523</v>
      </c>
      <c r="R3847" s="16" t="s">
        <v>513</v>
      </c>
    </row>
    <row r="3848" spans="1:18" hidden="1" x14ac:dyDescent="0.3">
      <c r="A3848" s="55">
        <v>45171</v>
      </c>
      <c r="B3848" s="56" t="s">
        <v>919</v>
      </c>
      <c r="C3848" s="56" t="s">
        <v>542</v>
      </c>
      <c r="D3848" s="17" t="s">
        <v>920</v>
      </c>
      <c r="E3848" s="17" t="s">
        <v>544</v>
      </c>
      <c r="F3848" s="17" t="s">
        <v>931</v>
      </c>
      <c r="G3848" s="3" t="s">
        <v>503</v>
      </c>
      <c r="H3848" s="3">
        <v>3997</v>
      </c>
      <c r="I3848" s="3">
        <v>40</v>
      </c>
      <c r="J3848" s="57">
        <v>3.88</v>
      </c>
      <c r="K3848" s="3">
        <v>21</v>
      </c>
      <c r="L3848" s="3">
        <v>1849</v>
      </c>
      <c r="M3848" s="3">
        <v>954</v>
      </c>
      <c r="N3848" s="3">
        <v>805</v>
      </c>
      <c r="O3848" s="3">
        <v>597</v>
      </c>
      <c r="P3848" s="16" t="s">
        <v>518</v>
      </c>
      <c r="Q3848" s="16" t="s">
        <v>523</v>
      </c>
      <c r="R3848" s="16" t="s">
        <v>513</v>
      </c>
    </row>
    <row r="3849" spans="1:18" hidden="1" x14ac:dyDescent="0.3">
      <c r="A3849" s="55">
        <v>45171</v>
      </c>
      <c r="B3849" s="56" t="s">
        <v>919</v>
      </c>
      <c r="C3849" s="56" t="s">
        <v>542</v>
      </c>
      <c r="D3849" s="17" t="s">
        <v>920</v>
      </c>
      <c r="E3849" s="17" t="s">
        <v>550</v>
      </c>
      <c r="F3849" s="17" t="s">
        <v>931</v>
      </c>
      <c r="G3849" s="3" t="s">
        <v>503</v>
      </c>
      <c r="H3849" s="3">
        <v>22</v>
      </c>
      <c r="I3849" s="3">
        <v>1</v>
      </c>
      <c r="J3849" s="57">
        <v>9.7000000000000003E-2</v>
      </c>
      <c r="K3849" s="3">
        <v>1</v>
      </c>
      <c r="L3849" s="3">
        <v>5</v>
      </c>
      <c r="M3849" s="3">
        <v>2</v>
      </c>
      <c r="N3849" s="3">
        <v>2</v>
      </c>
      <c r="O3849" s="3">
        <v>2</v>
      </c>
      <c r="P3849" s="16" t="s">
        <v>518</v>
      </c>
      <c r="Q3849" s="16" t="s">
        <v>523</v>
      </c>
      <c r="R3849" s="16" t="s">
        <v>513</v>
      </c>
    </row>
    <row r="3850" spans="1:18" hidden="1" x14ac:dyDescent="0.3">
      <c r="A3850" s="55">
        <v>45171</v>
      </c>
      <c r="B3850" s="56" t="s">
        <v>919</v>
      </c>
      <c r="C3850" s="56" t="s">
        <v>542</v>
      </c>
      <c r="D3850" s="17" t="s">
        <v>920</v>
      </c>
      <c r="E3850" s="17" t="s">
        <v>546</v>
      </c>
      <c r="F3850" s="17" t="s">
        <v>931</v>
      </c>
      <c r="G3850" s="3" t="s">
        <v>503</v>
      </c>
      <c r="H3850" s="3">
        <v>32</v>
      </c>
      <c r="I3850" s="3">
        <v>0</v>
      </c>
      <c r="J3850" s="57">
        <v>0</v>
      </c>
      <c r="K3850" s="3">
        <v>1</v>
      </c>
      <c r="L3850" s="3">
        <v>14</v>
      </c>
      <c r="M3850" s="3">
        <v>5</v>
      </c>
      <c r="N3850" s="3">
        <v>5</v>
      </c>
      <c r="O3850" s="3">
        <v>5</v>
      </c>
      <c r="P3850" s="16" t="s">
        <v>518</v>
      </c>
      <c r="Q3850" s="16" t="s">
        <v>523</v>
      </c>
      <c r="R3850" s="16" t="s">
        <v>513</v>
      </c>
    </row>
    <row r="3851" spans="1:18" hidden="1" x14ac:dyDescent="0.3">
      <c r="A3851" s="55">
        <v>45171</v>
      </c>
      <c r="B3851" s="56" t="s">
        <v>919</v>
      </c>
      <c r="C3851" s="56" t="s">
        <v>542</v>
      </c>
      <c r="D3851" s="17" t="s">
        <v>920</v>
      </c>
      <c r="E3851" s="17" t="s">
        <v>544</v>
      </c>
      <c r="F3851" s="17" t="s">
        <v>932</v>
      </c>
      <c r="G3851" s="3" t="s">
        <v>499</v>
      </c>
      <c r="H3851" s="3">
        <v>4585</v>
      </c>
      <c r="I3851" s="3">
        <v>100</v>
      </c>
      <c r="J3851" s="57">
        <v>9.7000000000000011</v>
      </c>
      <c r="K3851" s="3">
        <v>308</v>
      </c>
      <c r="L3851" s="3">
        <v>1637</v>
      </c>
      <c r="M3851" s="3">
        <v>1072</v>
      </c>
      <c r="N3851" s="3">
        <v>860</v>
      </c>
      <c r="O3851" s="3">
        <v>580</v>
      </c>
      <c r="P3851" s="16" t="s">
        <v>518</v>
      </c>
      <c r="Q3851" s="16" t="s">
        <v>523</v>
      </c>
      <c r="R3851" s="16" t="s">
        <v>513</v>
      </c>
    </row>
    <row r="3852" spans="1:18" hidden="1" x14ac:dyDescent="0.3">
      <c r="A3852" s="55">
        <v>45171</v>
      </c>
      <c r="B3852" s="56" t="s">
        <v>919</v>
      </c>
      <c r="C3852" s="56" t="s">
        <v>542</v>
      </c>
      <c r="D3852" s="17" t="s">
        <v>920</v>
      </c>
      <c r="E3852" s="17" t="s">
        <v>550</v>
      </c>
      <c r="F3852" s="17" t="s">
        <v>932</v>
      </c>
      <c r="G3852" s="3" t="s">
        <v>499</v>
      </c>
      <c r="H3852" s="3">
        <v>105</v>
      </c>
      <c r="I3852" s="3">
        <v>1</v>
      </c>
      <c r="J3852" s="57">
        <v>9.7000000000000003E-2</v>
      </c>
      <c r="K3852" s="3">
        <v>6</v>
      </c>
      <c r="L3852" s="3">
        <v>59</v>
      </c>
      <c r="M3852" s="3">
        <v>23</v>
      </c>
      <c r="N3852" s="3">
        <v>18</v>
      </c>
      <c r="O3852" s="3">
        <v>10</v>
      </c>
      <c r="P3852" s="16" t="s">
        <v>518</v>
      </c>
      <c r="Q3852" s="16" t="s">
        <v>523</v>
      </c>
      <c r="R3852" s="16" t="s">
        <v>513</v>
      </c>
    </row>
    <row r="3853" spans="1:18" hidden="1" x14ac:dyDescent="0.3">
      <c r="A3853" s="55">
        <v>45171</v>
      </c>
      <c r="B3853" s="56" t="s">
        <v>919</v>
      </c>
      <c r="C3853" s="56" t="s">
        <v>542</v>
      </c>
      <c r="D3853" s="17" t="s">
        <v>920</v>
      </c>
      <c r="E3853" s="17" t="s">
        <v>546</v>
      </c>
      <c r="F3853" s="17" t="s">
        <v>932</v>
      </c>
      <c r="G3853" s="3" t="s">
        <v>499</v>
      </c>
      <c r="H3853" s="3">
        <v>249</v>
      </c>
      <c r="I3853" s="3">
        <v>4</v>
      </c>
      <c r="J3853" s="57">
        <v>0.38800000000000001</v>
      </c>
      <c r="K3853" s="3">
        <v>32</v>
      </c>
      <c r="L3853" s="3">
        <v>219</v>
      </c>
      <c r="M3853" s="3">
        <v>119</v>
      </c>
      <c r="N3853" s="3">
        <v>91</v>
      </c>
      <c r="O3853" s="3">
        <v>63</v>
      </c>
      <c r="P3853" s="16" t="s">
        <v>518</v>
      </c>
      <c r="Q3853" s="16" t="s">
        <v>523</v>
      </c>
      <c r="R3853" s="16" t="s">
        <v>513</v>
      </c>
    </row>
    <row r="3854" spans="1:18" hidden="1" x14ac:dyDescent="0.3">
      <c r="A3854" s="55">
        <v>45171</v>
      </c>
      <c r="B3854" s="56" t="s">
        <v>919</v>
      </c>
      <c r="C3854" s="56" t="s">
        <v>542</v>
      </c>
      <c r="D3854" s="17" t="s">
        <v>920</v>
      </c>
      <c r="E3854" s="17" t="s">
        <v>544</v>
      </c>
      <c r="F3854" s="17" t="s">
        <v>933</v>
      </c>
      <c r="G3854" s="3" t="s">
        <v>498</v>
      </c>
      <c r="H3854" s="3">
        <v>1249</v>
      </c>
      <c r="I3854" s="3">
        <v>15</v>
      </c>
      <c r="J3854" s="57">
        <v>1.4550000000000001</v>
      </c>
      <c r="K3854" s="3">
        <v>70</v>
      </c>
      <c r="L3854" s="3">
        <v>481</v>
      </c>
      <c r="M3854" s="3">
        <v>324</v>
      </c>
      <c r="N3854" s="3">
        <v>242</v>
      </c>
      <c r="O3854" s="3">
        <v>188</v>
      </c>
      <c r="P3854" s="16" t="s">
        <v>518</v>
      </c>
      <c r="Q3854" s="16" t="s">
        <v>523</v>
      </c>
      <c r="R3854" s="16" t="s">
        <v>513</v>
      </c>
    </row>
    <row r="3855" spans="1:18" hidden="1" x14ac:dyDescent="0.3">
      <c r="A3855" s="55">
        <v>45171</v>
      </c>
      <c r="B3855" s="56" t="s">
        <v>919</v>
      </c>
      <c r="C3855" s="56" t="s">
        <v>542</v>
      </c>
      <c r="D3855" s="17" t="s">
        <v>920</v>
      </c>
      <c r="E3855" s="17" t="s">
        <v>550</v>
      </c>
      <c r="F3855" s="17" t="s">
        <v>933</v>
      </c>
      <c r="G3855" s="3" t="s">
        <v>498</v>
      </c>
      <c r="H3855" s="3">
        <v>47</v>
      </c>
      <c r="I3855" s="3">
        <v>0</v>
      </c>
      <c r="J3855" s="57">
        <v>0</v>
      </c>
      <c r="K3855" s="3">
        <v>5</v>
      </c>
      <c r="L3855" s="3">
        <v>33</v>
      </c>
      <c r="M3855" s="3">
        <v>18</v>
      </c>
      <c r="N3855" s="3">
        <v>16</v>
      </c>
      <c r="O3855" s="3">
        <v>10</v>
      </c>
      <c r="P3855" s="16" t="s">
        <v>518</v>
      </c>
      <c r="Q3855" s="16" t="s">
        <v>523</v>
      </c>
      <c r="R3855" s="16" t="s">
        <v>513</v>
      </c>
    </row>
    <row r="3856" spans="1:18" hidden="1" x14ac:dyDescent="0.3">
      <c r="A3856" s="55">
        <v>45171</v>
      </c>
      <c r="B3856" s="56" t="s">
        <v>919</v>
      </c>
      <c r="C3856" s="56" t="s">
        <v>542</v>
      </c>
      <c r="D3856" s="17" t="s">
        <v>920</v>
      </c>
      <c r="E3856" s="17" t="s">
        <v>546</v>
      </c>
      <c r="F3856" s="17" t="s">
        <v>933</v>
      </c>
      <c r="G3856" s="3" t="s">
        <v>498</v>
      </c>
      <c r="H3856" s="3">
        <v>77</v>
      </c>
      <c r="I3856" s="3">
        <v>3</v>
      </c>
      <c r="J3856" s="57">
        <v>0.29100000000000004</v>
      </c>
      <c r="K3856" s="3">
        <v>8</v>
      </c>
      <c r="L3856" s="3">
        <v>67</v>
      </c>
      <c r="M3856" s="3">
        <v>39</v>
      </c>
      <c r="N3856" s="3">
        <v>39</v>
      </c>
      <c r="O3856" s="3">
        <v>26</v>
      </c>
      <c r="P3856" s="16" t="s">
        <v>518</v>
      </c>
      <c r="Q3856" s="16" t="s">
        <v>523</v>
      </c>
      <c r="R3856" s="16" t="s">
        <v>513</v>
      </c>
    </row>
    <row r="3857" spans="1:18" hidden="1" x14ac:dyDescent="0.3">
      <c r="A3857" s="55">
        <v>45171</v>
      </c>
      <c r="B3857" s="56" t="s">
        <v>919</v>
      </c>
      <c r="C3857" s="56" t="s">
        <v>542</v>
      </c>
      <c r="D3857" s="17" t="s">
        <v>920</v>
      </c>
      <c r="E3857" s="17" t="s">
        <v>544</v>
      </c>
      <c r="F3857" s="17" t="s">
        <v>934</v>
      </c>
      <c r="G3857" s="3" t="s">
        <v>506</v>
      </c>
      <c r="H3857" s="3">
        <v>5674</v>
      </c>
      <c r="I3857" s="3">
        <v>45</v>
      </c>
      <c r="J3857" s="57">
        <v>4.3650000000000002</v>
      </c>
      <c r="K3857" s="3">
        <v>825</v>
      </c>
      <c r="L3857" s="3">
        <v>1917</v>
      </c>
      <c r="M3857" s="3">
        <v>1254</v>
      </c>
      <c r="N3857" s="3">
        <v>1135</v>
      </c>
      <c r="O3857" s="3">
        <v>817</v>
      </c>
      <c r="P3857" s="16" t="s">
        <v>518</v>
      </c>
      <c r="Q3857" s="16" t="s">
        <v>523</v>
      </c>
      <c r="R3857" s="16" t="s">
        <v>513</v>
      </c>
    </row>
    <row r="3858" spans="1:18" hidden="1" x14ac:dyDescent="0.3">
      <c r="A3858" s="55">
        <v>45171</v>
      </c>
      <c r="B3858" s="56" t="s">
        <v>919</v>
      </c>
      <c r="C3858" s="56" t="s">
        <v>542</v>
      </c>
      <c r="D3858" s="17" t="s">
        <v>920</v>
      </c>
      <c r="E3858" s="17" t="s">
        <v>550</v>
      </c>
      <c r="F3858" s="17" t="s">
        <v>934</v>
      </c>
      <c r="G3858" s="3" t="s">
        <v>506</v>
      </c>
      <c r="H3858" s="3">
        <v>177</v>
      </c>
      <c r="I3858" s="3">
        <v>1</v>
      </c>
      <c r="J3858" s="57">
        <v>9.7000000000000003E-2</v>
      </c>
      <c r="K3858" s="3">
        <v>33</v>
      </c>
      <c r="L3858" s="3">
        <v>71</v>
      </c>
      <c r="M3858" s="3">
        <v>52</v>
      </c>
      <c r="N3858" s="3">
        <v>49</v>
      </c>
      <c r="O3858" s="3">
        <v>42</v>
      </c>
      <c r="P3858" s="16" t="s">
        <v>518</v>
      </c>
      <c r="Q3858" s="16" t="s">
        <v>523</v>
      </c>
      <c r="R3858" s="16" t="s">
        <v>513</v>
      </c>
    </row>
    <row r="3859" spans="1:18" hidden="1" x14ac:dyDescent="0.3">
      <c r="A3859" s="55">
        <v>45171</v>
      </c>
      <c r="B3859" s="56" t="s">
        <v>919</v>
      </c>
      <c r="C3859" s="56" t="s">
        <v>542</v>
      </c>
      <c r="D3859" s="17" t="s">
        <v>920</v>
      </c>
      <c r="E3859" s="17" t="s">
        <v>546</v>
      </c>
      <c r="F3859" s="17" t="s">
        <v>934</v>
      </c>
      <c r="G3859" s="3" t="s">
        <v>506</v>
      </c>
      <c r="H3859" s="3">
        <v>305</v>
      </c>
      <c r="I3859" s="3">
        <v>1</v>
      </c>
      <c r="J3859" s="57">
        <v>9.7000000000000003E-2</v>
      </c>
      <c r="K3859" s="3">
        <v>33</v>
      </c>
      <c r="L3859" s="3">
        <v>219</v>
      </c>
      <c r="M3859" s="3">
        <v>120</v>
      </c>
      <c r="N3859" s="3">
        <v>94</v>
      </c>
      <c r="O3859" s="3">
        <v>72</v>
      </c>
      <c r="P3859" s="16" t="s">
        <v>518</v>
      </c>
      <c r="Q3859" s="16" t="s">
        <v>523</v>
      </c>
      <c r="R3859" s="16" t="s">
        <v>513</v>
      </c>
    </row>
    <row r="3860" spans="1:18" hidden="1" x14ac:dyDescent="0.3">
      <c r="A3860" s="55">
        <v>45171</v>
      </c>
      <c r="B3860" s="56" t="s">
        <v>919</v>
      </c>
      <c r="C3860" s="56" t="s">
        <v>542</v>
      </c>
      <c r="D3860" s="17" t="s">
        <v>545</v>
      </c>
      <c r="E3860" s="17" t="s">
        <v>544</v>
      </c>
      <c r="F3860" s="17" t="s">
        <v>936</v>
      </c>
      <c r="G3860" s="3" t="s">
        <v>505</v>
      </c>
      <c r="H3860" s="3">
        <v>57425</v>
      </c>
      <c r="I3860" s="3">
        <v>613</v>
      </c>
      <c r="J3860" s="57">
        <v>171.64000000000001</v>
      </c>
      <c r="K3860" s="3">
        <v>8710</v>
      </c>
      <c r="L3860" s="3">
        <v>44137</v>
      </c>
      <c r="M3860" s="3">
        <v>23022</v>
      </c>
      <c r="N3860" s="3">
        <v>18726</v>
      </c>
      <c r="O3860" s="3">
        <v>13208</v>
      </c>
      <c r="P3860" s="16" t="s">
        <v>515</v>
      </c>
      <c r="Q3860" s="16" t="s">
        <v>523</v>
      </c>
      <c r="R3860" s="16" t="s">
        <v>513</v>
      </c>
    </row>
    <row r="3861" spans="1:18" hidden="1" x14ac:dyDescent="0.3">
      <c r="A3861" s="55">
        <v>45171</v>
      </c>
      <c r="B3861" s="56" t="s">
        <v>919</v>
      </c>
      <c r="C3861" s="56" t="s">
        <v>542</v>
      </c>
      <c r="D3861" s="17" t="s">
        <v>545</v>
      </c>
      <c r="E3861" s="17" t="s">
        <v>550</v>
      </c>
      <c r="F3861" s="17" t="s">
        <v>936</v>
      </c>
      <c r="G3861" s="3" t="s">
        <v>505</v>
      </c>
      <c r="H3861" s="3">
        <v>2012</v>
      </c>
      <c r="I3861" s="3">
        <v>16</v>
      </c>
      <c r="J3861" s="57">
        <v>4.4800000000000004</v>
      </c>
      <c r="K3861" s="3">
        <v>141</v>
      </c>
      <c r="L3861" s="3">
        <v>1313</v>
      </c>
      <c r="M3861" s="3">
        <v>640</v>
      </c>
      <c r="N3861" s="3">
        <v>513</v>
      </c>
      <c r="O3861" s="3">
        <v>365</v>
      </c>
      <c r="P3861" s="16" t="s">
        <v>515</v>
      </c>
      <c r="Q3861" s="16" t="s">
        <v>523</v>
      </c>
      <c r="R3861" s="16" t="s">
        <v>513</v>
      </c>
    </row>
    <row r="3862" spans="1:18" hidden="1" x14ac:dyDescent="0.3">
      <c r="A3862" s="55">
        <v>45171</v>
      </c>
      <c r="B3862" s="56" t="s">
        <v>919</v>
      </c>
      <c r="C3862" s="56" t="s">
        <v>542</v>
      </c>
      <c r="D3862" s="17" t="s">
        <v>545</v>
      </c>
      <c r="E3862" s="17" t="s">
        <v>546</v>
      </c>
      <c r="F3862" s="17" t="s">
        <v>936</v>
      </c>
      <c r="G3862" s="3" t="s">
        <v>505</v>
      </c>
      <c r="H3862" s="3">
        <v>2793</v>
      </c>
      <c r="I3862" s="3">
        <v>40</v>
      </c>
      <c r="J3862" s="57">
        <v>11.200000000000001</v>
      </c>
      <c r="K3862" s="3">
        <v>200</v>
      </c>
      <c r="L3862" s="3">
        <v>1584</v>
      </c>
      <c r="M3862" s="3">
        <v>863</v>
      </c>
      <c r="N3862" s="3">
        <v>714</v>
      </c>
      <c r="O3862" s="3">
        <v>562</v>
      </c>
      <c r="P3862" s="16" t="s">
        <v>515</v>
      </c>
      <c r="Q3862" s="16" t="s">
        <v>523</v>
      </c>
      <c r="R3862" s="16" t="s">
        <v>513</v>
      </c>
    </row>
    <row r="3863" spans="1:18" hidden="1" x14ac:dyDescent="0.3">
      <c r="A3863" s="55">
        <v>45171</v>
      </c>
      <c r="B3863" s="56" t="s">
        <v>919</v>
      </c>
      <c r="C3863" s="56" t="s">
        <v>542</v>
      </c>
      <c r="D3863" s="17" t="s">
        <v>545</v>
      </c>
      <c r="E3863" s="17" t="s">
        <v>544</v>
      </c>
      <c r="F3863" s="17" t="s">
        <v>937</v>
      </c>
      <c r="G3863" s="3" t="s">
        <v>499</v>
      </c>
      <c r="H3863" s="3">
        <v>9257</v>
      </c>
      <c r="I3863" s="3">
        <v>55</v>
      </c>
      <c r="J3863" s="57">
        <v>15.400000000000002</v>
      </c>
      <c r="K3863" s="3">
        <v>1066</v>
      </c>
      <c r="L3863" s="3">
        <v>7461</v>
      </c>
      <c r="M3863" s="3">
        <v>3881</v>
      </c>
      <c r="N3863" s="3">
        <v>3042</v>
      </c>
      <c r="O3863" s="3">
        <v>2224</v>
      </c>
      <c r="P3863" s="16" t="s">
        <v>515</v>
      </c>
      <c r="Q3863" s="16" t="s">
        <v>523</v>
      </c>
      <c r="R3863" s="16" t="s">
        <v>513</v>
      </c>
    </row>
    <row r="3864" spans="1:18" hidden="1" x14ac:dyDescent="0.3">
      <c r="A3864" s="55">
        <v>45171</v>
      </c>
      <c r="B3864" s="56" t="s">
        <v>919</v>
      </c>
      <c r="C3864" s="56" t="s">
        <v>542</v>
      </c>
      <c r="D3864" s="17" t="s">
        <v>545</v>
      </c>
      <c r="E3864" s="17" t="s">
        <v>550</v>
      </c>
      <c r="F3864" s="17" t="s">
        <v>937</v>
      </c>
      <c r="G3864" s="3" t="s">
        <v>499</v>
      </c>
      <c r="H3864" s="3">
        <v>554</v>
      </c>
      <c r="I3864" s="3">
        <v>3</v>
      </c>
      <c r="J3864" s="57">
        <v>0.84000000000000008</v>
      </c>
      <c r="K3864" s="3">
        <v>78</v>
      </c>
      <c r="L3864" s="3">
        <v>467</v>
      </c>
      <c r="M3864" s="3">
        <v>205</v>
      </c>
      <c r="N3864" s="3">
        <v>149</v>
      </c>
      <c r="O3864" s="3">
        <v>105</v>
      </c>
      <c r="P3864" s="16" t="s">
        <v>515</v>
      </c>
      <c r="Q3864" s="16" t="s">
        <v>523</v>
      </c>
      <c r="R3864" s="16" t="s">
        <v>513</v>
      </c>
    </row>
    <row r="3865" spans="1:18" hidden="1" x14ac:dyDescent="0.3">
      <c r="A3865" s="55">
        <v>45171</v>
      </c>
      <c r="B3865" s="56" t="s">
        <v>919</v>
      </c>
      <c r="C3865" s="56" t="s">
        <v>542</v>
      </c>
      <c r="D3865" s="17" t="s">
        <v>545</v>
      </c>
      <c r="E3865" s="17" t="s">
        <v>546</v>
      </c>
      <c r="F3865" s="17" t="s">
        <v>937</v>
      </c>
      <c r="G3865" s="3" t="s">
        <v>499</v>
      </c>
      <c r="H3865" s="3">
        <v>808</v>
      </c>
      <c r="I3865" s="3">
        <v>4</v>
      </c>
      <c r="J3865" s="57">
        <v>1.1200000000000001</v>
      </c>
      <c r="K3865" s="3">
        <v>93</v>
      </c>
      <c r="L3865" s="3">
        <v>558</v>
      </c>
      <c r="M3865" s="3">
        <v>254</v>
      </c>
      <c r="N3865" s="3">
        <v>173</v>
      </c>
      <c r="O3865" s="3">
        <v>110</v>
      </c>
      <c r="P3865" s="16" t="s">
        <v>515</v>
      </c>
      <c r="Q3865" s="16" t="s">
        <v>523</v>
      </c>
      <c r="R3865" s="16" t="s">
        <v>513</v>
      </c>
    </row>
    <row r="3866" spans="1:18" hidden="1" x14ac:dyDescent="0.3">
      <c r="A3866" s="55">
        <v>45171</v>
      </c>
      <c r="B3866" s="56" t="s">
        <v>919</v>
      </c>
      <c r="C3866" s="56" t="s">
        <v>542</v>
      </c>
      <c r="D3866" s="17" t="s">
        <v>545</v>
      </c>
      <c r="E3866" s="17" t="s">
        <v>544</v>
      </c>
      <c r="F3866" s="17" t="s">
        <v>938</v>
      </c>
      <c r="G3866" s="3" t="s">
        <v>506</v>
      </c>
      <c r="H3866" s="3">
        <v>58827</v>
      </c>
      <c r="I3866" s="3">
        <v>754</v>
      </c>
      <c r="J3866" s="57">
        <v>211.12000000000003</v>
      </c>
      <c r="K3866" s="3">
        <v>20267</v>
      </c>
      <c r="L3866" s="3">
        <v>53768</v>
      </c>
      <c r="M3866" s="3">
        <v>33731</v>
      </c>
      <c r="N3866" s="3">
        <v>27366</v>
      </c>
      <c r="O3866" s="3">
        <v>21342</v>
      </c>
      <c r="P3866" s="16" t="s">
        <v>515</v>
      </c>
      <c r="Q3866" s="16" t="s">
        <v>523</v>
      </c>
      <c r="R3866" s="16" t="s">
        <v>513</v>
      </c>
    </row>
    <row r="3867" spans="1:18" hidden="1" x14ac:dyDescent="0.3">
      <c r="A3867" s="55">
        <v>45171</v>
      </c>
      <c r="B3867" s="56" t="s">
        <v>919</v>
      </c>
      <c r="C3867" s="56" t="s">
        <v>542</v>
      </c>
      <c r="D3867" s="17" t="s">
        <v>545</v>
      </c>
      <c r="E3867" s="17" t="s">
        <v>550</v>
      </c>
      <c r="F3867" s="17" t="s">
        <v>938</v>
      </c>
      <c r="G3867" s="3" t="s">
        <v>506</v>
      </c>
      <c r="H3867" s="3">
        <v>1439</v>
      </c>
      <c r="I3867" s="3">
        <v>12</v>
      </c>
      <c r="J3867" s="57">
        <v>3.3600000000000003</v>
      </c>
      <c r="K3867" s="3">
        <v>276</v>
      </c>
      <c r="L3867" s="3">
        <v>1324</v>
      </c>
      <c r="M3867" s="3">
        <v>693</v>
      </c>
      <c r="N3867" s="3">
        <v>528</v>
      </c>
      <c r="O3867" s="3">
        <v>296</v>
      </c>
      <c r="P3867" s="16" t="s">
        <v>515</v>
      </c>
      <c r="Q3867" s="16" t="s">
        <v>523</v>
      </c>
      <c r="R3867" s="16" t="s">
        <v>513</v>
      </c>
    </row>
    <row r="3868" spans="1:18" hidden="1" x14ac:dyDescent="0.3">
      <c r="A3868" s="55">
        <v>45171</v>
      </c>
      <c r="B3868" s="56" t="s">
        <v>919</v>
      </c>
      <c r="C3868" s="56" t="s">
        <v>542</v>
      </c>
      <c r="D3868" s="17" t="s">
        <v>545</v>
      </c>
      <c r="E3868" s="17" t="s">
        <v>546</v>
      </c>
      <c r="F3868" s="17" t="s">
        <v>938</v>
      </c>
      <c r="G3868" s="3" t="s">
        <v>506</v>
      </c>
      <c r="H3868" s="3">
        <v>2836</v>
      </c>
      <c r="I3868" s="3">
        <v>38</v>
      </c>
      <c r="J3868" s="57">
        <v>10.64</v>
      </c>
      <c r="K3868" s="3">
        <v>765</v>
      </c>
      <c r="L3868" s="3">
        <v>2434</v>
      </c>
      <c r="M3868" s="3">
        <v>1463</v>
      </c>
      <c r="N3868" s="3">
        <v>1125</v>
      </c>
      <c r="O3868" s="3">
        <v>849</v>
      </c>
      <c r="P3868" s="16" t="s">
        <v>515</v>
      </c>
      <c r="Q3868" s="16" t="s">
        <v>523</v>
      </c>
      <c r="R3868" s="16" t="s">
        <v>513</v>
      </c>
    </row>
    <row r="3869" spans="1:18" hidden="1" x14ac:dyDescent="0.3">
      <c r="A3869" s="55">
        <v>45171</v>
      </c>
      <c r="B3869" s="56" t="s">
        <v>919</v>
      </c>
      <c r="C3869" s="56" t="s">
        <v>542</v>
      </c>
      <c r="D3869" s="17" t="s">
        <v>545</v>
      </c>
      <c r="E3869" s="17" t="s">
        <v>544</v>
      </c>
      <c r="F3869" s="17" t="s">
        <v>939</v>
      </c>
      <c r="G3869" s="3" t="s">
        <v>507</v>
      </c>
      <c r="H3869" s="3">
        <v>30476</v>
      </c>
      <c r="I3869" s="3">
        <v>198</v>
      </c>
      <c r="J3869" s="57">
        <v>55.440000000000005</v>
      </c>
      <c r="K3869" s="3">
        <v>2736</v>
      </c>
      <c r="L3869" s="3">
        <v>22217</v>
      </c>
      <c r="M3869" s="3">
        <v>11087</v>
      </c>
      <c r="N3869" s="3">
        <v>8250</v>
      </c>
      <c r="O3869" s="3">
        <v>5038</v>
      </c>
      <c r="P3869" s="16" t="s">
        <v>515</v>
      </c>
      <c r="Q3869" s="16" t="s">
        <v>523</v>
      </c>
      <c r="R3869" s="16" t="s">
        <v>513</v>
      </c>
    </row>
    <row r="3870" spans="1:18" hidden="1" x14ac:dyDescent="0.3">
      <c r="A3870" s="55">
        <v>45171</v>
      </c>
      <c r="B3870" s="56" t="s">
        <v>919</v>
      </c>
      <c r="C3870" s="56" t="s">
        <v>542</v>
      </c>
      <c r="D3870" s="17" t="s">
        <v>545</v>
      </c>
      <c r="E3870" s="17" t="s">
        <v>550</v>
      </c>
      <c r="F3870" s="17" t="s">
        <v>939</v>
      </c>
      <c r="G3870" s="3" t="s">
        <v>507</v>
      </c>
      <c r="H3870" s="3">
        <v>1593</v>
      </c>
      <c r="I3870" s="3">
        <v>7</v>
      </c>
      <c r="J3870" s="57">
        <v>1.9600000000000002</v>
      </c>
      <c r="K3870" s="3">
        <v>102</v>
      </c>
      <c r="L3870" s="3">
        <v>901</v>
      </c>
      <c r="M3870" s="3">
        <v>342</v>
      </c>
      <c r="N3870" s="3">
        <v>242</v>
      </c>
      <c r="O3870" s="3">
        <v>130</v>
      </c>
      <c r="P3870" s="16" t="s">
        <v>515</v>
      </c>
      <c r="Q3870" s="16" t="s">
        <v>523</v>
      </c>
      <c r="R3870" s="16" t="s">
        <v>513</v>
      </c>
    </row>
    <row r="3871" spans="1:18" hidden="1" x14ac:dyDescent="0.3">
      <c r="A3871" s="55">
        <v>45171</v>
      </c>
      <c r="B3871" s="56" t="s">
        <v>919</v>
      </c>
      <c r="C3871" s="56" t="s">
        <v>542</v>
      </c>
      <c r="D3871" s="17" t="s">
        <v>545</v>
      </c>
      <c r="E3871" s="17" t="s">
        <v>546</v>
      </c>
      <c r="F3871" s="17" t="s">
        <v>939</v>
      </c>
      <c r="G3871" s="3" t="s">
        <v>507</v>
      </c>
      <c r="H3871" s="3">
        <v>1488</v>
      </c>
      <c r="I3871" s="3">
        <v>9</v>
      </c>
      <c r="J3871" s="57">
        <v>2.5200000000000005</v>
      </c>
      <c r="K3871" s="3">
        <v>163</v>
      </c>
      <c r="L3871" s="3">
        <v>902</v>
      </c>
      <c r="M3871" s="3">
        <v>401</v>
      </c>
      <c r="N3871" s="3">
        <v>275</v>
      </c>
      <c r="O3871" s="3">
        <v>180</v>
      </c>
      <c r="P3871" s="16" t="s">
        <v>515</v>
      </c>
      <c r="Q3871" s="16" t="s">
        <v>523</v>
      </c>
      <c r="R3871" s="16" t="s">
        <v>513</v>
      </c>
    </row>
    <row r="3872" spans="1:18" hidden="1" x14ac:dyDescent="0.3">
      <c r="A3872" s="55">
        <v>45171</v>
      </c>
      <c r="B3872" s="56" t="s">
        <v>919</v>
      </c>
      <c r="C3872" s="56" t="s">
        <v>542</v>
      </c>
      <c r="D3872" s="17" t="s">
        <v>545</v>
      </c>
      <c r="E3872" s="17" t="s">
        <v>544</v>
      </c>
      <c r="F3872" s="17" t="s">
        <v>940</v>
      </c>
      <c r="G3872" s="3" t="s">
        <v>503</v>
      </c>
      <c r="H3872" s="3">
        <v>6429</v>
      </c>
      <c r="I3872" s="3">
        <v>61</v>
      </c>
      <c r="J3872" s="57">
        <v>17.080000000000002</v>
      </c>
      <c r="K3872" s="3">
        <v>488</v>
      </c>
      <c r="L3872" s="3">
        <v>4262</v>
      </c>
      <c r="M3872" s="3">
        <v>2349</v>
      </c>
      <c r="N3872" s="3">
        <v>1864</v>
      </c>
      <c r="O3872" s="3">
        <v>1270</v>
      </c>
      <c r="P3872" s="16" t="s">
        <v>515</v>
      </c>
      <c r="Q3872" s="16" t="s">
        <v>523</v>
      </c>
      <c r="R3872" s="16" t="s">
        <v>513</v>
      </c>
    </row>
    <row r="3873" spans="1:18" hidden="1" x14ac:dyDescent="0.3">
      <c r="A3873" s="55">
        <v>45171</v>
      </c>
      <c r="B3873" s="56" t="s">
        <v>919</v>
      </c>
      <c r="C3873" s="56" t="s">
        <v>542</v>
      </c>
      <c r="D3873" s="17" t="s">
        <v>545</v>
      </c>
      <c r="E3873" s="17" t="s">
        <v>550</v>
      </c>
      <c r="F3873" s="17" t="s">
        <v>940</v>
      </c>
      <c r="G3873" s="3" t="s">
        <v>503</v>
      </c>
      <c r="H3873" s="3">
        <v>348</v>
      </c>
      <c r="I3873" s="3">
        <v>3</v>
      </c>
      <c r="J3873" s="57">
        <v>0.84000000000000008</v>
      </c>
      <c r="K3873" s="3">
        <v>39</v>
      </c>
      <c r="L3873" s="3">
        <v>303</v>
      </c>
      <c r="M3873" s="3">
        <v>171</v>
      </c>
      <c r="N3873" s="3">
        <v>145</v>
      </c>
      <c r="O3873" s="3">
        <v>95</v>
      </c>
      <c r="P3873" s="16" t="s">
        <v>515</v>
      </c>
      <c r="Q3873" s="16" t="s">
        <v>523</v>
      </c>
      <c r="R3873" s="16" t="s">
        <v>513</v>
      </c>
    </row>
    <row r="3874" spans="1:18" hidden="1" x14ac:dyDescent="0.3">
      <c r="A3874" s="55">
        <v>45171</v>
      </c>
      <c r="B3874" s="56" t="s">
        <v>919</v>
      </c>
      <c r="C3874" s="56" t="s">
        <v>542</v>
      </c>
      <c r="D3874" s="17" t="s">
        <v>545</v>
      </c>
      <c r="E3874" s="17" t="s">
        <v>546</v>
      </c>
      <c r="F3874" s="17" t="s">
        <v>940</v>
      </c>
      <c r="G3874" s="3" t="s">
        <v>503</v>
      </c>
      <c r="H3874" s="3">
        <v>484</v>
      </c>
      <c r="I3874" s="3">
        <v>7</v>
      </c>
      <c r="J3874" s="57">
        <v>1.9600000000000002</v>
      </c>
      <c r="K3874" s="3">
        <v>42</v>
      </c>
      <c r="L3874" s="3">
        <v>349</v>
      </c>
      <c r="M3874" s="3">
        <v>201</v>
      </c>
      <c r="N3874" s="3">
        <v>156</v>
      </c>
      <c r="O3874" s="3">
        <v>113</v>
      </c>
      <c r="P3874" s="16" t="s">
        <v>515</v>
      </c>
      <c r="Q3874" s="16" t="s">
        <v>523</v>
      </c>
      <c r="R3874" s="16" t="s">
        <v>513</v>
      </c>
    </row>
    <row r="3875" spans="1:18" hidden="1" x14ac:dyDescent="0.3">
      <c r="A3875" s="55">
        <v>45171</v>
      </c>
      <c r="B3875" s="56" t="s">
        <v>919</v>
      </c>
      <c r="C3875" s="56" t="s">
        <v>542</v>
      </c>
      <c r="D3875" s="17" t="s">
        <v>921</v>
      </c>
      <c r="E3875" s="17" t="s">
        <v>544</v>
      </c>
      <c r="F3875" s="17" t="s">
        <v>936</v>
      </c>
      <c r="G3875" s="3" t="s">
        <v>505</v>
      </c>
      <c r="H3875" s="3">
        <v>36230</v>
      </c>
      <c r="I3875" s="3">
        <v>181</v>
      </c>
      <c r="J3875" s="57">
        <v>50.680000000000007</v>
      </c>
      <c r="K3875" s="3">
        <v>6358</v>
      </c>
      <c r="L3875" s="3">
        <v>11405</v>
      </c>
      <c r="M3875" s="3">
        <v>7612</v>
      </c>
      <c r="N3875" s="3">
        <v>6525</v>
      </c>
      <c r="O3875" s="3">
        <v>4293</v>
      </c>
      <c r="P3875" s="16" t="s">
        <v>515</v>
      </c>
      <c r="Q3875" s="16" t="s">
        <v>523</v>
      </c>
      <c r="R3875" s="16" t="s">
        <v>513</v>
      </c>
    </row>
    <row r="3876" spans="1:18" hidden="1" x14ac:dyDescent="0.3">
      <c r="A3876" s="55">
        <v>45171</v>
      </c>
      <c r="B3876" s="56" t="s">
        <v>919</v>
      </c>
      <c r="C3876" s="56" t="s">
        <v>542</v>
      </c>
      <c r="D3876" s="17" t="s">
        <v>921</v>
      </c>
      <c r="E3876" s="17" t="s">
        <v>550</v>
      </c>
      <c r="F3876" s="17" t="s">
        <v>936</v>
      </c>
      <c r="G3876" s="3" t="s">
        <v>505</v>
      </c>
      <c r="H3876" s="3">
        <v>515</v>
      </c>
      <c r="I3876" s="3">
        <v>3</v>
      </c>
      <c r="J3876" s="57">
        <v>0.84000000000000008</v>
      </c>
      <c r="K3876" s="3">
        <v>104</v>
      </c>
      <c r="L3876" s="3">
        <v>243</v>
      </c>
      <c r="M3876" s="3">
        <v>144</v>
      </c>
      <c r="N3876" s="3">
        <v>118</v>
      </c>
      <c r="O3876" s="3">
        <v>82</v>
      </c>
      <c r="P3876" s="16" t="s">
        <v>515</v>
      </c>
      <c r="Q3876" s="16" t="s">
        <v>523</v>
      </c>
      <c r="R3876" s="16" t="s">
        <v>513</v>
      </c>
    </row>
    <row r="3877" spans="1:18" hidden="1" x14ac:dyDescent="0.3">
      <c r="A3877" s="55">
        <v>45171</v>
      </c>
      <c r="B3877" s="56" t="s">
        <v>919</v>
      </c>
      <c r="C3877" s="56" t="s">
        <v>542</v>
      </c>
      <c r="D3877" s="17" t="s">
        <v>921</v>
      </c>
      <c r="E3877" s="17" t="s">
        <v>546</v>
      </c>
      <c r="F3877" s="17" t="s">
        <v>936</v>
      </c>
      <c r="G3877" s="3" t="s">
        <v>505</v>
      </c>
      <c r="H3877" s="3">
        <v>2223</v>
      </c>
      <c r="I3877" s="3">
        <v>12</v>
      </c>
      <c r="J3877" s="57">
        <v>3.3600000000000003</v>
      </c>
      <c r="K3877" s="3">
        <v>388</v>
      </c>
      <c r="L3877" s="3">
        <v>971</v>
      </c>
      <c r="M3877" s="3">
        <v>615</v>
      </c>
      <c r="N3877" s="3">
        <v>512</v>
      </c>
      <c r="O3877" s="3">
        <v>364</v>
      </c>
      <c r="P3877" s="16" t="s">
        <v>515</v>
      </c>
      <c r="Q3877" s="16" t="s">
        <v>523</v>
      </c>
      <c r="R3877" s="16" t="s">
        <v>513</v>
      </c>
    </row>
    <row r="3878" spans="1:18" hidden="1" x14ac:dyDescent="0.3">
      <c r="A3878" s="55">
        <v>45171</v>
      </c>
      <c r="B3878" s="56" t="s">
        <v>919</v>
      </c>
      <c r="C3878" s="56" t="s">
        <v>542</v>
      </c>
      <c r="D3878" s="17" t="s">
        <v>921</v>
      </c>
      <c r="E3878" s="17" t="s">
        <v>544</v>
      </c>
      <c r="F3878" s="17" t="s">
        <v>937</v>
      </c>
      <c r="G3878" s="3" t="s">
        <v>499</v>
      </c>
      <c r="H3878" s="3">
        <v>14056</v>
      </c>
      <c r="I3878" s="3">
        <v>64</v>
      </c>
      <c r="J3878" s="57">
        <v>17.920000000000002</v>
      </c>
      <c r="K3878" s="3">
        <v>932</v>
      </c>
      <c r="L3878" s="3">
        <v>3399</v>
      </c>
      <c r="M3878" s="3">
        <v>1865</v>
      </c>
      <c r="N3878" s="3">
        <v>1466</v>
      </c>
      <c r="O3878" s="3">
        <v>770</v>
      </c>
      <c r="P3878" s="16" t="s">
        <v>515</v>
      </c>
      <c r="Q3878" s="16" t="s">
        <v>523</v>
      </c>
      <c r="R3878" s="16" t="s">
        <v>513</v>
      </c>
    </row>
    <row r="3879" spans="1:18" hidden="1" x14ac:dyDescent="0.3">
      <c r="A3879" s="55">
        <v>45171</v>
      </c>
      <c r="B3879" s="56" t="s">
        <v>919</v>
      </c>
      <c r="C3879" s="56" t="s">
        <v>542</v>
      </c>
      <c r="D3879" s="17" t="s">
        <v>921</v>
      </c>
      <c r="E3879" s="17" t="s">
        <v>550</v>
      </c>
      <c r="F3879" s="17" t="s">
        <v>937</v>
      </c>
      <c r="G3879" s="3" t="s">
        <v>499</v>
      </c>
      <c r="H3879" s="3">
        <v>530</v>
      </c>
      <c r="I3879" s="3">
        <v>0</v>
      </c>
      <c r="J3879" s="57">
        <v>0</v>
      </c>
      <c r="K3879" s="3">
        <v>53</v>
      </c>
      <c r="L3879" s="3">
        <v>137</v>
      </c>
      <c r="M3879" s="3">
        <v>80</v>
      </c>
      <c r="N3879" s="3">
        <v>65</v>
      </c>
      <c r="O3879" s="3">
        <v>41</v>
      </c>
      <c r="P3879" s="16" t="s">
        <v>515</v>
      </c>
      <c r="Q3879" s="16" t="s">
        <v>523</v>
      </c>
      <c r="R3879" s="16" t="s">
        <v>513</v>
      </c>
    </row>
    <row r="3880" spans="1:18" hidden="1" x14ac:dyDescent="0.3">
      <c r="A3880" s="55">
        <v>45171</v>
      </c>
      <c r="B3880" s="56" t="s">
        <v>919</v>
      </c>
      <c r="C3880" s="56" t="s">
        <v>542</v>
      </c>
      <c r="D3880" s="17" t="s">
        <v>921</v>
      </c>
      <c r="E3880" s="17" t="s">
        <v>546</v>
      </c>
      <c r="F3880" s="17" t="s">
        <v>937</v>
      </c>
      <c r="G3880" s="3" t="s">
        <v>499</v>
      </c>
      <c r="H3880" s="3">
        <v>616</v>
      </c>
      <c r="I3880" s="3">
        <v>3</v>
      </c>
      <c r="J3880" s="57">
        <v>0.84000000000000008</v>
      </c>
      <c r="K3880" s="3">
        <v>37</v>
      </c>
      <c r="L3880" s="3">
        <v>320</v>
      </c>
      <c r="M3880" s="3">
        <v>153</v>
      </c>
      <c r="N3880" s="3">
        <v>107</v>
      </c>
      <c r="O3880" s="3">
        <v>88</v>
      </c>
      <c r="P3880" s="16" t="s">
        <v>515</v>
      </c>
      <c r="Q3880" s="16" t="s">
        <v>523</v>
      </c>
      <c r="R3880" s="16" t="s">
        <v>513</v>
      </c>
    </row>
    <row r="3881" spans="1:18" hidden="1" x14ac:dyDescent="0.3">
      <c r="A3881" s="55">
        <v>45171</v>
      </c>
      <c r="B3881" s="56" t="s">
        <v>919</v>
      </c>
      <c r="C3881" s="56" t="s">
        <v>542</v>
      </c>
      <c r="D3881" s="17" t="s">
        <v>921</v>
      </c>
      <c r="E3881" s="17" t="s">
        <v>544</v>
      </c>
      <c r="F3881" s="17" t="s">
        <v>938</v>
      </c>
      <c r="G3881" s="3" t="s">
        <v>506</v>
      </c>
      <c r="H3881" s="3">
        <v>3011</v>
      </c>
      <c r="I3881" s="3">
        <v>13</v>
      </c>
      <c r="J3881" s="57">
        <v>3.6400000000000006</v>
      </c>
      <c r="K3881" s="3">
        <v>490</v>
      </c>
      <c r="L3881" s="3">
        <v>1593</v>
      </c>
      <c r="M3881" s="3">
        <v>1047</v>
      </c>
      <c r="N3881" s="3">
        <v>907</v>
      </c>
      <c r="O3881" s="3">
        <v>741</v>
      </c>
      <c r="P3881" s="16" t="s">
        <v>515</v>
      </c>
      <c r="Q3881" s="16" t="s">
        <v>523</v>
      </c>
      <c r="R3881" s="16" t="s">
        <v>513</v>
      </c>
    </row>
    <row r="3882" spans="1:18" hidden="1" x14ac:dyDescent="0.3">
      <c r="A3882" s="55">
        <v>45171</v>
      </c>
      <c r="B3882" s="56" t="s">
        <v>919</v>
      </c>
      <c r="C3882" s="56" t="s">
        <v>542</v>
      </c>
      <c r="D3882" s="17" t="s">
        <v>921</v>
      </c>
      <c r="E3882" s="17" t="s">
        <v>550</v>
      </c>
      <c r="F3882" s="17" t="s">
        <v>938</v>
      </c>
      <c r="G3882" s="3" t="s">
        <v>506</v>
      </c>
      <c r="H3882" s="3">
        <v>128</v>
      </c>
      <c r="I3882" s="3">
        <v>0</v>
      </c>
      <c r="J3882" s="57">
        <v>0</v>
      </c>
      <c r="K3882" s="3">
        <v>23</v>
      </c>
      <c r="L3882" s="3">
        <v>76</v>
      </c>
      <c r="M3882" s="3">
        <v>44</v>
      </c>
      <c r="N3882" s="3">
        <v>34</v>
      </c>
      <c r="O3882" s="3">
        <v>26</v>
      </c>
      <c r="P3882" s="16" t="s">
        <v>515</v>
      </c>
      <c r="Q3882" s="16" t="s">
        <v>523</v>
      </c>
      <c r="R3882" s="16" t="s">
        <v>513</v>
      </c>
    </row>
    <row r="3883" spans="1:18" hidden="1" x14ac:dyDescent="0.3">
      <c r="A3883" s="55">
        <v>45171</v>
      </c>
      <c r="B3883" s="56" t="s">
        <v>919</v>
      </c>
      <c r="C3883" s="56" t="s">
        <v>542</v>
      </c>
      <c r="D3883" s="17" t="s">
        <v>921</v>
      </c>
      <c r="E3883" s="17" t="s">
        <v>546</v>
      </c>
      <c r="F3883" s="17" t="s">
        <v>938</v>
      </c>
      <c r="G3883" s="3" t="s">
        <v>506</v>
      </c>
      <c r="H3883" s="3">
        <v>225</v>
      </c>
      <c r="I3883" s="3">
        <v>1</v>
      </c>
      <c r="J3883" s="57">
        <v>0.28000000000000003</v>
      </c>
      <c r="K3883" s="3">
        <v>54</v>
      </c>
      <c r="L3883" s="3">
        <v>173</v>
      </c>
      <c r="M3883" s="3">
        <v>104</v>
      </c>
      <c r="N3883" s="3">
        <v>85</v>
      </c>
      <c r="O3883" s="3">
        <v>64</v>
      </c>
      <c r="P3883" s="16" t="s">
        <v>515</v>
      </c>
      <c r="Q3883" s="16" t="s">
        <v>523</v>
      </c>
      <c r="R3883" s="16" t="s">
        <v>513</v>
      </c>
    </row>
    <row r="3884" spans="1:18" hidden="1" x14ac:dyDescent="0.3">
      <c r="A3884" s="55">
        <v>45171</v>
      </c>
      <c r="B3884" s="56" t="s">
        <v>919</v>
      </c>
      <c r="C3884" s="56" t="s">
        <v>542</v>
      </c>
      <c r="D3884" s="17" t="s">
        <v>921</v>
      </c>
      <c r="E3884" s="17" t="s">
        <v>544</v>
      </c>
      <c r="F3884" s="17" t="s">
        <v>939</v>
      </c>
      <c r="G3884" s="3" t="s">
        <v>507</v>
      </c>
      <c r="H3884" s="3">
        <v>23126</v>
      </c>
      <c r="I3884" s="3">
        <v>154</v>
      </c>
      <c r="J3884" s="57">
        <v>43.120000000000005</v>
      </c>
      <c r="K3884" s="3">
        <v>1088</v>
      </c>
      <c r="L3884" s="3">
        <v>6864</v>
      </c>
      <c r="M3884" s="3">
        <v>3346</v>
      </c>
      <c r="N3884" s="3">
        <v>2657</v>
      </c>
      <c r="O3884" s="3">
        <v>1561</v>
      </c>
      <c r="P3884" s="16" t="s">
        <v>515</v>
      </c>
      <c r="Q3884" s="16" t="s">
        <v>523</v>
      </c>
      <c r="R3884" s="16" t="s">
        <v>513</v>
      </c>
    </row>
    <row r="3885" spans="1:18" hidden="1" x14ac:dyDescent="0.3">
      <c r="A3885" s="55">
        <v>45171</v>
      </c>
      <c r="B3885" s="56" t="s">
        <v>919</v>
      </c>
      <c r="C3885" s="56" t="s">
        <v>542</v>
      </c>
      <c r="D3885" s="17" t="s">
        <v>921</v>
      </c>
      <c r="E3885" s="17" t="s">
        <v>550</v>
      </c>
      <c r="F3885" s="17" t="s">
        <v>939</v>
      </c>
      <c r="G3885" s="3" t="s">
        <v>507</v>
      </c>
      <c r="H3885" s="3">
        <v>452</v>
      </c>
      <c r="I3885" s="3">
        <v>0</v>
      </c>
      <c r="J3885" s="57">
        <v>0</v>
      </c>
      <c r="K3885" s="3">
        <v>50</v>
      </c>
      <c r="L3885" s="3">
        <v>148</v>
      </c>
      <c r="M3885" s="3">
        <v>70</v>
      </c>
      <c r="N3885" s="3">
        <v>56</v>
      </c>
      <c r="O3885" s="3">
        <v>38</v>
      </c>
      <c r="P3885" s="16" t="s">
        <v>515</v>
      </c>
      <c r="Q3885" s="16" t="s">
        <v>523</v>
      </c>
      <c r="R3885" s="16" t="s">
        <v>513</v>
      </c>
    </row>
    <row r="3886" spans="1:18" hidden="1" x14ac:dyDescent="0.3">
      <c r="A3886" s="55">
        <v>45171</v>
      </c>
      <c r="B3886" s="56" t="s">
        <v>919</v>
      </c>
      <c r="C3886" s="56" t="s">
        <v>542</v>
      </c>
      <c r="D3886" s="17" t="s">
        <v>921</v>
      </c>
      <c r="E3886" s="17" t="s">
        <v>546</v>
      </c>
      <c r="F3886" s="17" t="s">
        <v>939</v>
      </c>
      <c r="G3886" s="3" t="s">
        <v>507</v>
      </c>
      <c r="H3886" s="3">
        <v>598</v>
      </c>
      <c r="I3886" s="3">
        <v>3</v>
      </c>
      <c r="J3886" s="57">
        <v>0.84000000000000008</v>
      </c>
      <c r="K3886" s="3">
        <v>78</v>
      </c>
      <c r="L3886" s="3">
        <v>279</v>
      </c>
      <c r="M3886" s="3">
        <v>127</v>
      </c>
      <c r="N3886" s="3">
        <v>98</v>
      </c>
      <c r="O3886" s="3">
        <v>73</v>
      </c>
      <c r="P3886" s="16" t="s">
        <v>515</v>
      </c>
      <c r="Q3886" s="16" t="s">
        <v>523</v>
      </c>
      <c r="R3886" s="16" t="s">
        <v>513</v>
      </c>
    </row>
    <row r="3887" spans="1:18" hidden="1" x14ac:dyDescent="0.3">
      <c r="A3887" s="55">
        <v>45171</v>
      </c>
      <c r="B3887" s="56" t="s">
        <v>919</v>
      </c>
      <c r="C3887" s="56" t="s">
        <v>542</v>
      </c>
      <c r="D3887" s="17" t="s">
        <v>921</v>
      </c>
      <c r="E3887" s="17" t="s">
        <v>544</v>
      </c>
      <c r="F3887" s="17" t="s">
        <v>940</v>
      </c>
      <c r="G3887" s="3" t="s">
        <v>503</v>
      </c>
      <c r="H3887" s="3">
        <v>2157</v>
      </c>
      <c r="I3887" s="3">
        <v>26</v>
      </c>
      <c r="J3887" s="57">
        <v>7.2800000000000011</v>
      </c>
      <c r="K3887" s="3">
        <v>155</v>
      </c>
      <c r="L3887" s="3">
        <v>1089</v>
      </c>
      <c r="M3887" s="3">
        <v>549</v>
      </c>
      <c r="N3887" s="3">
        <v>405</v>
      </c>
      <c r="O3887" s="3">
        <v>285</v>
      </c>
      <c r="P3887" s="16" t="s">
        <v>515</v>
      </c>
      <c r="Q3887" s="16" t="s">
        <v>523</v>
      </c>
      <c r="R3887" s="16" t="s">
        <v>513</v>
      </c>
    </row>
    <row r="3888" spans="1:18" hidden="1" x14ac:dyDescent="0.3">
      <c r="A3888" s="55">
        <v>45171</v>
      </c>
      <c r="B3888" s="56" t="s">
        <v>919</v>
      </c>
      <c r="C3888" s="56" t="s">
        <v>542</v>
      </c>
      <c r="D3888" s="17" t="s">
        <v>921</v>
      </c>
      <c r="E3888" s="17" t="s">
        <v>550</v>
      </c>
      <c r="F3888" s="17" t="s">
        <v>940</v>
      </c>
      <c r="G3888" s="3" t="s">
        <v>503</v>
      </c>
      <c r="H3888" s="3">
        <v>86</v>
      </c>
      <c r="I3888" s="3">
        <v>0</v>
      </c>
      <c r="J3888" s="57">
        <v>0</v>
      </c>
      <c r="K3888" s="3">
        <v>12</v>
      </c>
      <c r="L3888" s="3">
        <v>46</v>
      </c>
      <c r="M3888" s="3">
        <v>23</v>
      </c>
      <c r="N3888" s="3">
        <v>17</v>
      </c>
      <c r="O3888" s="3">
        <v>14</v>
      </c>
      <c r="P3888" s="16" t="s">
        <v>515</v>
      </c>
      <c r="Q3888" s="16" t="s">
        <v>523</v>
      </c>
      <c r="R3888" s="16" t="s">
        <v>513</v>
      </c>
    </row>
    <row r="3889" spans="1:18" hidden="1" x14ac:dyDescent="0.3">
      <c r="A3889" s="55">
        <v>45171</v>
      </c>
      <c r="B3889" s="56" t="s">
        <v>919</v>
      </c>
      <c r="C3889" s="56" t="s">
        <v>542</v>
      </c>
      <c r="D3889" s="17" t="s">
        <v>921</v>
      </c>
      <c r="E3889" s="17" t="s">
        <v>546</v>
      </c>
      <c r="F3889" s="17" t="s">
        <v>940</v>
      </c>
      <c r="G3889" s="3" t="s">
        <v>503</v>
      </c>
      <c r="H3889" s="3">
        <v>155</v>
      </c>
      <c r="I3889" s="3">
        <v>2</v>
      </c>
      <c r="J3889" s="57">
        <v>0.56000000000000005</v>
      </c>
      <c r="K3889" s="3">
        <v>24</v>
      </c>
      <c r="L3889" s="3">
        <v>92</v>
      </c>
      <c r="M3889" s="3">
        <v>50</v>
      </c>
      <c r="N3889" s="3">
        <v>31</v>
      </c>
      <c r="O3889" s="3">
        <v>22</v>
      </c>
      <c r="P3889" s="16" t="s">
        <v>515</v>
      </c>
      <c r="Q3889" s="16" t="s">
        <v>523</v>
      </c>
      <c r="R3889" s="16" t="s">
        <v>513</v>
      </c>
    </row>
    <row r="3890" spans="1:18" hidden="1" x14ac:dyDescent="0.3">
      <c r="A3890" s="55">
        <v>45171</v>
      </c>
      <c r="B3890" s="56" t="s">
        <v>919</v>
      </c>
      <c r="C3890" s="56" t="s">
        <v>542</v>
      </c>
      <c r="D3890" s="17" t="s">
        <v>547</v>
      </c>
      <c r="E3890" s="17" t="s">
        <v>544</v>
      </c>
      <c r="F3890" s="17" t="s">
        <v>941</v>
      </c>
      <c r="G3890" s="3" t="s">
        <v>498</v>
      </c>
      <c r="H3890" s="3">
        <v>1467</v>
      </c>
      <c r="I3890" s="3">
        <v>12</v>
      </c>
      <c r="J3890" s="57">
        <v>3.3600000000000003</v>
      </c>
      <c r="K3890" s="3">
        <v>40</v>
      </c>
      <c r="L3890" s="3">
        <v>1375</v>
      </c>
      <c r="M3890" s="3">
        <v>809</v>
      </c>
      <c r="N3890" s="3">
        <v>555</v>
      </c>
      <c r="O3890" s="3">
        <v>416</v>
      </c>
      <c r="P3890" s="16" t="s">
        <v>521</v>
      </c>
      <c r="Q3890" s="16" t="s">
        <v>523</v>
      </c>
      <c r="R3890" s="16" t="s">
        <v>514</v>
      </c>
    </row>
    <row r="3891" spans="1:18" hidden="1" x14ac:dyDescent="0.3">
      <c r="A3891" s="55">
        <v>45171</v>
      </c>
      <c r="B3891" s="56" t="s">
        <v>919</v>
      </c>
      <c r="C3891" s="56" t="s">
        <v>542</v>
      </c>
      <c r="D3891" s="17" t="s">
        <v>547</v>
      </c>
      <c r="E3891" s="17" t="s">
        <v>550</v>
      </c>
      <c r="F3891" s="17" t="s">
        <v>941</v>
      </c>
      <c r="G3891" s="3" t="s">
        <v>498</v>
      </c>
      <c r="H3891" s="3">
        <v>172</v>
      </c>
      <c r="I3891" s="3">
        <v>0</v>
      </c>
      <c r="J3891" s="57">
        <v>0</v>
      </c>
      <c r="K3891" s="3">
        <v>12</v>
      </c>
      <c r="L3891" s="3">
        <v>156</v>
      </c>
      <c r="M3891" s="3">
        <v>86</v>
      </c>
      <c r="N3891" s="3">
        <v>61</v>
      </c>
      <c r="O3891" s="3">
        <v>45</v>
      </c>
      <c r="P3891" s="16" t="s">
        <v>521</v>
      </c>
      <c r="Q3891" s="16" t="s">
        <v>523</v>
      </c>
      <c r="R3891" s="16" t="s">
        <v>514</v>
      </c>
    </row>
    <row r="3892" spans="1:18" hidden="1" x14ac:dyDescent="0.3">
      <c r="A3892" s="55">
        <v>45171</v>
      </c>
      <c r="B3892" s="56" t="s">
        <v>919</v>
      </c>
      <c r="C3892" s="56" t="s">
        <v>542</v>
      </c>
      <c r="D3892" s="17" t="s">
        <v>547</v>
      </c>
      <c r="E3892" s="17" t="s">
        <v>546</v>
      </c>
      <c r="F3892" s="17" t="s">
        <v>941</v>
      </c>
      <c r="G3892" s="3" t="s">
        <v>498</v>
      </c>
      <c r="H3892" s="3">
        <v>307</v>
      </c>
      <c r="I3892" s="3">
        <v>3</v>
      </c>
      <c r="J3892" s="57">
        <v>0.84000000000000008</v>
      </c>
      <c r="K3892" s="3">
        <v>23</v>
      </c>
      <c r="L3892" s="3">
        <v>283</v>
      </c>
      <c r="M3892" s="3">
        <v>166</v>
      </c>
      <c r="N3892" s="3">
        <v>109</v>
      </c>
      <c r="O3892" s="3">
        <v>89</v>
      </c>
      <c r="P3892" s="16" t="s">
        <v>521</v>
      </c>
      <c r="Q3892" s="16" t="s">
        <v>523</v>
      </c>
      <c r="R3892" s="16" t="s">
        <v>514</v>
      </c>
    </row>
    <row r="3893" spans="1:18" hidden="1" x14ac:dyDescent="0.3">
      <c r="A3893" s="55">
        <v>45171</v>
      </c>
      <c r="B3893" s="56" t="s">
        <v>919</v>
      </c>
      <c r="C3893" s="56" t="s">
        <v>542</v>
      </c>
      <c r="D3893" s="17" t="s">
        <v>547</v>
      </c>
      <c r="E3893" s="17" t="s">
        <v>544</v>
      </c>
      <c r="F3893" s="17" t="s">
        <v>942</v>
      </c>
      <c r="G3893" s="3" t="s">
        <v>500</v>
      </c>
      <c r="H3893" s="3">
        <v>2747</v>
      </c>
      <c r="I3893" s="3">
        <v>22</v>
      </c>
      <c r="J3893" s="57">
        <v>6.16</v>
      </c>
      <c r="K3893" s="3">
        <v>82</v>
      </c>
      <c r="L3893" s="3">
        <v>2418</v>
      </c>
      <c r="M3893" s="3">
        <v>1010</v>
      </c>
      <c r="N3893" s="3">
        <v>790</v>
      </c>
      <c r="O3893" s="3">
        <v>595</v>
      </c>
      <c r="P3893" s="16" t="s">
        <v>521</v>
      </c>
      <c r="Q3893" s="16" t="s">
        <v>523</v>
      </c>
      <c r="R3893" s="16" t="s">
        <v>514</v>
      </c>
    </row>
    <row r="3894" spans="1:18" hidden="1" x14ac:dyDescent="0.3">
      <c r="A3894" s="55">
        <v>45171</v>
      </c>
      <c r="B3894" s="56" t="s">
        <v>919</v>
      </c>
      <c r="C3894" s="56" t="s">
        <v>542</v>
      </c>
      <c r="D3894" s="17" t="s">
        <v>547</v>
      </c>
      <c r="E3894" s="17" t="s">
        <v>550</v>
      </c>
      <c r="F3894" s="17" t="s">
        <v>942</v>
      </c>
      <c r="G3894" s="3" t="s">
        <v>500</v>
      </c>
      <c r="H3894" s="3">
        <v>721</v>
      </c>
      <c r="I3894" s="3">
        <v>8</v>
      </c>
      <c r="J3894" s="57">
        <v>2.2400000000000002</v>
      </c>
      <c r="K3894" s="3">
        <v>40</v>
      </c>
      <c r="L3894" s="3">
        <v>661</v>
      </c>
      <c r="M3894" s="3">
        <v>358</v>
      </c>
      <c r="N3894" s="3">
        <v>256</v>
      </c>
      <c r="O3894" s="3">
        <v>167</v>
      </c>
      <c r="P3894" s="16" t="s">
        <v>521</v>
      </c>
      <c r="Q3894" s="16" t="s">
        <v>523</v>
      </c>
      <c r="R3894" s="16" t="s">
        <v>514</v>
      </c>
    </row>
    <row r="3895" spans="1:18" hidden="1" x14ac:dyDescent="0.3">
      <c r="A3895" s="55">
        <v>45171</v>
      </c>
      <c r="B3895" s="56" t="s">
        <v>919</v>
      </c>
      <c r="C3895" s="56" t="s">
        <v>542</v>
      </c>
      <c r="D3895" s="17" t="s">
        <v>547</v>
      </c>
      <c r="E3895" s="17" t="s">
        <v>546</v>
      </c>
      <c r="F3895" s="17" t="s">
        <v>942</v>
      </c>
      <c r="G3895" s="3" t="s">
        <v>500</v>
      </c>
      <c r="H3895" s="3">
        <v>764</v>
      </c>
      <c r="I3895" s="3">
        <v>4</v>
      </c>
      <c r="J3895" s="57">
        <v>1.1200000000000001</v>
      </c>
      <c r="K3895" s="3">
        <v>60</v>
      </c>
      <c r="L3895" s="3">
        <v>669</v>
      </c>
      <c r="M3895" s="3">
        <v>283</v>
      </c>
      <c r="N3895" s="3">
        <v>243</v>
      </c>
      <c r="O3895" s="3">
        <v>167</v>
      </c>
      <c r="P3895" s="16" t="s">
        <v>521</v>
      </c>
      <c r="Q3895" s="16" t="s">
        <v>523</v>
      </c>
      <c r="R3895" s="16" t="s">
        <v>514</v>
      </c>
    </row>
    <row r="3896" spans="1:18" hidden="1" x14ac:dyDescent="0.3">
      <c r="A3896" s="55">
        <v>45171</v>
      </c>
      <c r="B3896" s="56" t="s">
        <v>919</v>
      </c>
      <c r="C3896" s="56" t="s">
        <v>542</v>
      </c>
      <c r="D3896" s="17" t="s">
        <v>547</v>
      </c>
      <c r="E3896" s="17" t="s">
        <v>544</v>
      </c>
      <c r="F3896" s="17" t="s">
        <v>943</v>
      </c>
      <c r="G3896" s="3" t="s">
        <v>506</v>
      </c>
      <c r="H3896" s="3">
        <v>417</v>
      </c>
      <c r="I3896" s="3">
        <v>4</v>
      </c>
      <c r="J3896" s="57">
        <v>1.1200000000000001</v>
      </c>
      <c r="K3896" s="3">
        <v>31</v>
      </c>
      <c r="L3896" s="3">
        <v>345</v>
      </c>
      <c r="M3896" s="3">
        <v>187</v>
      </c>
      <c r="N3896" s="3">
        <v>151</v>
      </c>
      <c r="O3896" s="3">
        <v>104</v>
      </c>
      <c r="P3896" s="16" t="s">
        <v>521</v>
      </c>
      <c r="Q3896" s="16" t="s">
        <v>523</v>
      </c>
      <c r="R3896" s="16" t="s">
        <v>514</v>
      </c>
    </row>
    <row r="3897" spans="1:18" hidden="1" x14ac:dyDescent="0.3">
      <c r="A3897" s="55">
        <v>45171</v>
      </c>
      <c r="B3897" s="56" t="s">
        <v>919</v>
      </c>
      <c r="C3897" s="56" t="s">
        <v>542</v>
      </c>
      <c r="D3897" s="17" t="s">
        <v>547</v>
      </c>
      <c r="E3897" s="17" t="s">
        <v>550</v>
      </c>
      <c r="F3897" s="17" t="s">
        <v>943</v>
      </c>
      <c r="G3897" s="3" t="s">
        <v>506</v>
      </c>
      <c r="H3897" s="3">
        <v>58</v>
      </c>
      <c r="I3897" s="3">
        <v>0</v>
      </c>
      <c r="J3897" s="57">
        <v>0</v>
      </c>
      <c r="K3897" s="3">
        <v>9</v>
      </c>
      <c r="L3897" s="3">
        <v>49</v>
      </c>
      <c r="M3897" s="3">
        <v>28</v>
      </c>
      <c r="N3897" s="3">
        <v>23</v>
      </c>
      <c r="O3897" s="3">
        <v>18</v>
      </c>
      <c r="P3897" s="16" t="s">
        <v>521</v>
      </c>
      <c r="Q3897" s="16" t="s">
        <v>523</v>
      </c>
      <c r="R3897" s="16" t="s">
        <v>514</v>
      </c>
    </row>
    <row r="3898" spans="1:18" hidden="1" x14ac:dyDescent="0.3">
      <c r="A3898" s="55">
        <v>45171</v>
      </c>
      <c r="B3898" s="56" t="s">
        <v>919</v>
      </c>
      <c r="C3898" s="56" t="s">
        <v>542</v>
      </c>
      <c r="D3898" s="17" t="s">
        <v>547</v>
      </c>
      <c r="E3898" s="17" t="s">
        <v>546</v>
      </c>
      <c r="F3898" s="17" t="s">
        <v>943</v>
      </c>
      <c r="G3898" s="3" t="s">
        <v>506</v>
      </c>
      <c r="H3898" s="3">
        <v>291</v>
      </c>
      <c r="I3898" s="3">
        <v>3</v>
      </c>
      <c r="J3898" s="57">
        <v>0.84000000000000008</v>
      </c>
      <c r="K3898" s="3">
        <v>32</v>
      </c>
      <c r="L3898" s="3">
        <v>232</v>
      </c>
      <c r="M3898" s="3">
        <v>135</v>
      </c>
      <c r="N3898" s="3">
        <v>112</v>
      </c>
      <c r="O3898" s="3">
        <v>94</v>
      </c>
      <c r="P3898" s="16" t="s">
        <v>521</v>
      </c>
      <c r="Q3898" s="16" t="s">
        <v>523</v>
      </c>
      <c r="R3898" s="16" t="s">
        <v>514</v>
      </c>
    </row>
    <row r="3899" spans="1:18" x14ac:dyDescent="0.3">
      <c r="A3899" s="73">
        <v>45171</v>
      </c>
      <c r="B3899" s="76" t="s">
        <v>919</v>
      </c>
      <c r="C3899" s="56" t="s">
        <v>542</v>
      </c>
      <c r="D3899" s="17" t="s">
        <v>547</v>
      </c>
      <c r="E3899" s="17" t="s">
        <v>544</v>
      </c>
      <c r="F3899" s="17" t="s">
        <v>944</v>
      </c>
      <c r="G3899" s="78" t="s">
        <v>504</v>
      </c>
      <c r="H3899" s="78">
        <v>1055</v>
      </c>
      <c r="I3899" s="78">
        <v>9</v>
      </c>
      <c r="J3899" s="84">
        <v>2.5200000000000005</v>
      </c>
      <c r="K3899" s="41">
        <v>21</v>
      </c>
      <c r="L3899" s="78">
        <v>659</v>
      </c>
      <c r="M3899" s="78">
        <v>300</v>
      </c>
      <c r="N3899" s="78">
        <v>264</v>
      </c>
      <c r="O3899" s="78">
        <v>228</v>
      </c>
      <c r="P3899" s="89" t="s">
        <v>521</v>
      </c>
      <c r="Q3899" s="16" t="s">
        <v>523</v>
      </c>
      <c r="R3899" s="89" t="s">
        <v>514</v>
      </c>
    </row>
    <row r="3900" spans="1:18" x14ac:dyDescent="0.3">
      <c r="A3900" s="73">
        <v>45171</v>
      </c>
      <c r="B3900" s="76" t="s">
        <v>919</v>
      </c>
      <c r="C3900" s="56" t="s">
        <v>542</v>
      </c>
      <c r="D3900" s="17" t="s">
        <v>547</v>
      </c>
      <c r="E3900" s="17" t="s">
        <v>550</v>
      </c>
      <c r="F3900" s="17" t="s">
        <v>944</v>
      </c>
      <c r="G3900" s="78" t="s">
        <v>504</v>
      </c>
      <c r="H3900" s="78">
        <v>79</v>
      </c>
      <c r="I3900" s="78">
        <v>0</v>
      </c>
      <c r="J3900" s="84">
        <v>0</v>
      </c>
      <c r="K3900" s="41">
        <v>1</v>
      </c>
      <c r="L3900" s="78">
        <v>63</v>
      </c>
      <c r="M3900" s="78">
        <v>16</v>
      </c>
      <c r="N3900" s="78">
        <v>16</v>
      </c>
      <c r="O3900" s="78">
        <v>8</v>
      </c>
      <c r="P3900" s="89" t="s">
        <v>521</v>
      </c>
      <c r="Q3900" s="16" t="s">
        <v>523</v>
      </c>
      <c r="R3900" s="89" t="s">
        <v>514</v>
      </c>
    </row>
    <row r="3901" spans="1:18" x14ac:dyDescent="0.3">
      <c r="A3901" s="73">
        <v>45171</v>
      </c>
      <c r="B3901" s="76" t="s">
        <v>919</v>
      </c>
      <c r="C3901" s="56" t="s">
        <v>542</v>
      </c>
      <c r="D3901" s="17" t="s">
        <v>547</v>
      </c>
      <c r="E3901" s="17" t="s">
        <v>546</v>
      </c>
      <c r="F3901" s="17" t="s">
        <v>944</v>
      </c>
      <c r="G3901" s="78" t="s">
        <v>504</v>
      </c>
      <c r="H3901" s="78">
        <v>274</v>
      </c>
      <c r="I3901" s="78">
        <v>5</v>
      </c>
      <c r="J3901" s="84">
        <v>1.4000000000000001</v>
      </c>
      <c r="K3901" s="41">
        <v>7</v>
      </c>
      <c r="L3901" s="78">
        <v>148</v>
      </c>
      <c r="M3901" s="78">
        <v>44</v>
      </c>
      <c r="N3901" s="78">
        <v>44</v>
      </c>
      <c r="O3901" s="78">
        <v>33</v>
      </c>
      <c r="P3901" s="89" t="s">
        <v>521</v>
      </c>
      <c r="Q3901" s="16" t="s">
        <v>523</v>
      </c>
      <c r="R3901" s="89" t="s">
        <v>514</v>
      </c>
    </row>
    <row r="3902" spans="1:18" hidden="1" x14ac:dyDescent="0.3">
      <c r="A3902" s="55">
        <v>45171</v>
      </c>
      <c r="B3902" s="56" t="s">
        <v>919</v>
      </c>
      <c r="C3902" s="56" t="s">
        <v>542</v>
      </c>
      <c r="D3902" s="17" t="s">
        <v>547</v>
      </c>
      <c r="E3902" s="17" t="s">
        <v>544</v>
      </c>
      <c r="F3902" s="17" t="s">
        <v>945</v>
      </c>
      <c r="G3902" s="3" t="s">
        <v>499</v>
      </c>
      <c r="H3902" s="3">
        <v>487</v>
      </c>
      <c r="I3902" s="3">
        <v>9</v>
      </c>
      <c r="J3902" s="57">
        <v>2.5200000000000005</v>
      </c>
      <c r="K3902" s="3">
        <v>37</v>
      </c>
      <c r="L3902" s="3">
        <v>429</v>
      </c>
      <c r="M3902" s="3">
        <v>170</v>
      </c>
      <c r="N3902" s="3">
        <v>143</v>
      </c>
      <c r="O3902" s="3">
        <v>116</v>
      </c>
      <c r="P3902" s="16" t="s">
        <v>521</v>
      </c>
      <c r="Q3902" s="16" t="s">
        <v>523</v>
      </c>
      <c r="R3902" s="16" t="s">
        <v>514</v>
      </c>
    </row>
    <row r="3903" spans="1:18" hidden="1" x14ac:dyDescent="0.3">
      <c r="A3903" s="55">
        <v>45171</v>
      </c>
      <c r="B3903" s="56" t="s">
        <v>919</v>
      </c>
      <c r="C3903" s="56" t="s">
        <v>542</v>
      </c>
      <c r="D3903" s="17" t="s">
        <v>547</v>
      </c>
      <c r="E3903" s="17" t="s">
        <v>550</v>
      </c>
      <c r="F3903" s="17" t="s">
        <v>945</v>
      </c>
      <c r="G3903" s="3" t="s">
        <v>499</v>
      </c>
      <c r="H3903" s="3">
        <v>50</v>
      </c>
      <c r="I3903" s="3">
        <v>0</v>
      </c>
      <c r="J3903" s="57">
        <v>0</v>
      </c>
      <c r="K3903" s="3">
        <v>7</v>
      </c>
      <c r="L3903" s="3">
        <v>44</v>
      </c>
      <c r="M3903" s="3">
        <v>16</v>
      </c>
      <c r="N3903" s="3">
        <v>14</v>
      </c>
      <c r="O3903" s="3">
        <v>11</v>
      </c>
      <c r="P3903" s="16" t="s">
        <v>521</v>
      </c>
      <c r="Q3903" s="16" t="s">
        <v>523</v>
      </c>
      <c r="R3903" s="16" t="s">
        <v>514</v>
      </c>
    </row>
    <row r="3904" spans="1:18" hidden="1" x14ac:dyDescent="0.3">
      <c r="A3904" s="55">
        <v>45171</v>
      </c>
      <c r="B3904" s="56" t="s">
        <v>919</v>
      </c>
      <c r="C3904" s="56" t="s">
        <v>542</v>
      </c>
      <c r="D3904" s="17" t="s">
        <v>547</v>
      </c>
      <c r="E3904" s="17" t="s">
        <v>546</v>
      </c>
      <c r="F3904" s="17" t="s">
        <v>945</v>
      </c>
      <c r="G3904" s="3" t="s">
        <v>499</v>
      </c>
      <c r="H3904" s="3">
        <v>226</v>
      </c>
      <c r="I3904" s="3">
        <v>1</v>
      </c>
      <c r="J3904" s="57">
        <v>0.28000000000000003</v>
      </c>
      <c r="K3904" s="3">
        <v>23</v>
      </c>
      <c r="L3904" s="3">
        <v>203</v>
      </c>
      <c r="M3904" s="3">
        <v>91</v>
      </c>
      <c r="N3904" s="3">
        <v>81</v>
      </c>
      <c r="O3904" s="3">
        <v>57</v>
      </c>
      <c r="P3904" s="16" t="s">
        <v>521</v>
      </c>
      <c r="Q3904" s="16" t="s">
        <v>523</v>
      </c>
      <c r="R3904" s="16" t="s">
        <v>514</v>
      </c>
    </row>
    <row r="3905" spans="1:18" hidden="1" x14ac:dyDescent="0.3">
      <c r="A3905" s="55">
        <v>45171</v>
      </c>
      <c r="B3905" s="56" t="s">
        <v>919</v>
      </c>
      <c r="C3905" s="56" t="s">
        <v>542</v>
      </c>
      <c r="D3905" s="17" t="s">
        <v>922</v>
      </c>
      <c r="E3905" s="17" t="s">
        <v>544</v>
      </c>
      <c r="F3905" s="17" t="s">
        <v>941</v>
      </c>
      <c r="G3905" s="3" t="s">
        <v>498</v>
      </c>
      <c r="H3905" s="3">
        <v>621</v>
      </c>
      <c r="I3905" s="3">
        <v>3</v>
      </c>
      <c r="J3905" s="57">
        <v>0.84000000000000008</v>
      </c>
      <c r="K3905" s="3">
        <v>128</v>
      </c>
      <c r="L3905" s="3">
        <v>480</v>
      </c>
      <c r="M3905" s="3">
        <v>239</v>
      </c>
      <c r="N3905" s="3">
        <v>170</v>
      </c>
      <c r="O3905" s="3">
        <v>121</v>
      </c>
      <c r="P3905" s="16" t="s">
        <v>521</v>
      </c>
      <c r="Q3905" s="16" t="s">
        <v>523</v>
      </c>
      <c r="R3905" s="16" t="s">
        <v>514</v>
      </c>
    </row>
    <row r="3906" spans="1:18" hidden="1" x14ac:dyDescent="0.3">
      <c r="A3906" s="55">
        <v>45171</v>
      </c>
      <c r="B3906" s="56" t="s">
        <v>919</v>
      </c>
      <c r="C3906" s="56" t="s">
        <v>542</v>
      </c>
      <c r="D3906" s="17" t="s">
        <v>922</v>
      </c>
      <c r="E3906" s="17" t="s">
        <v>550</v>
      </c>
      <c r="F3906" s="17" t="s">
        <v>941</v>
      </c>
      <c r="G3906" s="3" t="s">
        <v>498</v>
      </c>
      <c r="H3906" s="3">
        <v>112</v>
      </c>
      <c r="I3906" s="3">
        <v>0</v>
      </c>
      <c r="J3906" s="57">
        <v>0</v>
      </c>
      <c r="K3906" s="3">
        <v>27</v>
      </c>
      <c r="L3906" s="3">
        <v>104</v>
      </c>
      <c r="M3906" s="3">
        <v>48</v>
      </c>
      <c r="N3906" s="3">
        <v>35</v>
      </c>
      <c r="O3906" s="3">
        <v>27</v>
      </c>
      <c r="P3906" s="16" t="s">
        <v>521</v>
      </c>
      <c r="Q3906" s="16" t="s">
        <v>523</v>
      </c>
      <c r="R3906" s="16" t="s">
        <v>514</v>
      </c>
    </row>
    <row r="3907" spans="1:18" hidden="1" x14ac:dyDescent="0.3">
      <c r="A3907" s="55">
        <v>45171</v>
      </c>
      <c r="B3907" s="56" t="s">
        <v>919</v>
      </c>
      <c r="C3907" s="56" t="s">
        <v>542</v>
      </c>
      <c r="D3907" s="17" t="s">
        <v>922</v>
      </c>
      <c r="E3907" s="17" t="s">
        <v>546</v>
      </c>
      <c r="F3907" s="17" t="s">
        <v>941</v>
      </c>
      <c r="G3907" s="3" t="s">
        <v>498</v>
      </c>
      <c r="H3907" s="3">
        <v>865</v>
      </c>
      <c r="I3907" s="3">
        <v>6</v>
      </c>
      <c r="J3907" s="57">
        <v>1.6800000000000002</v>
      </c>
      <c r="K3907" s="3">
        <v>193</v>
      </c>
      <c r="L3907" s="3">
        <v>720</v>
      </c>
      <c r="M3907" s="3">
        <v>333</v>
      </c>
      <c r="N3907" s="3">
        <v>234</v>
      </c>
      <c r="O3907" s="3">
        <v>188</v>
      </c>
      <c r="P3907" s="16" t="s">
        <v>521</v>
      </c>
      <c r="Q3907" s="16" t="s">
        <v>523</v>
      </c>
      <c r="R3907" s="16" t="s">
        <v>514</v>
      </c>
    </row>
    <row r="3908" spans="1:18" hidden="1" x14ac:dyDescent="0.3">
      <c r="A3908" s="55">
        <v>45171</v>
      </c>
      <c r="B3908" s="56" t="s">
        <v>919</v>
      </c>
      <c r="C3908" s="56" t="s">
        <v>542</v>
      </c>
      <c r="D3908" s="17" t="s">
        <v>922</v>
      </c>
      <c r="E3908" s="17" t="s">
        <v>544</v>
      </c>
      <c r="F3908" s="17" t="s">
        <v>942</v>
      </c>
      <c r="G3908" s="3" t="s">
        <v>500</v>
      </c>
      <c r="H3908" s="3">
        <v>1378</v>
      </c>
      <c r="I3908" s="3">
        <v>10</v>
      </c>
      <c r="J3908" s="57">
        <v>2.8000000000000003</v>
      </c>
      <c r="K3908" s="3">
        <v>271</v>
      </c>
      <c r="L3908" s="3">
        <v>1096</v>
      </c>
      <c r="M3908" s="3">
        <v>487</v>
      </c>
      <c r="N3908" s="3">
        <v>374</v>
      </c>
      <c r="O3908" s="3">
        <v>276</v>
      </c>
      <c r="P3908" s="16" t="s">
        <v>521</v>
      </c>
      <c r="Q3908" s="16" t="s">
        <v>523</v>
      </c>
      <c r="R3908" s="16" t="s">
        <v>514</v>
      </c>
    </row>
    <row r="3909" spans="1:18" hidden="1" x14ac:dyDescent="0.3">
      <c r="A3909" s="55">
        <v>45171</v>
      </c>
      <c r="B3909" s="56" t="s">
        <v>919</v>
      </c>
      <c r="C3909" s="56" t="s">
        <v>542</v>
      </c>
      <c r="D3909" s="17" t="s">
        <v>922</v>
      </c>
      <c r="E3909" s="17" t="s">
        <v>550</v>
      </c>
      <c r="F3909" s="17" t="s">
        <v>942</v>
      </c>
      <c r="G3909" s="3" t="s">
        <v>500</v>
      </c>
      <c r="H3909" s="3">
        <v>386</v>
      </c>
      <c r="I3909" s="3">
        <v>5</v>
      </c>
      <c r="J3909" s="57">
        <v>1.4000000000000001</v>
      </c>
      <c r="K3909" s="3">
        <v>111</v>
      </c>
      <c r="L3909" s="3">
        <v>340</v>
      </c>
      <c r="M3909" s="3">
        <v>158</v>
      </c>
      <c r="N3909" s="3">
        <v>129</v>
      </c>
      <c r="O3909" s="3">
        <v>108</v>
      </c>
      <c r="P3909" s="16" t="s">
        <v>521</v>
      </c>
      <c r="Q3909" s="16" t="s">
        <v>523</v>
      </c>
      <c r="R3909" s="16" t="s">
        <v>514</v>
      </c>
    </row>
    <row r="3910" spans="1:18" hidden="1" x14ac:dyDescent="0.3">
      <c r="A3910" s="55">
        <v>45171</v>
      </c>
      <c r="B3910" s="56" t="s">
        <v>919</v>
      </c>
      <c r="C3910" s="56" t="s">
        <v>542</v>
      </c>
      <c r="D3910" s="17" t="s">
        <v>922</v>
      </c>
      <c r="E3910" s="17" t="s">
        <v>546</v>
      </c>
      <c r="F3910" s="17" t="s">
        <v>942</v>
      </c>
      <c r="G3910" s="3" t="s">
        <v>500</v>
      </c>
      <c r="H3910" s="3">
        <v>2620</v>
      </c>
      <c r="I3910" s="3">
        <v>24</v>
      </c>
      <c r="J3910" s="57">
        <v>6.7200000000000006</v>
      </c>
      <c r="K3910" s="3">
        <v>545</v>
      </c>
      <c r="L3910" s="3">
        <v>2165</v>
      </c>
      <c r="M3910" s="3">
        <v>940</v>
      </c>
      <c r="N3910" s="3">
        <v>724</v>
      </c>
      <c r="O3910" s="3">
        <v>514</v>
      </c>
      <c r="P3910" s="16" t="s">
        <v>521</v>
      </c>
      <c r="Q3910" s="16" t="s">
        <v>523</v>
      </c>
      <c r="R3910" s="16" t="s">
        <v>514</v>
      </c>
    </row>
    <row r="3911" spans="1:18" hidden="1" x14ac:dyDescent="0.3">
      <c r="A3911" s="55">
        <v>45171</v>
      </c>
      <c r="B3911" s="56" t="s">
        <v>919</v>
      </c>
      <c r="C3911" s="56" t="s">
        <v>542</v>
      </c>
      <c r="D3911" s="17" t="s">
        <v>922</v>
      </c>
      <c r="E3911" s="17" t="s">
        <v>544</v>
      </c>
      <c r="F3911" s="17" t="s">
        <v>943</v>
      </c>
      <c r="G3911" s="3" t="s">
        <v>506</v>
      </c>
      <c r="H3911" s="3">
        <v>777</v>
      </c>
      <c r="I3911" s="3">
        <v>4</v>
      </c>
      <c r="J3911" s="57">
        <v>1.1200000000000001</v>
      </c>
      <c r="K3911" s="3">
        <v>164</v>
      </c>
      <c r="L3911" s="3">
        <v>621</v>
      </c>
      <c r="M3911" s="3">
        <v>299</v>
      </c>
      <c r="N3911" s="3">
        <v>236</v>
      </c>
      <c r="O3911" s="3">
        <v>175</v>
      </c>
      <c r="P3911" s="16" t="s">
        <v>521</v>
      </c>
      <c r="Q3911" s="16" t="s">
        <v>523</v>
      </c>
      <c r="R3911" s="16" t="s">
        <v>514</v>
      </c>
    </row>
    <row r="3912" spans="1:18" hidden="1" x14ac:dyDescent="0.3">
      <c r="A3912" s="55">
        <v>45171</v>
      </c>
      <c r="B3912" s="56" t="s">
        <v>919</v>
      </c>
      <c r="C3912" s="56" t="s">
        <v>542</v>
      </c>
      <c r="D3912" s="17" t="s">
        <v>922</v>
      </c>
      <c r="E3912" s="17" t="s">
        <v>550</v>
      </c>
      <c r="F3912" s="17" t="s">
        <v>943</v>
      </c>
      <c r="G3912" s="3" t="s">
        <v>506</v>
      </c>
      <c r="H3912" s="3">
        <v>197</v>
      </c>
      <c r="I3912" s="3">
        <v>2</v>
      </c>
      <c r="J3912" s="57">
        <v>0.56000000000000005</v>
      </c>
      <c r="K3912" s="3">
        <v>65</v>
      </c>
      <c r="L3912" s="3">
        <v>179</v>
      </c>
      <c r="M3912" s="3">
        <v>106</v>
      </c>
      <c r="N3912" s="3">
        <v>82</v>
      </c>
      <c r="O3912" s="3">
        <v>64</v>
      </c>
      <c r="P3912" s="16" t="s">
        <v>521</v>
      </c>
      <c r="Q3912" s="16" t="s">
        <v>523</v>
      </c>
      <c r="R3912" s="16" t="s">
        <v>514</v>
      </c>
    </row>
    <row r="3913" spans="1:18" hidden="1" x14ac:dyDescent="0.3">
      <c r="A3913" s="55">
        <v>45171</v>
      </c>
      <c r="B3913" s="56" t="s">
        <v>919</v>
      </c>
      <c r="C3913" s="56" t="s">
        <v>542</v>
      </c>
      <c r="D3913" s="17" t="s">
        <v>922</v>
      </c>
      <c r="E3913" s="17" t="s">
        <v>546</v>
      </c>
      <c r="F3913" s="17" t="s">
        <v>943</v>
      </c>
      <c r="G3913" s="3" t="s">
        <v>506</v>
      </c>
      <c r="H3913" s="3">
        <v>1230</v>
      </c>
      <c r="I3913" s="3">
        <v>14</v>
      </c>
      <c r="J3913" s="57">
        <v>3.9200000000000004</v>
      </c>
      <c r="K3913" s="3">
        <v>298</v>
      </c>
      <c r="L3913" s="3">
        <v>1088</v>
      </c>
      <c r="M3913" s="3">
        <v>536</v>
      </c>
      <c r="N3913" s="3">
        <v>420</v>
      </c>
      <c r="O3913" s="3">
        <v>311</v>
      </c>
      <c r="P3913" s="16" t="s">
        <v>521</v>
      </c>
      <c r="Q3913" s="16" t="s">
        <v>523</v>
      </c>
      <c r="R3913" s="16" t="s">
        <v>514</v>
      </c>
    </row>
    <row r="3914" spans="1:18" x14ac:dyDescent="0.3">
      <c r="A3914" s="73">
        <v>45171</v>
      </c>
      <c r="B3914" s="76" t="s">
        <v>919</v>
      </c>
      <c r="C3914" s="56" t="s">
        <v>542</v>
      </c>
      <c r="D3914" s="17" t="s">
        <v>922</v>
      </c>
      <c r="E3914" s="17" t="s">
        <v>544</v>
      </c>
      <c r="F3914" s="17" t="s">
        <v>944</v>
      </c>
      <c r="G3914" s="78" t="s">
        <v>504</v>
      </c>
      <c r="H3914" s="78">
        <v>542</v>
      </c>
      <c r="I3914" s="78">
        <v>1</v>
      </c>
      <c r="J3914" s="84">
        <v>0.28000000000000003</v>
      </c>
      <c r="K3914" s="41">
        <v>97</v>
      </c>
      <c r="L3914" s="78">
        <v>276</v>
      </c>
      <c r="M3914" s="78">
        <v>158</v>
      </c>
      <c r="N3914" s="78">
        <v>118</v>
      </c>
      <c r="O3914" s="78">
        <v>92</v>
      </c>
      <c r="P3914" s="89" t="s">
        <v>521</v>
      </c>
      <c r="Q3914" s="16" t="s">
        <v>523</v>
      </c>
      <c r="R3914" s="89" t="s">
        <v>514</v>
      </c>
    </row>
    <row r="3915" spans="1:18" x14ac:dyDescent="0.3">
      <c r="A3915" s="73">
        <v>45171</v>
      </c>
      <c r="B3915" s="76" t="s">
        <v>919</v>
      </c>
      <c r="C3915" s="56" t="s">
        <v>542</v>
      </c>
      <c r="D3915" s="17" t="s">
        <v>922</v>
      </c>
      <c r="E3915" s="17" t="s">
        <v>550</v>
      </c>
      <c r="F3915" s="17" t="s">
        <v>944</v>
      </c>
      <c r="G3915" s="78" t="s">
        <v>504</v>
      </c>
      <c r="H3915" s="78">
        <v>68</v>
      </c>
      <c r="I3915" s="78">
        <v>2</v>
      </c>
      <c r="J3915" s="84">
        <v>0.56000000000000005</v>
      </c>
      <c r="K3915" s="41">
        <v>16</v>
      </c>
      <c r="L3915" s="78">
        <v>50</v>
      </c>
      <c r="M3915" s="78">
        <v>23</v>
      </c>
      <c r="N3915" s="78">
        <v>17</v>
      </c>
      <c r="O3915" s="78">
        <v>13</v>
      </c>
      <c r="P3915" s="89" t="s">
        <v>521</v>
      </c>
      <c r="Q3915" s="16" t="s">
        <v>523</v>
      </c>
      <c r="R3915" s="89" t="s">
        <v>514</v>
      </c>
    </row>
    <row r="3916" spans="1:18" x14ac:dyDescent="0.3">
      <c r="A3916" s="73">
        <v>45171</v>
      </c>
      <c r="B3916" s="76" t="s">
        <v>919</v>
      </c>
      <c r="C3916" s="56" t="s">
        <v>542</v>
      </c>
      <c r="D3916" s="17" t="s">
        <v>922</v>
      </c>
      <c r="E3916" s="17" t="s">
        <v>546</v>
      </c>
      <c r="F3916" s="17" t="s">
        <v>944</v>
      </c>
      <c r="G3916" s="78" t="s">
        <v>504</v>
      </c>
      <c r="H3916" s="78">
        <v>479</v>
      </c>
      <c r="I3916" s="78">
        <v>5</v>
      </c>
      <c r="J3916" s="84">
        <v>1.4000000000000001</v>
      </c>
      <c r="K3916" s="41">
        <v>99</v>
      </c>
      <c r="L3916" s="78">
        <v>294</v>
      </c>
      <c r="M3916" s="78">
        <v>137</v>
      </c>
      <c r="N3916" s="78">
        <v>103</v>
      </c>
      <c r="O3916" s="78">
        <v>83</v>
      </c>
      <c r="P3916" s="89" t="s">
        <v>521</v>
      </c>
      <c r="Q3916" s="16" t="s">
        <v>523</v>
      </c>
      <c r="R3916" s="89" t="s">
        <v>514</v>
      </c>
    </row>
    <row r="3917" spans="1:18" hidden="1" x14ac:dyDescent="0.3">
      <c r="A3917" s="55">
        <v>45171</v>
      </c>
      <c r="B3917" s="56" t="s">
        <v>919</v>
      </c>
      <c r="C3917" s="56" t="s">
        <v>542</v>
      </c>
      <c r="D3917" s="17" t="s">
        <v>922</v>
      </c>
      <c r="E3917" s="17" t="s">
        <v>544</v>
      </c>
      <c r="F3917" s="17" t="s">
        <v>945</v>
      </c>
      <c r="G3917" s="3" t="s">
        <v>499</v>
      </c>
      <c r="H3917" s="3">
        <v>1464</v>
      </c>
      <c r="I3917" s="3">
        <v>11</v>
      </c>
      <c r="J3917" s="57">
        <v>3.08</v>
      </c>
      <c r="K3917" s="3">
        <v>325</v>
      </c>
      <c r="L3917" s="3">
        <v>1033</v>
      </c>
      <c r="M3917" s="3">
        <v>518</v>
      </c>
      <c r="N3917" s="3">
        <v>380</v>
      </c>
      <c r="O3917" s="3">
        <v>289</v>
      </c>
      <c r="P3917" s="16" t="s">
        <v>521</v>
      </c>
      <c r="Q3917" s="16" t="s">
        <v>523</v>
      </c>
      <c r="R3917" s="16" t="s">
        <v>514</v>
      </c>
    </row>
    <row r="3918" spans="1:18" hidden="1" x14ac:dyDescent="0.3">
      <c r="A3918" s="55">
        <v>45171</v>
      </c>
      <c r="B3918" s="56" t="s">
        <v>919</v>
      </c>
      <c r="C3918" s="56" t="s">
        <v>542</v>
      </c>
      <c r="D3918" s="17" t="s">
        <v>922</v>
      </c>
      <c r="E3918" s="17" t="s">
        <v>550</v>
      </c>
      <c r="F3918" s="17" t="s">
        <v>945</v>
      </c>
      <c r="G3918" s="3" t="s">
        <v>499</v>
      </c>
      <c r="H3918" s="3">
        <v>130</v>
      </c>
      <c r="I3918" s="3">
        <v>1</v>
      </c>
      <c r="J3918" s="57">
        <v>0.28000000000000003</v>
      </c>
      <c r="K3918" s="3">
        <v>33</v>
      </c>
      <c r="L3918" s="3">
        <v>108</v>
      </c>
      <c r="M3918" s="3">
        <v>51</v>
      </c>
      <c r="N3918" s="3">
        <v>39</v>
      </c>
      <c r="O3918" s="3">
        <v>30</v>
      </c>
      <c r="P3918" s="16" t="s">
        <v>521</v>
      </c>
      <c r="Q3918" s="16" t="s">
        <v>523</v>
      </c>
      <c r="R3918" s="16" t="s">
        <v>514</v>
      </c>
    </row>
    <row r="3919" spans="1:18" hidden="1" x14ac:dyDescent="0.3">
      <c r="A3919" s="55">
        <v>45171</v>
      </c>
      <c r="B3919" s="56" t="s">
        <v>919</v>
      </c>
      <c r="C3919" s="56" t="s">
        <v>542</v>
      </c>
      <c r="D3919" s="17" t="s">
        <v>922</v>
      </c>
      <c r="E3919" s="17" t="s">
        <v>546</v>
      </c>
      <c r="F3919" s="17" t="s">
        <v>945</v>
      </c>
      <c r="G3919" s="3" t="s">
        <v>499</v>
      </c>
      <c r="H3919" s="3">
        <v>756</v>
      </c>
      <c r="I3919" s="3">
        <v>8</v>
      </c>
      <c r="J3919" s="57">
        <v>2.2400000000000002</v>
      </c>
      <c r="K3919" s="3">
        <v>178</v>
      </c>
      <c r="L3919" s="3">
        <v>634</v>
      </c>
      <c r="M3919" s="3">
        <v>295</v>
      </c>
      <c r="N3919" s="3">
        <v>211</v>
      </c>
      <c r="O3919" s="3">
        <v>155</v>
      </c>
      <c r="P3919" s="16" t="s">
        <v>521</v>
      </c>
      <c r="Q3919" s="16" t="s">
        <v>523</v>
      </c>
      <c r="R3919" s="16" t="s">
        <v>514</v>
      </c>
    </row>
    <row r="3920" spans="1:18" hidden="1" x14ac:dyDescent="0.3">
      <c r="A3920" s="55">
        <v>45171</v>
      </c>
      <c r="B3920" s="56" t="s">
        <v>919</v>
      </c>
      <c r="C3920" s="56" t="s">
        <v>542</v>
      </c>
      <c r="D3920" s="17" t="s">
        <v>548</v>
      </c>
      <c r="E3920" s="17" t="s">
        <v>544</v>
      </c>
      <c r="F3920" s="17" t="s">
        <v>947</v>
      </c>
      <c r="G3920" s="3" t="s">
        <v>507</v>
      </c>
      <c r="H3920" s="3">
        <v>3726</v>
      </c>
      <c r="I3920" s="3">
        <v>20</v>
      </c>
      <c r="J3920" s="57">
        <v>3.6799999999999997</v>
      </c>
      <c r="K3920" s="3">
        <v>349</v>
      </c>
      <c r="L3920" s="3">
        <v>3364</v>
      </c>
      <c r="M3920" s="3">
        <v>1673</v>
      </c>
      <c r="N3920" s="3">
        <v>1311</v>
      </c>
      <c r="O3920" s="3">
        <v>1083</v>
      </c>
      <c r="P3920" s="16" t="s">
        <v>519</v>
      </c>
      <c r="Q3920" s="16" t="s">
        <v>523</v>
      </c>
      <c r="R3920" s="16" t="s">
        <v>520</v>
      </c>
    </row>
    <row r="3921" spans="1:18" hidden="1" x14ac:dyDescent="0.3">
      <c r="A3921" s="55">
        <v>45171</v>
      </c>
      <c r="B3921" s="56" t="s">
        <v>919</v>
      </c>
      <c r="C3921" s="56" t="s">
        <v>542</v>
      </c>
      <c r="D3921" s="17" t="s">
        <v>548</v>
      </c>
      <c r="E3921" s="17" t="s">
        <v>550</v>
      </c>
      <c r="F3921" s="17" t="s">
        <v>947</v>
      </c>
      <c r="G3921" s="3" t="s">
        <v>507</v>
      </c>
      <c r="H3921" s="3">
        <v>36</v>
      </c>
      <c r="I3921" s="3">
        <v>0</v>
      </c>
      <c r="J3921" s="57">
        <v>0</v>
      </c>
      <c r="K3921" s="3">
        <v>3</v>
      </c>
      <c r="L3921" s="3">
        <v>30</v>
      </c>
      <c r="M3921" s="3">
        <v>24</v>
      </c>
      <c r="N3921" s="3">
        <v>18</v>
      </c>
      <c r="O3921" s="3">
        <v>18</v>
      </c>
      <c r="P3921" s="16" t="s">
        <v>519</v>
      </c>
      <c r="Q3921" s="16" t="s">
        <v>523</v>
      </c>
      <c r="R3921" s="16" t="s">
        <v>520</v>
      </c>
    </row>
    <row r="3922" spans="1:18" hidden="1" x14ac:dyDescent="0.3">
      <c r="A3922" s="55">
        <v>45171</v>
      </c>
      <c r="B3922" s="56" t="s">
        <v>919</v>
      </c>
      <c r="C3922" s="56" t="s">
        <v>542</v>
      </c>
      <c r="D3922" s="17" t="s">
        <v>548</v>
      </c>
      <c r="E3922" s="17" t="s">
        <v>546</v>
      </c>
      <c r="F3922" s="17" t="s">
        <v>947</v>
      </c>
      <c r="G3922" s="3" t="s">
        <v>507</v>
      </c>
      <c r="H3922" s="3">
        <v>168</v>
      </c>
      <c r="I3922" s="3">
        <v>3</v>
      </c>
      <c r="J3922" s="57">
        <v>0.55200000000000005</v>
      </c>
      <c r="K3922" s="3">
        <v>9</v>
      </c>
      <c r="L3922" s="3">
        <v>141</v>
      </c>
      <c r="M3922" s="3">
        <v>68</v>
      </c>
      <c r="N3922" s="3">
        <v>41</v>
      </c>
      <c r="O3922" s="3">
        <v>32</v>
      </c>
      <c r="P3922" s="16" t="s">
        <v>519</v>
      </c>
      <c r="Q3922" s="16" t="s">
        <v>523</v>
      </c>
      <c r="R3922" s="16" t="s">
        <v>520</v>
      </c>
    </row>
    <row r="3923" spans="1:18" hidden="1" x14ac:dyDescent="0.3">
      <c r="A3923" s="55">
        <v>45171</v>
      </c>
      <c r="B3923" s="56" t="s">
        <v>919</v>
      </c>
      <c r="C3923" s="56" t="s">
        <v>542</v>
      </c>
      <c r="D3923" s="17" t="s">
        <v>548</v>
      </c>
      <c r="E3923" s="17" t="s">
        <v>544</v>
      </c>
      <c r="F3923" s="17" t="s">
        <v>948</v>
      </c>
      <c r="G3923" s="3" t="s">
        <v>503</v>
      </c>
      <c r="H3923" s="3">
        <v>954</v>
      </c>
      <c r="I3923" s="3">
        <v>4</v>
      </c>
      <c r="J3923" s="57">
        <v>0.73599999999999999</v>
      </c>
      <c r="K3923" s="3">
        <v>56</v>
      </c>
      <c r="L3923" s="3">
        <v>818</v>
      </c>
      <c r="M3923" s="3">
        <v>293</v>
      </c>
      <c r="N3923" s="3">
        <v>243</v>
      </c>
      <c r="O3923" s="3">
        <v>204</v>
      </c>
      <c r="P3923" s="16" t="s">
        <v>519</v>
      </c>
      <c r="Q3923" s="16" t="s">
        <v>523</v>
      </c>
      <c r="R3923" s="16" t="s">
        <v>520</v>
      </c>
    </row>
    <row r="3924" spans="1:18" hidden="1" x14ac:dyDescent="0.3">
      <c r="A3924" s="55">
        <v>45171</v>
      </c>
      <c r="B3924" s="56" t="s">
        <v>919</v>
      </c>
      <c r="C3924" s="56" t="s">
        <v>542</v>
      </c>
      <c r="D3924" s="17" t="s">
        <v>548</v>
      </c>
      <c r="E3924" s="17" t="s">
        <v>550</v>
      </c>
      <c r="F3924" s="17" t="s">
        <v>948</v>
      </c>
      <c r="G3924" s="3" t="s">
        <v>503</v>
      </c>
      <c r="H3924" s="3">
        <v>13</v>
      </c>
      <c r="I3924" s="3">
        <v>0</v>
      </c>
      <c r="J3924" s="57">
        <v>0</v>
      </c>
      <c r="K3924" s="3">
        <v>0</v>
      </c>
      <c r="L3924" s="3">
        <v>13</v>
      </c>
      <c r="M3924" s="3">
        <v>0</v>
      </c>
      <c r="N3924" s="3">
        <v>0</v>
      </c>
      <c r="O3924" s="3">
        <v>0</v>
      </c>
      <c r="P3924" s="16" t="s">
        <v>519</v>
      </c>
      <c r="Q3924" s="16" t="s">
        <v>523</v>
      </c>
      <c r="R3924" s="16" t="s">
        <v>520</v>
      </c>
    </row>
    <row r="3925" spans="1:18" hidden="1" x14ac:dyDescent="0.3">
      <c r="A3925" s="55">
        <v>45171</v>
      </c>
      <c r="B3925" s="56" t="s">
        <v>919</v>
      </c>
      <c r="C3925" s="56" t="s">
        <v>542</v>
      </c>
      <c r="D3925" s="17" t="s">
        <v>548</v>
      </c>
      <c r="E3925" s="17" t="s">
        <v>546</v>
      </c>
      <c r="F3925" s="17" t="s">
        <v>948</v>
      </c>
      <c r="G3925" s="3" t="s">
        <v>503</v>
      </c>
      <c r="H3925" s="3">
        <v>36</v>
      </c>
      <c r="I3925" s="3">
        <v>0</v>
      </c>
      <c r="J3925" s="57">
        <v>0</v>
      </c>
      <c r="K3925" s="3">
        <v>3</v>
      </c>
      <c r="L3925" s="3">
        <v>36</v>
      </c>
      <c r="M3925" s="3">
        <v>36</v>
      </c>
      <c r="N3925" s="3">
        <v>36</v>
      </c>
      <c r="O3925" s="3">
        <v>36</v>
      </c>
      <c r="P3925" s="16" t="s">
        <v>519</v>
      </c>
      <c r="Q3925" s="16" t="s">
        <v>523</v>
      </c>
      <c r="R3925" s="16" t="s">
        <v>520</v>
      </c>
    </row>
    <row r="3926" spans="1:18" hidden="1" x14ac:dyDescent="0.3">
      <c r="A3926" s="55">
        <v>45171</v>
      </c>
      <c r="B3926" s="56" t="s">
        <v>919</v>
      </c>
      <c r="C3926" s="56" t="s">
        <v>542</v>
      </c>
      <c r="D3926" s="17" t="s">
        <v>548</v>
      </c>
      <c r="E3926" s="17" t="s">
        <v>544</v>
      </c>
      <c r="F3926" s="17" t="s">
        <v>949</v>
      </c>
      <c r="G3926" s="3" t="s">
        <v>500</v>
      </c>
      <c r="H3926" s="3">
        <v>591</v>
      </c>
      <c r="I3926" s="3">
        <v>4</v>
      </c>
      <c r="J3926" s="57">
        <v>0.73599999999999999</v>
      </c>
      <c r="K3926" s="3">
        <v>121</v>
      </c>
      <c r="L3926" s="3">
        <v>519</v>
      </c>
      <c r="M3926" s="3">
        <v>257</v>
      </c>
      <c r="N3926" s="3">
        <v>196</v>
      </c>
      <c r="O3926" s="3">
        <v>156</v>
      </c>
      <c r="P3926" s="16" t="s">
        <v>519</v>
      </c>
      <c r="Q3926" s="16" t="s">
        <v>523</v>
      </c>
      <c r="R3926" s="16" t="s">
        <v>520</v>
      </c>
    </row>
    <row r="3927" spans="1:18" hidden="1" x14ac:dyDescent="0.3">
      <c r="A3927" s="55">
        <v>45171</v>
      </c>
      <c r="B3927" s="56" t="s">
        <v>919</v>
      </c>
      <c r="C3927" s="56" t="s">
        <v>542</v>
      </c>
      <c r="D3927" s="17" t="s">
        <v>548</v>
      </c>
      <c r="E3927" s="17" t="s">
        <v>550</v>
      </c>
      <c r="F3927" s="17" t="s">
        <v>949</v>
      </c>
      <c r="G3927" s="3" t="s">
        <v>500</v>
      </c>
      <c r="H3927" s="3">
        <v>13</v>
      </c>
      <c r="I3927" s="3">
        <v>0</v>
      </c>
      <c r="J3927" s="57">
        <v>0</v>
      </c>
      <c r="K3927" s="3">
        <v>0</v>
      </c>
      <c r="L3927" s="3">
        <v>9</v>
      </c>
      <c r="M3927" s="3">
        <v>4</v>
      </c>
      <c r="N3927" s="3">
        <v>0</v>
      </c>
      <c r="O3927" s="3">
        <v>0</v>
      </c>
      <c r="P3927" s="16" t="s">
        <v>519</v>
      </c>
      <c r="Q3927" s="16" t="s">
        <v>523</v>
      </c>
      <c r="R3927" s="16" t="s">
        <v>520</v>
      </c>
    </row>
    <row r="3928" spans="1:18" hidden="1" x14ac:dyDescent="0.3">
      <c r="A3928" s="55">
        <v>45171</v>
      </c>
      <c r="B3928" s="56" t="s">
        <v>919</v>
      </c>
      <c r="C3928" s="56" t="s">
        <v>542</v>
      </c>
      <c r="D3928" s="17" t="s">
        <v>548</v>
      </c>
      <c r="E3928" s="17" t="s">
        <v>546</v>
      </c>
      <c r="F3928" s="17" t="s">
        <v>949</v>
      </c>
      <c r="G3928" s="3" t="s">
        <v>500</v>
      </c>
      <c r="H3928" s="3">
        <v>19</v>
      </c>
      <c r="I3928" s="3">
        <v>0</v>
      </c>
      <c r="J3928" s="57">
        <v>0</v>
      </c>
      <c r="K3928" s="3">
        <v>3</v>
      </c>
      <c r="L3928" s="3">
        <v>17</v>
      </c>
      <c r="M3928" s="3">
        <v>8</v>
      </c>
      <c r="N3928" s="3">
        <v>6</v>
      </c>
      <c r="O3928" s="3">
        <v>5</v>
      </c>
      <c r="P3928" s="16" t="s">
        <v>519</v>
      </c>
      <c r="Q3928" s="16" t="s">
        <v>523</v>
      </c>
      <c r="R3928" s="16" t="s">
        <v>520</v>
      </c>
    </row>
    <row r="3929" spans="1:18" x14ac:dyDescent="0.3">
      <c r="A3929" s="73">
        <v>45171</v>
      </c>
      <c r="B3929" s="76" t="s">
        <v>919</v>
      </c>
      <c r="C3929" s="56" t="s">
        <v>542</v>
      </c>
      <c r="D3929" s="17" t="s">
        <v>548</v>
      </c>
      <c r="E3929" s="17" t="s">
        <v>544</v>
      </c>
      <c r="F3929" s="17" t="s">
        <v>950</v>
      </c>
      <c r="G3929" s="78" t="s">
        <v>504</v>
      </c>
      <c r="H3929" s="78">
        <v>1126</v>
      </c>
      <c r="I3929" s="78">
        <v>6</v>
      </c>
      <c r="J3929" s="84">
        <v>1.1040000000000001</v>
      </c>
      <c r="K3929" s="41">
        <v>72</v>
      </c>
      <c r="L3929" s="78">
        <v>799</v>
      </c>
      <c r="M3929" s="78">
        <v>346</v>
      </c>
      <c r="N3929" s="78">
        <v>241</v>
      </c>
      <c r="O3929" s="78">
        <v>177</v>
      </c>
      <c r="P3929" s="89" t="s">
        <v>519</v>
      </c>
      <c r="Q3929" s="16" t="s">
        <v>523</v>
      </c>
      <c r="R3929" s="89" t="s">
        <v>520</v>
      </c>
    </row>
    <row r="3930" spans="1:18" x14ac:dyDescent="0.3">
      <c r="A3930" s="73">
        <v>45171</v>
      </c>
      <c r="B3930" s="76" t="s">
        <v>919</v>
      </c>
      <c r="C3930" s="56" t="s">
        <v>542</v>
      </c>
      <c r="D3930" s="17" t="s">
        <v>548</v>
      </c>
      <c r="E3930" s="17" t="s">
        <v>550</v>
      </c>
      <c r="F3930" s="17" t="s">
        <v>950</v>
      </c>
      <c r="G3930" s="78" t="s">
        <v>504</v>
      </c>
      <c r="H3930" s="78">
        <v>32</v>
      </c>
      <c r="I3930" s="78">
        <v>0</v>
      </c>
      <c r="J3930" s="84">
        <v>0</v>
      </c>
      <c r="K3930" s="41">
        <v>2</v>
      </c>
      <c r="L3930" s="78">
        <v>32</v>
      </c>
      <c r="M3930" s="78">
        <v>32</v>
      </c>
      <c r="N3930" s="78">
        <v>32</v>
      </c>
      <c r="O3930" s="78">
        <v>32</v>
      </c>
      <c r="P3930" s="89" t="s">
        <v>519</v>
      </c>
      <c r="Q3930" s="16" t="s">
        <v>523</v>
      </c>
      <c r="R3930" s="89" t="s">
        <v>520</v>
      </c>
    </row>
    <row r="3931" spans="1:18" x14ac:dyDescent="0.3">
      <c r="A3931" s="73">
        <v>45171</v>
      </c>
      <c r="B3931" s="76" t="s">
        <v>919</v>
      </c>
      <c r="C3931" s="56" t="s">
        <v>542</v>
      </c>
      <c r="D3931" s="17" t="s">
        <v>548</v>
      </c>
      <c r="E3931" s="17" t="s">
        <v>546</v>
      </c>
      <c r="F3931" s="17" t="s">
        <v>950</v>
      </c>
      <c r="G3931" s="78" t="s">
        <v>504</v>
      </c>
      <c r="H3931" s="78">
        <v>40</v>
      </c>
      <c r="I3931" s="78">
        <v>1</v>
      </c>
      <c r="J3931" s="84">
        <v>0.184</v>
      </c>
      <c r="K3931" s="41">
        <v>6</v>
      </c>
      <c r="L3931" s="78">
        <v>33</v>
      </c>
      <c r="M3931" s="78">
        <v>21</v>
      </c>
      <c r="N3931" s="78">
        <v>19</v>
      </c>
      <c r="O3931" s="78">
        <v>16</v>
      </c>
      <c r="P3931" s="89" t="s">
        <v>519</v>
      </c>
      <c r="Q3931" s="16" t="s">
        <v>523</v>
      </c>
      <c r="R3931" s="89" t="s">
        <v>520</v>
      </c>
    </row>
    <row r="3932" spans="1:18" hidden="1" x14ac:dyDescent="0.3">
      <c r="A3932" s="55">
        <v>45171</v>
      </c>
      <c r="B3932" s="56" t="s">
        <v>919</v>
      </c>
      <c r="C3932" s="56" t="s">
        <v>542</v>
      </c>
      <c r="D3932" s="17" t="s">
        <v>548</v>
      </c>
      <c r="E3932" s="17" t="s">
        <v>544</v>
      </c>
      <c r="F3932" s="17" t="s">
        <v>951</v>
      </c>
      <c r="G3932" s="3" t="s">
        <v>499</v>
      </c>
      <c r="H3932" s="3">
        <v>9357</v>
      </c>
      <c r="I3932" s="3">
        <v>99</v>
      </c>
      <c r="J3932" s="57">
        <v>18.216000000000001</v>
      </c>
      <c r="K3932" s="3">
        <v>790</v>
      </c>
      <c r="L3932" s="3">
        <v>5889</v>
      </c>
      <c r="M3932" s="3">
        <v>3462</v>
      </c>
      <c r="N3932" s="3">
        <v>2643</v>
      </c>
      <c r="O3932" s="3">
        <v>1735</v>
      </c>
      <c r="P3932" s="16" t="s">
        <v>519</v>
      </c>
      <c r="Q3932" s="16" t="s">
        <v>523</v>
      </c>
      <c r="R3932" s="16" t="s">
        <v>520</v>
      </c>
    </row>
    <row r="3933" spans="1:18" hidden="1" x14ac:dyDescent="0.3">
      <c r="A3933" s="55">
        <v>45171</v>
      </c>
      <c r="B3933" s="56" t="s">
        <v>919</v>
      </c>
      <c r="C3933" s="56" t="s">
        <v>542</v>
      </c>
      <c r="D3933" s="17" t="s">
        <v>548</v>
      </c>
      <c r="E3933" s="17" t="s">
        <v>550</v>
      </c>
      <c r="F3933" s="17" t="s">
        <v>951</v>
      </c>
      <c r="G3933" s="3" t="s">
        <v>499</v>
      </c>
      <c r="H3933" s="3">
        <v>89</v>
      </c>
      <c r="I3933" s="3">
        <v>0</v>
      </c>
      <c r="J3933" s="57">
        <v>0</v>
      </c>
      <c r="K3933" s="3">
        <v>6</v>
      </c>
      <c r="L3933" s="3">
        <v>82</v>
      </c>
      <c r="M3933" s="3">
        <v>63</v>
      </c>
      <c r="N3933" s="3">
        <v>49</v>
      </c>
      <c r="O3933" s="3">
        <v>30</v>
      </c>
      <c r="P3933" s="16" t="s">
        <v>519</v>
      </c>
      <c r="Q3933" s="16" t="s">
        <v>523</v>
      </c>
      <c r="R3933" s="16" t="s">
        <v>520</v>
      </c>
    </row>
    <row r="3934" spans="1:18" hidden="1" x14ac:dyDescent="0.3">
      <c r="A3934" s="55">
        <v>45171</v>
      </c>
      <c r="B3934" s="56" t="s">
        <v>919</v>
      </c>
      <c r="C3934" s="56" t="s">
        <v>542</v>
      </c>
      <c r="D3934" s="17" t="s">
        <v>548</v>
      </c>
      <c r="E3934" s="17" t="s">
        <v>546</v>
      </c>
      <c r="F3934" s="17" t="s">
        <v>951</v>
      </c>
      <c r="G3934" s="3" t="s">
        <v>499</v>
      </c>
      <c r="H3934" s="3">
        <v>299</v>
      </c>
      <c r="I3934" s="3">
        <v>5</v>
      </c>
      <c r="J3934" s="57">
        <v>0.91999999999999993</v>
      </c>
      <c r="K3934" s="3">
        <v>21</v>
      </c>
      <c r="L3934" s="3">
        <v>224</v>
      </c>
      <c r="M3934" s="3">
        <v>145</v>
      </c>
      <c r="N3934" s="3">
        <v>119</v>
      </c>
      <c r="O3934" s="3">
        <v>90</v>
      </c>
      <c r="P3934" s="16" t="s">
        <v>519</v>
      </c>
      <c r="Q3934" s="16" t="s">
        <v>523</v>
      </c>
      <c r="R3934" s="16" t="s">
        <v>520</v>
      </c>
    </row>
    <row r="3935" spans="1:18" hidden="1" x14ac:dyDescent="0.3">
      <c r="A3935" s="55">
        <v>45171</v>
      </c>
      <c r="B3935" s="56" t="s">
        <v>919</v>
      </c>
      <c r="C3935" s="56" t="s">
        <v>542</v>
      </c>
      <c r="D3935" s="17" t="s">
        <v>548</v>
      </c>
      <c r="E3935" s="17" t="s">
        <v>544</v>
      </c>
      <c r="F3935" s="17" t="s">
        <v>952</v>
      </c>
      <c r="G3935" s="3" t="s">
        <v>501</v>
      </c>
      <c r="H3935" s="3">
        <v>6760</v>
      </c>
      <c r="I3935" s="3">
        <v>97</v>
      </c>
      <c r="J3935" s="57">
        <v>17.847999999999999</v>
      </c>
      <c r="K3935" s="3">
        <v>832</v>
      </c>
      <c r="L3935" s="3">
        <v>5732</v>
      </c>
      <c r="M3935" s="3">
        <v>2290</v>
      </c>
      <c r="N3935" s="3">
        <v>1615</v>
      </c>
      <c r="O3935" s="3">
        <v>1035</v>
      </c>
      <c r="P3935" s="16" t="s">
        <v>519</v>
      </c>
      <c r="Q3935" s="16" t="s">
        <v>523</v>
      </c>
      <c r="R3935" s="16" t="s">
        <v>520</v>
      </c>
    </row>
    <row r="3936" spans="1:18" hidden="1" x14ac:dyDescent="0.3">
      <c r="A3936" s="55">
        <v>45171</v>
      </c>
      <c r="B3936" s="56" t="s">
        <v>919</v>
      </c>
      <c r="C3936" s="56" t="s">
        <v>542</v>
      </c>
      <c r="D3936" s="17" t="s">
        <v>548</v>
      </c>
      <c r="E3936" s="17" t="s">
        <v>550</v>
      </c>
      <c r="F3936" s="17" t="s">
        <v>952</v>
      </c>
      <c r="G3936" s="3" t="s">
        <v>501</v>
      </c>
      <c r="H3936" s="3">
        <v>45</v>
      </c>
      <c r="I3936" s="3">
        <v>0</v>
      </c>
      <c r="J3936" s="57">
        <v>0</v>
      </c>
      <c r="K3936" s="3">
        <v>0</v>
      </c>
      <c r="L3936" s="3">
        <v>34</v>
      </c>
      <c r="M3936" s="3">
        <v>0</v>
      </c>
      <c r="N3936" s="3">
        <v>0</v>
      </c>
      <c r="O3936" s="3">
        <v>0</v>
      </c>
      <c r="P3936" s="16" t="s">
        <v>519</v>
      </c>
      <c r="Q3936" s="16" t="s">
        <v>523</v>
      </c>
      <c r="R3936" s="16" t="s">
        <v>520</v>
      </c>
    </row>
    <row r="3937" spans="1:18" hidden="1" x14ac:dyDescent="0.3">
      <c r="A3937" s="55">
        <v>45171</v>
      </c>
      <c r="B3937" s="56" t="s">
        <v>919</v>
      </c>
      <c r="C3937" s="56" t="s">
        <v>542</v>
      </c>
      <c r="D3937" s="17" t="s">
        <v>548</v>
      </c>
      <c r="E3937" s="17" t="s">
        <v>546</v>
      </c>
      <c r="F3937" s="17" t="s">
        <v>952</v>
      </c>
      <c r="G3937" s="3" t="s">
        <v>501</v>
      </c>
      <c r="H3937" s="3">
        <v>253</v>
      </c>
      <c r="I3937" s="3">
        <v>1</v>
      </c>
      <c r="J3937" s="57">
        <v>0.184</v>
      </c>
      <c r="K3937" s="3">
        <v>15</v>
      </c>
      <c r="L3937" s="3">
        <v>220</v>
      </c>
      <c r="M3937" s="3">
        <v>83</v>
      </c>
      <c r="N3937" s="3">
        <v>53</v>
      </c>
      <c r="O3937" s="3">
        <v>47</v>
      </c>
      <c r="P3937" s="16" t="s">
        <v>519</v>
      </c>
      <c r="Q3937" s="16" t="s">
        <v>523</v>
      </c>
      <c r="R3937" s="16" t="s">
        <v>520</v>
      </c>
    </row>
    <row r="3938" spans="1:18" hidden="1" x14ac:dyDescent="0.3">
      <c r="A3938" s="55">
        <v>45171</v>
      </c>
      <c r="B3938" s="56" t="s">
        <v>919</v>
      </c>
      <c r="C3938" s="56" t="s">
        <v>542</v>
      </c>
      <c r="D3938" s="17" t="s">
        <v>548</v>
      </c>
      <c r="E3938" s="17" t="s">
        <v>544</v>
      </c>
      <c r="F3938" s="17" t="s">
        <v>953</v>
      </c>
      <c r="G3938" s="3" t="s">
        <v>506</v>
      </c>
      <c r="H3938" s="3">
        <v>4401</v>
      </c>
      <c r="I3938" s="3">
        <v>19</v>
      </c>
      <c r="J3938" s="57">
        <v>3.496</v>
      </c>
      <c r="K3938" s="3">
        <v>93</v>
      </c>
      <c r="L3938" s="3">
        <v>2239</v>
      </c>
      <c r="M3938" s="3">
        <v>1273</v>
      </c>
      <c r="N3938" s="3">
        <v>942</v>
      </c>
      <c r="O3938" s="3">
        <v>661</v>
      </c>
      <c r="P3938" s="16" t="s">
        <v>519</v>
      </c>
      <c r="Q3938" s="16" t="s">
        <v>523</v>
      </c>
      <c r="R3938" s="16" t="s">
        <v>520</v>
      </c>
    </row>
    <row r="3939" spans="1:18" hidden="1" x14ac:dyDescent="0.3">
      <c r="A3939" s="55">
        <v>45171</v>
      </c>
      <c r="B3939" s="56" t="s">
        <v>919</v>
      </c>
      <c r="C3939" s="56" t="s">
        <v>542</v>
      </c>
      <c r="D3939" s="17" t="s">
        <v>548</v>
      </c>
      <c r="E3939" s="17" t="s">
        <v>550</v>
      </c>
      <c r="F3939" s="17" t="s">
        <v>953</v>
      </c>
      <c r="G3939" s="3" t="s">
        <v>506</v>
      </c>
      <c r="H3939" s="3">
        <v>79</v>
      </c>
      <c r="I3939" s="3">
        <v>2</v>
      </c>
      <c r="J3939" s="57">
        <v>0.36799999999999999</v>
      </c>
      <c r="K3939" s="3">
        <v>2</v>
      </c>
      <c r="L3939" s="3">
        <v>68</v>
      </c>
      <c r="M3939" s="3">
        <v>23</v>
      </c>
      <c r="N3939" s="3">
        <v>11</v>
      </c>
      <c r="O3939" s="3">
        <v>11</v>
      </c>
      <c r="P3939" s="16" t="s">
        <v>519</v>
      </c>
      <c r="Q3939" s="16" t="s">
        <v>523</v>
      </c>
      <c r="R3939" s="16" t="s">
        <v>520</v>
      </c>
    </row>
    <row r="3940" spans="1:18" hidden="1" x14ac:dyDescent="0.3">
      <c r="A3940" s="55">
        <v>45171</v>
      </c>
      <c r="B3940" s="56" t="s">
        <v>919</v>
      </c>
      <c r="C3940" s="56" t="s">
        <v>542</v>
      </c>
      <c r="D3940" s="17" t="s">
        <v>548</v>
      </c>
      <c r="E3940" s="17" t="s">
        <v>546</v>
      </c>
      <c r="F3940" s="17" t="s">
        <v>953</v>
      </c>
      <c r="G3940" s="3" t="s">
        <v>506</v>
      </c>
      <c r="H3940" s="3">
        <v>223</v>
      </c>
      <c r="I3940" s="3">
        <v>1</v>
      </c>
      <c r="J3940" s="57">
        <v>0.184</v>
      </c>
      <c r="K3940" s="3">
        <v>1</v>
      </c>
      <c r="L3940" s="3">
        <v>134</v>
      </c>
      <c r="M3940" s="3">
        <v>45</v>
      </c>
      <c r="N3940" s="3">
        <v>45</v>
      </c>
      <c r="O3940" s="3">
        <v>45</v>
      </c>
      <c r="P3940" s="16" t="s">
        <v>519</v>
      </c>
      <c r="Q3940" s="16" t="s">
        <v>523</v>
      </c>
      <c r="R3940" s="16" t="s">
        <v>520</v>
      </c>
    </row>
    <row r="3941" spans="1:18" hidden="1" x14ac:dyDescent="0.3">
      <c r="A3941" s="55">
        <v>45171</v>
      </c>
      <c r="B3941" s="56" t="s">
        <v>919</v>
      </c>
      <c r="C3941" s="56" t="s">
        <v>542</v>
      </c>
      <c r="D3941" s="17" t="s">
        <v>923</v>
      </c>
      <c r="E3941" s="17" t="s">
        <v>544</v>
      </c>
      <c r="F3941" s="17" t="s">
        <v>947</v>
      </c>
      <c r="G3941" s="3" t="s">
        <v>507</v>
      </c>
      <c r="H3941" s="3">
        <v>36449</v>
      </c>
      <c r="I3941" s="3">
        <v>516</v>
      </c>
      <c r="J3941" s="57">
        <v>94.944000000000003</v>
      </c>
      <c r="K3941" s="3">
        <v>8433</v>
      </c>
      <c r="L3941" s="3">
        <v>33704</v>
      </c>
      <c r="M3941" s="3">
        <v>14809</v>
      </c>
      <c r="N3941" s="3">
        <v>10957</v>
      </c>
      <c r="O3941" s="3">
        <v>8011</v>
      </c>
      <c r="P3941" s="16" t="s">
        <v>519</v>
      </c>
      <c r="Q3941" s="16" t="s">
        <v>523</v>
      </c>
      <c r="R3941" s="16" t="s">
        <v>520</v>
      </c>
    </row>
    <row r="3942" spans="1:18" hidden="1" x14ac:dyDescent="0.3">
      <c r="A3942" s="55">
        <v>45171</v>
      </c>
      <c r="B3942" s="56" t="s">
        <v>919</v>
      </c>
      <c r="C3942" s="56" t="s">
        <v>542</v>
      </c>
      <c r="D3942" s="17" t="s">
        <v>923</v>
      </c>
      <c r="E3942" s="17" t="s">
        <v>550</v>
      </c>
      <c r="F3942" s="17" t="s">
        <v>947</v>
      </c>
      <c r="G3942" s="3" t="s">
        <v>507</v>
      </c>
      <c r="H3942" s="3">
        <v>1299</v>
      </c>
      <c r="I3942" s="3">
        <v>15</v>
      </c>
      <c r="J3942" s="57">
        <v>2.76</v>
      </c>
      <c r="K3942" s="3">
        <v>204</v>
      </c>
      <c r="L3942" s="3">
        <v>1190</v>
      </c>
      <c r="M3942" s="3">
        <v>444</v>
      </c>
      <c r="N3942" s="3">
        <v>300</v>
      </c>
      <c r="O3942" s="3">
        <v>190</v>
      </c>
      <c r="P3942" s="16" t="s">
        <v>519</v>
      </c>
      <c r="Q3942" s="16" t="s">
        <v>523</v>
      </c>
      <c r="R3942" s="16" t="s">
        <v>520</v>
      </c>
    </row>
    <row r="3943" spans="1:18" hidden="1" x14ac:dyDescent="0.3">
      <c r="A3943" s="55">
        <v>45171</v>
      </c>
      <c r="B3943" s="56" t="s">
        <v>919</v>
      </c>
      <c r="C3943" s="56" t="s">
        <v>542</v>
      </c>
      <c r="D3943" s="17" t="s">
        <v>923</v>
      </c>
      <c r="E3943" s="17" t="s">
        <v>546</v>
      </c>
      <c r="F3943" s="17" t="s">
        <v>947</v>
      </c>
      <c r="G3943" s="3" t="s">
        <v>507</v>
      </c>
      <c r="H3943" s="3">
        <v>562</v>
      </c>
      <c r="I3943" s="3">
        <v>2</v>
      </c>
      <c r="J3943" s="57">
        <v>0.36799999999999999</v>
      </c>
      <c r="K3943" s="3">
        <v>104</v>
      </c>
      <c r="L3943" s="3">
        <v>531</v>
      </c>
      <c r="M3943" s="3">
        <v>212</v>
      </c>
      <c r="N3943" s="3">
        <v>146</v>
      </c>
      <c r="O3943" s="3">
        <v>103</v>
      </c>
      <c r="P3943" s="16" t="s">
        <v>519</v>
      </c>
      <c r="Q3943" s="16" t="s">
        <v>523</v>
      </c>
      <c r="R3943" s="16" t="s">
        <v>520</v>
      </c>
    </row>
    <row r="3944" spans="1:18" hidden="1" x14ac:dyDescent="0.3">
      <c r="A3944" s="55">
        <v>45171</v>
      </c>
      <c r="B3944" s="56" t="s">
        <v>919</v>
      </c>
      <c r="C3944" s="56" t="s">
        <v>542</v>
      </c>
      <c r="D3944" s="17" t="s">
        <v>923</v>
      </c>
      <c r="E3944" s="17" t="s">
        <v>544</v>
      </c>
      <c r="F3944" s="17" t="s">
        <v>948</v>
      </c>
      <c r="G3944" s="3" t="s">
        <v>503</v>
      </c>
      <c r="H3944" s="3">
        <v>2276</v>
      </c>
      <c r="I3944" s="3">
        <v>37</v>
      </c>
      <c r="J3944" s="57">
        <v>6.8079999999999998</v>
      </c>
      <c r="K3944" s="3">
        <v>578</v>
      </c>
      <c r="L3944" s="3">
        <v>1949</v>
      </c>
      <c r="M3944" s="3">
        <v>901</v>
      </c>
      <c r="N3944" s="3">
        <v>687</v>
      </c>
      <c r="O3944" s="3">
        <v>541</v>
      </c>
      <c r="P3944" s="16" t="s">
        <v>519</v>
      </c>
      <c r="Q3944" s="16" t="s">
        <v>523</v>
      </c>
      <c r="R3944" s="16" t="s">
        <v>520</v>
      </c>
    </row>
    <row r="3945" spans="1:18" hidden="1" x14ac:dyDescent="0.3">
      <c r="A3945" s="55">
        <v>45171</v>
      </c>
      <c r="B3945" s="56" t="s">
        <v>919</v>
      </c>
      <c r="C3945" s="56" t="s">
        <v>542</v>
      </c>
      <c r="D3945" s="17" t="s">
        <v>923</v>
      </c>
      <c r="E3945" s="17" t="s">
        <v>550</v>
      </c>
      <c r="F3945" s="17" t="s">
        <v>948</v>
      </c>
      <c r="G3945" s="3" t="s">
        <v>503</v>
      </c>
      <c r="H3945" s="3">
        <v>45</v>
      </c>
      <c r="I3945" s="3">
        <v>0</v>
      </c>
      <c r="J3945" s="57">
        <v>0</v>
      </c>
      <c r="K3945" s="3">
        <v>12</v>
      </c>
      <c r="L3945" s="3">
        <v>44</v>
      </c>
      <c r="M3945" s="3">
        <v>20</v>
      </c>
      <c r="N3945" s="3">
        <v>15</v>
      </c>
      <c r="O3945" s="3">
        <v>11</v>
      </c>
      <c r="P3945" s="16" t="s">
        <v>519</v>
      </c>
      <c r="Q3945" s="16" t="s">
        <v>523</v>
      </c>
      <c r="R3945" s="16" t="s">
        <v>520</v>
      </c>
    </row>
    <row r="3946" spans="1:18" hidden="1" x14ac:dyDescent="0.3">
      <c r="A3946" s="55">
        <v>45171</v>
      </c>
      <c r="B3946" s="56" t="s">
        <v>919</v>
      </c>
      <c r="C3946" s="56" t="s">
        <v>542</v>
      </c>
      <c r="D3946" s="17" t="s">
        <v>923</v>
      </c>
      <c r="E3946" s="17" t="s">
        <v>546</v>
      </c>
      <c r="F3946" s="17" t="s">
        <v>948</v>
      </c>
      <c r="G3946" s="3" t="s">
        <v>503</v>
      </c>
      <c r="H3946" s="3">
        <v>44</v>
      </c>
      <c r="I3946" s="3">
        <v>1</v>
      </c>
      <c r="J3946" s="57">
        <v>0.184</v>
      </c>
      <c r="K3946" s="3">
        <v>6</v>
      </c>
      <c r="L3946" s="3">
        <v>36</v>
      </c>
      <c r="M3946" s="3">
        <v>12</v>
      </c>
      <c r="N3946" s="3">
        <v>8</v>
      </c>
      <c r="O3946" s="3">
        <v>6</v>
      </c>
      <c r="P3946" s="16" t="s">
        <v>519</v>
      </c>
      <c r="Q3946" s="16" t="s">
        <v>523</v>
      </c>
      <c r="R3946" s="16" t="s">
        <v>520</v>
      </c>
    </row>
    <row r="3947" spans="1:18" hidden="1" x14ac:dyDescent="0.3">
      <c r="A3947" s="55">
        <v>45171</v>
      </c>
      <c r="B3947" s="56" t="s">
        <v>919</v>
      </c>
      <c r="C3947" s="56" t="s">
        <v>542</v>
      </c>
      <c r="D3947" s="17" t="s">
        <v>923</v>
      </c>
      <c r="E3947" s="17" t="s">
        <v>544</v>
      </c>
      <c r="F3947" s="17" t="s">
        <v>949</v>
      </c>
      <c r="G3947" s="3" t="s">
        <v>500</v>
      </c>
      <c r="H3947" s="3">
        <v>11794</v>
      </c>
      <c r="I3947" s="3">
        <v>206</v>
      </c>
      <c r="J3947" s="57">
        <v>37.903999999999996</v>
      </c>
      <c r="K3947" s="3">
        <v>3053</v>
      </c>
      <c r="L3947" s="3">
        <v>10527</v>
      </c>
      <c r="M3947" s="3">
        <v>4948</v>
      </c>
      <c r="N3947" s="3">
        <v>3815</v>
      </c>
      <c r="O3947" s="3">
        <v>2872</v>
      </c>
      <c r="P3947" s="16" t="s">
        <v>519</v>
      </c>
      <c r="Q3947" s="16" t="s">
        <v>523</v>
      </c>
      <c r="R3947" s="16" t="s">
        <v>520</v>
      </c>
    </row>
    <row r="3948" spans="1:18" hidden="1" x14ac:dyDescent="0.3">
      <c r="A3948" s="55">
        <v>45171</v>
      </c>
      <c r="B3948" s="56" t="s">
        <v>919</v>
      </c>
      <c r="C3948" s="56" t="s">
        <v>542</v>
      </c>
      <c r="D3948" s="17" t="s">
        <v>923</v>
      </c>
      <c r="E3948" s="17" t="s">
        <v>550</v>
      </c>
      <c r="F3948" s="17" t="s">
        <v>949</v>
      </c>
      <c r="G3948" s="3" t="s">
        <v>500</v>
      </c>
      <c r="H3948" s="3">
        <v>277</v>
      </c>
      <c r="I3948" s="3">
        <v>4</v>
      </c>
      <c r="J3948" s="57">
        <v>0.73599999999999999</v>
      </c>
      <c r="K3948" s="3">
        <v>54</v>
      </c>
      <c r="L3948" s="3">
        <v>248</v>
      </c>
      <c r="M3948" s="3">
        <v>94</v>
      </c>
      <c r="N3948" s="3">
        <v>68</v>
      </c>
      <c r="O3948" s="3">
        <v>50</v>
      </c>
      <c r="P3948" s="16" t="s">
        <v>519</v>
      </c>
      <c r="Q3948" s="16" t="s">
        <v>523</v>
      </c>
      <c r="R3948" s="16" t="s">
        <v>520</v>
      </c>
    </row>
    <row r="3949" spans="1:18" hidden="1" x14ac:dyDescent="0.3">
      <c r="A3949" s="55">
        <v>45171</v>
      </c>
      <c r="B3949" s="56" t="s">
        <v>919</v>
      </c>
      <c r="C3949" s="56" t="s">
        <v>542</v>
      </c>
      <c r="D3949" s="17" t="s">
        <v>923</v>
      </c>
      <c r="E3949" s="17" t="s">
        <v>546</v>
      </c>
      <c r="F3949" s="17" t="s">
        <v>949</v>
      </c>
      <c r="G3949" s="3" t="s">
        <v>500</v>
      </c>
      <c r="H3949" s="3">
        <v>189</v>
      </c>
      <c r="I3949" s="3">
        <v>1</v>
      </c>
      <c r="J3949" s="57">
        <v>0.184</v>
      </c>
      <c r="K3949" s="3">
        <v>29</v>
      </c>
      <c r="L3949" s="3">
        <v>157</v>
      </c>
      <c r="M3949" s="3">
        <v>62</v>
      </c>
      <c r="N3949" s="3">
        <v>40</v>
      </c>
      <c r="O3949" s="3">
        <v>28</v>
      </c>
      <c r="P3949" s="16" t="s">
        <v>519</v>
      </c>
      <c r="Q3949" s="16" t="s">
        <v>523</v>
      </c>
      <c r="R3949" s="16" t="s">
        <v>520</v>
      </c>
    </row>
    <row r="3950" spans="1:18" x14ac:dyDescent="0.3">
      <c r="A3950" s="73">
        <v>45171</v>
      </c>
      <c r="B3950" s="76" t="s">
        <v>919</v>
      </c>
      <c r="C3950" s="56" t="s">
        <v>542</v>
      </c>
      <c r="D3950" s="17" t="s">
        <v>923</v>
      </c>
      <c r="E3950" s="17" t="s">
        <v>544</v>
      </c>
      <c r="F3950" s="17" t="s">
        <v>950</v>
      </c>
      <c r="G3950" s="78" t="s">
        <v>504</v>
      </c>
      <c r="H3950" s="78">
        <v>7594</v>
      </c>
      <c r="I3950" s="78">
        <v>80</v>
      </c>
      <c r="J3950" s="84">
        <v>14.719999999999999</v>
      </c>
      <c r="K3950" s="41">
        <v>1898</v>
      </c>
      <c r="L3950" s="78">
        <v>6702</v>
      </c>
      <c r="M3950" s="78">
        <v>3077</v>
      </c>
      <c r="N3950" s="78">
        <v>2286</v>
      </c>
      <c r="O3950" s="78">
        <v>1746</v>
      </c>
      <c r="P3950" s="89" t="s">
        <v>519</v>
      </c>
      <c r="Q3950" s="16" t="s">
        <v>523</v>
      </c>
      <c r="R3950" s="89" t="s">
        <v>520</v>
      </c>
    </row>
    <row r="3951" spans="1:18" x14ac:dyDescent="0.3">
      <c r="A3951" s="73">
        <v>45171</v>
      </c>
      <c r="B3951" s="76" t="s">
        <v>919</v>
      </c>
      <c r="C3951" s="56" t="s">
        <v>542</v>
      </c>
      <c r="D3951" s="17" t="s">
        <v>923</v>
      </c>
      <c r="E3951" s="17" t="s">
        <v>550</v>
      </c>
      <c r="F3951" s="17" t="s">
        <v>950</v>
      </c>
      <c r="G3951" s="78" t="s">
        <v>504</v>
      </c>
      <c r="H3951" s="78">
        <v>537</v>
      </c>
      <c r="I3951" s="78">
        <v>2</v>
      </c>
      <c r="J3951" s="84">
        <v>0.36799999999999999</v>
      </c>
      <c r="K3951" s="41">
        <v>83</v>
      </c>
      <c r="L3951" s="78">
        <v>476</v>
      </c>
      <c r="M3951" s="78">
        <v>166</v>
      </c>
      <c r="N3951" s="78">
        <v>118</v>
      </c>
      <c r="O3951" s="78">
        <v>78</v>
      </c>
      <c r="P3951" s="89" t="s">
        <v>519</v>
      </c>
      <c r="Q3951" s="16" t="s">
        <v>523</v>
      </c>
      <c r="R3951" s="89" t="s">
        <v>520</v>
      </c>
    </row>
    <row r="3952" spans="1:18" x14ac:dyDescent="0.3">
      <c r="A3952" s="73">
        <v>45171</v>
      </c>
      <c r="B3952" s="76" t="s">
        <v>919</v>
      </c>
      <c r="C3952" s="56" t="s">
        <v>542</v>
      </c>
      <c r="D3952" s="17" t="s">
        <v>923</v>
      </c>
      <c r="E3952" s="17" t="s">
        <v>546</v>
      </c>
      <c r="F3952" s="17" t="s">
        <v>950</v>
      </c>
      <c r="G3952" s="78" t="s">
        <v>504</v>
      </c>
      <c r="H3952" s="78">
        <v>291</v>
      </c>
      <c r="I3952" s="78">
        <v>1</v>
      </c>
      <c r="J3952" s="84">
        <v>0.184</v>
      </c>
      <c r="K3952" s="41">
        <v>53</v>
      </c>
      <c r="L3952" s="78">
        <v>260</v>
      </c>
      <c r="M3952" s="78">
        <v>112</v>
      </c>
      <c r="N3952" s="78">
        <v>68</v>
      </c>
      <c r="O3952" s="78">
        <v>49</v>
      </c>
      <c r="P3952" s="89" t="s">
        <v>519</v>
      </c>
      <c r="Q3952" s="16" t="s">
        <v>523</v>
      </c>
      <c r="R3952" s="89" t="s">
        <v>520</v>
      </c>
    </row>
    <row r="3953" spans="1:18" hidden="1" x14ac:dyDescent="0.3">
      <c r="A3953" s="55">
        <v>45171</v>
      </c>
      <c r="B3953" s="56" t="s">
        <v>919</v>
      </c>
      <c r="C3953" s="56" t="s">
        <v>542</v>
      </c>
      <c r="D3953" s="17" t="s">
        <v>923</v>
      </c>
      <c r="E3953" s="17" t="s">
        <v>544</v>
      </c>
      <c r="F3953" s="17" t="s">
        <v>951</v>
      </c>
      <c r="G3953" s="3" t="s">
        <v>499</v>
      </c>
      <c r="H3953" s="3">
        <v>40133</v>
      </c>
      <c r="I3953" s="3">
        <v>348</v>
      </c>
      <c r="J3953" s="57">
        <v>64.031999999999996</v>
      </c>
      <c r="K3953" s="3">
        <v>8732</v>
      </c>
      <c r="L3953" s="3">
        <v>37857</v>
      </c>
      <c r="M3953" s="3">
        <v>21451</v>
      </c>
      <c r="N3953" s="3">
        <v>16912</v>
      </c>
      <c r="O3953" s="3">
        <v>8332</v>
      </c>
      <c r="P3953" s="16" t="s">
        <v>519</v>
      </c>
      <c r="Q3953" s="16" t="s">
        <v>523</v>
      </c>
      <c r="R3953" s="16" t="s">
        <v>520</v>
      </c>
    </row>
    <row r="3954" spans="1:18" hidden="1" x14ac:dyDescent="0.3">
      <c r="A3954" s="55">
        <v>45171</v>
      </c>
      <c r="B3954" s="56" t="s">
        <v>919</v>
      </c>
      <c r="C3954" s="56" t="s">
        <v>542</v>
      </c>
      <c r="D3954" s="17" t="s">
        <v>923</v>
      </c>
      <c r="E3954" s="17" t="s">
        <v>550</v>
      </c>
      <c r="F3954" s="17" t="s">
        <v>951</v>
      </c>
      <c r="G3954" s="3" t="s">
        <v>499</v>
      </c>
      <c r="H3954" s="3">
        <v>247</v>
      </c>
      <c r="I3954" s="3">
        <v>2</v>
      </c>
      <c r="J3954" s="57">
        <v>0.36799999999999999</v>
      </c>
      <c r="K3954" s="3">
        <v>48</v>
      </c>
      <c r="L3954" s="3">
        <v>209</v>
      </c>
      <c r="M3954" s="3">
        <v>110</v>
      </c>
      <c r="N3954" s="3">
        <v>92</v>
      </c>
      <c r="O3954" s="3">
        <v>50</v>
      </c>
      <c r="P3954" s="16" t="s">
        <v>519</v>
      </c>
      <c r="Q3954" s="16" t="s">
        <v>523</v>
      </c>
      <c r="R3954" s="16" t="s">
        <v>520</v>
      </c>
    </row>
    <row r="3955" spans="1:18" hidden="1" x14ac:dyDescent="0.3">
      <c r="A3955" s="55">
        <v>45171</v>
      </c>
      <c r="B3955" s="56" t="s">
        <v>919</v>
      </c>
      <c r="C3955" s="56" t="s">
        <v>542</v>
      </c>
      <c r="D3955" s="17" t="s">
        <v>923</v>
      </c>
      <c r="E3955" s="17" t="s">
        <v>546</v>
      </c>
      <c r="F3955" s="17" t="s">
        <v>951</v>
      </c>
      <c r="G3955" s="3" t="s">
        <v>499</v>
      </c>
      <c r="H3955" s="3">
        <v>347</v>
      </c>
      <c r="I3955" s="3">
        <v>3</v>
      </c>
      <c r="J3955" s="57">
        <v>0.55200000000000005</v>
      </c>
      <c r="K3955" s="3">
        <v>87</v>
      </c>
      <c r="L3955" s="3">
        <v>320</v>
      </c>
      <c r="M3955" s="3">
        <v>185</v>
      </c>
      <c r="N3955" s="3">
        <v>159</v>
      </c>
      <c r="O3955" s="3">
        <v>86</v>
      </c>
      <c r="P3955" s="16" t="s">
        <v>519</v>
      </c>
      <c r="Q3955" s="16" t="s">
        <v>523</v>
      </c>
      <c r="R3955" s="16" t="s">
        <v>520</v>
      </c>
    </row>
    <row r="3956" spans="1:18" hidden="1" x14ac:dyDescent="0.3">
      <c r="A3956" s="55">
        <v>45171</v>
      </c>
      <c r="B3956" s="56" t="s">
        <v>919</v>
      </c>
      <c r="C3956" s="56" t="s">
        <v>542</v>
      </c>
      <c r="D3956" s="17" t="s">
        <v>923</v>
      </c>
      <c r="E3956" s="17" t="s">
        <v>544</v>
      </c>
      <c r="F3956" s="17" t="s">
        <v>952</v>
      </c>
      <c r="G3956" s="3" t="s">
        <v>501</v>
      </c>
      <c r="H3956" s="3">
        <v>21931</v>
      </c>
      <c r="I3956" s="3">
        <v>355</v>
      </c>
      <c r="J3956" s="57">
        <v>65.319999999999993</v>
      </c>
      <c r="K3956" s="3">
        <v>4748</v>
      </c>
      <c r="L3956" s="3">
        <v>15852</v>
      </c>
      <c r="M3956" s="3">
        <v>7321</v>
      </c>
      <c r="N3956" s="3">
        <v>5884</v>
      </c>
      <c r="O3956" s="3">
        <v>4163</v>
      </c>
      <c r="P3956" s="16" t="s">
        <v>519</v>
      </c>
      <c r="Q3956" s="16" t="s">
        <v>523</v>
      </c>
      <c r="R3956" s="16" t="s">
        <v>520</v>
      </c>
    </row>
    <row r="3957" spans="1:18" hidden="1" x14ac:dyDescent="0.3">
      <c r="A3957" s="55">
        <v>45171</v>
      </c>
      <c r="B3957" s="56" t="s">
        <v>919</v>
      </c>
      <c r="C3957" s="56" t="s">
        <v>542</v>
      </c>
      <c r="D3957" s="17" t="s">
        <v>923</v>
      </c>
      <c r="E3957" s="17" t="s">
        <v>550</v>
      </c>
      <c r="F3957" s="17" t="s">
        <v>952</v>
      </c>
      <c r="G3957" s="3" t="s">
        <v>501</v>
      </c>
      <c r="H3957" s="3">
        <v>412</v>
      </c>
      <c r="I3957" s="3">
        <v>3</v>
      </c>
      <c r="J3957" s="57">
        <v>0.55200000000000005</v>
      </c>
      <c r="K3957" s="3">
        <v>69</v>
      </c>
      <c r="L3957" s="3">
        <v>316</v>
      </c>
      <c r="M3957" s="3">
        <v>120</v>
      </c>
      <c r="N3957" s="3">
        <v>91</v>
      </c>
      <c r="O3957" s="3">
        <v>64</v>
      </c>
      <c r="P3957" s="16" t="s">
        <v>519</v>
      </c>
      <c r="Q3957" s="16" t="s">
        <v>523</v>
      </c>
      <c r="R3957" s="16" t="s">
        <v>520</v>
      </c>
    </row>
    <row r="3958" spans="1:18" hidden="1" x14ac:dyDescent="0.3">
      <c r="A3958" s="55">
        <v>45171</v>
      </c>
      <c r="B3958" s="56" t="s">
        <v>919</v>
      </c>
      <c r="C3958" s="56" t="s">
        <v>542</v>
      </c>
      <c r="D3958" s="17" t="s">
        <v>923</v>
      </c>
      <c r="E3958" s="17" t="s">
        <v>546</v>
      </c>
      <c r="F3958" s="17" t="s">
        <v>952</v>
      </c>
      <c r="G3958" s="3" t="s">
        <v>501</v>
      </c>
      <c r="H3958" s="3">
        <v>240</v>
      </c>
      <c r="I3958" s="3">
        <v>1</v>
      </c>
      <c r="J3958" s="57">
        <v>0.184</v>
      </c>
      <c r="K3958" s="3">
        <v>36</v>
      </c>
      <c r="L3958" s="3">
        <v>164</v>
      </c>
      <c r="M3958" s="3">
        <v>60</v>
      </c>
      <c r="N3958" s="3">
        <v>43</v>
      </c>
      <c r="O3958" s="3">
        <v>29</v>
      </c>
      <c r="P3958" s="16" t="s">
        <v>519</v>
      </c>
      <c r="Q3958" s="16" t="s">
        <v>523</v>
      </c>
      <c r="R3958" s="16" t="s">
        <v>520</v>
      </c>
    </row>
    <row r="3959" spans="1:18" hidden="1" x14ac:dyDescent="0.3">
      <c r="A3959" s="55">
        <v>45171</v>
      </c>
      <c r="B3959" s="56" t="s">
        <v>919</v>
      </c>
      <c r="C3959" s="56" t="s">
        <v>542</v>
      </c>
      <c r="D3959" s="17" t="s">
        <v>923</v>
      </c>
      <c r="E3959" s="17" t="s">
        <v>544</v>
      </c>
      <c r="F3959" s="17" t="s">
        <v>953</v>
      </c>
      <c r="G3959" s="3" t="s">
        <v>506</v>
      </c>
      <c r="H3959" s="3">
        <v>6330</v>
      </c>
      <c r="I3959" s="3">
        <v>36</v>
      </c>
      <c r="J3959" s="57">
        <v>6.6239999999999997</v>
      </c>
      <c r="K3959" s="3">
        <v>1255</v>
      </c>
      <c r="L3959" s="3">
        <v>4664</v>
      </c>
      <c r="M3959" s="3">
        <v>2469</v>
      </c>
      <c r="N3959" s="3">
        <v>1876</v>
      </c>
      <c r="O3959" s="3">
        <v>1181</v>
      </c>
      <c r="P3959" s="16" t="s">
        <v>519</v>
      </c>
      <c r="Q3959" s="16" t="s">
        <v>523</v>
      </c>
      <c r="R3959" s="16" t="s">
        <v>520</v>
      </c>
    </row>
    <row r="3960" spans="1:18" hidden="1" x14ac:dyDescent="0.3">
      <c r="A3960" s="55">
        <v>45171</v>
      </c>
      <c r="B3960" s="56" t="s">
        <v>919</v>
      </c>
      <c r="C3960" s="56" t="s">
        <v>542</v>
      </c>
      <c r="D3960" s="17" t="s">
        <v>923</v>
      </c>
      <c r="E3960" s="17" t="s">
        <v>550</v>
      </c>
      <c r="F3960" s="17" t="s">
        <v>953</v>
      </c>
      <c r="G3960" s="3" t="s">
        <v>506</v>
      </c>
      <c r="H3960" s="3">
        <v>161</v>
      </c>
      <c r="I3960" s="3">
        <v>0</v>
      </c>
      <c r="J3960" s="57">
        <v>0</v>
      </c>
      <c r="K3960" s="3">
        <v>36</v>
      </c>
      <c r="L3960" s="3">
        <v>133</v>
      </c>
      <c r="M3960" s="3">
        <v>68</v>
      </c>
      <c r="N3960" s="3">
        <v>52</v>
      </c>
      <c r="O3960" s="3">
        <v>34</v>
      </c>
      <c r="P3960" s="16" t="s">
        <v>519</v>
      </c>
      <c r="Q3960" s="16" t="s">
        <v>523</v>
      </c>
      <c r="R3960" s="16" t="s">
        <v>520</v>
      </c>
    </row>
    <row r="3961" spans="1:18" hidden="1" x14ac:dyDescent="0.3">
      <c r="A3961" s="55">
        <v>45171</v>
      </c>
      <c r="B3961" s="56" t="s">
        <v>919</v>
      </c>
      <c r="C3961" s="56" t="s">
        <v>542</v>
      </c>
      <c r="D3961" s="17" t="s">
        <v>923</v>
      </c>
      <c r="E3961" s="17" t="s">
        <v>546</v>
      </c>
      <c r="F3961" s="17" t="s">
        <v>953</v>
      </c>
      <c r="G3961" s="3" t="s">
        <v>506</v>
      </c>
      <c r="H3961" s="3">
        <v>245</v>
      </c>
      <c r="I3961" s="3">
        <v>0</v>
      </c>
      <c r="J3961" s="57">
        <v>0</v>
      </c>
      <c r="K3961" s="3">
        <v>50</v>
      </c>
      <c r="L3961" s="3">
        <v>209</v>
      </c>
      <c r="M3961" s="3">
        <v>97</v>
      </c>
      <c r="N3961" s="3">
        <v>78</v>
      </c>
      <c r="O3961" s="3">
        <v>51</v>
      </c>
      <c r="P3961" s="16" t="s">
        <v>519</v>
      </c>
      <c r="Q3961" s="16" t="s">
        <v>523</v>
      </c>
      <c r="R3961" s="16" t="s">
        <v>520</v>
      </c>
    </row>
    <row r="3962" spans="1:18" hidden="1" x14ac:dyDescent="0.3">
      <c r="A3962" s="55">
        <v>45171</v>
      </c>
      <c r="B3962" s="56" t="s">
        <v>919</v>
      </c>
      <c r="C3962" s="56" t="s">
        <v>542</v>
      </c>
      <c r="D3962" s="17" t="s">
        <v>549</v>
      </c>
      <c r="E3962" s="17" t="s">
        <v>544</v>
      </c>
      <c r="F3962" s="17" t="s">
        <v>954</v>
      </c>
      <c r="G3962" s="3" t="s">
        <v>499</v>
      </c>
      <c r="H3962" s="3">
        <v>1330</v>
      </c>
      <c r="I3962" s="3">
        <v>5</v>
      </c>
      <c r="J3962" s="57">
        <v>0.42999999999999994</v>
      </c>
      <c r="K3962" s="3">
        <v>73</v>
      </c>
      <c r="L3962" s="3">
        <v>697</v>
      </c>
      <c r="M3962" s="3">
        <v>315</v>
      </c>
      <c r="N3962" s="3">
        <v>237</v>
      </c>
      <c r="O3962" s="3">
        <v>159</v>
      </c>
      <c r="P3962" s="16" t="s">
        <v>511</v>
      </c>
      <c r="Q3962" s="16" t="s">
        <v>523</v>
      </c>
      <c r="R3962" s="16" t="s">
        <v>513</v>
      </c>
    </row>
    <row r="3963" spans="1:18" hidden="1" x14ac:dyDescent="0.3">
      <c r="A3963" s="55">
        <v>45171</v>
      </c>
      <c r="B3963" s="56" t="s">
        <v>919</v>
      </c>
      <c r="C3963" s="56" t="s">
        <v>542</v>
      </c>
      <c r="D3963" s="17" t="s">
        <v>549</v>
      </c>
      <c r="E3963" s="17" t="s">
        <v>550</v>
      </c>
      <c r="F3963" s="17" t="s">
        <v>954</v>
      </c>
      <c r="G3963" s="3" t="s">
        <v>499</v>
      </c>
      <c r="H3963" s="3">
        <v>97</v>
      </c>
      <c r="I3963" s="3">
        <v>1</v>
      </c>
      <c r="J3963" s="57">
        <v>8.5999999999999993E-2</v>
      </c>
      <c r="K3963" s="3">
        <v>11</v>
      </c>
      <c r="L3963" s="3">
        <v>75</v>
      </c>
      <c r="M3963" s="3">
        <v>30</v>
      </c>
      <c r="N3963" s="3">
        <v>22</v>
      </c>
      <c r="O3963" s="3">
        <v>12</v>
      </c>
      <c r="P3963" s="16" t="s">
        <v>511</v>
      </c>
      <c r="Q3963" s="16" t="s">
        <v>523</v>
      </c>
      <c r="R3963" s="16" t="s">
        <v>513</v>
      </c>
    </row>
    <row r="3964" spans="1:18" hidden="1" x14ac:dyDescent="0.3">
      <c r="A3964" s="55">
        <v>45171</v>
      </c>
      <c r="B3964" s="56" t="s">
        <v>919</v>
      </c>
      <c r="C3964" s="56" t="s">
        <v>542</v>
      </c>
      <c r="D3964" s="17" t="s">
        <v>549</v>
      </c>
      <c r="E3964" s="17" t="s">
        <v>546</v>
      </c>
      <c r="F3964" s="17" t="s">
        <v>954</v>
      </c>
      <c r="G3964" s="3" t="s">
        <v>499</v>
      </c>
      <c r="H3964" s="3">
        <v>127</v>
      </c>
      <c r="I3964" s="3">
        <v>1</v>
      </c>
      <c r="J3964" s="57">
        <v>8.5999999999999993E-2</v>
      </c>
      <c r="K3964" s="3">
        <v>14</v>
      </c>
      <c r="L3964" s="3">
        <v>107</v>
      </c>
      <c r="M3964" s="3">
        <v>31</v>
      </c>
      <c r="N3964" s="3">
        <v>21</v>
      </c>
      <c r="O3964" s="3">
        <v>16</v>
      </c>
      <c r="P3964" s="16" t="s">
        <v>511</v>
      </c>
      <c r="Q3964" s="16" t="s">
        <v>523</v>
      </c>
      <c r="R3964" s="16" t="s">
        <v>513</v>
      </c>
    </row>
    <row r="3965" spans="1:18" hidden="1" x14ac:dyDescent="0.3">
      <c r="A3965" s="55">
        <v>45171</v>
      </c>
      <c r="B3965" s="56" t="s">
        <v>919</v>
      </c>
      <c r="C3965" s="56" t="s">
        <v>542</v>
      </c>
      <c r="D3965" s="17" t="s">
        <v>549</v>
      </c>
      <c r="E3965" s="17" t="s">
        <v>544</v>
      </c>
      <c r="F3965" s="17" t="s">
        <v>955</v>
      </c>
      <c r="G3965" s="3" t="s">
        <v>501</v>
      </c>
      <c r="H3965" s="3">
        <v>2683</v>
      </c>
      <c r="I3965" s="3">
        <v>9</v>
      </c>
      <c r="J3965" s="57">
        <v>0.77399999999999991</v>
      </c>
      <c r="K3965" s="3">
        <v>264</v>
      </c>
      <c r="L3965" s="3">
        <v>1348</v>
      </c>
      <c r="M3965" s="3">
        <v>635</v>
      </c>
      <c r="N3965" s="3">
        <v>514</v>
      </c>
      <c r="O3965" s="3">
        <v>395</v>
      </c>
      <c r="P3965" s="16" t="s">
        <v>511</v>
      </c>
      <c r="Q3965" s="16" t="s">
        <v>523</v>
      </c>
      <c r="R3965" s="16" t="s">
        <v>513</v>
      </c>
    </row>
    <row r="3966" spans="1:18" hidden="1" x14ac:dyDescent="0.3">
      <c r="A3966" s="55">
        <v>45171</v>
      </c>
      <c r="B3966" s="56" t="s">
        <v>919</v>
      </c>
      <c r="C3966" s="56" t="s">
        <v>542</v>
      </c>
      <c r="D3966" s="17" t="s">
        <v>549</v>
      </c>
      <c r="E3966" s="17" t="s">
        <v>550</v>
      </c>
      <c r="F3966" s="17" t="s">
        <v>955</v>
      </c>
      <c r="G3966" s="3" t="s">
        <v>501</v>
      </c>
      <c r="H3966" s="3">
        <v>391</v>
      </c>
      <c r="I3966" s="3">
        <v>1</v>
      </c>
      <c r="J3966" s="57">
        <v>8.5999999999999993E-2</v>
      </c>
      <c r="K3966" s="3">
        <v>32</v>
      </c>
      <c r="L3966" s="3">
        <v>193</v>
      </c>
      <c r="M3966" s="3">
        <v>98</v>
      </c>
      <c r="N3966" s="3">
        <v>77</v>
      </c>
      <c r="O3966" s="3">
        <v>70</v>
      </c>
      <c r="P3966" s="16" t="s">
        <v>511</v>
      </c>
      <c r="Q3966" s="16" t="s">
        <v>523</v>
      </c>
      <c r="R3966" s="16" t="s">
        <v>513</v>
      </c>
    </row>
    <row r="3967" spans="1:18" hidden="1" x14ac:dyDescent="0.3">
      <c r="A3967" s="55">
        <v>45171</v>
      </c>
      <c r="B3967" s="56" t="s">
        <v>919</v>
      </c>
      <c r="C3967" s="56" t="s">
        <v>542</v>
      </c>
      <c r="D3967" s="17" t="s">
        <v>549</v>
      </c>
      <c r="E3967" s="17" t="s">
        <v>546</v>
      </c>
      <c r="F3967" s="17" t="s">
        <v>955</v>
      </c>
      <c r="G3967" s="3" t="s">
        <v>501</v>
      </c>
      <c r="H3967" s="3">
        <v>577</v>
      </c>
      <c r="I3967" s="3">
        <v>6</v>
      </c>
      <c r="J3967" s="57">
        <v>0.51600000000000001</v>
      </c>
      <c r="K3967" s="3">
        <v>47</v>
      </c>
      <c r="L3967" s="3">
        <v>384</v>
      </c>
      <c r="M3967" s="3">
        <v>160</v>
      </c>
      <c r="N3967" s="3">
        <v>127</v>
      </c>
      <c r="O3967" s="3">
        <v>111</v>
      </c>
      <c r="P3967" s="16" t="s">
        <v>511</v>
      </c>
      <c r="Q3967" s="16" t="s">
        <v>523</v>
      </c>
      <c r="R3967" s="16" t="s">
        <v>513</v>
      </c>
    </row>
    <row r="3968" spans="1:18" hidden="1" x14ac:dyDescent="0.3">
      <c r="A3968" s="55">
        <v>45171</v>
      </c>
      <c r="B3968" s="56" t="s">
        <v>919</v>
      </c>
      <c r="C3968" s="56" t="s">
        <v>542</v>
      </c>
      <c r="D3968" s="17" t="s">
        <v>549</v>
      </c>
      <c r="E3968" s="17" t="s">
        <v>544</v>
      </c>
      <c r="F3968" s="17" t="s">
        <v>956</v>
      </c>
      <c r="G3968" s="3" t="s">
        <v>503</v>
      </c>
      <c r="H3968" s="3">
        <v>2121</v>
      </c>
      <c r="I3968" s="3">
        <v>17</v>
      </c>
      <c r="J3968" s="57">
        <v>1.462</v>
      </c>
      <c r="K3968" s="3">
        <v>85</v>
      </c>
      <c r="L3968" s="3">
        <v>1729</v>
      </c>
      <c r="M3968" s="3">
        <v>719</v>
      </c>
      <c r="N3968" s="3">
        <v>544</v>
      </c>
      <c r="O3968" s="3">
        <v>392</v>
      </c>
      <c r="P3968" s="16" t="s">
        <v>511</v>
      </c>
      <c r="Q3968" s="16" t="s">
        <v>523</v>
      </c>
      <c r="R3968" s="16" t="s">
        <v>513</v>
      </c>
    </row>
    <row r="3969" spans="1:18" hidden="1" x14ac:dyDescent="0.3">
      <c r="A3969" s="55">
        <v>45171</v>
      </c>
      <c r="B3969" s="56" t="s">
        <v>919</v>
      </c>
      <c r="C3969" s="56" t="s">
        <v>542</v>
      </c>
      <c r="D3969" s="17" t="s">
        <v>549</v>
      </c>
      <c r="E3969" s="17" t="s">
        <v>550</v>
      </c>
      <c r="F3969" s="17" t="s">
        <v>956</v>
      </c>
      <c r="G3969" s="3" t="s">
        <v>503</v>
      </c>
      <c r="H3969" s="3">
        <v>220</v>
      </c>
      <c r="I3969" s="3">
        <v>1</v>
      </c>
      <c r="J3969" s="57">
        <v>8.5999999999999993E-2</v>
      </c>
      <c r="K3969" s="3">
        <v>21</v>
      </c>
      <c r="L3969" s="3">
        <v>195</v>
      </c>
      <c r="M3969" s="3">
        <v>106</v>
      </c>
      <c r="N3969" s="3">
        <v>78</v>
      </c>
      <c r="O3969" s="3">
        <v>51</v>
      </c>
      <c r="P3969" s="16" t="s">
        <v>511</v>
      </c>
      <c r="Q3969" s="16" t="s">
        <v>523</v>
      </c>
      <c r="R3969" s="16" t="s">
        <v>513</v>
      </c>
    </row>
    <row r="3970" spans="1:18" hidden="1" x14ac:dyDescent="0.3">
      <c r="A3970" s="55">
        <v>45171</v>
      </c>
      <c r="B3970" s="56" t="s">
        <v>919</v>
      </c>
      <c r="C3970" s="56" t="s">
        <v>542</v>
      </c>
      <c r="D3970" s="17" t="s">
        <v>549</v>
      </c>
      <c r="E3970" s="17" t="s">
        <v>546</v>
      </c>
      <c r="F3970" s="17" t="s">
        <v>956</v>
      </c>
      <c r="G3970" s="3" t="s">
        <v>503</v>
      </c>
      <c r="H3970" s="3">
        <v>615</v>
      </c>
      <c r="I3970" s="3">
        <v>3</v>
      </c>
      <c r="J3970" s="57">
        <v>0.25800000000000001</v>
      </c>
      <c r="K3970" s="3">
        <v>52</v>
      </c>
      <c r="L3970" s="3">
        <v>562</v>
      </c>
      <c r="M3970" s="3">
        <v>263</v>
      </c>
      <c r="N3970" s="3">
        <v>190</v>
      </c>
      <c r="O3970" s="3">
        <v>143</v>
      </c>
      <c r="P3970" s="16" t="s">
        <v>511</v>
      </c>
      <c r="Q3970" s="16" t="s">
        <v>523</v>
      </c>
      <c r="R3970" s="16" t="s">
        <v>513</v>
      </c>
    </row>
    <row r="3971" spans="1:18" hidden="1" x14ac:dyDescent="0.3">
      <c r="A3971" s="55">
        <v>45171</v>
      </c>
      <c r="B3971" s="56" t="s">
        <v>919</v>
      </c>
      <c r="C3971" s="56" t="s">
        <v>542</v>
      </c>
      <c r="D3971" s="17" t="s">
        <v>549</v>
      </c>
      <c r="E3971" s="17" t="s">
        <v>544</v>
      </c>
      <c r="F3971" s="17" t="s">
        <v>957</v>
      </c>
      <c r="G3971" s="3" t="s">
        <v>502</v>
      </c>
      <c r="H3971" s="3">
        <v>579</v>
      </c>
      <c r="I3971" s="3">
        <v>4</v>
      </c>
      <c r="J3971" s="57">
        <v>0.34399999999999997</v>
      </c>
      <c r="K3971" s="3">
        <v>76</v>
      </c>
      <c r="L3971" s="3">
        <v>482</v>
      </c>
      <c r="M3971" s="3">
        <v>304</v>
      </c>
      <c r="N3971" s="3">
        <v>222</v>
      </c>
      <c r="O3971" s="3">
        <v>171</v>
      </c>
      <c r="P3971" s="16" t="s">
        <v>511</v>
      </c>
      <c r="Q3971" s="16" t="s">
        <v>523</v>
      </c>
      <c r="R3971" s="16" t="s">
        <v>513</v>
      </c>
    </row>
    <row r="3972" spans="1:18" hidden="1" x14ac:dyDescent="0.3">
      <c r="A3972" s="55">
        <v>45171</v>
      </c>
      <c r="B3972" s="56" t="s">
        <v>919</v>
      </c>
      <c r="C3972" s="56" t="s">
        <v>542</v>
      </c>
      <c r="D3972" s="17" t="s">
        <v>549</v>
      </c>
      <c r="E3972" s="17" t="s">
        <v>550</v>
      </c>
      <c r="F3972" s="17" t="s">
        <v>957</v>
      </c>
      <c r="G3972" s="3" t="s">
        <v>502</v>
      </c>
      <c r="H3972" s="3">
        <v>29</v>
      </c>
      <c r="I3972" s="3">
        <v>0</v>
      </c>
      <c r="J3972" s="57">
        <v>0</v>
      </c>
      <c r="K3972" s="3">
        <v>4</v>
      </c>
      <c r="L3972" s="3">
        <v>23</v>
      </c>
      <c r="M3972" s="3">
        <v>10</v>
      </c>
      <c r="N3972" s="3">
        <v>8</v>
      </c>
      <c r="O3972" s="3">
        <v>6</v>
      </c>
      <c r="P3972" s="16" t="s">
        <v>511</v>
      </c>
      <c r="Q3972" s="16" t="s">
        <v>523</v>
      </c>
      <c r="R3972" s="16" t="s">
        <v>513</v>
      </c>
    </row>
    <row r="3973" spans="1:18" hidden="1" x14ac:dyDescent="0.3">
      <c r="A3973" s="55">
        <v>45171</v>
      </c>
      <c r="B3973" s="56" t="s">
        <v>919</v>
      </c>
      <c r="C3973" s="56" t="s">
        <v>542</v>
      </c>
      <c r="D3973" s="17" t="s">
        <v>549</v>
      </c>
      <c r="E3973" s="17" t="s">
        <v>546</v>
      </c>
      <c r="F3973" s="17" t="s">
        <v>957</v>
      </c>
      <c r="G3973" s="3" t="s">
        <v>502</v>
      </c>
      <c r="H3973" s="3">
        <v>111</v>
      </c>
      <c r="I3973" s="3">
        <v>1</v>
      </c>
      <c r="J3973" s="57">
        <v>8.5999999999999993E-2</v>
      </c>
      <c r="K3973" s="3">
        <v>5</v>
      </c>
      <c r="L3973" s="3">
        <v>96</v>
      </c>
      <c r="M3973" s="3">
        <v>56</v>
      </c>
      <c r="N3973" s="3">
        <v>37</v>
      </c>
      <c r="O3973" s="3">
        <v>28</v>
      </c>
      <c r="P3973" s="16" t="s">
        <v>511</v>
      </c>
      <c r="Q3973" s="16" t="s">
        <v>523</v>
      </c>
      <c r="R3973" s="16" t="s">
        <v>513</v>
      </c>
    </row>
    <row r="3974" spans="1:18" hidden="1" x14ac:dyDescent="0.3">
      <c r="A3974" s="55">
        <v>45171</v>
      </c>
      <c r="B3974" s="56" t="s">
        <v>919</v>
      </c>
      <c r="C3974" s="56" t="s">
        <v>542</v>
      </c>
      <c r="D3974" s="17" t="s">
        <v>549</v>
      </c>
      <c r="E3974" s="17" t="s">
        <v>544</v>
      </c>
      <c r="F3974" s="17" t="s">
        <v>960</v>
      </c>
      <c r="G3974" s="3" t="s">
        <v>500</v>
      </c>
      <c r="H3974" s="3">
        <v>604</v>
      </c>
      <c r="I3974" s="3">
        <v>3</v>
      </c>
      <c r="J3974" s="57">
        <v>0.25800000000000001</v>
      </c>
      <c r="K3974" s="3">
        <v>62</v>
      </c>
      <c r="L3974" s="3">
        <v>527</v>
      </c>
      <c r="M3974" s="3">
        <v>266</v>
      </c>
      <c r="N3974" s="3">
        <v>226</v>
      </c>
      <c r="O3974" s="3">
        <v>168</v>
      </c>
      <c r="P3974" s="16" t="s">
        <v>511</v>
      </c>
      <c r="Q3974" s="16" t="s">
        <v>523</v>
      </c>
      <c r="R3974" s="16" t="s">
        <v>513</v>
      </c>
    </row>
    <row r="3975" spans="1:18" hidden="1" x14ac:dyDescent="0.3">
      <c r="A3975" s="55">
        <v>45171</v>
      </c>
      <c r="B3975" s="56" t="s">
        <v>919</v>
      </c>
      <c r="C3975" s="56" t="s">
        <v>542</v>
      </c>
      <c r="D3975" s="17" t="s">
        <v>549</v>
      </c>
      <c r="E3975" s="17" t="s">
        <v>550</v>
      </c>
      <c r="F3975" s="17" t="s">
        <v>960</v>
      </c>
      <c r="G3975" s="3" t="s">
        <v>500</v>
      </c>
      <c r="H3975" s="3">
        <v>58</v>
      </c>
      <c r="I3975" s="3">
        <v>0</v>
      </c>
      <c r="J3975" s="57">
        <v>0</v>
      </c>
      <c r="K3975" s="3">
        <v>11</v>
      </c>
      <c r="L3975" s="3">
        <v>51</v>
      </c>
      <c r="M3975" s="3">
        <v>25</v>
      </c>
      <c r="N3975" s="3">
        <v>21</v>
      </c>
      <c r="O3975" s="3">
        <v>15</v>
      </c>
      <c r="P3975" s="16" t="s">
        <v>511</v>
      </c>
      <c r="Q3975" s="16" t="s">
        <v>523</v>
      </c>
      <c r="R3975" s="16" t="s">
        <v>513</v>
      </c>
    </row>
    <row r="3976" spans="1:18" hidden="1" x14ac:dyDescent="0.3">
      <c r="A3976" s="55">
        <v>45171</v>
      </c>
      <c r="B3976" s="56" t="s">
        <v>919</v>
      </c>
      <c r="C3976" s="56" t="s">
        <v>542</v>
      </c>
      <c r="D3976" s="17" t="s">
        <v>549</v>
      </c>
      <c r="E3976" s="17" t="s">
        <v>546</v>
      </c>
      <c r="F3976" s="17" t="s">
        <v>960</v>
      </c>
      <c r="G3976" s="3" t="s">
        <v>500</v>
      </c>
      <c r="H3976" s="3">
        <v>191</v>
      </c>
      <c r="I3976" s="3">
        <v>1</v>
      </c>
      <c r="J3976" s="57">
        <v>8.5999999999999993E-2</v>
      </c>
      <c r="K3976" s="3">
        <v>26</v>
      </c>
      <c r="L3976" s="3">
        <v>176</v>
      </c>
      <c r="M3976" s="3">
        <v>84</v>
      </c>
      <c r="N3976" s="3">
        <v>65</v>
      </c>
      <c r="O3976" s="3">
        <v>52</v>
      </c>
      <c r="P3976" s="16" t="s">
        <v>511</v>
      </c>
      <c r="Q3976" s="16" t="s">
        <v>523</v>
      </c>
      <c r="R3976" s="16" t="s">
        <v>513</v>
      </c>
    </row>
    <row r="3977" spans="1:18" hidden="1" x14ac:dyDescent="0.3">
      <c r="A3977" s="55">
        <v>45171</v>
      </c>
      <c r="B3977" s="56" t="s">
        <v>919</v>
      </c>
      <c r="C3977" s="56" t="s">
        <v>542</v>
      </c>
      <c r="D3977" s="17" t="s">
        <v>551</v>
      </c>
      <c r="E3977" s="17" t="s">
        <v>544</v>
      </c>
      <c r="F3977" s="17" t="s">
        <v>963</v>
      </c>
      <c r="G3977" s="3" t="s">
        <v>503</v>
      </c>
      <c r="H3977" s="3">
        <v>4216</v>
      </c>
      <c r="I3977" s="3">
        <v>21</v>
      </c>
      <c r="J3977" s="57">
        <v>1.8059999999999998</v>
      </c>
      <c r="K3977" s="3">
        <v>291</v>
      </c>
      <c r="L3977" s="3">
        <v>3568</v>
      </c>
      <c r="M3977" s="3">
        <v>2103</v>
      </c>
      <c r="N3977" s="3">
        <v>1746</v>
      </c>
      <c r="O3977" s="3">
        <v>1551</v>
      </c>
      <c r="P3977" s="16" t="s">
        <v>511</v>
      </c>
      <c r="Q3977" s="16" t="s">
        <v>523</v>
      </c>
      <c r="R3977" s="16" t="s">
        <v>514</v>
      </c>
    </row>
    <row r="3978" spans="1:18" hidden="1" x14ac:dyDescent="0.3">
      <c r="A3978" s="55">
        <v>45171</v>
      </c>
      <c r="B3978" s="56" t="s">
        <v>919</v>
      </c>
      <c r="C3978" s="56" t="s">
        <v>542</v>
      </c>
      <c r="D3978" s="17" t="s">
        <v>551</v>
      </c>
      <c r="E3978" s="17" t="s">
        <v>550</v>
      </c>
      <c r="F3978" s="17" t="s">
        <v>963</v>
      </c>
      <c r="G3978" s="3" t="s">
        <v>503</v>
      </c>
      <c r="H3978" s="3">
        <v>447</v>
      </c>
      <c r="I3978" s="3">
        <v>3</v>
      </c>
      <c r="J3978" s="57">
        <v>0.25800000000000001</v>
      </c>
      <c r="K3978" s="3">
        <v>58</v>
      </c>
      <c r="L3978" s="3">
        <v>384</v>
      </c>
      <c r="M3978" s="3">
        <v>173</v>
      </c>
      <c r="N3978" s="3">
        <v>135</v>
      </c>
      <c r="O3978" s="3">
        <v>104</v>
      </c>
      <c r="P3978" s="16" t="s">
        <v>511</v>
      </c>
      <c r="Q3978" s="16" t="s">
        <v>523</v>
      </c>
      <c r="R3978" s="16" t="s">
        <v>514</v>
      </c>
    </row>
    <row r="3979" spans="1:18" hidden="1" x14ac:dyDescent="0.3">
      <c r="A3979" s="55">
        <v>45171</v>
      </c>
      <c r="B3979" s="56" t="s">
        <v>919</v>
      </c>
      <c r="C3979" s="56" t="s">
        <v>542</v>
      </c>
      <c r="D3979" s="17" t="s">
        <v>551</v>
      </c>
      <c r="E3979" s="17" t="s">
        <v>546</v>
      </c>
      <c r="F3979" s="17" t="s">
        <v>963</v>
      </c>
      <c r="G3979" s="3" t="s">
        <v>503</v>
      </c>
      <c r="H3979" s="3">
        <v>721</v>
      </c>
      <c r="I3979" s="3">
        <v>6</v>
      </c>
      <c r="J3979" s="57">
        <v>0.51600000000000001</v>
      </c>
      <c r="K3979" s="3">
        <v>21</v>
      </c>
      <c r="L3979" s="3">
        <v>570</v>
      </c>
      <c r="M3979" s="3">
        <v>291</v>
      </c>
      <c r="N3979" s="3">
        <v>230</v>
      </c>
      <c r="O3979" s="3">
        <v>170</v>
      </c>
      <c r="P3979" s="16" t="s">
        <v>511</v>
      </c>
      <c r="Q3979" s="16" t="s">
        <v>523</v>
      </c>
      <c r="R3979" s="16" t="s">
        <v>514</v>
      </c>
    </row>
    <row r="3980" spans="1:18" hidden="1" x14ac:dyDescent="0.3">
      <c r="A3980" s="55">
        <v>45171</v>
      </c>
      <c r="B3980" s="56" t="s">
        <v>919</v>
      </c>
      <c r="C3980" s="56" t="s">
        <v>542</v>
      </c>
      <c r="D3980" s="17" t="s">
        <v>551</v>
      </c>
      <c r="E3980" s="17" t="s">
        <v>544</v>
      </c>
      <c r="F3980" s="17" t="s">
        <v>964</v>
      </c>
      <c r="G3980" s="3" t="s">
        <v>500</v>
      </c>
      <c r="H3980" s="3">
        <v>2781</v>
      </c>
      <c r="I3980" s="3">
        <v>21</v>
      </c>
      <c r="J3980" s="57">
        <v>1.8059999999999998</v>
      </c>
      <c r="K3980" s="3">
        <v>235</v>
      </c>
      <c r="L3980" s="3">
        <v>2510</v>
      </c>
      <c r="M3980" s="3">
        <v>1130</v>
      </c>
      <c r="N3980" s="3">
        <v>797</v>
      </c>
      <c r="O3980" s="3">
        <v>621</v>
      </c>
      <c r="P3980" s="16" t="s">
        <v>511</v>
      </c>
      <c r="Q3980" s="16" t="s">
        <v>523</v>
      </c>
      <c r="R3980" s="16" t="s">
        <v>514</v>
      </c>
    </row>
    <row r="3981" spans="1:18" hidden="1" x14ac:dyDescent="0.3">
      <c r="A3981" s="55">
        <v>45171</v>
      </c>
      <c r="B3981" s="56" t="s">
        <v>919</v>
      </c>
      <c r="C3981" s="56" t="s">
        <v>542</v>
      </c>
      <c r="D3981" s="17" t="s">
        <v>551</v>
      </c>
      <c r="E3981" s="17" t="s">
        <v>550</v>
      </c>
      <c r="F3981" s="17" t="s">
        <v>964</v>
      </c>
      <c r="G3981" s="3" t="s">
        <v>500</v>
      </c>
      <c r="H3981" s="3">
        <v>151</v>
      </c>
      <c r="I3981" s="3">
        <v>2</v>
      </c>
      <c r="J3981" s="57">
        <v>0.17199999999999999</v>
      </c>
      <c r="K3981" s="3">
        <v>29</v>
      </c>
      <c r="L3981" s="3">
        <v>135</v>
      </c>
      <c r="M3981" s="3">
        <v>56</v>
      </c>
      <c r="N3981" s="3">
        <v>39</v>
      </c>
      <c r="O3981" s="3">
        <v>28</v>
      </c>
      <c r="P3981" s="16" t="s">
        <v>511</v>
      </c>
      <c r="Q3981" s="16" t="s">
        <v>523</v>
      </c>
      <c r="R3981" s="16" t="s">
        <v>514</v>
      </c>
    </row>
    <row r="3982" spans="1:18" hidden="1" x14ac:dyDescent="0.3">
      <c r="A3982" s="55">
        <v>45171</v>
      </c>
      <c r="B3982" s="56" t="s">
        <v>919</v>
      </c>
      <c r="C3982" s="56" t="s">
        <v>542</v>
      </c>
      <c r="D3982" s="17" t="s">
        <v>551</v>
      </c>
      <c r="E3982" s="17" t="s">
        <v>546</v>
      </c>
      <c r="F3982" s="17" t="s">
        <v>964</v>
      </c>
      <c r="G3982" s="3" t="s">
        <v>500</v>
      </c>
      <c r="H3982" s="3">
        <v>159</v>
      </c>
      <c r="I3982" s="3">
        <v>2</v>
      </c>
      <c r="J3982" s="57">
        <v>0.17199999999999999</v>
      </c>
      <c r="K3982" s="3">
        <v>12</v>
      </c>
      <c r="L3982" s="3">
        <v>131</v>
      </c>
      <c r="M3982" s="3">
        <v>40</v>
      </c>
      <c r="N3982" s="3">
        <v>35</v>
      </c>
      <c r="O3982" s="3">
        <v>28</v>
      </c>
      <c r="P3982" s="16" t="s">
        <v>511</v>
      </c>
      <c r="Q3982" s="16" t="s">
        <v>523</v>
      </c>
      <c r="R3982" s="16" t="s">
        <v>514</v>
      </c>
    </row>
    <row r="3983" spans="1:18" hidden="1" x14ac:dyDescent="0.3">
      <c r="A3983" s="55">
        <v>45171</v>
      </c>
      <c r="B3983" s="56" t="s">
        <v>919</v>
      </c>
      <c r="C3983" s="56" t="s">
        <v>542</v>
      </c>
      <c r="D3983" s="17" t="s">
        <v>551</v>
      </c>
      <c r="E3983" s="17" t="s">
        <v>544</v>
      </c>
      <c r="F3983" s="17" t="s">
        <v>967</v>
      </c>
      <c r="G3983" s="3" t="s">
        <v>502</v>
      </c>
      <c r="H3983" s="3">
        <v>4569</v>
      </c>
      <c r="I3983" s="3">
        <v>25</v>
      </c>
      <c r="J3983" s="57">
        <v>2.15</v>
      </c>
      <c r="K3983" s="3">
        <v>580</v>
      </c>
      <c r="L3983" s="3">
        <v>3930</v>
      </c>
      <c r="M3983" s="3">
        <v>2235</v>
      </c>
      <c r="N3983" s="3">
        <v>1602</v>
      </c>
      <c r="O3983" s="3">
        <v>1211</v>
      </c>
      <c r="P3983" s="16" t="s">
        <v>511</v>
      </c>
      <c r="Q3983" s="16" t="s">
        <v>523</v>
      </c>
      <c r="R3983" s="16" t="s">
        <v>514</v>
      </c>
    </row>
    <row r="3984" spans="1:18" hidden="1" x14ac:dyDescent="0.3">
      <c r="A3984" s="55">
        <v>45171</v>
      </c>
      <c r="B3984" s="56" t="s">
        <v>919</v>
      </c>
      <c r="C3984" s="56" t="s">
        <v>542</v>
      </c>
      <c r="D3984" s="17" t="s">
        <v>551</v>
      </c>
      <c r="E3984" s="17" t="s">
        <v>550</v>
      </c>
      <c r="F3984" s="17" t="s">
        <v>967</v>
      </c>
      <c r="G3984" s="3" t="s">
        <v>502</v>
      </c>
      <c r="H3984" s="3">
        <v>659</v>
      </c>
      <c r="I3984" s="3">
        <v>4</v>
      </c>
      <c r="J3984" s="57">
        <v>0.34399999999999997</v>
      </c>
      <c r="K3984" s="3">
        <v>79</v>
      </c>
      <c r="L3984" s="3">
        <v>556</v>
      </c>
      <c r="M3984" s="3">
        <v>295</v>
      </c>
      <c r="N3984" s="3">
        <v>191</v>
      </c>
      <c r="O3984" s="3">
        <v>129</v>
      </c>
      <c r="P3984" s="16" t="s">
        <v>511</v>
      </c>
      <c r="Q3984" s="16" t="s">
        <v>523</v>
      </c>
      <c r="R3984" s="16" t="s">
        <v>514</v>
      </c>
    </row>
    <row r="3985" spans="1:18" hidden="1" x14ac:dyDescent="0.3">
      <c r="A3985" s="55">
        <v>45171</v>
      </c>
      <c r="B3985" s="56" t="s">
        <v>919</v>
      </c>
      <c r="C3985" s="56" t="s">
        <v>542</v>
      </c>
      <c r="D3985" s="17" t="s">
        <v>551</v>
      </c>
      <c r="E3985" s="17" t="s">
        <v>546</v>
      </c>
      <c r="F3985" s="17" t="s">
        <v>967</v>
      </c>
      <c r="G3985" s="3" t="s">
        <v>502</v>
      </c>
      <c r="H3985" s="3">
        <v>1380</v>
      </c>
      <c r="I3985" s="3">
        <v>3</v>
      </c>
      <c r="J3985" s="57">
        <v>0.25800000000000001</v>
      </c>
      <c r="K3985" s="3">
        <v>38</v>
      </c>
      <c r="L3985" s="3">
        <v>1147</v>
      </c>
      <c r="M3985" s="3">
        <v>690</v>
      </c>
      <c r="N3985" s="3">
        <v>466</v>
      </c>
      <c r="O3985" s="3">
        <v>340</v>
      </c>
      <c r="P3985" s="16" t="s">
        <v>511</v>
      </c>
      <c r="Q3985" s="16" t="s">
        <v>523</v>
      </c>
      <c r="R3985" s="16" t="s">
        <v>514</v>
      </c>
    </row>
    <row r="3986" spans="1:18" hidden="1" x14ac:dyDescent="0.3">
      <c r="A3986" s="55">
        <v>45171</v>
      </c>
      <c r="B3986" s="56" t="s">
        <v>919</v>
      </c>
      <c r="C3986" s="56" t="s">
        <v>542</v>
      </c>
      <c r="D3986" s="17" t="s">
        <v>551</v>
      </c>
      <c r="E3986" s="17" t="s">
        <v>544</v>
      </c>
      <c r="F3986" s="17" t="s">
        <v>968</v>
      </c>
      <c r="G3986" s="3" t="s">
        <v>499</v>
      </c>
      <c r="H3986" s="3">
        <v>2006</v>
      </c>
      <c r="I3986" s="3">
        <v>11</v>
      </c>
      <c r="J3986" s="57">
        <v>0.94599999999999995</v>
      </c>
      <c r="K3986" s="3">
        <v>246</v>
      </c>
      <c r="L3986" s="3">
        <v>1757</v>
      </c>
      <c r="M3986" s="3">
        <v>714</v>
      </c>
      <c r="N3986" s="3">
        <v>544</v>
      </c>
      <c r="O3986" s="3">
        <v>423</v>
      </c>
      <c r="P3986" s="16" t="s">
        <v>511</v>
      </c>
      <c r="Q3986" s="16" t="s">
        <v>523</v>
      </c>
      <c r="R3986" s="16" t="s">
        <v>514</v>
      </c>
    </row>
    <row r="3987" spans="1:18" hidden="1" x14ac:dyDescent="0.3">
      <c r="A3987" s="55">
        <v>45171</v>
      </c>
      <c r="B3987" s="56" t="s">
        <v>919</v>
      </c>
      <c r="C3987" s="56" t="s">
        <v>542</v>
      </c>
      <c r="D3987" s="17" t="s">
        <v>551</v>
      </c>
      <c r="E3987" s="17" t="s">
        <v>550</v>
      </c>
      <c r="F3987" s="17" t="s">
        <v>968</v>
      </c>
      <c r="G3987" s="3" t="s">
        <v>499</v>
      </c>
      <c r="H3987" s="3">
        <v>234</v>
      </c>
      <c r="I3987" s="3">
        <v>0</v>
      </c>
      <c r="J3987" s="57">
        <v>0</v>
      </c>
      <c r="K3987" s="3">
        <v>21</v>
      </c>
      <c r="L3987" s="3">
        <v>194</v>
      </c>
      <c r="M3987" s="3">
        <v>86</v>
      </c>
      <c r="N3987" s="3">
        <v>52</v>
      </c>
      <c r="O3987" s="3">
        <v>35</v>
      </c>
      <c r="P3987" s="16" t="s">
        <v>511</v>
      </c>
      <c r="Q3987" s="16" t="s">
        <v>523</v>
      </c>
      <c r="R3987" s="16" t="s">
        <v>514</v>
      </c>
    </row>
    <row r="3988" spans="1:18" hidden="1" x14ac:dyDescent="0.3">
      <c r="A3988" s="55">
        <v>45171</v>
      </c>
      <c r="B3988" s="56" t="s">
        <v>919</v>
      </c>
      <c r="C3988" s="56" t="s">
        <v>542</v>
      </c>
      <c r="D3988" s="17" t="s">
        <v>551</v>
      </c>
      <c r="E3988" s="17" t="s">
        <v>546</v>
      </c>
      <c r="F3988" s="17" t="s">
        <v>968</v>
      </c>
      <c r="G3988" s="3" t="s">
        <v>499</v>
      </c>
      <c r="H3988" s="3">
        <v>398</v>
      </c>
      <c r="I3988" s="3">
        <v>1</v>
      </c>
      <c r="J3988" s="57">
        <v>8.5999999999999993E-2</v>
      </c>
      <c r="K3988" s="3">
        <v>10</v>
      </c>
      <c r="L3988" s="3">
        <v>307</v>
      </c>
      <c r="M3988" s="3">
        <v>101</v>
      </c>
      <c r="N3988" s="3">
        <v>71</v>
      </c>
      <c r="O3988" s="3">
        <v>35</v>
      </c>
      <c r="P3988" s="16" t="s">
        <v>511</v>
      </c>
      <c r="Q3988" s="16" t="s">
        <v>523</v>
      </c>
      <c r="R3988" s="16" t="s">
        <v>514</v>
      </c>
    </row>
    <row r="3989" spans="1:18" hidden="1" x14ac:dyDescent="0.3">
      <c r="A3989" s="55">
        <v>45171</v>
      </c>
      <c r="B3989" s="56" t="s">
        <v>919</v>
      </c>
      <c r="C3989" s="56" t="s">
        <v>542</v>
      </c>
      <c r="D3989" s="17" t="s">
        <v>551</v>
      </c>
      <c r="E3989" s="17" t="s">
        <v>544</v>
      </c>
      <c r="F3989" s="17" t="s">
        <v>969</v>
      </c>
      <c r="G3989" s="3" t="s">
        <v>501</v>
      </c>
      <c r="H3989" s="3">
        <v>3116</v>
      </c>
      <c r="I3989" s="3">
        <v>12</v>
      </c>
      <c r="J3989" s="57">
        <v>1.032</v>
      </c>
      <c r="K3989" s="3">
        <v>315</v>
      </c>
      <c r="L3989" s="3">
        <v>1683</v>
      </c>
      <c r="M3989" s="3">
        <v>784</v>
      </c>
      <c r="N3989" s="3">
        <v>626</v>
      </c>
      <c r="O3989" s="3">
        <v>449</v>
      </c>
      <c r="P3989" s="16" t="s">
        <v>511</v>
      </c>
      <c r="Q3989" s="16" t="s">
        <v>523</v>
      </c>
      <c r="R3989" s="16" t="s">
        <v>514</v>
      </c>
    </row>
    <row r="3990" spans="1:18" hidden="1" x14ac:dyDescent="0.3">
      <c r="A3990" s="55">
        <v>45171</v>
      </c>
      <c r="B3990" s="56" t="s">
        <v>919</v>
      </c>
      <c r="C3990" s="56" t="s">
        <v>542</v>
      </c>
      <c r="D3990" s="17" t="s">
        <v>551</v>
      </c>
      <c r="E3990" s="17" t="s">
        <v>550</v>
      </c>
      <c r="F3990" s="17" t="s">
        <v>969</v>
      </c>
      <c r="G3990" s="3" t="s">
        <v>501</v>
      </c>
      <c r="H3990" s="3">
        <v>157</v>
      </c>
      <c r="I3990" s="3">
        <v>1</v>
      </c>
      <c r="J3990" s="57">
        <v>8.5999999999999993E-2</v>
      </c>
      <c r="K3990" s="3">
        <v>26</v>
      </c>
      <c r="L3990" s="3">
        <v>75</v>
      </c>
      <c r="M3990" s="3">
        <v>40</v>
      </c>
      <c r="N3990" s="3">
        <v>37</v>
      </c>
      <c r="O3990" s="3">
        <v>33</v>
      </c>
      <c r="P3990" s="16" t="s">
        <v>511</v>
      </c>
      <c r="Q3990" s="16" t="s">
        <v>523</v>
      </c>
      <c r="R3990" s="16" t="s">
        <v>514</v>
      </c>
    </row>
    <row r="3991" spans="1:18" hidden="1" x14ac:dyDescent="0.3">
      <c r="A3991" s="55">
        <v>45171</v>
      </c>
      <c r="B3991" s="56" t="s">
        <v>919</v>
      </c>
      <c r="C3991" s="56" t="s">
        <v>542</v>
      </c>
      <c r="D3991" s="17" t="s">
        <v>551</v>
      </c>
      <c r="E3991" s="17" t="s">
        <v>546</v>
      </c>
      <c r="F3991" s="17" t="s">
        <v>969</v>
      </c>
      <c r="G3991" s="3" t="s">
        <v>501</v>
      </c>
      <c r="H3991" s="3">
        <v>159</v>
      </c>
      <c r="I3991" s="3">
        <v>0</v>
      </c>
      <c r="J3991" s="57">
        <v>0</v>
      </c>
      <c r="K3991" s="3">
        <v>20</v>
      </c>
      <c r="L3991" s="3">
        <v>69</v>
      </c>
      <c r="M3991" s="3">
        <v>44</v>
      </c>
      <c r="N3991" s="3">
        <v>39</v>
      </c>
      <c r="O3991" s="3">
        <v>28</v>
      </c>
      <c r="P3991" s="16" t="s">
        <v>511</v>
      </c>
      <c r="Q3991" s="16" t="s">
        <v>523</v>
      </c>
      <c r="R3991" s="16" t="s">
        <v>514</v>
      </c>
    </row>
    <row r="3992" spans="1:18" hidden="1" x14ac:dyDescent="0.3">
      <c r="A3992" s="55">
        <v>45171</v>
      </c>
      <c r="B3992" s="56" t="s">
        <v>919</v>
      </c>
      <c r="C3992" s="56" t="s">
        <v>542</v>
      </c>
      <c r="D3992" s="17" t="s">
        <v>924</v>
      </c>
      <c r="E3992" s="17" t="s">
        <v>544</v>
      </c>
      <c r="F3992" s="17" t="s">
        <v>954</v>
      </c>
      <c r="G3992" s="3" t="s">
        <v>499</v>
      </c>
      <c r="H3992" s="3">
        <v>4151</v>
      </c>
      <c r="I3992" s="3">
        <v>15</v>
      </c>
      <c r="J3992" s="57">
        <v>1.2899999999999998</v>
      </c>
      <c r="K3992" s="3">
        <v>481</v>
      </c>
      <c r="L3992" s="3">
        <v>1785</v>
      </c>
      <c r="M3992" s="3">
        <v>847</v>
      </c>
      <c r="N3992" s="3">
        <v>626</v>
      </c>
      <c r="O3992" s="3">
        <v>391</v>
      </c>
      <c r="P3992" s="16" t="s">
        <v>511</v>
      </c>
      <c r="Q3992" s="16" t="s">
        <v>523</v>
      </c>
      <c r="R3992" s="16" t="s">
        <v>513</v>
      </c>
    </row>
    <row r="3993" spans="1:18" hidden="1" x14ac:dyDescent="0.3">
      <c r="A3993" s="55">
        <v>45171</v>
      </c>
      <c r="B3993" s="56" t="s">
        <v>919</v>
      </c>
      <c r="C3993" s="56" t="s">
        <v>542</v>
      </c>
      <c r="D3993" s="17" t="s">
        <v>924</v>
      </c>
      <c r="E3993" s="17" t="s">
        <v>550</v>
      </c>
      <c r="F3993" s="17" t="s">
        <v>954</v>
      </c>
      <c r="G3993" s="3" t="s">
        <v>499</v>
      </c>
      <c r="H3993" s="3">
        <v>170</v>
      </c>
      <c r="I3993" s="3">
        <v>0</v>
      </c>
      <c r="J3993" s="57">
        <v>0</v>
      </c>
      <c r="K3993" s="3">
        <v>14</v>
      </c>
      <c r="L3993" s="3">
        <v>37</v>
      </c>
      <c r="M3993" s="3">
        <v>21</v>
      </c>
      <c r="N3993" s="3">
        <v>19</v>
      </c>
      <c r="O3993" s="3">
        <v>10</v>
      </c>
      <c r="P3993" s="16" t="s">
        <v>511</v>
      </c>
      <c r="Q3993" s="16" t="s">
        <v>523</v>
      </c>
      <c r="R3993" s="16" t="s">
        <v>513</v>
      </c>
    </row>
    <row r="3994" spans="1:18" hidden="1" x14ac:dyDescent="0.3">
      <c r="A3994" s="55">
        <v>45171</v>
      </c>
      <c r="B3994" s="56" t="s">
        <v>919</v>
      </c>
      <c r="C3994" s="56" t="s">
        <v>542</v>
      </c>
      <c r="D3994" s="17" t="s">
        <v>924</v>
      </c>
      <c r="E3994" s="17" t="s">
        <v>546</v>
      </c>
      <c r="F3994" s="17" t="s">
        <v>954</v>
      </c>
      <c r="G3994" s="3" t="s">
        <v>499</v>
      </c>
      <c r="H3994" s="3">
        <v>603</v>
      </c>
      <c r="I3994" s="3">
        <v>2</v>
      </c>
      <c r="J3994" s="57">
        <v>0.17199999999999999</v>
      </c>
      <c r="K3994" s="3">
        <v>49</v>
      </c>
      <c r="L3994" s="3">
        <v>106</v>
      </c>
      <c r="M3994" s="3">
        <v>60</v>
      </c>
      <c r="N3994" s="3">
        <v>51</v>
      </c>
      <c r="O3994" s="3">
        <v>21</v>
      </c>
      <c r="P3994" s="16" t="s">
        <v>511</v>
      </c>
      <c r="Q3994" s="16" t="s">
        <v>523</v>
      </c>
      <c r="R3994" s="16" t="s">
        <v>513</v>
      </c>
    </row>
    <row r="3995" spans="1:18" hidden="1" x14ac:dyDescent="0.3">
      <c r="A3995" s="55">
        <v>45171</v>
      </c>
      <c r="B3995" s="56" t="s">
        <v>919</v>
      </c>
      <c r="C3995" s="56" t="s">
        <v>542</v>
      </c>
      <c r="D3995" s="17" t="s">
        <v>924</v>
      </c>
      <c r="E3995" s="17" t="s">
        <v>544</v>
      </c>
      <c r="F3995" s="17" t="s">
        <v>955</v>
      </c>
      <c r="G3995" s="3" t="s">
        <v>501</v>
      </c>
      <c r="H3995" s="3">
        <v>59893</v>
      </c>
      <c r="I3995" s="3">
        <v>181</v>
      </c>
      <c r="J3995" s="57">
        <v>15.565999999999999</v>
      </c>
      <c r="K3995" s="3">
        <v>6610</v>
      </c>
      <c r="L3995" s="3">
        <v>15303</v>
      </c>
      <c r="M3995" s="3">
        <v>8026</v>
      </c>
      <c r="N3995" s="3">
        <v>6714</v>
      </c>
      <c r="O3995" s="3">
        <v>4330</v>
      </c>
      <c r="P3995" s="16" t="s">
        <v>511</v>
      </c>
      <c r="Q3995" s="16" t="s">
        <v>523</v>
      </c>
      <c r="R3995" s="16" t="s">
        <v>513</v>
      </c>
    </row>
    <row r="3996" spans="1:18" hidden="1" x14ac:dyDescent="0.3">
      <c r="A3996" s="55">
        <v>45171</v>
      </c>
      <c r="B3996" s="56" t="s">
        <v>919</v>
      </c>
      <c r="C3996" s="56" t="s">
        <v>542</v>
      </c>
      <c r="D3996" s="17" t="s">
        <v>924</v>
      </c>
      <c r="E3996" s="17" t="s">
        <v>550</v>
      </c>
      <c r="F3996" s="17" t="s">
        <v>955</v>
      </c>
      <c r="G3996" s="3" t="s">
        <v>501</v>
      </c>
      <c r="H3996" s="3">
        <v>658</v>
      </c>
      <c r="I3996" s="3">
        <v>3</v>
      </c>
      <c r="J3996" s="57">
        <v>0.25800000000000001</v>
      </c>
      <c r="K3996" s="3">
        <v>61</v>
      </c>
      <c r="L3996" s="3">
        <v>178</v>
      </c>
      <c r="M3996" s="3">
        <v>80</v>
      </c>
      <c r="N3996" s="3">
        <v>56</v>
      </c>
      <c r="O3996" s="3">
        <v>45</v>
      </c>
      <c r="P3996" s="16" t="s">
        <v>511</v>
      </c>
      <c r="Q3996" s="16" t="s">
        <v>523</v>
      </c>
      <c r="R3996" s="16" t="s">
        <v>513</v>
      </c>
    </row>
    <row r="3997" spans="1:18" hidden="1" x14ac:dyDescent="0.3">
      <c r="A3997" s="55">
        <v>45171</v>
      </c>
      <c r="B3997" s="56" t="s">
        <v>919</v>
      </c>
      <c r="C3997" s="56" t="s">
        <v>542</v>
      </c>
      <c r="D3997" s="17" t="s">
        <v>924</v>
      </c>
      <c r="E3997" s="17" t="s">
        <v>546</v>
      </c>
      <c r="F3997" s="17" t="s">
        <v>955</v>
      </c>
      <c r="G3997" s="3" t="s">
        <v>501</v>
      </c>
      <c r="H3997" s="3">
        <v>2763</v>
      </c>
      <c r="I3997" s="3">
        <v>7</v>
      </c>
      <c r="J3997" s="57">
        <v>0.60199999999999998</v>
      </c>
      <c r="K3997" s="3">
        <v>260</v>
      </c>
      <c r="L3997" s="3">
        <v>582</v>
      </c>
      <c r="M3997" s="3">
        <v>289</v>
      </c>
      <c r="N3997" s="3">
        <v>247</v>
      </c>
      <c r="O3997" s="3">
        <v>162</v>
      </c>
      <c r="P3997" s="16" t="s">
        <v>511</v>
      </c>
      <c r="Q3997" s="16" t="s">
        <v>523</v>
      </c>
      <c r="R3997" s="16" t="s">
        <v>513</v>
      </c>
    </row>
    <row r="3998" spans="1:18" hidden="1" x14ac:dyDescent="0.3">
      <c r="A3998" s="55">
        <v>45171</v>
      </c>
      <c r="B3998" s="56" t="s">
        <v>919</v>
      </c>
      <c r="C3998" s="56" t="s">
        <v>542</v>
      </c>
      <c r="D3998" s="17" t="s">
        <v>924</v>
      </c>
      <c r="E3998" s="17" t="s">
        <v>544</v>
      </c>
      <c r="F3998" s="17" t="s">
        <v>956</v>
      </c>
      <c r="G3998" s="3" t="s">
        <v>503</v>
      </c>
      <c r="H3998" s="3">
        <v>6594</v>
      </c>
      <c r="I3998" s="3">
        <v>43</v>
      </c>
      <c r="J3998" s="57">
        <v>3.6979999999999995</v>
      </c>
      <c r="K3998" s="3">
        <v>1041</v>
      </c>
      <c r="L3998" s="3">
        <v>5043</v>
      </c>
      <c r="M3998" s="3">
        <v>2262</v>
      </c>
      <c r="N3998" s="3">
        <v>1604</v>
      </c>
      <c r="O3998" s="3">
        <v>1023</v>
      </c>
      <c r="P3998" s="16" t="s">
        <v>511</v>
      </c>
      <c r="Q3998" s="16" t="s">
        <v>523</v>
      </c>
      <c r="R3998" s="16" t="s">
        <v>513</v>
      </c>
    </row>
    <row r="3999" spans="1:18" hidden="1" x14ac:dyDescent="0.3">
      <c r="A3999" s="55">
        <v>45171</v>
      </c>
      <c r="B3999" s="56" t="s">
        <v>919</v>
      </c>
      <c r="C3999" s="56" t="s">
        <v>542</v>
      </c>
      <c r="D3999" s="17" t="s">
        <v>924</v>
      </c>
      <c r="E3999" s="17" t="s">
        <v>550</v>
      </c>
      <c r="F3999" s="17" t="s">
        <v>956</v>
      </c>
      <c r="G3999" s="3" t="s">
        <v>503</v>
      </c>
      <c r="H3999" s="3">
        <v>64</v>
      </c>
      <c r="I3999" s="3">
        <v>1</v>
      </c>
      <c r="J3999" s="57">
        <v>8.5999999999999993E-2</v>
      </c>
      <c r="K3999" s="3">
        <v>6</v>
      </c>
      <c r="L3999" s="3">
        <v>23</v>
      </c>
      <c r="M3999" s="3">
        <v>11</v>
      </c>
      <c r="N3999" s="3">
        <v>9</v>
      </c>
      <c r="O3999" s="3">
        <v>5</v>
      </c>
      <c r="P3999" s="16" t="s">
        <v>511</v>
      </c>
      <c r="Q3999" s="16" t="s">
        <v>523</v>
      </c>
      <c r="R3999" s="16" t="s">
        <v>513</v>
      </c>
    </row>
    <row r="4000" spans="1:18" hidden="1" x14ac:dyDescent="0.3">
      <c r="A4000" s="55">
        <v>45171</v>
      </c>
      <c r="B4000" s="56" t="s">
        <v>919</v>
      </c>
      <c r="C4000" s="56" t="s">
        <v>542</v>
      </c>
      <c r="D4000" s="17" t="s">
        <v>924</v>
      </c>
      <c r="E4000" s="17" t="s">
        <v>546</v>
      </c>
      <c r="F4000" s="17" t="s">
        <v>956</v>
      </c>
      <c r="G4000" s="3" t="s">
        <v>503</v>
      </c>
      <c r="H4000" s="3">
        <v>742</v>
      </c>
      <c r="I4000" s="3">
        <v>5</v>
      </c>
      <c r="J4000" s="57">
        <v>0.42999999999999994</v>
      </c>
      <c r="K4000" s="3">
        <v>103</v>
      </c>
      <c r="L4000" s="3">
        <v>291</v>
      </c>
      <c r="M4000" s="3">
        <v>144</v>
      </c>
      <c r="N4000" s="3">
        <v>114</v>
      </c>
      <c r="O4000" s="3">
        <v>69</v>
      </c>
      <c r="P4000" s="16" t="s">
        <v>511</v>
      </c>
      <c r="Q4000" s="16" t="s">
        <v>523</v>
      </c>
      <c r="R4000" s="16" t="s">
        <v>513</v>
      </c>
    </row>
    <row r="4001" spans="1:18" hidden="1" x14ac:dyDescent="0.3">
      <c r="A4001" s="55">
        <v>45171</v>
      </c>
      <c r="B4001" s="56" t="s">
        <v>919</v>
      </c>
      <c r="C4001" s="56" t="s">
        <v>542</v>
      </c>
      <c r="D4001" s="17" t="s">
        <v>924</v>
      </c>
      <c r="E4001" s="17" t="s">
        <v>544</v>
      </c>
      <c r="F4001" s="17" t="s">
        <v>957</v>
      </c>
      <c r="G4001" s="3" t="s">
        <v>502</v>
      </c>
      <c r="H4001" s="3">
        <v>1281</v>
      </c>
      <c r="I4001" s="3">
        <v>8</v>
      </c>
      <c r="J4001" s="57">
        <v>0.68799999999999994</v>
      </c>
      <c r="K4001" s="3">
        <v>150</v>
      </c>
      <c r="L4001" s="3">
        <v>706</v>
      </c>
      <c r="M4001" s="3">
        <v>347</v>
      </c>
      <c r="N4001" s="3">
        <v>238</v>
      </c>
      <c r="O4001" s="3">
        <v>166</v>
      </c>
      <c r="P4001" s="16" t="s">
        <v>511</v>
      </c>
      <c r="Q4001" s="16" t="s">
        <v>523</v>
      </c>
      <c r="R4001" s="16" t="s">
        <v>513</v>
      </c>
    </row>
    <row r="4002" spans="1:18" hidden="1" x14ac:dyDescent="0.3">
      <c r="A4002" s="55">
        <v>45171</v>
      </c>
      <c r="B4002" s="56" t="s">
        <v>919</v>
      </c>
      <c r="C4002" s="56" t="s">
        <v>542</v>
      </c>
      <c r="D4002" s="17" t="s">
        <v>924</v>
      </c>
      <c r="E4002" s="17" t="s">
        <v>550</v>
      </c>
      <c r="F4002" s="17" t="s">
        <v>957</v>
      </c>
      <c r="G4002" s="3" t="s">
        <v>502</v>
      </c>
      <c r="H4002" s="3">
        <v>16</v>
      </c>
      <c r="I4002" s="3">
        <v>0</v>
      </c>
      <c r="J4002" s="57">
        <v>0</v>
      </c>
      <c r="K4002" s="3">
        <v>2</v>
      </c>
      <c r="L4002" s="3">
        <v>7</v>
      </c>
      <c r="M4002" s="3">
        <v>4</v>
      </c>
      <c r="N4002" s="3">
        <v>4</v>
      </c>
      <c r="O4002" s="3">
        <v>4</v>
      </c>
      <c r="P4002" s="16" t="s">
        <v>511</v>
      </c>
      <c r="Q4002" s="16" t="s">
        <v>523</v>
      </c>
      <c r="R4002" s="16" t="s">
        <v>513</v>
      </c>
    </row>
    <row r="4003" spans="1:18" hidden="1" x14ac:dyDescent="0.3">
      <c r="A4003" s="55">
        <v>45171</v>
      </c>
      <c r="B4003" s="56" t="s">
        <v>919</v>
      </c>
      <c r="C4003" s="56" t="s">
        <v>542</v>
      </c>
      <c r="D4003" s="17" t="s">
        <v>924</v>
      </c>
      <c r="E4003" s="17" t="s">
        <v>546</v>
      </c>
      <c r="F4003" s="17" t="s">
        <v>957</v>
      </c>
      <c r="G4003" s="3" t="s">
        <v>502</v>
      </c>
      <c r="H4003" s="3">
        <v>48</v>
      </c>
      <c r="I4003" s="3">
        <v>0</v>
      </c>
      <c r="J4003" s="57">
        <v>0</v>
      </c>
      <c r="K4003" s="3">
        <v>8</v>
      </c>
      <c r="L4003" s="3">
        <v>34</v>
      </c>
      <c r="M4003" s="3">
        <v>11</v>
      </c>
      <c r="N4003" s="3">
        <v>9</v>
      </c>
      <c r="O4003" s="3">
        <v>7</v>
      </c>
      <c r="P4003" s="16" t="s">
        <v>511</v>
      </c>
      <c r="Q4003" s="16" t="s">
        <v>523</v>
      </c>
      <c r="R4003" s="16" t="s">
        <v>513</v>
      </c>
    </row>
    <row r="4004" spans="1:18" hidden="1" x14ac:dyDescent="0.3">
      <c r="A4004" s="55">
        <v>45171</v>
      </c>
      <c r="B4004" s="56" t="s">
        <v>919</v>
      </c>
      <c r="C4004" s="56" t="s">
        <v>542</v>
      </c>
      <c r="D4004" s="17" t="s">
        <v>924</v>
      </c>
      <c r="E4004" s="17" t="s">
        <v>544</v>
      </c>
      <c r="F4004" s="17" t="s">
        <v>960</v>
      </c>
      <c r="G4004" s="3" t="s">
        <v>500</v>
      </c>
      <c r="H4004" s="3">
        <v>5074</v>
      </c>
      <c r="I4004" s="3">
        <v>28</v>
      </c>
      <c r="J4004" s="57">
        <v>2.4079999999999999</v>
      </c>
      <c r="K4004" s="3">
        <v>777</v>
      </c>
      <c r="L4004" s="3">
        <v>2923</v>
      </c>
      <c r="M4004" s="3">
        <v>1367</v>
      </c>
      <c r="N4004" s="3">
        <v>992</v>
      </c>
      <c r="O4004" s="3">
        <v>704</v>
      </c>
      <c r="P4004" s="16" t="s">
        <v>511</v>
      </c>
      <c r="Q4004" s="16" t="s">
        <v>523</v>
      </c>
      <c r="R4004" s="16" t="s">
        <v>513</v>
      </c>
    </row>
    <row r="4005" spans="1:18" hidden="1" x14ac:dyDescent="0.3">
      <c r="A4005" s="55">
        <v>45171</v>
      </c>
      <c r="B4005" s="56" t="s">
        <v>919</v>
      </c>
      <c r="C4005" s="56" t="s">
        <v>542</v>
      </c>
      <c r="D4005" s="17" t="s">
        <v>924</v>
      </c>
      <c r="E4005" s="17" t="s">
        <v>550</v>
      </c>
      <c r="F4005" s="17" t="s">
        <v>960</v>
      </c>
      <c r="G4005" s="3" t="s">
        <v>500</v>
      </c>
      <c r="H4005" s="3">
        <v>42</v>
      </c>
      <c r="I4005" s="3">
        <v>0</v>
      </c>
      <c r="J4005" s="57">
        <v>0</v>
      </c>
      <c r="K4005" s="3">
        <v>9</v>
      </c>
      <c r="L4005" s="3">
        <v>38</v>
      </c>
      <c r="M4005" s="3">
        <v>17</v>
      </c>
      <c r="N4005" s="3">
        <v>13</v>
      </c>
      <c r="O4005" s="3">
        <v>11</v>
      </c>
      <c r="P4005" s="16" t="s">
        <v>511</v>
      </c>
      <c r="Q4005" s="16" t="s">
        <v>523</v>
      </c>
      <c r="R4005" s="16" t="s">
        <v>513</v>
      </c>
    </row>
    <row r="4006" spans="1:18" hidden="1" x14ac:dyDescent="0.3">
      <c r="A4006" s="55">
        <v>45171</v>
      </c>
      <c r="B4006" s="56" t="s">
        <v>919</v>
      </c>
      <c r="C4006" s="56" t="s">
        <v>542</v>
      </c>
      <c r="D4006" s="17" t="s">
        <v>924</v>
      </c>
      <c r="E4006" s="17" t="s">
        <v>546</v>
      </c>
      <c r="F4006" s="17" t="s">
        <v>960</v>
      </c>
      <c r="G4006" s="3" t="s">
        <v>500</v>
      </c>
      <c r="H4006" s="3">
        <v>123</v>
      </c>
      <c r="I4006" s="3">
        <v>1</v>
      </c>
      <c r="J4006" s="57">
        <v>8.5999999999999993E-2</v>
      </c>
      <c r="K4006" s="3">
        <v>25</v>
      </c>
      <c r="L4006" s="3">
        <v>74</v>
      </c>
      <c r="M4006" s="3">
        <v>37</v>
      </c>
      <c r="N4006" s="3">
        <v>28</v>
      </c>
      <c r="O4006" s="3">
        <v>25</v>
      </c>
      <c r="P4006" s="16" t="s">
        <v>511</v>
      </c>
      <c r="Q4006" s="16" t="s">
        <v>523</v>
      </c>
      <c r="R4006" s="16" t="s">
        <v>513</v>
      </c>
    </row>
    <row r="4007" spans="1:18" hidden="1" x14ac:dyDescent="0.3">
      <c r="A4007" s="55">
        <v>45171</v>
      </c>
      <c r="B4007" s="56" t="s">
        <v>919</v>
      </c>
      <c r="C4007" s="56" t="s">
        <v>542</v>
      </c>
      <c r="D4007" s="17" t="s">
        <v>925</v>
      </c>
      <c r="E4007" s="17" t="s">
        <v>544</v>
      </c>
      <c r="F4007" s="17" t="s">
        <v>963</v>
      </c>
      <c r="G4007" s="3" t="s">
        <v>503</v>
      </c>
      <c r="H4007" s="3">
        <v>9630</v>
      </c>
      <c r="I4007" s="3">
        <v>116</v>
      </c>
      <c r="J4007" s="57">
        <v>9.9759999999999991</v>
      </c>
      <c r="K4007" s="3">
        <v>1986</v>
      </c>
      <c r="L4007" s="3">
        <v>8163</v>
      </c>
      <c r="M4007" s="3">
        <v>3386</v>
      </c>
      <c r="N4007" s="3">
        <v>2371</v>
      </c>
      <c r="O4007" s="3">
        <v>1825</v>
      </c>
      <c r="P4007" s="16" t="s">
        <v>511</v>
      </c>
      <c r="Q4007" s="16" t="s">
        <v>523</v>
      </c>
      <c r="R4007" s="16" t="s">
        <v>514</v>
      </c>
    </row>
    <row r="4008" spans="1:18" hidden="1" x14ac:dyDescent="0.3">
      <c r="A4008" s="55">
        <v>45171</v>
      </c>
      <c r="B4008" s="56" t="s">
        <v>919</v>
      </c>
      <c r="C4008" s="56" t="s">
        <v>542</v>
      </c>
      <c r="D4008" s="17" t="s">
        <v>925</v>
      </c>
      <c r="E4008" s="17" t="s">
        <v>550</v>
      </c>
      <c r="F4008" s="17" t="s">
        <v>963</v>
      </c>
      <c r="G4008" s="3" t="s">
        <v>503</v>
      </c>
      <c r="H4008" s="3">
        <v>579</v>
      </c>
      <c r="I4008" s="3">
        <v>4</v>
      </c>
      <c r="J4008" s="57">
        <v>0.34399999999999997</v>
      </c>
      <c r="K4008" s="3">
        <v>58</v>
      </c>
      <c r="L4008" s="3">
        <v>255</v>
      </c>
      <c r="M4008" s="3">
        <v>100</v>
      </c>
      <c r="N4008" s="3">
        <v>71</v>
      </c>
      <c r="O4008" s="3">
        <v>48</v>
      </c>
      <c r="P4008" s="16" t="s">
        <v>511</v>
      </c>
      <c r="Q4008" s="16" t="s">
        <v>523</v>
      </c>
      <c r="R4008" s="16" t="s">
        <v>514</v>
      </c>
    </row>
    <row r="4009" spans="1:18" hidden="1" x14ac:dyDescent="0.3">
      <c r="A4009" s="55">
        <v>45171</v>
      </c>
      <c r="B4009" s="56" t="s">
        <v>919</v>
      </c>
      <c r="C4009" s="56" t="s">
        <v>542</v>
      </c>
      <c r="D4009" s="17" t="s">
        <v>925</v>
      </c>
      <c r="E4009" s="17" t="s">
        <v>546</v>
      </c>
      <c r="F4009" s="17" t="s">
        <v>963</v>
      </c>
      <c r="G4009" s="3" t="s">
        <v>503</v>
      </c>
      <c r="H4009" s="3">
        <v>489</v>
      </c>
      <c r="I4009" s="3">
        <v>1</v>
      </c>
      <c r="J4009" s="57">
        <v>8.5999999999999993E-2</v>
      </c>
      <c r="K4009" s="3">
        <v>59</v>
      </c>
      <c r="L4009" s="3">
        <v>192</v>
      </c>
      <c r="M4009" s="3">
        <v>85</v>
      </c>
      <c r="N4009" s="3">
        <v>60</v>
      </c>
      <c r="O4009" s="3">
        <v>46</v>
      </c>
      <c r="P4009" s="16" t="s">
        <v>511</v>
      </c>
      <c r="Q4009" s="16" t="s">
        <v>523</v>
      </c>
      <c r="R4009" s="16" t="s">
        <v>514</v>
      </c>
    </row>
    <row r="4010" spans="1:18" hidden="1" x14ac:dyDescent="0.3">
      <c r="A4010" s="55">
        <v>45171</v>
      </c>
      <c r="B4010" s="56" t="s">
        <v>919</v>
      </c>
      <c r="C4010" s="56" t="s">
        <v>542</v>
      </c>
      <c r="D4010" s="17" t="s">
        <v>925</v>
      </c>
      <c r="E4010" s="17" t="s">
        <v>544</v>
      </c>
      <c r="F4010" s="17" t="s">
        <v>964</v>
      </c>
      <c r="G4010" s="3" t="s">
        <v>500</v>
      </c>
      <c r="H4010" s="3">
        <v>5998</v>
      </c>
      <c r="I4010" s="3">
        <v>54</v>
      </c>
      <c r="J4010" s="57">
        <v>4.6439999999999992</v>
      </c>
      <c r="K4010" s="3">
        <v>841</v>
      </c>
      <c r="L4010" s="3">
        <v>3043</v>
      </c>
      <c r="M4010" s="3">
        <v>1369</v>
      </c>
      <c r="N4010" s="3">
        <v>1007</v>
      </c>
      <c r="O4010" s="3">
        <v>820</v>
      </c>
      <c r="P4010" s="16" t="s">
        <v>511</v>
      </c>
      <c r="Q4010" s="16" t="s">
        <v>523</v>
      </c>
      <c r="R4010" s="16" t="s">
        <v>514</v>
      </c>
    </row>
    <row r="4011" spans="1:18" hidden="1" x14ac:dyDescent="0.3">
      <c r="A4011" s="55">
        <v>45171</v>
      </c>
      <c r="B4011" s="56" t="s">
        <v>919</v>
      </c>
      <c r="C4011" s="56" t="s">
        <v>542</v>
      </c>
      <c r="D4011" s="17" t="s">
        <v>925</v>
      </c>
      <c r="E4011" s="17" t="s">
        <v>550</v>
      </c>
      <c r="F4011" s="17" t="s">
        <v>964</v>
      </c>
      <c r="G4011" s="3" t="s">
        <v>500</v>
      </c>
      <c r="H4011" s="3">
        <v>386</v>
      </c>
      <c r="I4011" s="3">
        <v>2</v>
      </c>
      <c r="J4011" s="57">
        <v>0.17199999999999999</v>
      </c>
      <c r="K4011" s="3">
        <v>51</v>
      </c>
      <c r="L4011" s="3">
        <v>175</v>
      </c>
      <c r="M4011" s="3">
        <v>84</v>
      </c>
      <c r="N4011" s="3">
        <v>60</v>
      </c>
      <c r="O4011" s="3">
        <v>47</v>
      </c>
      <c r="P4011" s="16" t="s">
        <v>511</v>
      </c>
      <c r="Q4011" s="16" t="s">
        <v>523</v>
      </c>
      <c r="R4011" s="16" t="s">
        <v>514</v>
      </c>
    </row>
    <row r="4012" spans="1:18" hidden="1" x14ac:dyDescent="0.3">
      <c r="A4012" s="55">
        <v>45171</v>
      </c>
      <c r="B4012" s="56" t="s">
        <v>919</v>
      </c>
      <c r="C4012" s="56" t="s">
        <v>542</v>
      </c>
      <c r="D4012" s="17" t="s">
        <v>925</v>
      </c>
      <c r="E4012" s="17" t="s">
        <v>546</v>
      </c>
      <c r="F4012" s="17" t="s">
        <v>964</v>
      </c>
      <c r="G4012" s="3" t="s">
        <v>500</v>
      </c>
      <c r="H4012" s="3">
        <v>873</v>
      </c>
      <c r="I4012" s="3">
        <v>4</v>
      </c>
      <c r="J4012" s="57">
        <v>0.34399999999999997</v>
      </c>
      <c r="K4012" s="3">
        <v>70</v>
      </c>
      <c r="L4012" s="3">
        <v>246</v>
      </c>
      <c r="M4012" s="3">
        <v>106</v>
      </c>
      <c r="N4012" s="3">
        <v>79</v>
      </c>
      <c r="O4012" s="3">
        <v>64</v>
      </c>
      <c r="P4012" s="16" t="s">
        <v>511</v>
      </c>
      <c r="Q4012" s="16" t="s">
        <v>523</v>
      </c>
      <c r="R4012" s="16" t="s">
        <v>514</v>
      </c>
    </row>
    <row r="4013" spans="1:18" hidden="1" x14ac:dyDescent="0.3">
      <c r="A4013" s="55">
        <v>45171</v>
      </c>
      <c r="B4013" s="56" t="s">
        <v>919</v>
      </c>
      <c r="C4013" s="56" t="s">
        <v>542</v>
      </c>
      <c r="D4013" s="17" t="s">
        <v>925</v>
      </c>
      <c r="E4013" s="17" t="s">
        <v>544</v>
      </c>
      <c r="F4013" s="17" t="s">
        <v>967</v>
      </c>
      <c r="G4013" s="3" t="s">
        <v>502</v>
      </c>
      <c r="H4013" s="3">
        <v>3649</v>
      </c>
      <c r="I4013" s="3">
        <v>22</v>
      </c>
      <c r="J4013" s="57">
        <v>1.8919999999999999</v>
      </c>
      <c r="K4013" s="3">
        <v>548</v>
      </c>
      <c r="L4013" s="3">
        <v>2314</v>
      </c>
      <c r="M4013" s="3">
        <v>1112</v>
      </c>
      <c r="N4013" s="3">
        <v>724</v>
      </c>
      <c r="O4013" s="3">
        <v>545</v>
      </c>
      <c r="P4013" s="16" t="s">
        <v>511</v>
      </c>
      <c r="Q4013" s="16" t="s">
        <v>523</v>
      </c>
      <c r="R4013" s="16" t="s">
        <v>514</v>
      </c>
    </row>
    <row r="4014" spans="1:18" hidden="1" x14ac:dyDescent="0.3">
      <c r="A4014" s="55">
        <v>45171</v>
      </c>
      <c r="B4014" s="56" t="s">
        <v>919</v>
      </c>
      <c r="C4014" s="56" t="s">
        <v>542</v>
      </c>
      <c r="D4014" s="17" t="s">
        <v>925</v>
      </c>
      <c r="E4014" s="17" t="s">
        <v>550</v>
      </c>
      <c r="F4014" s="17" t="s">
        <v>967</v>
      </c>
      <c r="G4014" s="3" t="s">
        <v>502</v>
      </c>
      <c r="H4014" s="3">
        <v>739</v>
      </c>
      <c r="I4014" s="3">
        <v>2</v>
      </c>
      <c r="J4014" s="57">
        <v>0.17199999999999999</v>
      </c>
      <c r="K4014" s="3">
        <v>101</v>
      </c>
      <c r="L4014" s="3">
        <v>489</v>
      </c>
      <c r="M4014" s="3">
        <v>243</v>
      </c>
      <c r="N4014" s="3">
        <v>151</v>
      </c>
      <c r="O4014" s="3">
        <v>87</v>
      </c>
      <c r="P4014" s="16" t="s">
        <v>511</v>
      </c>
      <c r="Q4014" s="16" t="s">
        <v>523</v>
      </c>
      <c r="R4014" s="16" t="s">
        <v>514</v>
      </c>
    </row>
    <row r="4015" spans="1:18" hidden="1" x14ac:dyDescent="0.3">
      <c r="A4015" s="55">
        <v>45171</v>
      </c>
      <c r="B4015" s="56" t="s">
        <v>919</v>
      </c>
      <c r="C4015" s="56" t="s">
        <v>542</v>
      </c>
      <c r="D4015" s="17" t="s">
        <v>925</v>
      </c>
      <c r="E4015" s="17" t="s">
        <v>546</v>
      </c>
      <c r="F4015" s="17" t="s">
        <v>967</v>
      </c>
      <c r="G4015" s="3" t="s">
        <v>502</v>
      </c>
      <c r="H4015" s="3">
        <v>352</v>
      </c>
      <c r="I4015" s="3">
        <v>1</v>
      </c>
      <c r="J4015" s="57">
        <v>8.5999999999999993E-2</v>
      </c>
      <c r="K4015" s="3">
        <v>78</v>
      </c>
      <c r="L4015" s="3">
        <v>270</v>
      </c>
      <c r="M4015" s="3">
        <v>132</v>
      </c>
      <c r="N4015" s="3">
        <v>92</v>
      </c>
      <c r="O4015" s="3">
        <v>76</v>
      </c>
      <c r="P4015" s="16" t="s">
        <v>511</v>
      </c>
      <c r="Q4015" s="16" t="s">
        <v>523</v>
      </c>
      <c r="R4015" s="16" t="s">
        <v>514</v>
      </c>
    </row>
    <row r="4016" spans="1:18" hidden="1" x14ac:dyDescent="0.3">
      <c r="A4016" s="55">
        <v>45171</v>
      </c>
      <c r="B4016" s="56" t="s">
        <v>919</v>
      </c>
      <c r="C4016" s="56" t="s">
        <v>542</v>
      </c>
      <c r="D4016" s="17" t="s">
        <v>925</v>
      </c>
      <c r="E4016" s="17" t="s">
        <v>544</v>
      </c>
      <c r="F4016" s="17" t="s">
        <v>968</v>
      </c>
      <c r="G4016" s="3" t="s">
        <v>499</v>
      </c>
      <c r="H4016" s="3">
        <v>3228</v>
      </c>
      <c r="I4016" s="3">
        <v>36</v>
      </c>
      <c r="J4016" s="57">
        <v>3.0959999999999996</v>
      </c>
      <c r="K4016" s="3">
        <v>626</v>
      </c>
      <c r="L4016" s="3">
        <v>2453</v>
      </c>
      <c r="M4016" s="3">
        <v>993</v>
      </c>
      <c r="N4016" s="3">
        <v>717</v>
      </c>
      <c r="O4016" s="3">
        <v>585</v>
      </c>
      <c r="P4016" s="16" t="s">
        <v>511</v>
      </c>
      <c r="Q4016" s="16" t="s">
        <v>523</v>
      </c>
      <c r="R4016" s="16" t="s">
        <v>514</v>
      </c>
    </row>
    <row r="4017" spans="1:18" hidden="1" x14ac:dyDescent="0.3">
      <c r="A4017" s="55">
        <v>45171</v>
      </c>
      <c r="B4017" s="56" t="s">
        <v>919</v>
      </c>
      <c r="C4017" s="56" t="s">
        <v>542</v>
      </c>
      <c r="D4017" s="17" t="s">
        <v>925</v>
      </c>
      <c r="E4017" s="17" t="s">
        <v>550</v>
      </c>
      <c r="F4017" s="17" t="s">
        <v>968</v>
      </c>
      <c r="G4017" s="3" t="s">
        <v>499</v>
      </c>
      <c r="H4017" s="3">
        <v>152</v>
      </c>
      <c r="I4017" s="3">
        <v>0</v>
      </c>
      <c r="J4017" s="57">
        <v>0</v>
      </c>
      <c r="K4017" s="3">
        <v>26</v>
      </c>
      <c r="L4017" s="3">
        <v>130</v>
      </c>
      <c r="M4017" s="3">
        <v>49</v>
      </c>
      <c r="N4017" s="3">
        <v>34</v>
      </c>
      <c r="O4017" s="3">
        <v>27</v>
      </c>
      <c r="P4017" s="16" t="s">
        <v>511</v>
      </c>
      <c r="Q4017" s="16" t="s">
        <v>523</v>
      </c>
      <c r="R4017" s="16" t="s">
        <v>514</v>
      </c>
    </row>
    <row r="4018" spans="1:18" hidden="1" x14ac:dyDescent="0.3">
      <c r="A4018" s="55">
        <v>45171</v>
      </c>
      <c r="B4018" s="56" t="s">
        <v>919</v>
      </c>
      <c r="C4018" s="56" t="s">
        <v>542</v>
      </c>
      <c r="D4018" s="17" t="s">
        <v>925</v>
      </c>
      <c r="E4018" s="17" t="s">
        <v>546</v>
      </c>
      <c r="F4018" s="17" t="s">
        <v>968</v>
      </c>
      <c r="G4018" s="3" t="s">
        <v>499</v>
      </c>
      <c r="H4018" s="3">
        <v>297</v>
      </c>
      <c r="I4018" s="3">
        <v>6</v>
      </c>
      <c r="J4018" s="57">
        <v>0.51600000000000001</v>
      </c>
      <c r="K4018" s="3">
        <v>44</v>
      </c>
      <c r="L4018" s="3">
        <v>194</v>
      </c>
      <c r="M4018" s="3">
        <v>72</v>
      </c>
      <c r="N4018" s="3">
        <v>49</v>
      </c>
      <c r="O4018" s="3">
        <v>35</v>
      </c>
      <c r="P4018" s="16" t="s">
        <v>511</v>
      </c>
      <c r="Q4018" s="16" t="s">
        <v>523</v>
      </c>
      <c r="R4018" s="16" t="s">
        <v>514</v>
      </c>
    </row>
    <row r="4019" spans="1:18" hidden="1" x14ac:dyDescent="0.3">
      <c r="A4019" s="55">
        <v>45171</v>
      </c>
      <c r="B4019" s="56" t="s">
        <v>919</v>
      </c>
      <c r="C4019" s="56" t="s">
        <v>542</v>
      </c>
      <c r="D4019" s="17" t="s">
        <v>925</v>
      </c>
      <c r="E4019" s="17" t="s">
        <v>544</v>
      </c>
      <c r="F4019" s="17" t="s">
        <v>969</v>
      </c>
      <c r="G4019" s="3" t="s">
        <v>501</v>
      </c>
      <c r="H4019" s="3">
        <v>9089</v>
      </c>
      <c r="I4019" s="3">
        <v>17</v>
      </c>
      <c r="J4019" s="57">
        <v>1.462</v>
      </c>
      <c r="K4019" s="3">
        <v>1014</v>
      </c>
      <c r="L4019" s="3">
        <v>2583</v>
      </c>
      <c r="M4019" s="3">
        <v>1272</v>
      </c>
      <c r="N4019" s="3">
        <v>1087</v>
      </c>
      <c r="O4019" s="3">
        <v>763</v>
      </c>
      <c r="P4019" s="16" t="s">
        <v>511</v>
      </c>
      <c r="Q4019" s="16" t="s">
        <v>523</v>
      </c>
      <c r="R4019" s="16" t="s">
        <v>514</v>
      </c>
    </row>
    <row r="4020" spans="1:18" hidden="1" x14ac:dyDescent="0.3">
      <c r="A4020" s="55">
        <v>45171</v>
      </c>
      <c r="B4020" s="56" t="s">
        <v>919</v>
      </c>
      <c r="C4020" s="56" t="s">
        <v>542</v>
      </c>
      <c r="D4020" s="17" t="s">
        <v>925</v>
      </c>
      <c r="E4020" s="17" t="s">
        <v>550</v>
      </c>
      <c r="F4020" s="17" t="s">
        <v>969</v>
      </c>
      <c r="G4020" s="3" t="s">
        <v>501</v>
      </c>
      <c r="H4020" s="3">
        <v>377</v>
      </c>
      <c r="I4020" s="3">
        <v>0</v>
      </c>
      <c r="J4020" s="57">
        <v>0</v>
      </c>
      <c r="K4020" s="3">
        <v>62</v>
      </c>
      <c r="L4020" s="3">
        <v>130</v>
      </c>
      <c r="M4020" s="3">
        <v>78</v>
      </c>
      <c r="N4020" s="3">
        <v>67</v>
      </c>
      <c r="O4020" s="3">
        <v>49</v>
      </c>
      <c r="P4020" s="16" t="s">
        <v>511</v>
      </c>
      <c r="Q4020" s="16" t="s">
        <v>523</v>
      </c>
      <c r="R4020" s="16" t="s">
        <v>514</v>
      </c>
    </row>
    <row r="4021" spans="1:18" hidden="1" x14ac:dyDescent="0.3">
      <c r="A4021" s="55">
        <v>45171</v>
      </c>
      <c r="B4021" s="56" t="s">
        <v>919</v>
      </c>
      <c r="C4021" s="56" t="s">
        <v>542</v>
      </c>
      <c r="D4021" s="17" t="s">
        <v>925</v>
      </c>
      <c r="E4021" s="17" t="s">
        <v>546</v>
      </c>
      <c r="F4021" s="17" t="s">
        <v>969</v>
      </c>
      <c r="G4021" s="3" t="s">
        <v>501</v>
      </c>
      <c r="H4021" s="3">
        <v>353</v>
      </c>
      <c r="I4021" s="3">
        <v>3</v>
      </c>
      <c r="J4021" s="57">
        <v>0.25800000000000001</v>
      </c>
      <c r="K4021" s="3">
        <v>55</v>
      </c>
      <c r="L4021" s="3">
        <v>162</v>
      </c>
      <c r="M4021" s="3">
        <v>78</v>
      </c>
      <c r="N4021" s="3">
        <v>62</v>
      </c>
      <c r="O4021" s="3">
        <v>48</v>
      </c>
      <c r="P4021" s="16" t="s">
        <v>511</v>
      </c>
      <c r="Q4021" s="16" t="s">
        <v>523</v>
      </c>
      <c r="R4021" s="16" t="s">
        <v>514</v>
      </c>
    </row>
    <row r="4022" spans="1:18" hidden="1" x14ac:dyDescent="0.3">
      <c r="A4022" s="55">
        <v>45172</v>
      </c>
      <c r="B4022" s="56" t="s">
        <v>919</v>
      </c>
      <c r="C4022" s="56" t="s">
        <v>542</v>
      </c>
      <c r="D4022" s="17" t="s">
        <v>543</v>
      </c>
      <c r="E4022" s="17" t="s">
        <v>544</v>
      </c>
      <c r="F4022" s="17" t="s">
        <v>926</v>
      </c>
      <c r="G4022" s="3" t="s">
        <v>500</v>
      </c>
      <c r="H4022" s="3">
        <v>336</v>
      </c>
      <c r="I4022" s="3">
        <v>6</v>
      </c>
      <c r="J4022" s="57">
        <v>0.58200000000000007</v>
      </c>
      <c r="K4022" s="3">
        <v>28</v>
      </c>
      <c r="L4022" s="3">
        <v>181</v>
      </c>
      <c r="M4022" s="3">
        <v>100</v>
      </c>
      <c r="N4022" s="3">
        <v>84</v>
      </c>
      <c r="O4022" s="3">
        <v>58</v>
      </c>
      <c r="P4022" s="16" t="s">
        <v>518</v>
      </c>
      <c r="Q4022" s="16" t="s">
        <v>523</v>
      </c>
      <c r="R4022" s="16" t="s">
        <v>513</v>
      </c>
    </row>
    <row r="4023" spans="1:18" hidden="1" x14ac:dyDescent="0.3">
      <c r="A4023" s="55">
        <v>45172</v>
      </c>
      <c r="B4023" s="56" t="s">
        <v>919</v>
      </c>
      <c r="C4023" s="56" t="s">
        <v>542</v>
      </c>
      <c r="D4023" s="17" t="s">
        <v>543</v>
      </c>
      <c r="E4023" s="17" t="s">
        <v>550</v>
      </c>
      <c r="F4023" s="17" t="s">
        <v>926</v>
      </c>
      <c r="G4023" s="3" t="s">
        <v>500</v>
      </c>
      <c r="H4023" s="3">
        <v>40</v>
      </c>
      <c r="I4023" s="3">
        <v>0</v>
      </c>
      <c r="J4023" s="57">
        <v>0</v>
      </c>
      <c r="K4023" s="3">
        <v>1</v>
      </c>
      <c r="L4023" s="3">
        <v>20</v>
      </c>
      <c r="M4023" s="3">
        <v>20</v>
      </c>
      <c r="N4023" s="3">
        <v>20</v>
      </c>
      <c r="O4023" s="3">
        <v>20</v>
      </c>
      <c r="P4023" s="16" t="s">
        <v>518</v>
      </c>
      <c r="Q4023" s="16" t="s">
        <v>523</v>
      </c>
      <c r="R4023" s="16" t="s">
        <v>513</v>
      </c>
    </row>
    <row r="4024" spans="1:18" hidden="1" x14ac:dyDescent="0.3">
      <c r="A4024" s="55">
        <v>45172</v>
      </c>
      <c r="B4024" s="56" t="s">
        <v>919</v>
      </c>
      <c r="C4024" s="56" t="s">
        <v>542</v>
      </c>
      <c r="D4024" s="17" t="s">
        <v>543</v>
      </c>
      <c r="E4024" s="17" t="s">
        <v>546</v>
      </c>
      <c r="F4024" s="17" t="s">
        <v>926</v>
      </c>
      <c r="G4024" s="3" t="s">
        <v>500</v>
      </c>
      <c r="H4024" s="3">
        <v>10</v>
      </c>
      <c r="I4024" s="3">
        <v>1</v>
      </c>
      <c r="J4024" s="57">
        <v>9.7000000000000003E-2</v>
      </c>
      <c r="K4024" s="3">
        <v>2</v>
      </c>
      <c r="L4024" s="3">
        <v>10</v>
      </c>
      <c r="M4024" s="3">
        <v>6</v>
      </c>
      <c r="N4024" s="3">
        <v>6</v>
      </c>
      <c r="O4024" s="3">
        <v>2</v>
      </c>
      <c r="P4024" s="16" t="s">
        <v>518</v>
      </c>
      <c r="Q4024" s="16" t="s">
        <v>523</v>
      </c>
      <c r="R4024" s="16" t="s">
        <v>513</v>
      </c>
    </row>
    <row r="4025" spans="1:18" hidden="1" x14ac:dyDescent="0.3">
      <c r="A4025" s="55">
        <v>45172</v>
      </c>
      <c r="B4025" s="56" t="s">
        <v>919</v>
      </c>
      <c r="C4025" s="56" t="s">
        <v>542</v>
      </c>
      <c r="D4025" s="17" t="s">
        <v>543</v>
      </c>
      <c r="E4025" s="17" t="s">
        <v>544</v>
      </c>
      <c r="F4025" s="17" t="s">
        <v>927</v>
      </c>
      <c r="G4025" s="3" t="s">
        <v>502</v>
      </c>
      <c r="H4025" s="3">
        <v>421</v>
      </c>
      <c r="I4025" s="3">
        <v>6</v>
      </c>
      <c r="J4025" s="57">
        <v>0.58200000000000007</v>
      </c>
      <c r="K4025" s="3">
        <v>4</v>
      </c>
      <c r="L4025" s="3">
        <v>312</v>
      </c>
      <c r="M4025" s="3">
        <v>125</v>
      </c>
      <c r="N4025" s="3">
        <v>78</v>
      </c>
      <c r="O4025" s="3">
        <v>47</v>
      </c>
      <c r="P4025" s="16" t="s">
        <v>518</v>
      </c>
      <c r="Q4025" s="16" t="s">
        <v>523</v>
      </c>
      <c r="R4025" s="16" t="s">
        <v>513</v>
      </c>
    </row>
    <row r="4026" spans="1:18" hidden="1" x14ac:dyDescent="0.3">
      <c r="A4026" s="55">
        <v>45172</v>
      </c>
      <c r="B4026" s="56" t="s">
        <v>919</v>
      </c>
      <c r="C4026" s="56" t="s">
        <v>542</v>
      </c>
      <c r="D4026" s="17" t="s">
        <v>543</v>
      </c>
      <c r="E4026" s="17" t="s">
        <v>550</v>
      </c>
      <c r="F4026" s="17" t="s">
        <v>927</v>
      </c>
      <c r="G4026" s="3" t="s">
        <v>502</v>
      </c>
      <c r="H4026" s="3">
        <v>16</v>
      </c>
      <c r="I4026" s="3">
        <v>0</v>
      </c>
      <c r="J4026" s="57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16" t="s">
        <v>518</v>
      </c>
      <c r="Q4026" s="16" t="s">
        <v>523</v>
      </c>
      <c r="R4026" s="16" t="s">
        <v>513</v>
      </c>
    </row>
    <row r="4027" spans="1:18" hidden="1" x14ac:dyDescent="0.3">
      <c r="A4027" s="55">
        <v>45172</v>
      </c>
      <c r="B4027" s="56" t="s">
        <v>919</v>
      </c>
      <c r="C4027" s="56" t="s">
        <v>542</v>
      </c>
      <c r="D4027" s="17" t="s">
        <v>543</v>
      </c>
      <c r="E4027" s="17" t="s">
        <v>546</v>
      </c>
      <c r="F4027" s="17" t="s">
        <v>927</v>
      </c>
      <c r="G4027" s="3" t="s">
        <v>502</v>
      </c>
      <c r="H4027" s="3">
        <v>6</v>
      </c>
      <c r="I4027" s="3">
        <v>0</v>
      </c>
      <c r="J4027" s="57">
        <v>0</v>
      </c>
      <c r="K4027" s="3">
        <v>0</v>
      </c>
      <c r="L4027" s="3">
        <v>5</v>
      </c>
      <c r="M4027" s="3">
        <v>1</v>
      </c>
      <c r="N4027" s="3">
        <v>1</v>
      </c>
      <c r="O4027" s="3">
        <v>0</v>
      </c>
      <c r="P4027" s="16" t="s">
        <v>518</v>
      </c>
      <c r="Q4027" s="16" t="s">
        <v>523</v>
      </c>
      <c r="R4027" s="16" t="s">
        <v>513</v>
      </c>
    </row>
    <row r="4028" spans="1:18" x14ac:dyDescent="0.3">
      <c r="A4028" s="73">
        <v>45172</v>
      </c>
      <c r="B4028" s="76" t="s">
        <v>919</v>
      </c>
      <c r="C4028" s="56" t="s">
        <v>542</v>
      </c>
      <c r="D4028" s="17" t="s">
        <v>543</v>
      </c>
      <c r="E4028" s="17" t="s">
        <v>544</v>
      </c>
      <c r="F4028" s="17" t="s">
        <v>928</v>
      </c>
      <c r="G4028" s="78" t="s">
        <v>504</v>
      </c>
      <c r="H4028" s="78">
        <v>194</v>
      </c>
      <c r="I4028" s="78">
        <v>2</v>
      </c>
      <c r="J4028" s="84">
        <v>0.19400000000000001</v>
      </c>
      <c r="K4028" s="41">
        <v>18</v>
      </c>
      <c r="L4028" s="78">
        <v>62</v>
      </c>
      <c r="M4028" s="78">
        <v>32</v>
      </c>
      <c r="N4028" s="78">
        <v>25</v>
      </c>
      <c r="O4028" s="78">
        <v>19</v>
      </c>
      <c r="P4028" s="89" t="s">
        <v>518</v>
      </c>
      <c r="Q4028" s="16" t="s">
        <v>523</v>
      </c>
      <c r="R4028" s="89" t="s">
        <v>513</v>
      </c>
    </row>
    <row r="4029" spans="1:18" x14ac:dyDescent="0.3">
      <c r="A4029" s="73">
        <v>45172</v>
      </c>
      <c r="B4029" s="76" t="s">
        <v>919</v>
      </c>
      <c r="C4029" s="56" t="s">
        <v>542</v>
      </c>
      <c r="D4029" s="17" t="s">
        <v>543</v>
      </c>
      <c r="E4029" s="17" t="s">
        <v>550</v>
      </c>
      <c r="F4029" s="17" t="s">
        <v>928</v>
      </c>
      <c r="G4029" s="78" t="s">
        <v>504</v>
      </c>
      <c r="H4029" s="78">
        <v>4</v>
      </c>
      <c r="I4029" s="78">
        <v>0</v>
      </c>
      <c r="J4029" s="84">
        <v>0</v>
      </c>
      <c r="K4029" s="41">
        <v>0</v>
      </c>
      <c r="L4029" s="78">
        <v>4</v>
      </c>
      <c r="M4029" s="78">
        <v>0</v>
      </c>
      <c r="N4029" s="78">
        <v>0</v>
      </c>
      <c r="O4029" s="78">
        <v>0</v>
      </c>
      <c r="P4029" s="89" t="s">
        <v>518</v>
      </c>
      <c r="Q4029" s="16" t="s">
        <v>523</v>
      </c>
      <c r="R4029" s="89" t="s">
        <v>513</v>
      </c>
    </row>
    <row r="4030" spans="1:18" x14ac:dyDescent="0.3">
      <c r="A4030" s="73">
        <v>45172</v>
      </c>
      <c r="B4030" s="76" t="s">
        <v>919</v>
      </c>
      <c r="C4030" s="56" t="s">
        <v>542</v>
      </c>
      <c r="D4030" s="17" t="s">
        <v>543</v>
      </c>
      <c r="E4030" s="17" t="s">
        <v>546</v>
      </c>
      <c r="F4030" s="17" t="s">
        <v>928</v>
      </c>
      <c r="G4030" s="78" t="s">
        <v>504</v>
      </c>
      <c r="H4030" s="78">
        <v>6</v>
      </c>
      <c r="I4030" s="78">
        <v>0</v>
      </c>
      <c r="J4030" s="84">
        <v>0</v>
      </c>
      <c r="K4030" s="41">
        <v>1</v>
      </c>
      <c r="L4030" s="78">
        <v>6</v>
      </c>
      <c r="M4030" s="78">
        <v>4</v>
      </c>
      <c r="N4030" s="78">
        <v>1</v>
      </c>
      <c r="O4030" s="78">
        <v>1</v>
      </c>
      <c r="P4030" s="89" t="s">
        <v>518</v>
      </c>
      <c r="Q4030" s="16" t="s">
        <v>523</v>
      </c>
      <c r="R4030" s="89" t="s">
        <v>513</v>
      </c>
    </row>
    <row r="4031" spans="1:18" hidden="1" x14ac:dyDescent="0.3">
      <c r="A4031" s="55">
        <v>45172</v>
      </c>
      <c r="B4031" s="56" t="s">
        <v>919</v>
      </c>
      <c r="C4031" s="56" t="s">
        <v>542</v>
      </c>
      <c r="D4031" s="17" t="s">
        <v>543</v>
      </c>
      <c r="E4031" s="17" t="s">
        <v>544</v>
      </c>
      <c r="F4031" s="17" t="s">
        <v>929</v>
      </c>
      <c r="G4031" s="3" t="s">
        <v>501</v>
      </c>
      <c r="H4031" s="3">
        <v>660</v>
      </c>
      <c r="I4031" s="3">
        <v>4</v>
      </c>
      <c r="J4031" s="57">
        <v>0.38800000000000001</v>
      </c>
      <c r="K4031" s="3">
        <v>139</v>
      </c>
      <c r="L4031" s="3">
        <v>220</v>
      </c>
      <c r="M4031" s="3">
        <v>144</v>
      </c>
      <c r="N4031" s="3">
        <v>132</v>
      </c>
      <c r="O4031" s="3">
        <v>101</v>
      </c>
      <c r="P4031" s="16" t="s">
        <v>518</v>
      </c>
      <c r="Q4031" s="16" t="s">
        <v>523</v>
      </c>
      <c r="R4031" s="16" t="s">
        <v>513</v>
      </c>
    </row>
    <row r="4032" spans="1:18" hidden="1" x14ac:dyDescent="0.3">
      <c r="A4032" s="55">
        <v>45172</v>
      </c>
      <c r="B4032" s="56" t="s">
        <v>919</v>
      </c>
      <c r="C4032" s="56" t="s">
        <v>542</v>
      </c>
      <c r="D4032" s="17" t="s">
        <v>543</v>
      </c>
      <c r="E4032" s="17" t="s">
        <v>550</v>
      </c>
      <c r="F4032" s="17" t="s">
        <v>929</v>
      </c>
      <c r="G4032" s="3" t="s">
        <v>501</v>
      </c>
      <c r="H4032" s="3">
        <v>12</v>
      </c>
      <c r="I4032" s="3">
        <v>0</v>
      </c>
      <c r="J4032" s="57">
        <v>0</v>
      </c>
      <c r="K4032" s="3">
        <v>0</v>
      </c>
      <c r="L4032" s="3">
        <v>4</v>
      </c>
      <c r="M4032" s="3">
        <v>0</v>
      </c>
      <c r="N4032" s="3">
        <v>0</v>
      </c>
      <c r="O4032" s="3">
        <v>0</v>
      </c>
      <c r="P4032" s="16" t="s">
        <v>518</v>
      </c>
      <c r="Q4032" s="16" t="s">
        <v>523</v>
      </c>
      <c r="R4032" s="16" t="s">
        <v>513</v>
      </c>
    </row>
    <row r="4033" spans="1:18" hidden="1" x14ac:dyDescent="0.3">
      <c r="A4033" s="55">
        <v>45172</v>
      </c>
      <c r="B4033" s="56" t="s">
        <v>919</v>
      </c>
      <c r="C4033" s="56" t="s">
        <v>542</v>
      </c>
      <c r="D4033" s="17" t="s">
        <v>543</v>
      </c>
      <c r="E4033" s="17" t="s">
        <v>546</v>
      </c>
      <c r="F4033" s="17" t="s">
        <v>929</v>
      </c>
      <c r="G4033" s="3" t="s">
        <v>501</v>
      </c>
      <c r="H4033" s="3">
        <v>17</v>
      </c>
      <c r="I4033" s="3">
        <v>0</v>
      </c>
      <c r="J4033" s="57">
        <v>0</v>
      </c>
      <c r="K4033" s="3">
        <v>3</v>
      </c>
      <c r="L4033" s="3">
        <v>13</v>
      </c>
      <c r="M4033" s="3">
        <v>4</v>
      </c>
      <c r="N4033" s="3">
        <v>3</v>
      </c>
      <c r="O4033" s="3">
        <v>2</v>
      </c>
      <c r="P4033" s="16" t="s">
        <v>518</v>
      </c>
      <c r="Q4033" s="16" t="s">
        <v>523</v>
      </c>
      <c r="R4033" s="16" t="s">
        <v>513</v>
      </c>
    </row>
    <row r="4034" spans="1:18" hidden="1" x14ac:dyDescent="0.3">
      <c r="A4034" s="55">
        <v>45172</v>
      </c>
      <c r="B4034" s="56" t="s">
        <v>919</v>
      </c>
      <c r="C4034" s="56" t="s">
        <v>542</v>
      </c>
      <c r="D4034" s="17" t="s">
        <v>543</v>
      </c>
      <c r="E4034" s="17" t="s">
        <v>544</v>
      </c>
      <c r="F4034" s="17" t="s">
        <v>930</v>
      </c>
      <c r="G4034" s="3" t="s">
        <v>507</v>
      </c>
      <c r="H4034" s="3">
        <v>303</v>
      </c>
      <c r="I4034" s="3">
        <v>1</v>
      </c>
      <c r="J4034" s="57">
        <v>9.7000000000000003E-2</v>
      </c>
      <c r="K4034" s="3">
        <v>25</v>
      </c>
      <c r="L4034" s="3">
        <v>117</v>
      </c>
      <c r="M4034" s="3">
        <v>85</v>
      </c>
      <c r="N4034" s="3">
        <v>75</v>
      </c>
      <c r="O4034" s="3">
        <v>44</v>
      </c>
      <c r="P4034" s="16" t="s">
        <v>518</v>
      </c>
      <c r="Q4034" s="16" t="s">
        <v>523</v>
      </c>
      <c r="R4034" s="16" t="s">
        <v>513</v>
      </c>
    </row>
    <row r="4035" spans="1:18" hidden="1" x14ac:dyDescent="0.3">
      <c r="A4035" s="55">
        <v>45172</v>
      </c>
      <c r="B4035" s="56" t="s">
        <v>919</v>
      </c>
      <c r="C4035" s="56" t="s">
        <v>542</v>
      </c>
      <c r="D4035" s="17" t="s">
        <v>543</v>
      </c>
      <c r="E4035" s="17" t="s">
        <v>550</v>
      </c>
      <c r="F4035" s="17" t="s">
        <v>930</v>
      </c>
      <c r="G4035" s="3" t="s">
        <v>507</v>
      </c>
      <c r="H4035" s="3">
        <v>13</v>
      </c>
      <c r="I4035" s="3">
        <v>0</v>
      </c>
      <c r="J4035" s="57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16" t="s">
        <v>518</v>
      </c>
      <c r="Q4035" s="16" t="s">
        <v>523</v>
      </c>
      <c r="R4035" s="16" t="s">
        <v>513</v>
      </c>
    </row>
    <row r="4036" spans="1:18" hidden="1" x14ac:dyDescent="0.3">
      <c r="A4036" s="55">
        <v>45172</v>
      </c>
      <c r="B4036" s="56" t="s">
        <v>919</v>
      </c>
      <c r="C4036" s="56" t="s">
        <v>542</v>
      </c>
      <c r="D4036" s="17" t="s">
        <v>543</v>
      </c>
      <c r="E4036" s="17" t="s">
        <v>546</v>
      </c>
      <c r="F4036" s="17" t="s">
        <v>930</v>
      </c>
      <c r="G4036" s="3" t="s">
        <v>507</v>
      </c>
      <c r="H4036" s="3">
        <v>1</v>
      </c>
      <c r="I4036" s="3">
        <v>0</v>
      </c>
      <c r="J4036" s="57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16" t="s">
        <v>518</v>
      </c>
      <c r="Q4036" s="16" t="s">
        <v>523</v>
      </c>
      <c r="R4036" s="16" t="s">
        <v>513</v>
      </c>
    </row>
    <row r="4037" spans="1:18" hidden="1" x14ac:dyDescent="0.3">
      <c r="A4037" s="55">
        <v>45172</v>
      </c>
      <c r="B4037" s="56" t="s">
        <v>919</v>
      </c>
      <c r="C4037" s="56" t="s">
        <v>542</v>
      </c>
      <c r="D4037" s="17" t="s">
        <v>543</v>
      </c>
      <c r="E4037" s="17" t="s">
        <v>544</v>
      </c>
      <c r="F4037" s="17" t="s">
        <v>931</v>
      </c>
      <c r="G4037" s="3" t="s">
        <v>503</v>
      </c>
      <c r="H4037" s="3">
        <v>51</v>
      </c>
      <c r="I4037" s="3">
        <v>0</v>
      </c>
      <c r="J4037" s="57">
        <v>0</v>
      </c>
      <c r="K4037" s="3">
        <v>2</v>
      </c>
      <c r="L4037" s="3">
        <v>15</v>
      </c>
      <c r="M4037" s="3">
        <v>6</v>
      </c>
      <c r="N4037" s="3">
        <v>6</v>
      </c>
      <c r="O4037" s="3">
        <v>3</v>
      </c>
      <c r="P4037" s="16" t="s">
        <v>518</v>
      </c>
      <c r="Q4037" s="16" t="s">
        <v>523</v>
      </c>
      <c r="R4037" s="16" t="s">
        <v>513</v>
      </c>
    </row>
    <row r="4038" spans="1:18" hidden="1" x14ac:dyDescent="0.3">
      <c r="A4038" s="55">
        <v>45172</v>
      </c>
      <c r="B4038" s="56" t="s">
        <v>919</v>
      </c>
      <c r="C4038" s="56" t="s">
        <v>542</v>
      </c>
      <c r="D4038" s="17" t="s">
        <v>543</v>
      </c>
      <c r="E4038" s="17" t="s">
        <v>550</v>
      </c>
      <c r="F4038" s="17" t="s">
        <v>931</v>
      </c>
      <c r="G4038" s="3" t="s">
        <v>503</v>
      </c>
      <c r="H4038" s="3">
        <v>12</v>
      </c>
      <c r="I4038" s="3">
        <v>0</v>
      </c>
      <c r="J4038" s="57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16" t="s">
        <v>518</v>
      </c>
      <c r="Q4038" s="16" t="s">
        <v>523</v>
      </c>
      <c r="R4038" s="16" t="s">
        <v>513</v>
      </c>
    </row>
    <row r="4039" spans="1:18" hidden="1" x14ac:dyDescent="0.3">
      <c r="A4039" s="55">
        <v>45172</v>
      </c>
      <c r="B4039" s="56" t="s">
        <v>919</v>
      </c>
      <c r="C4039" s="56" t="s">
        <v>542</v>
      </c>
      <c r="D4039" s="17" t="s">
        <v>543</v>
      </c>
      <c r="E4039" s="17" t="s">
        <v>544</v>
      </c>
      <c r="F4039" s="17" t="s">
        <v>932</v>
      </c>
      <c r="G4039" s="3" t="s">
        <v>499</v>
      </c>
      <c r="H4039" s="3">
        <v>1215</v>
      </c>
      <c r="I4039" s="3">
        <v>17</v>
      </c>
      <c r="J4039" s="57">
        <v>1.649</v>
      </c>
      <c r="K4039" s="3">
        <v>23</v>
      </c>
      <c r="L4039" s="3">
        <v>505</v>
      </c>
      <c r="M4039" s="3">
        <v>248</v>
      </c>
      <c r="N4039" s="3">
        <v>188</v>
      </c>
      <c r="O4039" s="3">
        <v>137</v>
      </c>
      <c r="P4039" s="16" t="s">
        <v>518</v>
      </c>
      <c r="Q4039" s="16" t="s">
        <v>523</v>
      </c>
      <c r="R4039" s="16" t="s">
        <v>513</v>
      </c>
    </row>
    <row r="4040" spans="1:18" hidden="1" x14ac:dyDescent="0.3">
      <c r="A4040" s="55">
        <v>45172</v>
      </c>
      <c r="B4040" s="56" t="s">
        <v>919</v>
      </c>
      <c r="C4040" s="56" t="s">
        <v>542</v>
      </c>
      <c r="D4040" s="17" t="s">
        <v>543</v>
      </c>
      <c r="E4040" s="17" t="s">
        <v>550</v>
      </c>
      <c r="F4040" s="17" t="s">
        <v>932</v>
      </c>
      <c r="G4040" s="3" t="s">
        <v>499</v>
      </c>
      <c r="H4040" s="3">
        <v>44</v>
      </c>
      <c r="I4040" s="3">
        <v>1</v>
      </c>
      <c r="J4040" s="57">
        <v>9.7000000000000003E-2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16" t="s">
        <v>518</v>
      </c>
      <c r="Q4040" s="16" t="s">
        <v>523</v>
      </c>
      <c r="R4040" s="16" t="s">
        <v>513</v>
      </c>
    </row>
    <row r="4041" spans="1:18" hidden="1" x14ac:dyDescent="0.3">
      <c r="A4041" s="55">
        <v>45172</v>
      </c>
      <c r="B4041" s="56" t="s">
        <v>919</v>
      </c>
      <c r="C4041" s="56" t="s">
        <v>542</v>
      </c>
      <c r="D4041" s="17" t="s">
        <v>543</v>
      </c>
      <c r="E4041" s="17" t="s">
        <v>546</v>
      </c>
      <c r="F4041" s="17" t="s">
        <v>932</v>
      </c>
      <c r="G4041" s="3" t="s">
        <v>499</v>
      </c>
      <c r="H4041" s="3">
        <v>19</v>
      </c>
      <c r="I4041" s="3">
        <v>0</v>
      </c>
      <c r="J4041" s="57">
        <v>0</v>
      </c>
      <c r="K4041" s="3">
        <v>1</v>
      </c>
      <c r="L4041" s="3">
        <v>16</v>
      </c>
      <c r="M4041" s="3">
        <v>6</v>
      </c>
      <c r="N4041" s="3">
        <v>3</v>
      </c>
      <c r="O4041" s="3">
        <v>3</v>
      </c>
      <c r="P4041" s="16" t="s">
        <v>518</v>
      </c>
      <c r="Q4041" s="16" t="s">
        <v>523</v>
      </c>
      <c r="R4041" s="16" t="s">
        <v>513</v>
      </c>
    </row>
    <row r="4042" spans="1:18" hidden="1" x14ac:dyDescent="0.3">
      <c r="A4042" s="55">
        <v>45172</v>
      </c>
      <c r="B4042" s="56" t="s">
        <v>919</v>
      </c>
      <c r="C4042" s="56" t="s">
        <v>542</v>
      </c>
      <c r="D4042" s="17" t="s">
        <v>543</v>
      </c>
      <c r="E4042" s="17" t="s">
        <v>544</v>
      </c>
      <c r="F4042" s="17" t="s">
        <v>933</v>
      </c>
      <c r="G4042" s="3" t="s">
        <v>498</v>
      </c>
      <c r="H4042" s="3">
        <v>588</v>
      </c>
      <c r="I4042" s="3">
        <v>21</v>
      </c>
      <c r="J4042" s="57">
        <v>2.0369999999999999</v>
      </c>
      <c r="K4042" s="3">
        <v>17</v>
      </c>
      <c r="L4042" s="3">
        <v>329</v>
      </c>
      <c r="M4042" s="3">
        <v>182</v>
      </c>
      <c r="N4042" s="3">
        <v>156</v>
      </c>
      <c r="O4042" s="3">
        <v>121</v>
      </c>
      <c r="P4042" s="16" t="s">
        <v>518</v>
      </c>
      <c r="Q4042" s="16" t="s">
        <v>523</v>
      </c>
      <c r="R4042" s="16" t="s">
        <v>513</v>
      </c>
    </row>
    <row r="4043" spans="1:18" hidden="1" x14ac:dyDescent="0.3">
      <c r="A4043" s="55">
        <v>45172</v>
      </c>
      <c r="B4043" s="56" t="s">
        <v>919</v>
      </c>
      <c r="C4043" s="56" t="s">
        <v>542</v>
      </c>
      <c r="D4043" s="17" t="s">
        <v>543</v>
      </c>
      <c r="E4043" s="17" t="s">
        <v>550</v>
      </c>
      <c r="F4043" s="17" t="s">
        <v>933</v>
      </c>
      <c r="G4043" s="3" t="s">
        <v>498</v>
      </c>
      <c r="H4043" s="3">
        <v>14</v>
      </c>
      <c r="I4043" s="3">
        <v>0</v>
      </c>
      <c r="J4043" s="57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16" t="s">
        <v>518</v>
      </c>
      <c r="Q4043" s="16" t="s">
        <v>523</v>
      </c>
      <c r="R4043" s="16" t="s">
        <v>513</v>
      </c>
    </row>
    <row r="4044" spans="1:18" hidden="1" x14ac:dyDescent="0.3">
      <c r="A4044" s="55">
        <v>45172</v>
      </c>
      <c r="B4044" s="56" t="s">
        <v>919</v>
      </c>
      <c r="C4044" s="56" t="s">
        <v>542</v>
      </c>
      <c r="D4044" s="17" t="s">
        <v>543</v>
      </c>
      <c r="E4044" s="17" t="s">
        <v>546</v>
      </c>
      <c r="F4044" s="17" t="s">
        <v>933</v>
      </c>
      <c r="G4044" s="3" t="s">
        <v>498</v>
      </c>
      <c r="H4044" s="3">
        <v>4</v>
      </c>
      <c r="I4044" s="3">
        <v>0</v>
      </c>
      <c r="J4044" s="57">
        <v>0</v>
      </c>
      <c r="K4044" s="3">
        <v>2</v>
      </c>
      <c r="L4044" s="3">
        <v>3</v>
      </c>
      <c r="M4044" s="3">
        <v>2</v>
      </c>
      <c r="N4044" s="3">
        <v>2</v>
      </c>
      <c r="O4044" s="3">
        <v>2</v>
      </c>
      <c r="P4044" s="16" t="s">
        <v>518</v>
      </c>
      <c r="Q4044" s="16" t="s">
        <v>523</v>
      </c>
      <c r="R4044" s="16" t="s">
        <v>513</v>
      </c>
    </row>
    <row r="4045" spans="1:18" hidden="1" x14ac:dyDescent="0.3">
      <c r="A4045" s="55">
        <v>45172</v>
      </c>
      <c r="B4045" s="56" t="s">
        <v>919</v>
      </c>
      <c r="C4045" s="56" t="s">
        <v>542</v>
      </c>
      <c r="D4045" s="17" t="s">
        <v>543</v>
      </c>
      <c r="E4045" s="17" t="s">
        <v>544</v>
      </c>
      <c r="F4045" s="17" t="s">
        <v>934</v>
      </c>
      <c r="G4045" s="3" t="s">
        <v>506</v>
      </c>
      <c r="H4045" s="3">
        <v>3089</v>
      </c>
      <c r="I4045" s="3">
        <v>25</v>
      </c>
      <c r="J4045" s="57">
        <v>2.4250000000000003</v>
      </c>
      <c r="K4045" s="3">
        <v>77</v>
      </c>
      <c r="L4045" s="3">
        <v>1259</v>
      </c>
      <c r="M4045" s="3">
        <v>681</v>
      </c>
      <c r="N4045" s="3">
        <v>556</v>
      </c>
      <c r="O4045" s="3">
        <v>385</v>
      </c>
      <c r="P4045" s="16" t="s">
        <v>518</v>
      </c>
      <c r="Q4045" s="16" t="s">
        <v>523</v>
      </c>
      <c r="R4045" s="16" t="s">
        <v>513</v>
      </c>
    </row>
    <row r="4046" spans="1:18" hidden="1" x14ac:dyDescent="0.3">
      <c r="A4046" s="55">
        <v>45172</v>
      </c>
      <c r="B4046" s="56" t="s">
        <v>919</v>
      </c>
      <c r="C4046" s="56" t="s">
        <v>542</v>
      </c>
      <c r="D4046" s="17" t="s">
        <v>543</v>
      </c>
      <c r="E4046" s="17" t="s">
        <v>550</v>
      </c>
      <c r="F4046" s="17" t="s">
        <v>934</v>
      </c>
      <c r="G4046" s="3" t="s">
        <v>506</v>
      </c>
      <c r="H4046" s="3">
        <v>168</v>
      </c>
      <c r="I4046" s="3">
        <v>2</v>
      </c>
      <c r="J4046" s="57">
        <v>0.19400000000000001</v>
      </c>
      <c r="K4046" s="3">
        <v>1</v>
      </c>
      <c r="L4046" s="3">
        <v>118</v>
      </c>
      <c r="M4046" s="3">
        <v>50</v>
      </c>
      <c r="N4046" s="3">
        <v>17</v>
      </c>
      <c r="O4046" s="3">
        <v>17</v>
      </c>
      <c r="P4046" s="16" t="s">
        <v>518</v>
      </c>
      <c r="Q4046" s="16" t="s">
        <v>523</v>
      </c>
      <c r="R4046" s="16" t="s">
        <v>513</v>
      </c>
    </row>
    <row r="4047" spans="1:18" hidden="1" x14ac:dyDescent="0.3">
      <c r="A4047" s="55">
        <v>45172</v>
      </c>
      <c r="B4047" s="56" t="s">
        <v>919</v>
      </c>
      <c r="C4047" s="56" t="s">
        <v>542</v>
      </c>
      <c r="D4047" s="17" t="s">
        <v>543</v>
      </c>
      <c r="E4047" s="17" t="s">
        <v>546</v>
      </c>
      <c r="F4047" s="17" t="s">
        <v>934</v>
      </c>
      <c r="G4047" s="3" t="s">
        <v>506</v>
      </c>
      <c r="H4047" s="3">
        <v>39</v>
      </c>
      <c r="I4047" s="3">
        <v>1</v>
      </c>
      <c r="J4047" s="57">
        <v>9.7000000000000003E-2</v>
      </c>
      <c r="K4047" s="3">
        <v>3</v>
      </c>
      <c r="L4047" s="3">
        <v>39</v>
      </c>
      <c r="M4047" s="3">
        <v>17</v>
      </c>
      <c r="N4047" s="3">
        <v>17</v>
      </c>
      <c r="O4047" s="3">
        <v>17</v>
      </c>
      <c r="P4047" s="16" t="s">
        <v>518</v>
      </c>
      <c r="Q4047" s="16" t="s">
        <v>523</v>
      </c>
      <c r="R4047" s="16" t="s">
        <v>513</v>
      </c>
    </row>
    <row r="4048" spans="1:18" hidden="1" x14ac:dyDescent="0.3">
      <c r="A4048" s="55">
        <v>45172</v>
      </c>
      <c r="B4048" s="56" t="s">
        <v>919</v>
      </c>
      <c r="C4048" s="56" t="s">
        <v>542</v>
      </c>
      <c r="D4048" s="17" t="s">
        <v>920</v>
      </c>
      <c r="E4048" s="17" t="s">
        <v>544</v>
      </c>
      <c r="F4048" s="17" t="s">
        <v>926</v>
      </c>
      <c r="G4048" s="3" t="s">
        <v>500</v>
      </c>
      <c r="H4048" s="3">
        <v>234</v>
      </c>
      <c r="I4048" s="3">
        <v>2</v>
      </c>
      <c r="J4048" s="57">
        <v>0.19400000000000001</v>
      </c>
      <c r="K4048" s="3">
        <v>4</v>
      </c>
      <c r="L4048" s="3">
        <v>88</v>
      </c>
      <c r="M4048" s="3">
        <v>44</v>
      </c>
      <c r="N4048" s="3">
        <v>44</v>
      </c>
      <c r="O4048" s="3">
        <v>15</v>
      </c>
      <c r="P4048" s="16" t="s">
        <v>518</v>
      </c>
      <c r="Q4048" s="16" t="s">
        <v>523</v>
      </c>
      <c r="R4048" s="16" t="s">
        <v>513</v>
      </c>
    </row>
    <row r="4049" spans="1:18" hidden="1" x14ac:dyDescent="0.3">
      <c r="A4049" s="55">
        <v>45172</v>
      </c>
      <c r="B4049" s="56" t="s">
        <v>919</v>
      </c>
      <c r="C4049" s="56" t="s">
        <v>542</v>
      </c>
      <c r="D4049" s="17" t="s">
        <v>920</v>
      </c>
      <c r="E4049" s="17" t="s">
        <v>550</v>
      </c>
      <c r="F4049" s="17" t="s">
        <v>926</v>
      </c>
      <c r="G4049" s="3" t="s">
        <v>500</v>
      </c>
      <c r="H4049" s="3">
        <v>16</v>
      </c>
      <c r="I4049" s="3">
        <v>2</v>
      </c>
      <c r="J4049" s="57">
        <v>0.19400000000000001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16" t="s">
        <v>518</v>
      </c>
      <c r="Q4049" s="16" t="s">
        <v>523</v>
      </c>
      <c r="R4049" s="16" t="s">
        <v>513</v>
      </c>
    </row>
    <row r="4050" spans="1:18" hidden="1" x14ac:dyDescent="0.3">
      <c r="A4050" s="55">
        <v>45172</v>
      </c>
      <c r="B4050" s="56" t="s">
        <v>919</v>
      </c>
      <c r="C4050" s="56" t="s">
        <v>542</v>
      </c>
      <c r="D4050" s="17" t="s">
        <v>920</v>
      </c>
      <c r="E4050" s="17" t="s">
        <v>546</v>
      </c>
      <c r="F4050" s="17" t="s">
        <v>926</v>
      </c>
      <c r="G4050" s="3" t="s">
        <v>500</v>
      </c>
      <c r="H4050" s="3">
        <v>1</v>
      </c>
      <c r="I4050" s="3">
        <v>0</v>
      </c>
      <c r="J4050" s="57">
        <v>0</v>
      </c>
      <c r="K4050" s="3">
        <v>0</v>
      </c>
      <c r="L4050" s="3">
        <v>1</v>
      </c>
      <c r="M4050" s="3">
        <v>0</v>
      </c>
      <c r="N4050" s="3">
        <v>0</v>
      </c>
      <c r="O4050" s="3">
        <v>0</v>
      </c>
      <c r="P4050" s="16" t="s">
        <v>518</v>
      </c>
      <c r="Q4050" s="16" t="s">
        <v>523</v>
      </c>
      <c r="R4050" s="16" t="s">
        <v>513</v>
      </c>
    </row>
    <row r="4051" spans="1:18" hidden="1" x14ac:dyDescent="0.3">
      <c r="A4051" s="55">
        <v>45172</v>
      </c>
      <c r="B4051" s="56" t="s">
        <v>919</v>
      </c>
      <c r="C4051" s="56" t="s">
        <v>542</v>
      </c>
      <c r="D4051" s="17" t="s">
        <v>920</v>
      </c>
      <c r="E4051" s="17" t="s">
        <v>544</v>
      </c>
      <c r="F4051" s="17" t="s">
        <v>927</v>
      </c>
      <c r="G4051" s="3" t="s">
        <v>502</v>
      </c>
      <c r="H4051" s="3">
        <v>116</v>
      </c>
      <c r="I4051" s="3">
        <v>0</v>
      </c>
      <c r="J4051" s="57">
        <v>0</v>
      </c>
      <c r="K4051" s="3">
        <v>2</v>
      </c>
      <c r="L4051" s="3">
        <v>58</v>
      </c>
      <c r="M4051" s="3">
        <v>29</v>
      </c>
      <c r="N4051" s="3">
        <v>29</v>
      </c>
      <c r="O4051" s="3">
        <v>29</v>
      </c>
      <c r="P4051" s="16" t="s">
        <v>518</v>
      </c>
      <c r="Q4051" s="16" t="s">
        <v>523</v>
      </c>
      <c r="R4051" s="16" t="s">
        <v>513</v>
      </c>
    </row>
    <row r="4052" spans="1:18" hidden="1" x14ac:dyDescent="0.3">
      <c r="A4052" s="55">
        <v>45172</v>
      </c>
      <c r="B4052" s="56" t="s">
        <v>919</v>
      </c>
      <c r="C4052" s="56" t="s">
        <v>542</v>
      </c>
      <c r="D4052" s="17" t="s">
        <v>920</v>
      </c>
      <c r="E4052" s="17" t="s">
        <v>550</v>
      </c>
      <c r="F4052" s="17" t="s">
        <v>927</v>
      </c>
      <c r="G4052" s="3" t="s">
        <v>502</v>
      </c>
      <c r="H4052" s="3">
        <v>5</v>
      </c>
      <c r="I4052" s="3">
        <v>0</v>
      </c>
      <c r="J4052" s="57">
        <v>0</v>
      </c>
      <c r="K4052" s="3">
        <v>0</v>
      </c>
      <c r="L4052" s="3">
        <v>5</v>
      </c>
      <c r="M4052" s="3">
        <v>0</v>
      </c>
      <c r="N4052" s="3">
        <v>0</v>
      </c>
      <c r="O4052" s="3">
        <v>0</v>
      </c>
      <c r="P4052" s="16" t="s">
        <v>518</v>
      </c>
      <c r="Q4052" s="16" t="s">
        <v>523</v>
      </c>
      <c r="R4052" s="16" t="s">
        <v>513</v>
      </c>
    </row>
    <row r="4053" spans="1:18" hidden="1" x14ac:dyDescent="0.3">
      <c r="A4053" s="55">
        <v>45172</v>
      </c>
      <c r="B4053" s="56" t="s">
        <v>919</v>
      </c>
      <c r="C4053" s="56" t="s">
        <v>542</v>
      </c>
      <c r="D4053" s="17" t="s">
        <v>920</v>
      </c>
      <c r="E4053" s="17" t="s">
        <v>546</v>
      </c>
      <c r="F4053" s="17" t="s">
        <v>927</v>
      </c>
      <c r="G4053" s="3" t="s">
        <v>502</v>
      </c>
      <c r="H4053" s="3">
        <v>3</v>
      </c>
      <c r="I4053" s="3">
        <v>0</v>
      </c>
      <c r="J4053" s="57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16" t="s">
        <v>518</v>
      </c>
      <c r="Q4053" s="16" t="s">
        <v>523</v>
      </c>
      <c r="R4053" s="16" t="s">
        <v>513</v>
      </c>
    </row>
    <row r="4054" spans="1:18" x14ac:dyDescent="0.3">
      <c r="A4054" s="73">
        <v>45172</v>
      </c>
      <c r="B4054" s="76" t="s">
        <v>919</v>
      </c>
      <c r="C4054" s="56" t="s">
        <v>542</v>
      </c>
      <c r="D4054" s="17" t="s">
        <v>920</v>
      </c>
      <c r="E4054" s="17" t="s">
        <v>544</v>
      </c>
      <c r="F4054" s="17" t="s">
        <v>928</v>
      </c>
      <c r="G4054" s="78" t="s">
        <v>504</v>
      </c>
      <c r="H4054" s="78">
        <v>42</v>
      </c>
      <c r="I4054" s="78">
        <v>0</v>
      </c>
      <c r="J4054" s="84">
        <v>0</v>
      </c>
      <c r="K4054" s="41">
        <v>3</v>
      </c>
      <c r="L4054" s="78">
        <v>18</v>
      </c>
      <c r="M4054" s="78">
        <v>18</v>
      </c>
      <c r="N4054" s="78">
        <v>18</v>
      </c>
      <c r="O4054" s="78">
        <v>12</v>
      </c>
      <c r="P4054" s="89" t="s">
        <v>518</v>
      </c>
      <c r="Q4054" s="16" t="s">
        <v>523</v>
      </c>
      <c r="R4054" s="89" t="s">
        <v>513</v>
      </c>
    </row>
    <row r="4055" spans="1:18" x14ac:dyDescent="0.3">
      <c r="A4055" s="73">
        <v>45172</v>
      </c>
      <c r="B4055" s="76" t="s">
        <v>919</v>
      </c>
      <c r="C4055" s="56" t="s">
        <v>542</v>
      </c>
      <c r="D4055" s="17" t="s">
        <v>920</v>
      </c>
      <c r="E4055" s="17" t="s">
        <v>550</v>
      </c>
      <c r="F4055" s="17" t="s">
        <v>928</v>
      </c>
      <c r="G4055" s="78" t="s">
        <v>504</v>
      </c>
      <c r="H4055" s="78">
        <v>3</v>
      </c>
      <c r="I4055" s="78">
        <v>0</v>
      </c>
      <c r="J4055" s="84">
        <v>0</v>
      </c>
      <c r="K4055" s="41">
        <v>0</v>
      </c>
      <c r="L4055" s="78">
        <v>0</v>
      </c>
      <c r="M4055" s="78">
        <v>0</v>
      </c>
      <c r="N4055" s="78">
        <v>0</v>
      </c>
      <c r="O4055" s="78">
        <v>0</v>
      </c>
      <c r="P4055" s="89" t="s">
        <v>518</v>
      </c>
      <c r="Q4055" s="16" t="s">
        <v>523</v>
      </c>
      <c r="R4055" s="89" t="s">
        <v>513</v>
      </c>
    </row>
    <row r="4056" spans="1:18" x14ac:dyDescent="0.3">
      <c r="A4056" s="73">
        <v>45172</v>
      </c>
      <c r="B4056" s="76" t="s">
        <v>919</v>
      </c>
      <c r="C4056" s="56" t="s">
        <v>542</v>
      </c>
      <c r="D4056" s="17" t="s">
        <v>920</v>
      </c>
      <c r="E4056" s="17" t="s">
        <v>546</v>
      </c>
      <c r="F4056" s="17" t="s">
        <v>928</v>
      </c>
      <c r="G4056" s="78" t="s">
        <v>504</v>
      </c>
      <c r="H4056" s="78">
        <v>1</v>
      </c>
      <c r="I4056" s="78">
        <v>0</v>
      </c>
      <c r="J4056" s="84">
        <v>0</v>
      </c>
      <c r="K4056" s="41">
        <v>0</v>
      </c>
      <c r="L4056" s="78">
        <v>0</v>
      </c>
      <c r="M4056" s="78">
        <v>0</v>
      </c>
      <c r="N4056" s="78">
        <v>0</v>
      </c>
      <c r="O4056" s="78">
        <v>0</v>
      </c>
      <c r="P4056" s="89" t="s">
        <v>518</v>
      </c>
      <c r="Q4056" s="16" t="s">
        <v>523</v>
      </c>
      <c r="R4056" s="89" t="s">
        <v>513</v>
      </c>
    </row>
    <row r="4057" spans="1:18" hidden="1" x14ac:dyDescent="0.3">
      <c r="A4057" s="55">
        <v>45172</v>
      </c>
      <c r="B4057" s="56" t="s">
        <v>919</v>
      </c>
      <c r="C4057" s="56" t="s">
        <v>542</v>
      </c>
      <c r="D4057" s="17" t="s">
        <v>920</v>
      </c>
      <c r="E4057" s="17" t="s">
        <v>544</v>
      </c>
      <c r="F4057" s="17" t="s">
        <v>929</v>
      </c>
      <c r="G4057" s="3" t="s">
        <v>501</v>
      </c>
      <c r="H4057" s="3">
        <v>129</v>
      </c>
      <c r="I4057" s="3">
        <v>1</v>
      </c>
      <c r="J4057" s="57">
        <v>9.7000000000000003E-2</v>
      </c>
      <c r="K4057" s="3">
        <v>8</v>
      </c>
      <c r="L4057" s="3">
        <v>51</v>
      </c>
      <c r="M4057" s="3">
        <v>37</v>
      </c>
      <c r="N4057" s="3">
        <v>32</v>
      </c>
      <c r="O4057" s="3">
        <v>23</v>
      </c>
      <c r="P4057" s="16" t="s">
        <v>518</v>
      </c>
      <c r="Q4057" s="16" t="s">
        <v>523</v>
      </c>
      <c r="R4057" s="16" t="s">
        <v>513</v>
      </c>
    </row>
    <row r="4058" spans="1:18" hidden="1" x14ac:dyDescent="0.3">
      <c r="A4058" s="55">
        <v>45172</v>
      </c>
      <c r="B4058" s="56" t="s">
        <v>919</v>
      </c>
      <c r="C4058" s="56" t="s">
        <v>542</v>
      </c>
      <c r="D4058" s="17" t="s">
        <v>920</v>
      </c>
      <c r="E4058" s="17" t="s">
        <v>550</v>
      </c>
      <c r="F4058" s="17" t="s">
        <v>929</v>
      </c>
      <c r="G4058" s="3" t="s">
        <v>501</v>
      </c>
      <c r="H4058" s="3">
        <v>68</v>
      </c>
      <c r="I4058" s="3">
        <v>1</v>
      </c>
      <c r="J4058" s="57">
        <v>9.7000000000000003E-2</v>
      </c>
      <c r="K4058" s="3">
        <v>1</v>
      </c>
      <c r="L4058" s="3">
        <v>34</v>
      </c>
      <c r="M4058" s="3">
        <v>34</v>
      </c>
      <c r="N4058" s="3">
        <v>34</v>
      </c>
      <c r="O4058" s="3">
        <v>34</v>
      </c>
      <c r="P4058" s="16" t="s">
        <v>518</v>
      </c>
      <c r="Q4058" s="16" t="s">
        <v>523</v>
      </c>
      <c r="R4058" s="16" t="s">
        <v>513</v>
      </c>
    </row>
    <row r="4059" spans="1:18" hidden="1" x14ac:dyDescent="0.3">
      <c r="A4059" s="55">
        <v>45172</v>
      </c>
      <c r="B4059" s="56" t="s">
        <v>919</v>
      </c>
      <c r="C4059" s="56" t="s">
        <v>542</v>
      </c>
      <c r="D4059" s="17" t="s">
        <v>920</v>
      </c>
      <c r="E4059" s="17" t="s">
        <v>546</v>
      </c>
      <c r="F4059" s="17" t="s">
        <v>929</v>
      </c>
      <c r="G4059" s="3" t="s">
        <v>501</v>
      </c>
      <c r="H4059" s="3">
        <v>62</v>
      </c>
      <c r="I4059" s="3">
        <v>0</v>
      </c>
      <c r="J4059" s="57">
        <v>0</v>
      </c>
      <c r="K4059" s="3">
        <v>2</v>
      </c>
      <c r="L4059" s="3">
        <v>31</v>
      </c>
      <c r="M4059" s="3">
        <v>31</v>
      </c>
      <c r="N4059" s="3">
        <v>31</v>
      </c>
      <c r="O4059" s="3">
        <v>31</v>
      </c>
      <c r="P4059" s="16" t="s">
        <v>518</v>
      </c>
      <c r="Q4059" s="16" t="s">
        <v>523</v>
      </c>
      <c r="R4059" s="16" t="s">
        <v>513</v>
      </c>
    </row>
    <row r="4060" spans="1:18" hidden="1" x14ac:dyDescent="0.3">
      <c r="A4060" s="55">
        <v>45172</v>
      </c>
      <c r="B4060" s="56" t="s">
        <v>919</v>
      </c>
      <c r="C4060" s="56" t="s">
        <v>542</v>
      </c>
      <c r="D4060" s="17" t="s">
        <v>920</v>
      </c>
      <c r="E4060" s="17" t="s">
        <v>544</v>
      </c>
      <c r="F4060" s="17" t="s">
        <v>930</v>
      </c>
      <c r="G4060" s="3" t="s">
        <v>507</v>
      </c>
      <c r="H4060" s="3">
        <v>138</v>
      </c>
      <c r="I4060" s="3">
        <v>3</v>
      </c>
      <c r="J4060" s="57">
        <v>0.29100000000000004</v>
      </c>
      <c r="K4060" s="3">
        <v>5</v>
      </c>
      <c r="L4060" s="3">
        <v>55</v>
      </c>
      <c r="M4060" s="3">
        <v>37</v>
      </c>
      <c r="N4060" s="3">
        <v>37</v>
      </c>
      <c r="O4060" s="3">
        <v>18</v>
      </c>
      <c r="P4060" s="16" t="s">
        <v>518</v>
      </c>
      <c r="Q4060" s="16" t="s">
        <v>523</v>
      </c>
      <c r="R4060" s="16" t="s">
        <v>513</v>
      </c>
    </row>
    <row r="4061" spans="1:18" hidden="1" x14ac:dyDescent="0.3">
      <c r="A4061" s="55">
        <v>45172</v>
      </c>
      <c r="B4061" s="56" t="s">
        <v>919</v>
      </c>
      <c r="C4061" s="56" t="s">
        <v>542</v>
      </c>
      <c r="D4061" s="17" t="s">
        <v>920</v>
      </c>
      <c r="E4061" s="17" t="s">
        <v>550</v>
      </c>
      <c r="F4061" s="17" t="s">
        <v>930</v>
      </c>
      <c r="G4061" s="3" t="s">
        <v>507</v>
      </c>
      <c r="H4061" s="3">
        <v>2</v>
      </c>
      <c r="I4061" s="3">
        <v>0</v>
      </c>
      <c r="J4061" s="57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16" t="s">
        <v>518</v>
      </c>
      <c r="Q4061" s="16" t="s">
        <v>523</v>
      </c>
      <c r="R4061" s="16" t="s">
        <v>513</v>
      </c>
    </row>
    <row r="4062" spans="1:18" hidden="1" x14ac:dyDescent="0.3">
      <c r="A4062" s="55">
        <v>45172</v>
      </c>
      <c r="B4062" s="56" t="s">
        <v>919</v>
      </c>
      <c r="C4062" s="56" t="s">
        <v>542</v>
      </c>
      <c r="D4062" s="17" t="s">
        <v>920</v>
      </c>
      <c r="E4062" s="17" t="s">
        <v>546</v>
      </c>
      <c r="F4062" s="17" t="s">
        <v>930</v>
      </c>
      <c r="G4062" s="3" t="s">
        <v>507</v>
      </c>
      <c r="H4062" s="3">
        <v>16</v>
      </c>
      <c r="I4062" s="3">
        <v>1</v>
      </c>
      <c r="J4062" s="57">
        <v>9.7000000000000003E-2</v>
      </c>
      <c r="K4062" s="3">
        <v>1</v>
      </c>
      <c r="L4062" s="3">
        <v>0</v>
      </c>
      <c r="M4062" s="3">
        <v>0</v>
      </c>
      <c r="N4062" s="3">
        <v>0</v>
      </c>
      <c r="O4062" s="3">
        <v>0</v>
      </c>
      <c r="P4062" s="16" t="s">
        <v>518</v>
      </c>
      <c r="Q4062" s="16" t="s">
        <v>523</v>
      </c>
      <c r="R4062" s="16" t="s">
        <v>513</v>
      </c>
    </row>
    <row r="4063" spans="1:18" hidden="1" x14ac:dyDescent="0.3">
      <c r="A4063" s="55">
        <v>45172</v>
      </c>
      <c r="B4063" s="56" t="s">
        <v>919</v>
      </c>
      <c r="C4063" s="56" t="s">
        <v>542</v>
      </c>
      <c r="D4063" s="17" t="s">
        <v>920</v>
      </c>
      <c r="E4063" s="17" t="s">
        <v>544</v>
      </c>
      <c r="F4063" s="17" t="s">
        <v>931</v>
      </c>
      <c r="G4063" s="3" t="s">
        <v>503</v>
      </c>
      <c r="H4063" s="3">
        <v>1930</v>
      </c>
      <c r="I4063" s="3">
        <v>27</v>
      </c>
      <c r="J4063" s="57">
        <v>2.6190000000000002</v>
      </c>
      <c r="K4063" s="3">
        <v>5</v>
      </c>
      <c r="L4063" s="3">
        <v>1930</v>
      </c>
      <c r="M4063" s="3">
        <v>1206</v>
      </c>
      <c r="N4063" s="3">
        <v>1206</v>
      </c>
      <c r="O4063" s="3">
        <v>1206</v>
      </c>
      <c r="P4063" s="16" t="s">
        <v>518</v>
      </c>
      <c r="Q4063" s="16" t="s">
        <v>523</v>
      </c>
      <c r="R4063" s="16" t="s">
        <v>513</v>
      </c>
    </row>
    <row r="4064" spans="1:18" hidden="1" x14ac:dyDescent="0.3">
      <c r="A4064" s="55">
        <v>45172</v>
      </c>
      <c r="B4064" s="56" t="s">
        <v>919</v>
      </c>
      <c r="C4064" s="56" t="s">
        <v>542</v>
      </c>
      <c r="D4064" s="17" t="s">
        <v>920</v>
      </c>
      <c r="E4064" s="17" t="s">
        <v>550</v>
      </c>
      <c r="F4064" s="17" t="s">
        <v>931</v>
      </c>
      <c r="G4064" s="3" t="s">
        <v>503</v>
      </c>
      <c r="H4064" s="3">
        <v>9</v>
      </c>
      <c r="I4064" s="3">
        <v>0</v>
      </c>
      <c r="J4064" s="57">
        <v>0</v>
      </c>
      <c r="K4064" s="3">
        <v>0</v>
      </c>
      <c r="L4064" s="3">
        <v>0</v>
      </c>
      <c r="M4064" s="3">
        <v>0</v>
      </c>
      <c r="N4064" s="3">
        <v>0</v>
      </c>
      <c r="O4064" s="3">
        <v>0</v>
      </c>
      <c r="P4064" s="16" t="s">
        <v>518</v>
      </c>
      <c r="Q4064" s="16" t="s">
        <v>523</v>
      </c>
      <c r="R4064" s="16" t="s">
        <v>513</v>
      </c>
    </row>
    <row r="4065" spans="1:18" hidden="1" x14ac:dyDescent="0.3">
      <c r="A4065" s="55">
        <v>45172</v>
      </c>
      <c r="B4065" s="56" t="s">
        <v>919</v>
      </c>
      <c r="C4065" s="56" t="s">
        <v>542</v>
      </c>
      <c r="D4065" s="17" t="s">
        <v>920</v>
      </c>
      <c r="E4065" s="17" t="s">
        <v>546</v>
      </c>
      <c r="F4065" s="17" t="s">
        <v>931</v>
      </c>
      <c r="G4065" s="3" t="s">
        <v>503</v>
      </c>
      <c r="H4065" s="3">
        <v>7</v>
      </c>
      <c r="I4065" s="3">
        <v>0</v>
      </c>
      <c r="J4065" s="57">
        <v>0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16" t="s">
        <v>518</v>
      </c>
      <c r="Q4065" s="16" t="s">
        <v>523</v>
      </c>
      <c r="R4065" s="16" t="s">
        <v>513</v>
      </c>
    </row>
    <row r="4066" spans="1:18" hidden="1" x14ac:dyDescent="0.3">
      <c r="A4066" s="55">
        <v>45172</v>
      </c>
      <c r="B4066" s="56" t="s">
        <v>919</v>
      </c>
      <c r="C4066" s="56" t="s">
        <v>542</v>
      </c>
      <c r="D4066" s="17" t="s">
        <v>920</v>
      </c>
      <c r="E4066" s="17" t="s">
        <v>544</v>
      </c>
      <c r="F4066" s="17" t="s">
        <v>932</v>
      </c>
      <c r="G4066" s="3" t="s">
        <v>499</v>
      </c>
      <c r="H4066" s="3">
        <v>361</v>
      </c>
      <c r="I4066" s="3">
        <v>4</v>
      </c>
      <c r="J4066" s="57">
        <v>0.38800000000000001</v>
      </c>
      <c r="K4066" s="3">
        <v>1</v>
      </c>
      <c r="L4066" s="3">
        <v>90</v>
      </c>
      <c r="M4066" s="3">
        <v>23</v>
      </c>
      <c r="N4066" s="3">
        <v>23</v>
      </c>
      <c r="O4066" s="3">
        <v>23</v>
      </c>
      <c r="P4066" s="16" t="s">
        <v>518</v>
      </c>
      <c r="Q4066" s="16" t="s">
        <v>523</v>
      </c>
      <c r="R4066" s="16" t="s">
        <v>513</v>
      </c>
    </row>
    <row r="4067" spans="1:18" hidden="1" x14ac:dyDescent="0.3">
      <c r="A4067" s="55">
        <v>45172</v>
      </c>
      <c r="B4067" s="56" t="s">
        <v>919</v>
      </c>
      <c r="C4067" s="56" t="s">
        <v>542</v>
      </c>
      <c r="D4067" s="17" t="s">
        <v>920</v>
      </c>
      <c r="E4067" s="17" t="s">
        <v>550</v>
      </c>
      <c r="F4067" s="17" t="s">
        <v>932</v>
      </c>
      <c r="G4067" s="3" t="s">
        <v>499</v>
      </c>
      <c r="H4067" s="3">
        <v>19</v>
      </c>
      <c r="I4067" s="3">
        <v>0</v>
      </c>
      <c r="J4067" s="57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16" t="s">
        <v>518</v>
      </c>
      <c r="Q4067" s="16" t="s">
        <v>523</v>
      </c>
      <c r="R4067" s="16" t="s">
        <v>513</v>
      </c>
    </row>
    <row r="4068" spans="1:18" hidden="1" x14ac:dyDescent="0.3">
      <c r="A4068" s="55">
        <v>45172</v>
      </c>
      <c r="B4068" s="56" t="s">
        <v>919</v>
      </c>
      <c r="C4068" s="56" t="s">
        <v>542</v>
      </c>
      <c r="D4068" s="17" t="s">
        <v>920</v>
      </c>
      <c r="E4068" s="17" t="s">
        <v>546</v>
      </c>
      <c r="F4068" s="17" t="s">
        <v>932</v>
      </c>
      <c r="G4068" s="3" t="s">
        <v>499</v>
      </c>
      <c r="H4068" s="3">
        <v>19</v>
      </c>
      <c r="I4068" s="3">
        <v>1</v>
      </c>
      <c r="J4068" s="57">
        <v>9.7000000000000003E-2</v>
      </c>
      <c r="K4068" s="3">
        <v>1</v>
      </c>
      <c r="L4068" s="3">
        <v>19</v>
      </c>
      <c r="M4068" s="3">
        <v>19</v>
      </c>
      <c r="N4068" s="3">
        <v>19</v>
      </c>
      <c r="O4068" s="3">
        <v>19</v>
      </c>
      <c r="P4068" s="16" t="s">
        <v>518</v>
      </c>
      <c r="Q4068" s="16" t="s">
        <v>523</v>
      </c>
      <c r="R4068" s="16" t="s">
        <v>513</v>
      </c>
    </row>
    <row r="4069" spans="1:18" hidden="1" x14ac:dyDescent="0.3">
      <c r="A4069" s="55">
        <v>45172</v>
      </c>
      <c r="B4069" s="56" t="s">
        <v>919</v>
      </c>
      <c r="C4069" s="56" t="s">
        <v>542</v>
      </c>
      <c r="D4069" s="17" t="s">
        <v>920</v>
      </c>
      <c r="E4069" s="17" t="s">
        <v>544</v>
      </c>
      <c r="F4069" s="17" t="s">
        <v>933</v>
      </c>
      <c r="G4069" s="3" t="s">
        <v>498</v>
      </c>
      <c r="H4069" s="3">
        <v>296</v>
      </c>
      <c r="I4069" s="3">
        <v>0</v>
      </c>
      <c r="J4069" s="57">
        <v>0</v>
      </c>
      <c r="K4069" s="3">
        <v>4</v>
      </c>
      <c r="L4069" s="3">
        <v>109</v>
      </c>
      <c r="M4069" s="3">
        <v>47</v>
      </c>
      <c r="N4069" s="3">
        <v>31</v>
      </c>
      <c r="O4069" s="3">
        <v>16</v>
      </c>
      <c r="P4069" s="16" t="s">
        <v>518</v>
      </c>
      <c r="Q4069" s="16" t="s">
        <v>523</v>
      </c>
      <c r="R4069" s="16" t="s">
        <v>513</v>
      </c>
    </row>
    <row r="4070" spans="1:18" hidden="1" x14ac:dyDescent="0.3">
      <c r="A4070" s="55">
        <v>45172</v>
      </c>
      <c r="B4070" s="56" t="s">
        <v>919</v>
      </c>
      <c r="C4070" s="56" t="s">
        <v>542</v>
      </c>
      <c r="D4070" s="17" t="s">
        <v>920</v>
      </c>
      <c r="E4070" s="17" t="s">
        <v>550</v>
      </c>
      <c r="F4070" s="17" t="s">
        <v>933</v>
      </c>
      <c r="G4070" s="3" t="s">
        <v>498</v>
      </c>
      <c r="H4070" s="3">
        <v>6</v>
      </c>
      <c r="I4070" s="3">
        <v>0</v>
      </c>
      <c r="J4070" s="57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16" t="s">
        <v>518</v>
      </c>
      <c r="Q4070" s="16" t="s">
        <v>523</v>
      </c>
      <c r="R4070" s="16" t="s">
        <v>513</v>
      </c>
    </row>
    <row r="4071" spans="1:18" hidden="1" x14ac:dyDescent="0.3">
      <c r="A4071" s="55">
        <v>45172</v>
      </c>
      <c r="B4071" s="56" t="s">
        <v>919</v>
      </c>
      <c r="C4071" s="56" t="s">
        <v>542</v>
      </c>
      <c r="D4071" s="17" t="s">
        <v>920</v>
      </c>
      <c r="E4071" s="17" t="s">
        <v>546</v>
      </c>
      <c r="F4071" s="17" t="s">
        <v>933</v>
      </c>
      <c r="G4071" s="3" t="s">
        <v>498</v>
      </c>
      <c r="H4071" s="3">
        <v>6</v>
      </c>
      <c r="I4071" s="3">
        <v>1</v>
      </c>
      <c r="J4071" s="57">
        <v>9.7000000000000003E-2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16" t="s">
        <v>518</v>
      </c>
      <c r="Q4071" s="16" t="s">
        <v>523</v>
      </c>
      <c r="R4071" s="16" t="s">
        <v>513</v>
      </c>
    </row>
    <row r="4072" spans="1:18" hidden="1" x14ac:dyDescent="0.3">
      <c r="A4072" s="55">
        <v>45172</v>
      </c>
      <c r="B4072" s="56" t="s">
        <v>919</v>
      </c>
      <c r="C4072" s="56" t="s">
        <v>542</v>
      </c>
      <c r="D4072" s="17" t="s">
        <v>920</v>
      </c>
      <c r="E4072" s="17" t="s">
        <v>544</v>
      </c>
      <c r="F4072" s="17" t="s">
        <v>934</v>
      </c>
      <c r="G4072" s="3" t="s">
        <v>506</v>
      </c>
      <c r="H4072" s="3">
        <v>625</v>
      </c>
      <c r="I4072" s="3">
        <v>8</v>
      </c>
      <c r="J4072" s="57">
        <v>0.77600000000000002</v>
      </c>
      <c r="K4072" s="3">
        <v>13</v>
      </c>
      <c r="L4072" s="3">
        <v>179</v>
      </c>
      <c r="M4072" s="3">
        <v>97</v>
      </c>
      <c r="N4072" s="3">
        <v>89</v>
      </c>
      <c r="O4072" s="3">
        <v>67</v>
      </c>
      <c r="P4072" s="16" t="s">
        <v>518</v>
      </c>
      <c r="Q4072" s="16" t="s">
        <v>523</v>
      </c>
      <c r="R4072" s="16" t="s">
        <v>513</v>
      </c>
    </row>
    <row r="4073" spans="1:18" hidden="1" x14ac:dyDescent="0.3">
      <c r="A4073" s="55">
        <v>45172</v>
      </c>
      <c r="B4073" s="56" t="s">
        <v>919</v>
      </c>
      <c r="C4073" s="56" t="s">
        <v>542</v>
      </c>
      <c r="D4073" s="17" t="s">
        <v>920</v>
      </c>
      <c r="E4073" s="17" t="s">
        <v>550</v>
      </c>
      <c r="F4073" s="17" t="s">
        <v>934</v>
      </c>
      <c r="G4073" s="3" t="s">
        <v>506</v>
      </c>
      <c r="H4073" s="3">
        <v>35</v>
      </c>
      <c r="I4073" s="3">
        <v>0</v>
      </c>
      <c r="J4073" s="57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16" t="s">
        <v>518</v>
      </c>
      <c r="Q4073" s="16" t="s">
        <v>523</v>
      </c>
      <c r="R4073" s="16" t="s">
        <v>513</v>
      </c>
    </row>
    <row r="4074" spans="1:18" hidden="1" x14ac:dyDescent="0.3">
      <c r="A4074" s="55">
        <v>45172</v>
      </c>
      <c r="B4074" s="56" t="s">
        <v>919</v>
      </c>
      <c r="C4074" s="56" t="s">
        <v>542</v>
      </c>
      <c r="D4074" s="17" t="s">
        <v>920</v>
      </c>
      <c r="E4074" s="17" t="s">
        <v>546</v>
      </c>
      <c r="F4074" s="17" t="s">
        <v>934</v>
      </c>
      <c r="G4074" s="3" t="s">
        <v>506</v>
      </c>
      <c r="H4074" s="3">
        <v>31</v>
      </c>
      <c r="I4074" s="3">
        <v>0</v>
      </c>
      <c r="J4074" s="57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16" t="s">
        <v>518</v>
      </c>
      <c r="Q4074" s="16" t="s">
        <v>523</v>
      </c>
      <c r="R4074" s="16" t="s">
        <v>513</v>
      </c>
    </row>
    <row r="4075" spans="1:18" hidden="1" x14ac:dyDescent="0.3">
      <c r="A4075" s="55">
        <v>45172</v>
      </c>
      <c r="B4075" s="56" t="s">
        <v>919</v>
      </c>
      <c r="C4075" s="56" t="s">
        <v>542</v>
      </c>
      <c r="D4075" s="17" t="s">
        <v>545</v>
      </c>
      <c r="E4075" s="17" t="s">
        <v>544</v>
      </c>
      <c r="F4075" s="17" t="s">
        <v>936</v>
      </c>
      <c r="G4075" s="3" t="s">
        <v>505</v>
      </c>
      <c r="H4075" s="3">
        <v>74577</v>
      </c>
      <c r="I4075" s="3">
        <v>782</v>
      </c>
      <c r="J4075" s="57">
        <v>218.96</v>
      </c>
      <c r="K4075" s="3">
        <v>11336</v>
      </c>
      <c r="L4075" s="3">
        <v>54695</v>
      </c>
      <c r="M4075" s="3">
        <v>29010</v>
      </c>
      <c r="N4075" s="3">
        <v>23514</v>
      </c>
      <c r="O4075" s="3">
        <v>16683</v>
      </c>
      <c r="P4075" s="16" t="s">
        <v>515</v>
      </c>
      <c r="Q4075" s="16" t="s">
        <v>523</v>
      </c>
      <c r="R4075" s="16" t="s">
        <v>513</v>
      </c>
    </row>
    <row r="4076" spans="1:18" hidden="1" x14ac:dyDescent="0.3">
      <c r="A4076" s="55">
        <v>45172</v>
      </c>
      <c r="B4076" s="56" t="s">
        <v>919</v>
      </c>
      <c r="C4076" s="56" t="s">
        <v>542</v>
      </c>
      <c r="D4076" s="17" t="s">
        <v>545</v>
      </c>
      <c r="E4076" s="17" t="s">
        <v>550</v>
      </c>
      <c r="F4076" s="17" t="s">
        <v>936</v>
      </c>
      <c r="G4076" s="3" t="s">
        <v>505</v>
      </c>
      <c r="H4076" s="3">
        <v>2926</v>
      </c>
      <c r="I4076" s="3">
        <v>42</v>
      </c>
      <c r="J4076" s="57">
        <v>11.760000000000002</v>
      </c>
      <c r="K4076" s="3">
        <v>167</v>
      </c>
      <c r="L4076" s="3">
        <v>1735</v>
      </c>
      <c r="M4076" s="3">
        <v>820</v>
      </c>
      <c r="N4076" s="3">
        <v>653</v>
      </c>
      <c r="O4076" s="3">
        <v>478</v>
      </c>
      <c r="P4076" s="16" t="s">
        <v>515</v>
      </c>
      <c r="Q4076" s="16" t="s">
        <v>523</v>
      </c>
      <c r="R4076" s="16" t="s">
        <v>513</v>
      </c>
    </row>
    <row r="4077" spans="1:18" hidden="1" x14ac:dyDescent="0.3">
      <c r="A4077" s="55">
        <v>45172</v>
      </c>
      <c r="B4077" s="56" t="s">
        <v>919</v>
      </c>
      <c r="C4077" s="56" t="s">
        <v>542</v>
      </c>
      <c r="D4077" s="17" t="s">
        <v>545</v>
      </c>
      <c r="E4077" s="17" t="s">
        <v>546</v>
      </c>
      <c r="F4077" s="17" t="s">
        <v>936</v>
      </c>
      <c r="G4077" s="3" t="s">
        <v>505</v>
      </c>
      <c r="H4077" s="3">
        <v>3853</v>
      </c>
      <c r="I4077" s="3">
        <v>36</v>
      </c>
      <c r="J4077" s="57">
        <v>10.080000000000002</v>
      </c>
      <c r="K4077" s="3">
        <v>252</v>
      </c>
      <c r="L4077" s="3">
        <v>1887</v>
      </c>
      <c r="M4077" s="3">
        <v>864</v>
      </c>
      <c r="N4077" s="3">
        <v>702</v>
      </c>
      <c r="O4077" s="3">
        <v>503</v>
      </c>
      <c r="P4077" s="16" t="s">
        <v>515</v>
      </c>
      <c r="Q4077" s="16" t="s">
        <v>523</v>
      </c>
      <c r="R4077" s="16" t="s">
        <v>513</v>
      </c>
    </row>
    <row r="4078" spans="1:18" hidden="1" x14ac:dyDescent="0.3">
      <c r="A4078" s="55">
        <v>45172</v>
      </c>
      <c r="B4078" s="56" t="s">
        <v>919</v>
      </c>
      <c r="C4078" s="56" t="s">
        <v>542</v>
      </c>
      <c r="D4078" s="17" t="s">
        <v>545</v>
      </c>
      <c r="E4078" s="17" t="s">
        <v>544</v>
      </c>
      <c r="F4078" s="17" t="s">
        <v>937</v>
      </c>
      <c r="G4078" s="3" t="s">
        <v>499</v>
      </c>
      <c r="H4078" s="3">
        <v>7124</v>
      </c>
      <c r="I4078" s="3">
        <v>60</v>
      </c>
      <c r="J4078" s="57">
        <v>16.8</v>
      </c>
      <c r="K4078" s="3">
        <v>971</v>
      </c>
      <c r="L4078" s="3">
        <v>5500</v>
      </c>
      <c r="M4078" s="3">
        <v>2961</v>
      </c>
      <c r="N4078" s="3">
        <v>2300</v>
      </c>
      <c r="O4078" s="3">
        <v>1720</v>
      </c>
      <c r="P4078" s="16" t="s">
        <v>515</v>
      </c>
      <c r="Q4078" s="16" t="s">
        <v>523</v>
      </c>
      <c r="R4078" s="16" t="s">
        <v>513</v>
      </c>
    </row>
    <row r="4079" spans="1:18" hidden="1" x14ac:dyDescent="0.3">
      <c r="A4079" s="55">
        <v>45172</v>
      </c>
      <c r="B4079" s="56" t="s">
        <v>919</v>
      </c>
      <c r="C4079" s="56" t="s">
        <v>542</v>
      </c>
      <c r="D4079" s="17" t="s">
        <v>545</v>
      </c>
      <c r="E4079" s="17" t="s">
        <v>550</v>
      </c>
      <c r="F4079" s="17" t="s">
        <v>937</v>
      </c>
      <c r="G4079" s="3" t="s">
        <v>499</v>
      </c>
      <c r="H4079" s="3">
        <v>358</v>
      </c>
      <c r="I4079" s="3">
        <v>1</v>
      </c>
      <c r="J4079" s="57">
        <v>0.28000000000000003</v>
      </c>
      <c r="K4079" s="3">
        <v>38</v>
      </c>
      <c r="L4079" s="3">
        <v>285</v>
      </c>
      <c r="M4079" s="3">
        <v>133</v>
      </c>
      <c r="N4079" s="3">
        <v>95</v>
      </c>
      <c r="O4079" s="3">
        <v>55</v>
      </c>
      <c r="P4079" s="16" t="s">
        <v>515</v>
      </c>
      <c r="Q4079" s="16" t="s">
        <v>523</v>
      </c>
      <c r="R4079" s="16" t="s">
        <v>513</v>
      </c>
    </row>
    <row r="4080" spans="1:18" hidden="1" x14ac:dyDescent="0.3">
      <c r="A4080" s="55">
        <v>45172</v>
      </c>
      <c r="B4080" s="56" t="s">
        <v>919</v>
      </c>
      <c r="C4080" s="56" t="s">
        <v>542</v>
      </c>
      <c r="D4080" s="17" t="s">
        <v>545</v>
      </c>
      <c r="E4080" s="17" t="s">
        <v>546</v>
      </c>
      <c r="F4080" s="17" t="s">
        <v>937</v>
      </c>
      <c r="G4080" s="3" t="s">
        <v>499</v>
      </c>
      <c r="H4080" s="3">
        <v>672</v>
      </c>
      <c r="I4080" s="3">
        <v>3</v>
      </c>
      <c r="J4080" s="57">
        <v>0.84000000000000008</v>
      </c>
      <c r="K4080" s="3">
        <v>76</v>
      </c>
      <c r="L4080" s="3">
        <v>370</v>
      </c>
      <c r="M4080" s="3">
        <v>182</v>
      </c>
      <c r="N4080" s="3">
        <v>132</v>
      </c>
      <c r="O4080" s="3">
        <v>88</v>
      </c>
      <c r="P4080" s="16" t="s">
        <v>515</v>
      </c>
      <c r="Q4080" s="16" t="s">
        <v>523</v>
      </c>
      <c r="R4080" s="16" t="s">
        <v>513</v>
      </c>
    </row>
    <row r="4081" spans="1:18" hidden="1" x14ac:dyDescent="0.3">
      <c r="A4081" s="55">
        <v>45172</v>
      </c>
      <c r="B4081" s="56" t="s">
        <v>919</v>
      </c>
      <c r="C4081" s="56" t="s">
        <v>542</v>
      </c>
      <c r="D4081" s="17" t="s">
        <v>545</v>
      </c>
      <c r="E4081" s="17" t="s">
        <v>544</v>
      </c>
      <c r="F4081" s="17" t="s">
        <v>938</v>
      </c>
      <c r="G4081" s="3" t="s">
        <v>506</v>
      </c>
      <c r="H4081" s="3">
        <v>53017</v>
      </c>
      <c r="I4081" s="3">
        <v>754</v>
      </c>
      <c r="J4081" s="57">
        <v>211.12000000000003</v>
      </c>
      <c r="K4081" s="3">
        <v>14563</v>
      </c>
      <c r="L4081" s="3">
        <v>47509</v>
      </c>
      <c r="M4081" s="3">
        <v>28120</v>
      </c>
      <c r="N4081" s="3">
        <v>21323</v>
      </c>
      <c r="O4081" s="3">
        <v>15513</v>
      </c>
      <c r="P4081" s="16" t="s">
        <v>515</v>
      </c>
      <c r="Q4081" s="16" t="s">
        <v>523</v>
      </c>
      <c r="R4081" s="16" t="s">
        <v>513</v>
      </c>
    </row>
    <row r="4082" spans="1:18" hidden="1" x14ac:dyDescent="0.3">
      <c r="A4082" s="55">
        <v>45172</v>
      </c>
      <c r="B4082" s="56" t="s">
        <v>919</v>
      </c>
      <c r="C4082" s="56" t="s">
        <v>542</v>
      </c>
      <c r="D4082" s="17" t="s">
        <v>545</v>
      </c>
      <c r="E4082" s="17" t="s">
        <v>550</v>
      </c>
      <c r="F4082" s="17" t="s">
        <v>938</v>
      </c>
      <c r="G4082" s="3" t="s">
        <v>506</v>
      </c>
      <c r="H4082" s="3">
        <v>1112</v>
      </c>
      <c r="I4082" s="3">
        <v>7</v>
      </c>
      <c r="J4082" s="57">
        <v>1.9600000000000002</v>
      </c>
      <c r="K4082" s="3">
        <v>200</v>
      </c>
      <c r="L4082" s="3">
        <v>1016</v>
      </c>
      <c r="M4082" s="3">
        <v>535</v>
      </c>
      <c r="N4082" s="3">
        <v>423</v>
      </c>
      <c r="O4082" s="3">
        <v>255</v>
      </c>
      <c r="P4082" s="16" t="s">
        <v>515</v>
      </c>
      <c r="Q4082" s="16" t="s">
        <v>523</v>
      </c>
      <c r="R4082" s="16" t="s">
        <v>513</v>
      </c>
    </row>
    <row r="4083" spans="1:18" hidden="1" x14ac:dyDescent="0.3">
      <c r="A4083" s="55">
        <v>45172</v>
      </c>
      <c r="B4083" s="56" t="s">
        <v>919</v>
      </c>
      <c r="C4083" s="56" t="s">
        <v>542</v>
      </c>
      <c r="D4083" s="17" t="s">
        <v>545</v>
      </c>
      <c r="E4083" s="17" t="s">
        <v>546</v>
      </c>
      <c r="F4083" s="17" t="s">
        <v>938</v>
      </c>
      <c r="G4083" s="3" t="s">
        <v>506</v>
      </c>
      <c r="H4083" s="3">
        <v>2828</v>
      </c>
      <c r="I4083" s="3">
        <v>57</v>
      </c>
      <c r="J4083" s="57">
        <v>15.96</v>
      </c>
      <c r="K4083" s="3">
        <v>641</v>
      </c>
      <c r="L4083" s="3">
        <v>2428</v>
      </c>
      <c r="M4083" s="3">
        <v>1345</v>
      </c>
      <c r="N4083" s="3">
        <v>966</v>
      </c>
      <c r="O4083" s="3">
        <v>655</v>
      </c>
      <c r="P4083" s="16" t="s">
        <v>515</v>
      </c>
      <c r="Q4083" s="16" t="s">
        <v>523</v>
      </c>
      <c r="R4083" s="16" t="s">
        <v>513</v>
      </c>
    </row>
    <row r="4084" spans="1:18" hidden="1" x14ac:dyDescent="0.3">
      <c r="A4084" s="55">
        <v>45172</v>
      </c>
      <c r="B4084" s="56" t="s">
        <v>919</v>
      </c>
      <c r="C4084" s="56" t="s">
        <v>542</v>
      </c>
      <c r="D4084" s="17" t="s">
        <v>545</v>
      </c>
      <c r="E4084" s="17" t="s">
        <v>544</v>
      </c>
      <c r="F4084" s="17" t="s">
        <v>939</v>
      </c>
      <c r="G4084" s="3" t="s">
        <v>507</v>
      </c>
      <c r="H4084" s="3">
        <v>16720</v>
      </c>
      <c r="I4084" s="3">
        <v>161</v>
      </c>
      <c r="J4084" s="57">
        <v>45.080000000000005</v>
      </c>
      <c r="K4084" s="3">
        <v>1839</v>
      </c>
      <c r="L4084" s="3">
        <v>11925</v>
      </c>
      <c r="M4084" s="3">
        <v>5819</v>
      </c>
      <c r="N4084" s="3">
        <v>4300</v>
      </c>
      <c r="O4084" s="3">
        <v>2714</v>
      </c>
      <c r="P4084" s="16" t="s">
        <v>515</v>
      </c>
      <c r="Q4084" s="16" t="s">
        <v>523</v>
      </c>
      <c r="R4084" s="16" t="s">
        <v>513</v>
      </c>
    </row>
    <row r="4085" spans="1:18" hidden="1" x14ac:dyDescent="0.3">
      <c r="A4085" s="55">
        <v>45172</v>
      </c>
      <c r="B4085" s="56" t="s">
        <v>919</v>
      </c>
      <c r="C4085" s="56" t="s">
        <v>542</v>
      </c>
      <c r="D4085" s="17" t="s">
        <v>545</v>
      </c>
      <c r="E4085" s="17" t="s">
        <v>550</v>
      </c>
      <c r="F4085" s="17" t="s">
        <v>939</v>
      </c>
      <c r="G4085" s="3" t="s">
        <v>507</v>
      </c>
      <c r="H4085" s="3">
        <v>822</v>
      </c>
      <c r="I4085" s="3">
        <v>2</v>
      </c>
      <c r="J4085" s="57">
        <v>0.56000000000000005</v>
      </c>
      <c r="K4085" s="3">
        <v>75</v>
      </c>
      <c r="L4085" s="3">
        <v>427</v>
      </c>
      <c r="M4085" s="3">
        <v>189</v>
      </c>
      <c r="N4085" s="3">
        <v>138</v>
      </c>
      <c r="O4085" s="3">
        <v>80</v>
      </c>
      <c r="P4085" s="16" t="s">
        <v>515</v>
      </c>
      <c r="Q4085" s="16" t="s">
        <v>523</v>
      </c>
      <c r="R4085" s="16" t="s">
        <v>513</v>
      </c>
    </row>
    <row r="4086" spans="1:18" hidden="1" x14ac:dyDescent="0.3">
      <c r="A4086" s="55">
        <v>45172</v>
      </c>
      <c r="B4086" s="56" t="s">
        <v>919</v>
      </c>
      <c r="C4086" s="56" t="s">
        <v>542</v>
      </c>
      <c r="D4086" s="17" t="s">
        <v>545</v>
      </c>
      <c r="E4086" s="17" t="s">
        <v>546</v>
      </c>
      <c r="F4086" s="17" t="s">
        <v>939</v>
      </c>
      <c r="G4086" s="3" t="s">
        <v>507</v>
      </c>
      <c r="H4086" s="3">
        <v>977</v>
      </c>
      <c r="I4086" s="3">
        <v>4</v>
      </c>
      <c r="J4086" s="57">
        <v>1.1200000000000001</v>
      </c>
      <c r="K4086" s="3">
        <v>118</v>
      </c>
      <c r="L4086" s="3">
        <v>546</v>
      </c>
      <c r="M4086" s="3">
        <v>246</v>
      </c>
      <c r="N4086" s="3">
        <v>174</v>
      </c>
      <c r="O4086" s="3">
        <v>119</v>
      </c>
      <c r="P4086" s="16" t="s">
        <v>515</v>
      </c>
      <c r="Q4086" s="16" t="s">
        <v>523</v>
      </c>
      <c r="R4086" s="16" t="s">
        <v>513</v>
      </c>
    </row>
    <row r="4087" spans="1:18" hidden="1" x14ac:dyDescent="0.3">
      <c r="A4087" s="55">
        <v>45172</v>
      </c>
      <c r="B4087" s="56" t="s">
        <v>919</v>
      </c>
      <c r="C4087" s="56" t="s">
        <v>542</v>
      </c>
      <c r="D4087" s="17" t="s">
        <v>545</v>
      </c>
      <c r="E4087" s="17" t="s">
        <v>544</v>
      </c>
      <c r="F4087" s="17" t="s">
        <v>940</v>
      </c>
      <c r="G4087" s="3" t="s">
        <v>503</v>
      </c>
      <c r="H4087" s="3">
        <v>12611</v>
      </c>
      <c r="I4087" s="3">
        <v>86</v>
      </c>
      <c r="J4087" s="57">
        <v>24.080000000000002</v>
      </c>
      <c r="K4087" s="3">
        <v>828</v>
      </c>
      <c r="L4087" s="3">
        <v>9663</v>
      </c>
      <c r="M4087" s="3">
        <v>5263</v>
      </c>
      <c r="N4087" s="3">
        <v>4063</v>
      </c>
      <c r="O4087" s="3">
        <v>2686</v>
      </c>
      <c r="P4087" s="16" t="s">
        <v>515</v>
      </c>
      <c r="Q4087" s="16" t="s">
        <v>523</v>
      </c>
      <c r="R4087" s="16" t="s">
        <v>513</v>
      </c>
    </row>
    <row r="4088" spans="1:18" hidden="1" x14ac:dyDescent="0.3">
      <c r="A4088" s="55">
        <v>45172</v>
      </c>
      <c r="B4088" s="56" t="s">
        <v>919</v>
      </c>
      <c r="C4088" s="56" t="s">
        <v>542</v>
      </c>
      <c r="D4088" s="17" t="s">
        <v>545</v>
      </c>
      <c r="E4088" s="17" t="s">
        <v>550</v>
      </c>
      <c r="F4088" s="17" t="s">
        <v>940</v>
      </c>
      <c r="G4088" s="3" t="s">
        <v>503</v>
      </c>
      <c r="H4088" s="3">
        <v>644</v>
      </c>
      <c r="I4088" s="3">
        <v>5</v>
      </c>
      <c r="J4088" s="57">
        <v>1.4000000000000001</v>
      </c>
      <c r="K4088" s="3">
        <v>42</v>
      </c>
      <c r="L4088" s="3">
        <v>549</v>
      </c>
      <c r="M4088" s="3">
        <v>293</v>
      </c>
      <c r="N4088" s="3">
        <v>223</v>
      </c>
      <c r="O4088" s="3">
        <v>119</v>
      </c>
      <c r="P4088" s="16" t="s">
        <v>515</v>
      </c>
      <c r="Q4088" s="16" t="s">
        <v>523</v>
      </c>
      <c r="R4088" s="16" t="s">
        <v>513</v>
      </c>
    </row>
    <row r="4089" spans="1:18" hidden="1" x14ac:dyDescent="0.3">
      <c r="A4089" s="55">
        <v>45172</v>
      </c>
      <c r="B4089" s="56" t="s">
        <v>919</v>
      </c>
      <c r="C4089" s="56" t="s">
        <v>542</v>
      </c>
      <c r="D4089" s="17" t="s">
        <v>545</v>
      </c>
      <c r="E4089" s="17" t="s">
        <v>546</v>
      </c>
      <c r="F4089" s="17" t="s">
        <v>940</v>
      </c>
      <c r="G4089" s="3" t="s">
        <v>503</v>
      </c>
      <c r="H4089" s="3">
        <v>776</v>
      </c>
      <c r="I4089" s="3">
        <v>16</v>
      </c>
      <c r="J4089" s="57">
        <v>4.4800000000000004</v>
      </c>
      <c r="K4089" s="3">
        <v>64</v>
      </c>
      <c r="L4089" s="3">
        <v>563</v>
      </c>
      <c r="M4089" s="3">
        <v>269</v>
      </c>
      <c r="N4089" s="3">
        <v>199</v>
      </c>
      <c r="O4089" s="3">
        <v>134</v>
      </c>
      <c r="P4089" s="16" t="s">
        <v>515</v>
      </c>
      <c r="Q4089" s="16" t="s">
        <v>523</v>
      </c>
      <c r="R4089" s="16" t="s">
        <v>513</v>
      </c>
    </row>
    <row r="4090" spans="1:18" hidden="1" x14ac:dyDescent="0.3">
      <c r="A4090" s="55">
        <v>45172</v>
      </c>
      <c r="B4090" s="56" t="s">
        <v>919</v>
      </c>
      <c r="C4090" s="56" t="s">
        <v>542</v>
      </c>
      <c r="D4090" s="17" t="s">
        <v>921</v>
      </c>
      <c r="E4090" s="17" t="s">
        <v>544</v>
      </c>
      <c r="F4090" s="17" t="s">
        <v>936</v>
      </c>
      <c r="G4090" s="3" t="s">
        <v>505</v>
      </c>
      <c r="H4090" s="3">
        <v>144878</v>
      </c>
      <c r="I4090" s="3">
        <v>1017</v>
      </c>
      <c r="J4090" s="57">
        <v>284.76000000000005</v>
      </c>
      <c r="K4090" s="3">
        <v>15947</v>
      </c>
      <c r="L4090" s="3">
        <v>43261</v>
      </c>
      <c r="M4090" s="3">
        <v>29613</v>
      </c>
      <c r="N4090" s="3">
        <v>25629</v>
      </c>
      <c r="O4090" s="3">
        <v>16429</v>
      </c>
      <c r="P4090" s="16" t="s">
        <v>515</v>
      </c>
      <c r="Q4090" s="16" t="s">
        <v>523</v>
      </c>
      <c r="R4090" s="16" t="s">
        <v>513</v>
      </c>
    </row>
    <row r="4091" spans="1:18" hidden="1" x14ac:dyDescent="0.3">
      <c r="A4091" s="55">
        <v>45172</v>
      </c>
      <c r="B4091" s="56" t="s">
        <v>919</v>
      </c>
      <c r="C4091" s="56" t="s">
        <v>542</v>
      </c>
      <c r="D4091" s="17" t="s">
        <v>921</v>
      </c>
      <c r="E4091" s="17" t="s">
        <v>550</v>
      </c>
      <c r="F4091" s="17" t="s">
        <v>936</v>
      </c>
      <c r="G4091" s="3" t="s">
        <v>505</v>
      </c>
      <c r="H4091" s="3">
        <v>3017</v>
      </c>
      <c r="I4091" s="3">
        <v>28</v>
      </c>
      <c r="J4091" s="57">
        <v>7.8400000000000007</v>
      </c>
      <c r="K4091" s="3">
        <v>223</v>
      </c>
      <c r="L4091" s="3">
        <v>1147</v>
      </c>
      <c r="M4091" s="3">
        <v>755</v>
      </c>
      <c r="N4091" s="3">
        <v>639</v>
      </c>
      <c r="O4091" s="3">
        <v>414</v>
      </c>
      <c r="P4091" s="16" t="s">
        <v>515</v>
      </c>
      <c r="Q4091" s="16" t="s">
        <v>523</v>
      </c>
      <c r="R4091" s="16" t="s">
        <v>513</v>
      </c>
    </row>
    <row r="4092" spans="1:18" hidden="1" x14ac:dyDescent="0.3">
      <c r="A4092" s="55">
        <v>45172</v>
      </c>
      <c r="B4092" s="56" t="s">
        <v>919</v>
      </c>
      <c r="C4092" s="56" t="s">
        <v>542</v>
      </c>
      <c r="D4092" s="17" t="s">
        <v>921</v>
      </c>
      <c r="E4092" s="17" t="s">
        <v>546</v>
      </c>
      <c r="F4092" s="17" t="s">
        <v>936</v>
      </c>
      <c r="G4092" s="3" t="s">
        <v>505</v>
      </c>
      <c r="H4092" s="3">
        <v>11089</v>
      </c>
      <c r="I4092" s="3">
        <v>85</v>
      </c>
      <c r="J4092" s="57">
        <v>23.8</v>
      </c>
      <c r="K4092" s="3">
        <v>647</v>
      </c>
      <c r="L4092" s="3">
        <v>3704</v>
      </c>
      <c r="M4092" s="3">
        <v>2224</v>
      </c>
      <c r="N4092" s="3">
        <v>1884</v>
      </c>
      <c r="O4092" s="3">
        <v>1284</v>
      </c>
      <c r="P4092" s="16" t="s">
        <v>515</v>
      </c>
      <c r="Q4092" s="16" t="s">
        <v>523</v>
      </c>
      <c r="R4092" s="16" t="s">
        <v>513</v>
      </c>
    </row>
    <row r="4093" spans="1:18" hidden="1" x14ac:dyDescent="0.3">
      <c r="A4093" s="55">
        <v>45172</v>
      </c>
      <c r="B4093" s="56" t="s">
        <v>919</v>
      </c>
      <c r="C4093" s="56" t="s">
        <v>542</v>
      </c>
      <c r="D4093" s="17" t="s">
        <v>921</v>
      </c>
      <c r="E4093" s="17" t="s">
        <v>544</v>
      </c>
      <c r="F4093" s="17" t="s">
        <v>937</v>
      </c>
      <c r="G4093" s="3" t="s">
        <v>499</v>
      </c>
      <c r="H4093" s="3">
        <v>46806</v>
      </c>
      <c r="I4093" s="3">
        <v>342</v>
      </c>
      <c r="J4093" s="57">
        <v>95.76</v>
      </c>
      <c r="K4093" s="3">
        <v>1306</v>
      </c>
      <c r="L4093" s="3">
        <v>10573</v>
      </c>
      <c r="M4093" s="3">
        <v>5898</v>
      </c>
      <c r="N4093" s="3">
        <v>4681</v>
      </c>
      <c r="O4093" s="3">
        <v>2401</v>
      </c>
      <c r="P4093" s="16" t="s">
        <v>515</v>
      </c>
      <c r="Q4093" s="16" t="s">
        <v>523</v>
      </c>
      <c r="R4093" s="16" t="s">
        <v>513</v>
      </c>
    </row>
    <row r="4094" spans="1:18" hidden="1" x14ac:dyDescent="0.3">
      <c r="A4094" s="55">
        <v>45172</v>
      </c>
      <c r="B4094" s="56" t="s">
        <v>919</v>
      </c>
      <c r="C4094" s="56" t="s">
        <v>542</v>
      </c>
      <c r="D4094" s="17" t="s">
        <v>921</v>
      </c>
      <c r="E4094" s="17" t="s">
        <v>550</v>
      </c>
      <c r="F4094" s="17" t="s">
        <v>937</v>
      </c>
      <c r="G4094" s="3" t="s">
        <v>499</v>
      </c>
      <c r="H4094" s="3">
        <v>1331</v>
      </c>
      <c r="I4094" s="3">
        <v>5</v>
      </c>
      <c r="J4094" s="57">
        <v>1.4000000000000001</v>
      </c>
      <c r="K4094" s="3">
        <v>66</v>
      </c>
      <c r="L4094" s="3">
        <v>323</v>
      </c>
      <c r="M4094" s="3">
        <v>172</v>
      </c>
      <c r="N4094" s="3">
        <v>137</v>
      </c>
      <c r="O4094" s="3">
        <v>85</v>
      </c>
      <c r="P4094" s="16" t="s">
        <v>515</v>
      </c>
      <c r="Q4094" s="16" t="s">
        <v>523</v>
      </c>
      <c r="R4094" s="16" t="s">
        <v>513</v>
      </c>
    </row>
    <row r="4095" spans="1:18" hidden="1" x14ac:dyDescent="0.3">
      <c r="A4095" s="55">
        <v>45172</v>
      </c>
      <c r="B4095" s="56" t="s">
        <v>919</v>
      </c>
      <c r="C4095" s="56" t="s">
        <v>542</v>
      </c>
      <c r="D4095" s="17" t="s">
        <v>921</v>
      </c>
      <c r="E4095" s="17" t="s">
        <v>546</v>
      </c>
      <c r="F4095" s="17" t="s">
        <v>937</v>
      </c>
      <c r="G4095" s="3" t="s">
        <v>499</v>
      </c>
      <c r="H4095" s="3">
        <v>2437</v>
      </c>
      <c r="I4095" s="3">
        <v>13</v>
      </c>
      <c r="J4095" s="57">
        <v>3.6400000000000006</v>
      </c>
      <c r="K4095" s="3">
        <v>44</v>
      </c>
      <c r="L4095" s="3">
        <v>1002</v>
      </c>
      <c r="M4095" s="3">
        <v>481</v>
      </c>
      <c r="N4095" s="3">
        <v>393</v>
      </c>
      <c r="O4095" s="3">
        <v>272</v>
      </c>
      <c r="P4095" s="16" t="s">
        <v>515</v>
      </c>
      <c r="Q4095" s="16" t="s">
        <v>523</v>
      </c>
      <c r="R4095" s="16" t="s">
        <v>513</v>
      </c>
    </row>
    <row r="4096" spans="1:18" hidden="1" x14ac:dyDescent="0.3">
      <c r="A4096" s="55">
        <v>45172</v>
      </c>
      <c r="B4096" s="56" t="s">
        <v>919</v>
      </c>
      <c r="C4096" s="56" t="s">
        <v>542</v>
      </c>
      <c r="D4096" s="17" t="s">
        <v>921</v>
      </c>
      <c r="E4096" s="17" t="s">
        <v>544</v>
      </c>
      <c r="F4096" s="17" t="s">
        <v>938</v>
      </c>
      <c r="G4096" s="3" t="s">
        <v>506</v>
      </c>
      <c r="H4096" s="3">
        <v>8219</v>
      </c>
      <c r="I4096" s="3">
        <v>29</v>
      </c>
      <c r="J4096" s="57">
        <v>8.120000000000001</v>
      </c>
      <c r="K4096" s="3">
        <v>469</v>
      </c>
      <c r="L4096" s="3">
        <v>4113</v>
      </c>
      <c r="M4096" s="3">
        <v>2536</v>
      </c>
      <c r="N4096" s="3">
        <v>2095</v>
      </c>
      <c r="O4096" s="3">
        <v>1357</v>
      </c>
      <c r="P4096" s="16" t="s">
        <v>515</v>
      </c>
      <c r="Q4096" s="16" t="s">
        <v>523</v>
      </c>
      <c r="R4096" s="16" t="s">
        <v>513</v>
      </c>
    </row>
    <row r="4097" spans="1:18" hidden="1" x14ac:dyDescent="0.3">
      <c r="A4097" s="55">
        <v>45172</v>
      </c>
      <c r="B4097" s="56" t="s">
        <v>919</v>
      </c>
      <c r="C4097" s="56" t="s">
        <v>542</v>
      </c>
      <c r="D4097" s="17" t="s">
        <v>921</v>
      </c>
      <c r="E4097" s="17" t="s">
        <v>550</v>
      </c>
      <c r="F4097" s="17" t="s">
        <v>938</v>
      </c>
      <c r="G4097" s="3" t="s">
        <v>506</v>
      </c>
      <c r="H4097" s="3">
        <v>339</v>
      </c>
      <c r="I4097" s="3">
        <v>1</v>
      </c>
      <c r="J4097" s="57">
        <v>0.28000000000000003</v>
      </c>
      <c r="K4097" s="3">
        <v>25</v>
      </c>
      <c r="L4097" s="3">
        <v>259</v>
      </c>
      <c r="M4097" s="3">
        <v>117</v>
      </c>
      <c r="N4097" s="3">
        <v>75</v>
      </c>
      <c r="O4097" s="3">
        <v>42</v>
      </c>
      <c r="P4097" s="16" t="s">
        <v>515</v>
      </c>
      <c r="Q4097" s="16" t="s">
        <v>523</v>
      </c>
      <c r="R4097" s="16" t="s">
        <v>513</v>
      </c>
    </row>
    <row r="4098" spans="1:18" hidden="1" x14ac:dyDescent="0.3">
      <c r="A4098" s="55">
        <v>45172</v>
      </c>
      <c r="B4098" s="56" t="s">
        <v>919</v>
      </c>
      <c r="C4098" s="56" t="s">
        <v>542</v>
      </c>
      <c r="D4098" s="17" t="s">
        <v>921</v>
      </c>
      <c r="E4098" s="17" t="s">
        <v>546</v>
      </c>
      <c r="F4098" s="17" t="s">
        <v>938</v>
      </c>
      <c r="G4098" s="3" t="s">
        <v>506</v>
      </c>
      <c r="H4098" s="3">
        <v>421</v>
      </c>
      <c r="I4098" s="3">
        <v>5</v>
      </c>
      <c r="J4098" s="57">
        <v>1.4000000000000001</v>
      </c>
      <c r="K4098" s="3">
        <v>55</v>
      </c>
      <c r="L4098" s="3">
        <v>358</v>
      </c>
      <c r="M4098" s="3">
        <v>192</v>
      </c>
      <c r="N4098" s="3">
        <v>140</v>
      </c>
      <c r="O4098" s="3">
        <v>87</v>
      </c>
      <c r="P4098" s="16" t="s">
        <v>515</v>
      </c>
      <c r="Q4098" s="16" t="s">
        <v>523</v>
      </c>
      <c r="R4098" s="16" t="s">
        <v>513</v>
      </c>
    </row>
    <row r="4099" spans="1:18" hidden="1" x14ac:dyDescent="0.3">
      <c r="A4099" s="55">
        <v>45172</v>
      </c>
      <c r="B4099" s="56" t="s">
        <v>919</v>
      </c>
      <c r="C4099" s="56" t="s">
        <v>542</v>
      </c>
      <c r="D4099" s="17" t="s">
        <v>921</v>
      </c>
      <c r="E4099" s="17" t="s">
        <v>544</v>
      </c>
      <c r="F4099" s="17" t="s">
        <v>939</v>
      </c>
      <c r="G4099" s="3" t="s">
        <v>507</v>
      </c>
      <c r="H4099" s="3">
        <v>103075</v>
      </c>
      <c r="I4099" s="3">
        <v>665</v>
      </c>
      <c r="J4099" s="57">
        <v>186.20000000000002</v>
      </c>
      <c r="K4099" s="3">
        <v>1299</v>
      </c>
      <c r="L4099" s="3">
        <v>25150</v>
      </c>
      <c r="M4099" s="3">
        <v>14358</v>
      </c>
      <c r="N4099" s="3">
        <v>11792</v>
      </c>
      <c r="O4099" s="3">
        <v>5927</v>
      </c>
      <c r="P4099" s="16" t="s">
        <v>515</v>
      </c>
      <c r="Q4099" s="16" t="s">
        <v>523</v>
      </c>
      <c r="R4099" s="16" t="s">
        <v>513</v>
      </c>
    </row>
    <row r="4100" spans="1:18" hidden="1" x14ac:dyDescent="0.3">
      <c r="A4100" s="55">
        <v>45172</v>
      </c>
      <c r="B4100" s="56" t="s">
        <v>919</v>
      </c>
      <c r="C4100" s="56" t="s">
        <v>542</v>
      </c>
      <c r="D4100" s="17" t="s">
        <v>921</v>
      </c>
      <c r="E4100" s="17" t="s">
        <v>550</v>
      </c>
      <c r="F4100" s="17" t="s">
        <v>939</v>
      </c>
      <c r="G4100" s="3" t="s">
        <v>507</v>
      </c>
      <c r="H4100" s="3">
        <v>637</v>
      </c>
      <c r="I4100" s="3">
        <v>2</v>
      </c>
      <c r="J4100" s="57">
        <v>0.56000000000000005</v>
      </c>
      <c r="K4100" s="3">
        <v>73</v>
      </c>
      <c r="L4100" s="3">
        <v>168</v>
      </c>
      <c r="M4100" s="3">
        <v>89</v>
      </c>
      <c r="N4100" s="3">
        <v>74</v>
      </c>
      <c r="O4100" s="3">
        <v>40</v>
      </c>
      <c r="P4100" s="16" t="s">
        <v>515</v>
      </c>
      <c r="Q4100" s="16" t="s">
        <v>523</v>
      </c>
      <c r="R4100" s="16" t="s">
        <v>513</v>
      </c>
    </row>
    <row r="4101" spans="1:18" hidden="1" x14ac:dyDescent="0.3">
      <c r="A4101" s="55">
        <v>45172</v>
      </c>
      <c r="B4101" s="56" t="s">
        <v>919</v>
      </c>
      <c r="C4101" s="56" t="s">
        <v>542</v>
      </c>
      <c r="D4101" s="17" t="s">
        <v>921</v>
      </c>
      <c r="E4101" s="17" t="s">
        <v>546</v>
      </c>
      <c r="F4101" s="17" t="s">
        <v>939</v>
      </c>
      <c r="G4101" s="3" t="s">
        <v>507</v>
      </c>
      <c r="H4101" s="3">
        <v>859</v>
      </c>
      <c r="I4101" s="3">
        <v>6</v>
      </c>
      <c r="J4101" s="57">
        <v>1.6800000000000002</v>
      </c>
      <c r="K4101" s="3">
        <v>68</v>
      </c>
      <c r="L4101" s="3">
        <v>314</v>
      </c>
      <c r="M4101" s="3">
        <v>143</v>
      </c>
      <c r="N4101" s="3">
        <v>111</v>
      </c>
      <c r="O4101" s="3">
        <v>77</v>
      </c>
      <c r="P4101" s="16" t="s">
        <v>515</v>
      </c>
      <c r="Q4101" s="16" t="s">
        <v>523</v>
      </c>
      <c r="R4101" s="16" t="s">
        <v>513</v>
      </c>
    </row>
    <row r="4102" spans="1:18" hidden="1" x14ac:dyDescent="0.3">
      <c r="A4102" s="55">
        <v>45172</v>
      </c>
      <c r="B4102" s="56" t="s">
        <v>919</v>
      </c>
      <c r="C4102" s="56" t="s">
        <v>542</v>
      </c>
      <c r="D4102" s="17" t="s">
        <v>921</v>
      </c>
      <c r="E4102" s="17" t="s">
        <v>544</v>
      </c>
      <c r="F4102" s="17" t="s">
        <v>940</v>
      </c>
      <c r="G4102" s="3" t="s">
        <v>503</v>
      </c>
      <c r="H4102" s="3">
        <v>13795</v>
      </c>
      <c r="I4102" s="3">
        <v>156</v>
      </c>
      <c r="J4102" s="57">
        <v>43.680000000000007</v>
      </c>
      <c r="K4102" s="3">
        <v>275</v>
      </c>
      <c r="L4102" s="3">
        <v>6150</v>
      </c>
      <c r="M4102" s="3">
        <v>3436</v>
      </c>
      <c r="N4102" s="3">
        <v>2672</v>
      </c>
      <c r="O4102" s="3">
        <v>1686</v>
      </c>
      <c r="P4102" s="16" t="s">
        <v>515</v>
      </c>
      <c r="Q4102" s="16" t="s">
        <v>523</v>
      </c>
      <c r="R4102" s="16" t="s">
        <v>513</v>
      </c>
    </row>
    <row r="4103" spans="1:18" hidden="1" x14ac:dyDescent="0.3">
      <c r="A4103" s="55">
        <v>45172</v>
      </c>
      <c r="B4103" s="56" t="s">
        <v>919</v>
      </c>
      <c r="C4103" s="56" t="s">
        <v>542</v>
      </c>
      <c r="D4103" s="17" t="s">
        <v>921</v>
      </c>
      <c r="E4103" s="17" t="s">
        <v>550</v>
      </c>
      <c r="F4103" s="17" t="s">
        <v>940</v>
      </c>
      <c r="G4103" s="3" t="s">
        <v>503</v>
      </c>
      <c r="H4103" s="3">
        <v>341</v>
      </c>
      <c r="I4103" s="3">
        <v>6</v>
      </c>
      <c r="J4103" s="57">
        <v>1.6800000000000002</v>
      </c>
      <c r="K4103" s="3">
        <v>20</v>
      </c>
      <c r="L4103" s="3">
        <v>175</v>
      </c>
      <c r="M4103" s="3">
        <v>99</v>
      </c>
      <c r="N4103" s="3">
        <v>59</v>
      </c>
      <c r="O4103" s="3">
        <v>34</v>
      </c>
      <c r="P4103" s="16" t="s">
        <v>515</v>
      </c>
      <c r="Q4103" s="16" t="s">
        <v>523</v>
      </c>
      <c r="R4103" s="16" t="s">
        <v>513</v>
      </c>
    </row>
    <row r="4104" spans="1:18" hidden="1" x14ac:dyDescent="0.3">
      <c r="A4104" s="55">
        <v>45172</v>
      </c>
      <c r="B4104" s="56" t="s">
        <v>919</v>
      </c>
      <c r="C4104" s="56" t="s">
        <v>542</v>
      </c>
      <c r="D4104" s="17" t="s">
        <v>921</v>
      </c>
      <c r="E4104" s="17" t="s">
        <v>546</v>
      </c>
      <c r="F4104" s="17" t="s">
        <v>940</v>
      </c>
      <c r="G4104" s="3" t="s">
        <v>503</v>
      </c>
      <c r="H4104" s="3">
        <v>439</v>
      </c>
      <c r="I4104" s="3">
        <v>5</v>
      </c>
      <c r="J4104" s="57">
        <v>1.4000000000000001</v>
      </c>
      <c r="K4104" s="3">
        <v>44</v>
      </c>
      <c r="L4104" s="3">
        <v>288</v>
      </c>
      <c r="M4104" s="3">
        <v>147</v>
      </c>
      <c r="N4104" s="3">
        <v>102</v>
      </c>
      <c r="O4104" s="3">
        <v>73</v>
      </c>
      <c r="P4104" s="16" t="s">
        <v>515</v>
      </c>
      <c r="Q4104" s="16" t="s">
        <v>523</v>
      </c>
      <c r="R4104" s="16" t="s">
        <v>513</v>
      </c>
    </row>
    <row r="4105" spans="1:18" hidden="1" x14ac:dyDescent="0.3">
      <c r="A4105" s="55">
        <v>45172</v>
      </c>
      <c r="B4105" s="56" t="s">
        <v>919</v>
      </c>
      <c r="C4105" s="56" t="s">
        <v>542</v>
      </c>
      <c r="D4105" s="17" t="s">
        <v>547</v>
      </c>
      <c r="E4105" s="17" t="s">
        <v>544</v>
      </c>
      <c r="F4105" s="17" t="s">
        <v>941</v>
      </c>
      <c r="G4105" s="3" t="s">
        <v>498</v>
      </c>
      <c r="H4105" s="3">
        <v>1112</v>
      </c>
      <c r="I4105" s="3">
        <v>12</v>
      </c>
      <c r="J4105" s="57">
        <v>3.3600000000000003</v>
      </c>
      <c r="K4105" s="3">
        <v>15</v>
      </c>
      <c r="L4105" s="3">
        <v>921</v>
      </c>
      <c r="M4105" s="3">
        <v>556</v>
      </c>
      <c r="N4105" s="3">
        <v>365</v>
      </c>
      <c r="O4105" s="3">
        <v>278</v>
      </c>
      <c r="P4105" s="16" t="s">
        <v>521</v>
      </c>
      <c r="Q4105" s="16" t="s">
        <v>523</v>
      </c>
      <c r="R4105" s="16" t="s">
        <v>514</v>
      </c>
    </row>
    <row r="4106" spans="1:18" hidden="1" x14ac:dyDescent="0.3">
      <c r="A4106" s="55">
        <v>45172</v>
      </c>
      <c r="B4106" s="56" t="s">
        <v>919</v>
      </c>
      <c r="C4106" s="56" t="s">
        <v>542</v>
      </c>
      <c r="D4106" s="17" t="s">
        <v>547</v>
      </c>
      <c r="E4106" s="17" t="s">
        <v>550</v>
      </c>
      <c r="F4106" s="17" t="s">
        <v>941</v>
      </c>
      <c r="G4106" s="3" t="s">
        <v>498</v>
      </c>
      <c r="H4106" s="3">
        <v>111</v>
      </c>
      <c r="I4106" s="3">
        <v>0</v>
      </c>
      <c r="J4106" s="57">
        <v>0</v>
      </c>
      <c r="K4106" s="3">
        <v>5</v>
      </c>
      <c r="L4106" s="3">
        <v>105</v>
      </c>
      <c r="M4106" s="3">
        <v>49</v>
      </c>
      <c r="N4106" s="3">
        <v>37</v>
      </c>
      <c r="O4106" s="3">
        <v>31</v>
      </c>
      <c r="P4106" s="16" t="s">
        <v>521</v>
      </c>
      <c r="Q4106" s="16" t="s">
        <v>523</v>
      </c>
      <c r="R4106" s="16" t="s">
        <v>514</v>
      </c>
    </row>
    <row r="4107" spans="1:18" hidden="1" x14ac:dyDescent="0.3">
      <c r="A4107" s="55">
        <v>45172</v>
      </c>
      <c r="B4107" s="56" t="s">
        <v>919</v>
      </c>
      <c r="C4107" s="56" t="s">
        <v>542</v>
      </c>
      <c r="D4107" s="17" t="s">
        <v>547</v>
      </c>
      <c r="E4107" s="17" t="s">
        <v>546</v>
      </c>
      <c r="F4107" s="17" t="s">
        <v>941</v>
      </c>
      <c r="G4107" s="3" t="s">
        <v>498</v>
      </c>
      <c r="H4107" s="3">
        <v>264</v>
      </c>
      <c r="I4107" s="3">
        <v>5</v>
      </c>
      <c r="J4107" s="57">
        <v>1.4000000000000001</v>
      </c>
      <c r="K4107" s="3">
        <v>13</v>
      </c>
      <c r="L4107" s="3">
        <v>176</v>
      </c>
      <c r="M4107" s="3">
        <v>88</v>
      </c>
      <c r="N4107" s="3">
        <v>67</v>
      </c>
      <c r="O4107" s="3">
        <v>46</v>
      </c>
      <c r="P4107" s="16" t="s">
        <v>521</v>
      </c>
      <c r="Q4107" s="16" t="s">
        <v>523</v>
      </c>
      <c r="R4107" s="16" t="s">
        <v>514</v>
      </c>
    </row>
    <row r="4108" spans="1:18" hidden="1" x14ac:dyDescent="0.3">
      <c r="A4108" s="55">
        <v>45172</v>
      </c>
      <c r="B4108" s="56" t="s">
        <v>919</v>
      </c>
      <c r="C4108" s="56" t="s">
        <v>542</v>
      </c>
      <c r="D4108" s="17" t="s">
        <v>547</v>
      </c>
      <c r="E4108" s="17" t="s">
        <v>544</v>
      </c>
      <c r="F4108" s="17" t="s">
        <v>942</v>
      </c>
      <c r="G4108" s="3" t="s">
        <v>500</v>
      </c>
      <c r="H4108" s="3">
        <v>1712</v>
      </c>
      <c r="I4108" s="3">
        <v>16</v>
      </c>
      <c r="J4108" s="57">
        <v>4.4800000000000004</v>
      </c>
      <c r="K4108" s="3">
        <v>58</v>
      </c>
      <c r="L4108" s="3">
        <v>1519</v>
      </c>
      <c r="M4108" s="3">
        <v>702</v>
      </c>
      <c r="N4108" s="3">
        <v>553</v>
      </c>
      <c r="O4108" s="3">
        <v>439</v>
      </c>
      <c r="P4108" s="16" t="s">
        <v>521</v>
      </c>
      <c r="Q4108" s="16" t="s">
        <v>523</v>
      </c>
      <c r="R4108" s="16" t="s">
        <v>514</v>
      </c>
    </row>
    <row r="4109" spans="1:18" hidden="1" x14ac:dyDescent="0.3">
      <c r="A4109" s="55">
        <v>45172</v>
      </c>
      <c r="B4109" s="56" t="s">
        <v>919</v>
      </c>
      <c r="C4109" s="56" t="s">
        <v>542</v>
      </c>
      <c r="D4109" s="17" t="s">
        <v>547</v>
      </c>
      <c r="E4109" s="17" t="s">
        <v>550</v>
      </c>
      <c r="F4109" s="17" t="s">
        <v>942</v>
      </c>
      <c r="G4109" s="3" t="s">
        <v>500</v>
      </c>
      <c r="H4109" s="3">
        <v>474</v>
      </c>
      <c r="I4109" s="3">
        <v>3</v>
      </c>
      <c r="J4109" s="57">
        <v>0.84000000000000008</v>
      </c>
      <c r="K4109" s="3">
        <v>14</v>
      </c>
      <c r="L4109" s="3">
        <v>412</v>
      </c>
      <c r="M4109" s="3">
        <v>113</v>
      </c>
      <c r="N4109" s="3">
        <v>88</v>
      </c>
      <c r="O4109" s="3">
        <v>67</v>
      </c>
      <c r="P4109" s="16" t="s">
        <v>521</v>
      </c>
      <c r="Q4109" s="16" t="s">
        <v>523</v>
      </c>
      <c r="R4109" s="16" t="s">
        <v>514</v>
      </c>
    </row>
    <row r="4110" spans="1:18" hidden="1" x14ac:dyDescent="0.3">
      <c r="A4110" s="55">
        <v>45172</v>
      </c>
      <c r="B4110" s="56" t="s">
        <v>919</v>
      </c>
      <c r="C4110" s="56" t="s">
        <v>542</v>
      </c>
      <c r="D4110" s="17" t="s">
        <v>547</v>
      </c>
      <c r="E4110" s="17" t="s">
        <v>546</v>
      </c>
      <c r="F4110" s="17" t="s">
        <v>942</v>
      </c>
      <c r="G4110" s="3" t="s">
        <v>500</v>
      </c>
      <c r="H4110" s="3">
        <v>790</v>
      </c>
      <c r="I4110" s="3">
        <v>12</v>
      </c>
      <c r="J4110" s="57">
        <v>3.3600000000000003</v>
      </c>
      <c r="K4110" s="3">
        <v>111</v>
      </c>
      <c r="L4110" s="3">
        <v>714</v>
      </c>
      <c r="M4110" s="3">
        <v>320</v>
      </c>
      <c r="N4110" s="3">
        <v>236</v>
      </c>
      <c r="O4110" s="3">
        <v>168</v>
      </c>
      <c r="P4110" s="16" t="s">
        <v>521</v>
      </c>
      <c r="Q4110" s="16" t="s">
        <v>523</v>
      </c>
      <c r="R4110" s="16" t="s">
        <v>514</v>
      </c>
    </row>
    <row r="4111" spans="1:18" hidden="1" x14ac:dyDescent="0.3">
      <c r="A4111" s="55">
        <v>45172</v>
      </c>
      <c r="B4111" s="56" t="s">
        <v>919</v>
      </c>
      <c r="C4111" s="56" t="s">
        <v>542</v>
      </c>
      <c r="D4111" s="17" t="s">
        <v>547</v>
      </c>
      <c r="E4111" s="17" t="s">
        <v>544</v>
      </c>
      <c r="F4111" s="17" t="s">
        <v>943</v>
      </c>
      <c r="G4111" s="3" t="s">
        <v>506</v>
      </c>
      <c r="H4111" s="3">
        <v>227</v>
      </c>
      <c r="I4111" s="3">
        <v>2</v>
      </c>
      <c r="J4111" s="57">
        <v>0.56000000000000005</v>
      </c>
      <c r="K4111" s="3">
        <v>16</v>
      </c>
      <c r="L4111" s="3">
        <v>208</v>
      </c>
      <c r="M4111" s="3">
        <v>104</v>
      </c>
      <c r="N4111" s="3">
        <v>81</v>
      </c>
      <c r="O4111" s="3">
        <v>62</v>
      </c>
      <c r="P4111" s="16" t="s">
        <v>521</v>
      </c>
      <c r="Q4111" s="16" t="s">
        <v>523</v>
      </c>
      <c r="R4111" s="16" t="s">
        <v>514</v>
      </c>
    </row>
    <row r="4112" spans="1:18" hidden="1" x14ac:dyDescent="0.3">
      <c r="A4112" s="55">
        <v>45172</v>
      </c>
      <c r="B4112" s="56" t="s">
        <v>919</v>
      </c>
      <c r="C4112" s="56" t="s">
        <v>542</v>
      </c>
      <c r="D4112" s="17" t="s">
        <v>547</v>
      </c>
      <c r="E4112" s="17" t="s">
        <v>550</v>
      </c>
      <c r="F4112" s="17" t="s">
        <v>943</v>
      </c>
      <c r="G4112" s="3" t="s">
        <v>506</v>
      </c>
      <c r="H4112" s="3">
        <v>38</v>
      </c>
      <c r="I4112" s="3">
        <v>1</v>
      </c>
      <c r="J4112" s="57">
        <v>0.28000000000000003</v>
      </c>
      <c r="K4112" s="3">
        <v>6</v>
      </c>
      <c r="L4112" s="3">
        <v>36</v>
      </c>
      <c r="M4112" s="3">
        <v>19</v>
      </c>
      <c r="N4112" s="3">
        <v>11</v>
      </c>
      <c r="O4112" s="3">
        <v>10</v>
      </c>
      <c r="P4112" s="16" t="s">
        <v>521</v>
      </c>
      <c r="Q4112" s="16" t="s">
        <v>523</v>
      </c>
      <c r="R4112" s="16" t="s">
        <v>514</v>
      </c>
    </row>
    <row r="4113" spans="1:18" hidden="1" x14ac:dyDescent="0.3">
      <c r="A4113" s="55">
        <v>45172</v>
      </c>
      <c r="B4113" s="56" t="s">
        <v>919</v>
      </c>
      <c r="C4113" s="56" t="s">
        <v>542</v>
      </c>
      <c r="D4113" s="17" t="s">
        <v>547</v>
      </c>
      <c r="E4113" s="17" t="s">
        <v>546</v>
      </c>
      <c r="F4113" s="17" t="s">
        <v>943</v>
      </c>
      <c r="G4113" s="3" t="s">
        <v>506</v>
      </c>
      <c r="H4113" s="3">
        <v>231</v>
      </c>
      <c r="I4113" s="3">
        <v>6</v>
      </c>
      <c r="J4113" s="57">
        <v>1.6800000000000002</v>
      </c>
      <c r="K4113" s="3">
        <v>24</v>
      </c>
      <c r="L4113" s="3">
        <v>145</v>
      </c>
      <c r="M4113" s="3">
        <v>81</v>
      </c>
      <c r="N4113" s="3">
        <v>69</v>
      </c>
      <c r="O4113" s="3">
        <v>60</v>
      </c>
      <c r="P4113" s="16" t="s">
        <v>521</v>
      </c>
      <c r="Q4113" s="16" t="s">
        <v>523</v>
      </c>
      <c r="R4113" s="16" t="s">
        <v>514</v>
      </c>
    </row>
    <row r="4114" spans="1:18" x14ac:dyDescent="0.3">
      <c r="A4114" s="73">
        <v>45172</v>
      </c>
      <c r="B4114" s="76" t="s">
        <v>919</v>
      </c>
      <c r="C4114" s="56" t="s">
        <v>542</v>
      </c>
      <c r="D4114" s="17" t="s">
        <v>547</v>
      </c>
      <c r="E4114" s="17" t="s">
        <v>544</v>
      </c>
      <c r="F4114" s="17" t="s">
        <v>944</v>
      </c>
      <c r="G4114" s="78" t="s">
        <v>504</v>
      </c>
      <c r="H4114" s="78">
        <v>426</v>
      </c>
      <c r="I4114" s="78">
        <v>5</v>
      </c>
      <c r="J4114" s="84">
        <v>1.4000000000000001</v>
      </c>
      <c r="K4114" s="41">
        <v>9</v>
      </c>
      <c r="L4114" s="78">
        <v>327</v>
      </c>
      <c r="M4114" s="78">
        <v>170</v>
      </c>
      <c r="N4114" s="78">
        <v>142</v>
      </c>
      <c r="O4114" s="78">
        <v>99</v>
      </c>
      <c r="P4114" s="89" t="s">
        <v>521</v>
      </c>
      <c r="Q4114" s="16" t="s">
        <v>523</v>
      </c>
      <c r="R4114" s="89" t="s">
        <v>514</v>
      </c>
    </row>
    <row r="4115" spans="1:18" x14ac:dyDescent="0.3">
      <c r="A4115" s="73">
        <v>45172</v>
      </c>
      <c r="B4115" s="76" t="s">
        <v>919</v>
      </c>
      <c r="C4115" s="56" t="s">
        <v>542</v>
      </c>
      <c r="D4115" s="17" t="s">
        <v>547</v>
      </c>
      <c r="E4115" s="17" t="s">
        <v>550</v>
      </c>
      <c r="F4115" s="17" t="s">
        <v>944</v>
      </c>
      <c r="G4115" s="78" t="s">
        <v>504</v>
      </c>
      <c r="H4115" s="78">
        <v>27</v>
      </c>
      <c r="I4115" s="78">
        <v>0</v>
      </c>
      <c r="J4115" s="84">
        <v>0</v>
      </c>
      <c r="K4115" s="41">
        <v>1</v>
      </c>
      <c r="L4115" s="78">
        <v>24</v>
      </c>
      <c r="M4115" s="78">
        <v>10</v>
      </c>
      <c r="N4115" s="78">
        <v>10</v>
      </c>
      <c r="O4115" s="78">
        <v>3</v>
      </c>
      <c r="P4115" s="89" t="s">
        <v>521</v>
      </c>
      <c r="Q4115" s="16" t="s">
        <v>523</v>
      </c>
      <c r="R4115" s="89" t="s">
        <v>514</v>
      </c>
    </row>
    <row r="4116" spans="1:18" x14ac:dyDescent="0.3">
      <c r="A4116" s="73">
        <v>45172</v>
      </c>
      <c r="B4116" s="76" t="s">
        <v>919</v>
      </c>
      <c r="C4116" s="56" t="s">
        <v>542</v>
      </c>
      <c r="D4116" s="17" t="s">
        <v>547</v>
      </c>
      <c r="E4116" s="17" t="s">
        <v>546</v>
      </c>
      <c r="F4116" s="17" t="s">
        <v>944</v>
      </c>
      <c r="G4116" s="78" t="s">
        <v>504</v>
      </c>
      <c r="H4116" s="78">
        <v>138</v>
      </c>
      <c r="I4116" s="78">
        <v>3</v>
      </c>
      <c r="J4116" s="84">
        <v>0.84000000000000008</v>
      </c>
      <c r="K4116" s="41">
        <v>6</v>
      </c>
      <c r="L4116" s="78">
        <v>78</v>
      </c>
      <c r="M4116" s="78">
        <v>40</v>
      </c>
      <c r="N4116" s="78">
        <v>32</v>
      </c>
      <c r="O4116" s="78">
        <v>28</v>
      </c>
      <c r="P4116" s="89" t="s">
        <v>521</v>
      </c>
      <c r="Q4116" s="16" t="s">
        <v>523</v>
      </c>
      <c r="R4116" s="89" t="s">
        <v>514</v>
      </c>
    </row>
    <row r="4117" spans="1:18" hidden="1" x14ac:dyDescent="0.3">
      <c r="A4117" s="55">
        <v>45172</v>
      </c>
      <c r="B4117" s="56" t="s">
        <v>919</v>
      </c>
      <c r="C4117" s="56" t="s">
        <v>542</v>
      </c>
      <c r="D4117" s="17" t="s">
        <v>547</v>
      </c>
      <c r="E4117" s="17" t="s">
        <v>544</v>
      </c>
      <c r="F4117" s="17" t="s">
        <v>945</v>
      </c>
      <c r="G4117" s="3" t="s">
        <v>499</v>
      </c>
      <c r="H4117" s="3">
        <v>235</v>
      </c>
      <c r="I4117" s="3">
        <v>6</v>
      </c>
      <c r="J4117" s="57">
        <v>1.6800000000000002</v>
      </c>
      <c r="K4117" s="3">
        <v>26</v>
      </c>
      <c r="L4117" s="3">
        <v>210</v>
      </c>
      <c r="M4117" s="3">
        <v>98</v>
      </c>
      <c r="N4117" s="3">
        <v>83</v>
      </c>
      <c r="O4117" s="3">
        <v>64</v>
      </c>
      <c r="P4117" s="16" t="s">
        <v>521</v>
      </c>
      <c r="Q4117" s="16" t="s">
        <v>523</v>
      </c>
      <c r="R4117" s="16" t="s">
        <v>514</v>
      </c>
    </row>
    <row r="4118" spans="1:18" hidden="1" x14ac:dyDescent="0.3">
      <c r="A4118" s="55">
        <v>45172</v>
      </c>
      <c r="B4118" s="56" t="s">
        <v>919</v>
      </c>
      <c r="C4118" s="56" t="s">
        <v>542</v>
      </c>
      <c r="D4118" s="17" t="s">
        <v>547</v>
      </c>
      <c r="E4118" s="17" t="s">
        <v>550</v>
      </c>
      <c r="F4118" s="17" t="s">
        <v>945</v>
      </c>
      <c r="G4118" s="3" t="s">
        <v>499</v>
      </c>
      <c r="H4118" s="3">
        <v>21</v>
      </c>
      <c r="I4118" s="3">
        <v>2</v>
      </c>
      <c r="J4118" s="57">
        <v>0.56000000000000005</v>
      </c>
      <c r="K4118" s="3">
        <v>4</v>
      </c>
      <c r="L4118" s="3">
        <v>19</v>
      </c>
      <c r="M4118" s="3">
        <v>11</v>
      </c>
      <c r="N4118" s="3">
        <v>11</v>
      </c>
      <c r="O4118" s="3">
        <v>6</v>
      </c>
      <c r="P4118" s="16" t="s">
        <v>521</v>
      </c>
      <c r="Q4118" s="16" t="s">
        <v>523</v>
      </c>
      <c r="R4118" s="16" t="s">
        <v>514</v>
      </c>
    </row>
    <row r="4119" spans="1:18" hidden="1" x14ac:dyDescent="0.3">
      <c r="A4119" s="55">
        <v>45172</v>
      </c>
      <c r="B4119" s="56" t="s">
        <v>919</v>
      </c>
      <c r="C4119" s="56" t="s">
        <v>542</v>
      </c>
      <c r="D4119" s="17" t="s">
        <v>547</v>
      </c>
      <c r="E4119" s="17" t="s">
        <v>546</v>
      </c>
      <c r="F4119" s="17" t="s">
        <v>945</v>
      </c>
      <c r="G4119" s="3" t="s">
        <v>499</v>
      </c>
      <c r="H4119" s="3">
        <v>115</v>
      </c>
      <c r="I4119" s="3">
        <v>2</v>
      </c>
      <c r="J4119" s="57">
        <v>0.56000000000000005</v>
      </c>
      <c r="K4119" s="3">
        <v>20</v>
      </c>
      <c r="L4119" s="3">
        <v>96</v>
      </c>
      <c r="M4119" s="3">
        <v>60</v>
      </c>
      <c r="N4119" s="3">
        <v>40</v>
      </c>
      <c r="O4119" s="3">
        <v>29</v>
      </c>
      <c r="P4119" s="16" t="s">
        <v>521</v>
      </c>
      <c r="Q4119" s="16" t="s">
        <v>523</v>
      </c>
      <c r="R4119" s="16" t="s">
        <v>514</v>
      </c>
    </row>
    <row r="4120" spans="1:18" hidden="1" x14ac:dyDescent="0.3">
      <c r="A4120" s="55">
        <v>45172</v>
      </c>
      <c r="B4120" s="56" t="s">
        <v>919</v>
      </c>
      <c r="C4120" s="56" t="s">
        <v>542</v>
      </c>
      <c r="D4120" s="17" t="s">
        <v>922</v>
      </c>
      <c r="E4120" s="17" t="s">
        <v>544</v>
      </c>
      <c r="F4120" s="17" t="s">
        <v>941</v>
      </c>
      <c r="G4120" s="3" t="s">
        <v>498</v>
      </c>
      <c r="H4120" s="3">
        <v>1474</v>
      </c>
      <c r="I4120" s="3">
        <v>6</v>
      </c>
      <c r="J4120" s="57">
        <v>1.6800000000000002</v>
      </c>
      <c r="K4120" s="3">
        <v>93</v>
      </c>
      <c r="L4120" s="3">
        <v>1146</v>
      </c>
      <c r="M4120" s="3">
        <v>525</v>
      </c>
      <c r="N4120" s="3">
        <v>382</v>
      </c>
      <c r="O4120" s="3">
        <v>282</v>
      </c>
      <c r="P4120" s="16" t="s">
        <v>521</v>
      </c>
      <c r="Q4120" s="16" t="s">
        <v>523</v>
      </c>
      <c r="R4120" s="16" t="s">
        <v>514</v>
      </c>
    </row>
    <row r="4121" spans="1:18" hidden="1" x14ac:dyDescent="0.3">
      <c r="A4121" s="55">
        <v>45172</v>
      </c>
      <c r="B4121" s="56" t="s">
        <v>919</v>
      </c>
      <c r="C4121" s="56" t="s">
        <v>542</v>
      </c>
      <c r="D4121" s="17" t="s">
        <v>922</v>
      </c>
      <c r="E4121" s="17" t="s">
        <v>550</v>
      </c>
      <c r="F4121" s="17" t="s">
        <v>941</v>
      </c>
      <c r="G4121" s="3" t="s">
        <v>498</v>
      </c>
      <c r="H4121" s="3">
        <v>220</v>
      </c>
      <c r="I4121" s="3">
        <v>3</v>
      </c>
      <c r="J4121" s="57">
        <v>0.84000000000000008</v>
      </c>
      <c r="K4121" s="3">
        <v>29</v>
      </c>
      <c r="L4121" s="3">
        <v>199</v>
      </c>
      <c r="M4121" s="3">
        <v>88</v>
      </c>
      <c r="N4121" s="3">
        <v>57</v>
      </c>
      <c r="O4121" s="3">
        <v>47</v>
      </c>
      <c r="P4121" s="16" t="s">
        <v>521</v>
      </c>
      <c r="Q4121" s="16" t="s">
        <v>523</v>
      </c>
      <c r="R4121" s="16" t="s">
        <v>514</v>
      </c>
    </row>
    <row r="4122" spans="1:18" hidden="1" x14ac:dyDescent="0.3">
      <c r="A4122" s="55">
        <v>45172</v>
      </c>
      <c r="B4122" s="56" t="s">
        <v>919</v>
      </c>
      <c r="C4122" s="56" t="s">
        <v>542</v>
      </c>
      <c r="D4122" s="17" t="s">
        <v>922</v>
      </c>
      <c r="E4122" s="17" t="s">
        <v>546</v>
      </c>
      <c r="F4122" s="17" t="s">
        <v>941</v>
      </c>
      <c r="G4122" s="3" t="s">
        <v>498</v>
      </c>
      <c r="H4122" s="3">
        <v>2020</v>
      </c>
      <c r="I4122" s="3">
        <v>22</v>
      </c>
      <c r="J4122" s="57">
        <v>6.16</v>
      </c>
      <c r="K4122" s="3">
        <v>201</v>
      </c>
      <c r="L4122" s="3">
        <v>1735</v>
      </c>
      <c r="M4122" s="3">
        <v>872</v>
      </c>
      <c r="N4122" s="3">
        <v>631</v>
      </c>
      <c r="O4122" s="3">
        <v>500</v>
      </c>
      <c r="P4122" s="16" t="s">
        <v>521</v>
      </c>
      <c r="Q4122" s="16" t="s">
        <v>523</v>
      </c>
      <c r="R4122" s="16" t="s">
        <v>514</v>
      </c>
    </row>
    <row r="4123" spans="1:18" hidden="1" x14ac:dyDescent="0.3">
      <c r="A4123" s="55">
        <v>45172</v>
      </c>
      <c r="B4123" s="56" t="s">
        <v>919</v>
      </c>
      <c r="C4123" s="56" t="s">
        <v>542</v>
      </c>
      <c r="D4123" s="17" t="s">
        <v>922</v>
      </c>
      <c r="E4123" s="17" t="s">
        <v>544</v>
      </c>
      <c r="F4123" s="17" t="s">
        <v>942</v>
      </c>
      <c r="G4123" s="3" t="s">
        <v>500</v>
      </c>
      <c r="H4123" s="3">
        <v>1712</v>
      </c>
      <c r="I4123" s="3">
        <v>23</v>
      </c>
      <c r="J4123" s="57">
        <v>6.44</v>
      </c>
      <c r="K4123" s="3">
        <v>250</v>
      </c>
      <c r="L4123" s="3">
        <v>1304</v>
      </c>
      <c r="M4123" s="3">
        <v>569</v>
      </c>
      <c r="N4123" s="3">
        <v>448</v>
      </c>
      <c r="O4123" s="3">
        <v>317</v>
      </c>
      <c r="P4123" s="16" t="s">
        <v>521</v>
      </c>
      <c r="Q4123" s="16" t="s">
        <v>523</v>
      </c>
      <c r="R4123" s="16" t="s">
        <v>514</v>
      </c>
    </row>
    <row r="4124" spans="1:18" hidden="1" x14ac:dyDescent="0.3">
      <c r="A4124" s="55">
        <v>45172</v>
      </c>
      <c r="B4124" s="56" t="s">
        <v>919</v>
      </c>
      <c r="C4124" s="56" t="s">
        <v>542</v>
      </c>
      <c r="D4124" s="17" t="s">
        <v>922</v>
      </c>
      <c r="E4124" s="17" t="s">
        <v>550</v>
      </c>
      <c r="F4124" s="17" t="s">
        <v>942</v>
      </c>
      <c r="G4124" s="3" t="s">
        <v>500</v>
      </c>
      <c r="H4124" s="3">
        <v>535</v>
      </c>
      <c r="I4124" s="3">
        <v>5</v>
      </c>
      <c r="J4124" s="57">
        <v>1.4000000000000001</v>
      </c>
      <c r="K4124" s="3">
        <v>116</v>
      </c>
      <c r="L4124" s="3">
        <v>441</v>
      </c>
      <c r="M4124" s="3">
        <v>235</v>
      </c>
      <c r="N4124" s="3">
        <v>184</v>
      </c>
      <c r="O4124" s="3">
        <v>143</v>
      </c>
      <c r="P4124" s="16" t="s">
        <v>521</v>
      </c>
      <c r="Q4124" s="16" t="s">
        <v>523</v>
      </c>
      <c r="R4124" s="16" t="s">
        <v>514</v>
      </c>
    </row>
    <row r="4125" spans="1:18" hidden="1" x14ac:dyDescent="0.3">
      <c r="A4125" s="55">
        <v>45172</v>
      </c>
      <c r="B4125" s="56" t="s">
        <v>919</v>
      </c>
      <c r="C4125" s="56" t="s">
        <v>542</v>
      </c>
      <c r="D4125" s="17" t="s">
        <v>922</v>
      </c>
      <c r="E4125" s="17" t="s">
        <v>546</v>
      </c>
      <c r="F4125" s="17" t="s">
        <v>942</v>
      </c>
      <c r="G4125" s="3" t="s">
        <v>500</v>
      </c>
      <c r="H4125" s="3">
        <v>6143</v>
      </c>
      <c r="I4125" s="3">
        <v>55</v>
      </c>
      <c r="J4125" s="57">
        <v>15.400000000000002</v>
      </c>
      <c r="K4125" s="3">
        <v>561</v>
      </c>
      <c r="L4125" s="3">
        <v>4650</v>
      </c>
      <c r="M4125" s="3">
        <v>2030</v>
      </c>
      <c r="N4125" s="3">
        <v>1594</v>
      </c>
      <c r="O4125" s="3">
        <v>1128</v>
      </c>
      <c r="P4125" s="16" t="s">
        <v>521</v>
      </c>
      <c r="Q4125" s="16" t="s">
        <v>523</v>
      </c>
      <c r="R4125" s="16" t="s">
        <v>514</v>
      </c>
    </row>
    <row r="4126" spans="1:18" hidden="1" x14ac:dyDescent="0.3">
      <c r="A4126" s="55">
        <v>45172</v>
      </c>
      <c r="B4126" s="56" t="s">
        <v>919</v>
      </c>
      <c r="C4126" s="56" t="s">
        <v>542</v>
      </c>
      <c r="D4126" s="17" t="s">
        <v>922</v>
      </c>
      <c r="E4126" s="17" t="s">
        <v>544</v>
      </c>
      <c r="F4126" s="17" t="s">
        <v>943</v>
      </c>
      <c r="G4126" s="3" t="s">
        <v>506</v>
      </c>
      <c r="H4126" s="3">
        <v>753</v>
      </c>
      <c r="I4126" s="3">
        <v>5</v>
      </c>
      <c r="J4126" s="57">
        <v>1.4000000000000001</v>
      </c>
      <c r="K4126" s="3">
        <v>131</v>
      </c>
      <c r="L4126" s="3">
        <v>675</v>
      </c>
      <c r="M4126" s="3">
        <v>371</v>
      </c>
      <c r="N4126" s="3">
        <v>284</v>
      </c>
      <c r="O4126" s="3">
        <v>183</v>
      </c>
      <c r="P4126" s="16" t="s">
        <v>521</v>
      </c>
      <c r="Q4126" s="16" t="s">
        <v>523</v>
      </c>
      <c r="R4126" s="16" t="s">
        <v>514</v>
      </c>
    </row>
    <row r="4127" spans="1:18" hidden="1" x14ac:dyDescent="0.3">
      <c r="A4127" s="55">
        <v>45172</v>
      </c>
      <c r="B4127" s="56" t="s">
        <v>919</v>
      </c>
      <c r="C4127" s="56" t="s">
        <v>542</v>
      </c>
      <c r="D4127" s="17" t="s">
        <v>922</v>
      </c>
      <c r="E4127" s="17" t="s">
        <v>550</v>
      </c>
      <c r="F4127" s="17" t="s">
        <v>943</v>
      </c>
      <c r="G4127" s="3" t="s">
        <v>506</v>
      </c>
      <c r="H4127" s="3">
        <v>228</v>
      </c>
      <c r="I4127" s="3">
        <v>1</v>
      </c>
      <c r="J4127" s="57">
        <v>0.28000000000000003</v>
      </c>
      <c r="K4127" s="3">
        <v>43</v>
      </c>
      <c r="L4127" s="3">
        <v>211</v>
      </c>
      <c r="M4127" s="3">
        <v>114</v>
      </c>
      <c r="N4127" s="3">
        <v>91</v>
      </c>
      <c r="O4127" s="3">
        <v>58</v>
      </c>
      <c r="P4127" s="16" t="s">
        <v>521</v>
      </c>
      <c r="Q4127" s="16" t="s">
        <v>523</v>
      </c>
      <c r="R4127" s="16" t="s">
        <v>514</v>
      </c>
    </row>
    <row r="4128" spans="1:18" hidden="1" x14ac:dyDescent="0.3">
      <c r="A4128" s="55">
        <v>45172</v>
      </c>
      <c r="B4128" s="56" t="s">
        <v>919</v>
      </c>
      <c r="C4128" s="56" t="s">
        <v>542</v>
      </c>
      <c r="D4128" s="17" t="s">
        <v>922</v>
      </c>
      <c r="E4128" s="17" t="s">
        <v>546</v>
      </c>
      <c r="F4128" s="17" t="s">
        <v>943</v>
      </c>
      <c r="G4128" s="3" t="s">
        <v>506</v>
      </c>
      <c r="H4128" s="3">
        <v>1887</v>
      </c>
      <c r="I4128" s="3">
        <v>11</v>
      </c>
      <c r="J4128" s="57">
        <v>3.08</v>
      </c>
      <c r="K4128" s="3">
        <v>244</v>
      </c>
      <c r="L4128" s="3">
        <v>1728</v>
      </c>
      <c r="M4128" s="3">
        <v>899</v>
      </c>
      <c r="N4128" s="3">
        <v>726</v>
      </c>
      <c r="O4128" s="3">
        <v>484</v>
      </c>
      <c r="P4128" s="16" t="s">
        <v>521</v>
      </c>
      <c r="Q4128" s="16" t="s">
        <v>523</v>
      </c>
      <c r="R4128" s="16" t="s">
        <v>514</v>
      </c>
    </row>
    <row r="4129" spans="1:18" x14ac:dyDescent="0.3">
      <c r="A4129" s="73">
        <v>45172</v>
      </c>
      <c r="B4129" s="76" t="s">
        <v>919</v>
      </c>
      <c r="C4129" s="56" t="s">
        <v>542</v>
      </c>
      <c r="D4129" s="17" t="s">
        <v>922</v>
      </c>
      <c r="E4129" s="17" t="s">
        <v>544</v>
      </c>
      <c r="F4129" s="17" t="s">
        <v>944</v>
      </c>
      <c r="G4129" s="78" t="s">
        <v>504</v>
      </c>
      <c r="H4129" s="78">
        <v>822</v>
      </c>
      <c r="I4129" s="78">
        <v>5</v>
      </c>
      <c r="J4129" s="84">
        <v>1.4000000000000001</v>
      </c>
      <c r="K4129" s="41">
        <v>127</v>
      </c>
      <c r="L4129" s="78">
        <v>364</v>
      </c>
      <c r="M4129" s="78">
        <v>217</v>
      </c>
      <c r="N4129" s="78">
        <v>174</v>
      </c>
      <c r="O4129" s="78">
        <v>122</v>
      </c>
      <c r="P4129" s="89" t="s">
        <v>521</v>
      </c>
      <c r="Q4129" s="16" t="s">
        <v>523</v>
      </c>
      <c r="R4129" s="89" t="s">
        <v>514</v>
      </c>
    </row>
    <row r="4130" spans="1:18" x14ac:dyDescent="0.3">
      <c r="A4130" s="73">
        <v>45172</v>
      </c>
      <c r="B4130" s="76" t="s">
        <v>919</v>
      </c>
      <c r="C4130" s="56" t="s">
        <v>542</v>
      </c>
      <c r="D4130" s="17" t="s">
        <v>922</v>
      </c>
      <c r="E4130" s="17" t="s">
        <v>550</v>
      </c>
      <c r="F4130" s="17" t="s">
        <v>944</v>
      </c>
      <c r="G4130" s="78" t="s">
        <v>504</v>
      </c>
      <c r="H4130" s="78">
        <v>96</v>
      </c>
      <c r="I4130" s="78">
        <v>0</v>
      </c>
      <c r="J4130" s="84">
        <v>0</v>
      </c>
      <c r="K4130" s="41">
        <v>19</v>
      </c>
      <c r="L4130" s="78">
        <v>66</v>
      </c>
      <c r="M4130" s="78">
        <v>27</v>
      </c>
      <c r="N4130" s="78">
        <v>23</v>
      </c>
      <c r="O4130" s="78">
        <v>17</v>
      </c>
      <c r="P4130" s="89" t="s">
        <v>521</v>
      </c>
      <c r="Q4130" s="16" t="s">
        <v>523</v>
      </c>
      <c r="R4130" s="89" t="s">
        <v>514</v>
      </c>
    </row>
    <row r="4131" spans="1:18" x14ac:dyDescent="0.3">
      <c r="A4131" s="73">
        <v>45172</v>
      </c>
      <c r="B4131" s="76" t="s">
        <v>919</v>
      </c>
      <c r="C4131" s="56" t="s">
        <v>542</v>
      </c>
      <c r="D4131" s="17" t="s">
        <v>922</v>
      </c>
      <c r="E4131" s="17" t="s">
        <v>546</v>
      </c>
      <c r="F4131" s="17" t="s">
        <v>944</v>
      </c>
      <c r="G4131" s="78" t="s">
        <v>504</v>
      </c>
      <c r="H4131" s="78">
        <v>632</v>
      </c>
      <c r="I4131" s="78">
        <v>6</v>
      </c>
      <c r="J4131" s="84">
        <v>1.6800000000000002</v>
      </c>
      <c r="K4131" s="41">
        <v>75</v>
      </c>
      <c r="L4131" s="78">
        <v>386</v>
      </c>
      <c r="M4131" s="78">
        <v>164</v>
      </c>
      <c r="N4131" s="78">
        <v>131</v>
      </c>
      <c r="O4131" s="78">
        <v>94</v>
      </c>
      <c r="P4131" s="89" t="s">
        <v>521</v>
      </c>
      <c r="Q4131" s="16" t="s">
        <v>523</v>
      </c>
      <c r="R4131" s="89" t="s">
        <v>514</v>
      </c>
    </row>
    <row r="4132" spans="1:18" hidden="1" x14ac:dyDescent="0.3">
      <c r="A4132" s="55">
        <v>45172</v>
      </c>
      <c r="B4132" s="56" t="s">
        <v>919</v>
      </c>
      <c r="C4132" s="56" t="s">
        <v>542</v>
      </c>
      <c r="D4132" s="17" t="s">
        <v>922</v>
      </c>
      <c r="E4132" s="17" t="s">
        <v>544</v>
      </c>
      <c r="F4132" s="17" t="s">
        <v>945</v>
      </c>
      <c r="G4132" s="3" t="s">
        <v>499</v>
      </c>
      <c r="H4132" s="3">
        <v>1465</v>
      </c>
      <c r="I4132" s="3">
        <v>5</v>
      </c>
      <c r="J4132" s="57">
        <v>1.4000000000000001</v>
      </c>
      <c r="K4132" s="3">
        <v>253</v>
      </c>
      <c r="L4132" s="3">
        <v>1014</v>
      </c>
      <c r="M4132" s="3">
        <v>533</v>
      </c>
      <c r="N4132" s="3">
        <v>393</v>
      </c>
      <c r="O4132" s="3">
        <v>281</v>
      </c>
      <c r="P4132" s="16" t="s">
        <v>521</v>
      </c>
      <c r="Q4132" s="16" t="s">
        <v>523</v>
      </c>
      <c r="R4132" s="16" t="s">
        <v>514</v>
      </c>
    </row>
    <row r="4133" spans="1:18" hidden="1" x14ac:dyDescent="0.3">
      <c r="A4133" s="55">
        <v>45172</v>
      </c>
      <c r="B4133" s="56" t="s">
        <v>919</v>
      </c>
      <c r="C4133" s="56" t="s">
        <v>542</v>
      </c>
      <c r="D4133" s="17" t="s">
        <v>922</v>
      </c>
      <c r="E4133" s="17" t="s">
        <v>550</v>
      </c>
      <c r="F4133" s="17" t="s">
        <v>945</v>
      </c>
      <c r="G4133" s="3" t="s">
        <v>499</v>
      </c>
      <c r="H4133" s="3">
        <v>171</v>
      </c>
      <c r="I4133" s="3">
        <v>4</v>
      </c>
      <c r="J4133" s="57">
        <v>1.1200000000000001</v>
      </c>
      <c r="K4133" s="3">
        <v>32</v>
      </c>
      <c r="L4133" s="3">
        <v>144</v>
      </c>
      <c r="M4133" s="3">
        <v>69</v>
      </c>
      <c r="N4133" s="3">
        <v>55</v>
      </c>
      <c r="O4133" s="3">
        <v>38</v>
      </c>
      <c r="P4133" s="16" t="s">
        <v>521</v>
      </c>
      <c r="Q4133" s="16" t="s">
        <v>523</v>
      </c>
      <c r="R4133" s="16" t="s">
        <v>514</v>
      </c>
    </row>
    <row r="4134" spans="1:18" hidden="1" x14ac:dyDescent="0.3">
      <c r="A4134" s="55">
        <v>45172</v>
      </c>
      <c r="B4134" s="56" t="s">
        <v>919</v>
      </c>
      <c r="C4134" s="56" t="s">
        <v>542</v>
      </c>
      <c r="D4134" s="17" t="s">
        <v>922</v>
      </c>
      <c r="E4134" s="17" t="s">
        <v>546</v>
      </c>
      <c r="F4134" s="17" t="s">
        <v>945</v>
      </c>
      <c r="G4134" s="3" t="s">
        <v>499</v>
      </c>
      <c r="H4134" s="3">
        <v>1690</v>
      </c>
      <c r="I4134" s="3">
        <v>10</v>
      </c>
      <c r="J4134" s="57">
        <v>2.8000000000000003</v>
      </c>
      <c r="K4134" s="3">
        <v>170</v>
      </c>
      <c r="L4134" s="3">
        <v>1456</v>
      </c>
      <c r="M4134" s="3">
        <v>731</v>
      </c>
      <c r="N4134" s="3">
        <v>544</v>
      </c>
      <c r="O4134" s="3">
        <v>409</v>
      </c>
      <c r="P4134" s="16" t="s">
        <v>521</v>
      </c>
      <c r="Q4134" s="16" t="s">
        <v>523</v>
      </c>
      <c r="R4134" s="16" t="s">
        <v>514</v>
      </c>
    </row>
    <row r="4135" spans="1:18" hidden="1" x14ac:dyDescent="0.3">
      <c r="A4135" s="55">
        <v>45172</v>
      </c>
      <c r="B4135" s="56" t="s">
        <v>919</v>
      </c>
      <c r="C4135" s="56" t="s">
        <v>542</v>
      </c>
      <c r="D4135" s="17" t="s">
        <v>548</v>
      </c>
      <c r="E4135" s="17" t="s">
        <v>544</v>
      </c>
      <c r="F4135" s="17" t="s">
        <v>947</v>
      </c>
      <c r="G4135" s="3" t="s">
        <v>507</v>
      </c>
      <c r="H4135" s="3">
        <v>11208</v>
      </c>
      <c r="I4135" s="3">
        <v>67</v>
      </c>
      <c r="J4135" s="57">
        <v>12.327999999999999</v>
      </c>
      <c r="K4135" s="3">
        <v>719</v>
      </c>
      <c r="L4135" s="3">
        <v>9087</v>
      </c>
      <c r="M4135" s="3">
        <v>4435</v>
      </c>
      <c r="N4135" s="3">
        <v>3458</v>
      </c>
      <c r="O4135" s="3">
        <v>2842</v>
      </c>
      <c r="P4135" s="16" t="s">
        <v>519</v>
      </c>
      <c r="Q4135" s="16" t="s">
        <v>523</v>
      </c>
      <c r="R4135" s="16" t="s">
        <v>520</v>
      </c>
    </row>
    <row r="4136" spans="1:18" hidden="1" x14ac:dyDescent="0.3">
      <c r="A4136" s="55">
        <v>45172</v>
      </c>
      <c r="B4136" s="56" t="s">
        <v>919</v>
      </c>
      <c r="C4136" s="56" t="s">
        <v>542</v>
      </c>
      <c r="D4136" s="17" t="s">
        <v>548</v>
      </c>
      <c r="E4136" s="17" t="s">
        <v>550</v>
      </c>
      <c r="F4136" s="17" t="s">
        <v>947</v>
      </c>
      <c r="G4136" s="3" t="s">
        <v>507</v>
      </c>
      <c r="H4136" s="3">
        <v>160</v>
      </c>
      <c r="I4136" s="3">
        <v>0</v>
      </c>
      <c r="J4136" s="57">
        <v>0</v>
      </c>
      <c r="K4136" s="3">
        <v>3</v>
      </c>
      <c r="L4136" s="3">
        <v>123</v>
      </c>
      <c r="M4136" s="3">
        <v>49</v>
      </c>
      <c r="N4136" s="3">
        <v>37</v>
      </c>
      <c r="O4136" s="3">
        <v>37</v>
      </c>
      <c r="P4136" s="16" t="s">
        <v>519</v>
      </c>
      <c r="Q4136" s="16" t="s">
        <v>523</v>
      </c>
      <c r="R4136" s="16" t="s">
        <v>520</v>
      </c>
    </row>
    <row r="4137" spans="1:18" hidden="1" x14ac:dyDescent="0.3">
      <c r="A4137" s="55">
        <v>45172</v>
      </c>
      <c r="B4137" s="56" t="s">
        <v>919</v>
      </c>
      <c r="C4137" s="56" t="s">
        <v>542</v>
      </c>
      <c r="D4137" s="17" t="s">
        <v>548</v>
      </c>
      <c r="E4137" s="17" t="s">
        <v>546</v>
      </c>
      <c r="F4137" s="17" t="s">
        <v>947</v>
      </c>
      <c r="G4137" s="3" t="s">
        <v>507</v>
      </c>
      <c r="H4137" s="3">
        <v>665</v>
      </c>
      <c r="I4137" s="3">
        <v>7</v>
      </c>
      <c r="J4137" s="57">
        <v>1.288</v>
      </c>
      <c r="K4137" s="3">
        <v>21</v>
      </c>
      <c r="L4137" s="3">
        <v>552</v>
      </c>
      <c r="M4137" s="3">
        <v>188</v>
      </c>
      <c r="N4137" s="3">
        <v>157</v>
      </c>
      <c r="O4137" s="3">
        <v>138</v>
      </c>
      <c r="P4137" s="16" t="s">
        <v>519</v>
      </c>
      <c r="Q4137" s="16" t="s">
        <v>523</v>
      </c>
      <c r="R4137" s="16" t="s">
        <v>520</v>
      </c>
    </row>
    <row r="4138" spans="1:18" hidden="1" x14ac:dyDescent="0.3">
      <c r="A4138" s="55">
        <v>45172</v>
      </c>
      <c r="B4138" s="56" t="s">
        <v>919</v>
      </c>
      <c r="C4138" s="56" t="s">
        <v>542</v>
      </c>
      <c r="D4138" s="17" t="s">
        <v>548</v>
      </c>
      <c r="E4138" s="17" t="s">
        <v>544</v>
      </c>
      <c r="F4138" s="17" t="s">
        <v>948</v>
      </c>
      <c r="G4138" s="3" t="s">
        <v>503</v>
      </c>
      <c r="H4138" s="3">
        <v>2717</v>
      </c>
      <c r="I4138" s="3">
        <v>24</v>
      </c>
      <c r="J4138" s="57">
        <v>4.4160000000000004</v>
      </c>
      <c r="K4138" s="3">
        <v>280</v>
      </c>
      <c r="L4138" s="3">
        <v>2242</v>
      </c>
      <c r="M4138" s="3">
        <v>1017</v>
      </c>
      <c r="N4138" s="3">
        <v>747</v>
      </c>
      <c r="O4138" s="3">
        <v>591</v>
      </c>
      <c r="P4138" s="16" t="s">
        <v>519</v>
      </c>
      <c r="Q4138" s="16" t="s">
        <v>523</v>
      </c>
      <c r="R4138" s="16" t="s">
        <v>520</v>
      </c>
    </row>
    <row r="4139" spans="1:18" hidden="1" x14ac:dyDescent="0.3">
      <c r="A4139" s="55">
        <v>45172</v>
      </c>
      <c r="B4139" s="56" t="s">
        <v>919</v>
      </c>
      <c r="C4139" s="56" t="s">
        <v>542</v>
      </c>
      <c r="D4139" s="17" t="s">
        <v>548</v>
      </c>
      <c r="E4139" s="17" t="s">
        <v>550</v>
      </c>
      <c r="F4139" s="17" t="s">
        <v>948</v>
      </c>
      <c r="G4139" s="3" t="s">
        <v>503</v>
      </c>
      <c r="H4139" s="3">
        <v>22</v>
      </c>
      <c r="I4139" s="3">
        <v>0</v>
      </c>
      <c r="J4139" s="57">
        <v>0</v>
      </c>
      <c r="K4139" s="3">
        <v>3</v>
      </c>
      <c r="L4139" s="3">
        <v>17</v>
      </c>
      <c r="M4139" s="3">
        <v>10</v>
      </c>
      <c r="N4139" s="3">
        <v>10</v>
      </c>
      <c r="O4139" s="3">
        <v>7</v>
      </c>
      <c r="P4139" s="16" t="s">
        <v>519</v>
      </c>
      <c r="Q4139" s="16" t="s">
        <v>523</v>
      </c>
      <c r="R4139" s="16" t="s">
        <v>520</v>
      </c>
    </row>
    <row r="4140" spans="1:18" hidden="1" x14ac:dyDescent="0.3">
      <c r="A4140" s="55">
        <v>45172</v>
      </c>
      <c r="B4140" s="56" t="s">
        <v>919</v>
      </c>
      <c r="C4140" s="56" t="s">
        <v>542</v>
      </c>
      <c r="D4140" s="17" t="s">
        <v>548</v>
      </c>
      <c r="E4140" s="17" t="s">
        <v>546</v>
      </c>
      <c r="F4140" s="17" t="s">
        <v>948</v>
      </c>
      <c r="G4140" s="3" t="s">
        <v>503</v>
      </c>
      <c r="H4140" s="3">
        <v>83</v>
      </c>
      <c r="I4140" s="3">
        <v>1</v>
      </c>
      <c r="J4140" s="57">
        <v>0.184</v>
      </c>
      <c r="K4140" s="3">
        <v>5</v>
      </c>
      <c r="L4140" s="3">
        <v>67</v>
      </c>
      <c r="M4140" s="3">
        <v>27</v>
      </c>
      <c r="N4140" s="3">
        <v>13</v>
      </c>
      <c r="O4140" s="3">
        <v>11</v>
      </c>
      <c r="P4140" s="16" t="s">
        <v>519</v>
      </c>
      <c r="Q4140" s="16" t="s">
        <v>523</v>
      </c>
      <c r="R4140" s="16" t="s">
        <v>520</v>
      </c>
    </row>
    <row r="4141" spans="1:18" hidden="1" x14ac:dyDescent="0.3">
      <c r="A4141" s="55">
        <v>45172</v>
      </c>
      <c r="B4141" s="56" t="s">
        <v>919</v>
      </c>
      <c r="C4141" s="56" t="s">
        <v>542</v>
      </c>
      <c r="D4141" s="17" t="s">
        <v>548</v>
      </c>
      <c r="E4141" s="17" t="s">
        <v>550</v>
      </c>
      <c r="F4141" s="17" t="s">
        <v>949</v>
      </c>
      <c r="G4141" s="3" t="s">
        <v>500</v>
      </c>
      <c r="H4141" s="3">
        <v>9</v>
      </c>
      <c r="I4141" s="3">
        <v>0</v>
      </c>
      <c r="J4141" s="57">
        <v>0</v>
      </c>
      <c r="K4141" s="3">
        <v>1</v>
      </c>
      <c r="L4141" s="3">
        <v>5</v>
      </c>
      <c r="M4141" s="3">
        <v>4</v>
      </c>
      <c r="N4141" s="3">
        <v>0</v>
      </c>
      <c r="O4141" s="3">
        <v>0</v>
      </c>
      <c r="P4141" s="16" t="s">
        <v>519</v>
      </c>
      <c r="Q4141" s="16" t="s">
        <v>523</v>
      </c>
      <c r="R4141" s="16" t="s">
        <v>520</v>
      </c>
    </row>
    <row r="4142" spans="1:18" hidden="1" x14ac:dyDescent="0.3">
      <c r="A4142" s="55">
        <v>45172</v>
      </c>
      <c r="B4142" s="56" t="s">
        <v>919</v>
      </c>
      <c r="C4142" s="56" t="s">
        <v>542</v>
      </c>
      <c r="D4142" s="17" t="s">
        <v>548</v>
      </c>
      <c r="E4142" s="17" t="s">
        <v>546</v>
      </c>
      <c r="F4142" s="17" t="s">
        <v>949</v>
      </c>
      <c r="G4142" s="3" t="s">
        <v>500</v>
      </c>
      <c r="H4142" s="3">
        <v>35</v>
      </c>
      <c r="I4142" s="3">
        <v>0</v>
      </c>
      <c r="J4142" s="57">
        <v>0</v>
      </c>
      <c r="K4142" s="3">
        <v>3</v>
      </c>
      <c r="L4142" s="3">
        <v>27</v>
      </c>
      <c r="M4142" s="3">
        <v>8</v>
      </c>
      <c r="N4142" s="3">
        <v>8</v>
      </c>
      <c r="O4142" s="3">
        <v>3</v>
      </c>
      <c r="P4142" s="16" t="s">
        <v>519</v>
      </c>
      <c r="Q4142" s="16" t="s">
        <v>523</v>
      </c>
      <c r="R4142" s="16" t="s">
        <v>520</v>
      </c>
    </row>
    <row r="4143" spans="1:18" x14ac:dyDescent="0.3">
      <c r="A4143" s="73">
        <v>45172</v>
      </c>
      <c r="B4143" s="76" t="s">
        <v>919</v>
      </c>
      <c r="C4143" s="56" t="s">
        <v>542</v>
      </c>
      <c r="D4143" s="17" t="s">
        <v>548</v>
      </c>
      <c r="E4143" s="17" t="s">
        <v>544</v>
      </c>
      <c r="F4143" s="17" t="s">
        <v>950</v>
      </c>
      <c r="G4143" s="78" t="s">
        <v>504</v>
      </c>
      <c r="H4143" s="78">
        <v>1269</v>
      </c>
      <c r="I4143" s="78">
        <v>10</v>
      </c>
      <c r="J4143" s="84">
        <v>1.8399999999999999</v>
      </c>
      <c r="K4143" s="41">
        <v>60</v>
      </c>
      <c r="L4143" s="78">
        <v>650</v>
      </c>
      <c r="M4143" s="78">
        <v>279</v>
      </c>
      <c r="N4143" s="78">
        <v>187</v>
      </c>
      <c r="O4143" s="78">
        <v>142</v>
      </c>
      <c r="P4143" s="89" t="s">
        <v>519</v>
      </c>
      <c r="Q4143" s="16" t="s">
        <v>523</v>
      </c>
      <c r="R4143" s="89" t="s">
        <v>520</v>
      </c>
    </row>
    <row r="4144" spans="1:18" x14ac:dyDescent="0.3">
      <c r="A4144" s="73">
        <v>45172</v>
      </c>
      <c r="B4144" s="76" t="s">
        <v>919</v>
      </c>
      <c r="C4144" s="56" t="s">
        <v>542</v>
      </c>
      <c r="D4144" s="17" t="s">
        <v>548</v>
      </c>
      <c r="E4144" s="17" t="s">
        <v>550</v>
      </c>
      <c r="F4144" s="17" t="s">
        <v>950</v>
      </c>
      <c r="G4144" s="78" t="s">
        <v>504</v>
      </c>
      <c r="H4144" s="78">
        <v>16</v>
      </c>
      <c r="I4144" s="78">
        <v>0</v>
      </c>
      <c r="J4144" s="84">
        <v>0</v>
      </c>
      <c r="K4144" s="41">
        <v>0</v>
      </c>
      <c r="L4144" s="78">
        <v>5</v>
      </c>
      <c r="M4144" s="78">
        <v>0</v>
      </c>
      <c r="N4144" s="78">
        <v>0</v>
      </c>
      <c r="O4144" s="78">
        <v>0</v>
      </c>
      <c r="P4144" s="89" t="s">
        <v>519</v>
      </c>
      <c r="Q4144" s="16" t="s">
        <v>523</v>
      </c>
      <c r="R4144" s="89" t="s">
        <v>520</v>
      </c>
    </row>
    <row r="4145" spans="1:18" x14ac:dyDescent="0.3">
      <c r="A4145" s="73">
        <v>45172</v>
      </c>
      <c r="B4145" s="76" t="s">
        <v>919</v>
      </c>
      <c r="C4145" s="56" t="s">
        <v>542</v>
      </c>
      <c r="D4145" s="17" t="s">
        <v>548</v>
      </c>
      <c r="E4145" s="17" t="s">
        <v>546</v>
      </c>
      <c r="F4145" s="17" t="s">
        <v>950</v>
      </c>
      <c r="G4145" s="78" t="s">
        <v>504</v>
      </c>
      <c r="H4145" s="78">
        <v>33</v>
      </c>
      <c r="I4145" s="78">
        <v>0</v>
      </c>
      <c r="J4145" s="84">
        <v>0</v>
      </c>
      <c r="K4145" s="41">
        <v>2</v>
      </c>
      <c r="L4145" s="78">
        <v>28</v>
      </c>
      <c r="M4145" s="78">
        <v>10</v>
      </c>
      <c r="N4145" s="78">
        <v>5</v>
      </c>
      <c r="O4145" s="78">
        <v>5</v>
      </c>
      <c r="P4145" s="89" t="s">
        <v>519</v>
      </c>
      <c r="Q4145" s="16" t="s">
        <v>523</v>
      </c>
      <c r="R4145" s="89" t="s">
        <v>520</v>
      </c>
    </row>
    <row r="4146" spans="1:18" hidden="1" x14ac:dyDescent="0.3">
      <c r="A4146" s="55">
        <v>45172</v>
      </c>
      <c r="B4146" s="56" t="s">
        <v>919</v>
      </c>
      <c r="C4146" s="56" t="s">
        <v>542</v>
      </c>
      <c r="D4146" s="17" t="s">
        <v>548</v>
      </c>
      <c r="E4146" s="17" t="s">
        <v>544</v>
      </c>
      <c r="F4146" s="17" t="s">
        <v>951</v>
      </c>
      <c r="G4146" s="3" t="s">
        <v>499</v>
      </c>
      <c r="H4146" s="3">
        <v>15681</v>
      </c>
      <c r="I4146" s="3">
        <v>118</v>
      </c>
      <c r="J4146" s="57">
        <v>21.712</v>
      </c>
      <c r="K4146" s="3">
        <v>2355</v>
      </c>
      <c r="L4146" s="3">
        <v>12753</v>
      </c>
      <c r="M4146" s="3">
        <v>7013</v>
      </c>
      <c r="N4146" s="3">
        <v>5355</v>
      </c>
      <c r="O4146" s="3">
        <v>3269</v>
      </c>
      <c r="P4146" s="16" t="s">
        <v>519</v>
      </c>
      <c r="Q4146" s="16" t="s">
        <v>523</v>
      </c>
      <c r="R4146" s="16" t="s">
        <v>520</v>
      </c>
    </row>
    <row r="4147" spans="1:18" hidden="1" x14ac:dyDescent="0.3">
      <c r="A4147" s="55">
        <v>45172</v>
      </c>
      <c r="B4147" s="56" t="s">
        <v>919</v>
      </c>
      <c r="C4147" s="56" t="s">
        <v>542</v>
      </c>
      <c r="D4147" s="17" t="s">
        <v>548</v>
      </c>
      <c r="E4147" s="17" t="s">
        <v>550</v>
      </c>
      <c r="F4147" s="17" t="s">
        <v>951</v>
      </c>
      <c r="G4147" s="3" t="s">
        <v>499</v>
      </c>
      <c r="H4147" s="3">
        <v>202</v>
      </c>
      <c r="I4147" s="3">
        <v>1</v>
      </c>
      <c r="J4147" s="57">
        <v>0.184</v>
      </c>
      <c r="K4147" s="3">
        <v>16</v>
      </c>
      <c r="L4147" s="3">
        <v>167</v>
      </c>
      <c r="M4147" s="3">
        <v>95</v>
      </c>
      <c r="N4147" s="3">
        <v>75</v>
      </c>
      <c r="O4147" s="3">
        <v>47</v>
      </c>
      <c r="P4147" s="16" t="s">
        <v>519</v>
      </c>
      <c r="Q4147" s="16" t="s">
        <v>523</v>
      </c>
      <c r="R4147" s="16" t="s">
        <v>520</v>
      </c>
    </row>
    <row r="4148" spans="1:18" hidden="1" x14ac:dyDescent="0.3">
      <c r="A4148" s="55">
        <v>45172</v>
      </c>
      <c r="B4148" s="56" t="s">
        <v>919</v>
      </c>
      <c r="C4148" s="56" t="s">
        <v>542</v>
      </c>
      <c r="D4148" s="17" t="s">
        <v>548</v>
      </c>
      <c r="E4148" s="17" t="s">
        <v>546</v>
      </c>
      <c r="F4148" s="17" t="s">
        <v>951</v>
      </c>
      <c r="G4148" s="3" t="s">
        <v>499</v>
      </c>
      <c r="H4148" s="3">
        <v>935</v>
      </c>
      <c r="I4148" s="3">
        <v>9</v>
      </c>
      <c r="J4148" s="57">
        <v>1.6559999999999999</v>
      </c>
      <c r="K4148" s="3">
        <v>54</v>
      </c>
      <c r="L4148" s="3">
        <v>618</v>
      </c>
      <c r="M4148" s="3">
        <v>343</v>
      </c>
      <c r="N4148" s="3">
        <v>276</v>
      </c>
      <c r="O4148" s="3">
        <v>162</v>
      </c>
      <c r="P4148" s="16" t="s">
        <v>519</v>
      </c>
      <c r="Q4148" s="16" t="s">
        <v>523</v>
      </c>
      <c r="R4148" s="16" t="s">
        <v>520</v>
      </c>
    </row>
    <row r="4149" spans="1:18" hidden="1" x14ac:dyDescent="0.3">
      <c r="A4149" s="55">
        <v>45172</v>
      </c>
      <c r="B4149" s="56" t="s">
        <v>919</v>
      </c>
      <c r="C4149" s="56" t="s">
        <v>542</v>
      </c>
      <c r="D4149" s="17" t="s">
        <v>548</v>
      </c>
      <c r="E4149" s="17" t="s">
        <v>544</v>
      </c>
      <c r="F4149" s="17" t="s">
        <v>952</v>
      </c>
      <c r="G4149" s="3" t="s">
        <v>501</v>
      </c>
      <c r="H4149" s="3">
        <v>4</v>
      </c>
      <c r="I4149" s="3">
        <v>0</v>
      </c>
      <c r="J4149" s="57">
        <v>0</v>
      </c>
      <c r="K4149" s="3">
        <v>1</v>
      </c>
      <c r="L4149" s="3">
        <v>4</v>
      </c>
      <c r="M4149" s="3">
        <v>1</v>
      </c>
      <c r="N4149" s="3">
        <v>1</v>
      </c>
      <c r="O4149" s="3">
        <v>0</v>
      </c>
      <c r="P4149" s="16" t="s">
        <v>519</v>
      </c>
      <c r="Q4149" s="16" t="s">
        <v>523</v>
      </c>
      <c r="R4149" s="16" t="s">
        <v>520</v>
      </c>
    </row>
    <row r="4150" spans="1:18" hidden="1" x14ac:dyDescent="0.3">
      <c r="A4150" s="55">
        <v>45172</v>
      </c>
      <c r="B4150" s="56" t="s">
        <v>919</v>
      </c>
      <c r="C4150" s="56" t="s">
        <v>542</v>
      </c>
      <c r="D4150" s="17" t="s">
        <v>548</v>
      </c>
      <c r="E4150" s="17" t="s">
        <v>550</v>
      </c>
      <c r="F4150" s="17" t="s">
        <v>952</v>
      </c>
      <c r="G4150" s="3" t="s">
        <v>501</v>
      </c>
      <c r="H4150" s="3">
        <v>4</v>
      </c>
      <c r="I4150" s="3">
        <v>0</v>
      </c>
      <c r="J4150" s="57">
        <v>0</v>
      </c>
      <c r="K4150" s="3">
        <v>2</v>
      </c>
      <c r="L4150" s="3">
        <v>4</v>
      </c>
      <c r="M4150" s="3">
        <v>2</v>
      </c>
      <c r="N4150" s="3">
        <v>2</v>
      </c>
      <c r="O4150" s="3">
        <v>2</v>
      </c>
      <c r="P4150" s="16" t="s">
        <v>519</v>
      </c>
      <c r="Q4150" s="16" t="s">
        <v>523</v>
      </c>
      <c r="R4150" s="16" t="s">
        <v>520</v>
      </c>
    </row>
    <row r="4151" spans="1:18" hidden="1" x14ac:dyDescent="0.3">
      <c r="A4151" s="55">
        <v>45172</v>
      </c>
      <c r="B4151" s="56" t="s">
        <v>919</v>
      </c>
      <c r="C4151" s="56" t="s">
        <v>542</v>
      </c>
      <c r="D4151" s="17" t="s">
        <v>548</v>
      </c>
      <c r="E4151" s="17" t="s">
        <v>546</v>
      </c>
      <c r="F4151" s="17" t="s">
        <v>952</v>
      </c>
      <c r="G4151" s="3" t="s">
        <v>501</v>
      </c>
      <c r="H4151" s="3">
        <v>73</v>
      </c>
      <c r="I4151" s="3">
        <v>1</v>
      </c>
      <c r="J4151" s="57">
        <v>0.184</v>
      </c>
      <c r="K4151" s="3">
        <v>10</v>
      </c>
      <c r="L4151" s="3">
        <v>64</v>
      </c>
      <c r="M4151" s="3">
        <v>24</v>
      </c>
      <c r="N4151" s="3">
        <v>15</v>
      </c>
      <c r="O4151" s="3">
        <v>6</v>
      </c>
      <c r="P4151" s="16" t="s">
        <v>519</v>
      </c>
      <c r="Q4151" s="16" t="s">
        <v>523</v>
      </c>
      <c r="R4151" s="16" t="s">
        <v>520</v>
      </c>
    </row>
    <row r="4152" spans="1:18" hidden="1" x14ac:dyDescent="0.3">
      <c r="A4152" s="55">
        <v>45172</v>
      </c>
      <c r="B4152" s="56" t="s">
        <v>919</v>
      </c>
      <c r="C4152" s="56" t="s">
        <v>542</v>
      </c>
      <c r="D4152" s="17" t="s">
        <v>548</v>
      </c>
      <c r="E4152" s="17" t="s">
        <v>544</v>
      </c>
      <c r="F4152" s="17" t="s">
        <v>953</v>
      </c>
      <c r="G4152" s="3" t="s">
        <v>506</v>
      </c>
      <c r="H4152" s="3">
        <v>5697</v>
      </c>
      <c r="I4152" s="3">
        <v>41</v>
      </c>
      <c r="J4152" s="57">
        <v>7.5439999999999996</v>
      </c>
      <c r="K4152" s="3">
        <v>361</v>
      </c>
      <c r="L4152" s="3">
        <v>3290</v>
      </c>
      <c r="M4152" s="3">
        <v>1662</v>
      </c>
      <c r="N4152" s="3">
        <v>1297</v>
      </c>
      <c r="O4152" s="3">
        <v>848</v>
      </c>
      <c r="P4152" s="16" t="s">
        <v>519</v>
      </c>
      <c r="Q4152" s="16" t="s">
        <v>523</v>
      </c>
      <c r="R4152" s="16" t="s">
        <v>520</v>
      </c>
    </row>
    <row r="4153" spans="1:18" hidden="1" x14ac:dyDescent="0.3">
      <c r="A4153" s="55">
        <v>45172</v>
      </c>
      <c r="B4153" s="56" t="s">
        <v>919</v>
      </c>
      <c r="C4153" s="56" t="s">
        <v>542</v>
      </c>
      <c r="D4153" s="17" t="s">
        <v>548</v>
      </c>
      <c r="E4153" s="17" t="s">
        <v>550</v>
      </c>
      <c r="F4153" s="17" t="s">
        <v>953</v>
      </c>
      <c r="G4153" s="3" t="s">
        <v>506</v>
      </c>
      <c r="H4153" s="3">
        <v>75</v>
      </c>
      <c r="I4153" s="3">
        <v>1</v>
      </c>
      <c r="J4153" s="57">
        <v>0.184</v>
      </c>
      <c r="K4153" s="3">
        <v>5</v>
      </c>
      <c r="L4153" s="3">
        <v>47</v>
      </c>
      <c r="M4153" s="3">
        <v>28</v>
      </c>
      <c r="N4153" s="3">
        <v>24</v>
      </c>
      <c r="O4153" s="3">
        <v>24</v>
      </c>
      <c r="P4153" s="16" t="s">
        <v>519</v>
      </c>
      <c r="Q4153" s="16" t="s">
        <v>523</v>
      </c>
      <c r="R4153" s="16" t="s">
        <v>520</v>
      </c>
    </row>
    <row r="4154" spans="1:18" hidden="1" x14ac:dyDescent="0.3">
      <c r="A4154" s="55">
        <v>45172</v>
      </c>
      <c r="B4154" s="56" t="s">
        <v>919</v>
      </c>
      <c r="C4154" s="56" t="s">
        <v>542</v>
      </c>
      <c r="D4154" s="17" t="s">
        <v>548</v>
      </c>
      <c r="E4154" s="17" t="s">
        <v>546</v>
      </c>
      <c r="F4154" s="17" t="s">
        <v>953</v>
      </c>
      <c r="G4154" s="3" t="s">
        <v>506</v>
      </c>
      <c r="H4154" s="3">
        <v>285</v>
      </c>
      <c r="I4154" s="3">
        <v>2</v>
      </c>
      <c r="J4154" s="57">
        <v>0.36799999999999999</v>
      </c>
      <c r="K4154" s="3">
        <v>14</v>
      </c>
      <c r="L4154" s="3">
        <v>163</v>
      </c>
      <c r="M4154" s="3">
        <v>113</v>
      </c>
      <c r="N4154" s="3">
        <v>95</v>
      </c>
      <c r="O4154" s="3">
        <v>59</v>
      </c>
      <c r="P4154" s="16" t="s">
        <v>519</v>
      </c>
      <c r="Q4154" s="16" t="s">
        <v>523</v>
      </c>
      <c r="R4154" s="16" t="s">
        <v>520</v>
      </c>
    </row>
    <row r="4155" spans="1:18" hidden="1" x14ac:dyDescent="0.3">
      <c r="A4155" s="55">
        <v>45172</v>
      </c>
      <c r="B4155" s="56" t="s">
        <v>919</v>
      </c>
      <c r="C4155" s="56" t="s">
        <v>542</v>
      </c>
      <c r="D4155" s="17" t="s">
        <v>923</v>
      </c>
      <c r="E4155" s="17" t="s">
        <v>544</v>
      </c>
      <c r="F4155" s="17" t="s">
        <v>947</v>
      </c>
      <c r="G4155" s="3" t="s">
        <v>507</v>
      </c>
      <c r="H4155" s="3">
        <v>209486</v>
      </c>
      <c r="I4155" s="3">
        <v>1341</v>
      </c>
      <c r="J4155" s="57">
        <v>246.744</v>
      </c>
      <c r="K4155" s="3">
        <v>4168</v>
      </c>
      <c r="L4155" s="3">
        <v>190653</v>
      </c>
      <c r="M4155" s="3">
        <v>81574</v>
      </c>
      <c r="N4155" s="3">
        <v>59180</v>
      </c>
      <c r="O4155" s="3">
        <v>42232</v>
      </c>
      <c r="P4155" s="16" t="s">
        <v>519</v>
      </c>
      <c r="Q4155" s="16" t="s">
        <v>523</v>
      </c>
      <c r="R4155" s="16" t="s">
        <v>520</v>
      </c>
    </row>
    <row r="4156" spans="1:18" hidden="1" x14ac:dyDescent="0.3">
      <c r="A4156" s="55">
        <v>45172</v>
      </c>
      <c r="B4156" s="56" t="s">
        <v>919</v>
      </c>
      <c r="C4156" s="56" t="s">
        <v>542</v>
      </c>
      <c r="D4156" s="17" t="s">
        <v>923</v>
      </c>
      <c r="E4156" s="17" t="s">
        <v>550</v>
      </c>
      <c r="F4156" s="17" t="s">
        <v>947</v>
      </c>
      <c r="G4156" s="3" t="s">
        <v>507</v>
      </c>
      <c r="H4156" s="3">
        <v>879</v>
      </c>
      <c r="I4156" s="3">
        <v>7</v>
      </c>
      <c r="J4156" s="57">
        <v>1.288</v>
      </c>
      <c r="K4156" s="3">
        <v>90</v>
      </c>
      <c r="L4156" s="3">
        <v>812</v>
      </c>
      <c r="M4156" s="3">
        <v>344</v>
      </c>
      <c r="N4156" s="3">
        <v>240</v>
      </c>
      <c r="O4156" s="3">
        <v>163</v>
      </c>
      <c r="P4156" s="16" t="s">
        <v>519</v>
      </c>
      <c r="Q4156" s="16" t="s">
        <v>523</v>
      </c>
      <c r="R4156" s="16" t="s">
        <v>520</v>
      </c>
    </row>
    <row r="4157" spans="1:18" hidden="1" x14ac:dyDescent="0.3">
      <c r="A4157" s="55">
        <v>45172</v>
      </c>
      <c r="B4157" s="56" t="s">
        <v>919</v>
      </c>
      <c r="C4157" s="56" t="s">
        <v>542</v>
      </c>
      <c r="D4157" s="17" t="s">
        <v>923</v>
      </c>
      <c r="E4157" s="17" t="s">
        <v>546</v>
      </c>
      <c r="F4157" s="17" t="s">
        <v>947</v>
      </c>
      <c r="G4157" s="3" t="s">
        <v>507</v>
      </c>
      <c r="H4157" s="3">
        <v>1000</v>
      </c>
      <c r="I4157" s="3">
        <v>12</v>
      </c>
      <c r="J4157" s="57">
        <v>2.2080000000000002</v>
      </c>
      <c r="K4157" s="3">
        <v>30</v>
      </c>
      <c r="L4157" s="3">
        <v>892</v>
      </c>
      <c r="M4157" s="3">
        <v>381</v>
      </c>
      <c r="N4157" s="3">
        <v>266</v>
      </c>
      <c r="O4157" s="3">
        <v>201</v>
      </c>
      <c r="P4157" s="16" t="s">
        <v>519</v>
      </c>
      <c r="Q4157" s="16" t="s">
        <v>523</v>
      </c>
      <c r="R4157" s="16" t="s">
        <v>520</v>
      </c>
    </row>
    <row r="4158" spans="1:18" hidden="1" x14ac:dyDescent="0.3">
      <c r="A4158" s="55">
        <v>45172</v>
      </c>
      <c r="B4158" s="56" t="s">
        <v>919</v>
      </c>
      <c r="C4158" s="56" t="s">
        <v>542</v>
      </c>
      <c r="D4158" s="17" t="s">
        <v>923</v>
      </c>
      <c r="E4158" s="17" t="s">
        <v>544</v>
      </c>
      <c r="F4158" s="17" t="s">
        <v>948</v>
      </c>
      <c r="G4158" s="3" t="s">
        <v>503</v>
      </c>
      <c r="H4158" s="3">
        <v>61950</v>
      </c>
      <c r="I4158" s="3">
        <v>408</v>
      </c>
      <c r="J4158" s="57">
        <v>75.072000000000003</v>
      </c>
      <c r="K4158" s="3">
        <v>890</v>
      </c>
      <c r="L4158" s="3">
        <v>52441</v>
      </c>
      <c r="M4158" s="3">
        <v>24099</v>
      </c>
      <c r="N4158" s="3">
        <v>18170</v>
      </c>
      <c r="O4158" s="3">
        <v>14199</v>
      </c>
      <c r="P4158" s="16" t="s">
        <v>519</v>
      </c>
      <c r="Q4158" s="16" t="s">
        <v>523</v>
      </c>
      <c r="R4158" s="16" t="s">
        <v>520</v>
      </c>
    </row>
    <row r="4159" spans="1:18" hidden="1" x14ac:dyDescent="0.3">
      <c r="A4159" s="55">
        <v>45172</v>
      </c>
      <c r="B4159" s="56" t="s">
        <v>919</v>
      </c>
      <c r="C4159" s="56" t="s">
        <v>542</v>
      </c>
      <c r="D4159" s="17" t="s">
        <v>923</v>
      </c>
      <c r="E4159" s="17" t="s">
        <v>550</v>
      </c>
      <c r="F4159" s="17" t="s">
        <v>948</v>
      </c>
      <c r="G4159" s="3" t="s">
        <v>503</v>
      </c>
      <c r="H4159" s="3">
        <v>466</v>
      </c>
      <c r="I4159" s="3">
        <v>5</v>
      </c>
      <c r="J4159" s="57">
        <v>0.91999999999999993</v>
      </c>
      <c r="K4159" s="3">
        <v>15</v>
      </c>
      <c r="L4159" s="3">
        <v>434</v>
      </c>
      <c r="M4159" s="3">
        <v>205</v>
      </c>
      <c r="N4159" s="3">
        <v>134</v>
      </c>
      <c r="O4159" s="3">
        <v>95</v>
      </c>
      <c r="P4159" s="16" t="s">
        <v>519</v>
      </c>
      <c r="Q4159" s="16" t="s">
        <v>523</v>
      </c>
      <c r="R4159" s="16" t="s">
        <v>520</v>
      </c>
    </row>
    <row r="4160" spans="1:18" hidden="1" x14ac:dyDescent="0.3">
      <c r="A4160" s="55">
        <v>45172</v>
      </c>
      <c r="B4160" s="56" t="s">
        <v>919</v>
      </c>
      <c r="C4160" s="56" t="s">
        <v>542</v>
      </c>
      <c r="D4160" s="17" t="s">
        <v>923</v>
      </c>
      <c r="E4160" s="17" t="s">
        <v>546</v>
      </c>
      <c r="F4160" s="17" t="s">
        <v>948</v>
      </c>
      <c r="G4160" s="3" t="s">
        <v>503</v>
      </c>
      <c r="H4160" s="3">
        <v>1564</v>
      </c>
      <c r="I4160" s="3">
        <v>16</v>
      </c>
      <c r="J4160" s="57">
        <v>2.944</v>
      </c>
      <c r="K4160" s="3">
        <v>18</v>
      </c>
      <c r="L4160" s="3">
        <v>1329</v>
      </c>
      <c r="M4160" s="3">
        <v>652</v>
      </c>
      <c r="N4160" s="3">
        <v>521</v>
      </c>
      <c r="O4160" s="3">
        <v>339</v>
      </c>
      <c r="P4160" s="16" t="s">
        <v>519</v>
      </c>
      <c r="Q4160" s="16" t="s">
        <v>523</v>
      </c>
      <c r="R4160" s="16" t="s">
        <v>520</v>
      </c>
    </row>
    <row r="4161" spans="1:18" hidden="1" x14ac:dyDescent="0.3">
      <c r="A4161" s="55">
        <v>45172</v>
      </c>
      <c r="B4161" s="56" t="s">
        <v>919</v>
      </c>
      <c r="C4161" s="56" t="s">
        <v>542</v>
      </c>
      <c r="D4161" s="17" t="s">
        <v>923</v>
      </c>
      <c r="E4161" s="17" t="s">
        <v>544</v>
      </c>
      <c r="F4161" s="17" t="s">
        <v>949</v>
      </c>
      <c r="G4161" s="3" t="s">
        <v>500</v>
      </c>
      <c r="H4161" s="3">
        <v>3538</v>
      </c>
      <c r="I4161" s="3">
        <v>14</v>
      </c>
      <c r="J4161" s="57">
        <v>2.5760000000000001</v>
      </c>
      <c r="K4161" s="3">
        <v>118</v>
      </c>
      <c r="L4161" s="3">
        <v>3014</v>
      </c>
      <c r="M4161" s="3">
        <v>1507</v>
      </c>
      <c r="N4161" s="3">
        <v>1194</v>
      </c>
      <c r="O4161" s="3">
        <v>816</v>
      </c>
      <c r="P4161" s="16" t="s">
        <v>519</v>
      </c>
      <c r="Q4161" s="16" t="s">
        <v>523</v>
      </c>
      <c r="R4161" s="16" t="s">
        <v>520</v>
      </c>
    </row>
    <row r="4162" spans="1:18" hidden="1" x14ac:dyDescent="0.3">
      <c r="A4162" s="55">
        <v>45172</v>
      </c>
      <c r="B4162" s="56" t="s">
        <v>919</v>
      </c>
      <c r="C4162" s="56" t="s">
        <v>542</v>
      </c>
      <c r="D4162" s="17" t="s">
        <v>923</v>
      </c>
      <c r="E4162" s="17" t="s">
        <v>550</v>
      </c>
      <c r="F4162" s="17" t="s">
        <v>949</v>
      </c>
      <c r="G4162" s="3" t="s">
        <v>500</v>
      </c>
      <c r="H4162" s="3">
        <v>5</v>
      </c>
      <c r="I4162" s="3">
        <v>0</v>
      </c>
      <c r="J4162" s="57">
        <v>0</v>
      </c>
      <c r="K4162" s="3">
        <v>0</v>
      </c>
      <c r="L4162" s="3">
        <v>5</v>
      </c>
      <c r="M4162" s="3">
        <v>0</v>
      </c>
      <c r="N4162" s="3">
        <v>0</v>
      </c>
      <c r="O4162" s="3">
        <v>0</v>
      </c>
      <c r="P4162" s="16" t="s">
        <v>519</v>
      </c>
      <c r="Q4162" s="16" t="s">
        <v>523</v>
      </c>
      <c r="R4162" s="16" t="s">
        <v>520</v>
      </c>
    </row>
    <row r="4163" spans="1:18" hidden="1" x14ac:dyDescent="0.3">
      <c r="A4163" s="55">
        <v>45172</v>
      </c>
      <c r="B4163" s="56" t="s">
        <v>919</v>
      </c>
      <c r="C4163" s="56" t="s">
        <v>542</v>
      </c>
      <c r="D4163" s="17" t="s">
        <v>923</v>
      </c>
      <c r="E4163" s="17" t="s">
        <v>546</v>
      </c>
      <c r="F4163" s="17" t="s">
        <v>949</v>
      </c>
      <c r="G4163" s="3" t="s">
        <v>500</v>
      </c>
      <c r="H4163" s="3">
        <v>5</v>
      </c>
      <c r="I4163" s="3">
        <v>0</v>
      </c>
      <c r="J4163" s="57">
        <v>0</v>
      </c>
      <c r="K4163" s="3">
        <v>1</v>
      </c>
      <c r="L4163" s="3">
        <v>3</v>
      </c>
      <c r="M4163" s="3">
        <v>2</v>
      </c>
      <c r="N4163" s="3">
        <v>2</v>
      </c>
      <c r="O4163" s="3">
        <v>2</v>
      </c>
      <c r="P4163" s="16" t="s">
        <v>519</v>
      </c>
      <c r="Q4163" s="16" t="s">
        <v>523</v>
      </c>
      <c r="R4163" s="16" t="s">
        <v>520</v>
      </c>
    </row>
    <row r="4164" spans="1:18" x14ac:dyDescent="0.3">
      <c r="A4164" s="73">
        <v>45172</v>
      </c>
      <c r="B4164" s="76" t="s">
        <v>919</v>
      </c>
      <c r="C4164" s="56" t="s">
        <v>542</v>
      </c>
      <c r="D4164" s="17" t="s">
        <v>923</v>
      </c>
      <c r="E4164" s="17" t="s">
        <v>550</v>
      </c>
      <c r="F4164" s="17" t="s">
        <v>950</v>
      </c>
      <c r="G4164" s="78" t="s">
        <v>504</v>
      </c>
      <c r="H4164" s="78">
        <v>175</v>
      </c>
      <c r="I4164" s="78">
        <v>1</v>
      </c>
      <c r="J4164" s="84">
        <v>0.184</v>
      </c>
      <c r="K4164" s="41">
        <v>17</v>
      </c>
      <c r="L4164" s="78">
        <v>159</v>
      </c>
      <c r="M4164" s="78">
        <v>54</v>
      </c>
      <c r="N4164" s="78">
        <v>36</v>
      </c>
      <c r="O4164" s="78">
        <v>18</v>
      </c>
      <c r="P4164" s="89" t="s">
        <v>519</v>
      </c>
      <c r="Q4164" s="16" t="s">
        <v>523</v>
      </c>
      <c r="R4164" s="89" t="s">
        <v>520</v>
      </c>
    </row>
    <row r="4165" spans="1:18" x14ac:dyDescent="0.3">
      <c r="A4165" s="73">
        <v>45172</v>
      </c>
      <c r="B4165" s="76" t="s">
        <v>919</v>
      </c>
      <c r="C4165" s="56" t="s">
        <v>542</v>
      </c>
      <c r="D4165" s="17" t="s">
        <v>923</v>
      </c>
      <c r="E4165" s="17" t="s">
        <v>546</v>
      </c>
      <c r="F4165" s="17" t="s">
        <v>950</v>
      </c>
      <c r="G4165" s="78" t="s">
        <v>504</v>
      </c>
      <c r="H4165" s="78">
        <v>114</v>
      </c>
      <c r="I4165" s="78">
        <v>1</v>
      </c>
      <c r="J4165" s="84">
        <v>0.184</v>
      </c>
      <c r="K4165" s="41">
        <v>17</v>
      </c>
      <c r="L4165" s="78">
        <v>102</v>
      </c>
      <c r="M4165" s="78">
        <v>38</v>
      </c>
      <c r="N4165" s="78">
        <v>28</v>
      </c>
      <c r="O4165" s="78">
        <v>17</v>
      </c>
      <c r="P4165" s="89" t="s">
        <v>519</v>
      </c>
      <c r="Q4165" s="16" t="s">
        <v>523</v>
      </c>
      <c r="R4165" s="89" t="s">
        <v>520</v>
      </c>
    </row>
    <row r="4166" spans="1:18" hidden="1" x14ac:dyDescent="0.3">
      <c r="A4166" s="55">
        <v>45172</v>
      </c>
      <c r="B4166" s="56" t="s">
        <v>919</v>
      </c>
      <c r="C4166" s="56" t="s">
        <v>542</v>
      </c>
      <c r="D4166" s="17" t="s">
        <v>923</v>
      </c>
      <c r="E4166" s="17" t="s">
        <v>544</v>
      </c>
      <c r="F4166" s="17" t="s">
        <v>951</v>
      </c>
      <c r="G4166" s="3" t="s">
        <v>499</v>
      </c>
      <c r="H4166" s="3">
        <v>88318</v>
      </c>
      <c r="I4166" s="3">
        <v>519</v>
      </c>
      <c r="J4166" s="57">
        <v>95.495999999999995</v>
      </c>
      <c r="K4166" s="3">
        <v>5353</v>
      </c>
      <c r="L4166" s="3">
        <v>82648</v>
      </c>
      <c r="M4166" s="3">
        <v>48681</v>
      </c>
      <c r="N4166" s="3">
        <v>38966</v>
      </c>
      <c r="O4166" s="3">
        <v>19156</v>
      </c>
      <c r="P4166" s="16" t="s">
        <v>519</v>
      </c>
      <c r="Q4166" s="16" t="s">
        <v>523</v>
      </c>
      <c r="R4166" s="16" t="s">
        <v>520</v>
      </c>
    </row>
    <row r="4167" spans="1:18" hidden="1" x14ac:dyDescent="0.3">
      <c r="A4167" s="55">
        <v>45172</v>
      </c>
      <c r="B4167" s="56" t="s">
        <v>919</v>
      </c>
      <c r="C4167" s="56" t="s">
        <v>542</v>
      </c>
      <c r="D4167" s="17" t="s">
        <v>923</v>
      </c>
      <c r="E4167" s="17" t="s">
        <v>550</v>
      </c>
      <c r="F4167" s="17" t="s">
        <v>951</v>
      </c>
      <c r="G4167" s="3" t="s">
        <v>499</v>
      </c>
      <c r="H4167" s="3">
        <v>1167</v>
      </c>
      <c r="I4167" s="3">
        <v>4</v>
      </c>
      <c r="J4167" s="57">
        <v>0.73599999999999999</v>
      </c>
      <c r="K4167" s="3">
        <v>49</v>
      </c>
      <c r="L4167" s="3">
        <v>1056</v>
      </c>
      <c r="M4167" s="3">
        <v>581</v>
      </c>
      <c r="N4167" s="3">
        <v>475</v>
      </c>
      <c r="O4167" s="3">
        <v>207</v>
      </c>
      <c r="P4167" s="16" t="s">
        <v>519</v>
      </c>
      <c r="Q4167" s="16" t="s">
        <v>523</v>
      </c>
      <c r="R4167" s="16" t="s">
        <v>520</v>
      </c>
    </row>
    <row r="4168" spans="1:18" hidden="1" x14ac:dyDescent="0.3">
      <c r="A4168" s="55">
        <v>45172</v>
      </c>
      <c r="B4168" s="56" t="s">
        <v>919</v>
      </c>
      <c r="C4168" s="56" t="s">
        <v>542</v>
      </c>
      <c r="D4168" s="17" t="s">
        <v>923</v>
      </c>
      <c r="E4168" s="17" t="s">
        <v>546</v>
      </c>
      <c r="F4168" s="17" t="s">
        <v>951</v>
      </c>
      <c r="G4168" s="3" t="s">
        <v>499</v>
      </c>
      <c r="H4168" s="3">
        <v>1038</v>
      </c>
      <c r="I4168" s="3">
        <v>9</v>
      </c>
      <c r="J4168" s="57">
        <v>1.6559999999999999</v>
      </c>
      <c r="K4168" s="3">
        <v>81</v>
      </c>
      <c r="L4168" s="3">
        <v>937</v>
      </c>
      <c r="M4168" s="3">
        <v>557</v>
      </c>
      <c r="N4168" s="3">
        <v>470</v>
      </c>
      <c r="O4168" s="3">
        <v>268</v>
      </c>
      <c r="P4168" s="16" t="s">
        <v>519</v>
      </c>
      <c r="Q4168" s="16" t="s">
        <v>523</v>
      </c>
      <c r="R4168" s="16" t="s">
        <v>520</v>
      </c>
    </row>
    <row r="4169" spans="1:18" hidden="1" x14ac:dyDescent="0.3">
      <c r="A4169" s="55">
        <v>45172</v>
      </c>
      <c r="B4169" s="56" t="s">
        <v>919</v>
      </c>
      <c r="C4169" s="56" t="s">
        <v>542</v>
      </c>
      <c r="D4169" s="17" t="s">
        <v>923</v>
      </c>
      <c r="E4169" s="17" t="s">
        <v>544</v>
      </c>
      <c r="F4169" s="17" t="s">
        <v>952</v>
      </c>
      <c r="G4169" s="3" t="s">
        <v>501</v>
      </c>
      <c r="H4169" s="3">
        <v>11</v>
      </c>
      <c r="I4169" s="3">
        <v>0</v>
      </c>
      <c r="J4169" s="57">
        <v>0</v>
      </c>
      <c r="K4169" s="3">
        <v>2</v>
      </c>
      <c r="L4169" s="3">
        <v>8</v>
      </c>
      <c r="M4169" s="3">
        <v>4</v>
      </c>
      <c r="N4169" s="3">
        <v>3</v>
      </c>
      <c r="O4169" s="3">
        <v>2</v>
      </c>
      <c r="P4169" s="16" t="s">
        <v>519</v>
      </c>
      <c r="Q4169" s="16" t="s">
        <v>523</v>
      </c>
      <c r="R4169" s="16" t="s">
        <v>520</v>
      </c>
    </row>
    <row r="4170" spans="1:18" hidden="1" x14ac:dyDescent="0.3">
      <c r="A4170" s="55">
        <v>45172</v>
      </c>
      <c r="B4170" s="56" t="s">
        <v>919</v>
      </c>
      <c r="C4170" s="56" t="s">
        <v>542</v>
      </c>
      <c r="D4170" s="17" t="s">
        <v>923</v>
      </c>
      <c r="E4170" s="17" t="s">
        <v>544</v>
      </c>
      <c r="F4170" s="17" t="s">
        <v>953</v>
      </c>
      <c r="G4170" s="3" t="s">
        <v>506</v>
      </c>
      <c r="H4170" s="3">
        <v>91600</v>
      </c>
      <c r="I4170" s="3">
        <v>583</v>
      </c>
      <c r="J4170" s="57">
        <v>107.27199999999999</v>
      </c>
      <c r="K4170" s="3">
        <v>1283</v>
      </c>
      <c r="L4170" s="3">
        <v>65796</v>
      </c>
      <c r="M4170" s="3">
        <v>35220</v>
      </c>
      <c r="N4170" s="3">
        <v>26564</v>
      </c>
      <c r="O4170" s="3">
        <v>15865</v>
      </c>
      <c r="P4170" s="16" t="s">
        <v>519</v>
      </c>
      <c r="Q4170" s="16" t="s">
        <v>523</v>
      </c>
      <c r="R4170" s="16" t="s">
        <v>520</v>
      </c>
    </row>
    <row r="4171" spans="1:18" hidden="1" x14ac:dyDescent="0.3">
      <c r="A4171" s="55">
        <v>45172</v>
      </c>
      <c r="B4171" s="56" t="s">
        <v>919</v>
      </c>
      <c r="C4171" s="56" t="s">
        <v>542</v>
      </c>
      <c r="D4171" s="17" t="s">
        <v>923</v>
      </c>
      <c r="E4171" s="17" t="s">
        <v>550</v>
      </c>
      <c r="F4171" s="17" t="s">
        <v>953</v>
      </c>
      <c r="G4171" s="3" t="s">
        <v>506</v>
      </c>
      <c r="H4171" s="3">
        <v>735</v>
      </c>
      <c r="I4171" s="3">
        <v>3</v>
      </c>
      <c r="J4171" s="57">
        <v>0.55200000000000005</v>
      </c>
      <c r="K4171" s="3">
        <v>22</v>
      </c>
      <c r="L4171" s="3">
        <v>617</v>
      </c>
      <c r="M4171" s="3">
        <v>368</v>
      </c>
      <c r="N4171" s="3">
        <v>287</v>
      </c>
      <c r="O4171" s="3">
        <v>154</v>
      </c>
      <c r="P4171" s="16" t="s">
        <v>519</v>
      </c>
      <c r="Q4171" s="16" t="s">
        <v>523</v>
      </c>
      <c r="R4171" s="16" t="s">
        <v>520</v>
      </c>
    </row>
    <row r="4172" spans="1:18" hidden="1" x14ac:dyDescent="0.3">
      <c r="A4172" s="55">
        <v>45172</v>
      </c>
      <c r="B4172" s="56" t="s">
        <v>919</v>
      </c>
      <c r="C4172" s="56" t="s">
        <v>542</v>
      </c>
      <c r="D4172" s="17" t="s">
        <v>923</v>
      </c>
      <c r="E4172" s="17" t="s">
        <v>546</v>
      </c>
      <c r="F4172" s="17" t="s">
        <v>953</v>
      </c>
      <c r="G4172" s="3" t="s">
        <v>506</v>
      </c>
      <c r="H4172" s="3">
        <v>279</v>
      </c>
      <c r="I4172" s="3">
        <v>0</v>
      </c>
      <c r="J4172" s="57">
        <v>0</v>
      </c>
      <c r="K4172" s="3">
        <v>33</v>
      </c>
      <c r="L4172" s="3">
        <v>217</v>
      </c>
      <c r="M4172" s="3">
        <v>111</v>
      </c>
      <c r="N4172" s="3">
        <v>88</v>
      </c>
      <c r="O4172" s="3">
        <v>55</v>
      </c>
      <c r="P4172" s="16" t="s">
        <v>519</v>
      </c>
      <c r="Q4172" s="16" t="s">
        <v>523</v>
      </c>
      <c r="R4172" s="16" t="s">
        <v>520</v>
      </c>
    </row>
    <row r="4173" spans="1:18" hidden="1" x14ac:dyDescent="0.3">
      <c r="A4173" s="55">
        <v>45172</v>
      </c>
      <c r="B4173" s="56" t="s">
        <v>919</v>
      </c>
      <c r="C4173" s="56" t="s">
        <v>542</v>
      </c>
      <c r="D4173" s="17" t="s">
        <v>549</v>
      </c>
      <c r="E4173" s="17" t="s">
        <v>544</v>
      </c>
      <c r="F4173" s="17" t="s">
        <v>954</v>
      </c>
      <c r="G4173" s="3" t="s">
        <v>499</v>
      </c>
      <c r="H4173" s="3">
        <v>1498</v>
      </c>
      <c r="I4173" s="3">
        <v>5</v>
      </c>
      <c r="J4173" s="57">
        <v>0.42999999999999994</v>
      </c>
      <c r="K4173" s="3">
        <v>96</v>
      </c>
      <c r="L4173" s="3">
        <v>627</v>
      </c>
      <c r="M4173" s="3">
        <v>307</v>
      </c>
      <c r="N4173" s="3">
        <v>232</v>
      </c>
      <c r="O4173" s="3">
        <v>140</v>
      </c>
      <c r="P4173" s="16" t="s">
        <v>511</v>
      </c>
      <c r="Q4173" s="16" t="s">
        <v>523</v>
      </c>
      <c r="R4173" s="16" t="s">
        <v>513</v>
      </c>
    </row>
    <row r="4174" spans="1:18" hidden="1" x14ac:dyDescent="0.3">
      <c r="A4174" s="55">
        <v>45172</v>
      </c>
      <c r="B4174" s="56" t="s">
        <v>919</v>
      </c>
      <c r="C4174" s="56" t="s">
        <v>542</v>
      </c>
      <c r="D4174" s="17" t="s">
        <v>549</v>
      </c>
      <c r="E4174" s="17" t="s">
        <v>550</v>
      </c>
      <c r="F4174" s="17" t="s">
        <v>954</v>
      </c>
      <c r="G4174" s="3" t="s">
        <v>499</v>
      </c>
      <c r="H4174" s="3">
        <v>86</v>
      </c>
      <c r="I4174" s="3">
        <v>0</v>
      </c>
      <c r="J4174" s="57">
        <v>0</v>
      </c>
      <c r="K4174" s="3">
        <v>16</v>
      </c>
      <c r="L4174" s="3">
        <v>51</v>
      </c>
      <c r="M4174" s="3">
        <v>31</v>
      </c>
      <c r="N4174" s="3">
        <v>28</v>
      </c>
      <c r="O4174" s="3">
        <v>21</v>
      </c>
      <c r="P4174" s="16" t="s">
        <v>511</v>
      </c>
      <c r="Q4174" s="16" t="s">
        <v>523</v>
      </c>
      <c r="R4174" s="16" t="s">
        <v>513</v>
      </c>
    </row>
    <row r="4175" spans="1:18" hidden="1" x14ac:dyDescent="0.3">
      <c r="A4175" s="55">
        <v>45172</v>
      </c>
      <c r="B4175" s="56" t="s">
        <v>919</v>
      </c>
      <c r="C4175" s="56" t="s">
        <v>542</v>
      </c>
      <c r="D4175" s="17" t="s">
        <v>549</v>
      </c>
      <c r="E4175" s="17" t="s">
        <v>546</v>
      </c>
      <c r="F4175" s="17" t="s">
        <v>954</v>
      </c>
      <c r="G4175" s="3" t="s">
        <v>499</v>
      </c>
      <c r="H4175" s="3">
        <v>146</v>
      </c>
      <c r="I4175" s="3">
        <v>3</v>
      </c>
      <c r="J4175" s="57">
        <v>0.25800000000000001</v>
      </c>
      <c r="K4175" s="3">
        <v>17</v>
      </c>
      <c r="L4175" s="3">
        <v>108</v>
      </c>
      <c r="M4175" s="3">
        <v>45</v>
      </c>
      <c r="N4175" s="3">
        <v>29</v>
      </c>
      <c r="O4175" s="3">
        <v>18</v>
      </c>
      <c r="P4175" s="16" t="s">
        <v>511</v>
      </c>
      <c r="Q4175" s="16" t="s">
        <v>523</v>
      </c>
      <c r="R4175" s="16" t="s">
        <v>513</v>
      </c>
    </row>
    <row r="4176" spans="1:18" hidden="1" x14ac:dyDescent="0.3">
      <c r="A4176" s="55">
        <v>45172</v>
      </c>
      <c r="B4176" s="56" t="s">
        <v>919</v>
      </c>
      <c r="C4176" s="56" t="s">
        <v>542</v>
      </c>
      <c r="D4176" s="17" t="s">
        <v>549</v>
      </c>
      <c r="E4176" s="17" t="s">
        <v>544</v>
      </c>
      <c r="F4176" s="17" t="s">
        <v>955</v>
      </c>
      <c r="G4176" s="3" t="s">
        <v>501</v>
      </c>
      <c r="H4176" s="3">
        <v>4327</v>
      </c>
      <c r="I4176" s="3">
        <v>20</v>
      </c>
      <c r="J4176" s="57">
        <v>1.7199999999999998</v>
      </c>
      <c r="K4176" s="3">
        <v>476</v>
      </c>
      <c r="L4176" s="3">
        <v>1916</v>
      </c>
      <c r="M4176" s="3">
        <v>935</v>
      </c>
      <c r="N4176" s="3">
        <v>747</v>
      </c>
      <c r="O4176" s="3">
        <v>527</v>
      </c>
      <c r="P4176" s="16" t="s">
        <v>511</v>
      </c>
      <c r="Q4176" s="16" t="s">
        <v>523</v>
      </c>
      <c r="R4176" s="16" t="s">
        <v>513</v>
      </c>
    </row>
    <row r="4177" spans="1:18" hidden="1" x14ac:dyDescent="0.3">
      <c r="A4177" s="55">
        <v>45172</v>
      </c>
      <c r="B4177" s="56" t="s">
        <v>919</v>
      </c>
      <c r="C4177" s="56" t="s">
        <v>542</v>
      </c>
      <c r="D4177" s="17" t="s">
        <v>549</v>
      </c>
      <c r="E4177" s="17" t="s">
        <v>550</v>
      </c>
      <c r="F4177" s="17" t="s">
        <v>955</v>
      </c>
      <c r="G4177" s="3" t="s">
        <v>501</v>
      </c>
      <c r="H4177" s="3">
        <v>624</v>
      </c>
      <c r="I4177" s="3">
        <v>0</v>
      </c>
      <c r="J4177" s="57">
        <v>0</v>
      </c>
      <c r="K4177" s="3">
        <v>46</v>
      </c>
      <c r="L4177" s="3">
        <v>325</v>
      </c>
      <c r="M4177" s="3">
        <v>120</v>
      </c>
      <c r="N4177" s="3">
        <v>103</v>
      </c>
      <c r="O4177" s="3">
        <v>78</v>
      </c>
      <c r="P4177" s="16" t="s">
        <v>511</v>
      </c>
      <c r="Q4177" s="16" t="s">
        <v>523</v>
      </c>
      <c r="R4177" s="16" t="s">
        <v>513</v>
      </c>
    </row>
    <row r="4178" spans="1:18" hidden="1" x14ac:dyDescent="0.3">
      <c r="A4178" s="55">
        <v>45172</v>
      </c>
      <c r="B4178" s="56" t="s">
        <v>919</v>
      </c>
      <c r="C4178" s="56" t="s">
        <v>542</v>
      </c>
      <c r="D4178" s="17" t="s">
        <v>549</v>
      </c>
      <c r="E4178" s="17" t="s">
        <v>546</v>
      </c>
      <c r="F4178" s="17" t="s">
        <v>955</v>
      </c>
      <c r="G4178" s="3" t="s">
        <v>501</v>
      </c>
      <c r="H4178" s="3">
        <v>918</v>
      </c>
      <c r="I4178" s="3">
        <v>3</v>
      </c>
      <c r="J4178" s="57">
        <v>0.25800000000000001</v>
      </c>
      <c r="K4178" s="3">
        <v>89</v>
      </c>
      <c r="L4178" s="3">
        <v>541</v>
      </c>
      <c r="M4178" s="3">
        <v>210</v>
      </c>
      <c r="N4178" s="3">
        <v>168</v>
      </c>
      <c r="O4178" s="3">
        <v>129</v>
      </c>
      <c r="P4178" s="16" t="s">
        <v>511</v>
      </c>
      <c r="Q4178" s="16" t="s">
        <v>523</v>
      </c>
      <c r="R4178" s="16" t="s">
        <v>513</v>
      </c>
    </row>
    <row r="4179" spans="1:18" hidden="1" x14ac:dyDescent="0.3">
      <c r="A4179" s="55">
        <v>45172</v>
      </c>
      <c r="B4179" s="56" t="s">
        <v>919</v>
      </c>
      <c r="C4179" s="56" t="s">
        <v>542</v>
      </c>
      <c r="D4179" s="17" t="s">
        <v>549</v>
      </c>
      <c r="E4179" s="17" t="s">
        <v>544</v>
      </c>
      <c r="F4179" s="17" t="s">
        <v>956</v>
      </c>
      <c r="G4179" s="3" t="s">
        <v>503</v>
      </c>
      <c r="H4179" s="3">
        <v>3418</v>
      </c>
      <c r="I4179" s="3">
        <v>30</v>
      </c>
      <c r="J4179" s="57">
        <v>2.5799999999999996</v>
      </c>
      <c r="K4179" s="3">
        <v>172</v>
      </c>
      <c r="L4179" s="3">
        <v>2681</v>
      </c>
      <c r="M4179" s="3">
        <v>1229</v>
      </c>
      <c r="N4179" s="3">
        <v>932</v>
      </c>
      <c r="O4179" s="3">
        <v>639</v>
      </c>
      <c r="P4179" s="16" t="s">
        <v>511</v>
      </c>
      <c r="Q4179" s="16" t="s">
        <v>523</v>
      </c>
      <c r="R4179" s="16" t="s">
        <v>513</v>
      </c>
    </row>
    <row r="4180" spans="1:18" hidden="1" x14ac:dyDescent="0.3">
      <c r="A4180" s="55">
        <v>45172</v>
      </c>
      <c r="B4180" s="56" t="s">
        <v>919</v>
      </c>
      <c r="C4180" s="56" t="s">
        <v>542</v>
      </c>
      <c r="D4180" s="17" t="s">
        <v>549</v>
      </c>
      <c r="E4180" s="17" t="s">
        <v>550</v>
      </c>
      <c r="F4180" s="17" t="s">
        <v>956</v>
      </c>
      <c r="G4180" s="3" t="s">
        <v>503</v>
      </c>
      <c r="H4180" s="3">
        <v>400</v>
      </c>
      <c r="I4180" s="3">
        <v>2</v>
      </c>
      <c r="J4180" s="57">
        <v>0.17199999999999999</v>
      </c>
      <c r="K4180" s="3">
        <v>19</v>
      </c>
      <c r="L4180" s="3">
        <v>307</v>
      </c>
      <c r="M4180" s="3">
        <v>139</v>
      </c>
      <c r="N4180" s="3">
        <v>93</v>
      </c>
      <c r="O4180" s="3">
        <v>55</v>
      </c>
      <c r="P4180" s="16" t="s">
        <v>511</v>
      </c>
      <c r="Q4180" s="16" t="s">
        <v>523</v>
      </c>
      <c r="R4180" s="16" t="s">
        <v>513</v>
      </c>
    </row>
    <row r="4181" spans="1:18" hidden="1" x14ac:dyDescent="0.3">
      <c r="A4181" s="55">
        <v>45172</v>
      </c>
      <c r="B4181" s="56" t="s">
        <v>919</v>
      </c>
      <c r="C4181" s="56" t="s">
        <v>542</v>
      </c>
      <c r="D4181" s="17" t="s">
        <v>549</v>
      </c>
      <c r="E4181" s="17" t="s">
        <v>546</v>
      </c>
      <c r="F4181" s="17" t="s">
        <v>956</v>
      </c>
      <c r="G4181" s="3" t="s">
        <v>503</v>
      </c>
      <c r="H4181" s="3">
        <v>916</v>
      </c>
      <c r="I4181" s="3">
        <v>5</v>
      </c>
      <c r="J4181" s="57">
        <v>0.42999999999999994</v>
      </c>
      <c r="K4181" s="3">
        <v>99</v>
      </c>
      <c r="L4181" s="3">
        <v>826</v>
      </c>
      <c r="M4181" s="3">
        <v>389</v>
      </c>
      <c r="N4181" s="3">
        <v>298</v>
      </c>
      <c r="O4181" s="3">
        <v>195</v>
      </c>
      <c r="P4181" s="16" t="s">
        <v>511</v>
      </c>
      <c r="Q4181" s="16" t="s">
        <v>523</v>
      </c>
      <c r="R4181" s="16" t="s">
        <v>513</v>
      </c>
    </row>
    <row r="4182" spans="1:18" hidden="1" x14ac:dyDescent="0.3">
      <c r="A4182" s="55">
        <v>45172</v>
      </c>
      <c r="B4182" s="56" t="s">
        <v>919</v>
      </c>
      <c r="C4182" s="56" t="s">
        <v>542</v>
      </c>
      <c r="D4182" s="17" t="s">
        <v>549</v>
      </c>
      <c r="E4182" s="17" t="s">
        <v>544</v>
      </c>
      <c r="F4182" s="17" t="s">
        <v>957</v>
      </c>
      <c r="G4182" s="3" t="s">
        <v>502</v>
      </c>
      <c r="H4182" s="3">
        <v>460</v>
      </c>
      <c r="I4182" s="3">
        <v>5</v>
      </c>
      <c r="J4182" s="57">
        <v>0.42999999999999994</v>
      </c>
      <c r="K4182" s="3">
        <v>56</v>
      </c>
      <c r="L4182" s="3">
        <v>367</v>
      </c>
      <c r="M4182" s="3">
        <v>206</v>
      </c>
      <c r="N4182" s="3">
        <v>163</v>
      </c>
      <c r="O4182" s="3">
        <v>132</v>
      </c>
      <c r="P4182" s="16" t="s">
        <v>511</v>
      </c>
      <c r="Q4182" s="16" t="s">
        <v>523</v>
      </c>
      <c r="R4182" s="16" t="s">
        <v>513</v>
      </c>
    </row>
    <row r="4183" spans="1:18" hidden="1" x14ac:dyDescent="0.3">
      <c r="A4183" s="55">
        <v>45172</v>
      </c>
      <c r="B4183" s="56" t="s">
        <v>919</v>
      </c>
      <c r="C4183" s="56" t="s">
        <v>542</v>
      </c>
      <c r="D4183" s="17" t="s">
        <v>549</v>
      </c>
      <c r="E4183" s="17" t="s">
        <v>550</v>
      </c>
      <c r="F4183" s="17" t="s">
        <v>957</v>
      </c>
      <c r="G4183" s="3" t="s">
        <v>502</v>
      </c>
      <c r="H4183" s="3">
        <v>41</v>
      </c>
      <c r="I4183" s="3">
        <v>0</v>
      </c>
      <c r="J4183" s="57">
        <v>0</v>
      </c>
      <c r="K4183" s="3">
        <v>4</v>
      </c>
      <c r="L4183" s="3">
        <v>26</v>
      </c>
      <c r="M4183" s="3">
        <v>14</v>
      </c>
      <c r="N4183" s="3">
        <v>5</v>
      </c>
      <c r="O4183" s="3">
        <v>1</v>
      </c>
      <c r="P4183" s="16" t="s">
        <v>511</v>
      </c>
      <c r="Q4183" s="16" t="s">
        <v>523</v>
      </c>
      <c r="R4183" s="16" t="s">
        <v>513</v>
      </c>
    </row>
    <row r="4184" spans="1:18" hidden="1" x14ac:dyDescent="0.3">
      <c r="A4184" s="55">
        <v>45172</v>
      </c>
      <c r="B4184" s="56" t="s">
        <v>919</v>
      </c>
      <c r="C4184" s="56" t="s">
        <v>542</v>
      </c>
      <c r="D4184" s="17" t="s">
        <v>549</v>
      </c>
      <c r="E4184" s="17" t="s">
        <v>546</v>
      </c>
      <c r="F4184" s="17" t="s">
        <v>957</v>
      </c>
      <c r="G4184" s="3" t="s">
        <v>502</v>
      </c>
      <c r="H4184" s="3">
        <v>111</v>
      </c>
      <c r="I4184" s="3">
        <v>1</v>
      </c>
      <c r="J4184" s="57">
        <v>8.5999999999999993E-2</v>
      </c>
      <c r="K4184" s="3">
        <v>6</v>
      </c>
      <c r="L4184" s="3">
        <v>96</v>
      </c>
      <c r="M4184" s="3">
        <v>56</v>
      </c>
      <c r="N4184" s="3">
        <v>30</v>
      </c>
      <c r="O4184" s="3">
        <v>13</v>
      </c>
      <c r="P4184" s="16" t="s">
        <v>511</v>
      </c>
      <c r="Q4184" s="16" t="s">
        <v>523</v>
      </c>
      <c r="R4184" s="16" t="s">
        <v>513</v>
      </c>
    </row>
    <row r="4185" spans="1:18" hidden="1" x14ac:dyDescent="0.3">
      <c r="A4185" s="55">
        <v>45172</v>
      </c>
      <c r="B4185" s="56" t="s">
        <v>919</v>
      </c>
      <c r="C4185" s="56" t="s">
        <v>542</v>
      </c>
      <c r="D4185" s="17" t="s">
        <v>549</v>
      </c>
      <c r="E4185" s="17" t="s">
        <v>544</v>
      </c>
      <c r="F4185" s="17" t="s">
        <v>960</v>
      </c>
      <c r="G4185" s="3" t="s">
        <v>500</v>
      </c>
      <c r="H4185" s="3">
        <v>584</v>
      </c>
      <c r="I4185" s="3">
        <v>2</v>
      </c>
      <c r="J4185" s="57">
        <v>0.17199999999999999</v>
      </c>
      <c r="K4185" s="3">
        <v>81</v>
      </c>
      <c r="L4185" s="3">
        <v>499</v>
      </c>
      <c r="M4185" s="3">
        <v>238</v>
      </c>
      <c r="N4185" s="3">
        <v>173</v>
      </c>
      <c r="O4185" s="3">
        <v>127</v>
      </c>
      <c r="P4185" s="16" t="s">
        <v>511</v>
      </c>
      <c r="Q4185" s="16" t="s">
        <v>523</v>
      </c>
      <c r="R4185" s="16" t="s">
        <v>513</v>
      </c>
    </row>
    <row r="4186" spans="1:18" hidden="1" x14ac:dyDescent="0.3">
      <c r="A4186" s="55">
        <v>45172</v>
      </c>
      <c r="B4186" s="56" t="s">
        <v>919</v>
      </c>
      <c r="C4186" s="56" t="s">
        <v>542</v>
      </c>
      <c r="D4186" s="17" t="s">
        <v>549</v>
      </c>
      <c r="E4186" s="17" t="s">
        <v>550</v>
      </c>
      <c r="F4186" s="17" t="s">
        <v>960</v>
      </c>
      <c r="G4186" s="3" t="s">
        <v>500</v>
      </c>
      <c r="H4186" s="3">
        <v>92</v>
      </c>
      <c r="I4186" s="3">
        <v>1</v>
      </c>
      <c r="J4186" s="57">
        <v>8.5999999999999993E-2</v>
      </c>
      <c r="K4186" s="3">
        <v>20</v>
      </c>
      <c r="L4186" s="3">
        <v>81</v>
      </c>
      <c r="M4186" s="3">
        <v>38</v>
      </c>
      <c r="N4186" s="3">
        <v>28</v>
      </c>
      <c r="O4186" s="3">
        <v>23</v>
      </c>
      <c r="P4186" s="16" t="s">
        <v>511</v>
      </c>
      <c r="Q4186" s="16" t="s">
        <v>523</v>
      </c>
      <c r="R4186" s="16" t="s">
        <v>513</v>
      </c>
    </row>
    <row r="4187" spans="1:18" hidden="1" x14ac:dyDescent="0.3">
      <c r="A4187" s="55">
        <v>45172</v>
      </c>
      <c r="B4187" s="56" t="s">
        <v>919</v>
      </c>
      <c r="C4187" s="56" t="s">
        <v>542</v>
      </c>
      <c r="D4187" s="17" t="s">
        <v>549</v>
      </c>
      <c r="E4187" s="17" t="s">
        <v>546</v>
      </c>
      <c r="F4187" s="17" t="s">
        <v>960</v>
      </c>
      <c r="G4187" s="3" t="s">
        <v>500</v>
      </c>
      <c r="H4187" s="3">
        <v>223</v>
      </c>
      <c r="I4187" s="3">
        <v>2</v>
      </c>
      <c r="J4187" s="57">
        <v>0.17199999999999999</v>
      </c>
      <c r="K4187" s="3">
        <v>32</v>
      </c>
      <c r="L4187" s="3">
        <v>193</v>
      </c>
      <c r="M4187" s="3">
        <v>82</v>
      </c>
      <c r="N4187" s="3">
        <v>67</v>
      </c>
      <c r="O4187" s="3">
        <v>43</v>
      </c>
      <c r="P4187" s="16" t="s">
        <v>511</v>
      </c>
      <c r="Q4187" s="16" t="s">
        <v>523</v>
      </c>
      <c r="R4187" s="16" t="s">
        <v>513</v>
      </c>
    </row>
    <row r="4188" spans="1:18" hidden="1" x14ac:dyDescent="0.3">
      <c r="A4188" s="55">
        <v>45172</v>
      </c>
      <c r="B4188" s="56" t="s">
        <v>919</v>
      </c>
      <c r="C4188" s="56" t="s">
        <v>542</v>
      </c>
      <c r="D4188" s="17" t="s">
        <v>551</v>
      </c>
      <c r="E4188" s="17" t="s">
        <v>544</v>
      </c>
      <c r="F4188" s="17" t="s">
        <v>963</v>
      </c>
      <c r="G4188" s="3" t="s">
        <v>503</v>
      </c>
      <c r="H4188" s="3">
        <v>5064</v>
      </c>
      <c r="I4188" s="3">
        <v>23</v>
      </c>
      <c r="J4188" s="57">
        <v>1.9779999999999998</v>
      </c>
      <c r="K4188" s="3">
        <v>381</v>
      </c>
      <c r="L4188" s="3">
        <v>3943</v>
      </c>
      <c r="M4188" s="3">
        <v>2194</v>
      </c>
      <c r="N4188" s="3">
        <v>1884</v>
      </c>
      <c r="O4188" s="3">
        <v>1549</v>
      </c>
      <c r="P4188" s="16" t="s">
        <v>511</v>
      </c>
      <c r="Q4188" s="16" t="s">
        <v>523</v>
      </c>
      <c r="R4188" s="16" t="s">
        <v>514</v>
      </c>
    </row>
    <row r="4189" spans="1:18" hidden="1" x14ac:dyDescent="0.3">
      <c r="A4189" s="55">
        <v>45172</v>
      </c>
      <c r="B4189" s="56" t="s">
        <v>919</v>
      </c>
      <c r="C4189" s="56" t="s">
        <v>542</v>
      </c>
      <c r="D4189" s="17" t="s">
        <v>551</v>
      </c>
      <c r="E4189" s="17" t="s">
        <v>550</v>
      </c>
      <c r="F4189" s="17" t="s">
        <v>963</v>
      </c>
      <c r="G4189" s="3" t="s">
        <v>503</v>
      </c>
      <c r="H4189" s="3">
        <v>565</v>
      </c>
      <c r="I4189" s="3">
        <v>5</v>
      </c>
      <c r="J4189" s="57">
        <v>0.42999999999999994</v>
      </c>
      <c r="K4189" s="3">
        <v>67</v>
      </c>
      <c r="L4189" s="3">
        <v>484</v>
      </c>
      <c r="M4189" s="3">
        <v>178</v>
      </c>
      <c r="N4189" s="3">
        <v>139</v>
      </c>
      <c r="O4189" s="3">
        <v>113</v>
      </c>
      <c r="P4189" s="16" t="s">
        <v>511</v>
      </c>
      <c r="Q4189" s="16" t="s">
        <v>523</v>
      </c>
      <c r="R4189" s="16" t="s">
        <v>514</v>
      </c>
    </row>
    <row r="4190" spans="1:18" hidden="1" x14ac:dyDescent="0.3">
      <c r="A4190" s="55">
        <v>45172</v>
      </c>
      <c r="B4190" s="56" t="s">
        <v>919</v>
      </c>
      <c r="C4190" s="56" t="s">
        <v>542</v>
      </c>
      <c r="D4190" s="17" t="s">
        <v>551</v>
      </c>
      <c r="E4190" s="17" t="s">
        <v>546</v>
      </c>
      <c r="F4190" s="17" t="s">
        <v>963</v>
      </c>
      <c r="G4190" s="3" t="s">
        <v>503</v>
      </c>
      <c r="H4190" s="3">
        <v>1002</v>
      </c>
      <c r="I4190" s="3">
        <v>9</v>
      </c>
      <c r="J4190" s="57">
        <v>0.77399999999999991</v>
      </c>
      <c r="K4190" s="3">
        <v>61</v>
      </c>
      <c r="L4190" s="3">
        <v>849</v>
      </c>
      <c r="M4190" s="3">
        <v>459</v>
      </c>
      <c r="N4190" s="3">
        <v>348</v>
      </c>
      <c r="O4190" s="3">
        <v>301</v>
      </c>
      <c r="P4190" s="16" t="s">
        <v>511</v>
      </c>
      <c r="Q4190" s="16" t="s">
        <v>523</v>
      </c>
      <c r="R4190" s="16" t="s">
        <v>514</v>
      </c>
    </row>
    <row r="4191" spans="1:18" hidden="1" x14ac:dyDescent="0.3">
      <c r="A4191" s="55">
        <v>45172</v>
      </c>
      <c r="B4191" s="56" t="s">
        <v>919</v>
      </c>
      <c r="C4191" s="56" t="s">
        <v>542</v>
      </c>
      <c r="D4191" s="17" t="s">
        <v>551</v>
      </c>
      <c r="E4191" s="17" t="s">
        <v>544</v>
      </c>
      <c r="F4191" s="17" t="s">
        <v>964</v>
      </c>
      <c r="G4191" s="3" t="s">
        <v>500</v>
      </c>
      <c r="H4191" s="3">
        <v>2445</v>
      </c>
      <c r="I4191" s="3">
        <v>20</v>
      </c>
      <c r="J4191" s="57">
        <v>1.7199999999999998</v>
      </c>
      <c r="K4191" s="3">
        <v>241</v>
      </c>
      <c r="L4191" s="3">
        <v>2145</v>
      </c>
      <c r="M4191" s="3">
        <v>895</v>
      </c>
      <c r="N4191" s="3">
        <v>629</v>
      </c>
      <c r="O4191" s="3">
        <v>494</v>
      </c>
      <c r="P4191" s="16" t="s">
        <v>511</v>
      </c>
      <c r="Q4191" s="16" t="s">
        <v>523</v>
      </c>
      <c r="R4191" s="16" t="s">
        <v>514</v>
      </c>
    </row>
    <row r="4192" spans="1:18" hidden="1" x14ac:dyDescent="0.3">
      <c r="A4192" s="55">
        <v>45172</v>
      </c>
      <c r="B4192" s="56" t="s">
        <v>919</v>
      </c>
      <c r="C4192" s="56" t="s">
        <v>542</v>
      </c>
      <c r="D4192" s="17" t="s">
        <v>551</v>
      </c>
      <c r="E4192" s="17" t="s">
        <v>550</v>
      </c>
      <c r="F4192" s="17" t="s">
        <v>964</v>
      </c>
      <c r="G4192" s="3" t="s">
        <v>500</v>
      </c>
      <c r="H4192" s="3">
        <v>198</v>
      </c>
      <c r="I4192" s="3">
        <v>1</v>
      </c>
      <c r="J4192" s="57">
        <v>8.5999999999999993E-2</v>
      </c>
      <c r="K4192" s="3">
        <v>45</v>
      </c>
      <c r="L4192" s="3">
        <v>185</v>
      </c>
      <c r="M4192" s="3">
        <v>79</v>
      </c>
      <c r="N4192" s="3">
        <v>59</v>
      </c>
      <c r="O4192" s="3">
        <v>50</v>
      </c>
      <c r="P4192" s="16" t="s">
        <v>511</v>
      </c>
      <c r="Q4192" s="16" t="s">
        <v>523</v>
      </c>
      <c r="R4192" s="16" t="s">
        <v>514</v>
      </c>
    </row>
    <row r="4193" spans="1:18" hidden="1" x14ac:dyDescent="0.3">
      <c r="A4193" s="55">
        <v>45172</v>
      </c>
      <c r="B4193" s="56" t="s">
        <v>919</v>
      </c>
      <c r="C4193" s="56" t="s">
        <v>542</v>
      </c>
      <c r="D4193" s="17" t="s">
        <v>551</v>
      </c>
      <c r="E4193" s="17" t="s">
        <v>546</v>
      </c>
      <c r="F4193" s="17" t="s">
        <v>964</v>
      </c>
      <c r="G4193" s="3" t="s">
        <v>500</v>
      </c>
      <c r="H4193" s="3">
        <v>211</v>
      </c>
      <c r="I4193" s="3">
        <v>1</v>
      </c>
      <c r="J4193" s="57">
        <v>8.5999999999999993E-2</v>
      </c>
      <c r="K4193" s="3">
        <v>4</v>
      </c>
      <c r="L4193" s="3">
        <v>178</v>
      </c>
      <c r="M4193" s="3">
        <v>53</v>
      </c>
      <c r="N4193" s="3">
        <v>36</v>
      </c>
      <c r="O4193" s="3">
        <v>11</v>
      </c>
      <c r="P4193" s="16" t="s">
        <v>511</v>
      </c>
      <c r="Q4193" s="16" t="s">
        <v>523</v>
      </c>
      <c r="R4193" s="16" t="s">
        <v>514</v>
      </c>
    </row>
    <row r="4194" spans="1:18" hidden="1" x14ac:dyDescent="0.3">
      <c r="A4194" s="55">
        <v>45172</v>
      </c>
      <c r="B4194" s="56" t="s">
        <v>919</v>
      </c>
      <c r="C4194" s="56" t="s">
        <v>542</v>
      </c>
      <c r="D4194" s="17" t="s">
        <v>551</v>
      </c>
      <c r="E4194" s="17" t="s">
        <v>544</v>
      </c>
      <c r="F4194" s="17" t="s">
        <v>967</v>
      </c>
      <c r="G4194" s="3" t="s">
        <v>502</v>
      </c>
      <c r="H4194" s="3">
        <v>3843</v>
      </c>
      <c r="I4194" s="3">
        <v>17</v>
      </c>
      <c r="J4194" s="57">
        <v>1.462</v>
      </c>
      <c r="K4194" s="3">
        <v>490</v>
      </c>
      <c r="L4194" s="3">
        <v>2935</v>
      </c>
      <c r="M4194" s="3">
        <v>1588</v>
      </c>
      <c r="N4194" s="3">
        <v>1162</v>
      </c>
      <c r="O4194" s="3">
        <v>855</v>
      </c>
      <c r="P4194" s="16" t="s">
        <v>511</v>
      </c>
      <c r="Q4194" s="16" t="s">
        <v>523</v>
      </c>
      <c r="R4194" s="16" t="s">
        <v>514</v>
      </c>
    </row>
    <row r="4195" spans="1:18" hidden="1" x14ac:dyDescent="0.3">
      <c r="A4195" s="55">
        <v>45172</v>
      </c>
      <c r="B4195" s="56" t="s">
        <v>919</v>
      </c>
      <c r="C4195" s="56" t="s">
        <v>542</v>
      </c>
      <c r="D4195" s="17" t="s">
        <v>551</v>
      </c>
      <c r="E4195" s="17" t="s">
        <v>550</v>
      </c>
      <c r="F4195" s="17" t="s">
        <v>967</v>
      </c>
      <c r="G4195" s="3" t="s">
        <v>502</v>
      </c>
      <c r="H4195" s="3">
        <v>755</v>
      </c>
      <c r="I4195" s="3">
        <v>2</v>
      </c>
      <c r="J4195" s="57">
        <v>0.17199999999999999</v>
      </c>
      <c r="K4195" s="3">
        <v>97</v>
      </c>
      <c r="L4195" s="3">
        <v>525</v>
      </c>
      <c r="M4195" s="3">
        <v>245</v>
      </c>
      <c r="N4195" s="3">
        <v>174</v>
      </c>
      <c r="O4195" s="3">
        <v>117</v>
      </c>
      <c r="P4195" s="16" t="s">
        <v>511</v>
      </c>
      <c r="Q4195" s="16" t="s">
        <v>523</v>
      </c>
      <c r="R4195" s="16" t="s">
        <v>514</v>
      </c>
    </row>
    <row r="4196" spans="1:18" hidden="1" x14ac:dyDescent="0.3">
      <c r="A4196" s="55">
        <v>45172</v>
      </c>
      <c r="B4196" s="56" t="s">
        <v>919</v>
      </c>
      <c r="C4196" s="56" t="s">
        <v>542</v>
      </c>
      <c r="D4196" s="17" t="s">
        <v>551</v>
      </c>
      <c r="E4196" s="17" t="s">
        <v>546</v>
      </c>
      <c r="F4196" s="17" t="s">
        <v>967</v>
      </c>
      <c r="G4196" s="3" t="s">
        <v>502</v>
      </c>
      <c r="H4196" s="3">
        <v>1243</v>
      </c>
      <c r="I4196" s="3">
        <v>5</v>
      </c>
      <c r="J4196" s="57">
        <v>0.42999999999999994</v>
      </c>
      <c r="K4196" s="3">
        <v>24</v>
      </c>
      <c r="L4196" s="3">
        <v>880</v>
      </c>
      <c r="M4196" s="3">
        <v>436</v>
      </c>
      <c r="N4196" s="3">
        <v>262</v>
      </c>
      <c r="O4196" s="3">
        <v>160</v>
      </c>
      <c r="P4196" s="16" t="s">
        <v>511</v>
      </c>
      <c r="Q4196" s="16" t="s">
        <v>523</v>
      </c>
      <c r="R4196" s="16" t="s">
        <v>514</v>
      </c>
    </row>
    <row r="4197" spans="1:18" hidden="1" x14ac:dyDescent="0.3">
      <c r="A4197" s="55">
        <v>45172</v>
      </c>
      <c r="B4197" s="56" t="s">
        <v>919</v>
      </c>
      <c r="C4197" s="56" t="s">
        <v>542</v>
      </c>
      <c r="D4197" s="17" t="s">
        <v>551</v>
      </c>
      <c r="E4197" s="17" t="s">
        <v>544</v>
      </c>
      <c r="F4197" s="17" t="s">
        <v>968</v>
      </c>
      <c r="G4197" s="3" t="s">
        <v>499</v>
      </c>
      <c r="H4197" s="3">
        <v>2525</v>
      </c>
      <c r="I4197" s="3">
        <v>22</v>
      </c>
      <c r="J4197" s="57">
        <v>1.8919999999999999</v>
      </c>
      <c r="K4197" s="3">
        <v>326</v>
      </c>
      <c r="L4197" s="3">
        <v>2140</v>
      </c>
      <c r="M4197" s="3">
        <v>762</v>
      </c>
      <c r="N4197" s="3">
        <v>566</v>
      </c>
      <c r="O4197" s="3">
        <v>436</v>
      </c>
      <c r="P4197" s="16" t="s">
        <v>511</v>
      </c>
      <c r="Q4197" s="16" t="s">
        <v>523</v>
      </c>
      <c r="R4197" s="16" t="s">
        <v>514</v>
      </c>
    </row>
    <row r="4198" spans="1:18" hidden="1" x14ac:dyDescent="0.3">
      <c r="A4198" s="55">
        <v>45172</v>
      </c>
      <c r="B4198" s="56" t="s">
        <v>919</v>
      </c>
      <c r="C4198" s="56" t="s">
        <v>542</v>
      </c>
      <c r="D4198" s="17" t="s">
        <v>551</v>
      </c>
      <c r="E4198" s="17" t="s">
        <v>550</v>
      </c>
      <c r="F4198" s="17" t="s">
        <v>968</v>
      </c>
      <c r="G4198" s="3" t="s">
        <v>499</v>
      </c>
      <c r="H4198" s="3">
        <v>379</v>
      </c>
      <c r="I4198" s="3">
        <v>1</v>
      </c>
      <c r="J4198" s="57">
        <v>8.5999999999999993E-2</v>
      </c>
      <c r="K4198" s="3">
        <v>48</v>
      </c>
      <c r="L4198" s="3">
        <v>333</v>
      </c>
      <c r="M4198" s="3">
        <v>142</v>
      </c>
      <c r="N4198" s="3">
        <v>99</v>
      </c>
      <c r="O4198" s="3">
        <v>71</v>
      </c>
      <c r="P4198" s="16" t="s">
        <v>511</v>
      </c>
      <c r="Q4198" s="16" t="s">
        <v>523</v>
      </c>
      <c r="R4198" s="16" t="s">
        <v>514</v>
      </c>
    </row>
    <row r="4199" spans="1:18" hidden="1" x14ac:dyDescent="0.3">
      <c r="A4199" s="55">
        <v>45172</v>
      </c>
      <c r="B4199" s="56" t="s">
        <v>919</v>
      </c>
      <c r="C4199" s="56" t="s">
        <v>542</v>
      </c>
      <c r="D4199" s="17" t="s">
        <v>551</v>
      </c>
      <c r="E4199" s="17" t="s">
        <v>546</v>
      </c>
      <c r="F4199" s="17" t="s">
        <v>968</v>
      </c>
      <c r="G4199" s="3" t="s">
        <v>499</v>
      </c>
      <c r="H4199" s="3">
        <v>585</v>
      </c>
      <c r="I4199" s="3">
        <v>3</v>
      </c>
      <c r="J4199" s="57">
        <v>0.25800000000000001</v>
      </c>
      <c r="K4199" s="3">
        <v>28</v>
      </c>
      <c r="L4199" s="3">
        <v>454</v>
      </c>
      <c r="M4199" s="3">
        <v>173</v>
      </c>
      <c r="N4199" s="3">
        <v>135</v>
      </c>
      <c r="O4199" s="3">
        <v>100</v>
      </c>
      <c r="P4199" s="16" t="s">
        <v>511</v>
      </c>
      <c r="Q4199" s="16" t="s">
        <v>523</v>
      </c>
      <c r="R4199" s="16" t="s">
        <v>514</v>
      </c>
    </row>
    <row r="4200" spans="1:18" hidden="1" x14ac:dyDescent="0.3">
      <c r="A4200" s="55">
        <v>45172</v>
      </c>
      <c r="B4200" s="56" t="s">
        <v>919</v>
      </c>
      <c r="C4200" s="56" t="s">
        <v>542</v>
      </c>
      <c r="D4200" s="17" t="s">
        <v>551</v>
      </c>
      <c r="E4200" s="17" t="s">
        <v>544</v>
      </c>
      <c r="F4200" s="17" t="s">
        <v>969</v>
      </c>
      <c r="G4200" s="3" t="s">
        <v>501</v>
      </c>
      <c r="H4200" s="3">
        <v>5567</v>
      </c>
      <c r="I4200" s="3">
        <v>24</v>
      </c>
      <c r="J4200" s="57">
        <v>2.0640000000000001</v>
      </c>
      <c r="K4200" s="3">
        <v>656</v>
      </c>
      <c r="L4200" s="3">
        <v>2240</v>
      </c>
      <c r="M4200" s="3">
        <v>1143</v>
      </c>
      <c r="N4200" s="3">
        <v>937</v>
      </c>
      <c r="O4200" s="3">
        <v>680</v>
      </c>
      <c r="P4200" s="16" t="s">
        <v>511</v>
      </c>
      <c r="Q4200" s="16" t="s">
        <v>523</v>
      </c>
      <c r="R4200" s="16" t="s">
        <v>514</v>
      </c>
    </row>
    <row r="4201" spans="1:18" hidden="1" x14ac:dyDescent="0.3">
      <c r="A4201" s="55">
        <v>45172</v>
      </c>
      <c r="B4201" s="56" t="s">
        <v>919</v>
      </c>
      <c r="C4201" s="56" t="s">
        <v>542</v>
      </c>
      <c r="D4201" s="17" t="s">
        <v>551</v>
      </c>
      <c r="E4201" s="17" t="s">
        <v>550</v>
      </c>
      <c r="F4201" s="17" t="s">
        <v>969</v>
      </c>
      <c r="G4201" s="3" t="s">
        <v>501</v>
      </c>
      <c r="H4201" s="3">
        <v>330</v>
      </c>
      <c r="I4201" s="3">
        <v>1</v>
      </c>
      <c r="J4201" s="57">
        <v>8.5999999999999993E-2</v>
      </c>
      <c r="K4201" s="3">
        <v>38</v>
      </c>
      <c r="L4201" s="3">
        <v>110</v>
      </c>
      <c r="M4201" s="3">
        <v>56</v>
      </c>
      <c r="N4201" s="3">
        <v>46</v>
      </c>
      <c r="O4201" s="3">
        <v>37</v>
      </c>
      <c r="P4201" s="16" t="s">
        <v>511</v>
      </c>
      <c r="Q4201" s="16" t="s">
        <v>523</v>
      </c>
      <c r="R4201" s="16" t="s">
        <v>514</v>
      </c>
    </row>
    <row r="4202" spans="1:18" hidden="1" x14ac:dyDescent="0.3">
      <c r="A4202" s="55">
        <v>45172</v>
      </c>
      <c r="B4202" s="56" t="s">
        <v>919</v>
      </c>
      <c r="C4202" s="56" t="s">
        <v>542</v>
      </c>
      <c r="D4202" s="17" t="s">
        <v>551</v>
      </c>
      <c r="E4202" s="17" t="s">
        <v>546</v>
      </c>
      <c r="F4202" s="17" t="s">
        <v>969</v>
      </c>
      <c r="G4202" s="3" t="s">
        <v>501</v>
      </c>
      <c r="H4202" s="3">
        <v>383</v>
      </c>
      <c r="I4202" s="3">
        <v>2</v>
      </c>
      <c r="J4202" s="57">
        <v>0.17199999999999999</v>
      </c>
      <c r="K4202" s="3">
        <v>40</v>
      </c>
      <c r="L4202" s="3">
        <v>112</v>
      </c>
      <c r="M4202" s="3">
        <v>62</v>
      </c>
      <c r="N4202" s="3">
        <v>48</v>
      </c>
      <c r="O4202" s="3">
        <v>31</v>
      </c>
      <c r="P4202" s="16" t="s">
        <v>511</v>
      </c>
      <c r="Q4202" s="16" t="s">
        <v>523</v>
      </c>
      <c r="R4202" s="16" t="s">
        <v>514</v>
      </c>
    </row>
    <row r="4203" spans="1:18" hidden="1" x14ac:dyDescent="0.3">
      <c r="A4203" s="55">
        <v>45172</v>
      </c>
      <c r="B4203" s="56" t="s">
        <v>919</v>
      </c>
      <c r="C4203" s="56" t="s">
        <v>542</v>
      </c>
      <c r="D4203" s="17" t="s">
        <v>924</v>
      </c>
      <c r="E4203" s="17" t="s">
        <v>544</v>
      </c>
      <c r="F4203" s="17" t="s">
        <v>954</v>
      </c>
      <c r="G4203" s="3" t="s">
        <v>499</v>
      </c>
      <c r="H4203" s="3">
        <v>15585</v>
      </c>
      <c r="I4203" s="3">
        <v>116</v>
      </c>
      <c r="J4203" s="57">
        <v>9.9759999999999991</v>
      </c>
      <c r="K4203" s="3">
        <v>51</v>
      </c>
      <c r="L4203" s="3">
        <v>9295</v>
      </c>
      <c r="M4203" s="3">
        <v>4694</v>
      </c>
      <c r="N4203" s="3">
        <v>4132</v>
      </c>
      <c r="O4203" s="3">
        <v>2816</v>
      </c>
      <c r="P4203" s="16" t="s">
        <v>511</v>
      </c>
      <c r="Q4203" s="16" t="s">
        <v>523</v>
      </c>
      <c r="R4203" s="16" t="s">
        <v>513</v>
      </c>
    </row>
    <row r="4204" spans="1:18" hidden="1" x14ac:dyDescent="0.3">
      <c r="A4204" s="55">
        <v>45172</v>
      </c>
      <c r="B4204" s="56" t="s">
        <v>919</v>
      </c>
      <c r="C4204" s="56" t="s">
        <v>542</v>
      </c>
      <c r="D4204" s="17" t="s">
        <v>924</v>
      </c>
      <c r="E4204" s="17" t="s">
        <v>550</v>
      </c>
      <c r="F4204" s="17" t="s">
        <v>954</v>
      </c>
      <c r="G4204" s="3" t="s">
        <v>499</v>
      </c>
      <c r="H4204" s="3">
        <v>16</v>
      </c>
      <c r="I4204" s="3">
        <v>0</v>
      </c>
      <c r="J4204" s="57">
        <v>0</v>
      </c>
      <c r="K4204" s="3">
        <v>0</v>
      </c>
      <c r="L4204" s="3">
        <v>4</v>
      </c>
      <c r="M4204" s="3">
        <v>0</v>
      </c>
      <c r="N4204" s="3">
        <v>0</v>
      </c>
      <c r="O4204" s="3">
        <v>0</v>
      </c>
      <c r="P4204" s="16" t="s">
        <v>511</v>
      </c>
      <c r="Q4204" s="16" t="s">
        <v>523</v>
      </c>
      <c r="R4204" s="16" t="s">
        <v>513</v>
      </c>
    </row>
    <row r="4205" spans="1:18" hidden="1" x14ac:dyDescent="0.3">
      <c r="A4205" s="55">
        <v>45172</v>
      </c>
      <c r="B4205" s="56" t="s">
        <v>919</v>
      </c>
      <c r="C4205" s="56" t="s">
        <v>542</v>
      </c>
      <c r="D4205" s="17" t="s">
        <v>924</v>
      </c>
      <c r="E4205" s="17" t="s">
        <v>546</v>
      </c>
      <c r="F4205" s="17" t="s">
        <v>954</v>
      </c>
      <c r="G4205" s="3" t="s">
        <v>499</v>
      </c>
      <c r="H4205" s="3">
        <v>641</v>
      </c>
      <c r="I4205" s="3">
        <v>3</v>
      </c>
      <c r="J4205" s="57">
        <v>0.25800000000000001</v>
      </c>
      <c r="K4205" s="3">
        <v>3</v>
      </c>
      <c r="L4205" s="3">
        <v>93</v>
      </c>
      <c r="M4205" s="3">
        <v>35</v>
      </c>
      <c r="N4205" s="3">
        <v>35</v>
      </c>
      <c r="O4205" s="3">
        <v>12</v>
      </c>
      <c r="P4205" s="16" t="s">
        <v>511</v>
      </c>
      <c r="Q4205" s="16" t="s">
        <v>523</v>
      </c>
      <c r="R4205" s="16" t="s">
        <v>513</v>
      </c>
    </row>
    <row r="4206" spans="1:18" hidden="1" x14ac:dyDescent="0.3">
      <c r="A4206" s="55">
        <v>45172</v>
      </c>
      <c r="B4206" s="56" t="s">
        <v>919</v>
      </c>
      <c r="C4206" s="56" t="s">
        <v>542</v>
      </c>
      <c r="D4206" s="17" t="s">
        <v>924</v>
      </c>
      <c r="E4206" s="17" t="s">
        <v>544</v>
      </c>
      <c r="F4206" s="17" t="s">
        <v>955</v>
      </c>
      <c r="G4206" s="3" t="s">
        <v>501</v>
      </c>
      <c r="H4206" s="3">
        <v>19070</v>
      </c>
      <c r="I4206" s="3">
        <v>111</v>
      </c>
      <c r="J4206" s="57">
        <v>9.5459999999999994</v>
      </c>
      <c r="K4206" s="3">
        <v>754</v>
      </c>
      <c r="L4206" s="3">
        <v>4081</v>
      </c>
      <c r="M4206" s="3">
        <v>2534</v>
      </c>
      <c r="N4206" s="3">
        <v>2184</v>
      </c>
      <c r="O4206" s="3">
        <v>1343</v>
      </c>
      <c r="P4206" s="16" t="s">
        <v>511</v>
      </c>
      <c r="Q4206" s="16" t="s">
        <v>523</v>
      </c>
      <c r="R4206" s="16" t="s">
        <v>513</v>
      </c>
    </row>
    <row r="4207" spans="1:18" hidden="1" x14ac:dyDescent="0.3">
      <c r="A4207" s="55">
        <v>45172</v>
      </c>
      <c r="B4207" s="56" t="s">
        <v>919</v>
      </c>
      <c r="C4207" s="56" t="s">
        <v>542</v>
      </c>
      <c r="D4207" s="17" t="s">
        <v>924</v>
      </c>
      <c r="E4207" s="17" t="s">
        <v>550</v>
      </c>
      <c r="F4207" s="17" t="s">
        <v>955</v>
      </c>
      <c r="G4207" s="3" t="s">
        <v>501</v>
      </c>
      <c r="H4207" s="3">
        <v>85</v>
      </c>
      <c r="I4207" s="3">
        <v>0</v>
      </c>
      <c r="J4207" s="57">
        <v>0</v>
      </c>
      <c r="K4207" s="3">
        <v>5</v>
      </c>
      <c r="L4207" s="3">
        <v>11</v>
      </c>
      <c r="M4207" s="3">
        <v>7</v>
      </c>
      <c r="N4207" s="3">
        <v>7</v>
      </c>
      <c r="O4207" s="3">
        <v>4</v>
      </c>
      <c r="P4207" s="16" t="s">
        <v>511</v>
      </c>
      <c r="Q4207" s="16" t="s">
        <v>523</v>
      </c>
      <c r="R4207" s="16" t="s">
        <v>513</v>
      </c>
    </row>
    <row r="4208" spans="1:18" hidden="1" x14ac:dyDescent="0.3">
      <c r="A4208" s="55">
        <v>45172</v>
      </c>
      <c r="B4208" s="56" t="s">
        <v>919</v>
      </c>
      <c r="C4208" s="56" t="s">
        <v>542</v>
      </c>
      <c r="D4208" s="17" t="s">
        <v>924</v>
      </c>
      <c r="E4208" s="17" t="s">
        <v>546</v>
      </c>
      <c r="F4208" s="17" t="s">
        <v>955</v>
      </c>
      <c r="G4208" s="3" t="s">
        <v>501</v>
      </c>
      <c r="H4208" s="3">
        <v>556</v>
      </c>
      <c r="I4208" s="3">
        <v>2</v>
      </c>
      <c r="J4208" s="57">
        <v>0.17199999999999999</v>
      </c>
      <c r="K4208" s="3">
        <v>36</v>
      </c>
      <c r="L4208" s="3">
        <v>94</v>
      </c>
      <c r="M4208" s="3">
        <v>59</v>
      </c>
      <c r="N4208" s="3">
        <v>48</v>
      </c>
      <c r="O4208" s="3">
        <v>25</v>
      </c>
      <c r="P4208" s="16" t="s">
        <v>511</v>
      </c>
      <c r="Q4208" s="16" t="s">
        <v>523</v>
      </c>
      <c r="R4208" s="16" t="s">
        <v>513</v>
      </c>
    </row>
    <row r="4209" spans="1:18" hidden="1" x14ac:dyDescent="0.3">
      <c r="A4209" s="55">
        <v>45172</v>
      </c>
      <c r="B4209" s="56" t="s">
        <v>919</v>
      </c>
      <c r="C4209" s="56" t="s">
        <v>542</v>
      </c>
      <c r="D4209" s="17" t="s">
        <v>924</v>
      </c>
      <c r="E4209" s="17" t="s">
        <v>544</v>
      </c>
      <c r="F4209" s="17" t="s">
        <v>956</v>
      </c>
      <c r="G4209" s="3" t="s">
        <v>503</v>
      </c>
      <c r="H4209" s="3">
        <v>15974</v>
      </c>
      <c r="I4209" s="3">
        <v>149</v>
      </c>
      <c r="J4209" s="57">
        <v>12.813999999999998</v>
      </c>
      <c r="K4209" s="3">
        <v>48</v>
      </c>
      <c r="L4209" s="3">
        <v>8853</v>
      </c>
      <c r="M4209" s="3">
        <v>4593</v>
      </c>
      <c r="N4209" s="3">
        <v>3327</v>
      </c>
      <c r="O4209" s="3">
        <v>2396</v>
      </c>
      <c r="P4209" s="16" t="s">
        <v>511</v>
      </c>
      <c r="Q4209" s="16" t="s">
        <v>523</v>
      </c>
      <c r="R4209" s="16" t="s">
        <v>513</v>
      </c>
    </row>
    <row r="4210" spans="1:18" hidden="1" x14ac:dyDescent="0.3">
      <c r="A4210" s="55">
        <v>45172</v>
      </c>
      <c r="B4210" s="56" t="s">
        <v>919</v>
      </c>
      <c r="C4210" s="56" t="s">
        <v>542</v>
      </c>
      <c r="D4210" s="17" t="s">
        <v>924</v>
      </c>
      <c r="E4210" s="17" t="s">
        <v>550</v>
      </c>
      <c r="F4210" s="17" t="s">
        <v>956</v>
      </c>
      <c r="G4210" s="3" t="s">
        <v>503</v>
      </c>
      <c r="H4210" s="3">
        <v>15</v>
      </c>
      <c r="I4210" s="3">
        <v>0</v>
      </c>
      <c r="J4210" s="57">
        <v>0</v>
      </c>
      <c r="K4210" s="3">
        <v>1</v>
      </c>
      <c r="L4210" s="3">
        <v>8</v>
      </c>
      <c r="M4210" s="3">
        <v>8</v>
      </c>
      <c r="N4210" s="3">
        <v>8</v>
      </c>
      <c r="O4210" s="3">
        <v>8</v>
      </c>
      <c r="P4210" s="16" t="s">
        <v>511</v>
      </c>
      <c r="Q4210" s="16" t="s">
        <v>523</v>
      </c>
      <c r="R4210" s="16" t="s">
        <v>513</v>
      </c>
    </row>
    <row r="4211" spans="1:18" hidden="1" x14ac:dyDescent="0.3">
      <c r="A4211" s="55">
        <v>45172</v>
      </c>
      <c r="B4211" s="56" t="s">
        <v>919</v>
      </c>
      <c r="C4211" s="56" t="s">
        <v>542</v>
      </c>
      <c r="D4211" s="17" t="s">
        <v>924</v>
      </c>
      <c r="E4211" s="17" t="s">
        <v>546</v>
      </c>
      <c r="F4211" s="17" t="s">
        <v>956</v>
      </c>
      <c r="G4211" s="3" t="s">
        <v>503</v>
      </c>
      <c r="H4211" s="3">
        <v>183</v>
      </c>
      <c r="I4211" s="3">
        <v>2</v>
      </c>
      <c r="J4211" s="57">
        <v>0.17199999999999999</v>
      </c>
      <c r="K4211" s="3">
        <v>9</v>
      </c>
      <c r="L4211" s="3">
        <v>60</v>
      </c>
      <c r="M4211" s="3">
        <v>35</v>
      </c>
      <c r="N4211" s="3">
        <v>28</v>
      </c>
      <c r="O4211" s="3">
        <v>21</v>
      </c>
      <c r="P4211" s="16" t="s">
        <v>511</v>
      </c>
      <c r="Q4211" s="16" t="s">
        <v>523</v>
      </c>
      <c r="R4211" s="16" t="s">
        <v>513</v>
      </c>
    </row>
    <row r="4212" spans="1:18" hidden="1" x14ac:dyDescent="0.3">
      <c r="A4212" s="55">
        <v>45172</v>
      </c>
      <c r="B4212" s="56" t="s">
        <v>919</v>
      </c>
      <c r="C4212" s="56" t="s">
        <v>542</v>
      </c>
      <c r="D4212" s="17" t="s">
        <v>924</v>
      </c>
      <c r="E4212" s="17" t="s">
        <v>544</v>
      </c>
      <c r="F4212" s="17" t="s">
        <v>957</v>
      </c>
      <c r="G4212" s="3" t="s">
        <v>502</v>
      </c>
      <c r="H4212" s="3">
        <v>513</v>
      </c>
      <c r="I4212" s="3">
        <v>3</v>
      </c>
      <c r="J4212" s="57">
        <v>0.25800000000000001</v>
      </c>
      <c r="K4212" s="3">
        <v>12</v>
      </c>
      <c r="L4212" s="3">
        <v>295</v>
      </c>
      <c r="M4212" s="3">
        <v>171</v>
      </c>
      <c r="N4212" s="3">
        <v>123</v>
      </c>
      <c r="O4212" s="3">
        <v>86</v>
      </c>
      <c r="P4212" s="16" t="s">
        <v>511</v>
      </c>
      <c r="Q4212" s="16" t="s">
        <v>523</v>
      </c>
      <c r="R4212" s="16" t="s">
        <v>513</v>
      </c>
    </row>
    <row r="4213" spans="1:18" hidden="1" x14ac:dyDescent="0.3">
      <c r="A4213" s="55">
        <v>45172</v>
      </c>
      <c r="B4213" s="56" t="s">
        <v>919</v>
      </c>
      <c r="C4213" s="56" t="s">
        <v>542</v>
      </c>
      <c r="D4213" s="17" t="s">
        <v>924</v>
      </c>
      <c r="E4213" s="17" t="s">
        <v>550</v>
      </c>
      <c r="F4213" s="17" t="s">
        <v>957</v>
      </c>
      <c r="G4213" s="3" t="s">
        <v>502</v>
      </c>
      <c r="H4213" s="3">
        <v>2</v>
      </c>
      <c r="I4213" s="3">
        <v>0</v>
      </c>
      <c r="J4213" s="57">
        <v>0</v>
      </c>
      <c r="K4213" s="3">
        <v>1</v>
      </c>
      <c r="L4213" s="3">
        <v>2</v>
      </c>
      <c r="M4213" s="3">
        <v>1</v>
      </c>
      <c r="N4213" s="3">
        <v>1</v>
      </c>
      <c r="O4213" s="3">
        <v>1</v>
      </c>
      <c r="P4213" s="16" t="s">
        <v>511</v>
      </c>
      <c r="Q4213" s="16" t="s">
        <v>523</v>
      </c>
      <c r="R4213" s="16" t="s">
        <v>513</v>
      </c>
    </row>
    <row r="4214" spans="1:18" hidden="1" x14ac:dyDescent="0.3">
      <c r="A4214" s="55">
        <v>45172</v>
      </c>
      <c r="B4214" s="56" t="s">
        <v>919</v>
      </c>
      <c r="C4214" s="56" t="s">
        <v>542</v>
      </c>
      <c r="D4214" s="17" t="s">
        <v>924</v>
      </c>
      <c r="E4214" s="17" t="s">
        <v>546</v>
      </c>
      <c r="F4214" s="17" t="s">
        <v>957</v>
      </c>
      <c r="G4214" s="3" t="s">
        <v>502</v>
      </c>
      <c r="H4214" s="3">
        <v>19</v>
      </c>
      <c r="I4214" s="3">
        <v>0</v>
      </c>
      <c r="J4214" s="57">
        <v>0</v>
      </c>
      <c r="K4214" s="3">
        <v>1</v>
      </c>
      <c r="L4214" s="3">
        <v>17</v>
      </c>
      <c r="M4214" s="3">
        <v>2</v>
      </c>
      <c r="N4214" s="3">
        <v>2</v>
      </c>
      <c r="O4214" s="3">
        <v>2</v>
      </c>
      <c r="P4214" s="16" t="s">
        <v>511</v>
      </c>
      <c r="Q4214" s="16" t="s">
        <v>523</v>
      </c>
      <c r="R4214" s="16" t="s">
        <v>513</v>
      </c>
    </row>
    <row r="4215" spans="1:18" hidden="1" x14ac:dyDescent="0.3">
      <c r="A4215" s="55">
        <v>45172</v>
      </c>
      <c r="B4215" s="56" t="s">
        <v>919</v>
      </c>
      <c r="C4215" s="56" t="s">
        <v>542</v>
      </c>
      <c r="D4215" s="17" t="s">
        <v>924</v>
      </c>
      <c r="E4215" s="17" t="s">
        <v>544</v>
      </c>
      <c r="F4215" s="17" t="s">
        <v>960</v>
      </c>
      <c r="G4215" s="3" t="s">
        <v>500</v>
      </c>
      <c r="H4215" s="3">
        <v>806</v>
      </c>
      <c r="I4215" s="3">
        <v>8</v>
      </c>
      <c r="J4215" s="57">
        <v>0.68799999999999994</v>
      </c>
      <c r="K4215" s="3">
        <v>49</v>
      </c>
      <c r="L4215" s="3">
        <v>641</v>
      </c>
      <c r="M4215" s="3">
        <v>284</v>
      </c>
      <c r="N4215" s="3">
        <v>189</v>
      </c>
      <c r="O4215" s="3">
        <v>151</v>
      </c>
      <c r="P4215" s="16" t="s">
        <v>511</v>
      </c>
      <c r="Q4215" s="16" t="s">
        <v>523</v>
      </c>
      <c r="R4215" s="16" t="s">
        <v>513</v>
      </c>
    </row>
    <row r="4216" spans="1:18" hidden="1" x14ac:dyDescent="0.3">
      <c r="A4216" s="55">
        <v>45172</v>
      </c>
      <c r="B4216" s="56" t="s">
        <v>919</v>
      </c>
      <c r="C4216" s="56" t="s">
        <v>542</v>
      </c>
      <c r="D4216" s="17" t="s">
        <v>924</v>
      </c>
      <c r="E4216" s="17" t="s">
        <v>550</v>
      </c>
      <c r="F4216" s="17" t="s">
        <v>960</v>
      </c>
      <c r="G4216" s="3" t="s">
        <v>500</v>
      </c>
      <c r="H4216" s="3">
        <v>6</v>
      </c>
      <c r="I4216" s="3">
        <v>0</v>
      </c>
      <c r="J4216" s="57">
        <v>0</v>
      </c>
      <c r="K4216" s="3">
        <v>1</v>
      </c>
      <c r="L4216" s="3">
        <v>6</v>
      </c>
      <c r="M4216" s="3">
        <v>3</v>
      </c>
      <c r="N4216" s="3">
        <v>3</v>
      </c>
      <c r="O4216" s="3">
        <v>3</v>
      </c>
      <c r="P4216" s="16" t="s">
        <v>511</v>
      </c>
      <c r="Q4216" s="16" t="s">
        <v>523</v>
      </c>
      <c r="R4216" s="16" t="s">
        <v>513</v>
      </c>
    </row>
    <row r="4217" spans="1:18" hidden="1" x14ac:dyDescent="0.3">
      <c r="A4217" s="55">
        <v>45172</v>
      </c>
      <c r="B4217" s="56" t="s">
        <v>919</v>
      </c>
      <c r="C4217" s="56" t="s">
        <v>542</v>
      </c>
      <c r="D4217" s="17" t="s">
        <v>924</v>
      </c>
      <c r="E4217" s="17" t="s">
        <v>546</v>
      </c>
      <c r="F4217" s="17" t="s">
        <v>960</v>
      </c>
      <c r="G4217" s="3" t="s">
        <v>500</v>
      </c>
      <c r="H4217" s="3">
        <v>210</v>
      </c>
      <c r="I4217" s="3">
        <v>0</v>
      </c>
      <c r="J4217" s="57">
        <v>0</v>
      </c>
      <c r="K4217" s="3">
        <v>2</v>
      </c>
      <c r="L4217" s="3">
        <v>95</v>
      </c>
      <c r="M4217" s="3">
        <v>38</v>
      </c>
      <c r="N4217" s="3">
        <v>0</v>
      </c>
      <c r="O4217" s="3">
        <v>0</v>
      </c>
      <c r="P4217" s="16" t="s">
        <v>511</v>
      </c>
      <c r="Q4217" s="16" t="s">
        <v>523</v>
      </c>
      <c r="R4217" s="16" t="s">
        <v>513</v>
      </c>
    </row>
    <row r="4218" spans="1:18" hidden="1" x14ac:dyDescent="0.3">
      <c r="A4218" s="55">
        <v>45172</v>
      </c>
      <c r="B4218" s="56" t="s">
        <v>919</v>
      </c>
      <c r="C4218" s="56" t="s">
        <v>542</v>
      </c>
      <c r="D4218" s="17" t="s">
        <v>925</v>
      </c>
      <c r="E4218" s="17" t="s">
        <v>544</v>
      </c>
      <c r="F4218" s="17" t="s">
        <v>963</v>
      </c>
      <c r="G4218" s="3" t="s">
        <v>503</v>
      </c>
      <c r="H4218" s="3">
        <v>5778</v>
      </c>
      <c r="I4218" s="3">
        <v>39</v>
      </c>
      <c r="J4218" s="57">
        <v>3.3539999999999996</v>
      </c>
      <c r="K4218" s="3">
        <v>504</v>
      </c>
      <c r="L4218" s="3">
        <v>4462</v>
      </c>
      <c r="M4218" s="3">
        <v>2039</v>
      </c>
      <c r="N4218" s="3">
        <v>1413</v>
      </c>
      <c r="O4218" s="3">
        <v>1097</v>
      </c>
      <c r="P4218" s="16" t="s">
        <v>511</v>
      </c>
      <c r="Q4218" s="16" t="s">
        <v>523</v>
      </c>
      <c r="R4218" s="16" t="s">
        <v>514</v>
      </c>
    </row>
    <row r="4219" spans="1:18" hidden="1" x14ac:dyDescent="0.3">
      <c r="A4219" s="55">
        <v>45172</v>
      </c>
      <c r="B4219" s="56" t="s">
        <v>919</v>
      </c>
      <c r="C4219" s="56" t="s">
        <v>542</v>
      </c>
      <c r="D4219" s="17" t="s">
        <v>925</v>
      </c>
      <c r="E4219" s="17" t="s">
        <v>550</v>
      </c>
      <c r="F4219" s="17" t="s">
        <v>963</v>
      </c>
      <c r="G4219" s="3" t="s">
        <v>503</v>
      </c>
      <c r="H4219" s="3">
        <v>353</v>
      </c>
      <c r="I4219" s="3">
        <v>1</v>
      </c>
      <c r="J4219" s="57">
        <v>8.5999999999999993E-2</v>
      </c>
      <c r="K4219" s="3">
        <v>32</v>
      </c>
      <c r="L4219" s="3">
        <v>129</v>
      </c>
      <c r="M4219" s="3">
        <v>58</v>
      </c>
      <c r="N4219" s="3">
        <v>49</v>
      </c>
      <c r="O4219" s="3">
        <v>32</v>
      </c>
      <c r="P4219" s="16" t="s">
        <v>511</v>
      </c>
      <c r="Q4219" s="16" t="s">
        <v>523</v>
      </c>
      <c r="R4219" s="16" t="s">
        <v>514</v>
      </c>
    </row>
    <row r="4220" spans="1:18" hidden="1" x14ac:dyDescent="0.3">
      <c r="A4220" s="55">
        <v>45172</v>
      </c>
      <c r="B4220" s="56" t="s">
        <v>919</v>
      </c>
      <c r="C4220" s="56" t="s">
        <v>542</v>
      </c>
      <c r="D4220" s="17" t="s">
        <v>925</v>
      </c>
      <c r="E4220" s="17" t="s">
        <v>546</v>
      </c>
      <c r="F4220" s="17" t="s">
        <v>963</v>
      </c>
      <c r="G4220" s="3" t="s">
        <v>503</v>
      </c>
      <c r="H4220" s="3">
        <v>242</v>
      </c>
      <c r="I4220" s="3">
        <v>0</v>
      </c>
      <c r="J4220" s="57">
        <v>0</v>
      </c>
      <c r="K4220" s="3">
        <v>21</v>
      </c>
      <c r="L4220" s="3">
        <v>96</v>
      </c>
      <c r="M4220" s="3">
        <v>45</v>
      </c>
      <c r="N4220" s="3">
        <v>36</v>
      </c>
      <c r="O4220" s="3">
        <v>29</v>
      </c>
      <c r="P4220" s="16" t="s">
        <v>511</v>
      </c>
      <c r="Q4220" s="16" t="s">
        <v>523</v>
      </c>
      <c r="R4220" s="16" t="s">
        <v>514</v>
      </c>
    </row>
    <row r="4221" spans="1:18" hidden="1" x14ac:dyDescent="0.3">
      <c r="A4221" s="55">
        <v>45172</v>
      </c>
      <c r="B4221" s="56" t="s">
        <v>919</v>
      </c>
      <c r="C4221" s="56" t="s">
        <v>542</v>
      </c>
      <c r="D4221" s="17" t="s">
        <v>925</v>
      </c>
      <c r="E4221" s="17" t="s">
        <v>544</v>
      </c>
      <c r="F4221" s="17" t="s">
        <v>964</v>
      </c>
      <c r="G4221" s="3" t="s">
        <v>500</v>
      </c>
      <c r="H4221" s="3">
        <v>4385</v>
      </c>
      <c r="I4221" s="3">
        <v>24</v>
      </c>
      <c r="J4221" s="57">
        <v>2.0640000000000001</v>
      </c>
      <c r="K4221" s="3">
        <v>316</v>
      </c>
      <c r="L4221" s="3">
        <v>2849</v>
      </c>
      <c r="M4221" s="3">
        <v>1393</v>
      </c>
      <c r="N4221" s="3">
        <v>1014</v>
      </c>
      <c r="O4221" s="3">
        <v>838</v>
      </c>
      <c r="P4221" s="16" t="s">
        <v>511</v>
      </c>
      <c r="Q4221" s="16" t="s">
        <v>523</v>
      </c>
      <c r="R4221" s="16" t="s">
        <v>514</v>
      </c>
    </row>
    <row r="4222" spans="1:18" hidden="1" x14ac:dyDescent="0.3">
      <c r="A4222" s="55">
        <v>45172</v>
      </c>
      <c r="B4222" s="56" t="s">
        <v>919</v>
      </c>
      <c r="C4222" s="56" t="s">
        <v>542</v>
      </c>
      <c r="D4222" s="17" t="s">
        <v>925</v>
      </c>
      <c r="E4222" s="17" t="s">
        <v>550</v>
      </c>
      <c r="F4222" s="17" t="s">
        <v>964</v>
      </c>
      <c r="G4222" s="3" t="s">
        <v>500</v>
      </c>
      <c r="H4222" s="3">
        <v>1101</v>
      </c>
      <c r="I4222" s="3">
        <v>8</v>
      </c>
      <c r="J4222" s="57">
        <v>0.68799999999999994</v>
      </c>
      <c r="K4222" s="3">
        <v>25</v>
      </c>
      <c r="L4222" s="3">
        <v>405</v>
      </c>
      <c r="M4222" s="3">
        <v>214</v>
      </c>
      <c r="N4222" s="3">
        <v>167</v>
      </c>
      <c r="O4222" s="3">
        <v>137</v>
      </c>
      <c r="P4222" s="16" t="s">
        <v>511</v>
      </c>
      <c r="Q4222" s="16" t="s">
        <v>523</v>
      </c>
      <c r="R4222" s="16" t="s">
        <v>514</v>
      </c>
    </row>
    <row r="4223" spans="1:18" hidden="1" x14ac:dyDescent="0.3">
      <c r="A4223" s="55">
        <v>45172</v>
      </c>
      <c r="B4223" s="56" t="s">
        <v>919</v>
      </c>
      <c r="C4223" s="56" t="s">
        <v>542</v>
      </c>
      <c r="D4223" s="17" t="s">
        <v>925</v>
      </c>
      <c r="E4223" s="17" t="s">
        <v>546</v>
      </c>
      <c r="F4223" s="17" t="s">
        <v>964</v>
      </c>
      <c r="G4223" s="3" t="s">
        <v>500</v>
      </c>
      <c r="H4223" s="3">
        <v>1379</v>
      </c>
      <c r="I4223" s="3">
        <v>15</v>
      </c>
      <c r="J4223" s="57">
        <v>1.2899999999999998</v>
      </c>
      <c r="K4223" s="3">
        <v>27</v>
      </c>
      <c r="L4223" s="3">
        <v>550</v>
      </c>
      <c r="M4223" s="3">
        <v>227</v>
      </c>
      <c r="N4223" s="3">
        <v>191</v>
      </c>
      <c r="O4223" s="3">
        <v>176</v>
      </c>
      <c r="P4223" s="16" t="s">
        <v>511</v>
      </c>
      <c r="Q4223" s="16" t="s">
        <v>523</v>
      </c>
      <c r="R4223" s="16" t="s">
        <v>514</v>
      </c>
    </row>
    <row r="4224" spans="1:18" hidden="1" x14ac:dyDescent="0.3">
      <c r="A4224" s="55">
        <v>45172</v>
      </c>
      <c r="B4224" s="56" t="s">
        <v>919</v>
      </c>
      <c r="C4224" s="56" t="s">
        <v>542</v>
      </c>
      <c r="D4224" s="17" t="s">
        <v>925</v>
      </c>
      <c r="E4224" s="17" t="s">
        <v>544</v>
      </c>
      <c r="F4224" s="17" t="s">
        <v>967</v>
      </c>
      <c r="G4224" s="3" t="s">
        <v>502</v>
      </c>
      <c r="H4224" s="3">
        <v>10787</v>
      </c>
      <c r="I4224" s="3">
        <v>51</v>
      </c>
      <c r="J4224" s="57">
        <v>4.3859999999999992</v>
      </c>
      <c r="K4224" s="3">
        <v>278</v>
      </c>
      <c r="L4224" s="3">
        <v>4775</v>
      </c>
      <c r="M4224" s="3">
        <v>2467</v>
      </c>
      <c r="N4224" s="3">
        <v>1615</v>
      </c>
      <c r="O4224" s="3">
        <v>1183</v>
      </c>
      <c r="P4224" s="16" t="s">
        <v>511</v>
      </c>
      <c r="Q4224" s="16" t="s">
        <v>523</v>
      </c>
      <c r="R4224" s="16" t="s">
        <v>514</v>
      </c>
    </row>
    <row r="4225" spans="1:18" hidden="1" x14ac:dyDescent="0.3">
      <c r="A4225" s="55">
        <v>45172</v>
      </c>
      <c r="B4225" s="56" t="s">
        <v>919</v>
      </c>
      <c r="C4225" s="56" t="s">
        <v>542</v>
      </c>
      <c r="D4225" s="17" t="s">
        <v>925</v>
      </c>
      <c r="E4225" s="17" t="s">
        <v>550</v>
      </c>
      <c r="F4225" s="17" t="s">
        <v>967</v>
      </c>
      <c r="G4225" s="3" t="s">
        <v>502</v>
      </c>
      <c r="H4225" s="3">
        <v>1480</v>
      </c>
      <c r="I4225" s="3">
        <v>6</v>
      </c>
      <c r="J4225" s="57">
        <v>0.51600000000000001</v>
      </c>
      <c r="K4225" s="3">
        <v>36</v>
      </c>
      <c r="L4225" s="3">
        <v>812</v>
      </c>
      <c r="M4225" s="3">
        <v>375</v>
      </c>
      <c r="N4225" s="3">
        <v>293</v>
      </c>
      <c r="O4225" s="3">
        <v>194</v>
      </c>
      <c r="P4225" s="16" t="s">
        <v>511</v>
      </c>
      <c r="Q4225" s="16" t="s">
        <v>523</v>
      </c>
      <c r="R4225" s="16" t="s">
        <v>514</v>
      </c>
    </row>
    <row r="4226" spans="1:18" hidden="1" x14ac:dyDescent="0.3">
      <c r="A4226" s="55">
        <v>45172</v>
      </c>
      <c r="B4226" s="56" t="s">
        <v>919</v>
      </c>
      <c r="C4226" s="56" t="s">
        <v>542</v>
      </c>
      <c r="D4226" s="17" t="s">
        <v>925</v>
      </c>
      <c r="E4226" s="17" t="s">
        <v>546</v>
      </c>
      <c r="F4226" s="17" t="s">
        <v>967</v>
      </c>
      <c r="G4226" s="3" t="s">
        <v>502</v>
      </c>
      <c r="H4226" s="3">
        <v>686</v>
      </c>
      <c r="I4226" s="3">
        <v>2</v>
      </c>
      <c r="J4226" s="57">
        <v>0.17199999999999999</v>
      </c>
      <c r="K4226" s="3">
        <v>20</v>
      </c>
      <c r="L4226" s="3">
        <v>382</v>
      </c>
      <c r="M4226" s="3">
        <v>150</v>
      </c>
      <c r="N4226" s="3">
        <v>114</v>
      </c>
      <c r="O4226" s="3">
        <v>77</v>
      </c>
      <c r="P4226" s="16" t="s">
        <v>511</v>
      </c>
      <c r="Q4226" s="16" t="s">
        <v>523</v>
      </c>
      <c r="R4226" s="16" t="s">
        <v>514</v>
      </c>
    </row>
    <row r="4227" spans="1:18" hidden="1" x14ac:dyDescent="0.3">
      <c r="A4227" s="55">
        <v>45172</v>
      </c>
      <c r="B4227" s="56" t="s">
        <v>919</v>
      </c>
      <c r="C4227" s="56" t="s">
        <v>542</v>
      </c>
      <c r="D4227" s="17" t="s">
        <v>925</v>
      </c>
      <c r="E4227" s="17" t="s">
        <v>544</v>
      </c>
      <c r="F4227" s="17" t="s">
        <v>968</v>
      </c>
      <c r="G4227" s="3" t="s">
        <v>499</v>
      </c>
      <c r="H4227" s="3">
        <v>4513</v>
      </c>
      <c r="I4227" s="3">
        <v>20</v>
      </c>
      <c r="J4227" s="57">
        <v>1.7199999999999998</v>
      </c>
      <c r="K4227" s="3">
        <v>232</v>
      </c>
      <c r="L4227" s="3">
        <v>3301</v>
      </c>
      <c r="M4227" s="3">
        <v>1241</v>
      </c>
      <c r="N4227" s="3">
        <v>875</v>
      </c>
      <c r="O4227" s="3">
        <v>677</v>
      </c>
      <c r="P4227" s="16" t="s">
        <v>511</v>
      </c>
      <c r="Q4227" s="16" t="s">
        <v>523</v>
      </c>
      <c r="R4227" s="16" t="s">
        <v>514</v>
      </c>
    </row>
    <row r="4228" spans="1:18" hidden="1" x14ac:dyDescent="0.3">
      <c r="A4228" s="55">
        <v>45172</v>
      </c>
      <c r="B4228" s="56" t="s">
        <v>919</v>
      </c>
      <c r="C4228" s="56" t="s">
        <v>542</v>
      </c>
      <c r="D4228" s="17" t="s">
        <v>925</v>
      </c>
      <c r="E4228" s="17" t="s">
        <v>550</v>
      </c>
      <c r="F4228" s="17" t="s">
        <v>968</v>
      </c>
      <c r="G4228" s="3" t="s">
        <v>499</v>
      </c>
      <c r="H4228" s="3">
        <v>227</v>
      </c>
      <c r="I4228" s="3">
        <v>2</v>
      </c>
      <c r="J4228" s="57">
        <v>0.17199999999999999</v>
      </c>
      <c r="K4228" s="3">
        <v>12</v>
      </c>
      <c r="L4228" s="3">
        <v>143</v>
      </c>
      <c r="M4228" s="3">
        <v>53</v>
      </c>
      <c r="N4228" s="3">
        <v>36</v>
      </c>
      <c r="O4228" s="3">
        <v>24</v>
      </c>
      <c r="P4228" s="16" t="s">
        <v>511</v>
      </c>
      <c r="Q4228" s="16" t="s">
        <v>523</v>
      </c>
      <c r="R4228" s="16" t="s">
        <v>514</v>
      </c>
    </row>
    <row r="4229" spans="1:18" hidden="1" x14ac:dyDescent="0.3">
      <c r="A4229" s="55">
        <v>45172</v>
      </c>
      <c r="B4229" s="56" t="s">
        <v>919</v>
      </c>
      <c r="C4229" s="56" t="s">
        <v>542</v>
      </c>
      <c r="D4229" s="17" t="s">
        <v>925</v>
      </c>
      <c r="E4229" s="17" t="s">
        <v>546</v>
      </c>
      <c r="F4229" s="17" t="s">
        <v>968</v>
      </c>
      <c r="G4229" s="3" t="s">
        <v>499</v>
      </c>
      <c r="H4229" s="3">
        <v>308</v>
      </c>
      <c r="I4229" s="3">
        <v>2</v>
      </c>
      <c r="J4229" s="57">
        <v>0.17199999999999999</v>
      </c>
      <c r="K4229" s="3">
        <v>17</v>
      </c>
      <c r="L4229" s="3">
        <v>152</v>
      </c>
      <c r="M4229" s="3">
        <v>60</v>
      </c>
      <c r="N4229" s="3">
        <v>43</v>
      </c>
      <c r="O4229" s="3">
        <v>32</v>
      </c>
      <c r="P4229" s="16" t="s">
        <v>511</v>
      </c>
      <c r="Q4229" s="16" t="s">
        <v>523</v>
      </c>
      <c r="R4229" s="16" t="s">
        <v>514</v>
      </c>
    </row>
    <row r="4230" spans="1:18" hidden="1" x14ac:dyDescent="0.3">
      <c r="A4230" s="55">
        <v>45172</v>
      </c>
      <c r="B4230" s="56" t="s">
        <v>919</v>
      </c>
      <c r="C4230" s="56" t="s">
        <v>542</v>
      </c>
      <c r="D4230" s="17" t="s">
        <v>925</v>
      </c>
      <c r="E4230" s="17" t="s">
        <v>544</v>
      </c>
      <c r="F4230" s="17" t="s">
        <v>969</v>
      </c>
      <c r="G4230" s="3" t="s">
        <v>501</v>
      </c>
      <c r="H4230" s="3">
        <v>5295</v>
      </c>
      <c r="I4230" s="3">
        <v>21</v>
      </c>
      <c r="J4230" s="57">
        <v>1.8059999999999998</v>
      </c>
      <c r="K4230" s="3">
        <v>534</v>
      </c>
      <c r="L4230" s="3">
        <v>1398</v>
      </c>
      <c r="M4230" s="3">
        <v>738</v>
      </c>
      <c r="N4230" s="3">
        <v>624</v>
      </c>
      <c r="O4230" s="3">
        <v>415</v>
      </c>
      <c r="P4230" s="16" t="s">
        <v>511</v>
      </c>
      <c r="Q4230" s="16" t="s">
        <v>523</v>
      </c>
      <c r="R4230" s="16" t="s">
        <v>514</v>
      </c>
    </row>
    <row r="4231" spans="1:18" hidden="1" x14ac:dyDescent="0.3">
      <c r="A4231" s="55">
        <v>45172</v>
      </c>
      <c r="B4231" s="56" t="s">
        <v>919</v>
      </c>
      <c r="C4231" s="56" t="s">
        <v>542</v>
      </c>
      <c r="D4231" s="17" t="s">
        <v>925</v>
      </c>
      <c r="E4231" s="17" t="s">
        <v>550</v>
      </c>
      <c r="F4231" s="17" t="s">
        <v>969</v>
      </c>
      <c r="G4231" s="3" t="s">
        <v>501</v>
      </c>
      <c r="H4231" s="3">
        <v>273</v>
      </c>
      <c r="I4231" s="3">
        <v>4</v>
      </c>
      <c r="J4231" s="57">
        <v>0.34399999999999997</v>
      </c>
      <c r="K4231" s="3">
        <v>33</v>
      </c>
      <c r="L4231" s="3">
        <v>83</v>
      </c>
      <c r="M4231" s="3">
        <v>43</v>
      </c>
      <c r="N4231" s="3">
        <v>39</v>
      </c>
      <c r="O4231" s="3">
        <v>24</v>
      </c>
      <c r="P4231" s="16" t="s">
        <v>511</v>
      </c>
      <c r="Q4231" s="16" t="s">
        <v>523</v>
      </c>
      <c r="R4231" s="16" t="s">
        <v>514</v>
      </c>
    </row>
    <row r="4232" spans="1:18" hidden="1" x14ac:dyDescent="0.3">
      <c r="A4232" s="55">
        <v>45172</v>
      </c>
      <c r="B4232" s="56" t="s">
        <v>919</v>
      </c>
      <c r="C4232" s="56" t="s">
        <v>542</v>
      </c>
      <c r="D4232" s="17" t="s">
        <v>925</v>
      </c>
      <c r="E4232" s="17" t="s">
        <v>546</v>
      </c>
      <c r="F4232" s="17" t="s">
        <v>969</v>
      </c>
      <c r="G4232" s="3" t="s">
        <v>501</v>
      </c>
      <c r="H4232" s="3">
        <v>194</v>
      </c>
      <c r="I4232" s="3">
        <v>1</v>
      </c>
      <c r="J4232" s="57">
        <v>8.5999999999999993E-2</v>
      </c>
      <c r="K4232" s="3">
        <v>18</v>
      </c>
      <c r="L4232" s="3">
        <v>74</v>
      </c>
      <c r="M4232" s="3">
        <v>40</v>
      </c>
      <c r="N4232" s="3">
        <v>28</v>
      </c>
      <c r="O4232" s="3">
        <v>20</v>
      </c>
      <c r="P4232" s="16" t="s">
        <v>511</v>
      </c>
      <c r="Q4232" s="16" t="s">
        <v>523</v>
      </c>
      <c r="R4232" s="16" t="s">
        <v>514</v>
      </c>
    </row>
  </sheetData>
  <autoFilter ref="A1:R4232" xr:uid="{484ACF24-3ACA-4DCA-8674-9C0369353C16}">
    <filterColumn colId="6">
      <filters>
        <filter val="AC_Car"/>
      </filters>
    </filterColumn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B43F8-B081-4183-B9A6-07251C512545}">
  <dimension ref="A1:R2901"/>
  <sheetViews>
    <sheetView workbookViewId="0">
      <pane ySplit="1" topLeftCell="A2869" activePane="bottomLeft" state="frozen"/>
      <selection pane="bottomLeft" activeCell="A2905" sqref="A2905"/>
    </sheetView>
  </sheetViews>
  <sheetFormatPr defaultRowHeight="14.4" x14ac:dyDescent="0.3"/>
  <cols>
    <col min="1" max="1" width="9.88671875" style="5" bestFit="1" customWidth="1"/>
    <col min="2" max="2" width="8.6640625" bestFit="1" customWidth="1"/>
    <col min="3" max="3" width="9.5546875" bestFit="1" customWidth="1"/>
    <col min="4" max="4" width="32.33203125" bestFit="1" customWidth="1"/>
    <col min="5" max="5" width="48.44140625" bestFit="1" customWidth="1"/>
    <col min="6" max="6" width="14.6640625" bestFit="1" customWidth="1"/>
    <col min="7" max="7" width="10.88671875" bestFit="1" customWidth="1"/>
    <col min="8" max="8" width="11.6640625" bestFit="1" customWidth="1"/>
    <col min="9" max="9" width="6" bestFit="1" customWidth="1"/>
    <col min="10" max="10" width="17" bestFit="1" customWidth="1"/>
    <col min="11" max="11" width="12.109375" bestFit="1" customWidth="1"/>
    <col min="12" max="13" width="17.6640625" customWidth="1"/>
    <col min="14" max="14" width="17.6640625" bestFit="1" customWidth="1"/>
    <col min="15" max="15" width="18.6640625" customWidth="1"/>
    <col min="16" max="16" width="10" bestFit="1" customWidth="1"/>
    <col min="17" max="17" width="7.6640625" bestFit="1" customWidth="1"/>
    <col min="18" max="18" width="9.33203125" bestFit="1" customWidth="1"/>
  </cols>
  <sheetData>
    <row r="1" spans="1:18" x14ac:dyDescent="0.3">
      <c r="A1" s="18" t="s">
        <v>0</v>
      </c>
      <c r="B1" s="11" t="s">
        <v>1</v>
      </c>
      <c r="C1" s="11" t="s">
        <v>2</v>
      </c>
      <c r="D1" s="11" t="s">
        <v>3</v>
      </c>
      <c r="E1" s="11" t="s">
        <v>537</v>
      </c>
      <c r="F1" s="11" t="s">
        <v>203</v>
      </c>
      <c r="G1" s="11" t="s">
        <v>496</v>
      </c>
      <c r="H1" s="11" t="s">
        <v>6</v>
      </c>
      <c r="I1" s="11" t="s">
        <v>158</v>
      </c>
      <c r="J1" s="12" t="s">
        <v>538</v>
      </c>
      <c r="K1" s="13" t="s">
        <v>539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540</v>
      </c>
      <c r="Q1" s="11" t="s">
        <v>509</v>
      </c>
      <c r="R1" s="11" t="s">
        <v>597</v>
      </c>
    </row>
    <row r="2" spans="1:18" x14ac:dyDescent="0.3">
      <c r="A2" s="5">
        <v>45156</v>
      </c>
      <c r="B2" s="14" t="s">
        <v>541</v>
      </c>
      <c r="C2" s="14" t="s">
        <v>542</v>
      </c>
      <c r="D2" s="3" t="s">
        <v>543</v>
      </c>
      <c r="E2" s="3" t="s">
        <v>544</v>
      </c>
      <c r="F2" s="3" t="s">
        <v>552</v>
      </c>
      <c r="G2" s="3" t="s">
        <v>500</v>
      </c>
      <c r="H2" s="3">
        <v>23438</v>
      </c>
      <c r="I2" s="3">
        <v>50</v>
      </c>
      <c r="J2" s="15">
        <v>4.5</v>
      </c>
      <c r="K2" s="3">
        <v>2276</v>
      </c>
      <c r="L2" s="19">
        <v>3804</v>
      </c>
      <c r="M2" s="19">
        <v>2538</v>
      </c>
      <c r="N2" s="19">
        <v>2182</v>
      </c>
      <c r="O2" s="19">
        <v>1514</v>
      </c>
      <c r="P2" s="14" t="s">
        <v>518</v>
      </c>
      <c r="Q2" s="14" t="s">
        <v>523</v>
      </c>
      <c r="R2" s="16" t="s">
        <v>513</v>
      </c>
    </row>
    <row r="3" spans="1:18" x14ac:dyDescent="0.3">
      <c r="A3" s="5">
        <v>45156</v>
      </c>
      <c r="B3" s="14" t="s">
        <v>541</v>
      </c>
      <c r="C3" s="14" t="s">
        <v>542</v>
      </c>
      <c r="D3" s="3" t="s">
        <v>543</v>
      </c>
      <c r="E3" s="3" t="s">
        <v>544</v>
      </c>
      <c r="F3" s="3" t="s">
        <v>553</v>
      </c>
      <c r="G3" s="3" t="s">
        <v>502</v>
      </c>
      <c r="H3" s="3">
        <v>2116</v>
      </c>
      <c r="I3" s="3">
        <v>23</v>
      </c>
      <c r="J3" s="15">
        <v>2.0699999999999998</v>
      </c>
      <c r="K3" s="3">
        <v>276</v>
      </c>
      <c r="L3" s="19">
        <v>1124</v>
      </c>
      <c r="M3" s="19">
        <v>537</v>
      </c>
      <c r="N3" s="19">
        <v>328</v>
      </c>
      <c r="O3" s="19">
        <v>244</v>
      </c>
      <c r="P3" s="14" t="s">
        <v>518</v>
      </c>
      <c r="Q3" s="14" t="s">
        <v>523</v>
      </c>
      <c r="R3" s="16" t="s">
        <v>513</v>
      </c>
    </row>
    <row r="4" spans="1:18" x14ac:dyDescent="0.3">
      <c r="A4" s="5">
        <v>45156</v>
      </c>
      <c r="B4" s="14" t="s">
        <v>541</v>
      </c>
      <c r="C4" s="14" t="s">
        <v>542</v>
      </c>
      <c r="D4" s="3" t="s">
        <v>543</v>
      </c>
      <c r="E4" s="3" t="s">
        <v>544</v>
      </c>
      <c r="F4" s="3" t="s">
        <v>554</v>
      </c>
      <c r="G4" s="3" t="s">
        <v>504</v>
      </c>
      <c r="H4" s="3">
        <v>1133</v>
      </c>
      <c r="I4" s="3">
        <v>9</v>
      </c>
      <c r="J4" s="15">
        <v>0.80999999999999994</v>
      </c>
      <c r="K4" s="3">
        <v>149</v>
      </c>
      <c r="L4" s="19">
        <v>547</v>
      </c>
      <c r="M4" s="19">
        <v>256</v>
      </c>
      <c r="N4" s="19">
        <v>178</v>
      </c>
      <c r="O4" s="19">
        <v>127</v>
      </c>
      <c r="P4" s="14" t="s">
        <v>518</v>
      </c>
      <c r="Q4" s="14" t="s">
        <v>523</v>
      </c>
      <c r="R4" s="16" t="s">
        <v>513</v>
      </c>
    </row>
    <row r="5" spans="1:18" x14ac:dyDescent="0.3">
      <c r="A5" s="5">
        <v>45156</v>
      </c>
      <c r="B5" s="14" t="s">
        <v>541</v>
      </c>
      <c r="C5" s="14" t="s">
        <v>542</v>
      </c>
      <c r="D5" s="3" t="s">
        <v>543</v>
      </c>
      <c r="E5" s="3" t="s">
        <v>544</v>
      </c>
      <c r="F5" s="3" t="s">
        <v>555</v>
      </c>
      <c r="G5" s="3" t="s">
        <v>501</v>
      </c>
      <c r="H5" s="3">
        <v>2681</v>
      </c>
      <c r="I5" s="3">
        <v>13</v>
      </c>
      <c r="J5" s="15">
        <v>1.17</v>
      </c>
      <c r="K5" s="3">
        <v>556</v>
      </c>
      <c r="L5" s="19">
        <v>1017</v>
      </c>
      <c r="M5" s="19">
        <v>623</v>
      </c>
      <c r="N5" s="19">
        <v>525</v>
      </c>
      <c r="O5" s="19">
        <v>414</v>
      </c>
      <c r="P5" s="14" t="s">
        <v>518</v>
      </c>
      <c r="Q5" s="14" t="s">
        <v>523</v>
      </c>
      <c r="R5" s="16" t="s">
        <v>513</v>
      </c>
    </row>
    <row r="6" spans="1:18" x14ac:dyDescent="0.3">
      <c r="A6" s="5">
        <v>45156</v>
      </c>
      <c r="B6" s="14" t="s">
        <v>541</v>
      </c>
      <c r="C6" s="14" t="s">
        <v>542</v>
      </c>
      <c r="D6" s="3" t="s">
        <v>543</v>
      </c>
      <c r="E6" s="3" t="s">
        <v>544</v>
      </c>
      <c r="F6" s="3" t="s">
        <v>556</v>
      </c>
      <c r="G6" s="3" t="s">
        <v>507</v>
      </c>
      <c r="H6" s="3">
        <v>1936</v>
      </c>
      <c r="I6" s="3">
        <v>12</v>
      </c>
      <c r="J6" s="15">
        <v>1.08</v>
      </c>
      <c r="K6" s="3">
        <v>301</v>
      </c>
      <c r="L6" s="19">
        <v>680</v>
      </c>
      <c r="M6" s="19">
        <v>407</v>
      </c>
      <c r="N6" s="19">
        <v>328</v>
      </c>
      <c r="O6" s="19">
        <v>221</v>
      </c>
      <c r="P6" s="14" t="s">
        <v>518</v>
      </c>
      <c r="Q6" s="14" t="s">
        <v>523</v>
      </c>
      <c r="R6" s="16" t="s">
        <v>513</v>
      </c>
    </row>
    <row r="7" spans="1:18" x14ac:dyDescent="0.3">
      <c r="A7" s="5">
        <v>45156</v>
      </c>
      <c r="B7" s="14" t="s">
        <v>541</v>
      </c>
      <c r="C7" s="14" t="s">
        <v>542</v>
      </c>
      <c r="D7" s="3" t="s">
        <v>543</v>
      </c>
      <c r="E7" s="3" t="s">
        <v>544</v>
      </c>
      <c r="F7" s="3" t="s">
        <v>557</v>
      </c>
      <c r="G7" s="3" t="s">
        <v>503</v>
      </c>
      <c r="H7" s="3">
        <v>1371</v>
      </c>
      <c r="I7" s="3">
        <v>7</v>
      </c>
      <c r="J7" s="15">
        <v>0.63</v>
      </c>
      <c r="K7" s="3">
        <v>179</v>
      </c>
      <c r="L7" s="19">
        <v>528</v>
      </c>
      <c r="M7" s="19">
        <v>288</v>
      </c>
      <c r="N7" s="19">
        <v>217</v>
      </c>
      <c r="O7" s="19">
        <v>142</v>
      </c>
      <c r="P7" s="14" t="s">
        <v>518</v>
      </c>
      <c r="Q7" s="14" t="s">
        <v>523</v>
      </c>
      <c r="R7" s="16" t="s">
        <v>513</v>
      </c>
    </row>
    <row r="8" spans="1:18" x14ac:dyDescent="0.3">
      <c r="A8" s="5">
        <v>45156</v>
      </c>
      <c r="B8" s="14" t="s">
        <v>541</v>
      </c>
      <c r="C8" s="14" t="s">
        <v>542</v>
      </c>
      <c r="D8" s="3" t="s">
        <v>543</v>
      </c>
      <c r="E8" s="3" t="s">
        <v>544</v>
      </c>
      <c r="F8" s="3" t="s">
        <v>558</v>
      </c>
      <c r="G8" s="3" t="s">
        <v>499</v>
      </c>
      <c r="H8" s="3">
        <v>4217</v>
      </c>
      <c r="I8" s="3">
        <v>27</v>
      </c>
      <c r="J8" s="15">
        <v>2.4299999999999997</v>
      </c>
      <c r="K8" s="3">
        <v>886</v>
      </c>
      <c r="L8" s="19">
        <v>2390</v>
      </c>
      <c r="M8" s="19">
        <v>1331</v>
      </c>
      <c r="N8" s="19">
        <v>1031</v>
      </c>
      <c r="O8" s="19">
        <v>752</v>
      </c>
      <c r="P8" s="14" t="s">
        <v>518</v>
      </c>
      <c r="Q8" s="14" t="s">
        <v>523</v>
      </c>
      <c r="R8" s="16" t="s">
        <v>513</v>
      </c>
    </row>
    <row r="9" spans="1:18" x14ac:dyDescent="0.3">
      <c r="A9" s="5">
        <v>45156</v>
      </c>
      <c r="B9" s="14" t="s">
        <v>541</v>
      </c>
      <c r="C9" s="14" t="s">
        <v>542</v>
      </c>
      <c r="D9" s="3" t="s">
        <v>543</v>
      </c>
      <c r="E9" s="3" t="s">
        <v>544</v>
      </c>
      <c r="F9" s="3" t="s">
        <v>559</v>
      </c>
      <c r="G9" s="3" t="s">
        <v>498</v>
      </c>
      <c r="H9" s="3">
        <v>2379</v>
      </c>
      <c r="I9" s="3">
        <v>8</v>
      </c>
      <c r="J9" s="15">
        <v>0.72</v>
      </c>
      <c r="K9" s="3">
        <v>259</v>
      </c>
      <c r="L9" s="19">
        <v>618</v>
      </c>
      <c r="M9" s="19">
        <v>382</v>
      </c>
      <c r="N9" s="19">
        <v>294</v>
      </c>
      <c r="O9" s="19">
        <v>207</v>
      </c>
      <c r="P9" s="14" t="s">
        <v>518</v>
      </c>
      <c r="Q9" s="14" t="s">
        <v>523</v>
      </c>
      <c r="R9" s="16" t="s">
        <v>513</v>
      </c>
    </row>
    <row r="10" spans="1:18" x14ac:dyDescent="0.3">
      <c r="A10" s="5">
        <v>45156</v>
      </c>
      <c r="B10" s="14" t="s">
        <v>541</v>
      </c>
      <c r="C10" s="14" t="s">
        <v>542</v>
      </c>
      <c r="D10" s="3" t="s">
        <v>543</v>
      </c>
      <c r="E10" s="3" t="s">
        <v>544</v>
      </c>
      <c r="F10" s="3" t="s">
        <v>560</v>
      </c>
      <c r="G10" s="3" t="s">
        <v>506</v>
      </c>
      <c r="H10" s="3">
        <v>22267</v>
      </c>
      <c r="I10" s="3">
        <v>76</v>
      </c>
      <c r="J10" s="15">
        <v>6.84</v>
      </c>
      <c r="K10" s="3">
        <v>3647</v>
      </c>
      <c r="L10" s="19">
        <v>8199</v>
      </c>
      <c r="M10" s="19">
        <v>4799</v>
      </c>
      <c r="N10" s="19">
        <v>3950</v>
      </c>
      <c r="O10" s="19">
        <v>2950</v>
      </c>
      <c r="P10" s="14" t="s">
        <v>518</v>
      </c>
      <c r="Q10" s="14" t="s">
        <v>523</v>
      </c>
      <c r="R10" s="16" t="s">
        <v>513</v>
      </c>
    </row>
    <row r="11" spans="1:18" x14ac:dyDescent="0.3">
      <c r="A11" s="5">
        <v>45156</v>
      </c>
      <c r="B11" s="14" t="s">
        <v>541</v>
      </c>
      <c r="C11" s="14" t="s">
        <v>542</v>
      </c>
      <c r="D11" s="3" t="s">
        <v>543</v>
      </c>
      <c r="E11" s="3" t="s">
        <v>544</v>
      </c>
      <c r="F11" s="3" t="s">
        <v>561</v>
      </c>
      <c r="G11" s="3" t="s">
        <v>505</v>
      </c>
      <c r="H11" s="3">
        <v>2116</v>
      </c>
      <c r="I11" s="3">
        <v>6</v>
      </c>
      <c r="J11" s="15">
        <v>0.54</v>
      </c>
      <c r="K11" s="3">
        <v>403</v>
      </c>
      <c r="L11" s="19">
        <v>1032</v>
      </c>
      <c r="M11" s="19">
        <v>533</v>
      </c>
      <c r="N11" s="19">
        <v>429</v>
      </c>
      <c r="O11" s="19">
        <v>331</v>
      </c>
      <c r="P11" s="14" t="s">
        <v>518</v>
      </c>
      <c r="Q11" s="14" t="s">
        <v>523</v>
      </c>
      <c r="R11" s="16" t="s">
        <v>513</v>
      </c>
    </row>
    <row r="12" spans="1:18" x14ac:dyDescent="0.3">
      <c r="A12" s="5">
        <v>45156</v>
      </c>
      <c r="B12" s="14" t="s">
        <v>541</v>
      </c>
      <c r="C12" s="14" t="s">
        <v>542</v>
      </c>
      <c r="D12" s="3" t="s">
        <v>545</v>
      </c>
      <c r="E12" s="3" t="s">
        <v>544</v>
      </c>
      <c r="F12" s="3" t="s">
        <v>562</v>
      </c>
      <c r="G12" s="3" t="s">
        <v>505</v>
      </c>
      <c r="H12" s="3">
        <v>208871</v>
      </c>
      <c r="I12" s="3">
        <v>863</v>
      </c>
      <c r="J12" s="15">
        <v>241.64000000000001</v>
      </c>
      <c r="K12" s="3">
        <v>50184</v>
      </c>
      <c r="L12" s="19">
        <v>111433</v>
      </c>
      <c r="M12" s="19">
        <v>62766</v>
      </c>
      <c r="N12" s="19">
        <v>52970</v>
      </c>
      <c r="O12" s="19">
        <v>38119</v>
      </c>
      <c r="P12" s="14" t="s">
        <v>515</v>
      </c>
      <c r="Q12" s="14" t="s">
        <v>523</v>
      </c>
      <c r="R12" s="16" t="s">
        <v>513</v>
      </c>
    </row>
    <row r="13" spans="1:18" x14ac:dyDescent="0.3">
      <c r="A13" s="5">
        <v>45156</v>
      </c>
      <c r="B13" s="14" t="s">
        <v>541</v>
      </c>
      <c r="C13" s="14" t="s">
        <v>542</v>
      </c>
      <c r="D13" s="3" t="s">
        <v>545</v>
      </c>
      <c r="E13" s="3" t="s">
        <v>544</v>
      </c>
      <c r="F13" s="3" t="s">
        <v>563</v>
      </c>
      <c r="G13" s="3" t="s">
        <v>499</v>
      </c>
      <c r="H13" s="3">
        <v>32350</v>
      </c>
      <c r="I13" s="3">
        <v>129</v>
      </c>
      <c r="J13" s="15">
        <v>36.120000000000005</v>
      </c>
      <c r="K13" s="3">
        <v>5048</v>
      </c>
      <c r="L13" s="19">
        <v>16256</v>
      </c>
      <c r="M13" s="19">
        <v>7965</v>
      </c>
      <c r="N13" s="19">
        <v>5991</v>
      </c>
      <c r="O13" s="19">
        <v>3733</v>
      </c>
      <c r="P13" s="14" t="s">
        <v>515</v>
      </c>
      <c r="Q13" s="14" t="s">
        <v>523</v>
      </c>
      <c r="R13" s="16" t="s">
        <v>513</v>
      </c>
    </row>
    <row r="14" spans="1:18" x14ac:dyDescent="0.3">
      <c r="A14" s="5">
        <v>45156</v>
      </c>
      <c r="B14" s="14" t="s">
        <v>541</v>
      </c>
      <c r="C14" s="14" t="s">
        <v>542</v>
      </c>
      <c r="D14" s="3" t="s">
        <v>545</v>
      </c>
      <c r="E14" s="3" t="s">
        <v>544</v>
      </c>
      <c r="F14" s="3" t="s">
        <v>564</v>
      </c>
      <c r="G14" s="3" t="s">
        <v>506</v>
      </c>
      <c r="H14" s="3">
        <v>8272</v>
      </c>
      <c r="I14" s="3">
        <v>80</v>
      </c>
      <c r="J14" s="15">
        <v>22.400000000000002</v>
      </c>
      <c r="K14" s="3">
        <v>1687</v>
      </c>
      <c r="L14" s="19">
        <v>5586</v>
      </c>
      <c r="M14" s="19">
        <v>3079</v>
      </c>
      <c r="N14" s="19">
        <v>2225</v>
      </c>
      <c r="O14" s="19">
        <v>1573</v>
      </c>
      <c r="P14" s="14" t="s">
        <v>515</v>
      </c>
      <c r="Q14" s="14" t="s">
        <v>523</v>
      </c>
      <c r="R14" s="16" t="s">
        <v>513</v>
      </c>
    </row>
    <row r="15" spans="1:18" x14ac:dyDescent="0.3">
      <c r="A15" s="5">
        <v>45156</v>
      </c>
      <c r="B15" s="14" t="s">
        <v>541</v>
      </c>
      <c r="C15" s="14" t="s">
        <v>542</v>
      </c>
      <c r="D15" s="3" t="s">
        <v>545</v>
      </c>
      <c r="E15" s="3" t="s">
        <v>546</v>
      </c>
      <c r="F15" s="3" t="s">
        <v>564</v>
      </c>
      <c r="G15" s="3" t="s">
        <v>506</v>
      </c>
      <c r="H15" s="3">
        <v>1</v>
      </c>
      <c r="I15" s="3">
        <v>0</v>
      </c>
      <c r="J15" s="15">
        <v>0</v>
      </c>
      <c r="K15" s="3">
        <v>0</v>
      </c>
      <c r="L15" s="19">
        <v>1</v>
      </c>
      <c r="M15" s="19">
        <v>1</v>
      </c>
      <c r="N15" s="19">
        <v>1</v>
      </c>
      <c r="O15" s="19">
        <v>1</v>
      </c>
      <c r="P15" s="14" t="s">
        <v>515</v>
      </c>
      <c r="Q15" s="14" t="s">
        <v>523</v>
      </c>
      <c r="R15" s="16" t="s">
        <v>513</v>
      </c>
    </row>
    <row r="16" spans="1:18" x14ac:dyDescent="0.3">
      <c r="A16" s="5">
        <v>45156</v>
      </c>
      <c r="B16" s="14" t="s">
        <v>541</v>
      </c>
      <c r="C16" s="14" t="s">
        <v>542</v>
      </c>
      <c r="D16" s="3" t="s">
        <v>545</v>
      </c>
      <c r="E16" s="3" t="s">
        <v>544</v>
      </c>
      <c r="F16" s="3" t="s">
        <v>565</v>
      </c>
      <c r="G16" s="3" t="s">
        <v>507</v>
      </c>
      <c r="H16" s="3">
        <v>409</v>
      </c>
      <c r="I16" s="3">
        <v>2</v>
      </c>
      <c r="J16" s="15">
        <v>0.56000000000000005</v>
      </c>
      <c r="K16" s="3">
        <v>58</v>
      </c>
      <c r="L16" s="19">
        <v>131</v>
      </c>
      <c r="M16" s="19">
        <v>77</v>
      </c>
      <c r="N16" s="19">
        <v>64</v>
      </c>
      <c r="O16" s="19">
        <v>35</v>
      </c>
      <c r="P16" s="14" t="s">
        <v>515</v>
      </c>
      <c r="Q16" s="14" t="s">
        <v>523</v>
      </c>
      <c r="R16" s="16" t="s">
        <v>513</v>
      </c>
    </row>
    <row r="17" spans="1:18" x14ac:dyDescent="0.3">
      <c r="A17" s="5">
        <v>45156</v>
      </c>
      <c r="B17" s="14" t="s">
        <v>541</v>
      </c>
      <c r="C17" s="14" t="s">
        <v>542</v>
      </c>
      <c r="D17" s="3" t="s">
        <v>545</v>
      </c>
      <c r="E17" s="3" t="s">
        <v>544</v>
      </c>
      <c r="F17" s="3" t="s">
        <v>566</v>
      </c>
      <c r="G17" s="3" t="s">
        <v>503</v>
      </c>
      <c r="H17" s="3">
        <v>47591</v>
      </c>
      <c r="I17" s="3">
        <v>228</v>
      </c>
      <c r="J17" s="15">
        <v>63.84</v>
      </c>
      <c r="K17" s="3">
        <v>6732</v>
      </c>
      <c r="L17" s="19">
        <v>25771</v>
      </c>
      <c r="M17" s="19">
        <v>12155</v>
      </c>
      <c r="N17" s="19">
        <v>8742</v>
      </c>
      <c r="O17" s="19">
        <v>5939</v>
      </c>
      <c r="P17" s="14" t="s">
        <v>515</v>
      </c>
      <c r="Q17" s="14" t="s">
        <v>523</v>
      </c>
      <c r="R17" s="16" t="s">
        <v>513</v>
      </c>
    </row>
    <row r="18" spans="1:18" x14ac:dyDescent="0.3">
      <c r="A18" s="5">
        <v>45156</v>
      </c>
      <c r="B18" s="14" t="s">
        <v>541</v>
      </c>
      <c r="C18" s="14" t="s">
        <v>542</v>
      </c>
      <c r="D18" s="3" t="s">
        <v>545</v>
      </c>
      <c r="E18" s="3" t="s">
        <v>546</v>
      </c>
      <c r="F18" s="3" t="s">
        <v>566</v>
      </c>
      <c r="G18" s="3" t="s">
        <v>503</v>
      </c>
      <c r="H18" s="3">
        <v>1</v>
      </c>
      <c r="I18" s="3">
        <v>0</v>
      </c>
      <c r="J18" s="15">
        <v>0</v>
      </c>
      <c r="K18" s="3">
        <v>0</v>
      </c>
      <c r="L18" s="19">
        <v>1</v>
      </c>
      <c r="M18" s="19">
        <v>0</v>
      </c>
      <c r="N18" s="19">
        <v>0</v>
      </c>
      <c r="O18" s="19">
        <v>0</v>
      </c>
      <c r="P18" s="14" t="s">
        <v>515</v>
      </c>
      <c r="Q18" s="14" t="s">
        <v>523</v>
      </c>
      <c r="R18" s="16" t="s">
        <v>513</v>
      </c>
    </row>
    <row r="19" spans="1:18" x14ac:dyDescent="0.3">
      <c r="A19" s="5">
        <v>45156</v>
      </c>
      <c r="B19" s="14" t="s">
        <v>541</v>
      </c>
      <c r="C19" s="14" t="s">
        <v>542</v>
      </c>
      <c r="D19" s="3" t="s">
        <v>547</v>
      </c>
      <c r="E19" s="3" t="s">
        <v>544</v>
      </c>
      <c r="F19" s="3" t="s">
        <v>567</v>
      </c>
      <c r="G19" s="3" t="s">
        <v>498</v>
      </c>
      <c r="H19" s="3">
        <v>3926</v>
      </c>
      <c r="I19" s="3">
        <v>32</v>
      </c>
      <c r="J19" s="15">
        <v>8.9600000000000009</v>
      </c>
      <c r="K19" s="3">
        <v>848</v>
      </c>
      <c r="L19" s="19">
        <v>2681</v>
      </c>
      <c r="M19" s="19">
        <v>1365</v>
      </c>
      <c r="N19" s="19">
        <v>1032</v>
      </c>
      <c r="O19" s="19">
        <v>790</v>
      </c>
      <c r="P19" s="14" t="s">
        <v>521</v>
      </c>
      <c r="Q19" s="14" t="s">
        <v>523</v>
      </c>
      <c r="R19" s="16" t="s">
        <v>514</v>
      </c>
    </row>
    <row r="20" spans="1:18" x14ac:dyDescent="0.3">
      <c r="A20" s="5">
        <v>45156</v>
      </c>
      <c r="B20" s="14" t="s">
        <v>541</v>
      </c>
      <c r="C20" s="14" t="s">
        <v>542</v>
      </c>
      <c r="D20" s="3" t="s">
        <v>547</v>
      </c>
      <c r="E20" s="3" t="s">
        <v>544</v>
      </c>
      <c r="F20" s="3" t="s">
        <v>568</v>
      </c>
      <c r="G20" s="3" t="s">
        <v>500</v>
      </c>
      <c r="H20" s="3">
        <v>2535</v>
      </c>
      <c r="I20" s="3">
        <v>23</v>
      </c>
      <c r="J20" s="15">
        <v>6.44</v>
      </c>
      <c r="K20" s="3">
        <v>594</v>
      </c>
      <c r="L20" s="19">
        <v>1934</v>
      </c>
      <c r="M20" s="19">
        <v>1037</v>
      </c>
      <c r="N20" s="19">
        <v>823</v>
      </c>
      <c r="O20" s="19">
        <v>593</v>
      </c>
      <c r="P20" s="14" t="s">
        <v>521</v>
      </c>
      <c r="Q20" s="14" t="s">
        <v>523</v>
      </c>
      <c r="R20" s="16" t="s">
        <v>514</v>
      </c>
    </row>
    <row r="21" spans="1:18" x14ac:dyDescent="0.3">
      <c r="A21" s="5">
        <v>45156</v>
      </c>
      <c r="B21" s="14" t="s">
        <v>541</v>
      </c>
      <c r="C21" s="14" t="s">
        <v>542</v>
      </c>
      <c r="D21" s="3" t="s">
        <v>547</v>
      </c>
      <c r="E21" s="3" t="s">
        <v>544</v>
      </c>
      <c r="F21" s="3" t="s">
        <v>569</v>
      </c>
      <c r="G21" s="3" t="s">
        <v>506</v>
      </c>
      <c r="H21" s="3">
        <v>2608</v>
      </c>
      <c r="I21" s="3">
        <v>26</v>
      </c>
      <c r="J21" s="15">
        <v>7.2800000000000011</v>
      </c>
      <c r="K21" s="3">
        <v>590</v>
      </c>
      <c r="L21" s="19">
        <v>1868</v>
      </c>
      <c r="M21" s="19">
        <v>1056</v>
      </c>
      <c r="N21" s="19">
        <v>849</v>
      </c>
      <c r="O21" s="19">
        <v>621</v>
      </c>
      <c r="P21" s="14" t="s">
        <v>521</v>
      </c>
      <c r="Q21" s="14" t="s">
        <v>523</v>
      </c>
      <c r="R21" s="16" t="s">
        <v>514</v>
      </c>
    </row>
    <row r="22" spans="1:18" x14ac:dyDescent="0.3">
      <c r="A22" s="5">
        <v>45156</v>
      </c>
      <c r="B22" s="14" t="s">
        <v>541</v>
      </c>
      <c r="C22" s="14" t="s">
        <v>542</v>
      </c>
      <c r="D22" s="3" t="s">
        <v>547</v>
      </c>
      <c r="E22" s="3" t="s">
        <v>544</v>
      </c>
      <c r="F22" s="3" t="s">
        <v>570</v>
      </c>
      <c r="G22" s="3" t="s">
        <v>504</v>
      </c>
      <c r="H22" s="3">
        <v>5634</v>
      </c>
      <c r="I22" s="3">
        <v>34</v>
      </c>
      <c r="J22" s="15">
        <v>9.5200000000000014</v>
      </c>
      <c r="K22" s="3">
        <v>991</v>
      </c>
      <c r="L22" s="19">
        <v>3861</v>
      </c>
      <c r="M22" s="19">
        <v>1605</v>
      </c>
      <c r="N22" s="19">
        <v>1181</v>
      </c>
      <c r="O22" s="19">
        <v>876</v>
      </c>
      <c r="P22" s="14" t="s">
        <v>521</v>
      </c>
      <c r="Q22" s="14" t="s">
        <v>523</v>
      </c>
      <c r="R22" s="16" t="s">
        <v>514</v>
      </c>
    </row>
    <row r="23" spans="1:18" x14ac:dyDescent="0.3">
      <c r="A23" s="5">
        <v>45156</v>
      </c>
      <c r="B23" s="14" t="s">
        <v>541</v>
      </c>
      <c r="C23" s="14" t="s">
        <v>542</v>
      </c>
      <c r="D23" s="3" t="s">
        <v>547</v>
      </c>
      <c r="E23" s="3" t="s">
        <v>544</v>
      </c>
      <c r="F23" s="3" t="s">
        <v>571</v>
      </c>
      <c r="G23" s="3" t="s">
        <v>499</v>
      </c>
      <c r="H23" s="3">
        <v>7264</v>
      </c>
      <c r="I23" s="3">
        <v>36</v>
      </c>
      <c r="J23" s="15">
        <v>10.080000000000002</v>
      </c>
      <c r="K23" s="3">
        <v>1926</v>
      </c>
      <c r="L23" s="19">
        <v>5424</v>
      </c>
      <c r="M23" s="19">
        <v>2927</v>
      </c>
      <c r="N23" s="19">
        <v>2248</v>
      </c>
      <c r="O23" s="19">
        <v>1634</v>
      </c>
      <c r="P23" s="14" t="s">
        <v>521</v>
      </c>
      <c r="Q23" s="14" t="s">
        <v>523</v>
      </c>
      <c r="R23" s="16" t="s">
        <v>514</v>
      </c>
    </row>
    <row r="24" spans="1:18" x14ac:dyDescent="0.3">
      <c r="A24" s="5">
        <v>45156</v>
      </c>
      <c r="B24" s="14" t="s">
        <v>541</v>
      </c>
      <c r="C24" s="14" t="s">
        <v>542</v>
      </c>
      <c r="D24" s="3" t="s">
        <v>548</v>
      </c>
      <c r="E24" s="3" t="s">
        <v>544</v>
      </c>
      <c r="F24" s="3" t="s">
        <v>572</v>
      </c>
      <c r="G24" s="3" t="s">
        <v>502</v>
      </c>
      <c r="H24" s="3">
        <v>47665</v>
      </c>
      <c r="I24" s="3">
        <v>132</v>
      </c>
      <c r="J24" s="15">
        <v>23.759999999999998</v>
      </c>
      <c r="K24" s="3">
        <v>4484</v>
      </c>
      <c r="L24" s="19">
        <v>20053</v>
      </c>
      <c r="M24" s="19">
        <v>9299</v>
      </c>
      <c r="N24" s="19">
        <v>6125</v>
      </c>
      <c r="O24" s="19">
        <v>3994</v>
      </c>
      <c r="P24" s="14" t="s">
        <v>519</v>
      </c>
      <c r="Q24" s="14" t="s">
        <v>523</v>
      </c>
      <c r="R24" s="16" t="s">
        <v>520</v>
      </c>
    </row>
    <row r="25" spans="1:18" x14ac:dyDescent="0.3">
      <c r="A25" s="5">
        <v>45156</v>
      </c>
      <c r="B25" s="14" t="s">
        <v>541</v>
      </c>
      <c r="C25" s="14" t="s">
        <v>542</v>
      </c>
      <c r="D25" s="3" t="s">
        <v>548</v>
      </c>
      <c r="E25" s="3" t="s">
        <v>544</v>
      </c>
      <c r="F25" s="3" t="s">
        <v>573</v>
      </c>
      <c r="G25" s="3" t="s">
        <v>507</v>
      </c>
      <c r="H25" s="3">
        <v>424246</v>
      </c>
      <c r="I25" s="3">
        <v>1090</v>
      </c>
      <c r="J25" s="15">
        <v>196.2</v>
      </c>
      <c r="K25" s="3">
        <v>89072</v>
      </c>
      <c r="L25" s="19">
        <v>331718</v>
      </c>
      <c r="M25" s="19">
        <v>168086</v>
      </c>
      <c r="N25" s="19">
        <v>124686</v>
      </c>
      <c r="O25" s="19">
        <v>86207</v>
      </c>
      <c r="P25" s="14" t="s">
        <v>519</v>
      </c>
      <c r="Q25" s="14" t="s">
        <v>523</v>
      </c>
      <c r="R25" s="16" t="s">
        <v>520</v>
      </c>
    </row>
    <row r="26" spans="1:18" x14ac:dyDescent="0.3">
      <c r="A26" s="5">
        <v>45156</v>
      </c>
      <c r="B26" s="14" t="s">
        <v>541</v>
      </c>
      <c r="C26" s="14" t="s">
        <v>542</v>
      </c>
      <c r="D26" s="3" t="s">
        <v>548</v>
      </c>
      <c r="E26" s="3" t="s">
        <v>544</v>
      </c>
      <c r="F26" s="3" t="s">
        <v>574</v>
      </c>
      <c r="G26" s="3" t="s">
        <v>503</v>
      </c>
      <c r="H26" s="3">
        <v>32324</v>
      </c>
      <c r="I26" s="3">
        <v>133</v>
      </c>
      <c r="J26" s="15">
        <v>23.939999999999998</v>
      </c>
      <c r="K26" s="3">
        <v>4811</v>
      </c>
      <c r="L26" s="19">
        <v>17655</v>
      </c>
      <c r="M26" s="19">
        <v>7942</v>
      </c>
      <c r="N26" s="19">
        <v>5825</v>
      </c>
      <c r="O26" s="19">
        <v>4183</v>
      </c>
      <c r="P26" s="14" t="s">
        <v>519</v>
      </c>
      <c r="Q26" s="14" t="s">
        <v>523</v>
      </c>
      <c r="R26" s="16" t="s">
        <v>520</v>
      </c>
    </row>
    <row r="27" spans="1:18" x14ac:dyDescent="0.3">
      <c r="A27" s="5">
        <v>45156</v>
      </c>
      <c r="B27" s="14" t="s">
        <v>541</v>
      </c>
      <c r="C27" s="14" t="s">
        <v>542</v>
      </c>
      <c r="D27" s="3" t="s">
        <v>548</v>
      </c>
      <c r="E27" s="3" t="s">
        <v>544</v>
      </c>
      <c r="F27" s="3" t="s">
        <v>575</v>
      </c>
      <c r="G27" s="3" t="s">
        <v>500</v>
      </c>
      <c r="H27" s="3">
        <v>43683</v>
      </c>
      <c r="I27" s="3">
        <v>405</v>
      </c>
      <c r="J27" s="15">
        <v>72.899999999999991</v>
      </c>
      <c r="K27" s="3">
        <v>7637</v>
      </c>
      <c r="L27" s="19">
        <v>31862</v>
      </c>
      <c r="M27" s="19">
        <v>13834</v>
      </c>
      <c r="N27" s="19">
        <v>9877</v>
      </c>
      <c r="O27" s="19">
        <v>7050</v>
      </c>
      <c r="P27" s="14" t="s">
        <v>519</v>
      </c>
      <c r="Q27" s="14" t="s">
        <v>523</v>
      </c>
      <c r="R27" s="16" t="s">
        <v>520</v>
      </c>
    </row>
    <row r="28" spans="1:18" x14ac:dyDescent="0.3">
      <c r="A28" s="5">
        <v>45156</v>
      </c>
      <c r="B28" s="14" t="s">
        <v>541</v>
      </c>
      <c r="C28" s="14" t="s">
        <v>542</v>
      </c>
      <c r="D28" s="3" t="s">
        <v>548</v>
      </c>
      <c r="E28" s="3" t="s">
        <v>544</v>
      </c>
      <c r="F28" s="3" t="s">
        <v>576</v>
      </c>
      <c r="G28" s="3" t="s">
        <v>504</v>
      </c>
      <c r="H28" s="3">
        <v>51611</v>
      </c>
      <c r="I28" s="3">
        <v>554</v>
      </c>
      <c r="J28" s="15">
        <v>99.72</v>
      </c>
      <c r="K28" s="3">
        <v>10052</v>
      </c>
      <c r="L28" s="19">
        <v>44060</v>
      </c>
      <c r="M28" s="19">
        <v>17940</v>
      </c>
      <c r="N28" s="19">
        <v>12314</v>
      </c>
      <c r="O28" s="19">
        <v>8898</v>
      </c>
      <c r="P28" s="14" t="s">
        <v>519</v>
      </c>
      <c r="Q28" s="14" t="s">
        <v>523</v>
      </c>
      <c r="R28" s="16" t="s">
        <v>520</v>
      </c>
    </row>
    <row r="29" spans="1:18" x14ac:dyDescent="0.3">
      <c r="A29" s="5">
        <v>45156</v>
      </c>
      <c r="B29" s="14" t="s">
        <v>541</v>
      </c>
      <c r="C29" s="14" t="s">
        <v>542</v>
      </c>
      <c r="D29" s="3" t="s">
        <v>548</v>
      </c>
      <c r="E29" s="3" t="s">
        <v>544</v>
      </c>
      <c r="F29" s="3" t="s">
        <v>577</v>
      </c>
      <c r="G29" s="3" t="s">
        <v>499</v>
      </c>
      <c r="H29" s="3">
        <v>128301</v>
      </c>
      <c r="I29" s="3">
        <v>266</v>
      </c>
      <c r="J29" s="15">
        <v>47.879999999999995</v>
      </c>
      <c r="K29" s="3">
        <v>36860</v>
      </c>
      <c r="L29" s="19">
        <v>102487</v>
      </c>
      <c r="M29" s="19">
        <v>67320</v>
      </c>
      <c r="N29" s="19">
        <v>54926</v>
      </c>
      <c r="O29" s="19">
        <v>35604</v>
      </c>
      <c r="P29" s="14" t="s">
        <v>519</v>
      </c>
      <c r="Q29" s="14" t="s">
        <v>523</v>
      </c>
      <c r="R29" s="16" t="s">
        <v>520</v>
      </c>
    </row>
    <row r="30" spans="1:18" x14ac:dyDescent="0.3">
      <c r="A30" s="5">
        <v>45156</v>
      </c>
      <c r="B30" s="14" t="s">
        <v>541</v>
      </c>
      <c r="C30" s="14" t="s">
        <v>542</v>
      </c>
      <c r="D30" s="3" t="s">
        <v>548</v>
      </c>
      <c r="E30" s="3" t="s">
        <v>544</v>
      </c>
      <c r="F30" s="3" t="s">
        <v>578</v>
      </c>
      <c r="G30" s="3" t="s">
        <v>501</v>
      </c>
      <c r="H30" s="3">
        <v>176845</v>
      </c>
      <c r="I30" s="3">
        <v>351</v>
      </c>
      <c r="J30" s="15">
        <v>63.18</v>
      </c>
      <c r="K30" s="3">
        <v>21642</v>
      </c>
      <c r="L30" s="19">
        <v>39719</v>
      </c>
      <c r="M30" s="19">
        <v>23556</v>
      </c>
      <c r="N30" s="19">
        <v>19842</v>
      </c>
      <c r="O30" s="19">
        <v>14183</v>
      </c>
      <c r="P30" s="14" t="s">
        <v>519</v>
      </c>
      <c r="Q30" s="14" t="s">
        <v>523</v>
      </c>
      <c r="R30" s="16" t="s">
        <v>520</v>
      </c>
    </row>
    <row r="31" spans="1:18" x14ac:dyDescent="0.3">
      <c r="A31" s="5">
        <v>45156</v>
      </c>
      <c r="B31" s="14" t="s">
        <v>541</v>
      </c>
      <c r="C31" s="14" t="s">
        <v>542</v>
      </c>
      <c r="D31" s="3" t="s">
        <v>548</v>
      </c>
      <c r="E31" s="3" t="s">
        <v>544</v>
      </c>
      <c r="F31" s="3" t="s">
        <v>579</v>
      </c>
      <c r="G31" s="3" t="s">
        <v>506</v>
      </c>
      <c r="H31" s="3">
        <v>100749</v>
      </c>
      <c r="I31" s="3">
        <v>175</v>
      </c>
      <c r="J31" s="15">
        <v>31.5</v>
      </c>
      <c r="K31" s="3">
        <v>8706</v>
      </c>
      <c r="L31" s="19">
        <v>23192</v>
      </c>
      <c r="M31" s="19">
        <v>13188</v>
      </c>
      <c r="N31" s="19">
        <v>10166</v>
      </c>
      <c r="O31" s="19">
        <v>5864</v>
      </c>
      <c r="P31" s="14" t="s">
        <v>519</v>
      </c>
      <c r="Q31" s="14" t="s">
        <v>523</v>
      </c>
      <c r="R31" s="16" t="s">
        <v>520</v>
      </c>
    </row>
    <row r="32" spans="1:18" x14ac:dyDescent="0.3">
      <c r="A32" s="5">
        <v>45156</v>
      </c>
      <c r="B32" s="14" t="s">
        <v>541</v>
      </c>
      <c r="C32" s="14" t="s">
        <v>542</v>
      </c>
      <c r="D32" s="3" t="s">
        <v>549</v>
      </c>
      <c r="E32" s="3" t="s">
        <v>544</v>
      </c>
      <c r="F32" s="3" t="s">
        <v>580</v>
      </c>
      <c r="G32" s="3" t="s">
        <v>499</v>
      </c>
      <c r="H32" s="3">
        <v>11213</v>
      </c>
      <c r="I32" s="3">
        <v>44</v>
      </c>
      <c r="J32" s="15">
        <v>3.52</v>
      </c>
      <c r="K32" s="3">
        <v>1637</v>
      </c>
      <c r="L32" s="19">
        <v>5599</v>
      </c>
      <c r="M32" s="19">
        <v>2735</v>
      </c>
      <c r="N32" s="19">
        <v>2022</v>
      </c>
      <c r="O32" s="19">
        <v>1454</v>
      </c>
      <c r="P32" s="14" t="s">
        <v>511</v>
      </c>
      <c r="Q32" s="14" t="s">
        <v>523</v>
      </c>
      <c r="R32" s="16" t="s">
        <v>513</v>
      </c>
    </row>
    <row r="33" spans="1:18" x14ac:dyDescent="0.3">
      <c r="A33" s="5">
        <v>45156</v>
      </c>
      <c r="B33" s="14" t="s">
        <v>541</v>
      </c>
      <c r="C33" s="14" t="s">
        <v>542</v>
      </c>
      <c r="D33" s="3" t="s">
        <v>549</v>
      </c>
      <c r="E33" s="3" t="s">
        <v>546</v>
      </c>
      <c r="F33" s="3" t="s">
        <v>580</v>
      </c>
      <c r="G33" s="3" t="s">
        <v>499</v>
      </c>
      <c r="H33" s="3">
        <v>14</v>
      </c>
      <c r="I33" s="3">
        <v>0</v>
      </c>
      <c r="J33" s="15">
        <v>0</v>
      </c>
      <c r="K33" s="3">
        <v>0</v>
      </c>
      <c r="L33" s="19">
        <v>3</v>
      </c>
      <c r="M33" s="19">
        <v>1</v>
      </c>
      <c r="N33" s="19">
        <v>0</v>
      </c>
      <c r="O33" s="19">
        <v>0</v>
      </c>
      <c r="P33" s="14" t="s">
        <v>511</v>
      </c>
      <c r="Q33" s="14" t="s">
        <v>523</v>
      </c>
      <c r="R33" s="16" t="s">
        <v>513</v>
      </c>
    </row>
    <row r="34" spans="1:18" x14ac:dyDescent="0.3">
      <c r="A34" s="5">
        <v>45156</v>
      </c>
      <c r="B34" s="14" t="s">
        <v>541</v>
      </c>
      <c r="C34" s="14" t="s">
        <v>542</v>
      </c>
      <c r="D34" s="3" t="s">
        <v>549</v>
      </c>
      <c r="E34" s="3" t="s">
        <v>544</v>
      </c>
      <c r="F34" s="3" t="s">
        <v>581</v>
      </c>
      <c r="G34" s="3" t="s">
        <v>501</v>
      </c>
      <c r="H34" s="3">
        <v>207901</v>
      </c>
      <c r="I34" s="3">
        <v>521</v>
      </c>
      <c r="J34" s="15">
        <v>41.68</v>
      </c>
      <c r="K34" s="3">
        <v>27033</v>
      </c>
      <c r="L34" s="19">
        <v>75988</v>
      </c>
      <c r="M34" s="19">
        <v>35925</v>
      </c>
      <c r="N34" s="19">
        <v>29210</v>
      </c>
      <c r="O34" s="19">
        <v>21123</v>
      </c>
      <c r="P34" s="14" t="s">
        <v>511</v>
      </c>
      <c r="Q34" s="14" t="s">
        <v>523</v>
      </c>
      <c r="R34" s="16" t="s">
        <v>513</v>
      </c>
    </row>
    <row r="35" spans="1:18" x14ac:dyDescent="0.3">
      <c r="A35" s="5">
        <v>45156</v>
      </c>
      <c r="B35" s="14" t="s">
        <v>541</v>
      </c>
      <c r="C35" s="14" t="s">
        <v>542</v>
      </c>
      <c r="D35" s="3" t="s">
        <v>549</v>
      </c>
      <c r="E35" s="3" t="s">
        <v>550</v>
      </c>
      <c r="F35" s="3" t="s">
        <v>581</v>
      </c>
      <c r="G35" s="3" t="s">
        <v>501</v>
      </c>
      <c r="H35" s="3">
        <v>2</v>
      </c>
      <c r="I35" s="3">
        <v>0</v>
      </c>
      <c r="J35" s="15">
        <v>0</v>
      </c>
      <c r="K35" s="3">
        <v>0</v>
      </c>
      <c r="L35" s="19">
        <v>0</v>
      </c>
      <c r="M35" s="19">
        <v>0</v>
      </c>
      <c r="N35" s="19">
        <v>0</v>
      </c>
      <c r="O35" s="19">
        <v>0</v>
      </c>
      <c r="P35" s="14" t="s">
        <v>511</v>
      </c>
      <c r="Q35" s="14" t="s">
        <v>523</v>
      </c>
      <c r="R35" s="16" t="s">
        <v>513</v>
      </c>
    </row>
    <row r="36" spans="1:18" x14ac:dyDescent="0.3">
      <c r="A36" s="5">
        <v>45156</v>
      </c>
      <c r="B36" s="14" t="s">
        <v>541</v>
      </c>
      <c r="C36" s="14" t="s">
        <v>542</v>
      </c>
      <c r="D36" s="3" t="s">
        <v>549</v>
      </c>
      <c r="E36" s="3" t="s">
        <v>546</v>
      </c>
      <c r="F36" s="3" t="s">
        <v>581</v>
      </c>
      <c r="G36" s="3" t="s">
        <v>501</v>
      </c>
      <c r="H36" s="3">
        <v>20</v>
      </c>
      <c r="I36" s="3">
        <v>0</v>
      </c>
      <c r="J36" s="15">
        <v>0</v>
      </c>
      <c r="K36" s="3">
        <v>0</v>
      </c>
      <c r="L36" s="19">
        <v>5</v>
      </c>
      <c r="M36" s="19">
        <v>0</v>
      </c>
      <c r="N36" s="19">
        <v>0</v>
      </c>
      <c r="O36" s="19">
        <v>0</v>
      </c>
      <c r="P36" s="14" t="s">
        <v>511</v>
      </c>
      <c r="Q36" s="14" t="s">
        <v>523</v>
      </c>
      <c r="R36" s="16" t="s">
        <v>513</v>
      </c>
    </row>
    <row r="37" spans="1:18" x14ac:dyDescent="0.3">
      <c r="A37" s="5">
        <v>45156</v>
      </c>
      <c r="B37" s="14" t="s">
        <v>541</v>
      </c>
      <c r="C37" s="14" t="s">
        <v>542</v>
      </c>
      <c r="D37" s="3" t="s">
        <v>549</v>
      </c>
      <c r="E37" s="3" t="s">
        <v>544</v>
      </c>
      <c r="F37" s="3" t="s">
        <v>582</v>
      </c>
      <c r="G37" s="3" t="s">
        <v>503</v>
      </c>
      <c r="H37" s="3">
        <v>58371</v>
      </c>
      <c r="I37" s="3">
        <v>270</v>
      </c>
      <c r="J37" s="15">
        <v>21.6</v>
      </c>
      <c r="K37" s="3">
        <v>11805</v>
      </c>
      <c r="L37" s="19">
        <v>47368</v>
      </c>
      <c r="M37" s="19">
        <v>21994</v>
      </c>
      <c r="N37" s="19">
        <v>15912</v>
      </c>
      <c r="O37" s="19">
        <v>11522</v>
      </c>
      <c r="P37" s="14" t="s">
        <v>511</v>
      </c>
      <c r="Q37" s="14" t="s">
        <v>523</v>
      </c>
      <c r="R37" s="16" t="s">
        <v>513</v>
      </c>
    </row>
    <row r="38" spans="1:18" x14ac:dyDescent="0.3">
      <c r="A38" s="5">
        <v>45156</v>
      </c>
      <c r="B38" s="14" t="s">
        <v>541</v>
      </c>
      <c r="C38" s="14" t="s">
        <v>542</v>
      </c>
      <c r="D38" s="3" t="s">
        <v>549</v>
      </c>
      <c r="E38" s="3" t="s">
        <v>546</v>
      </c>
      <c r="F38" s="3" t="s">
        <v>582</v>
      </c>
      <c r="G38" s="3" t="s">
        <v>503</v>
      </c>
      <c r="H38" s="3">
        <v>6</v>
      </c>
      <c r="I38" s="3">
        <v>0</v>
      </c>
      <c r="J38" s="15">
        <v>0</v>
      </c>
      <c r="K38" s="3">
        <v>0</v>
      </c>
      <c r="L38" s="19">
        <v>0</v>
      </c>
      <c r="M38" s="19">
        <v>0</v>
      </c>
      <c r="N38" s="19">
        <v>0</v>
      </c>
      <c r="O38" s="19">
        <v>0</v>
      </c>
      <c r="P38" s="14" t="s">
        <v>511</v>
      </c>
      <c r="Q38" s="14" t="s">
        <v>523</v>
      </c>
      <c r="R38" s="16" t="s">
        <v>513</v>
      </c>
    </row>
    <row r="39" spans="1:18" x14ac:dyDescent="0.3">
      <c r="A39" s="5">
        <v>45156</v>
      </c>
      <c r="B39" s="14" t="s">
        <v>541</v>
      </c>
      <c r="C39" s="14" t="s">
        <v>542</v>
      </c>
      <c r="D39" s="3" t="s">
        <v>549</v>
      </c>
      <c r="E39" s="3" t="s">
        <v>544</v>
      </c>
      <c r="F39" s="3" t="s">
        <v>583</v>
      </c>
      <c r="G39" s="3" t="s">
        <v>502</v>
      </c>
      <c r="H39" s="3">
        <v>12455</v>
      </c>
      <c r="I39" s="3">
        <v>35</v>
      </c>
      <c r="J39" s="15">
        <v>2.8000000000000003</v>
      </c>
      <c r="K39" s="3">
        <v>1704</v>
      </c>
      <c r="L39" s="19">
        <v>6396</v>
      </c>
      <c r="M39" s="19">
        <v>3401</v>
      </c>
      <c r="N39" s="19">
        <v>2409</v>
      </c>
      <c r="O39" s="19">
        <v>1822</v>
      </c>
      <c r="P39" s="14" t="s">
        <v>511</v>
      </c>
      <c r="Q39" s="14" t="s">
        <v>523</v>
      </c>
      <c r="R39" s="16" t="s">
        <v>513</v>
      </c>
    </row>
    <row r="40" spans="1:18" x14ac:dyDescent="0.3">
      <c r="A40" s="5">
        <v>45156</v>
      </c>
      <c r="B40" s="14" t="s">
        <v>541</v>
      </c>
      <c r="C40" s="14" t="s">
        <v>542</v>
      </c>
      <c r="D40" s="3" t="s">
        <v>549</v>
      </c>
      <c r="E40" s="3" t="s">
        <v>550</v>
      </c>
      <c r="F40" s="3" t="s">
        <v>583</v>
      </c>
      <c r="G40" s="3" t="s">
        <v>502</v>
      </c>
      <c r="H40" s="3">
        <v>2</v>
      </c>
      <c r="I40" s="3">
        <v>0</v>
      </c>
      <c r="J40" s="15">
        <v>0</v>
      </c>
      <c r="K40" s="3">
        <v>0</v>
      </c>
      <c r="L40" s="19">
        <v>0</v>
      </c>
      <c r="M40" s="19">
        <v>0</v>
      </c>
      <c r="N40" s="19">
        <v>0</v>
      </c>
      <c r="O40" s="19">
        <v>0</v>
      </c>
      <c r="P40" s="14" t="s">
        <v>511</v>
      </c>
      <c r="Q40" s="14" t="s">
        <v>523</v>
      </c>
      <c r="R40" s="16" t="s">
        <v>513</v>
      </c>
    </row>
    <row r="41" spans="1:18" x14ac:dyDescent="0.3">
      <c r="A41" s="5">
        <v>45156</v>
      </c>
      <c r="B41" s="14" t="s">
        <v>541</v>
      </c>
      <c r="C41" s="14" t="s">
        <v>542</v>
      </c>
      <c r="D41" s="3" t="s">
        <v>549</v>
      </c>
      <c r="E41" s="3" t="s">
        <v>546</v>
      </c>
      <c r="F41" s="3" t="s">
        <v>583</v>
      </c>
      <c r="G41" s="3" t="s">
        <v>502</v>
      </c>
      <c r="H41" s="3">
        <v>26</v>
      </c>
      <c r="I41" s="3">
        <v>0</v>
      </c>
      <c r="J41" s="15">
        <v>0</v>
      </c>
      <c r="K41" s="3">
        <v>0</v>
      </c>
      <c r="L41" s="19">
        <v>12</v>
      </c>
      <c r="M41" s="19">
        <v>6</v>
      </c>
      <c r="N41" s="19">
        <v>4</v>
      </c>
      <c r="O41" s="19">
        <v>3</v>
      </c>
      <c r="P41" s="14" t="s">
        <v>511</v>
      </c>
      <c r="Q41" s="14" t="s">
        <v>523</v>
      </c>
      <c r="R41" s="16" t="s">
        <v>513</v>
      </c>
    </row>
    <row r="42" spans="1:18" x14ac:dyDescent="0.3">
      <c r="A42" s="5">
        <v>45156</v>
      </c>
      <c r="B42" s="14" t="s">
        <v>541</v>
      </c>
      <c r="C42" s="14" t="s">
        <v>542</v>
      </c>
      <c r="D42" s="3" t="s">
        <v>549</v>
      </c>
      <c r="E42" s="3" t="s">
        <v>544</v>
      </c>
      <c r="F42" s="3" t="s">
        <v>584</v>
      </c>
      <c r="G42" s="3" t="s">
        <v>504</v>
      </c>
      <c r="H42" s="3">
        <v>18755</v>
      </c>
      <c r="I42" s="3">
        <v>71</v>
      </c>
      <c r="J42" s="15">
        <v>5.68</v>
      </c>
      <c r="K42" s="3">
        <v>2462</v>
      </c>
      <c r="L42" s="19">
        <v>9578</v>
      </c>
      <c r="M42" s="19">
        <v>4226</v>
      </c>
      <c r="N42" s="19">
        <v>2856</v>
      </c>
      <c r="O42" s="19">
        <v>1945</v>
      </c>
      <c r="P42" s="14" t="s">
        <v>511</v>
      </c>
      <c r="Q42" s="14" t="s">
        <v>523</v>
      </c>
      <c r="R42" s="16" t="s">
        <v>513</v>
      </c>
    </row>
    <row r="43" spans="1:18" x14ac:dyDescent="0.3">
      <c r="A43" s="5">
        <v>45156</v>
      </c>
      <c r="B43" s="14" t="s">
        <v>541</v>
      </c>
      <c r="C43" s="14" t="s">
        <v>542</v>
      </c>
      <c r="D43" s="3" t="s">
        <v>549</v>
      </c>
      <c r="E43" s="3" t="s">
        <v>546</v>
      </c>
      <c r="F43" s="3" t="s">
        <v>584</v>
      </c>
      <c r="G43" s="3" t="s">
        <v>504</v>
      </c>
      <c r="H43" s="3">
        <v>13</v>
      </c>
      <c r="I43" s="3">
        <v>0</v>
      </c>
      <c r="J43" s="15">
        <v>0</v>
      </c>
      <c r="K43" s="3">
        <v>0</v>
      </c>
      <c r="L43" s="19">
        <v>6</v>
      </c>
      <c r="M43" s="19">
        <v>2</v>
      </c>
      <c r="N43" s="19">
        <v>1</v>
      </c>
      <c r="O43" s="19">
        <v>0</v>
      </c>
      <c r="P43" s="14" t="s">
        <v>511</v>
      </c>
      <c r="Q43" s="14" t="s">
        <v>523</v>
      </c>
      <c r="R43" s="16" t="s">
        <v>513</v>
      </c>
    </row>
    <row r="44" spans="1:18" x14ac:dyDescent="0.3">
      <c r="A44" s="5">
        <v>45156</v>
      </c>
      <c r="B44" s="14" t="s">
        <v>541</v>
      </c>
      <c r="C44" s="14" t="s">
        <v>542</v>
      </c>
      <c r="D44" s="3" t="s">
        <v>549</v>
      </c>
      <c r="E44" s="3" t="s">
        <v>544</v>
      </c>
      <c r="F44" s="3" t="s">
        <v>585</v>
      </c>
      <c r="G44" s="3" t="s">
        <v>506</v>
      </c>
      <c r="H44" s="3">
        <v>24790</v>
      </c>
      <c r="I44" s="3">
        <v>61</v>
      </c>
      <c r="J44" s="15">
        <v>4.88</v>
      </c>
      <c r="K44" s="3">
        <v>7006</v>
      </c>
      <c r="L44" s="19">
        <v>17646</v>
      </c>
      <c r="M44" s="19">
        <v>11222</v>
      </c>
      <c r="N44" s="19">
        <v>8944</v>
      </c>
      <c r="O44" s="19">
        <v>6924</v>
      </c>
      <c r="P44" s="14" t="s">
        <v>511</v>
      </c>
      <c r="Q44" s="14" t="s">
        <v>523</v>
      </c>
      <c r="R44" s="16" t="s">
        <v>513</v>
      </c>
    </row>
    <row r="45" spans="1:18" x14ac:dyDescent="0.3">
      <c r="A45" s="5">
        <v>45156</v>
      </c>
      <c r="B45" s="14" t="s">
        <v>541</v>
      </c>
      <c r="C45" s="14" t="s">
        <v>542</v>
      </c>
      <c r="D45" s="3" t="s">
        <v>549</v>
      </c>
      <c r="E45" s="3" t="s">
        <v>550</v>
      </c>
      <c r="F45" s="3" t="s">
        <v>585</v>
      </c>
      <c r="G45" s="3" t="s">
        <v>506</v>
      </c>
      <c r="H45" s="3">
        <v>1</v>
      </c>
      <c r="I45" s="3">
        <v>0</v>
      </c>
      <c r="J45" s="15">
        <v>0</v>
      </c>
      <c r="K45" s="3">
        <v>0</v>
      </c>
      <c r="L45" s="19">
        <v>0</v>
      </c>
      <c r="M45" s="19">
        <v>0</v>
      </c>
      <c r="N45" s="19">
        <v>0</v>
      </c>
      <c r="O45" s="19">
        <v>0</v>
      </c>
      <c r="P45" s="14" t="s">
        <v>511</v>
      </c>
      <c r="Q45" s="14" t="s">
        <v>523</v>
      </c>
      <c r="R45" s="16" t="s">
        <v>513</v>
      </c>
    </row>
    <row r="46" spans="1:18" x14ac:dyDescent="0.3">
      <c r="A46" s="5">
        <v>45156</v>
      </c>
      <c r="B46" s="14" t="s">
        <v>541</v>
      </c>
      <c r="C46" s="14" t="s">
        <v>542</v>
      </c>
      <c r="D46" s="3" t="s">
        <v>549</v>
      </c>
      <c r="E46" s="3" t="s">
        <v>546</v>
      </c>
      <c r="F46" s="3" t="s">
        <v>585</v>
      </c>
      <c r="G46" s="3" t="s">
        <v>506</v>
      </c>
      <c r="H46" s="3">
        <v>28</v>
      </c>
      <c r="I46" s="3">
        <v>0</v>
      </c>
      <c r="J46" s="15">
        <v>0</v>
      </c>
      <c r="K46" s="3">
        <v>0</v>
      </c>
      <c r="L46" s="19">
        <v>12</v>
      </c>
      <c r="M46" s="19">
        <v>5</v>
      </c>
      <c r="N46" s="19">
        <v>4</v>
      </c>
      <c r="O46" s="19">
        <v>4</v>
      </c>
      <c r="P46" s="14" t="s">
        <v>511</v>
      </c>
      <c r="Q46" s="14" t="s">
        <v>523</v>
      </c>
      <c r="R46" s="16" t="s">
        <v>513</v>
      </c>
    </row>
    <row r="47" spans="1:18" x14ac:dyDescent="0.3">
      <c r="A47" s="5">
        <v>45156</v>
      </c>
      <c r="B47" s="14" t="s">
        <v>541</v>
      </c>
      <c r="C47" s="14" t="s">
        <v>542</v>
      </c>
      <c r="D47" s="3" t="s">
        <v>549</v>
      </c>
      <c r="E47" s="3" t="s">
        <v>544</v>
      </c>
      <c r="F47" s="3" t="s">
        <v>586</v>
      </c>
      <c r="G47" s="3" t="s">
        <v>500</v>
      </c>
      <c r="H47" s="3">
        <v>19692</v>
      </c>
      <c r="I47" s="3">
        <v>93</v>
      </c>
      <c r="J47" s="15">
        <v>7.44</v>
      </c>
      <c r="K47" s="3">
        <v>3143</v>
      </c>
      <c r="L47" s="19">
        <v>10669</v>
      </c>
      <c r="M47" s="19">
        <v>5262</v>
      </c>
      <c r="N47" s="19">
        <v>3925</v>
      </c>
      <c r="O47" s="19">
        <v>2954</v>
      </c>
      <c r="P47" s="14" t="s">
        <v>511</v>
      </c>
      <c r="Q47" s="14" t="s">
        <v>523</v>
      </c>
      <c r="R47" s="16" t="s">
        <v>513</v>
      </c>
    </row>
    <row r="48" spans="1:18" x14ac:dyDescent="0.3">
      <c r="A48" s="5">
        <v>45156</v>
      </c>
      <c r="B48" s="14" t="s">
        <v>541</v>
      </c>
      <c r="C48" s="14" t="s">
        <v>542</v>
      </c>
      <c r="D48" s="3" t="s">
        <v>549</v>
      </c>
      <c r="E48" s="3" t="s">
        <v>546</v>
      </c>
      <c r="F48" s="3" t="s">
        <v>586</v>
      </c>
      <c r="G48" s="3" t="s">
        <v>500</v>
      </c>
      <c r="H48" s="3">
        <v>13</v>
      </c>
      <c r="I48" s="3">
        <v>0</v>
      </c>
      <c r="J48" s="15">
        <v>0</v>
      </c>
      <c r="K48" s="3">
        <v>0</v>
      </c>
      <c r="L48" s="19">
        <v>1</v>
      </c>
      <c r="M48" s="19">
        <v>1</v>
      </c>
      <c r="N48" s="19">
        <v>0</v>
      </c>
      <c r="O48" s="19">
        <v>0</v>
      </c>
      <c r="P48" s="14" t="s">
        <v>511</v>
      </c>
      <c r="Q48" s="14" t="s">
        <v>523</v>
      </c>
      <c r="R48" s="16" t="s">
        <v>513</v>
      </c>
    </row>
    <row r="49" spans="1:18" x14ac:dyDescent="0.3">
      <c r="A49" s="5">
        <v>45156</v>
      </c>
      <c r="B49" s="14" t="s">
        <v>541</v>
      </c>
      <c r="C49" s="14" t="s">
        <v>542</v>
      </c>
      <c r="D49" s="3" t="s">
        <v>549</v>
      </c>
      <c r="E49" s="3" t="s">
        <v>544</v>
      </c>
      <c r="F49" s="3" t="s">
        <v>587</v>
      </c>
      <c r="G49" s="3" t="s">
        <v>507</v>
      </c>
      <c r="H49" s="3">
        <v>20036</v>
      </c>
      <c r="I49" s="3">
        <v>99</v>
      </c>
      <c r="J49" s="15">
        <v>7.92</v>
      </c>
      <c r="K49" s="3">
        <v>3753</v>
      </c>
      <c r="L49" s="19">
        <v>13176</v>
      </c>
      <c r="M49" s="19">
        <v>6444</v>
      </c>
      <c r="N49" s="19">
        <v>4841</v>
      </c>
      <c r="O49" s="19">
        <v>3528</v>
      </c>
      <c r="P49" s="14" t="s">
        <v>511</v>
      </c>
      <c r="Q49" s="14" t="s">
        <v>523</v>
      </c>
      <c r="R49" s="16" t="s">
        <v>513</v>
      </c>
    </row>
    <row r="50" spans="1:18" x14ac:dyDescent="0.3">
      <c r="A50" s="5">
        <v>45156</v>
      </c>
      <c r="B50" s="14" t="s">
        <v>541</v>
      </c>
      <c r="C50" s="14" t="s">
        <v>542</v>
      </c>
      <c r="D50" s="3" t="s">
        <v>549</v>
      </c>
      <c r="E50" s="3" t="s">
        <v>550</v>
      </c>
      <c r="F50" s="3" t="s">
        <v>587</v>
      </c>
      <c r="G50" s="3" t="s">
        <v>507</v>
      </c>
      <c r="H50" s="3">
        <v>2</v>
      </c>
      <c r="I50" s="3">
        <v>0</v>
      </c>
      <c r="J50" s="15">
        <v>0</v>
      </c>
      <c r="K50" s="3">
        <v>0</v>
      </c>
      <c r="L50" s="19">
        <v>1</v>
      </c>
      <c r="M50" s="19">
        <v>0</v>
      </c>
      <c r="N50" s="19">
        <v>0</v>
      </c>
      <c r="O50" s="19">
        <v>0</v>
      </c>
      <c r="P50" s="14" t="s">
        <v>511</v>
      </c>
      <c r="Q50" s="14" t="s">
        <v>523</v>
      </c>
      <c r="R50" s="16" t="s">
        <v>513</v>
      </c>
    </row>
    <row r="51" spans="1:18" x14ac:dyDescent="0.3">
      <c r="A51" s="5">
        <v>45156</v>
      </c>
      <c r="B51" s="14" t="s">
        <v>541</v>
      </c>
      <c r="C51" s="14" t="s">
        <v>542</v>
      </c>
      <c r="D51" s="3" t="s">
        <v>549</v>
      </c>
      <c r="E51" s="3" t="s">
        <v>546</v>
      </c>
      <c r="F51" s="3" t="s">
        <v>587</v>
      </c>
      <c r="G51" s="3" t="s">
        <v>507</v>
      </c>
      <c r="H51" s="3">
        <v>15</v>
      </c>
      <c r="I51" s="3">
        <v>0</v>
      </c>
      <c r="J51" s="15">
        <v>0</v>
      </c>
      <c r="K51" s="3">
        <v>0</v>
      </c>
      <c r="L51" s="19">
        <v>7</v>
      </c>
      <c r="M51" s="19">
        <v>0</v>
      </c>
      <c r="N51" s="19">
        <v>0</v>
      </c>
      <c r="O51" s="19">
        <v>0</v>
      </c>
      <c r="P51" s="14" t="s">
        <v>511</v>
      </c>
      <c r="Q51" s="14" t="s">
        <v>523</v>
      </c>
      <c r="R51" s="16" t="s">
        <v>513</v>
      </c>
    </row>
    <row r="52" spans="1:18" x14ac:dyDescent="0.3">
      <c r="A52" s="5">
        <v>45156</v>
      </c>
      <c r="B52" s="14" t="s">
        <v>541</v>
      </c>
      <c r="C52" s="14" t="s">
        <v>542</v>
      </c>
      <c r="D52" s="3" t="s">
        <v>551</v>
      </c>
      <c r="E52" s="3" t="s">
        <v>544</v>
      </c>
      <c r="F52" s="3" t="s">
        <v>588</v>
      </c>
      <c r="G52" s="3" t="s">
        <v>507</v>
      </c>
      <c r="H52" s="3">
        <v>86363</v>
      </c>
      <c r="I52" s="3">
        <v>441</v>
      </c>
      <c r="J52" s="15">
        <v>35.28</v>
      </c>
      <c r="K52" s="3">
        <v>18082</v>
      </c>
      <c r="L52" s="19">
        <v>65748</v>
      </c>
      <c r="M52" s="19">
        <v>30132</v>
      </c>
      <c r="N52" s="19">
        <v>22800</v>
      </c>
      <c r="O52" s="19">
        <v>16884</v>
      </c>
      <c r="P52" s="14" t="s">
        <v>511</v>
      </c>
      <c r="Q52" s="14" t="s">
        <v>523</v>
      </c>
      <c r="R52" s="16" t="s">
        <v>514</v>
      </c>
    </row>
    <row r="53" spans="1:18" x14ac:dyDescent="0.3">
      <c r="A53" s="5">
        <v>45156</v>
      </c>
      <c r="B53" s="14" t="s">
        <v>541</v>
      </c>
      <c r="C53" s="14" t="s">
        <v>542</v>
      </c>
      <c r="D53" s="3" t="s">
        <v>551</v>
      </c>
      <c r="E53" s="3" t="s">
        <v>544</v>
      </c>
      <c r="F53" s="3" t="s">
        <v>589</v>
      </c>
      <c r="G53" s="3" t="s">
        <v>503</v>
      </c>
      <c r="H53" s="3">
        <v>80884</v>
      </c>
      <c r="I53" s="3">
        <v>129</v>
      </c>
      <c r="J53" s="15">
        <v>10.32</v>
      </c>
      <c r="K53" s="3">
        <v>7181</v>
      </c>
      <c r="L53" s="19">
        <v>18053</v>
      </c>
      <c r="M53" s="19">
        <v>9674</v>
      </c>
      <c r="N53" s="19">
        <v>7595</v>
      </c>
      <c r="O53" s="19">
        <v>5702</v>
      </c>
      <c r="P53" s="14" t="s">
        <v>511</v>
      </c>
      <c r="Q53" s="14" t="s">
        <v>523</v>
      </c>
      <c r="R53" s="16" t="s">
        <v>514</v>
      </c>
    </row>
    <row r="54" spans="1:18" x14ac:dyDescent="0.3">
      <c r="A54" s="5">
        <v>45156</v>
      </c>
      <c r="B54" s="14" t="s">
        <v>541</v>
      </c>
      <c r="C54" s="14" t="s">
        <v>542</v>
      </c>
      <c r="D54" s="3" t="s">
        <v>551</v>
      </c>
      <c r="E54" s="3" t="s">
        <v>546</v>
      </c>
      <c r="F54" s="3" t="s">
        <v>589</v>
      </c>
      <c r="G54" s="3" t="s">
        <v>503</v>
      </c>
      <c r="H54" s="3">
        <v>5</v>
      </c>
      <c r="I54" s="3">
        <v>0</v>
      </c>
      <c r="J54" s="15">
        <v>0</v>
      </c>
      <c r="K54" s="3">
        <v>0</v>
      </c>
      <c r="L54" s="19">
        <v>0</v>
      </c>
      <c r="M54" s="19">
        <v>0</v>
      </c>
      <c r="N54" s="19">
        <v>0</v>
      </c>
      <c r="O54" s="19">
        <v>0</v>
      </c>
      <c r="P54" s="14" t="s">
        <v>511</v>
      </c>
      <c r="Q54" s="14" t="s">
        <v>523</v>
      </c>
      <c r="R54" s="16" t="s">
        <v>514</v>
      </c>
    </row>
    <row r="55" spans="1:18" x14ac:dyDescent="0.3">
      <c r="A55" s="5">
        <v>45156</v>
      </c>
      <c r="B55" s="14" t="s">
        <v>541</v>
      </c>
      <c r="C55" s="14" t="s">
        <v>542</v>
      </c>
      <c r="D55" s="3" t="s">
        <v>551</v>
      </c>
      <c r="E55" s="3" t="s">
        <v>544</v>
      </c>
      <c r="F55" s="3" t="s">
        <v>590</v>
      </c>
      <c r="G55" s="3" t="s">
        <v>500</v>
      </c>
      <c r="H55" s="3">
        <v>31068</v>
      </c>
      <c r="I55" s="3">
        <v>99</v>
      </c>
      <c r="J55" s="15">
        <v>7.92</v>
      </c>
      <c r="K55" s="3">
        <v>3169</v>
      </c>
      <c r="L55" s="19">
        <v>13850</v>
      </c>
      <c r="M55" s="19">
        <v>5673</v>
      </c>
      <c r="N55" s="19">
        <v>3924</v>
      </c>
      <c r="O55" s="19">
        <v>2896</v>
      </c>
      <c r="P55" s="14" t="s">
        <v>511</v>
      </c>
      <c r="Q55" s="14" t="s">
        <v>523</v>
      </c>
      <c r="R55" s="16" t="s">
        <v>514</v>
      </c>
    </row>
    <row r="56" spans="1:18" x14ac:dyDescent="0.3">
      <c r="A56" s="5">
        <v>45156</v>
      </c>
      <c r="B56" s="14" t="s">
        <v>541</v>
      </c>
      <c r="C56" s="14" t="s">
        <v>542</v>
      </c>
      <c r="D56" s="3" t="s">
        <v>551</v>
      </c>
      <c r="E56" s="3" t="s">
        <v>544</v>
      </c>
      <c r="F56" s="3" t="s">
        <v>591</v>
      </c>
      <c r="G56" s="3" t="s">
        <v>504</v>
      </c>
      <c r="H56" s="3">
        <v>14539</v>
      </c>
      <c r="I56" s="3">
        <v>79</v>
      </c>
      <c r="J56" s="15">
        <v>6.32</v>
      </c>
      <c r="K56" s="3">
        <v>2345</v>
      </c>
      <c r="L56" s="19">
        <v>12185</v>
      </c>
      <c r="M56" s="19">
        <v>4635</v>
      </c>
      <c r="N56" s="19">
        <v>2991</v>
      </c>
      <c r="O56" s="19">
        <v>2050</v>
      </c>
      <c r="P56" s="14" t="s">
        <v>511</v>
      </c>
      <c r="Q56" s="14" t="s">
        <v>523</v>
      </c>
      <c r="R56" s="16" t="s">
        <v>514</v>
      </c>
    </row>
    <row r="57" spans="1:18" x14ac:dyDescent="0.3">
      <c r="A57" s="5">
        <v>45156</v>
      </c>
      <c r="B57" s="14" t="s">
        <v>541</v>
      </c>
      <c r="C57" s="14" t="s">
        <v>542</v>
      </c>
      <c r="D57" s="3" t="s">
        <v>551</v>
      </c>
      <c r="E57" s="3" t="s">
        <v>544</v>
      </c>
      <c r="F57" s="3" t="s">
        <v>592</v>
      </c>
      <c r="G57" s="3" t="s">
        <v>498</v>
      </c>
      <c r="H57" s="3">
        <v>23464</v>
      </c>
      <c r="I57" s="3">
        <v>31</v>
      </c>
      <c r="J57" s="15">
        <v>2.48</v>
      </c>
      <c r="K57" s="3">
        <v>4145</v>
      </c>
      <c r="L57" s="19">
        <v>12342</v>
      </c>
      <c r="M57" s="19">
        <v>6476</v>
      </c>
      <c r="N57" s="19">
        <v>4876</v>
      </c>
      <c r="O57" s="19">
        <v>3846</v>
      </c>
      <c r="P57" s="14" t="s">
        <v>511</v>
      </c>
      <c r="Q57" s="14" t="s">
        <v>523</v>
      </c>
      <c r="R57" s="16" t="s">
        <v>514</v>
      </c>
    </row>
    <row r="58" spans="1:18" x14ac:dyDescent="0.3">
      <c r="A58" s="5">
        <v>45156</v>
      </c>
      <c r="B58" s="14" t="s">
        <v>541</v>
      </c>
      <c r="C58" s="14" t="s">
        <v>542</v>
      </c>
      <c r="D58" s="3" t="s">
        <v>551</v>
      </c>
      <c r="E58" s="3" t="s">
        <v>544</v>
      </c>
      <c r="F58" s="3" t="s">
        <v>593</v>
      </c>
      <c r="G58" s="3" t="s">
        <v>502</v>
      </c>
      <c r="H58" s="3">
        <v>36369</v>
      </c>
      <c r="I58" s="3">
        <v>155</v>
      </c>
      <c r="J58" s="15">
        <v>12.4</v>
      </c>
      <c r="K58" s="3">
        <v>7215</v>
      </c>
      <c r="L58" s="19">
        <v>30292</v>
      </c>
      <c r="M58" s="19">
        <v>14540</v>
      </c>
      <c r="N58" s="19">
        <v>9587</v>
      </c>
      <c r="O58" s="19">
        <v>6863</v>
      </c>
      <c r="P58" s="14" t="s">
        <v>511</v>
      </c>
      <c r="Q58" s="14" t="s">
        <v>523</v>
      </c>
      <c r="R58" s="16" t="s">
        <v>514</v>
      </c>
    </row>
    <row r="59" spans="1:18" x14ac:dyDescent="0.3">
      <c r="A59" s="5">
        <v>45156</v>
      </c>
      <c r="B59" s="14" t="s">
        <v>541</v>
      </c>
      <c r="C59" s="14" t="s">
        <v>542</v>
      </c>
      <c r="D59" s="3" t="s">
        <v>551</v>
      </c>
      <c r="E59" s="3" t="s">
        <v>546</v>
      </c>
      <c r="F59" s="3" t="s">
        <v>593</v>
      </c>
      <c r="G59" s="3" t="s">
        <v>502</v>
      </c>
      <c r="H59" s="3">
        <v>1</v>
      </c>
      <c r="I59" s="3">
        <v>0</v>
      </c>
      <c r="J59" s="15">
        <v>0</v>
      </c>
      <c r="K59" s="3">
        <v>0</v>
      </c>
      <c r="L59" s="19">
        <v>1</v>
      </c>
      <c r="M59" s="19">
        <v>0</v>
      </c>
      <c r="N59" s="19">
        <v>0</v>
      </c>
      <c r="O59" s="19">
        <v>0</v>
      </c>
      <c r="P59" s="14" t="s">
        <v>511</v>
      </c>
      <c r="Q59" s="14" t="s">
        <v>523</v>
      </c>
      <c r="R59" s="16" t="s">
        <v>514</v>
      </c>
    </row>
    <row r="60" spans="1:18" x14ac:dyDescent="0.3">
      <c r="A60" s="5">
        <v>45156</v>
      </c>
      <c r="B60" s="14" t="s">
        <v>541</v>
      </c>
      <c r="C60" s="14" t="s">
        <v>542</v>
      </c>
      <c r="D60" s="3" t="s">
        <v>551</v>
      </c>
      <c r="E60" s="3" t="s">
        <v>544</v>
      </c>
      <c r="F60" s="3" t="s">
        <v>594</v>
      </c>
      <c r="G60" s="3" t="s">
        <v>499</v>
      </c>
      <c r="H60" s="3">
        <v>36543</v>
      </c>
      <c r="I60" s="3">
        <v>236</v>
      </c>
      <c r="J60" s="15">
        <v>18.88</v>
      </c>
      <c r="K60" s="3">
        <v>5728</v>
      </c>
      <c r="L60" s="19">
        <v>29549</v>
      </c>
      <c r="M60" s="19">
        <v>10619</v>
      </c>
      <c r="N60" s="19">
        <v>7031</v>
      </c>
      <c r="O60" s="19">
        <v>5160</v>
      </c>
      <c r="P60" s="14" t="s">
        <v>511</v>
      </c>
      <c r="Q60" s="14" t="s">
        <v>523</v>
      </c>
      <c r="R60" s="16" t="s">
        <v>514</v>
      </c>
    </row>
    <row r="61" spans="1:18" x14ac:dyDescent="0.3">
      <c r="A61" s="5">
        <v>45156</v>
      </c>
      <c r="B61" s="14" t="s">
        <v>541</v>
      </c>
      <c r="C61" s="14" t="s">
        <v>542</v>
      </c>
      <c r="D61" s="3" t="s">
        <v>551</v>
      </c>
      <c r="E61" s="3" t="s">
        <v>544</v>
      </c>
      <c r="F61" s="3" t="s">
        <v>595</v>
      </c>
      <c r="G61" s="3" t="s">
        <v>501</v>
      </c>
      <c r="H61" s="3">
        <v>95177</v>
      </c>
      <c r="I61" s="3">
        <v>199</v>
      </c>
      <c r="J61" s="15">
        <v>15.92</v>
      </c>
      <c r="K61" s="3">
        <v>9608</v>
      </c>
      <c r="L61" s="19">
        <v>24594</v>
      </c>
      <c r="M61" s="19">
        <v>11688</v>
      </c>
      <c r="N61" s="19">
        <v>9660</v>
      </c>
      <c r="O61" s="19">
        <v>6586</v>
      </c>
      <c r="P61" s="14" t="s">
        <v>511</v>
      </c>
      <c r="Q61" s="14" t="s">
        <v>523</v>
      </c>
      <c r="R61" s="16" t="s">
        <v>514</v>
      </c>
    </row>
    <row r="62" spans="1:18" x14ac:dyDescent="0.3">
      <c r="A62" s="5">
        <v>45156</v>
      </c>
      <c r="B62" s="14" t="s">
        <v>541</v>
      </c>
      <c r="C62" s="14" t="s">
        <v>542</v>
      </c>
      <c r="D62" s="3" t="s">
        <v>551</v>
      </c>
      <c r="E62" s="3" t="s">
        <v>546</v>
      </c>
      <c r="F62" s="3" t="s">
        <v>595</v>
      </c>
      <c r="G62" s="3" t="s">
        <v>501</v>
      </c>
      <c r="H62" s="3">
        <v>4</v>
      </c>
      <c r="I62" s="3">
        <v>0</v>
      </c>
      <c r="J62" s="15">
        <v>0</v>
      </c>
      <c r="K62" s="3">
        <v>0</v>
      </c>
      <c r="L62" s="19">
        <v>2</v>
      </c>
      <c r="M62" s="19">
        <v>1</v>
      </c>
      <c r="N62" s="19">
        <v>1</v>
      </c>
      <c r="O62" s="19">
        <v>1</v>
      </c>
      <c r="P62" s="14" t="s">
        <v>511</v>
      </c>
      <c r="Q62" s="14" t="s">
        <v>523</v>
      </c>
      <c r="R62" s="16" t="s">
        <v>514</v>
      </c>
    </row>
    <row r="63" spans="1:18" x14ac:dyDescent="0.3">
      <c r="A63" s="5">
        <v>45156</v>
      </c>
      <c r="B63" s="14" t="s">
        <v>541</v>
      </c>
      <c r="C63" s="14" t="s">
        <v>542</v>
      </c>
      <c r="D63" s="3" t="s">
        <v>551</v>
      </c>
      <c r="E63" s="3" t="s">
        <v>544</v>
      </c>
      <c r="F63" s="3" t="s">
        <v>596</v>
      </c>
      <c r="G63" s="3" t="s">
        <v>506</v>
      </c>
      <c r="H63" s="3">
        <v>56434</v>
      </c>
      <c r="I63" s="3">
        <v>203</v>
      </c>
      <c r="J63" s="15">
        <v>16.240000000000002</v>
      </c>
      <c r="K63" s="3">
        <v>17749</v>
      </c>
      <c r="L63" s="19">
        <v>48742</v>
      </c>
      <c r="M63" s="19">
        <v>28415</v>
      </c>
      <c r="N63" s="19">
        <v>21744</v>
      </c>
      <c r="O63" s="19">
        <v>17382</v>
      </c>
      <c r="P63" s="14" t="s">
        <v>511</v>
      </c>
      <c r="Q63" s="14" t="s">
        <v>523</v>
      </c>
      <c r="R63" s="16" t="s">
        <v>514</v>
      </c>
    </row>
    <row r="64" spans="1:18" x14ac:dyDescent="0.3">
      <c r="A64" s="5">
        <v>45156</v>
      </c>
      <c r="B64" s="14" t="s">
        <v>541</v>
      </c>
      <c r="C64" s="14" t="s">
        <v>542</v>
      </c>
      <c r="D64" s="3" t="s">
        <v>551</v>
      </c>
      <c r="E64" s="3" t="s">
        <v>546</v>
      </c>
      <c r="F64" s="3" t="s">
        <v>596</v>
      </c>
      <c r="G64" s="3" t="s">
        <v>506</v>
      </c>
      <c r="H64" s="3">
        <v>2</v>
      </c>
      <c r="I64" s="3">
        <v>0</v>
      </c>
      <c r="J64" s="15">
        <v>0</v>
      </c>
      <c r="K64" s="3">
        <v>0</v>
      </c>
      <c r="L64" s="19">
        <v>1</v>
      </c>
      <c r="M64" s="19">
        <v>1</v>
      </c>
      <c r="N64" s="19">
        <v>1</v>
      </c>
      <c r="O64" s="19">
        <v>1</v>
      </c>
      <c r="P64" s="14" t="s">
        <v>511</v>
      </c>
      <c r="Q64" s="14" t="s">
        <v>523</v>
      </c>
      <c r="R64" s="16" t="s">
        <v>514</v>
      </c>
    </row>
    <row r="65" spans="1:18" x14ac:dyDescent="0.3">
      <c r="A65" s="5">
        <v>45157</v>
      </c>
      <c r="B65" s="14" t="s">
        <v>541</v>
      </c>
      <c r="C65" s="14" t="s">
        <v>542</v>
      </c>
      <c r="D65" s="3" t="s">
        <v>543</v>
      </c>
      <c r="E65" s="3" t="s">
        <v>544</v>
      </c>
      <c r="F65" s="3" t="s">
        <v>552</v>
      </c>
      <c r="G65" s="3" t="s">
        <v>500</v>
      </c>
      <c r="H65" s="3">
        <v>3695</v>
      </c>
      <c r="I65" s="3">
        <v>21</v>
      </c>
      <c r="J65" s="15">
        <v>1.89</v>
      </c>
      <c r="K65" s="3">
        <v>373</v>
      </c>
      <c r="L65" s="19">
        <v>689</v>
      </c>
      <c r="M65" s="19">
        <v>437</v>
      </c>
      <c r="N65" s="19">
        <v>384</v>
      </c>
      <c r="O65" s="19">
        <v>282</v>
      </c>
      <c r="P65" s="14" t="s">
        <v>518</v>
      </c>
      <c r="Q65" s="14" t="s">
        <v>523</v>
      </c>
      <c r="R65" s="16" t="s">
        <v>513</v>
      </c>
    </row>
    <row r="66" spans="1:18" x14ac:dyDescent="0.3">
      <c r="A66" s="5">
        <v>45157</v>
      </c>
      <c r="B66" s="14" t="s">
        <v>541</v>
      </c>
      <c r="C66" s="14" t="s">
        <v>542</v>
      </c>
      <c r="D66" s="3" t="s">
        <v>543</v>
      </c>
      <c r="E66" s="3" t="s">
        <v>550</v>
      </c>
      <c r="F66" s="3" t="s">
        <v>552</v>
      </c>
      <c r="G66" s="3" t="s">
        <v>500</v>
      </c>
      <c r="H66" s="3">
        <v>84</v>
      </c>
      <c r="I66" s="3">
        <v>0</v>
      </c>
      <c r="J66" s="15">
        <v>0</v>
      </c>
      <c r="K66" s="3">
        <v>3</v>
      </c>
      <c r="L66" s="19">
        <v>42</v>
      </c>
      <c r="M66" s="19">
        <v>17</v>
      </c>
      <c r="N66" s="19">
        <v>17</v>
      </c>
      <c r="O66" s="19">
        <v>17</v>
      </c>
      <c r="P66" s="14" t="s">
        <v>518</v>
      </c>
      <c r="Q66" s="14" t="s">
        <v>523</v>
      </c>
      <c r="R66" s="16" t="s">
        <v>513</v>
      </c>
    </row>
    <row r="67" spans="1:18" x14ac:dyDescent="0.3">
      <c r="A67" s="5">
        <v>45157</v>
      </c>
      <c r="B67" s="14" t="s">
        <v>541</v>
      </c>
      <c r="C67" s="14" t="s">
        <v>542</v>
      </c>
      <c r="D67" s="3" t="s">
        <v>543</v>
      </c>
      <c r="E67" s="3" t="s">
        <v>546</v>
      </c>
      <c r="F67" s="3" t="s">
        <v>552</v>
      </c>
      <c r="G67" s="3" t="s">
        <v>500</v>
      </c>
      <c r="H67" s="3">
        <v>7</v>
      </c>
      <c r="I67" s="3">
        <v>0</v>
      </c>
      <c r="J67" s="15">
        <v>0</v>
      </c>
      <c r="K67" s="3">
        <v>0</v>
      </c>
      <c r="L67" s="19">
        <v>5</v>
      </c>
      <c r="M67" s="19">
        <v>2</v>
      </c>
      <c r="N67" s="19">
        <v>2</v>
      </c>
      <c r="O67" s="19">
        <v>1</v>
      </c>
      <c r="P67" s="14" t="s">
        <v>518</v>
      </c>
      <c r="Q67" s="14" t="s">
        <v>523</v>
      </c>
      <c r="R67" s="16" t="s">
        <v>513</v>
      </c>
    </row>
    <row r="68" spans="1:18" x14ac:dyDescent="0.3">
      <c r="A68" s="5">
        <v>45157</v>
      </c>
      <c r="B68" s="14" t="s">
        <v>541</v>
      </c>
      <c r="C68" s="14" t="s">
        <v>542</v>
      </c>
      <c r="D68" s="3" t="s">
        <v>543</v>
      </c>
      <c r="E68" s="3" t="s">
        <v>544</v>
      </c>
      <c r="F68" s="3" t="s">
        <v>553</v>
      </c>
      <c r="G68" s="3" t="s">
        <v>502</v>
      </c>
      <c r="H68" s="3">
        <v>2145</v>
      </c>
      <c r="I68" s="3">
        <v>40</v>
      </c>
      <c r="J68" s="15">
        <v>3.5999999999999996</v>
      </c>
      <c r="K68" s="3">
        <v>72</v>
      </c>
      <c r="L68" s="19">
        <v>1052</v>
      </c>
      <c r="M68" s="19">
        <v>563</v>
      </c>
      <c r="N68" s="19">
        <v>400</v>
      </c>
      <c r="O68" s="19">
        <v>288</v>
      </c>
      <c r="P68" s="14" t="s">
        <v>518</v>
      </c>
      <c r="Q68" s="14" t="s">
        <v>523</v>
      </c>
      <c r="R68" s="16" t="s">
        <v>513</v>
      </c>
    </row>
    <row r="69" spans="1:18" x14ac:dyDescent="0.3">
      <c r="A69" s="5">
        <v>45157</v>
      </c>
      <c r="B69" s="14" t="s">
        <v>541</v>
      </c>
      <c r="C69" s="14" t="s">
        <v>542</v>
      </c>
      <c r="D69" s="3" t="s">
        <v>543</v>
      </c>
      <c r="E69" s="3" t="s">
        <v>550</v>
      </c>
      <c r="F69" s="3" t="s">
        <v>553</v>
      </c>
      <c r="G69" s="3" t="s">
        <v>502</v>
      </c>
      <c r="H69" s="3">
        <v>42</v>
      </c>
      <c r="I69" s="3">
        <v>0</v>
      </c>
      <c r="J69" s="15">
        <v>0</v>
      </c>
      <c r="K69" s="3">
        <v>4</v>
      </c>
      <c r="L69" s="19">
        <v>37</v>
      </c>
      <c r="M69" s="19">
        <v>26</v>
      </c>
      <c r="N69" s="19">
        <v>26</v>
      </c>
      <c r="O69" s="19">
        <v>26</v>
      </c>
      <c r="P69" s="14" t="s">
        <v>518</v>
      </c>
      <c r="Q69" s="14" t="s">
        <v>523</v>
      </c>
      <c r="R69" s="16" t="s">
        <v>513</v>
      </c>
    </row>
    <row r="70" spans="1:18" x14ac:dyDescent="0.3">
      <c r="A70" s="5">
        <v>45157</v>
      </c>
      <c r="B70" s="14" t="s">
        <v>541</v>
      </c>
      <c r="C70" s="14" t="s">
        <v>542</v>
      </c>
      <c r="D70" s="3" t="s">
        <v>543</v>
      </c>
      <c r="E70" s="3" t="s">
        <v>546</v>
      </c>
      <c r="F70" s="3" t="s">
        <v>553</v>
      </c>
      <c r="G70" s="3" t="s">
        <v>502</v>
      </c>
      <c r="H70" s="3">
        <v>54</v>
      </c>
      <c r="I70" s="3">
        <v>1</v>
      </c>
      <c r="J70" s="15">
        <v>0.09</v>
      </c>
      <c r="K70" s="3">
        <v>12</v>
      </c>
      <c r="L70" s="19">
        <v>46</v>
      </c>
      <c r="M70" s="19">
        <v>21</v>
      </c>
      <c r="N70" s="19">
        <v>16</v>
      </c>
      <c r="O70" s="19">
        <v>14</v>
      </c>
      <c r="P70" s="14" t="s">
        <v>518</v>
      </c>
      <c r="Q70" s="14" t="s">
        <v>523</v>
      </c>
      <c r="R70" s="16" t="s">
        <v>513</v>
      </c>
    </row>
    <row r="71" spans="1:18" x14ac:dyDescent="0.3">
      <c r="A71" s="5">
        <v>45157</v>
      </c>
      <c r="B71" s="14" t="s">
        <v>541</v>
      </c>
      <c r="C71" s="14" t="s">
        <v>542</v>
      </c>
      <c r="D71" s="3" t="s">
        <v>543</v>
      </c>
      <c r="E71" s="3" t="s">
        <v>544</v>
      </c>
      <c r="F71" s="3" t="s">
        <v>554</v>
      </c>
      <c r="G71" s="3" t="s">
        <v>504</v>
      </c>
      <c r="H71" s="3">
        <v>482</v>
      </c>
      <c r="I71" s="3">
        <v>6</v>
      </c>
      <c r="J71" s="15">
        <v>0.54</v>
      </c>
      <c r="K71" s="3">
        <v>16</v>
      </c>
      <c r="L71" s="19">
        <v>154</v>
      </c>
      <c r="M71" s="19">
        <v>67</v>
      </c>
      <c r="N71" s="19">
        <v>56</v>
      </c>
      <c r="O71" s="19">
        <v>39</v>
      </c>
      <c r="P71" s="14" t="s">
        <v>518</v>
      </c>
      <c r="Q71" s="14" t="s">
        <v>523</v>
      </c>
      <c r="R71" s="16" t="s">
        <v>513</v>
      </c>
    </row>
    <row r="72" spans="1:18" x14ac:dyDescent="0.3">
      <c r="A72" s="5">
        <v>45157</v>
      </c>
      <c r="B72" s="14" t="s">
        <v>541</v>
      </c>
      <c r="C72" s="14" t="s">
        <v>542</v>
      </c>
      <c r="D72" s="3" t="s">
        <v>543</v>
      </c>
      <c r="E72" s="3" t="s">
        <v>550</v>
      </c>
      <c r="F72" s="3" t="s">
        <v>554</v>
      </c>
      <c r="G72" s="3" t="s">
        <v>504</v>
      </c>
      <c r="H72" s="3">
        <v>4</v>
      </c>
      <c r="I72" s="3">
        <v>0</v>
      </c>
      <c r="J72" s="15">
        <v>0</v>
      </c>
      <c r="K72" s="3">
        <v>0</v>
      </c>
      <c r="L72" s="19">
        <v>4</v>
      </c>
      <c r="M72" s="19">
        <v>4</v>
      </c>
      <c r="N72" s="19">
        <v>4</v>
      </c>
      <c r="O72" s="19">
        <v>0</v>
      </c>
      <c r="P72" s="14" t="s">
        <v>518</v>
      </c>
      <c r="Q72" s="14" t="s">
        <v>523</v>
      </c>
      <c r="R72" s="16" t="s">
        <v>513</v>
      </c>
    </row>
    <row r="73" spans="1:18" x14ac:dyDescent="0.3">
      <c r="A73" s="5">
        <v>45157</v>
      </c>
      <c r="B73" s="14" t="s">
        <v>541</v>
      </c>
      <c r="C73" s="14" t="s">
        <v>542</v>
      </c>
      <c r="D73" s="3" t="s">
        <v>543</v>
      </c>
      <c r="E73" s="3" t="s">
        <v>546</v>
      </c>
      <c r="F73" s="3" t="s">
        <v>554</v>
      </c>
      <c r="G73" s="3" t="s">
        <v>504</v>
      </c>
      <c r="H73" s="3">
        <v>6</v>
      </c>
      <c r="I73" s="3">
        <v>0</v>
      </c>
      <c r="J73" s="15">
        <v>0</v>
      </c>
      <c r="K73" s="3">
        <v>1</v>
      </c>
      <c r="L73" s="19">
        <v>6</v>
      </c>
      <c r="M73" s="19">
        <v>3</v>
      </c>
      <c r="N73" s="19">
        <v>2</v>
      </c>
      <c r="O73" s="19">
        <v>2</v>
      </c>
      <c r="P73" s="14" t="s">
        <v>518</v>
      </c>
      <c r="Q73" s="14" t="s">
        <v>523</v>
      </c>
      <c r="R73" s="16" t="s">
        <v>513</v>
      </c>
    </row>
    <row r="74" spans="1:18" x14ac:dyDescent="0.3">
      <c r="A74" s="5">
        <v>45157</v>
      </c>
      <c r="B74" s="14" t="s">
        <v>541</v>
      </c>
      <c r="C74" s="14" t="s">
        <v>542</v>
      </c>
      <c r="D74" s="3" t="s">
        <v>543</v>
      </c>
      <c r="E74" s="3" t="s">
        <v>544</v>
      </c>
      <c r="F74" s="3" t="s">
        <v>555</v>
      </c>
      <c r="G74" s="3" t="s">
        <v>501</v>
      </c>
      <c r="H74" s="3">
        <v>2789</v>
      </c>
      <c r="I74" s="3">
        <v>16</v>
      </c>
      <c r="J74" s="15">
        <v>1.44</v>
      </c>
      <c r="K74" s="3">
        <v>183</v>
      </c>
      <c r="L74" s="19">
        <v>789</v>
      </c>
      <c r="M74" s="19">
        <v>477</v>
      </c>
      <c r="N74" s="19">
        <v>404</v>
      </c>
      <c r="O74" s="19">
        <v>334</v>
      </c>
      <c r="P74" s="14" t="s">
        <v>518</v>
      </c>
      <c r="Q74" s="14" t="s">
        <v>523</v>
      </c>
      <c r="R74" s="16" t="s">
        <v>513</v>
      </c>
    </row>
    <row r="75" spans="1:18" x14ac:dyDescent="0.3">
      <c r="A75" s="5">
        <v>45157</v>
      </c>
      <c r="B75" s="14" t="s">
        <v>541</v>
      </c>
      <c r="C75" s="14" t="s">
        <v>542</v>
      </c>
      <c r="D75" s="3" t="s">
        <v>543</v>
      </c>
      <c r="E75" s="3" t="s">
        <v>550</v>
      </c>
      <c r="F75" s="3" t="s">
        <v>555</v>
      </c>
      <c r="G75" s="3" t="s">
        <v>501</v>
      </c>
      <c r="H75" s="3">
        <v>12</v>
      </c>
      <c r="I75" s="3">
        <v>0</v>
      </c>
      <c r="J75" s="15">
        <v>0</v>
      </c>
      <c r="K75" s="3">
        <v>1</v>
      </c>
      <c r="L75" s="19">
        <v>8</v>
      </c>
      <c r="M75" s="19">
        <v>3</v>
      </c>
      <c r="N75" s="19">
        <v>3</v>
      </c>
      <c r="O75" s="19">
        <v>2</v>
      </c>
      <c r="P75" s="14" t="s">
        <v>518</v>
      </c>
      <c r="Q75" s="14" t="s">
        <v>523</v>
      </c>
      <c r="R75" s="16" t="s">
        <v>513</v>
      </c>
    </row>
    <row r="76" spans="1:18" x14ac:dyDescent="0.3">
      <c r="A76" s="5">
        <v>45157</v>
      </c>
      <c r="B76" s="14" t="s">
        <v>541</v>
      </c>
      <c r="C76" s="14" t="s">
        <v>542</v>
      </c>
      <c r="D76" s="3" t="s">
        <v>543</v>
      </c>
      <c r="E76" s="3" t="s">
        <v>546</v>
      </c>
      <c r="F76" s="3" t="s">
        <v>555</v>
      </c>
      <c r="G76" s="3" t="s">
        <v>501</v>
      </c>
      <c r="H76" s="3">
        <v>104</v>
      </c>
      <c r="I76" s="3">
        <v>4</v>
      </c>
      <c r="J76" s="15">
        <v>0.36</v>
      </c>
      <c r="K76" s="3">
        <v>13</v>
      </c>
      <c r="L76" s="19">
        <v>51</v>
      </c>
      <c r="M76" s="19">
        <v>31</v>
      </c>
      <c r="N76" s="19">
        <v>24</v>
      </c>
      <c r="O76" s="19">
        <v>21</v>
      </c>
      <c r="P76" s="14" t="s">
        <v>518</v>
      </c>
      <c r="Q76" s="14" t="s">
        <v>523</v>
      </c>
      <c r="R76" s="16" t="s">
        <v>513</v>
      </c>
    </row>
    <row r="77" spans="1:18" x14ac:dyDescent="0.3">
      <c r="A77" s="5">
        <v>45157</v>
      </c>
      <c r="B77" s="14" t="s">
        <v>541</v>
      </c>
      <c r="C77" s="14" t="s">
        <v>542</v>
      </c>
      <c r="D77" s="3" t="s">
        <v>543</v>
      </c>
      <c r="E77" s="3" t="s">
        <v>544</v>
      </c>
      <c r="F77" s="3" t="s">
        <v>556</v>
      </c>
      <c r="G77" s="3" t="s">
        <v>507</v>
      </c>
      <c r="H77" s="3">
        <v>8597</v>
      </c>
      <c r="I77" s="3">
        <v>251</v>
      </c>
      <c r="J77" s="15">
        <v>22.59</v>
      </c>
      <c r="K77" s="3">
        <v>211</v>
      </c>
      <c r="L77" s="19">
        <v>3491</v>
      </c>
      <c r="M77" s="19">
        <v>2410</v>
      </c>
      <c r="N77" s="19">
        <v>1971</v>
      </c>
      <c r="O77" s="19">
        <v>1396</v>
      </c>
      <c r="P77" s="14" t="s">
        <v>518</v>
      </c>
      <c r="Q77" s="14" t="s">
        <v>523</v>
      </c>
      <c r="R77" s="16" t="s">
        <v>513</v>
      </c>
    </row>
    <row r="78" spans="1:18" x14ac:dyDescent="0.3">
      <c r="A78" s="5">
        <v>45157</v>
      </c>
      <c r="B78" s="14" t="s">
        <v>541</v>
      </c>
      <c r="C78" s="14" t="s">
        <v>542</v>
      </c>
      <c r="D78" s="3" t="s">
        <v>543</v>
      </c>
      <c r="E78" s="3" t="s">
        <v>550</v>
      </c>
      <c r="F78" s="3" t="s">
        <v>556</v>
      </c>
      <c r="G78" s="3" t="s">
        <v>507</v>
      </c>
      <c r="H78" s="3">
        <v>162</v>
      </c>
      <c r="I78" s="3">
        <v>7</v>
      </c>
      <c r="J78" s="15">
        <v>0.63</v>
      </c>
      <c r="K78" s="3">
        <v>2</v>
      </c>
      <c r="L78" s="19">
        <v>108</v>
      </c>
      <c r="M78" s="19">
        <v>0</v>
      </c>
      <c r="N78" s="19">
        <v>0</v>
      </c>
      <c r="O78" s="19">
        <v>0</v>
      </c>
      <c r="P78" s="14" t="s">
        <v>518</v>
      </c>
      <c r="Q78" s="14" t="s">
        <v>523</v>
      </c>
      <c r="R78" s="16" t="s">
        <v>513</v>
      </c>
    </row>
    <row r="79" spans="1:18" x14ac:dyDescent="0.3">
      <c r="A79" s="5">
        <v>45157</v>
      </c>
      <c r="B79" s="14" t="s">
        <v>541</v>
      </c>
      <c r="C79" s="14" t="s">
        <v>542</v>
      </c>
      <c r="D79" s="3" t="s">
        <v>543</v>
      </c>
      <c r="E79" s="3" t="s">
        <v>546</v>
      </c>
      <c r="F79" s="3" t="s">
        <v>556</v>
      </c>
      <c r="G79" s="3" t="s">
        <v>507</v>
      </c>
      <c r="H79" s="3">
        <v>92</v>
      </c>
      <c r="I79" s="3">
        <v>2</v>
      </c>
      <c r="J79" s="15">
        <v>0.18</v>
      </c>
      <c r="K79" s="3">
        <v>1</v>
      </c>
      <c r="L79" s="19">
        <v>92</v>
      </c>
      <c r="M79" s="19">
        <v>18</v>
      </c>
      <c r="N79" s="19">
        <v>18</v>
      </c>
      <c r="O79" s="19">
        <v>18</v>
      </c>
      <c r="P79" s="14" t="s">
        <v>518</v>
      </c>
      <c r="Q79" s="14" t="s">
        <v>523</v>
      </c>
      <c r="R79" s="16" t="s">
        <v>513</v>
      </c>
    </row>
    <row r="80" spans="1:18" x14ac:dyDescent="0.3">
      <c r="A80" s="5">
        <v>45157</v>
      </c>
      <c r="B80" s="14" t="s">
        <v>541</v>
      </c>
      <c r="C80" s="14" t="s">
        <v>542</v>
      </c>
      <c r="D80" s="3" t="s">
        <v>543</v>
      </c>
      <c r="E80" s="3" t="s">
        <v>544</v>
      </c>
      <c r="F80" s="3" t="s">
        <v>557</v>
      </c>
      <c r="G80" s="3" t="s">
        <v>503</v>
      </c>
      <c r="H80" s="3">
        <v>516</v>
      </c>
      <c r="I80" s="3">
        <v>10</v>
      </c>
      <c r="J80" s="15">
        <v>0.89999999999999991</v>
      </c>
      <c r="K80" s="3">
        <v>17</v>
      </c>
      <c r="L80" s="19">
        <v>129</v>
      </c>
      <c r="M80" s="19">
        <v>60</v>
      </c>
      <c r="N80" s="19">
        <v>37</v>
      </c>
      <c r="O80" s="19">
        <v>23</v>
      </c>
      <c r="P80" s="14" t="s">
        <v>518</v>
      </c>
      <c r="Q80" s="14" t="s">
        <v>523</v>
      </c>
      <c r="R80" s="16" t="s">
        <v>513</v>
      </c>
    </row>
    <row r="81" spans="1:18" x14ac:dyDescent="0.3">
      <c r="A81" s="5">
        <v>45157</v>
      </c>
      <c r="B81" s="14" t="s">
        <v>541</v>
      </c>
      <c r="C81" s="14" t="s">
        <v>542</v>
      </c>
      <c r="D81" s="3" t="s">
        <v>543</v>
      </c>
      <c r="E81" s="3" t="s">
        <v>550</v>
      </c>
      <c r="F81" s="3" t="s">
        <v>557</v>
      </c>
      <c r="G81" s="3" t="s">
        <v>503</v>
      </c>
      <c r="H81" s="3">
        <v>5</v>
      </c>
      <c r="I81" s="3">
        <v>0</v>
      </c>
      <c r="J81" s="15">
        <v>0</v>
      </c>
      <c r="K81" s="3">
        <v>1</v>
      </c>
      <c r="L81" s="19">
        <v>4</v>
      </c>
      <c r="M81" s="19">
        <v>3</v>
      </c>
      <c r="N81" s="19">
        <v>1</v>
      </c>
      <c r="O81" s="19">
        <v>1</v>
      </c>
      <c r="P81" s="14" t="s">
        <v>518</v>
      </c>
      <c r="Q81" s="14" t="s">
        <v>523</v>
      </c>
      <c r="R81" s="16" t="s">
        <v>513</v>
      </c>
    </row>
    <row r="82" spans="1:18" x14ac:dyDescent="0.3">
      <c r="A82" s="5">
        <v>45157</v>
      </c>
      <c r="B82" s="14" t="s">
        <v>541</v>
      </c>
      <c r="C82" s="14" t="s">
        <v>542</v>
      </c>
      <c r="D82" s="3" t="s">
        <v>543</v>
      </c>
      <c r="E82" s="3" t="s">
        <v>546</v>
      </c>
      <c r="F82" s="3" t="s">
        <v>557</v>
      </c>
      <c r="G82" s="3" t="s">
        <v>503</v>
      </c>
      <c r="H82" s="3">
        <v>4</v>
      </c>
      <c r="I82" s="3">
        <v>0</v>
      </c>
      <c r="J82" s="15">
        <v>0</v>
      </c>
      <c r="K82" s="3">
        <v>1</v>
      </c>
      <c r="L82" s="19">
        <v>4</v>
      </c>
      <c r="M82" s="19">
        <v>3</v>
      </c>
      <c r="N82" s="19">
        <v>1</v>
      </c>
      <c r="O82" s="19">
        <v>1</v>
      </c>
      <c r="P82" s="14" t="s">
        <v>518</v>
      </c>
      <c r="Q82" s="14" t="s">
        <v>523</v>
      </c>
      <c r="R82" s="16" t="s">
        <v>513</v>
      </c>
    </row>
    <row r="83" spans="1:18" x14ac:dyDescent="0.3">
      <c r="A83" s="5">
        <v>45157</v>
      </c>
      <c r="B83" s="14" t="s">
        <v>541</v>
      </c>
      <c r="C83" s="14" t="s">
        <v>542</v>
      </c>
      <c r="D83" s="3" t="s">
        <v>543</v>
      </c>
      <c r="E83" s="3" t="s">
        <v>544</v>
      </c>
      <c r="F83" s="3" t="s">
        <v>558</v>
      </c>
      <c r="G83" s="3" t="s">
        <v>499</v>
      </c>
      <c r="H83" s="3">
        <v>4051</v>
      </c>
      <c r="I83" s="3">
        <v>10</v>
      </c>
      <c r="J83" s="15">
        <v>0.89999999999999991</v>
      </c>
      <c r="K83" s="3">
        <v>443</v>
      </c>
      <c r="L83" s="19">
        <v>927</v>
      </c>
      <c r="M83" s="19">
        <v>583</v>
      </c>
      <c r="N83" s="19">
        <v>451</v>
      </c>
      <c r="O83" s="19">
        <v>261</v>
      </c>
      <c r="P83" s="14" t="s">
        <v>518</v>
      </c>
      <c r="Q83" s="14" t="s">
        <v>523</v>
      </c>
      <c r="R83" s="16" t="s">
        <v>513</v>
      </c>
    </row>
    <row r="84" spans="1:18" x14ac:dyDescent="0.3">
      <c r="A84" s="5">
        <v>45157</v>
      </c>
      <c r="B84" s="14" t="s">
        <v>541</v>
      </c>
      <c r="C84" s="14" t="s">
        <v>542</v>
      </c>
      <c r="D84" s="3" t="s">
        <v>543</v>
      </c>
      <c r="E84" s="3" t="s">
        <v>550</v>
      </c>
      <c r="F84" s="3" t="s">
        <v>558</v>
      </c>
      <c r="G84" s="3" t="s">
        <v>499</v>
      </c>
      <c r="H84" s="3">
        <v>14</v>
      </c>
      <c r="I84" s="3">
        <v>0</v>
      </c>
      <c r="J84" s="15">
        <v>0</v>
      </c>
      <c r="K84" s="3">
        <v>0</v>
      </c>
      <c r="L84" s="19">
        <v>4</v>
      </c>
      <c r="M84" s="19">
        <v>4</v>
      </c>
      <c r="N84" s="19">
        <v>0</v>
      </c>
      <c r="O84" s="19">
        <v>0</v>
      </c>
      <c r="P84" s="14" t="s">
        <v>518</v>
      </c>
      <c r="Q84" s="14" t="s">
        <v>523</v>
      </c>
      <c r="R84" s="16" t="s">
        <v>513</v>
      </c>
    </row>
    <row r="85" spans="1:18" x14ac:dyDescent="0.3">
      <c r="A85" s="5">
        <v>45157</v>
      </c>
      <c r="B85" s="14" t="s">
        <v>541</v>
      </c>
      <c r="C85" s="14" t="s">
        <v>542</v>
      </c>
      <c r="D85" s="3" t="s">
        <v>543</v>
      </c>
      <c r="E85" s="3" t="s">
        <v>546</v>
      </c>
      <c r="F85" s="3" t="s">
        <v>558</v>
      </c>
      <c r="G85" s="3" t="s">
        <v>499</v>
      </c>
      <c r="H85" s="3">
        <v>38</v>
      </c>
      <c r="I85" s="3">
        <v>0</v>
      </c>
      <c r="J85" s="15">
        <v>0</v>
      </c>
      <c r="K85" s="3">
        <v>3</v>
      </c>
      <c r="L85" s="19">
        <v>25</v>
      </c>
      <c r="M85" s="19">
        <v>13</v>
      </c>
      <c r="N85" s="19">
        <v>13</v>
      </c>
      <c r="O85" s="19">
        <v>6</v>
      </c>
      <c r="P85" s="14" t="s">
        <v>518</v>
      </c>
      <c r="Q85" s="14" t="s">
        <v>523</v>
      </c>
      <c r="R85" s="16" t="s">
        <v>513</v>
      </c>
    </row>
    <row r="86" spans="1:18" x14ac:dyDescent="0.3">
      <c r="A86" s="5">
        <v>45157</v>
      </c>
      <c r="B86" s="14" t="s">
        <v>541</v>
      </c>
      <c r="C86" s="14" t="s">
        <v>542</v>
      </c>
      <c r="D86" s="3" t="s">
        <v>543</v>
      </c>
      <c r="E86" s="3" t="s">
        <v>544</v>
      </c>
      <c r="F86" s="3" t="s">
        <v>559</v>
      </c>
      <c r="G86" s="3" t="s">
        <v>498</v>
      </c>
      <c r="H86" s="3">
        <v>8012</v>
      </c>
      <c r="I86" s="3">
        <v>246</v>
      </c>
      <c r="J86" s="15">
        <v>22.14</v>
      </c>
      <c r="K86" s="3">
        <v>165</v>
      </c>
      <c r="L86" s="19">
        <v>2999</v>
      </c>
      <c r="M86" s="19">
        <v>1912</v>
      </c>
      <c r="N86" s="19">
        <v>1500</v>
      </c>
      <c r="O86" s="19">
        <v>1112</v>
      </c>
      <c r="P86" s="14" t="s">
        <v>518</v>
      </c>
      <c r="Q86" s="14" t="s">
        <v>523</v>
      </c>
      <c r="R86" s="16" t="s">
        <v>513</v>
      </c>
    </row>
    <row r="87" spans="1:18" x14ac:dyDescent="0.3">
      <c r="A87" s="5">
        <v>45157</v>
      </c>
      <c r="B87" s="14" t="s">
        <v>541</v>
      </c>
      <c r="C87" s="14" t="s">
        <v>542</v>
      </c>
      <c r="D87" s="3" t="s">
        <v>543</v>
      </c>
      <c r="E87" s="3" t="s">
        <v>550</v>
      </c>
      <c r="F87" s="3" t="s">
        <v>559</v>
      </c>
      <c r="G87" s="3" t="s">
        <v>498</v>
      </c>
      <c r="H87" s="3">
        <v>167</v>
      </c>
      <c r="I87" s="3">
        <v>5</v>
      </c>
      <c r="J87" s="15">
        <v>0.44999999999999996</v>
      </c>
      <c r="K87" s="3">
        <v>8</v>
      </c>
      <c r="L87" s="19">
        <v>134</v>
      </c>
      <c r="M87" s="19">
        <v>84</v>
      </c>
      <c r="N87" s="19">
        <v>67</v>
      </c>
      <c r="O87" s="19">
        <v>42</v>
      </c>
      <c r="P87" s="14" t="s">
        <v>518</v>
      </c>
      <c r="Q87" s="14" t="s">
        <v>523</v>
      </c>
      <c r="R87" s="16" t="s">
        <v>513</v>
      </c>
    </row>
    <row r="88" spans="1:18" x14ac:dyDescent="0.3">
      <c r="A88" s="5">
        <v>45157</v>
      </c>
      <c r="B88" s="14" t="s">
        <v>541</v>
      </c>
      <c r="C88" s="14" t="s">
        <v>542</v>
      </c>
      <c r="D88" s="3" t="s">
        <v>543</v>
      </c>
      <c r="E88" s="3" t="s">
        <v>546</v>
      </c>
      <c r="F88" s="3" t="s">
        <v>559</v>
      </c>
      <c r="G88" s="3" t="s">
        <v>498</v>
      </c>
      <c r="H88" s="3">
        <v>56</v>
      </c>
      <c r="I88" s="3">
        <v>0</v>
      </c>
      <c r="J88" s="15">
        <v>0</v>
      </c>
      <c r="K88" s="3">
        <v>4</v>
      </c>
      <c r="L88" s="19">
        <v>51</v>
      </c>
      <c r="M88" s="19">
        <v>29</v>
      </c>
      <c r="N88" s="19">
        <v>19</v>
      </c>
      <c r="O88" s="19">
        <v>11</v>
      </c>
      <c r="P88" s="14" t="s">
        <v>518</v>
      </c>
      <c r="Q88" s="14" t="s">
        <v>523</v>
      </c>
      <c r="R88" s="16" t="s">
        <v>513</v>
      </c>
    </row>
    <row r="89" spans="1:18" x14ac:dyDescent="0.3">
      <c r="A89" s="5">
        <v>45157</v>
      </c>
      <c r="B89" s="14" t="s">
        <v>541</v>
      </c>
      <c r="C89" s="14" t="s">
        <v>542</v>
      </c>
      <c r="D89" s="3" t="s">
        <v>543</v>
      </c>
      <c r="E89" s="3" t="s">
        <v>544</v>
      </c>
      <c r="F89" s="3" t="s">
        <v>560</v>
      </c>
      <c r="G89" s="3" t="s">
        <v>506</v>
      </c>
      <c r="H89" s="3">
        <v>9707</v>
      </c>
      <c r="I89" s="3">
        <v>30</v>
      </c>
      <c r="J89" s="15">
        <v>2.6999999999999997</v>
      </c>
      <c r="K89" s="3">
        <v>1614</v>
      </c>
      <c r="L89" s="19">
        <v>3150</v>
      </c>
      <c r="M89" s="19">
        <v>2031</v>
      </c>
      <c r="N89" s="19">
        <v>1778</v>
      </c>
      <c r="O89" s="19">
        <v>1274</v>
      </c>
      <c r="P89" s="14" t="s">
        <v>518</v>
      </c>
      <c r="Q89" s="14" t="s">
        <v>523</v>
      </c>
      <c r="R89" s="16" t="s">
        <v>513</v>
      </c>
    </row>
    <row r="90" spans="1:18" x14ac:dyDescent="0.3">
      <c r="A90" s="5">
        <v>45157</v>
      </c>
      <c r="B90" s="14" t="s">
        <v>541</v>
      </c>
      <c r="C90" s="14" t="s">
        <v>542</v>
      </c>
      <c r="D90" s="3" t="s">
        <v>543</v>
      </c>
      <c r="E90" s="3" t="s">
        <v>550</v>
      </c>
      <c r="F90" s="3" t="s">
        <v>560</v>
      </c>
      <c r="G90" s="3" t="s">
        <v>506</v>
      </c>
      <c r="H90" s="3">
        <v>59</v>
      </c>
      <c r="I90" s="3">
        <v>0</v>
      </c>
      <c r="J90" s="15">
        <v>0</v>
      </c>
      <c r="K90" s="3">
        <v>16</v>
      </c>
      <c r="L90" s="19">
        <v>53</v>
      </c>
      <c r="M90" s="19">
        <v>47</v>
      </c>
      <c r="N90" s="19">
        <v>37</v>
      </c>
      <c r="O90" s="19">
        <v>33</v>
      </c>
      <c r="P90" s="14" t="s">
        <v>518</v>
      </c>
      <c r="Q90" s="14" t="s">
        <v>523</v>
      </c>
      <c r="R90" s="16" t="s">
        <v>513</v>
      </c>
    </row>
    <row r="91" spans="1:18" x14ac:dyDescent="0.3">
      <c r="A91" s="5">
        <v>45157</v>
      </c>
      <c r="B91" s="14" t="s">
        <v>541</v>
      </c>
      <c r="C91" s="14" t="s">
        <v>542</v>
      </c>
      <c r="D91" s="3" t="s">
        <v>543</v>
      </c>
      <c r="E91" s="3" t="s">
        <v>546</v>
      </c>
      <c r="F91" s="3" t="s">
        <v>560</v>
      </c>
      <c r="G91" s="3" t="s">
        <v>506</v>
      </c>
      <c r="H91" s="3">
        <v>47</v>
      </c>
      <c r="I91" s="3">
        <v>2</v>
      </c>
      <c r="J91" s="15">
        <v>0.18</v>
      </c>
      <c r="K91" s="3">
        <v>7</v>
      </c>
      <c r="L91" s="19">
        <v>30</v>
      </c>
      <c r="M91" s="19">
        <v>18</v>
      </c>
      <c r="N91" s="19">
        <v>11</v>
      </c>
      <c r="O91" s="19">
        <v>8</v>
      </c>
      <c r="P91" s="14" t="s">
        <v>518</v>
      </c>
      <c r="Q91" s="14" t="s">
        <v>523</v>
      </c>
      <c r="R91" s="16" t="s">
        <v>513</v>
      </c>
    </row>
    <row r="92" spans="1:18" x14ac:dyDescent="0.3">
      <c r="A92" s="5">
        <v>45157</v>
      </c>
      <c r="B92" s="14" t="s">
        <v>541</v>
      </c>
      <c r="C92" s="14" t="s">
        <v>542</v>
      </c>
      <c r="D92" s="3" t="s">
        <v>543</v>
      </c>
      <c r="E92" s="3" t="s">
        <v>544</v>
      </c>
      <c r="F92" s="3" t="s">
        <v>561</v>
      </c>
      <c r="G92" s="3" t="s">
        <v>505</v>
      </c>
      <c r="H92" s="3">
        <v>3207</v>
      </c>
      <c r="I92" s="3">
        <v>11</v>
      </c>
      <c r="J92" s="15">
        <v>0.99</v>
      </c>
      <c r="K92" s="3">
        <v>253</v>
      </c>
      <c r="L92" s="19">
        <v>637</v>
      </c>
      <c r="M92" s="19">
        <v>369</v>
      </c>
      <c r="N92" s="19">
        <v>318</v>
      </c>
      <c r="O92" s="19">
        <v>242</v>
      </c>
      <c r="P92" s="14" t="s">
        <v>518</v>
      </c>
      <c r="Q92" s="14" t="s">
        <v>523</v>
      </c>
      <c r="R92" s="16" t="s">
        <v>513</v>
      </c>
    </row>
    <row r="93" spans="1:18" x14ac:dyDescent="0.3">
      <c r="A93" s="5">
        <v>45157</v>
      </c>
      <c r="B93" s="14" t="s">
        <v>541</v>
      </c>
      <c r="C93" s="14" t="s">
        <v>542</v>
      </c>
      <c r="D93" s="3" t="s">
        <v>543</v>
      </c>
      <c r="E93" s="3" t="s">
        <v>550</v>
      </c>
      <c r="F93" s="3" t="s">
        <v>561</v>
      </c>
      <c r="G93" s="3" t="s">
        <v>505</v>
      </c>
      <c r="H93" s="3">
        <v>7</v>
      </c>
      <c r="I93" s="3">
        <v>0</v>
      </c>
      <c r="J93" s="15">
        <v>0</v>
      </c>
      <c r="K93" s="3">
        <v>0</v>
      </c>
      <c r="L93" s="19">
        <v>3</v>
      </c>
      <c r="M93" s="19">
        <v>1</v>
      </c>
      <c r="N93" s="19">
        <v>1</v>
      </c>
      <c r="O93" s="19">
        <v>0</v>
      </c>
      <c r="P93" s="14" t="s">
        <v>518</v>
      </c>
      <c r="Q93" s="14" t="s">
        <v>523</v>
      </c>
      <c r="R93" s="16" t="s">
        <v>513</v>
      </c>
    </row>
    <row r="94" spans="1:18" x14ac:dyDescent="0.3">
      <c r="A94" s="5">
        <v>45157</v>
      </c>
      <c r="B94" s="14" t="s">
        <v>541</v>
      </c>
      <c r="C94" s="14" t="s">
        <v>542</v>
      </c>
      <c r="D94" s="3" t="s">
        <v>543</v>
      </c>
      <c r="E94" s="3" t="s">
        <v>546</v>
      </c>
      <c r="F94" s="3" t="s">
        <v>561</v>
      </c>
      <c r="G94" s="3" t="s">
        <v>505</v>
      </c>
      <c r="H94" s="3">
        <v>18</v>
      </c>
      <c r="I94" s="3">
        <v>0</v>
      </c>
      <c r="J94" s="15">
        <v>0</v>
      </c>
      <c r="K94" s="3">
        <v>4</v>
      </c>
      <c r="L94" s="19">
        <v>12</v>
      </c>
      <c r="M94" s="19">
        <v>5</v>
      </c>
      <c r="N94" s="19">
        <v>5</v>
      </c>
      <c r="O94" s="19">
        <v>5</v>
      </c>
      <c r="P94" s="14" t="s">
        <v>518</v>
      </c>
      <c r="Q94" s="14" t="s">
        <v>523</v>
      </c>
      <c r="R94" s="16" t="s">
        <v>513</v>
      </c>
    </row>
    <row r="95" spans="1:18" x14ac:dyDescent="0.3">
      <c r="A95" s="5">
        <v>45157</v>
      </c>
      <c r="B95" s="14" t="s">
        <v>541</v>
      </c>
      <c r="C95" s="14" t="s">
        <v>542</v>
      </c>
      <c r="D95" s="3" t="s">
        <v>545</v>
      </c>
      <c r="E95" s="3" t="s">
        <v>544</v>
      </c>
      <c r="F95" s="3" t="s">
        <v>562</v>
      </c>
      <c r="G95" s="3" t="s">
        <v>505</v>
      </c>
      <c r="H95" s="3">
        <v>145316</v>
      </c>
      <c r="I95" s="3">
        <v>1318</v>
      </c>
      <c r="J95" s="15">
        <v>369.04</v>
      </c>
      <c r="K95" s="3">
        <v>24443</v>
      </c>
      <c r="L95" s="19">
        <v>86434</v>
      </c>
      <c r="M95" s="19">
        <v>47911</v>
      </c>
      <c r="N95" s="19">
        <v>40572</v>
      </c>
      <c r="O95" s="19">
        <v>27450</v>
      </c>
      <c r="P95" s="14" t="s">
        <v>515</v>
      </c>
      <c r="Q95" s="14" t="s">
        <v>523</v>
      </c>
      <c r="R95" s="16" t="s">
        <v>513</v>
      </c>
    </row>
    <row r="96" spans="1:18" x14ac:dyDescent="0.3">
      <c r="A96" s="5">
        <v>45157</v>
      </c>
      <c r="B96" s="14" t="s">
        <v>541</v>
      </c>
      <c r="C96" s="14" t="s">
        <v>542</v>
      </c>
      <c r="D96" s="3" t="s">
        <v>545</v>
      </c>
      <c r="E96" s="3" t="s">
        <v>550</v>
      </c>
      <c r="F96" s="3" t="s">
        <v>562</v>
      </c>
      <c r="G96" s="3" t="s">
        <v>505</v>
      </c>
      <c r="H96" s="3">
        <v>1824</v>
      </c>
      <c r="I96" s="3">
        <v>10</v>
      </c>
      <c r="J96" s="15">
        <v>2.8000000000000003</v>
      </c>
      <c r="K96" s="3">
        <v>280</v>
      </c>
      <c r="L96" s="19">
        <v>1362</v>
      </c>
      <c r="M96" s="19">
        <v>510</v>
      </c>
      <c r="N96" s="19">
        <v>414</v>
      </c>
      <c r="O96" s="19">
        <v>288</v>
      </c>
      <c r="P96" s="14" t="s">
        <v>515</v>
      </c>
      <c r="Q96" s="14" t="s">
        <v>523</v>
      </c>
      <c r="R96" s="16" t="s">
        <v>513</v>
      </c>
    </row>
    <row r="97" spans="1:18" x14ac:dyDescent="0.3">
      <c r="A97" s="5">
        <v>45157</v>
      </c>
      <c r="B97" s="14" t="s">
        <v>541</v>
      </c>
      <c r="C97" s="14" t="s">
        <v>542</v>
      </c>
      <c r="D97" s="3" t="s">
        <v>545</v>
      </c>
      <c r="E97" s="3" t="s">
        <v>546</v>
      </c>
      <c r="F97" s="3" t="s">
        <v>562</v>
      </c>
      <c r="G97" s="3" t="s">
        <v>505</v>
      </c>
      <c r="H97" s="3">
        <v>1967</v>
      </c>
      <c r="I97" s="3">
        <v>12</v>
      </c>
      <c r="J97" s="15">
        <v>3.3600000000000003</v>
      </c>
      <c r="K97" s="3">
        <v>286</v>
      </c>
      <c r="L97" s="19">
        <v>1131</v>
      </c>
      <c r="M97" s="19">
        <v>479</v>
      </c>
      <c r="N97" s="19">
        <v>400</v>
      </c>
      <c r="O97" s="19">
        <v>284</v>
      </c>
      <c r="P97" s="14" t="s">
        <v>515</v>
      </c>
      <c r="Q97" s="14" t="s">
        <v>523</v>
      </c>
      <c r="R97" s="16" t="s">
        <v>513</v>
      </c>
    </row>
    <row r="98" spans="1:18" x14ac:dyDescent="0.3">
      <c r="A98" s="5">
        <v>45157</v>
      </c>
      <c r="B98" s="14" t="s">
        <v>541</v>
      </c>
      <c r="C98" s="14" t="s">
        <v>542</v>
      </c>
      <c r="D98" s="3" t="s">
        <v>545</v>
      </c>
      <c r="E98" s="3" t="s">
        <v>544</v>
      </c>
      <c r="F98" s="3" t="s">
        <v>563</v>
      </c>
      <c r="G98" s="3" t="s">
        <v>499</v>
      </c>
      <c r="H98" s="3">
        <v>45115</v>
      </c>
      <c r="I98" s="3">
        <v>275</v>
      </c>
      <c r="J98" s="15">
        <v>77.000000000000014</v>
      </c>
      <c r="K98" s="3">
        <v>3534</v>
      </c>
      <c r="L98" s="19">
        <v>27457</v>
      </c>
      <c r="M98" s="19">
        <v>13922</v>
      </c>
      <c r="N98" s="19">
        <v>10561</v>
      </c>
      <c r="O98" s="19">
        <v>6406</v>
      </c>
      <c r="P98" s="14" t="s">
        <v>515</v>
      </c>
      <c r="Q98" s="14" t="s">
        <v>523</v>
      </c>
      <c r="R98" s="16" t="s">
        <v>513</v>
      </c>
    </row>
    <row r="99" spans="1:18" x14ac:dyDescent="0.3">
      <c r="A99" s="5">
        <v>45157</v>
      </c>
      <c r="B99" s="14" t="s">
        <v>541</v>
      </c>
      <c r="C99" s="14" t="s">
        <v>542</v>
      </c>
      <c r="D99" s="3" t="s">
        <v>545</v>
      </c>
      <c r="E99" s="3" t="s">
        <v>550</v>
      </c>
      <c r="F99" s="3" t="s">
        <v>563</v>
      </c>
      <c r="G99" s="3" t="s">
        <v>499</v>
      </c>
      <c r="H99" s="3">
        <v>603</v>
      </c>
      <c r="I99" s="3">
        <v>1</v>
      </c>
      <c r="J99" s="15">
        <v>0.28000000000000003</v>
      </c>
      <c r="K99" s="3">
        <v>65</v>
      </c>
      <c r="L99" s="19">
        <v>420</v>
      </c>
      <c r="M99" s="19">
        <v>211</v>
      </c>
      <c r="N99" s="19">
        <v>156</v>
      </c>
      <c r="O99" s="19">
        <v>115</v>
      </c>
      <c r="P99" s="14" t="s">
        <v>515</v>
      </c>
      <c r="Q99" s="14" t="s">
        <v>523</v>
      </c>
      <c r="R99" s="16" t="s">
        <v>513</v>
      </c>
    </row>
    <row r="100" spans="1:18" x14ac:dyDescent="0.3">
      <c r="A100" s="5">
        <v>45157</v>
      </c>
      <c r="B100" s="14" t="s">
        <v>541</v>
      </c>
      <c r="C100" s="14" t="s">
        <v>542</v>
      </c>
      <c r="D100" s="3" t="s">
        <v>545</v>
      </c>
      <c r="E100" s="3" t="s">
        <v>546</v>
      </c>
      <c r="F100" s="3" t="s">
        <v>563</v>
      </c>
      <c r="G100" s="3" t="s">
        <v>499</v>
      </c>
      <c r="H100" s="3">
        <v>1133</v>
      </c>
      <c r="I100" s="3">
        <v>5</v>
      </c>
      <c r="J100" s="15">
        <v>1.4000000000000001</v>
      </c>
      <c r="K100" s="3">
        <v>122</v>
      </c>
      <c r="L100" s="19">
        <v>702</v>
      </c>
      <c r="M100" s="19">
        <v>371</v>
      </c>
      <c r="N100" s="19">
        <v>295</v>
      </c>
      <c r="O100" s="19">
        <v>223</v>
      </c>
      <c r="P100" s="14" t="s">
        <v>515</v>
      </c>
      <c r="Q100" s="14" t="s">
        <v>523</v>
      </c>
      <c r="R100" s="16" t="s">
        <v>513</v>
      </c>
    </row>
    <row r="101" spans="1:18" x14ac:dyDescent="0.3">
      <c r="A101" s="5">
        <v>45157</v>
      </c>
      <c r="B101" s="14" t="s">
        <v>541</v>
      </c>
      <c r="C101" s="14" t="s">
        <v>542</v>
      </c>
      <c r="D101" s="3" t="s">
        <v>545</v>
      </c>
      <c r="E101" s="3" t="s">
        <v>544</v>
      </c>
      <c r="F101" s="3" t="s">
        <v>564</v>
      </c>
      <c r="G101" s="3" t="s">
        <v>506</v>
      </c>
      <c r="H101" s="3">
        <v>8483</v>
      </c>
      <c r="I101" s="3">
        <v>100</v>
      </c>
      <c r="J101" s="15">
        <v>28.000000000000004</v>
      </c>
      <c r="K101" s="3">
        <v>1549</v>
      </c>
      <c r="L101" s="19">
        <v>6535</v>
      </c>
      <c r="M101" s="19">
        <v>3722</v>
      </c>
      <c r="N101" s="19">
        <v>2752</v>
      </c>
      <c r="O101" s="19">
        <v>1932</v>
      </c>
      <c r="P101" s="14" t="s">
        <v>515</v>
      </c>
      <c r="Q101" s="14" t="s">
        <v>523</v>
      </c>
      <c r="R101" s="16" t="s">
        <v>513</v>
      </c>
    </row>
    <row r="102" spans="1:18" x14ac:dyDescent="0.3">
      <c r="A102" s="5">
        <v>45157</v>
      </c>
      <c r="B102" s="14" t="s">
        <v>541</v>
      </c>
      <c r="C102" s="14" t="s">
        <v>542</v>
      </c>
      <c r="D102" s="3" t="s">
        <v>545</v>
      </c>
      <c r="E102" s="3" t="s">
        <v>550</v>
      </c>
      <c r="F102" s="3" t="s">
        <v>564</v>
      </c>
      <c r="G102" s="3" t="s">
        <v>506</v>
      </c>
      <c r="H102" s="3">
        <v>285</v>
      </c>
      <c r="I102" s="3">
        <v>4</v>
      </c>
      <c r="J102" s="15">
        <v>1.1200000000000001</v>
      </c>
      <c r="K102" s="3">
        <v>56</v>
      </c>
      <c r="L102" s="19">
        <v>242</v>
      </c>
      <c r="M102" s="19">
        <v>138</v>
      </c>
      <c r="N102" s="19">
        <v>92</v>
      </c>
      <c r="O102" s="19">
        <v>65</v>
      </c>
      <c r="P102" s="14" t="s">
        <v>515</v>
      </c>
      <c r="Q102" s="14" t="s">
        <v>523</v>
      </c>
      <c r="R102" s="16" t="s">
        <v>513</v>
      </c>
    </row>
    <row r="103" spans="1:18" x14ac:dyDescent="0.3">
      <c r="A103" s="5">
        <v>45157</v>
      </c>
      <c r="B103" s="14" t="s">
        <v>541</v>
      </c>
      <c r="C103" s="14" t="s">
        <v>542</v>
      </c>
      <c r="D103" s="3" t="s">
        <v>545</v>
      </c>
      <c r="E103" s="3" t="s">
        <v>546</v>
      </c>
      <c r="F103" s="3" t="s">
        <v>564</v>
      </c>
      <c r="G103" s="3" t="s">
        <v>506</v>
      </c>
      <c r="H103" s="3">
        <v>402</v>
      </c>
      <c r="I103" s="3">
        <v>1</v>
      </c>
      <c r="J103" s="15">
        <v>0.28000000000000003</v>
      </c>
      <c r="K103" s="3">
        <v>75</v>
      </c>
      <c r="L103" s="19">
        <v>201</v>
      </c>
      <c r="M103" s="19">
        <v>122</v>
      </c>
      <c r="N103" s="19">
        <v>98</v>
      </c>
      <c r="O103" s="19">
        <v>77</v>
      </c>
      <c r="P103" s="14" t="s">
        <v>515</v>
      </c>
      <c r="Q103" s="14" t="s">
        <v>523</v>
      </c>
      <c r="R103" s="16" t="s">
        <v>513</v>
      </c>
    </row>
    <row r="104" spans="1:18" x14ac:dyDescent="0.3">
      <c r="A104" s="5">
        <v>45157</v>
      </c>
      <c r="B104" s="14" t="s">
        <v>541</v>
      </c>
      <c r="C104" s="14" t="s">
        <v>542</v>
      </c>
      <c r="D104" s="3" t="s">
        <v>545</v>
      </c>
      <c r="E104" s="3" t="s">
        <v>544</v>
      </c>
      <c r="F104" s="3" t="s">
        <v>565</v>
      </c>
      <c r="G104" s="3" t="s">
        <v>507</v>
      </c>
      <c r="H104" s="3">
        <v>44083</v>
      </c>
      <c r="I104" s="3">
        <v>226</v>
      </c>
      <c r="J104" s="15">
        <v>63.280000000000008</v>
      </c>
      <c r="K104" s="3">
        <v>5973</v>
      </c>
      <c r="L104" s="19">
        <v>18502</v>
      </c>
      <c r="M104" s="19">
        <v>10518</v>
      </c>
      <c r="N104" s="19">
        <v>8349</v>
      </c>
      <c r="O104" s="19">
        <v>4254</v>
      </c>
      <c r="P104" s="14" t="s">
        <v>515</v>
      </c>
      <c r="Q104" s="14" t="s">
        <v>523</v>
      </c>
      <c r="R104" s="16" t="s">
        <v>513</v>
      </c>
    </row>
    <row r="105" spans="1:18" x14ac:dyDescent="0.3">
      <c r="A105" s="5">
        <v>45157</v>
      </c>
      <c r="B105" s="14" t="s">
        <v>541</v>
      </c>
      <c r="C105" s="14" t="s">
        <v>542</v>
      </c>
      <c r="D105" s="3" t="s">
        <v>545</v>
      </c>
      <c r="E105" s="3" t="s">
        <v>550</v>
      </c>
      <c r="F105" s="3" t="s">
        <v>565</v>
      </c>
      <c r="G105" s="3" t="s">
        <v>507</v>
      </c>
      <c r="H105" s="3">
        <v>733</v>
      </c>
      <c r="I105" s="3">
        <v>6</v>
      </c>
      <c r="J105" s="15">
        <v>1.6800000000000002</v>
      </c>
      <c r="K105" s="3">
        <v>80</v>
      </c>
      <c r="L105" s="19">
        <v>346</v>
      </c>
      <c r="M105" s="19">
        <v>153</v>
      </c>
      <c r="N105" s="19">
        <v>120</v>
      </c>
      <c r="O105" s="19">
        <v>68</v>
      </c>
      <c r="P105" s="14" t="s">
        <v>515</v>
      </c>
      <c r="Q105" s="14" t="s">
        <v>523</v>
      </c>
      <c r="R105" s="16" t="s">
        <v>513</v>
      </c>
    </row>
    <row r="106" spans="1:18" x14ac:dyDescent="0.3">
      <c r="A106" s="5">
        <v>45157</v>
      </c>
      <c r="B106" s="14" t="s">
        <v>541</v>
      </c>
      <c r="C106" s="14" t="s">
        <v>542</v>
      </c>
      <c r="D106" s="3" t="s">
        <v>545</v>
      </c>
      <c r="E106" s="3" t="s">
        <v>546</v>
      </c>
      <c r="F106" s="3" t="s">
        <v>565</v>
      </c>
      <c r="G106" s="3" t="s">
        <v>507</v>
      </c>
      <c r="H106" s="3">
        <v>1472</v>
      </c>
      <c r="I106" s="3">
        <v>6</v>
      </c>
      <c r="J106" s="15">
        <v>1.6800000000000002</v>
      </c>
      <c r="K106" s="3">
        <v>158</v>
      </c>
      <c r="L106" s="19">
        <v>502</v>
      </c>
      <c r="M106" s="19">
        <v>264</v>
      </c>
      <c r="N106" s="19">
        <v>215</v>
      </c>
      <c r="O106" s="19">
        <v>130</v>
      </c>
      <c r="P106" s="14" t="s">
        <v>515</v>
      </c>
      <c r="Q106" s="14" t="s">
        <v>523</v>
      </c>
      <c r="R106" s="16" t="s">
        <v>513</v>
      </c>
    </row>
    <row r="107" spans="1:18" x14ac:dyDescent="0.3">
      <c r="A107" s="5">
        <v>45157</v>
      </c>
      <c r="B107" s="14" t="s">
        <v>541</v>
      </c>
      <c r="C107" s="14" t="s">
        <v>542</v>
      </c>
      <c r="D107" s="3" t="s">
        <v>545</v>
      </c>
      <c r="E107" s="3" t="s">
        <v>544</v>
      </c>
      <c r="F107" s="3" t="s">
        <v>566</v>
      </c>
      <c r="G107" s="3" t="s">
        <v>503</v>
      </c>
      <c r="H107" s="3">
        <v>9064</v>
      </c>
      <c r="I107" s="3">
        <v>46</v>
      </c>
      <c r="J107" s="15">
        <v>12.88</v>
      </c>
      <c r="K107" s="3">
        <v>959</v>
      </c>
      <c r="L107" s="19">
        <v>3308</v>
      </c>
      <c r="M107" s="19">
        <v>1853</v>
      </c>
      <c r="N107" s="19">
        <v>1442</v>
      </c>
      <c r="O107" s="19">
        <v>953</v>
      </c>
      <c r="P107" s="14" t="s">
        <v>515</v>
      </c>
      <c r="Q107" s="14" t="s">
        <v>523</v>
      </c>
      <c r="R107" s="16" t="s">
        <v>513</v>
      </c>
    </row>
    <row r="108" spans="1:18" x14ac:dyDescent="0.3">
      <c r="A108" s="5">
        <v>45157</v>
      </c>
      <c r="B108" s="14" t="s">
        <v>541</v>
      </c>
      <c r="C108" s="14" t="s">
        <v>542</v>
      </c>
      <c r="D108" s="3" t="s">
        <v>545</v>
      </c>
      <c r="E108" s="3" t="s">
        <v>550</v>
      </c>
      <c r="F108" s="3" t="s">
        <v>566</v>
      </c>
      <c r="G108" s="3" t="s">
        <v>503</v>
      </c>
      <c r="H108" s="3">
        <v>227</v>
      </c>
      <c r="I108" s="3">
        <v>0</v>
      </c>
      <c r="J108" s="15">
        <v>0</v>
      </c>
      <c r="K108" s="3">
        <v>13</v>
      </c>
      <c r="L108" s="19">
        <v>159</v>
      </c>
      <c r="M108" s="19">
        <v>78</v>
      </c>
      <c r="N108" s="19">
        <v>57</v>
      </c>
      <c r="O108" s="19">
        <v>43</v>
      </c>
      <c r="P108" s="14" t="s">
        <v>515</v>
      </c>
      <c r="Q108" s="14" t="s">
        <v>523</v>
      </c>
      <c r="R108" s="16" t="s">
        <v>513</v>
      </c>
    </row>
    <row r="109" spans="1:18" x14ac:dyDescent="0.3">
      <c r="A109" s="5">
        <v>45157</v>
      </c>
      <c r="B109" s="14" t="s">
        <v>541</v>
      </c>
      <c r="C109" s="14" t="s">
        <v>542</v>
      </c>
      <c r="D109" s="3" t="s">
        <v>545</v>
      </c>
      <c r="E109" s="3" t="s">
        <v>546</v>
      </c>
      <c r="F109" s="3" t="s">
        <v>566</v>
      </c>
      <c r="G109" s="3" t="s">
        <v>503</v>
      </c>
      <c r="H109" s="3">
        <v>244</v>
      </c>
      <c r="I109" s="3">
        <v>4</v>
      </c>
      <c r="J109" s="15">
        <v>1.1200000000000001</v>
      </c>
      <c r="K109" s="3">
        <v>43</v>
      </c>
      <c r="L109" s="19">
        <v>194</v>
      </c>
      <c r="M109" s="19">
        <v>91</v>
      </c>
      <c r="N109" s="19">
        <v>72</v>
      </c>
      <c r="O109" s="19">
        <v>49</v>
      </c>
      <c r="P109" s="14" t="s">
        <v>515</v>
      </c>
      <c r="Q109" s="14" t="s">
        <v>523</v>
      </c>
      <c r="R109" s="16" t="s">
        <v>513</v>
      </c>
    </row>
    <row r="110" spans="1:18" x14ac:dyDescent="0.3">
      <c r="A110" s="5">
        <v>45157</v>
      </c>
      <c r="B110" s="14" t="s">
        <v>541</v>
      </c>
      <c r="C110" s="14" t="s">
        <v>542</v>
      </c>
      <c r="D110" s="3" t="s">
        <v>547</v>
      </c>
      <c r="E110" s="3" t="s">
        <v>544</v>
      </c>
      <c r="F110" s="3" t="s">
        <v>567</v>
      </c>
      <c r="G110" s="3" t="s">
        <v>498</v>
      </c>
      <c r="H110" s="3">
        <v>1693</v>
      </c>
      <c r="I110" s="3">
        <v>23</v>
      </c>
      <c r="J110" s="15">
        <v>6.44</v>
      </c>
      <c r="K110" s="3">
        <v>197</v>
      </c>
      <c r="L110" s="19">
        <v>1014</v>
      </c>
      <c r="M110" s="19">
        <v>547</v>
      </c>
      <c r="N110" s="19">
        <v>410</v>
      </c>
      <c r="O110" s="19">
        <v>329</v>
      </c>
      <c r="P110" s="14" t="s">
        <v>521</v>
      </c>
      <c r="Q110" s="14" t="s">
        <v>523</v>
      </c>
      <c r="R110" s="16" t="s">
        <v>514</v>
      </c>
    </row>
    <row r="111" spans="1:18" x14ac:dyDescent="0.3">
      <c r="A111" s="5">
        <v>45157</v>
      </c>
      <c r="B111" s="14" t="s">
        <v>541</v>
      </c>
      <c r="C111" s="14" t="s">
        <v>542</v>
      </c>
      <c r="D111" s="3" t="s">
        <v>547</v>
      </c>
      <c r="E111" s="3" t="s">
        <v>550</v>
      </c>
      <c r="F111" s="3" t="s">
        <v>567</v>
      </c>
      <c r="G111" s="3" t="s">
        <v>498</v>
      </c>
      <c r="H111" s="3">
        <v>88</v>
      </c>
      <c r="I111" s="3">
        <v>2</v>
      </c>
      <c r="J111" s="15">
        <v>0.56000000000000005</v>
      </c>
      <c r="K111" s="3">
        <v>16</v>
      </c>
      <c r="L111" s="19">
        <v>66</v>
      </c>
      <c r="M111" s="19">
        <v>40</v>
      </c>
      <c r="N111" s="19">
        <v>31</v>
      </c>
      <c r="O111" s="19">
        <v>22</v>
      </c>
      <c r="P111" s="14" t="s">
        <v>521</v>
      </c>
      <c r="Q111" s="14" t="s">
        <v>523</v>
      </c>
      <c r="R111" s="16" t="s">
        <v>514</v>
      </c>
    </row>
    <row r="112" spans="1:18" x14ac:dyDescent="0.3">
      <c r="A112" s="5">
        <v>45157</v>
      </c>
      <c r="B112" s="14" t="s">
        <v>541</v>
      </c>
      <c r="C112" s="14" t="s">
        <v>542</v>
      </c>
      <c r="D112" s="3" t="s">
        <v>547</v>
      </c>
      <c r="E112" s="3" t="s">
        <v>546</v>
      </c>
      <c r="F112" s="3" t="s">
        <v>567</v>
      </c>
      <c r="G112" s="3" t="s">
        <v>498</v>
      </c>
      <c r="H112" s="3">
        <v>154</v>
      </c>
      <c r="I112" s="3">
        <v>0</v>
      </c>
      <c r="J112" s="15">
        <v>0</v>
      </c>
      <c r="K112" s="3">
        <v>18</v>
      </c>
      <c r="L112" s="19">
        <v>88</v>
      </c>
      <c r="M112" s="19">
        <v>51</v>
      </c>
      <c r="N112" s="19">
        <v>36</v>
      </c>
      <c r="O112" s="19">
        <v>28</v>
      </c>
      <c r="P112" s="14" t="s">
        <v>521</v>
      </c>
      <c r="Q112" s="14" t="s">
        <v>523</v>
      </c>
      <c r="R112" s="16" t="s">
        <v>514</v>
      </c>
    </row>
    <row r="113" spans="1:18" x14ac:dyDescent="0.3">
      <c r="A113" s="5">
        <v>45157</v>
      </c>
      <c r="B113" s="14" t="s">
        <v>541</v>
      </c>
      <c r="C113" s="14" t="s">
        <v>542</v>
      </c>
      <c r="D113" s="3" t="s">
        <v>547</v>
      </c>
      <c r="E113" s="3" t="s">
        <v>544</v>
      </c>
      <c r="F113" s="3" t="s">
        <v>568</v>
      </c>
      <c r="G113" s="3" t="s">
        <v>500</v>
      </c>
      <c r="H113" s="3">
        <v>3550</v>
      </c>
      <c r="I113" s="3">
        <v>70</v>
      </c>
      <c r="J113" s="15">
        <v>19.600000000000001</v>
      </c>
      <c r="K113" s="3">
        <v>404</v>
      </c>
      <c r="L113" s="19">
        <v>2491</v>
      </c>
      <c r="M113" s="19">
        <v>1167</v>
      </c>
      <c r="N113" s="19">
        <v>861</v>
      </c>
      <c r="O113" s="19">
        <v>569</v>
      </c>
      <c r="P113" s="14" t="s">
        <v>521</v>
      </c>
      <c r="Q113" s="14" t="s">
        <v>523</v>
      </c>
      <c r="R113" s="16" t="s">
        <v>514</v>
      </c>
    </row>
    <row r="114" spans="1:18" x14ac:dyDescent="0.3">
      <c r="A114" s="5">
        <v>45157</v>
      </c>
      <c r="B114" s="14" t="s">
        <v>541</v>
      </c>
      <c r="C114" s="14" t="s">
        <v>542</v>
      </c>
      <c r="D114" s="3" t="s">
        <v>547</v>
      </c>
      <c r="E114" s="3" t="s">
        <v>550</v>
      </c>
      <c r="F114" s="3" t="s">
        <v>568</v>
      </c>
      <c r="G114" s="3" t="s">
        <v>500</v>
      </c>
      <c r="H114" s="3">
        <v>168</v>
      </c>
      <c r="I114" s="3">
        <v>2</v>
      </c>
      <c r="J114" s="15">
        <v>0.56000000000000005</v>
      </c>
      <c r="K114" s="3">
        <v>20</v>
      </c>
      <c r="L114" s="19">
        <v>120</v>
      </c>
      <c r="M114" s="19">
        <v>63</v>
      </c>
      <c r="N114" s="19">
        <v>48</v>
      </c>
      <c r="O114" s="19">
        <v>38</v>
      </c>
      <c r="P114" s="14" t="s">
        <v>521</v>
      </c>
      <c r="Q114" s="14" t="s">
        <v>523</v>
      </c>
      <c r="R114" s="16" t="s">
        <v>514</v>
      </c>
    </row>
    <row r="115" spans="1:18" x14ac:dyDescent="0.3">
      <c r="A115" s="5">
        <v>45157</v>
      </c>
      <c r="B115" s="14" t="s">
        <v>541</v>
      </c>
      <c r="C115" s="14" t="s">
        <v>542</v>
      </c>
      <c r="D115" s="3" t="s">
        <v>547</v>
      </c>
      <c r="E115" s="3" t="s">
        <v>546</v>
      </c>
      <c r="F115" s="3" t="s">
        <v>568</v>
      </c>
      <c r="G115" s="3" t="s">
        <v>500</v>
      </c>
      <c r="H115" s="3">
        <v>1028</v>
      </c>
      <c r="I115" s="3">
        <v>19</v>
      </c>
      <c r="J115" s="15">
        <v>5.32</v>
      </c>
      <c r="K115" s="3">
        <v>131</v>
      </c>
      <c r="L115" s="19">
        <v>796</v>
      </c>
      <c r="M115" s="19">
        <v>328</v>
      </c>
      <c r="N115" s="19">
        <v>213</v>
      </c>
      <c r="O115" s="19">
        <v>146</v>
      </c>
      <c r="P115" s="14" t="s">
        <v>521</v>
      </c>
      <c r="Q115" s="14" t="s">
        <v>523</v>
      </c>
      <c r="R115" s="16" t="s">
        <v>514</v>
      </c>
    </row>
    <row r="116" spans="1:18" x14ac:dyDescent="0.3">
      <c r="A116" s="5">
        <v>45157</v>
      </c>
      <c r="B116" s="14" t="s">
        <v>541</v>
      </c>
      <c r="C116" s="14" t="s">
        <v>542</v>
      </c>
      <c r="D116" s="3" t="s">
        <v>547</v>
      </c>
      <c r="E116" s="3" t="s">
        <v>544</v>
      </c>
      <c r="F116" s="3" t="s">
        <v>569</v>
      </c>
      <c r="G116" s="3" t="s">
        <v>506</v>
      </c>
      <c r="H116" s="3">
        <v>903</v>
      </c>
      <c r="I116" s="3">
        <v>14</v>
      </c>
      <c r="J116" s="15">
        <v>3.9200000000000004</v>
      </c>
      <c r="K116" s="3">
        <v>91</v>
      </c>
      <c r="L116" s="19">
        <v>524</v>
      </c>
      <c r="M116" s="19">
        <v>292</v>
      </c>
      <c r="N116" s="19">
        <v>233</v>
      </c>
      <c r="O116" s="19">
        <v>187</v>
      </c>
      <c r="P116" s="14" t="s">
        <v>521</v>
      </c>
      <c r="Q116" s="14" t="s">
        <v>523</v>
      </c>
      <c r="R116" s="16" t="s">
        <v>514</v>
      </c>
    </row>
    <row r="117" spans="1:18" x14ac:dyDescent="0.3">
      <c r="A117" s="5">
        <v>45157</v>
      </c>
      <c r="B117" s="14" t="s">
        <v>541</v>
      </c>
      <c r="C117" s="14" t="s">
        <v>542</v>
      </c>
      <c r="D117" s="3" t="s">
        <v>547</v>
      </c>
      <c r="E117" s="3" t="s">
        <v>550</v>
      </c>
      <c r="F117" s="3" t="s">
        <v>569</v>
      </c>
      <c r="G117" s="3" t="s">
        <v>506</v>
      </c>
      <c r="H117" s="3">
        <v>36</v>
      </c>
      <c r="I117" s="3">
        <v>2</v>
      </c>
      <c r="J117" s="15">
        <v>0.56000000000000005</v>
      </c>
      <c r="K117" s="3">
        <v>8</v>
      </c>
      <c r="L117" s="19">
        <v>30</v>
      </c>
      <c r="M117" s="19">
        <v>14</v>
      </c>
      <c r="N117" s="19">
        <v>9</v>
      </c>
      <c r="O117" s="19">
        <v>8</v>
      </c>
      <c r="P117" s="14" t="s">
        <v>521</v>
      </c>
      <c r="Q117" s="14" t="s">
        <v>523</v>
      </c>
      <c r="R117" s="16" t="s">
        <v>514</v>
      </c>
    </row>
    <row r="118" spans="1:18" x14ac:dyDescent="0.3">
      <c r="A118" s="5">
        <v>45157</v>
      </c>
      <c r="B118" s="14" t="s">
        <v>541</v>
      </c>
      <c r="C118" s="14" t="s">
        <v>542</v>
      </c>
      <c r="D118" s="3" t="s">
        <v>547</v>
      </c>
      <c r="E118" s="3" t="s">
        <v>546</v>
      </c>
      <c r="F118" s="3" t="s">
        <v>569</v>
      </c>
      <c r="G118" s="3" t="s">
        <v>506</v>
      </c>
      <c r="H118" s="3">
        <v>236</v>
      </c>
      <c r="I118" s="3">
        <v>6</v>
      </c>
      <c r="J118" s="15">
        <v>1.6800000000000002</v>
      </c>
      <c r="K118" s="3">
        <v>24</v>
      </c>
      <c r="L118" s="19">
        <v>118</v>
      </c>
      <c r="M118" s="19">
        <v>75</v>
      </c>
      <c r="N118" s="19">
        <v>59</v>
      </c>
      <c r="O118" s="19">
        <v>43</v>
      </c>
      <c r="P118" s="14" t="s">
        <v>521</v>
      </c>
      <c r="Q118" s="14" t="s">
        <v>523</v>
      </c>
      <c r="R118" s="16" t="s">
        <v>514</v>
      </c>
    </row>
    <row r="119" spans="1:18" x14ac:dyDescent="0.3">
      <c r="A119" s="5">
        <v>45157</v>
      </c>
      <c r="B119" s="14" t="s">
        <v>541</v>
      </c>
      <c r="C119" s="14" t="s">
        <v>542</v>
      </c>
      <c r="D119" s="3" t="s">
        <v>547</v>
      </c>
      <c r="E119" s="3" t="s">
        <v>544</v>
      </c>
      <c r="F119" s="3" t="s">
        <v>570</v>
      </c>
      <c r="G119" s="3" t="s">
        <v>504</v>
      </c>
      <c r="H119" s="3">
        <v>2695</v>
      </c>
      <c r="I119" s="3">
        <v>37</v>
      </c>
      <c r="J119" s="15">
        <v>10.360000000000001</v>
      </c>
      <c r="K119" s="3">
        <v>185</v>
      </c>
      <c r="L119" s="19">
        <v>1343</v>
      </c>
      <c r="M119" s="19">
        <v>813</v>
      </c>
      <c r="N119" s="19">
        <v>627</v>
      </c>
      <c r="O119" s="19">
        <v>509</v>
      </c>
      <c r="P119" s="14" t="s">
        <v>521</v>
      </c>
      <c r="Q119" s="14" t="s">
        <v>523</v>
      </c>
      <c r="R119" s="16" t="s">
        <v>514</v>
      </c>
    </row>
    <row r="120" spans="1:18" x14ac:dyDescent="0.3">
      <c r="A120" s="5">
        <v>45157</v>
      </c>
      <c r="B120" s="14" t="s">
        <v>541</v>
      </c>
      <c r="C120" s="14" t="s">
        <v>542</v>
      </c>
      <c r="D120" s="3" t="s">
        <v>547</v>
      </c>
      <c r="E120" s="3" t="s">
        <v>550</v>
      </c>
      <c r="F120" s="3" t="s">
        <v>570</v>
      </c>
      <c r="G120" s="3" t="s">
        <v>504</v>
      </c>
      <c r="H120" s="3">
        <v>54</v>
      </c>
      <c r="I120" s="3">
        <v>1</v>
      </c>
      <c r="J120" s="15">
        <v>0.28000000000000003</v>
      </c>
      <c r="K120" s="3">
        <v>7</v>
      </c>
      <c r="L120" s="19">
        <v>44</v>
      </c>
      <c r="M120" s="19">
        <v>19</v>
      </c>
      <c r="N120" s="19">
        <v>14</v>
      </c>
      <c r="O120" s="19">
        <v>9</v>
      </c>
      <c r="P120" s="14" t="s">
        <v>521</v>
      </c>
      <c r="Q120" s="14" t="s">
        <v>523</v>
      </c>
      <c r="R120" s="16" t="s">
        <v>514</v>
      </c>
    </row>
    <row r="121" spans="1:18" x14ac:dyDescent="0.3">
      <c r="A121" s="5">
        <v>45157</v>
      </c>
      <c r="B121" s="14" t="s">
        <v>541</v>
      </c>
      <c r="C121" s="14" t="s">
        <v>542</v>
      </c>
      <c r="D121" s="3" t="s">
        <v>547</v>
      </c>
      <c r="E121" s="3" t="s">
        <v>546</v>
      </c>
      <c r="F121" s="3" t="s">
        <v>570</v>
      </c>
      <c r="G121" s="3" t="s">
        <v>504</v>
      </c>
      <c r="H121" s="3">
        <v>305</v>
      </c>
      <c r="I121" s="3">
        <v>2</v>
      </c>
      <c r="J121" s="15">
        <v>0.56000000000000005</v>
      </c>
      <c r="K121" s="3">
        <v>22</v>
      </c>
      <c r="L121" s="19">
        <v>157</v>
      </c>
      <c r="M121" s="19">
        <v>86</v>
      </c>
      <c r="N121" s="19">
        <v>64</v>
      </c>
      <c r="O121" s="19">
        <v>53</v>
      </c>
      <c r="P121" s="14" t="s">
        <v>521</v>
      </c>
      <c r="Q121" s="14" t="s">
        <v>523</v>
      </c>
      <c r="R121" s="16" t="s">
        <v>514</v>
      </c>
    </row>
    <row r="122" spans="1:18" x14ac:dyDescent="0.3">
      <c r="A122" s="5">
        <v>45157</v>
      </c>
      <c r="B122" s="14" t="s">
        <v>541</v>
      </c>
      <c r="C122" s="14" t="s">
        <v>542</v>
      </c>
      <c r="D122" s="3" t="s">
        <v>547</v>
      </c>
      <c r="E122" s="3" t="s">
        <v>544</v>
      </c>
      <c r="F122" s="3" t="s">
        <v>571</v>
      </c>
      <c r="G122" s="3" t="s">
        <v>499</v>
      </c>
      <c r="H122" s="3">
        <v>1806</v>
      </c>
      <c r="I122" s="3">
        <v>14</v>
      </c>
      <c r="J122" s="15">
        <v>3.9200000000000004</v>
      </c>
      <c r="K122" s="3">
        <v>401</v>
      </c>
      <c r="L122" s="19">
        <v>1558</v>
      </c>
      <c r="M122" s="19">
        <v>844</v>
      </c>
      <c r="N122" s="19">
        <v>650</v>
      </c>
      <c r="O122" s="19">
        <v>452</v>
      </c>
      <c r="P122" s="14" t="s">
        <v>521</v>
      </c>
      <c r="Q122" s="14" t="s">
        <v>523</v>
      </c>
      <c r="R122" s="16" t="s">
        <v>514</v>
      </c>
    </row>
    <row r="123" spans="1:18" x14ac:dyDescent="0.3">
      <c r="A123" s="5">
        <v>45157</v>
      </c>
      <c r="B123" s="14" t="s">
        <v>541</v>
      </c>
      <c r="C123" s="14" t="s">
        <v>542</v>
      </c>
      <c r="D123" s="3" t="s">
        <v>547</v>
      </c>
      <c r="E123" s="3" t="s">
        <v>550</v>
      </c>
      <c r="F123" s="3" t="s">
        <v>571</v>
      </c>
      <c r="G123" s="3" t="s">
        <v>499</v>
      </c>
      <c r="H123" s="3">
        <v>91</v>
      </c>
      <c r="I123" s="3">
        <v>2</v>
      </c>
      <c r="J123" s="15">
        <v>0.56000000000000005</v>
      </c>
      <c r="K123" s="3">
        <v>11</v>
      </c>
      <c r="L123" s="19">
        <v>84</v>
      </c>
      <c r="M123" s="19">
        <v>36</v>
      </c>
      <c r="N123" s="19">
        <v>25</v>
      </c>
      <c r="O123" s="19">
        <v>18</v>
      </c>
      <c r="P123" s="14" t="s">
        <v>521</v>
      </c>
      <c r="Q123" s="14" t="s">
        <v>523</v>
      </c>
      <c r="R123" s="16" t="s">
        <v>514</v>
      </c>
    </row>
    <row r="124" spans="1:18" x14ac:dyDescent="0.3">
      <c r="A124" s="5">
        <v>45157</v>
      </c>
      <c r="B124" s="14" t="s">
        <v>541</v>
      </c>
      <c r="C124" s="14" t="s">
        <v>542</v>
      </c>
      <c r="D124" s="3" t="s">
        <v>547</v>
      </c>
      <c r="E124" s="3" t="s">
        <v>546</v>
      </c>
      <c r="F124" s="3" t="s">
        <v>571</v>
      </c>
      <c r="G124" s="3" t="s">
        <v>499</v>
      </c>
      <c r="H124" s="3">
        <v>248</v>
      </c>
      <c r="I124" s="3">
        <v>2</v>
      </c>
      <c r="J124" s="15">
        <v>0.56000000000000005</v>
      </c>
      <c r="K124" s="3">
        <v>41</v>
      </c>
      <c r="L124" s="19">
        <v>197</v>
      </c>
      <c r="M124" s="19">
        <v>94</v>
      </c>
      <c r="N124" s="19">
        <v>73</v>
      </c>
      <c r="O124" s="19">
        <v>60</v>
      </c>
      <c r="P124" s="14" t="s">
        <v>521</v>
      </c>
      <c r="Q124" s="14" t="s">
        <v>523</v>
      </c>
      <c r="R124" s="16" t="s">
        <v>514</v>
      </c>
    </row>
    <row r="125" spans="1:18" x14ac:dyDescent="0.3">
      <c r="A125" s="5">
        <v>45157</v>
      </c>
      <c r="B125" s="14" t="s">
        <v>541</v>
      </c>
      <c r="C125" s="14" t="s">
        <v>542</v>
      </c>
      <c r="D125" s="3" t="s">
        <v>548</v>
      </c>
      <c r="E125" s="3" t="s">
        <v>544</v>
      </c>
      <c r="F125" s="3" t="s">
        <v>572</v>
      </c>
      <c r="G125" s="3" t="s">
        <v>502</v>
      </c>
      <c r="H125" s="3">
        <v>44987</v>
      </c>
      <c r="I125" s="3">
        <v>205</v>
      </c>
      <c r="J125" s="15">
        <v>36.9</v>
      </c>
      <c r="K125" s="3">
        <v>3445</v>
      </c>
      <c r="L125" s="19">
        <v>23339</v>
      </c>
      <c r="M125" s="19">
        <v>11535</v>
      </c>
      <c r="N125" s="19">
        <v>7720</v>
      </c>
      <c r="O125" s="19">
        <v>5587</v>
      </c>
      <c r="P125" s="14" t="s">
        <v>519</v>
      </c>
      <c r="Q125" s="14" t="s">
        <v>523</v>
      </c>
      <c r="R125" s="16" t="s">
        <v>520</v>
      </c>
    </row>
    <row r="126" spans="1:18" x14ac:dyDescent="0.3">
      <c r="A126" s="5">
        <v>45157</v>
      </c>
      <c r="B126" s="14" t="s">
        <v>541</v>
      </c>
      <c r="C126" s="14" t="s">
        <v>542</v>
      </c>
      <c r="D126" s="3" t="s">
        <v>548</v>
      </c>
      <c r="E126" s="3" t="s">
        <v>550</v>
      </c>
      <c r="F126" s="3" t="s">
        <v>572</v>
      </c>
      <c r="G126" s="3" t="s">
        <v>502</v>
      </c>
      <c r="H126" s="3">
        <v>471</v>
      </c>
      <c r="I126" s="3">
        <v>2</v>
      </c>
      <c r="J126" s="15">
        <v>0.36</v>
      </c>
      <c r="K126" s="3">
        <v>29</v>
      </c>
      <c r="L126" s="19">
        <v>303</v>
      </c>
      <c r="M126" s="19">
        <v>138</v>
      </c>
      <c r="N126" s="19">
        <v>88</v>
      </c>
      <c r="O126" s="19">
        <v>65</v>
      </c>
      <c r="P126" s="14" t="s">
        <v>519</v>
      </c>
      <c r="Q126" s="14" t="s">
        <v>523</v>
      </c>
      <c r="R126" s="16" t="s">
        <v>520</v>
      </c>
    </row>
    <row r="127" spans="1:18" x14ac:dyDescent="0.3">
      <c r="A127" s="5">
        <v>45157</v>
      </c>
      <c r="B127" s="14" t="s">
        <v>541</v>
      </c>
      <c r="C127" s="14" t="s">
        <v>542</v>
      </c>
      <c r="D127" s="3" t="s">
        <v>548</v>
      </c>
      <c r="E127" s="3" t="s">
        <v>546</v>
      </c>
      <c r="F127" s="3" t="s">
        <v>572</v>
      </c>
      <c r="G127" s="3" t="s">
        <v>502</v>
      </c>
      <c r="H127" s="3">
        <v>1411</v>
      </c>
      <c r="I127" s="3">
        <v>14</v>
      </c>
      <c r="J127" s="15">
        <v>2.52</v>
      </c>
      <c r="K127" s="3">
        <v>137</v>
      </c>
      <c r="L127" s="19">
        <v>971</v>
      </c>
      <c r="M127" s="19">
        <v>493</v>
      </c>
      <c r="N127" s="19">
        <v>301</v>
      </c>
      <c r="O127" s="19">
        <v>221</v>
      </c>
      <c r="P127" s="14" t="s">
        <v>519</v>
      </c>
      <c r="Q127" s="14" t="s">
        <v>523</v>
      </c>
      <c r="R127" s="16" t="s">
        <v>520</v>
      </c>
    </row>
    <row r="128" spans="1:18" x14ac:dyDescent="0.3">
      <c r="A128" s="5">
        <v>45157</v>
      </c>
      <c r="B128" s="14" t="s">
        <v>541</v>
      </c>
      <c r="C128" s="14" t="s">
        <v>542</v>
      </c>
      <c r="D128" s="3" t="s">
        <v>548</v>
      </c>
      <c r="E128" s="3" t="s">
        <v>544</v>
      </c>
      <c r="F128" s="3" t="s">
        <v>573</v>
      </c>
      <c r="G128" s="3" t="s">
        <v>507</v>
      </c>
      <c r="H128" s="3">
        <v>303816</v>
      </c>
      <c r="I128" s="3">
        <v>1340</v>
      </c>
      <c r="J128" s="15">
        <v>241.2</v>
      </c>
      <c r="K128" s="3">
        <v>27531</v>
      </c>
      <c r="L128" s="19">
        <v>212064</v>
      </c>
      <c r="M128" s="19">
        <v>88532</v>
      </c>
      <c r="N128" s="19">
        <v>62799</v>
      </c>
      <c r="O128" s="19">
        <v>37005</v>
      </c>
      <c r="P128" s="14" t="s">
        <v>519</v>
      </c>
      <c r="Q128" s="14" t="s">
        <v>523</v>
      </c>
      <c r="R128" s="16" t="s">
        <v>520</v>
      </c>
    </row>
    <row r="129" spans="1:18" x14ac:dyDescent="0.3">
      <c r="A129" s="5">
        <v>45157</v>
      </c>
      <c r="B129" s="14" t="s">
        <v>541</v>
      </c>
      <c r="C129" s="14" t="s">
        <v>542</v>
      </c>
      <c r="D129" s="3" t="s">
        <v>548</v>
      </c>
      <c r="E129" s="3" t="s">
        <v>550</v>
      </c>
      <c r="F129" s="3" t="s">
        <v>573</v>
      </c>
      <c r="G129" s="3" t="s">
        <v>507</v>
      </c>
      <c r="H129" s="3">
        <v>1230</v>
      </c>
      <c r="I129" s="3">
        <v>9</v>
      </c>
      <c r="J129" s="15">
        <v>1.6199999999999999</v>
      </c>
      <c r="K129" s="3">
        <v>90</v>
      </c>
      <c r="L129" s="19">
        <v>915</v>
      </c>
      <c r="M129" s="19">
        <v>348</v>
      </c>
      <c r="N129" s="19">
        <v>254</v>
      </c>
      <c r="O129" s="19">
        <v>179</v>
      </c>
      <c r="P129" s="14" t="s">
        <v>519</v>
      </c>
      <c r="Q129" s="14" t="s">
        <v>523</v>
      </c>
      <c r="R129" s="16" t="s">
        <v>520</v>
      </c>
    </row>
    <row r="130" spans="1:18" x14ac:dyDescent="0.3">
      <c r="A130" s="5">
        <v>45157</v>
      </c>
      <c r="B130" s="14" t="s">
        <v>541</v>
      </c>
      <c r="C130" s="14" t="s">
        <v>542</v>
      </c>
      <c r="D130" s="3" t="s">
        <v>548</v>
      </c>
      <c r="E130" s="3" t="s">
        <v>546</v>
      </c>
      <c r="F130" s="3" t="s">
        <v>573</v>
      </c>
      <c r="G130" s="3" t="s">
        <v>507</v>
      </c>
      <c r="H130" s="3">
        <v>6006</v>
      </c>
      <c r="I130" s="3">
        <v>28</v>
      </c>
      <c r="J130" s="15">
        <v>5.04</v>
      </c>
      <c r="K130" s="3">
        <v>622</v>
      </c>
      <c r="L130" s="19">
        <v>4541</v>
      </c>
      <c r="M130" s="19">
        <v>1672</v>
      </c>
      <c r="N130" s="19">
        <v>1148</v>
      </c>
      <c r="O130" s="19">
        <v>731</v>
      </c>
      <c r="P130" s="14" t="s">
        <v>519</v>
      </c>
      <c r="Q130" s="14" t="s">
        <v>523</v>
      </c>
      <c r="R130" s="16" t="s">
        <v>520</v>
      </c>
    </row>
    <row r="131" spans="1:18" x14ac:dyDescent="0.3">
      <c r="A131" s="5">
        <v>45157</v>
      </c>
      <c r="B131" s="14" t="s">
        <v>541</v>
      </c>
      <c r="C131" s="14" t="s">
        <v>542</v>
      </c>
      <c r="D131" s="3" t="s">
        <v>548</v>
      </c>
      <c r="E131" s="3" t="s">
        <v>544</v>
      </c>
      <c r="F131" s="3" t="s">
        <v>574</v>
      </c>
      <c r="G131" s="3" t="s">
        <v>503</v>
      </c>
      <c r="H131" s="3">
        <v>102481</v>
      </c>
      <c r="I131" s="3">
        <v>355</v>
      </c>
      <c r="J131" s="15">
        <v>63.9</v>
      </c>
      <c r="K131" s="3">
        <v>5547</v>
      </c>
      <c r="L131" s="19">
        <v>35069</v>
      </c>
      <c r="M131" s="19">
        <v>16192</v>
      </c>
      <c r="N131" s="19">
        <v>12257</v>
      </c>
      <c r="O131" s="19">
        <v>8055</v>
      </c>
      <c r="P131" s="14" t="s">
        <v>519</v>
      </c>
      <c r="Q131" s="14" t="s">
        <v>523</v>
      </c>
      <c r="R131" s="16" t="s">
        <v>520</v>
      </c>
    </row>
    <row r="132" spans="1:18" x14ac:dyDescent="0.3">
      <c r="A132" s="5">
        <v>45157</v>
      </c>
      <c r="B132" s="14" t="s">
        <v>541</v>
      </c>
      <c r="C132" s="14" t="s">
        <v>542</v>
      </c>
      <c r="D132" s="3" t="s">
        <v>548</v>
      </c>
      <c r="E132" s="3" t="s">
        <v>550</v>
      </c>
      <c r="F132" s="3" t="s">
        <v>574</v>
      </c>
      <c r="G132" s="3" t="s">
        <v>503</v>
      </c>
      <c r="H132" s="3">
        <v>757</v>
      </c>
      <c r="I132" s="3">
        <v>6</v>
      </c>
      <c r="J132" s="15">
        <v>1.08</v>
      </c>
      <c r="K132" s="3">
        <v>48</v>
      </c>
      <c r="L132" s="19">
        <v>581</v>
      </c>
      <c r="M132" s="19">
        <v>233</v>
      </c>
      <c r="N132" s="19">
        <v>170</v>
      </c>
      <c r="O132" s="19">
        <v>132</v>
      </c>
      <c r="P132" s="14" t="s">
        <v>519</v>
      </c>
      <c r="Q132" s="14" t="s">
        <v>523</v>
      </c>
      <c r="R132" s="16" t="s">
        <v>520</v>
      </c>
    </row>
    <row r="133" spans="1:18" x14ac:dyDescent="0.3">
      <c r="A133" s="5">
        <v>45157</v>
      </c>
      <c r="B133" s="14" t="s">
        <v>541</v>
      </c>
      <c r="C133" s="14" t="s">
        <v>542</v>
      </c>
      <c r="D133" s="3" t="s">
        <v>548</v>
      </c>
      <c r="E133" s="3" t="s">
        <v>546</v>
      </c>
      <c r="F133" s="3" t="s">
        <v>574</v>
      </c>
      <c r="G133" s="3" t="s">
        <v>503</v>
      </c>
      <c r="H133" s="3">
        <v>1726</v>
      </c>
      <c r="I133" s="3">
        <v>8</v>
      </c>
      <c r="J133" s="15">
        <v>1.44</v>
      </c>
      <c r="K133" s="3">
        <v>142</v>
      </c>
      <c r="L133" s="19">
        <v>1180</v>
      </c>
      <c r="M133" s="19">
        <v>476</v>
      </c>
      <c r="N133" s="19">
        <v>335</v>
      </c>
      <c r="O133" s="19">
        <v>253</v>
      </c>
      <c r="P133" s="14" t="s">
        <v>519</v>
      </c>
      <c r="Q133" s="14" t="s">
        <v>523</v>
      </c>
      <c r="R133" s="16" t="s">
        <v>520</v>
      </c>
    </row>
    <row r="134" spans="1:18" x14ac:dyDescent="0.3">
      <c r="A134" s="5">
        <v>45157</v>
      </c>
      <c r="B134" s="14" t="s">
        <v>541</v>
      </c>
      <c r="C134" s="14" t="s">
        <v>542</v>
      </c>
      <c r="D134" s="3" t="s">
        <v>548</v>
      </c>
      <c r="E134" s="3" t="s">
        <v>544</v>
      </c>
      <c r="F134" s="3" t="s">
        <v>575</v>
      </c>
      <c r="G134" s="3" t="s">
        <v>500</v>
      </c>
      <c r="H134" s="3">
        <v>211521</v>
      </c>
      <c r="I134" s="3">
        <v>1623</v>
      </c>
      <c r="J134" s="15">
        <v>292.14</v>
      </c>
      <c r="K134" s="3">
        <v>17178</v>
      </c>
      <c r="L134" s="19">
        <v>172707</v>
      </c>
      <c r="M134" s="19">
        <v>75576</v>
      </c>
      <c r="N134" s="19">
        <v>54657</v>
      </c>
      <c r="O134" s="19">
        <v>37037</v>
      </c>
      <c r="P134" s="14" t="s">
        <v>519</v>
      </c>
      <c r="Q134" s="14" t="s">
        <v>523</v>
      </c>
      <c r="R134" s="16" t="s">
        <v>520</v>
      </c>
    </row>
    <row r="135" spans="1:18" x14ac:dyDescent="0.3">
      <c r="A135" s="5">
        <v>45157</v>
      </c>
      <c r="B135" s="14" t="s">
        <v>541</v>
      </c>
      <c r="C135" s="14" t="s">
        <v>542</v>
      </c>
      <c r="D135" s="3" t="s">
        <v>548</v>
      </c>
      <c r="E135" s="3" t="s">
        <v>550</v>
      </c>
      <c r="F135" s="3" t="s">
        <v>575</v>
      </c>
      <c r="G135" s="3" t="s">
        <v>500</v>
      </c>
      <c r="H135" s="3">
        <v>375</v>
      </c>
      <c r="I135" s="3">
        <v>4</v>
      </c>
      <c r="J135" s="15">
        <v>0.72</v>
      </c>
      <c r="K135" s="3">
        <v>37</v>
      </c>
      <c r="L135" s="19">
        <v>276</v>
      </c>
      <c r="M135" s="19">
        <v>108</v>
      </c>
      <c r="N135" s="19">
        <v>77</v>
      </c>
      <c r="O135" s="19">
        <v>51</v>
      </c>
      <c r="P135" s="14" t="s">
        <v>519</v>
      </c>
      <c r="Q135" s="14" t="s">
        <v>523</v>
      </c>
      <c r="R135" s="16" t="s">
        <v>520</v>
      </c>
    </row>
    <row r="136" spans="1:18" x14ac:dyDescent="0.3">
      <c r="A136" s="5">
        <v>45157</v>
      </c>
      <c r="B136" s="14" t="s">
        <v>541</v>
      </c>
      <c r="C136" s="14" t="s">
        <v>542</v>
      </c>
      <c r="D136" s="3" t="s">
        <v>548</v>
      </c>
      <c r="E136" s="3" t="s">
        <v>546</v>
      </c>
      <c r="F136" s="3" t="s">
        <v>575</v>
      </c>
      <c r="G136" s="3" t="s">
        <v>500</v>
      </c>
      <c r="H136" s="3">
        <v>2652</v>
      </c>
      <c r="I136" s="3">
        <v>23</v>
      </c>
      <c r="J136" s="15">
        <v>4.1399999999999997</v>
      </c>
      <c r="K136" s="3">
        <v>264</v>
      </c>
      <c r="L136" s="19">
        <v>2168</v>
      </c>
      <c r="M136" s="19">
        <v>923</v>
      </c>
      <c r="N136" s="19">
        <v>639</v>
      </c>
      <c r="O136" s="19">
        <v>479</v>
      </c>
      <c r="P136" s="14" t="s">
        <v>519</v>
      </c>
      <c r="Q136" s="14" t="s">
        <v>523</v>
      </c>
      <c r="R136" s="16" t="s">
        <v>520</v>
      </c>
    </row>
    <row r="137" spans="1:18" x14ac:dyDescent="0.3">
      <c r="A137" s="5">
        <v>45157</v>
      </c>
      <c r="B137" s="14" t="s">
        <v>541</v>
      </c>
      <c r="C137" s="14" t="s">
        <v>542</v>
      </c>
      <c r="D137" s="3" t="s">
        <v>548</v>
      </c>
      <c r="E137" s="3" t="s">
        <v>544</v>
      </c>
      <c r="F137" s="3" t="s">
        <v>576</v>
      </c>
      <c r="G137" s="3" t="s">
        <v>504</v>
      </c>
      <c r="H137" s="3">
        <v>98367</v>
      </c>
      <c r="I137" s="3">
        <v>672</v>
      </c>
      <c r="J137" s="15">
        <v>120.96</v>
      </c>
      <c r="K137" s="3">
        <v>13604</v>
      </c>
      <c r="L137" s="19">
        <v>63171</v>
      </c>
      <c r="M137" s="19">
        <v>25654</v>
      </c>
      <c r="N137" s="19">
        <v>17588</v>
      </c>
      <c r="O137" s="19">
        <v>11971</v>
      </c>
      <c r="P137" s="14" t="s">
        <v>519</v>
      </c>
      <c r="Q137" s="14" t="s">
        <v>523</v>
      </c>
      <c r="R137" s="16" t="s">
        <v>520</v>
      </c>
    </row>
    <row r="138" spans="1:18" x14ac:dyDescent="0.3">
      <c r="A138" s="5">
        <v>45157</v>
      </c>
      <c r="B138" s="14" t="s">
        <v>541</v>
      </c>
      <c r="C138" s="14" t="s">
        <v>542</v>
      </c>
      <c r="D138" s="3" t="s">
        <v>548</v>
      </c>
      <c r="E138" s="3" t="s">
        <v>550</v>
      </c>
      <c r="F138" s="3" t="s">
        <v>576</v>
      </c>
      <c r="G138" s="3" t="s">
        <v>504</v>
      </c>
      <c r="H138" s="3">
        <v>258</v>
      </c>
      <c r="I138" s="3">
        <v>0</v>
      </c>
      <c r="J138" s="15">
        <v>0</v>
      </c>
      <c r="K138" s="3">
        <v>32</v>
      </c>
      <c r="L138" s="19">
        <v>197</v>
      </c>
      <c r="M138" s="19">
        <v>80</v>
      </c>
      <c r="N138" s="19">
        <v>46</v>
      </c>
      <c r="O138" s="19">
        <v>36</v>
      </c>
      <c r="P138" s="14" t="s">
        <v>519</v>
      </c>
      <c r="Q138" s="14" t="s">
        <v>523</v>
      </c>
      <c r="R138" s="16" t="s">
        <v>520</v>
      </c>
    </row>
    <row r="139" spans="1:18" x14ac:dyDescent="0.3">
      <c r="A139" s="5">
        <v>45157</v>
      </c>
      <c r="B139" s="14" t="s">
        <v>541</v>
      </c>
      <c r="C139" s="14" t="s">
        <v>542</v>
      </c>
      <c r="D139" s="3" t="s">
        <v>548</v>
      </c>
      <c r="E139" s="3" t="s">
        <v>546</v>
      </c>
      <c r="F139" s="3" t="s">
        <v>576</v>
      </c>
      <c r="G139" s="3" t="s">
        <v>504</v>
      </c>
      <c r="H139" s="3">
        <v>1948</v>
      </c>
      <c r="I139" s="3">
        <v>15</v>
      </c>
      <c r="J139" s="15">
        <v>2.6999999999999997</v>
      </c>
      <c r="K139" s="3">
        <v>277</v>
      </c>
      <c r="L139" s="19">
        <v>1615</v>
      </c>
      <c r="M139" s="19">
        <v>609</v>
      </c>
      <c r="N139" s="19">
        <v>398</v>
      </c>
      <c r="O139" s="19">
        <v>276</v>
      </c>
      <c r="P139" s="14" t="s">
        <v>519</v>
      </c>
      <c r="Q139" s="14" t="s">
        <v>523</v>
      </c>
      <c r="R139" s="16" t="s">
        <v>520</v>
      </c>
    </row>
    <row r="140" spans="1:18" x14ac:dyDescent="0.3">
      <c r="A140" s="5">
        <v>45157</v>
      </c>
      <c r="B140" s="14" t="s">
        <v>541</v>
      </c>
      <c r="C140" s="14" t="s">
        <v>542</v>
      </c>
      <c r="D140" s="3" t="s">
        <v>548</v>
      </c>
      <c r="E140" s="3" t="s">
        <v>544</v>
      </c>
      <c r="F140" s="3" t="s">
        <v>577</v>
      </c>
      <c r="G140" s="3" t="s">
        <v>499</v>
      </c>
      <c r="H140" s="3">
        <v>362417</v>
      </c>
      <c r="I140" s="3">
        <v>2383</v>
      </c>
      <c r="J140" s="15">
        <v>428.94</v>
      </c>
      <c r="K140" s="3">
        <v>19164</v>
      </c>
      <c r="L140" s="19">
        <v>255069</v>
      </c>
      <c r="M140" s="19">
        <v>146525</v>
      </c>
      <c r="N140" s="19">
        <v>116916</v>
      </c>
      <c r="O140" s="19">
        <v>60342</v>
      </c>
      <c r="P140" s="14" t="s">
        <v>519</v>
      </c>
      <c r="Q140" s="14" t="s">
        <v>523</v>
      </c>
      <c r="R140" s="16" t="s">
        <v>520</v>
      </c>
    </row>
    <row r="141" spans="1:18" x14ac:dyDescent="0.3">
      <c r="A141" s="5">
        <v>45157</v>
      </c>
      <c r="B141" s="14" t="s">
        <v>541</v>
      </c>
      <c r="C141" s="14" t="s">
        <v>542</v>
      </c>
      <c r="D141" s="3" t="s">
        <v>548</v>
      </c>
      <c r="E141" s="3" t="s">
        <v>550</v>
      </c>
      <c r="F141" s="3" t="s">
        <v>577</v>
      </c>
      <c r="G141" s="3" t="s">
        <v>499</v>
      </c>
      <c r="H141" s="3">
        <v>2970</v>
      </c>
      <c r="I141" s="3">
        <v>35</v>
      </c>
      <c r="J141" s="15">
        <v>6.3</v>
      </c>
      <c r="K141" s="3">
        <v>84</v>
      </c>
      <c r="L141" s="19">
        <v>2094</v>
      </c>
      <c r="M141" s="19">
        <v>1315</v>
      </c>
      <c r="N141" s="19">
        <v>946</v>
      </c>
      <c r="O141" s="19">
        <v>619</v>
      </c>
      <c r="P141" s="14" t="s">
        <v>519</v>
      </c>
      <c r="Q141" s="14" t="s">
        <v>523</v>
      </c>
      <c r="R141" s="16" t="s">
        <v>520</v>
      </c>
    </row>
    <row r="142" spans="1:18" x14ac:dyDescent="0.3">
      <c r="A142" s="5">
        <v>45157</v>
      </c>
      <c r="B142" s="14" t="s">
        <v>541</v>
      </c>
      <c r="C142" s="14" t="s">
        <v>542</v>
      </c>
      <c r="D142" s="3" t="s">
        <v>548</v>
      </c>
      <c r="E142" s="3" t="s">
        <v>546</v>
      </c>
      <c r="F142" s="3" t="s">
        <v>577</v>
      </c>
      <c r="G142" s="3" t="s">
        <v>499</v>
      </c>
      <c r="H142" s="3">
        <v>5051</v>
      </c>
      <c r="I142" s="3">
        <v>50</v>
      </c>
      <c r="J142" s="15">
        <v>9</v>
      </c>
      <c r="K142" s="3">
        <v>273</v>
      </c>
      <c r="L142" s="19">
        <v>3970</v>
      </c>
      <c r="M142" s="19">
        <v>2303</v>
      </c>
      <c r="N142" s="19">
        <v>1714</v>
      </c>
      <c r="O142" s="19">
        <v>1185</v>
      </c>
      <c r="P142" s="14" t="s">
        <v>519</v>
      </c>
      <c r="Q142" s="14" t="s">
        <v>523</v>
      </c>
      <c r="R142" s="16" t="s">
        <v>520</v>
      </c>
    </row>
    <row r="143" spans="1:18" x14ac:dyDescent="0.3">
      <c r="A143" s="5">
        <v>45157</v>
      </c>
      <c r="B143" s="14" t="s">
        <v>541</v>
      </c>
      <c r="C143" s="14" t="s">
        <v>542</v>
      </c>
      <c r="D143" s="3" t="s">
        <v>548</v>
      </c>
      <c r="E143" s="3" t="s">
        <v>544</v>
      </c>
      <c r="F143" s="3" t="s">
        <v>578</v>
      </c>
      <c r="G143" s="3" t="s">
        <v>501</v>
      </c>
      <c r="H143" s="3">
        <v>465221</v>
      </c>
      <c r="I143" s="3">
        <v>2247</v>
      </c>
      <c r="J143" s="15">
        <v>404.46</v>
      </c>
      <c r="K143" s="3">
        <v>42543</v>
      </c>
      <c r="L143" s="19">
        <v>97417</v>
      </c>
      <c r="M143" s="19">
        <v>57315</v>
      </c>
      <c r="N143" s="19">
        <v>48941</v>
      </c>
      <c r="O143" s="19">
        <v>33589</v>
      </c>
      <c r="P143" s="14" t="s">
        <v>519</v>
      </c>
      <c r="Q143" s="14" t="s">
        <v>523</v>
      </c>
      <c r="R143" s="16" t="s">
        <v>520</v>
      </c>
    </row>
    <row r="144" spans="1:18" x14ac:dyDescent="0.3">
      <c r="A144" s="5">
        <v>45157</v>
      </c>
      <c r="B144" s="14" t="s">
        <v>541</v>
      </c>
      <c r="C144" s="14" t="s">
        <v>542</v>
      </c>
      <c r="D144" s="3" t="s">
        <v>548</v>
      </c>
      <c r="E144" s="3" t="s">
        <v>550</v>
      </c>
      <c r="F144" s="3" t="s">
        <v>578</v>
      </c>
      <c r="G144" s="3" t="s">
        <v>501</v>
      </c>
      <c r="H144" s="3">
        <v>1190</v>
      </c>
      <c r="I144" s="3">
        <v>9</v>
      </c>
      <c r="J144" s="15">
        <v>1.6199999999999999</v>
      </c>
      <c r="K144" s="3">
        <v>74</v>
      </c>
      <c r="L144" s="19">
        <v>626</v>
      </c>
      <c r="M144" s="19">
        <v>261</v>
      </c>
      <c r="N144" s="19">
        <v>193</v>
      </c>
      <c r="O144" s="19">
        <v>138</v>
      </c>
      <c r="P144" s="14" t="s">
        <v>519</v>
      </c>
      <c r="Q144" s="14" t="s">
        <v>523</v>
      </c>
      <c r="R144" s="16" t="s">
        <v>520</v>
      </c>
    </row>
    <row r="145" spans="1:18" x14ac:dyDescent="0.3">
      <c r="A145" s="5">
        <v>45157</v>
      </c>
      <c r="B145" s="14" t="s">
        <v>541</v>
      </c>
      <c r="C145" s="14" t="s">
        <v>542</v>
      </c>
      <c r="D145" s="3" t="s">
        <v>548</v>
      </c>
      <c r="E145" s="3" t="s">
        <v>546</v>
      </c>
      <c r="F145" s="3" t="s">
        <v>578</v>
      </c>
      <c r="G145" s="3" t="s">
        <v>501</v>
      </c>
      <c r="H145" s="3">
        <v>3526</v>
      </c>
      <c r="I145" s="3">
        <v>25</v>
      </c>
      <c r="J145" s="15">
        <v>4.5</v>
      </c>
      <c r="K145" s="3">
        <v>240</v>
      </c>
      <c r="L145" s="19">
        <v>1844</v>
      </c>
      <c r="M145" s="19">
        <v>725</v>
      </c>
      <c r="N145" s="19">
        <v>584</v>
      </c>
      <c r="O145" s="19">
        <v>440</v>
      </c>
      <c r="P145" s="14" t="s">
        <v>519</v>
      </c>
      <c r="Q145" s="14" t="s">
        <v>523</v>
      </c>
      <c r="R145" s="16" t="s">
        <v>520</v>
      </c>
    </row>
    <row r="146" spans="1:18" x14ac:dyDescent="0.3">
      <c r="A146" s="5">
        <v>45157</v>
      </c>
      <c r="B146" s="14" t="s">
        <v>541</v>
      </c>
      <c r="C146" s="14" t="s">
        <v>542</v>
      </c>
      <c r="D146" s="3" t="s">
        <v>548</v>
      </c>
      <c r="E146" s="3" t="s">
        <v>544</v>
      </c>
      <c r="F146" s="3" t="s">
        <v>579</v>
      </c>
      <c r="G146" s="3" t="s">
        <v>506</v>
      </c>
      <c r="H146" s="3">
        <v>106914</v>
      </c>
      <c r="I146" s="3">
        <v>395</v>
      </c>
      <c r="J146" s="15">
        <v>71.099999999999994</v>
      </c>
      <c r="K146" s="3">
        <v>7456</v>
      </c>
      <c r="L146" s="19">
        <v>33838</v>
      </c>
      <c r="M146" s="19">
        <v>18421</v>
      </c>
      <c r="N146" s="19">
        <v>14059</v>
      </c>
      <c r="O146" s="19">
        <v>7890</v>
      </c>
      <c r="P146" s="14" t="s">
        <v>519</v>
      </c>
      <c r="Q146" s="14" t="s">
        <v>523</v>
      </c>
      <c r="R146" s="16" t="s">
        <v>520</v>
      </c>
    </row>
    <row r="147" spans="1:18" x14ac:dyDescent="0.3">
      <c r="A147" s="5">
        <v>45157</v>
      </c>
      <c r="B147" s="14" t="s">
        <v>541</v>
      </c>
      <c r="C147" s="14" t="s">
        <v>542</v>
      </c>
      <c r="D147" s="3" t="s">
        <v>548</v>
      </c>
      <c r="E147" s="3" t="s">
        <v>550</v>
      </c>
      <c r="F147" s="3" t="s">
        <v>579</v>
      </c>
      <c r="G147" s="3" t="s">
        <v>506</v>
      </c>
      <c r="H147" s="3">
        <v>1021</v>
      </c>
      <c r="I147" s="3">
        <v>6</v>
      </c>
      <c r="J147" s="15">
        <v>1.08</v>
      </c>
      <c r="K147" s="3">
        <v>43</v>
      </c>
      <c r="L147" s="19">
        <v>681</v>
      </c>
      <c r="M147" s="19">
        <v>322</v>
      </c>
      <c r="N147" s="19">
        <v>245</v>
      </c>
      <c r="O147" s="19">
        <v>161</v>
      </c>
      <c r="P147" s="14" t="s">
        <v>519</v>
      </c>
      <c r="Q147" s="14" t="s">
        <v>523</v>
      </c>
      <c r="R147" s="16" t="s">
        <v>520</v>
      </c>
    </row>
    <row r="148" spans="1:18" x14ac:dyDescent="0.3">
      <c r="A148" s="5">
        <v>45157</v>
      </c>
      <c r="B148" s="14" t="s">
        <v>541</v>
      </c>
      <c r="C148" s="14" t="s">
        <v>542</v>
      </c>
      <c r="D148" s="3" t="s">
        <v>548</v>
      </c>
      <c r="E148" s="3" t="s">
        <v>546</v>
      </c>
      <c r="F148" s="3" t="s">
        <v>579</v>
      </c>
      <c r="G148" s="3" t="s">
        <v>506</v>
      </c>
      <c r="H148" s="3">
        <v>1969</v>
      </c>
      <c r="I148" s="3">
        <v>8</v>
      </c>
      <c r="J148" s="15">
        <v>1.44</v>
      </c>
      <c r="K148" s="3">
        <v>154</v>
      </c>
      <c r="L148" s="19">
        <v>1223</v>
      </c>
      <c r="M148" s="19">
        <v>565</v>
      </c>
      <c r="N148" s="19">
        <v>426</v>
      </c>
      <c r="O148" s="19">
        <v>282</v>
      </c>
      <c r="P148" s="14" t="s">
        <v>519</v>
      </c>
      <c r="Q148" s="14" t="s">
        <v>523</v>
      </c>
      <c r="R148" s="16" t="s">
        <v>520</v>
      </c>
    </row>
    <row r="149" spans="1:18" x14ac:dyDescent="0.3">
      <c r="A149" s="5">
        <v>45157</v>
      </c>
      <c r="B149" s="14" t="s">
        <v>541</v>
      </c>
      <c r="C149" s="14" t="s">
        <v>542</v>
      </c>
      <c r="D149" s="3" t="s">
        <v>549</v>
      </c>
      <c r="E149" s="3" t="s">
        <v>544</v>
      </c>
      <c r="F149" s="3" t="s">
        <v>580</v>
      </c>
      <c r="G149" s="3" t="s">
        <v>499</v>
      </c>
      <c r="H149" s="3">
        <v>13558</v>
      </c>
      <c r="I149" s="3">
        <v>37</v>
      </c>
      <c r="J149" s="15">
        <v>2.96</v>
      </c>
      <c r="K149" s="3">
        <v>1062</v>
      </c>
      <c r="L149" s="19">
        <v>3975</v>
      </c>
      <c r="M149" s="19">
        <v>2042</v>
      </c>
      <c r="N149" s="19">
        <v>1581</v>
      </c>
      <c r="O149" s="19">
        <v>987</v>
      </c>
      <c r="P149" s="14" t="s">
        <v>511</v>
      </c>
      <c r="Q149" s="14" t="s">
        <v>523</v>
      </c>
      <c r="R149" s="16" t="s">
        <v>513</v>
      </c>
    </row>
    <row r="150" spans="1:18" x14ac:dyDescent="0.3">
      <c r="A150" s="5">
        <v>45157</v>
      </c>
      <c r="B150" s="14" t="s">
        <v>541</v>
      </c>
      <c r="C150" s="14" t="s">
        <v>542</v>
      </c>
      <c r="D150" s="3" t="s">
        <v>549</v>
      </c>
      <c r="E150" s="3" t="s">
        <v>550</v>
      </c>
      <c r="F150" s="3" t="s">
        <v>580</v>
      </c>
      <c r="G150" s="3" t="s">
        <v>499</v>
      </c>
      <c r="H150" s="3">
        <v>468</v>
      </c>
      <c r="I150" s="3">
        <v>2</v>
      </c>
      <c r="J150" s="15">
        <v>0.16</v>
      </c>
      <c r="K150" s="3">
        <v>47</v>
      </c>
      <c r="L150" s="19">
        <v>355</v>
      </c>
      <c r="M150" s="19">
        <v>177</v>
      </c>
      <c r="N150" s="19">
        <v>136</v>
      </c>
      <c r="O150" s="19">
        <v>93</v>
      </c>
      <c r="P150" s="14" t="s">
        <v>511</v>
      </c>
      <c r="Q150" s="14" t="s">
        <v>523</v>
      </c>
      <c r="R150" s="16" t="s">
        <v>513</v>
      </c>
    </row>
    <row r="151" spans="1:18" x14ac:dyDescent="0.3">
      <c r="A151" s="5">
        <v>45157</v>
      </c>
      <c r="B151" s="14" t="s">
        <v>541</v>
      </c>
      <c r="C151" s="14" t="s">
        <v>542</v>
      </c>
      <c r="D151" s="3" t="s">
        <v>549</v>
      </c>
      <c r="E151" s="3" t="s">
        <v>546</v>
      </c>
      <c r="F151" s="3" t="s">
        <v>580</v>
      </c>
      <c r="G151" s="3" t="s">
        <v>499</v>
      </c>
      <c r="H151" s="3">
        <v>697</v>
      </c>
      <c r="I151" s="3">
        <v>7</v>
      </c>
      <c r="J151" s="15">
        <v>0.56000000000000005</v>
      </c>
      <c r="K151" s="3">
        <v>119</v>
      </c>
      <c r="L151" s="19">
        <v>618</v>
      </c>
      <c r="M151" s="19">
        <v>274</v>
      </c>
      <c r="N151" s="19">
        <v>172</v>
      </c>
      <c r="O151" s="19">
        <v>129</v>
      </c>
      <c r="P151" s="14" t="s">
        <v>511</v>
      </c>
      <c r="Q151" s="14" t="s">
        <v>523</v>
      </c>
      <c r="R151" s="16" t="s">
        <v>513</v>
      </c>
    </row>
    <row r="152" spans="1:18" x14ac:dyDescent="0.3">
      <c r="A152" s="5">
        <v>45157</v>
      </c>
      <c r="B152" s="14" t="s">
        <v>541</v>
      </c>
      <c r="C152" s="14" t="s">
        <v>542</v>
      </c>
      <c r="D152" s="3" t="s">
        <v>549</v>
      </c>
      <c r="E152" s="3" t="s">
        <v>544</v>
      </c>
      <c r="F152" s="3" t="s">
        <v>581</v>
      </c>
      <c r="G152" s="3" t="s">
        <v>501</v>
      </c>
      <c r="H152" s="3">
        <v>136777</v>
      </c>
      <c r="I152" s="3">
        <v>373</v>
      </c>
      <c r="J152" s="15">
        <v>29.84</v>
      </c>
      <c r="K152" s="3">
        <v>14613</v>
      </c>
      <c r="L152" s="19">
        <v>41731</v>
      </c>
      <c r="M152" s="19">
        <v>19450</v>
      </c>
      <c r="N152" s="19">
        <v>15921</v>
      </c>
      <c r="O152" s="19">
        <v>10764</v>
      </c>
      <c r="P152" s="14" t="s">
        <v>511</v>
      </c>
      <c r="Q152" s="14" t="s">
        <v>523</v>
      </c>
      <c r="R152" s="16" t="s">
        <v>513</v>
      </c>
    </row>
    <row r="153" spans="1:18" x14ac:dyDescent="0.3">
      <c r="A153" s="5">
        <v>45157</v>
      </c>
      <c r="B153" s="14" t="s">
        <v>541</v>
      </c>
      <c r="C153" s="14" t="s">
        <v>542</v>
      </c>
      <c r="D153" s="3" t="s">
        <v>549</v>
      </c>
      <c r="E153" s="3" t="s">
        <v>550</v>
      </c>
      <c r="F153" s="3" t="s">
        <v>581</v>
      </c>
      <c r="G153" s="3" t="s">
        <v>501</v>
      </c>
      <c r="H153" s="3">
        <v>3837</v>
      </c>
      <c r="I153" s="3">
        <v>14</v>
      </c>
      <c r="J153" s="15">
        <v>1.1200000000000001</v>
      </c>
      <c r="K153" s="3">
        <v>394</v>
      </c>
      <c r="L153" s="19">
        <v>2341</v>
      </c>
      <c r="M153" s="19">
        <v>781</v>
      </c>
      <c r="N153" s="19">
        <v>605</v>
      </c>
      <c r="O153" s="19">
        <v>420</v>
      </c>
      <c r="P153" s="14" t="s">
        <v>511</v>
      </c>
      <c r="Q153" s="14" t="s">
        <v>523</v>
      </c>
      <c r="R153" s="16" t="s">
        <v>513</v>
      </c>
    </row>
    <row r="154" spans="1:18" x14ac:dyDescent="0.3">
      <c r="A154" s="5">
        <v>45157</v>
      </c>
      <c r="B154" s="14" t="s">
        <v>541</v>
      </c>
      <c r="C154" s="14" t="s">
        <v>542</v>
      </c>
      <c r="D154" s="3" t="s">
        <v>549</v>
      </c>
      <c r="E154" s="3" t="s">
        <v>546</v>
      </c>
      <c r="F154" s="3" t="s">
        <v>581</v>
      </c>
      <c r="G154" s="3" t="s">
        <v>501</v>
      </c>
      <c r="H154" s="3">
        <v>6542</v>
      </c>
      <c r="I154" s="3">
        <v>38</v>
      </c>
      <c r="J154" s="15">
        <v>3.04</v>
      </c>
      <c r="K154" s="3">
        <v>750</v>
      </c>
      <c r="L154" s="19">
        <v>5086</v>
      </c>
      <c r="M154" s="19">
        <v>1610</v>
      </c>
      <c r="N154" s="19">
        <v>1229</v>
      </c>
      <c r="O154" s="19">
        <v>890</v>
      </c>
      <c r="P154" s="14" t="s">
        <v>511</v>
      </c>
      <c r="Q154" s="14" t="s">
        <v>523</v>
      </c>
      <c r="R154" s="16" t="s">
        <v>513</v>
      </c>
    </row>
    <row r="155" spans="1:18" x14ac:dyDescent="0.3">
      <c r="A155" s="5">
        <v>45157</v>
      </c>
      <c r="B155" s="14" t="s">
        <v>541</v>
      </c>
      <c r="C155" s="14" t="s">
        <v>542</v>
      </c>
      <c r="D155" s="3" t="s">
        <v>549</v>
      </c>
      <c r="E155" s="3" t="s">
        <v>544</v>
      </c>
      <c r="F155" s="3" t="s">
        <v>582</v>
      </c>
      <c r="G155" s="3" t="s">
        <v>503</v>
      </c>
      <c r="H155" s="3">
        <v>219864</v>
      </c>
      <c r="I155" s="3">
        <v>2458</v>
      </c>
      <c r="J155" s="15">
        <v>196.64000000000001</v>
      </c>
      <c r="K155" s="3">
        <v>3826</v>
      </c>
      <c r="L155" s="19">
        <v>154630</v>
      </c>
      <c r="M155" s="19">
        <v>65673</v>
      </c>
      <c r="N155" s="19">
        <v>45622</v>
      </c>
      <c r="O155" s="19">
        <v>28956</v>
      </c>
      <c r="P155" s="14" t="s">
        <v>511</v>
      </c>
      <c r="Q155" s="14" t="s">
        <v>523</v>
      </c>
      <c r="R155" s="16" t="s">
        <v>513</v>
      </c>
    </row>
    <row r="156" spans="1:18" x14ac:dyDescent="0.3">
      <c r="A156" s="5">
        <v>45157</v>
      </c>
      <c r="B156" s="14" t="s">
        <v>541</v>
      </c>
      <c r="C156" s="14" t="s">
        <v>542</v>
      </c>
      <c r="D156" s="3" t="s">
        <v>549</v>
      </c>
      <c r="E156" s="3" t="s">
        <v>550</v>
      </c>
      <c r="F156" s="3" t="s">
        <v>582</v>
      </c>
      <c r="G156" s="3" t="s">
        <v>503</v>
      </c>
      <c r="H156" s="3">
        <v>7375</v>
      </c>
      <c r="I156" s="3">
        <v>79</v>
      </c>
      <c r="J156" s="15">
        <v>6.32</v>
      </c>
      <c r="K156" s="3">
        <v>199</v>
      </c>
      <c r="L156" s="19">
        <v>5254</v>
      </c>
      <c r="M156" s="19">
        <v>2328</v>
      </c>
      <c r="N156" s="19">
        <v>1732</v>
      </c>
      <c r="O156" s="19">
        <v>1351</v>
      </c>
      <c r="P156" s="14" t="s">
        <v>511</v>
      </c>
      <c r="Q156" s="14" t="s">
        <v>523</v>
      </c>
      <c r="R156" s="16" t="s">
        <v>513</v>
      </c>
    </row>
    <row r="157" spans="1:18" x14ac:dyDescent="0.3">
      <c r="A157" s="5">
        <v>45157</v>
      </c>
      <c r="B157" s="14" t="s">
        <v>541</v>
      </c>
      <c r="C157" s="14" t="s">
        <v>542</v>
      </c>
      <c r="D157" s="3" t="s">
        <v>549</v>
      </c>
      <c r="E157" s="3" t="s">
        <v>546</v>
      </c>
      <c r="F157" s="3" t="s">
        <v>582</v>
      </c>
      <c r="G157" s="3" t="s">
        <v>503</v>
      </c>
      <c r="H157" s="3">
        <v>19349</v>
      </c>
      <c r="I157" s="3">
        <v>225</v>
      </c>
      <c r="J157" s="15">
        <v>18</v>
      </c>
      <c r="K157" s="3">
        <v>512</v>
      </c>
      <c r="L157" s="19">
        <v>14535</v>
      </c>
      <c r="M157" s="19">
        <v>6871</v>
      </c>
      <c r="N157" s="19">
        <v>5100</v>
      </c>
      <c r="O157" s="19">
        <v>4125</v>
      </c>
      <c r="P157" s="14" t="s">
        <v>511</v>
      </c>
      <c r="Q157" s="14" t="s">
        <v>523</v>
      </c>
      <c r="R157" s="16" t="s">
        <v>513</v>
      </c>
    </row>
    <row r="158" spans="1:18" x14ac:dyDescent="0.3">
      <c r="A158" s="5">
        <v>45157</v>
      </c>
      <c r="B158" s="14" t="s">
        <v>541</v>
      </c>
      <c r="C158" s="14" t="s">
        <v>542</v>
      </c>
      <c r="D158" s="3" t="s">
        <v>549</v>
      </c>
      <c r="E158" s="3" t="s">
        <v>544</v>
      </c>
      <c r="F158" s="3" t="s">
        <v>583</v>
      </c>
      <c r="G158" s="3" t="s">
        <v>502</v>
      </c>
      <c r="H158" s="3">
        <v>15859</v>
      </c>
      <c r="I158" s="3">
        <v>152</v>
      </c>
      <c r="J158" s="15">
        <v>12.16</v>
      </c>
      <c r="K158" s="3">
        <v>547</v>
      </c>
      <c r="L158" s="19">
        <v>8556</v>
      </c>
      <c r="M158" s="19">
        <v>4342</v>
      </c>
      <c r="N158" s="19">
        <v>3096</v>
      </c>
      <c r="O158" s="19">
        <v>2376</v>
      </c>
      <c r="P158" s="14" t="s">
        <v>511</v>
      </c>
      <c r="Q158" s="14" t="s">
        <v>523</v>
      </c>
      <c r="R158" s="16" t="s">
        <v>513</v>
      </c>
    </row>
    <row r="159" spans="1:18" x14ac:dyDescent="0.3">
      <c r="A159" s="5">
        <v>45157</v>
      </c>
      <c r="B159" s="14" t="s">
        <v>541</v>
      </c>
      <c r="C159" s="14" t="s">
        <v>542</v>
      </c>
      <c r="D159" s="3" t="s">
        <v>549</v>
      </c>
      <c r="E159" s="3" t="s">
        <v>550</v>
      </c>
      <c r="F159" s="3" t="s">
        <v>583</v>
      </c>
      <c r="G159" s="3" t="s">
        <v>502</v>
      </c>
      <c r="H159" s="3">
        <v>1010</v>
      </c>
      <c r="I159" s="3">
        <v>14</v>
      </c>
      <c r="J159" s="15">
        <v>1.1200000000000001</v>
      </c>
      <c r="K159" s="3">
        <v>51</v>
      </c>
      <c r="L159" s="19">
        <v>613</v>
      </c>
      <c r="M159" s="19">
        <v>340</v>
      </c>
      <c r="N159" s="19">
        <v>241</v>
      </c>
      <c r="O159" s="19">
        <v>202</v>
      </c>
      <c r="P159" s="14" t="s">
        <v>511</v>
      </c>
      <c r="Q159" s="14" t="s">
        <v>523</v>
      </c>
      <c r="R159" s="16" t="s">
        <v>513</v>
      </c>
    </row>
    <row r="160" spans="1:18" x14ac:dyDescent="0.3">
      <c r="A160" s="5">
        <v>45157</v>
      </c>
      <c r="B160" s="14" t="s">
        <v>541</v>
      </c>
      <c r="C160" s="14" t="s">
        <v>542</v>
      </c>
      <c r="D160" s="3" t="s">
        <v>549</v>
      </c>
      <c r="E160" s="3" t="s">
        <v>546</v>
      </c>
      <c r="F160" s="3" t="s">
        <v>583</v>
      </c>
      <c r="G160" s="3" t="s">
        <v>502</v>
      </c>
      <c r="H160" s="3">
        <v>2702</v>
      </c>
      <c r="I160" s="3">
        <v>37</v>
      </c>
      <c r="J160" s="15">
        <v>2.96</v>
      </c>
      <c r="K160" s="3">
        <v>146</v>
      </c>
      <c r="L160" s="19">
        <v>1668</v>
      </c>
      <c r="M160" s="19">
        <v>877</v>
      </c>
      <c r="N160" s="19">
        <v>610</v>
      </c>
      <c r="O160" s="19">
        <v>488</v>
      </c>
      <c r="P160" s="14" t="s">
        <v>511</v>
      </c>
      <c r="Q160" s="14" t="s">
        <v>523</v>
      </c>
      <c r="R160" s="16" t="s">
        <v>513</v>
      </c>
    </row>
    <row r="161" spans="1:18" x14ac:dyDescent="0.3">
      <c r="A161" s="5">
        <v>45157</v>
      </c>
      <c r="B161" s="14" t="s">
        <v>541</v>
      </c>
      <c r="C161" s="14" t="s">
        <v>542</v>
      </c>
      <c r="D161" s="3" t="s">
        <v>549</v>
      </c>
      <c r="E161" s="3" t="s">
        <v>544</v>
      </c>
      <c r="F161" s="3" t="s">
        <v>584</v>
      </c>
      <c r="G161" s="3" t="s">
        <v>504</v>
      </c>
      <c r="H161" s="3">
        <v>20893</v>
      </c>
      <c r="I161" s="3">
        <v>68</v>
      </c>
      <c r="J161" s="15">
        <v>5.44</v>
      </c>
      <c r="K161" s="3">
        <v>2372</v>
      </c>
      <c r="L161" s="19">
        <v>6679</v>
      </c>
      <c r="M161" s="19">
        <v>3330</v>
      </c>
      <c r="N161" s="19">
        <v>2399</v>
      </c>
      <c r="O161" s="19">
        <v>1435</v>
      </c>
      <c r="P161" s="14" t="s">
        <v>511</v>
      </c>
      <c r="Q161" s="14" t="s">
        <v>523</v>
      </c>
      <c r="R161" s="16" t="s">
        <v>513</v>
      </c>
    </row>
    <row r="162" spans="1:18" x14ac:dyDescent="0.3">
      <c r="A162" s="5">
        <v>45157</v>
      </c>
      <c r="B162" s="14" t="s">
        <v>541</v>
      </c>
      <c r="C162" s="14" t="s">
        <v>542</v>
      </c>
      <c r="D162" s="3" t="s">
        <v>549</v>
      </c>
      <c r="E162" s="3" t="s">
        <v>550</v>
      </c>
      <c r="F162" s="3" t="s">
        <v>584</v>
      </c>
      <c r="G162" s="3" t="s">
        <v>504</v>
      </c>
      <c r="H162" s="3">
        <v>396</v>
      </c>
      <c r="I162" s="3">
        <v>1</v>
      </c>
      <c r="J162" s="15">
        <v>0.08</v>
      </c>
      <c r="K162" s="3">
        <v>53</v>
      </c>
      <c r="L162" s="19">
        <v>332</v>
      </c>
      <c r="M162" s="19">
        <v>117</v>
      </c>
      <c r="N162" s="19">
        <v>78</v>
      </c>
      <c r="O162" s="19">
        <v>51</v>
      </c>
      <c r="P162" s="14" t="s">
        <v>511</v>
      </c>
      <c r="Q162" s="14" t="s">
        <v>523</v>
      </c>
      <c r="R162" s="16" t="s">
        <v>513</v>
      </c>
    </row>
    <row r="163" spans="1:18" x14ac:dyDescent="0.3">
      <c r="A163" s="5">
        <v>45157</v>
      </c>
      <c r="B163" s="14" t="s">
        <v>541</v>
      </c>
      <c r="C163" s="14" t="s">
        <v>542</v>
      </c>
      <c r="D163" s="3" t="s">
        <v>549</v>
      </c>
      <c r="E163" s="3" t="s">
        <v>546</v>
      </c>
      <c r="F163" s="3" t="s">
        <v>584</v>
      </c>
      <c r="G163" s="3" t="s">
        <v>504</v>
      </c>
      <c r="H163" s="3">
        <v>1010</v>
      </c>
      <c r="I163" s="3">
        <v>18</v>
      </c>
      <c r="J163" s="15">
        <v>1.44</v>
      </c>
      <c r="K163" s="3">
        <v>137</v>
      </c>
      <c r="L163" s="19">
        <v>928</v>
      </c>
      <c r="M163" s="19">
        <v>310</v>
      </c>
      <c r="N163" s="19">
        <v>187</v>
      </c>
      <c r="O163" s="19">
        <v>128</v>
      </c>
      <c r="P163" s="14" t="s">
        <v>511</v>
      </c>
      <c r="Q163" s="14" t="s">
        <v>523</v>
      </c>
      <c r="R163" s="16" t="s">
        <v>513</v>
      </c>
    </row>
    <row r="164" spans="1:18" x14ac:dyDescent="0.3">
      <c r="A164" s="5">
        <v>45157</v>
      </c>
      <c r="B164" s="14" t="s">
        <v>541</v>
      </c>
      <c r="C164" s="14" t="s">
        <v>542</v>
      </c>
      <c r="D164" s="3" t="s">
        <v>549</v>
      </c>
      <c r="E164" s="3" t="s">
        <v>544</v>
      </c>
      <c r="F164" s="3" t="s">
        <v>585</v>
      </c>
      <c r="G164" s="3" t="s">
        <v>506</v>
      </c>
      <c r="H164" s="3">
        <v>34164</v>
      </c>
      <c r="I164" s="3">
        <v>240</v>
      </c>
      <c r="J164" s="15">
        <v>19.2</v>
      </c>
      <c r="K164" s="3">
        <v>3251</v>
      </c>
      <c r="L164" s="19">
        <v>18066</v>
      </c>
      <c r="M164" s="19">
        <v>11568</v>
      </c>
      <c r="N164" s="19">
        <v>9361</v>
      </c>
      <c r="O164" s="19">
        <v>7236</v>
      </c>
      <c r="P164" s="14" t="s">
        <v>511</v>
      </c>
      <c r="Q164" s="14" t="s">
        <v>523</v>
      </c>
      <c r="R164" s="16" t="s">
        <v>513</v>
      </c>
    </row>
    <row r="165" spans="1:18" x14ac:dyDescent="0.3">
      <c r="A165" s="5">
        <v>45157</v>
      </c>
      <c r="B165" s="14" t="s">
        <v>541</v>
      </c>
      <c r="C165" s="14" t="s">
        <v>542</v>
      </c>
      <c r="D165" s="3" t="s">
        <v>549</v>
      </c>
      <c r="E165" s="3" t="s">
        <v>550</v>
      </c>
      <c r="F165" s="3" t="s">
        <v>585</v>
      </c>
      <c r="G165" s="3" t="s">
        <v>506</v>
      </c>
      <c r="H165" s="3">
        <v>2263</v>
      </c>
      <c r="I165" s="3">
        <v>45</v>
      </c>
      <c r="J165" s="15">
        <v>3.6</v>
      </c>
      <c r="K165" s="3">
        <v>245</v>
      </c>
      <c r="L165" s="19">
        <v>1891</v>
      </c>
      <c r="M165" s="19">
        <v>988</v>
      </c>
      <c r="N165" s="19">
        <v>664</v>
      </c>
      <c r="O165" s="19">
        <v>499</v>
      </c>
      <c r="P165" s="14" t="s">
        <v>511</v>
      </c>
      <c r="Q165" s="14" t="s">
        <v>523</v>
      </c>
      <c r="R165" s="16" t="s">
        <v>513</v>
      </c>
    </row>
    <row r="166" spans="1:18" x14ac:dyDescent="0.3">
      <c r="A166" s="5">
        <v>45157</v>
      </c>
      <c r="B166" s="14" t="s">
        <v>541</v>
      </c>
      <c r="C166" s="14" t="s">
        <v>542</v>
      </c>
      <c r="D166" s="3" t="s">
        <v>549</v>
      </c>
      <c r="E166" s="3" t="s">
        <v>546</v>
      </c>
      <c r="F166" s="3" t="s">
        <v>585</v>
      </c>
      <c r="G166" s="3" t="s">
        <v>506</v>
      </c>
      <c r="H166" s="3">
        <v>17291</v>
      </c>
      <c r="I166" s="3">
        <v>392</v>
      </c>
      <c r="J166" s="15">
        <v>31.36</v>
      </c>
      <c r="K166" s="3">
        <v>2980</v>
      </c>
      <c r="L166" s="19">
        <v>15508</v>
      </c>
      <c r="M166" s="19">
        <v>7651</v>
      </c>
      <c r="N166" s="19">
        <v>4527</v>
      </c>
      <c r="O166" s="19">
        <v>3175</v>
      </c>
      <c r="P166" s="14" t="s">
        <v>511</v>
      </c>
      <c r="Q166" s="14" t="s">
        <v>523</v>
      </c>
      <c r="R166" s="16" t="s">
        <v>513</v>
      </c>
    </row>
    <row r="167" spans="1:18" x14ac:dyDescent="0.3">
      <c r="A167" s="5">
        <v>45157</v>
      </c>
      <c r="B167" s="14" t="s">
        <v>541</v>
      </c>
      <c r="C167" s="14" t="s">
        <v>542</v>
      </c>
      <c r="D167" s="3" t="s">
        <v>549</v>
      </c>
      <c r="E167" s="3" t="s">
        <v>544</v>
      </c>
      <c r="F167" s="3" t="s">
        <v>586</v>
      </c>
      <c r="G167" s="3" t="s">
        <v>500</v>
      </c>
      <c r="H167" s="3">
        <v>17209</v>
      </c>
      <c r="I167" s="3">
        <v>182</v>
      </c>
      <c r="J167" s="15">
        <v>14.56</v>
      </c>
      <c r="K167" s="3">
        <v>890</v>
      </c>
      <c r="L167" s="19">
        <v>8090</v>
      </c>
      <c r="M167" s="19">
        <v>4022</v>
      </c>
      <c r="N167" s="19">
        <v>3024</v>
      </c>
      <c r="O167" s="19">
        <v>2196</v>
      </c>
      <c r="P167" s="14" t="s">
        <v>511</v>
      </c>
      <c r="Q167" s="14" t="s">
        <v>523</v>
      </c>
      <c r="R167" s="16" t="s">
        <v>513</v>
      </c>
    </row>
    <row r="168" spans="1:18" x14ac:dyDescent="0.3">
      <c r="A168" s="5">
        <v>45157</v>
      </c>
      <c r="B168" s="14" t="s">
        <v>541</v>
      </c>
      <c r="C168" s="14" t="s">
        <v>542</v>
      </c>
      <c r="D168" s="3" t="s">
        <v>549</v>
      </c>
      <c r="E168" s="3" t="s">
        <v>550</v>
      </c>
      <c r="F168" s="3" t="s">
        <v>586</v>
      </c>
      <c r="G168" s="3" t="s">
        <v>500</v>
      </c>
      <c r="H168" s="3">
        <v>474</v>
      </c>
      <c r="I168" s="3">
        <v>4</v>
      </c>
      <c r="J168" s="15">
        <v>0.32</v>
      </c>
      <c r="K168" s="3">
        <v>22</v>
      </c>
      <c r="L168" s="19">
        <v>357</v>
      </c>
      <c r="M168" s="19">
        <v>159</v>
      </c>
      <c r="N168" s="19">
        <v>103</v>
      </c>
      <c r="O168" s="19">
        <v>74</v>
      </c>
      <c r="P168" s="14" t="s">
        <v>511</v>
      </c>
      <c r="Q168" s="14" t="s">
        <v>523</v>
      </c>
      <c r="R168" s="16" t="s">
        <v>513</v>
      </c>
    </row>
    <row r="169" spans="1:18" x14ac:dyDescent="0.3">
      <c r="A169" s="5">
        <v>45157</v>
      </c>
      <c r="B169" s="14" t="s">
        <v>541</v>
      </c>
      <c r="C169" s="14" t="s">
        <v>542</v>
      </c>
      <c r="D169" s="3" t="s">
        <v>549</v>
      </c>
      <c r="E169" s="3" t="s">
        <v>546</v>
      </c>
      <c r="F169" s="3" t="s">
        <v>586</v>
      </c>
      <c r="G169" s="3" t="s">
        <v>500</v>
      </c>
      <c r="H169" s="3">
        <v>2212</v>
      </c>
      <c r="I169" s="3">
        <v>21</v>
      </c>
      <c r="J169" s="15">
        <v>1.68</v>
      </c>
      <c r="K169" s="3">
        <v>85</v>
      </c>
      <c r="L169" s="19">
        <v>1977</v>
      </c>
      <c r="M169" s="19">
        <v>880</v>
      </c>
      <c r="N169" s="19">
        <v>616</v>
      </c>
      <c r="O169" s="19">
        <v>434</v>
      </c>
      <c r="P169" s="14" t="s">
        <v>511</v>
      </c>
      <c r="Q169" s="14" t="s">
        <v>523</v>
      </c>
      <c r="R169" s="16" t="s">
        <v>513</v>
      </c>
    </row>
    <row r="170" spans="1:18" x14ac:dyDescent="0.3">
      <c r="A170" s="5">
        <v>45157</v>
      </c>
      <c r="B170" s="14" t="s">
        <v>541</v>
      </c>
      <c r="C170" s="14" t="s">
        <v>542</v>
      </c>
      <c r="D170" s="3" t="s">
        <v>549</v>
      </c>
      <c r="E170" s="3" t="s">
        <v>544</v>
      </c>
      <c r="F170" s="3" t="s">
        <v>587</v>
      </c>
      <c r="G170" s="3" t="s">
        <v>507</v>
      </c>
      <c r="H170" s="3">
        <v>16439</v>
      </c>
      <c r="I170" s="3">
        <v>124</v>
      </c>
      <c r="J170" s="15">
        <v>9.92</v>
      </c>
      <c r="K170" s="3">
        <v>2157</v>
      </c>
      <c r="L170" s="19">
        <v>11509</v>
      </c>
      <c r="M170" s="19">
        <v>5392</v>
      </c>
      <c r="N170" s="19">
        <v>4005</v>
      </c>
      <c r="O170" s="19">
        <v>2684</v>
      </c>
      <c r="P170" s="14" t="s">
        <v>511</v>
      </c>
      <c r="Q170" s="14" t="s">
        <v>523</v>
      </c>
      <c r="R170" s="16" t="s">
        <v>513</v>
      </c>
    </row>
    <row r="171" spans="1:18" x14ac:dyDescent="0.3">
      <c r="A171" s="5">
        <v>45157</v>
      </c>
      <c r="B171" s="14" t="s">
        <v>541</v>
      </c>
      <c r="C171" s="14" t="s">
        <v>542</v>
      </c>
      <c r="D171" s="3" t="s">
        <v>549</v>
      </c>
      <c r="E171" s="3" t="s">
        <v>550</v>
      </c>
      <c r="F171" s="3" t="s">
        <v>587</v>
      </c>
      <c r="G171" s="3" t="s">
        <v>507</v>
      </c>
      <c r="H171" s="3">
        <v>648</v>
      </c>
      <c r="I171" s="3">
        <v>8</v>
      </c>
      <c r="J171" s="15">
        <v>0.64</v>
      </c>
      <c r="K171" s="3">
        <v>95</v>
      </c>
      <c r="L171" s="19">
        <v>538</v>
      </c>
      <c r="M171" s="19">
        <v>235</v>
      </c>
      <c r="N171" s="19">
        <v>167</v>
      </c>
      <c r="O171" s="19">
        <v>119</v>
      </c>
      <c r="P171" s="14" t="s">
        <v>511</v>
      </c>
      <c r="Q171" s="14" t="s">
        <v>523</v>
      </c>
      <c r="R171" s="16" t="s">
        <v>513</v>
      </c>
    </row>
    <row r="172" spans="1:18" x14ac:dyDescent="0.3">
      <c r="A172" s="5">
        <v>45157</v>
      </c>
      <c r="B172" s="14" t="s">
        <v>541</v>
      </c>
      <c r="C172" s="14" t="s">
        <v>542</v>
      </c>
      <c r="D172" s="3" t="s">
        <v>549</v>
      </c>
      <c r="E172" s="3" t="s">
        <v>546</v>
      </c>
      <c r="F172" s="3" t="s">
        <v>587</v>
      </c>
      <c r="G172" s="3" t="s">
        <v>507</v>
      </c>
      <c r="H172" s="3">
        <v>1462</v>
      </c>
      <c r="I172" s="3">
        <v>12</v>
      </c>
      <c r="J172" s="15">
        <v>0.96</v>
      </c>
      <c r="K172" s="3">
        <v>234</v>
      </c>
      <c r="L172" s="19">
        <v>1287</v>
      </c>
      <c r="M172" s="19">
        <v>503</v>
      </c>
      <c r="N172" s="19">
        <v>356</v>
      </c>
      <c r="O172" s="19">
        <v>252</v>
      </c>
      <c r="P172" s="14" t="s">
        <v>511</v>
      </c>
      <c r="Q172" s="14" t="s">
        <v>523</v>
      </c>
      <c r="R172" s="16" t="s">
        <v>513</v>
      </c>
    </row>
    <row r="173" spans="1:18" x14ac:dyDescent="0.3">
      <c r="A173" s="5">
        <v>45157</v>
      </c>
      <c r="B173" s="14" t="s">
        <v>541</v>
      </c>
      <c r="C173" s="14" t="s">
        <v>542</v>
      </c>
      <c r="D173" s="3" t="s">
        <v>551</v>
      </c>
      <c r="E173" s="3" t="s">
        <v>544</v>
      </c>
      <c r="F173" s="3" t="s">
        <v>588</v>
      </c>
      <c r="G173" s="3" t="s">
        <v>507</v>
      </c>
      <c r="H173" s="3">
        <v>149501</v>
      </c>
      <c r="I173" s="3">
        <v>1341</v>
      </c>
      <c r="J173" s="15">
        <v>107.28</v>
      </c>
      <c r="K173" s="3">
        <v>7769</v>
      </c>
      <c r="L173" s="19">
        <v>81059</v>
      </c>
      <c r="M173" s="19">
        <v>35596</v>
      </c>
      <c r="N173" s="19">
        <v>27613</v>
      </c>
      <c r="O173" s="19">
        <v>20123</v>
      </c>
      <c r="P173" s="14" t="s">
        <v>511</v>
      </c>
      <c r="Q173" s="14" t="s">
        <v>523</v>
      </c>
      <c r="R173" s="16" t="s">
        <v>514</v>
      </c>
    </row>
    <row r="174" spans="1:18" x14ac:dyDescent="0.3">
      <c r="A174" s="5">
        <v>45157</v>
      </c>
      <c r="B174" s="14" t="s">
        <v>541</v>
      </c>
      <c r="C174" s="14" t="s">
        <v>542</v>
      </c>
      <c r="D174" s="3" t="s">
        <v>551</v>
      </c>
      <c r="E174" s="3" t="s">
        <v>550</v>
      </c>
      <c r="F174" s="3" t="s">
        <v>588</v>
      </c>
      <c r="G174" s="3" t="s">
        <v>507</v>
      </c>
      <c r="H174" s="3">
        <v>2729</v>
      </c>
      <c r="I174" s="3">
        <v>5</v>
      </c>
      <c r="J174" s="15">
        <v>0.4</v>
      </c>
      <c r="K174" s="3">
        <v>276</v>
      </c>
      <c r="L174" s="19">
        <v>865</v>
      </c>
      <c r="M174" s="19">
        <v>374</v>
      </c>
      <c r="N174" s="19">
        <v>309</v>
      </c>
      <c r="O174" s="19">
        <v>203</v>
      </c>
      <c r="P174" s="14" t="s">
        <v>511</v>
      </c>
      <c r="Q174" s="14" t="s">
        <v>523</v>
      </c>
      <c r="R174" s="16" t="s">
        <v>514</v>
      </c>
    </row>
    <row r="175" spans="1:18" x14ac:dyDescent="0.3">
      <c r="A175" s="5">
        <v>45157</v>
      </c>
      <c r="B175" s="14" t="s">
        <v>541</v>
      </c>
      <c r="C175" s="14" t="s">
        <v>542</v>
      </c>
      <c r="D175" s="3" t="s">
        <v>551</v>
      </c>
      <c r="E175" s="3" t="s">
        <v>546</v>
      </c>
      <c r="F175" s="3" t="s">
        <v>588</v>
      </c>
      <c r="G175" s="3" t="s">
        <v>507</v>
      </c>
      <c r="H175" s="3">
        <v>77467</v>
      </c>
      <c r="I175" s="3">
        <v>655</v>
      </c>
      <c r="J175" s="15">
        <v>52.4</v>
      </c>
      <c r="K175" s="3">
        <v>404</v>
      </c>
      <c r="L175" s="19">
        <v>52802</v>
      </c>
      <c r="M175" s="19">
        <v>25874</v>
      </c>
      <c r="N175" s="19">
        <v>20327</v>
      </c>
      <c r="O175" s="19">
        <v>16129</v>
      </c>
      <c r="P175" s="14" t="s">
        <v>511</v>
      </c>
      <c r="Q175" s="14" t="s">
        <v>523</v>
      </c>
      <c r="R175" s="16" t="s">
        <v>514</v>
      </c>
    </row>
    <row r="176" spans="1:18" x14ac:dyDescent="0.3">
      <c r="A176" s="5">
        <v>45157</v>
      </c>
      <c r="B176" s="14" t="s">
        <v>541</v>
      </c>
      <c r="C176" s="14" t="s">
        <v>542</v>
      </c>
      <c r="D176" s="3" t="s">
        <v>551</v>
      </c>
      <c r="E176" s="3" t="s">
        <v>544</v>
      </c>
      <c r="F176" s="3" t="s">
        <v>589</v>
      </c>
      <c r="G176" s="3" t="s">
        <v>503</v>
      </c>
      <c r="H176" s="3">
        <v>32929</v>
      </c>
      <c r="I176" s="3">
        <v>61</v>
      </c>
      <c r="J176" s="15">
        <v>4.88</v>
      </c>
      <c r="K176" s="3">
        <v>2298</v>
      </c>
      <c r="L176" s="19">
        <v>7419</v>
      </c>
      <c r="M176" s="19">
        <v>3490</v>
      </c>
      <c r="N176" s="19">
        <v>2638</v>
      </c>
      <c r="O176" s="19">
        <v>1821</v>
      </c>
      <c r="P176" s="14" t="s">
        <v>511</v>
      </c>
      <c r="Q176" s="14" t="s">
        <v>523</v>
      </c>
      <c r="R176" s="16" t="s">
        <v>514</v>
      </c>
    </row>
    <row r="177" spans="1:18" x14ac:dyDescent="0.3">
      <c r="A177" s="5">
        <v>45157</v>
      </c>
      <c r="B177" s="14" t="s">
        <v>541</v>
      </c>
      <c r="C177" s="14" t="s">
        <v>542</v>
      </c>
      <c r="D177" s="3" t="s">
        <v>551</v>
      </c>
      <c r="E177" s="3" t="s">
        <v>550</v>
      </c>
      <c r="F177" s="3" t="s">
        <v>589</v>
      </c>
      <c r="G177" s="3" t="s">
        <v>503</v>
      </c>
      <c r="H177" s="3">
        <v>2451</v>
      </c>
      <c r="I177" s="3">
        <v>10</v>
      </c>
      <c r="J177" s="15">
        <v>0.8</v>
      </c>
      <c r="K177" s="3">
        <v>194</v>
      </c>
      <c r="L177" s="19">
        <v>833</v>
      </c>
      <c r="M177" s="19">
        <v>362</v>
      </c>
      <c r="N177" s="19">
        <v>270</v>
      </c>
      <c r="O177" s="19">
        <v>204</v>
      </c>
      <c r="P177" s="14" t="s">
        <v>511</v>
      </c>
      <c r="Q177" s="14" t="s">
        <v>523</v>
      </c>
      <c r="R177" s="16" t="s">
        <v>514</v>
      </c>
    </row>
    <row r="178" spans="1:18" x14ac:dyDescent="0.3">
      <c r="A178" s="5">
        <v>45157</v>
      </c>
      <c r="B178" s="14" t="s">
        <v>541</v>
      </c>
      <c r="C178" s="14" t="s">
        <v>542</v>
      </c>
      <c r="D178" s="3" t="s">
        <v>551</v>
      </c>
      <c r="E178" s="3" t="s">
        <v>546</v>
      </c>
      <c r="F178" s="3" t="s">
        <v>589</v>
      </c>
      <c r="G178" s="3" t="s">
        <v>503</v>
      </c>
      <c r="H178" s="3">
        <v>2724</v>
      </c>
      <c r="I178" s="3">
        <v>20</v>
      </c>
      <c r="J178" s="15">
        <v>1.6</v>
      </c>
      <c r="K178" s="3">
        <v>205</v>
      </c>
      <c r="L178" s="19">
        <v>1446</v>
      </c>
      <c r="M178" s="19">
        <v>823</v>
      </c>
      <c r="N178" s="19">
        <v>639</v>
      </c>
      <c r="O178" s="19">
        <v>524</v>
      </c>
      <c r="P178" s="14" t="s">
        <v>511</v>
      </c>
      <c r="Q178" s="14" t="s">
        <v>523</v>
      </c>
      <c r="R178" s="16" t="s">
        <v>514</v>
      </c>
    </row>
    <row r="179" spans="1:18" x14ac:dyDescent="0.3">
      <c r="A179" s="5">
        <v>45157</v>
      </c>
      <c r="B179" s="14" t="s">
        <v>541</v>
      </c>
      <c r="C179" s="14" t="s">
        <v>542</v>
      </c>
      <c r="D179" s="3" t="s">
        <v>551</v>
      </c>
      <c r="E179" s="3" t="s">
        <v>544</v>
      </c>
      <c r="F179" s="3" t="s">
        <v>590</v>
      </c>
      <c r="G179" s="3" t="s">
        <v>500</v>
      </c>
      <c r="H179" s="3">
        <v>123235</v>
      </c>
      <c r="I179" s="3">
        <v>957</v>
      </c>
      <c r="J179" s="15">
        <v>76.56</v>
      </c>
      <c r="K179" s="3">
        <v>1675</v>
      </c>
      <c r="L179" s="19">
        <v>53348</v>
      </c>
      <c r="M179" s="19">
        <v>23217</v>
      </c>
      <c r="N179" s="19">
        <v>16637</v>
      </c>
      <c r="O179" s="19">
        <v>13088</v>
      </c>
      <c r="P179" s="14" t="s">
        <v>511</v>
      </c>
      <c r="Q179" s="14" t="s">
        <v>523</v>
      </c>
      <c r="R179" s="16" t="s">
        <v>514</v>
      </c>
    </row>
    <row r="180" spans="1:18" x14ac:dyDescent="0.3">
      <c r="A180" s="5">
        <v>45157</v>
      </c>
      <c r="B180" s="14" t="s">
        <v>541</v>
      </c>
      <c r="C180" s="14" t="s">
        <v>542</v>
      </c>
      <c r="D180" s="3" t="s">
        <v>551</v>
      </c>
      <c r="E180" s="3" t="s">
        <v>550</v>
      </c>
      <c r="F180" s="3" t="s">
        <v>590</v>
      </c>
      <c r="G180" s="3" t="s">
        <v>500</v>
      </c>
      <c r="H180" s="3">
        <v>790</v>
      </c>
      <c r="I180" s="3">
        <v>4</v>
      </c>
      <c r="J180" s="15">
        <v>0.32</v>
      </c>
      <c r="K180" s="3">
        <v>95</v>
      </c>
      <c r="L180" s="19">
        <v>368</v>
      </c>
      <c r="M180" s="19">
        <v>163</v>
      </c>
      <c r="N180" s="19">
        <v>116</v>
      </c>
      <c r="O180" s="19">
        <v>96</v>
      </c>
      <c r="P180" s="14" t="s">
        <v>511</v>
      </c>
      <c r="Q180" s="14" t="s">
        <v>523</v>
      </c>
      <c r="R180" s="16" t="s">
        <v>514</v>
      </c>
    </row>
    <row r="181" spans="1:18" x14ac:dyDescent="0.3">
      <c r="A181" s="5">
        <v>45157</v>
      </c>
      <c r="B181" s="14" t="s">
        <v>541</v>
      </c>
      <c r="C181" s="14" t="s">
        <v>542</v>
      </c>
      <c r="D181" s="3" t="s">
        <v>551</v>
      </c>
      <c r="E181" s="3" t="s">
        <v>546</v>
      </c>
      <c r="F181" s="3" t="s">
        <v>590</v>
      </c>
      <c r="G181" s="3" t="s">
        <v>500</v>
      </c>
      <c r="H181" s="3">
        <v>3421</v>
      </c>
      <c r="I181" s="3">
        <v>20</v>
      </c>
      <c r="J181" s="15">
        <v>1.6</v>
      </c>
      <c r="K181" s="3">
        <v>71</v>
      </c>
      <c r="L181" s="19">
        <v>2189</v>
      </c>
      <c r="M181" s="19">
        <v>821</v>
      </c>
      <c r="N181" s="19">
        <v>524</v>
      </c>
      <c r="O181" s="19">
        <v>379</v>
      </c>
      <c r="P181" s="14" t="s">
        <v>511</v>
      </c>
      <c r="Q181" s="14" t="s">
        <v>523</v>
      </c>
      <c r="R181" s="16" t="s">
        <v>514</v>
      </c>
    </row>
    <row r="182" spans="1:18" x14ac:dyDescent="0.3">
      <c r="A182" s="5">
        <v>45157</v>
      </c>
      <c r="B182" s="14" t="s">
        <v>541</v>
      </c>
      <c r="C182" s="14" t="s">
        <v>542</v>
      </c>
      <c r="D182" s="3" t="s">
        <v>551</v>
      </c>
      <c r="E182" s="3" t="s">
        <v>544</v>
      </c>
      <c r="F182" s="3" t="s">
        <v>591</v>
      </c>
      <c r="G182" s="3" t="s">
        <v>504</v>
      </c>
      <c r="H182" s="3">
        <v>35632</v>
      </c>
      <c r="I182" s="3">
        <v>96</v>
      </c>
      <c r="J182" s="15">
        <v>7.68</v>
      </c>
      <c r="K182" s="3">
        <v>4160</v>
      </c>
      <c r="L182" s="19">
        <v>12589</v>
      </c>
      <c r="M182" s="19">
        <v>6061</v>
      </c>
      <c r="N182" s="19">
        <v>4276</v>
      </c>
      <c r="O182" s="19">
        <v>2569</v>
      </c>
      <c r="P182" s="14" t="s">
        <v>511</v>
      </c>
      <c r="Q182" s="14" t="s">
        <v>523</v>
      </c>
      <c r="R182" s="16" t="s">
        <v>514</v>
      </c>
    </row>
    <row r="183" spans="1:18" x14ac:dyDescent="0.3">
      <c r="A183" s="5">
        <v>45157</v>
      </c>
      <c r="B183" s="14" t="s">
        <v>541</v>
      </c>
      <c r="C183" s="14" t="s">
        <v>542</v>
      </c>
      <c r="D183" s="3" t="s">
        <v>551</v>
      </c>
      <c r="E183" s="3" t="s">
        <v>550</v>
      </c>
      <c r="F183" s="3" t="s">
        <v>591</v>
      </c>
      <c r="G183" s="3" t="s">
        <v>504</v>
      </c>
      <c r="H183" s="3">
        <v>1072</v>
      </c>
      <c r="I183" s="3">
        <v>3</v>
      </c>
      <c r="J183" s="15">
        <v>0.24</v>
      </c>
      <c r="K183" s="3">
        <v>129</v>
      </c>
      <c r="L183" s="19">
        <v>615</v>
      </c>
      <c r="M183" s="19">
        <v>259</v>
      </c>
      <c r="N183" s="19">
        <v>169</v>
      </c>
      <c r="O183" s="19">
        <v>107</v>
      </c>
      <c r="P183" s="14" t="s">
        <v>511</v>
      </c>
      <c r="Q183" s="14" t="s">
        <v>523</v>
      </c>
      <c r="R183" s="16" t="s">
        <v>514</v>
      </c>
    </row>
    <row r="184" spans="1:18" x14ac:dyDescent="0.3">
      <c r="A184" s="5">
        <v>45157</v>
      </c>
      <c r="B184" s="14" t="s">
        <v>541</v>
      </c>
      <c r="C184" s="14" t="s">
        <v>542</v>
      </c>
      <c r="D184" s="3" t="s">
        <v>551</v>
      </c>
      <c r="E184" s="3" t="s">
        <v>546</v>
      </c>
      <c r="F184" s="3" t="s">
        <v>591</v>
      </c>
      <c r="G184" s="3" t="s">
        <v>504</v>
      </c>
      <c r="H184" s="3">
        <v>1524</v>
      </c>
      <c r="I184" s="3">
        <v>16</v>
      </c>
      <c r="J184" s="15">
        <v>1.28</v>
      </c>
      <c r="K184" s="3">
        <v>119</v>
      </c>
      <c r="L184" s="19">
        <v>1093</v>
      </c>
      <c r="M184" s="19">
        <v>409</v>
      </c>
      <c r="N184" s="19">
        <v>250</v>
      </c>
      <c r="O184" s="19">
        <v>188</v>
      </c>
      <c r="P184" s="14" t="s">
        <v>511</v>
      </c>
      <c r="Q184" s="14" t="s">
        <v>523</v>
      </c>
      <c r="R184" s="16" t="s">
        <v>514</v>
      </c>
    </row>
    <row r="185" spans="1:18" x14ac:dyDescent="0.3">
      <c r="A185" s="5">
        <v>45157</v>
      </c>
      <c r="B185" s="14" t="s">
        <v>541</v>
      </c>
      <c r="C185" s="14" t="s">
        <v>542</v>
      </c>
      <c r="D185" s="3" t="s">
        <v>551</v>
      </c>
      <c r="E185" s="3" t="s">
        <v>544</v>
      </c>
      <c r="F185" s="3" t="s">
        <v>592</v>
      </c>
      <c r="G185" s="3" t="s">
        <v>498</v>
      </c>
      <c r="H185" s="3">
        <v>86437</v>
      </c>
      <c r="I185" s="3">
        <v>406</v>
      </c>
      <c r="J185" s="15">
        <v>32.480000000000004</v>
      </c>
      <c r="K185" s="3">
        <v>2914</v>
      </c>
      <c r="L185" s="19">
        <v>35154</v>
      </c>
      <c r="M185" s="19">
        <v>17650</v>
      </c>
      <c r="N185" s="19">
        <v>13268</v>
      </c>
      <c r="O185" s="19">
        <v>9776</v>
      </c>
      <c r="P185" s="14" t="s">
        <v>511</v>
      </c>
      <c r="Q185" s="14" t="s">
        <v>523</v>
      </c>
      <c r="R185" s="16" t="s">
        <v>514</v>
      </c>
    </row>
    <row r="186" spans="1:18" x14ac:dyDescent="0.3">
      <c r="A186" s="5">
        <v>45157</v>
      </c>
      <c r="B186" s="14" t="s">
        <v>541</v>
      </c>
      <c r="C186" s="14" t="s">
        <v>542</v>
      </c>
      <c r="D186" s="3" t="s">
        <v>551</v>
      </c>
      <c r="E186" s="3" t="s">
        <v>550</v>
      </c>
      <c r="F186" s="3" t="s">
        <v>592</v>
      </c>
      <c r="G186" s="3" t="s">
        <v>498</v>
      </c>
      <c r="H186" s="3">
        <v>3257</v>
      </c>
      <c r="I186" s="3">
        <v>19</v>
      </c>
      <c r="J186" s="15">
        <v>1.52</v>
      </c>
      <c r="K186" s="3">
        <v>373</v>
      </c>
      <c r="L186" s="19">
        <v>1501</v>
      </c>
      <c r="M186" s="19">
        <v>751</v>
      </c>
      <c r="N186" s="19">
        <v>582</v>
      </c>
      <c r="O186" s="19">
        <v>453</v>
      </c>
      <c r="P186" s="14" t="s">
        <v>511</v>
      </c>
      <c r="Q186" s="14" t="s">
        <v>523</v>
      </c>
      <c r="R186" s="16" t="s">
        <v>514</v>
      </c>
    </row>
    <row r="187" spans="1:18" x14ac:dyDescent="0.3">
      <c r="A187" s="5">
        <v>45157</v>
      </c>
      <c r="B187" s="14" t="s">
        <v>541</v>
      </c>
      <c r="C187" s="14" t="s">
        <v>542</v>
      </c>
      <c r="D187" s="3" t="s">
        <v>551</v>
      </c>
      <c r="E187" s="3" t="s">
        <v>546</v>
      </c>
      <c r="F187" s="3" t="s">
        <v>592</v>
      </c>
      <c r="G187" s="3" t="s">
        <v>498</v>
      </c>
      <c r="H187" s="3">
        <v>3967</v>
      </c>
      <c r="I187" s="3">
        <v>19</v>
      </c>
      <c r="J187" s="15">
        <v>1.52</v>
      </c>
      <c r="K187" s="3">
        <v>177</v>
      </c>
      <c r="L187" s="19">
        <v>2940</v>
      </c>
      <c r="M187" s="19">
        <v>1573</v>
      </c>
      <c r="N187" s="19">
        <v>1252</v>
      </c>
      <c r="O187" s="19">
        <v>1069</v>
      </c>
      <c r="P187" s="14" t="s">
        <v>511</v>
      </c>
      <c r="Q187" s="14" t="s">
        <v>523</v>
      </c>
      <c r="R187" s="16" t="s">
        <v>514</v>
      </c>
    </row>
    <row r="188" spans="1:18" x14ac:dyDescent="0.3">
      <c r="A188" s="5">
        <v>45157</v>
      </c>
      <c r="B188" s="14" t="s">
        <v>541</v>
      </c>
      <c r="C188" s="14" t="s">
        <v>542</v>
      </c>
      <c r="D188" s="3" t="s">
        <v>551</v>
      </c>
      <c r="E188" s="3" t="s">
        <v>544</v>
      </c>
      <c r="F188" s="3" t="s">
        <v>593</v>
      </c>
      <c r="G188" s="3" t="s">
        <v>502</v>
      </c>
      <c r="H188" s="3">
        <v>67597</v>
      </c>
      <c r="I188" s="3">
        <v>340</v>
      </c>
      <c r="J188" s="15">
        <v>27.2</v>
      </c>
      <c r="K188" s="3">
        <v>6457</v>
      </c>
      <c r="L188" s="19">
        <v>51137</v>
      </c>
      <c r="M188" s="19">
        <v>23652</v>
      </c>
      <c r="N188" s="19">
        <v>15101</v>
      </c>
      <c r="O188" s="19">
        <v>10444</v>
      </c>
      <c r="P188" s="14" t="s">
        <v>511</v>
      </c>
      <c r="Q188" s="14" t="s">
        <v>523</v>
      </c>
      <c r="R188" s="16" t="s">
        <v>514</v>
      </c>
    </row>
    <row r="189" spans="1:18" x14ac:dyDescent="0.3">
      <c r="A189" s="5">
        <v>45157</v>
      </c>
      <c r="B189" s="14" t="s">
        <v>541</v>
      </c>
      <c r="C189" s="14" t="s">
        <v>542</v>
      </c>
      <c r="D189" s="3" t="s">
        <v>551</v>
      </c>
      <c r="E189" s="3" t="s">
        <v>550</v>
      </c>
      <c r="F189" s="3" t="s">
        <v>593</v>
      </c>
      <c r="G189" s="3" t="s">
        <v>502</v>
      </c>
      <c r="H189" s="3">
        <v>5311</v>
      </c>
      <c r="I189" s="3">
        <v>31</v>
      </c>
      <c r="J189" s="15">
        <v>2.48</v>
      </c>
      <c r="K189" s="3">
        <v>792</v>
      </c>
      <c r="L189" s="19">
        <v>3472</v>
      </c>
      <c r="M189" s="19">
        <v>1582</v>
      </c>
      <c r="N189" s="19">
        <v>1077</v>
      </c>
      <c r="O189" s="19">
        <v>740</v>
      </c>
      <c r="P189" s="14" t="s">
        <v>511</v>
      </c>
      <c r="Q189" s="14" t="s">
        <v>523</v>
      </c>
      <c r="R189" s="16" t="s">
        <v>514</v>
      </c>
    </row>
    <row r="190" spans="1:18" x14ac:dyDescent="0.3">
      <c r="A190" s="5">
        <v>45157</v>
      </c>
      <c r="B190" s="14" t="s">
        <v>541</v>
      </c>
      <c r="C190" s="14" t="s">
        <v>542</v>
      </c>
      <c r="D190" s="3" t="s">
        <v>551</v>
      </c>
      <c r="E190" s="3" t="s">
        <v>546</v>
      </c>
      <c r="F190" s="3" t="s">
        <v>593</v>
      </c>
      <c r="G190" s="3" t="s">
        <v>502</v>
      </c>
      <c r="H190" s="3">
        <v>4056</v>
      </c>
      <c r="I190" s="3">
        <v>30</v>
      </c>
      <c r="J190" s="15">
        <v>2.4</v>
      </c>
      <c r="K190" s="3">
        <v>257</v>
      </c>
      <c r="L190" s="19">
        <v>3422</v>
      </c>
      <c r="M190" s="19">
        <v>1576</v>
      </c>
      <c r="N190" s="19">
        <v>1070</v>
      </c>
      <c r="O190" s="19">
        <v>810</v>
      </c>
      <c r="P190" s="14" t="s">
        <v>511</v>
      </c>
      <c r="Q190" s="14" t="s">
        <v>523</v>
      </c>
      <c r="R190" s="16" t="s">
        <v>514</v>
      </c>
    </row>
    <row r="191" spans="1:18" x14ac:dyDescent="0.3">
      <c r="A191" s="5">
        <v>45157</v>
      </c>
      <c r="B191" s="14" t="s">
        <v>541</v>
      </c>
      <c r="C191" s="14" t="s">
        <v>542</v>
      </c>
      <c r="D191" s="3" t="s">
        <v>551</v>
      </c>
      <c r="E191" s="3" t="s">
        <v>544</v>
      </c>
      <c r="F191" s="3" t="s">
        <v>594</v>
      </c>
      <c r="G191" s="3" t="s">
        <v>499</v>
      </c>
      <c r="H191" s="3">
        <v>16316</v>
      </c>
      <c r="I191" s="3">
        <v>111</v>
      </c>
      <c r="J191" s="15">
        <v>8.8800000000000008</v>
      </c>
      <c r="K191" s="3">
        <v>1666</v>
      </c>
      <c r="L191" s="19">
        <v>10052</v>
      </c>
      <c r="M191" s="19">
        <v>3523</v>
      </c>
      <c r="N191" s="19">
        <v>2327</v>
      </c>
      <c r="O191" s="19">
        <v>1638</v>
      </c>
      <c r="P191" s="14" t="s">
        <v>511</v>
      </c>
      <c r="Q191" s="14" t="s">
        <v>523</v>
      </c>
      <c r="R191" s="16" t="s">
        <v>514</v>
      </c>
    </row>
    <row r="192" spans="1:18" x14ac:dyDescent="0.3">
      <c r="A192" s="5">
        <v>45157</v>
      </c>
      <c r="B192" s="14" t="s">
        <v>541</v>
      </c>
      <c r="C192" s="14" t="s">
        <v>542</v>
      </c>
      <c r="D192" s="3" t="s">
        <v>551</v>
      </c>
      <c r="E192" s="3" t="s">
        <v>550</v>
      </c>
      <c r="F192" s="3" t="s">
        <v>594</v>
      </c>
      <c r="G192" s="3" t="s">
        <v>499</v>
      </c>
      <c r="H192" s="3">
        <v>1232</v>
      </c>
      <c r="I192" s="3">
        <v>10</v>
      </c>
      <c r="J192" s="15">
        <v>0.8</v>
      </c>
      <c r="K192" s="3">
        <v>140</v>
      </c>
      <c r="L192" s="19">
        <v>918</v>
      </c>
      <c r="M192" s="19">
        <v>377</v>
      </c>
      <c r="N192" s="19">
        <v>266</v>
      </c>
      <c r="O192" s="19">
        <v>215</v>
      </c>
      <c r="P192" s="14" t="s">
        <v>511</v>
      </c>
      <c r="Q192" s="14" t="s">
        <v>523</v>
      </c>
      <c r="R192" s="16" t="s">
        <v>514</v>
      </c>
    </row>
    <row r="193" spans="1:18" x14ac:dyDescent="0.3">
      <c r="A193" s="5">
        <v>45157</v>
      </c>
      <c r="B193" s="14" t="s">
        <v>541</v>
      </c>
      <c r="C193" s="14" t="s">
        <v>542</v>
      </c>
      <c r="D193" s="3" t="s">
        <v>551</v>
      </c>
      <c r="E193" s="3" t="s">
        <v>546</v>
      </c>
      <c r="F193" s="3" t="s">
        <v>594</v>
      </c>
      <c r="G193" s="3" t="s">
        <v>499</v>
      </c>
      <c r="H193" s="3">
        <v>792</v>
      </c>
      <c r="I193" s="3">
        <v>10</v>
      </c>
      <c r="J193" s="15">
        <v>0.8</v>
      </c>
      <c r="K193" s="3">
        <v>41</v>
      </c>
      <c r="L193" s="19">
        <v>571</v>
      </c>
      <c r="M193" s="19">
        <v>307</v>
      </c>
      <c r="N193" s="19">
        <v>255</v>
      </c>
      <c r="O193" s="19">
        <v>233</v>
      </c>
      <c r="P193" s="14" t="s">
        <v>511</v>
      </c>
      <c r="Q193" s="14" t="s">
        <v>523</v>
      </c>
      <c r="R193" s="16" t="s">
        <v>514</v>
      </c>
    </row>
    <row r="194" spans="1:18" x14ac:dyDescent="0.3">
      <c r="A194" s="5">
        <v>45157</v>
      </c>
      <c r="B194" s="14" t="s">
        <v>541</v>
      </c>
      <c r="C194" s="14" t="s">
        <v>542</v>
      </c>
      <c r="D194" s="3" t="s">
        <v>551</v>
      </c>
      <c r="E194" s="3" t="s">
        <v>544</v>
      </c>
      <c r="F194" s="3" t="s">
        <v>595</v>
      </c>
      <c r="G194" s="3" t="s">
        <v>501</v>
      </c>
      <c r="H194" s="3">
        <v>43301</v>
      </c>
      <c r="I194" s="3">
        <v>121</v>
      </c>
      <c r="J194" s="15">
        <v>9.68</v>
      </c>
      <c r="K194" s="3">
        <v>5063</v>
      </c>
      <c r="L194" s="19">
        <v>14688</v>
      </c>
      <c r="M194" s="19">
        <v>6647</v>
      </c>
      <c r="N194" s="19">
        <v>5491</v>
      </c>
      <c r="O194" s="19">
        <v>3841</v>
      </c>
      <c r="P194" s="14" t="s">
        <v>511</v>
      </c>
      <c r="Q194" s="14" t="s">
        <v>523</v>
      </c>
      <c r="R194" s="16" t="s">
        <v>514</v>
      </c>
    </row>
    <row r="195" spans="1:18" x14ac:dyDescent="0.3">
      <c r="A195" s="5">
        <v>45157</v>
      </c>
      <c r="B195" s="14" t="s">
        <v>541</v>
      </c>
      <c r="C195" s="14" t="s">
        <v>542</v>
      </c>
      <c r="D195" s="3" t="s">
        <v>551</v>
      </c>
      <c r="E195" s="3" t="s">
        <v>550</v>
      </c>
      <c r="F195" s="3" t="s">
        <v>595</v>
      </c>
      <c r="G195" s="3" t="s">
        <v>501</v>
      </c>
      <c r="H195" s="3">
        <v>4188</v>
      </c>
      <c r="I195" s="3">
        <v>4</v>
      </c>
      <c r="J195" s="15">
        <v>0.32</v>
      </c>
      <c r="K195" s="3">
        <v>328</v>
      </c>
      <c r="L195" s="19">
        <v>1044</v>
      </c>
      <c r="M195" s="19">
        <v>461</v>
      </c>
      <c r="N195" s="19">
        <v>381</v>
      </c>
      <c r="O195" s="19">
        <v>252</v>
      </c>
      <c r="P195" s="14" t="s">
        <v>511</v>
      </c>
      <c r="Q195" s="14" t="s">
        <v>523</v>
      </c>
      <c r="R195" s="16" t="s">
        <v>514</v>
      </c>
    </row>
    <row r="196" spans="1:18" x14ac:dyDescent="0.3">
      <c r="A196" s="5">
        <v>45157</v>
      </c>
      <c r="B196" s="14" t="s">
        <v>541</v>
      </c>
      <c r="C196" s="14" t="s">
        <v>542</v>
      </c>
      <c r="D196" s="3" t="s">
        <v>551</v>
      </c>
      <c r="E196" s="3" t="s">
        <v>546</v>
      </c>
      <c r="F196" s="3" t="s">
        <v>595</v>
      </c>
      <c r="G196" s="3" t="s">
        <v>501</v>
      </c>
      <c r="H196" s="3">
        <v>2267</v>
      </c>
      <c r="I196" s="3">
        <v>19</v>
      </c>
      <c r="J196" s="15">
        <v>1.52</v>
      </c>
      <c r="K196" s="3">
        <v>143</v>
      </c>
      <c r="L196" s="19">
        <v>1025</v>
      </c>
      <c r="M196" s="19">
        <v>473</v>
      </c>
      <c r="N196" s="19">
        <v>357</v>
      </c>
      <c r="O196" s="19">
        <v>280</v>
      </c>
      <c r="P196" s="14" t="s">
        <v>511</v>
      </c>
      <c r="Q196" s="14" t="s">
        <v>523</v>
      </c>
      <c r="R196" s="16" t="s">
        <v>514</v>
      </c>
    </row>
    <row r="197" spans="1:18" x14ac:dyDescent="0.3">
      <c r="A197" s="5">
        <v>45157</v>
      </c>
      <c r="B197" s="14" t="s">
        <v>541</v>
      </c>
      <c r="C197" s="14" t="s">
        <v>542</v>
      </c>
      <c r="D197" s="3" t="s">
        <v>551</v>
      </c>
      <c r="E197" s="3" t="s">
        <v>544</v>
      </c>
      <c r="F197" s="3" t="s">
        <v>596</v>
      </c>
      <c r="G197" s="3" t="s">
        <v>506</v>
      </c>
      <c r="H197" s="3">
        <v>35510</v>
      </c>
      <c r="I197" s="3">
        <v>254</v>
      </c>
      <c r="J197" s="15">
        <v>20.32</v>
      </c>
      <c r="K197" s="3">
        <v>8465</v>
      </c>
      <c r="L197" s="19">
        <v>29704</v>
      </c>
      <c r="M197" s="19">
        <v>15340</v>
      </c>
      <c r="N197" s="19">
        <v>11211</v>
      </c>
      <c r="O197" s="19">
        <v>8331</v>
      </c>
      <c r="P197" s="14" t="s">
        <v>511</v>
      </c>
      <c r="Q197" s="14" t="s">
        <v>523</v>
      </c>
      <c r="R197" s="16" t="s">
        <v>514</v>
      </c>
    </row>
    <row r="198" spans="1:18" x14ac:dyDescent="0.3">
      <c r="A198" s="5">
        <v>45157</v>
      </c>
      <c r="B198" s="14" t="s">
        <v>541</v>
      </c>
      <c r="C198" s="14" t="s">
        <v>542</v>
      </c>
      <c r="D198" s="3" t="s">
        <v>551</v>
      </c>
      <c r="E198" s="3" t="s">
        <v>550</v>
      </c>
      <c r="F198" s="3" t="s">
        <v>596</v>
      </c>
      <c r="G198" s="3" t="s">
        <v>506</v>
      </c>
      <c r="H198" s="3">
        <v>2729</v>
      </c>
      <c r="I198" s="3">
        <v>17</v>
      </c>
      <c r="J198" s="15">
        <v>1.36</v>
      </c>
      <c r="K198" s="3">
        <v>595</v>
      </c>
      <c r="L198" s="19">
        <v>2287</v>
      </c>
      <c r="M198" s="19">
        <v>1122</v>
      </c>
      <c r="N198" s="19">
        <v>838</v>
      </c>
      <c r="O198" s="19">
        <v>595</v>
      </c>
      <c r="P198" s="14" t="s">
        <v>511</v>
      </c>
      <c r="Q198" s="14" t="s">
        <v>523</v>
      </c>
      <c r="R198" s="16" t="s">
        <v>514</v>
      </c>
    </row>
    <row r="199" spans="1:18" x14ac:dyDescent="0.3">
      <c r="A199" s="5">
        <v>45157</v>
      </c>
      <c r="B199" s="14" t="s">
        <v>541</v>
      </c>
      <c r="C199" s="14" t="s">
        <v>542</v>
      </c>
      <c r="D199" s="3" t="s">
        <v>551</v>
      </c>
      <c r="E199" s="3" t="s">
        <v>546</v>
      </c>
      <c r="F199" s="3" t="s">
        <v>596</v>
      </c>
      <c r="G199" s="3" t="s">
        <v>506</v>
      </c>
      <c r="H199" s="3">
        <v>3419</v>
      </c>
      <c r="I199" s="3">
        <v>25</v>
      </c>
      <c r="J199" s="15">
        <v>2</v>
      </c>
      <c r="K199" s="3">
        <v>1170</v>
      </c>
      <c r="L199" s="19">
        <v>2913</v>
      </c>
      <c r="M199" s="19">
        <v>1874</v>
      </c>
      <c r="N199" s="19">
        <v>1554</v>
      </c>
      <c r="O199" s="19">
        <v>1303</v>
      </c>
      <c r="P199" s="14" t="s">
        <v>511</v>
      </c>
      <c r="Q199" s="14" t="s">
        <v>523</v>
      </c>
      <c r="R199" s="16" t="s">
        <v>514</v>
      </c>
    </row>
    <row r="200" spans="1:18" x14ac:dyDescent="0.3">
      <c r="A200" s="5">
        <v>45158</v>
      </c>
      <c r="B200" s="14" t="s">
        <v>541</v>
      </c>
      <c r="C200" s="14" t="s">
        <v>542</v>
      </c>
      <c r="D200" s="3" t="s">
        <v>543</v>
      </c>
      <c r="E200" s="3" t="s">
        <v>544</v>
      </c>
      <c r="F200" s="3" t="s">
        <v>552</v>
      </c>
      <c r="G200" s="3" t="s">
        <v>500</v>
      </c>
      <c r="H200" s="3">
        <v>860</v>
      </c>
      <c r="I200" s="3">
        <v>17</v>
      </c>
      <c r="J200" s="15">
        <v>1.53</v>
      </c>
      <c r="K200" s="3">
        <v>55</v>
      </c>
      <c r="L200" s="19">
        <v>463</v>
      </c>
      <c r="M200" s="19">
        <v>278</v>
      </c>
      <c r="N200" s="19">
        <v>239</v>
      </c>
      <c r="O200" s="19">
        <v>181</v>
      </c>
      <c r="P200" s="14" t="s">
        <v>518</v>
      </c>
      <c r="Q200" s="14" t="s">
        <v>523</v>
      </c>
      <c r="R200" s="16" t="s">
        <v>513</v>
      </c>
    </row>
    <row r="201" spans="1:18" x14ac:dyDescent="0.3">
      <c r="A201" s="5">
        <v>45158</v>
      </c>
      <c r="B201" s="14" t="s">
        <v>541</v>
      </c>
      <c r="C201" s="14" t="s">
        <v>542</v>
      </c>
      <c r="D201" s="3" t="s">
        <v>543</v>
      </c>
      <c r="E201" s="3" t="s">
        <v>550</v>
      </c>
      <c r="F201" s="3" t="s">
        <v>552</v>
      </c>
      <c r="G201" s="3" t="s">
        <v>500</v>
      </c>
      <c r="H201" s="3">
        <v>102</v>
      </c>
      <c r="I201" s="3">
        <v>5</v>
      </c>
      <c r="J201" s="15">
        <v>0.44999999999999996</v>
      </c>
      <c r="K201" s="3">
        <v>0</v>
      </c>
      <c r="L201" s="19">
        <v>34</v>
      </c>
      <c r="M201" s="19">
        <v>34</v>
      </c>
      <c r="N201" s="19">
        <v>34</v>
      </c>
      <c r="O201" s="19">
        <v>0</v>
      </c>
      <c r="P201" s="14" t="s">
        <v>518</v>
      </c>
      <c r="Q201" s="14" t="s">
        <v>523</v>
      </c>
      <c r="R201" s="16" t="s">
        <v>513</v>
      </c>
    </row>
    <row r="202" spans="1:18" x14ac:dyDescent="0.3">
      <c r="A202" s="5">
        <v>45158</v>
      </c>
      <c r="B202" s="14" t="s">
        <v>541</v>
      </c>
      <c r="C202" s="14" t="s">
        <v>542</v>
      </c>
      <c r="D202" s="3" t="s">
        <v>543</v>
      </c>
      <c r="E202" s="3" t="s">
        <v>546</v>
      </c>
      <c r="F202" s="3" t="s">
        <v>552</v>
      </c>
      <c r="G202" s="3" t="s">
        <v>500</v>
      </c>
      <c r="H202" s="3">
        <v>31</v>
      </c>
      <c r="I202" s="3">
        <v>0</v>
      </c>
      <c r="J202" s="15">
        <v>0</v>
      </c>
      <c r="K202" s="3">
        <v>1</v>
      </c>
      <c r="L202" s="19">
        <v>27</v>
      </c>
      <c r="M202" s="19">
        <v>7</v>
      </c>
      <c r="N202" s="19">
        <v>4</v>
      </c>
      <c r="O202" s="19">
        <v>2</v>
      </c>
      <c r="P202" s="14" t="s">
        <v>518</v>
      </c>
      <c r="Q202" s="14" t="s">
        <v>523</v>
      </c>
      <c r="R202" s="16" t="s">
        <v>513</v>
      </c>
    </row>
    <row r="203" spans="1:18" x14ac:dyDescent="0.3">
      <c r="A203" s="5">
        <v>45158</v>
      </c>
      <c r="B203" s="14" t="s">
        <v>541</v>
      </c>
      <c r="C203" s="14" t="s">
        <v>542</v>
      </c>
      <c r="D203" s="3" t="s">
        <v>543</v>
      </c>
      <c r="E203" s="3" t="s">
        <v>544</v>
      </c>
      <c r="F203" s="3" t="s">
        <v>553</v>
      </c>
      <c r="G203" s="3" t="s">
        <v>502</v>
      </c>
      <c r="H203" s="3">
        <v>13488</v>
      </c>
      <c r="I203" s="3">
        <v>392</v>
      </c>
      <c r="J203" s="15">
        <v>35.28</v>
      </c>
      <c r="K203" s="3">
        <v>133</v>
      </c>
      <c r="L203" s="19">
        <v>10101</v>
      </c>
      <c r="M203" s="19">
        <v>5255</v>
      </c>
      <c r="N203" s="19">
        <v>3854</v>
      </c>
      <c r="O203" s="19">
        <v>2745</v>
      </c>
      <c r="P203" s="14" t="s">
        <v>518</v>
      </c>
      <c r="Q203" s="14" t="s">
        <v>523</v>
      </c>
      <c r="R203" s="16" t="s">
        <v>513</v>
      </c>
    </row>
    <row r="204" spans="1:18" x14ac:dyDescent="0.3">
      <c r="A204" s="5">
        <v>45158</v>
      </c>
      <c r="B204" s="14" t="s">
        <v>541</v>
      </c>
      <c r="C204" s="14" t="s">
        <v>542</v>
      </c>
      <c r="D204" s="3" t="s">
        <v>543</v>
      </c>
      <c r="E204" s="3" t="s">
        <v>550</v>
      </c>
      <c r="F204" s="3" t="s">
        <v>553</v>
      </c>
      <c r="G204" s="3" t="s">
        <v>502</v>
      </c>
      <c r="H204" s="3">
        <v>149</v>
      </c>
      <c r="I204" s="3">
        <v>5</v>
      </c>
      <c r="J204" s="15">
        <v>0.44999999999999996</v>
      </c>
      <c r="K204" s="3">
        <v>1</v>
      </c>
      <c r="L204" s="19">
        <v>99</v>
      </c>
      <c r="M204" s="19">
        <v>50</v>
      </c>
      <c r="N204" s="19">
        <v>50</v>
      </c>
      <c r="O204" s="19">
        <v>0</v>
      </c>
      <c r="P204" s="14" t="s">
        <v>518</v>
      </c>
      <c r="Q204" s="14" t="s">
        <v>523</v>
      </c>
      <c r="R204" s="16" t="s">
        <v>513</v>
      </c>
    </row>
    <row r="205" spans="1:18" x14ac:dyDescent="0.3">
      <c r="A205" s="5">
        <v>45158</v>
      </c>
      <c r="B205" s="14" t="s">
        <v>541</v>
      </c>
      <c r="C205" s="14" t="s">
        <v>542</v>
      </c>
      <c r="D205" s="3" t="s">
        <v>543</v>
      </c>
      <c r="E205" s="3" t="s">
        <v>546</v>
      </c>
      <c r="F205" s="3" t="s">
        <v>553</v>
      </c>
      <c r="G205" s="3" t="s">
        <v>502</v>
      </c>
      <c r="H205" s="3">
        <v>49</v>
      </c>
      <c r="I205" s="3">
        <v>0</v>
      </c>
      <c r="J205" s="15">
        <v>0</v>
      </c>
      <c r="K205" s="3">
        <v>2</v>
      </c>
      <c r="L205" s="19">
        <v>43</v>
      </c>
      <c r="M205" s="19">
        <v>25</v>
      </c>
      <c r="N205" s="19">
        <v>10</v>
      </c>
      <c r="O205" s="19">
        <v>6</v>
      </c>
      <c r="P205" s="14" t="s">
        <v>518</v>
      </c>
      <c r="Q205" s="14" t="s">
        <v>523</v>
      </c>
      <c r="R205" s="16" t="s">
        <v>513</v>
      </c>
    </row>
    <row r="206" spans="1:18" x14ac:dyDescent="0.3">
      <c r="A206" s="5">
        <v>45158</v>
      </c>
      <c r="B206" s="14" t="s">
        <v>541</v>
      </c>
      <c r="C206" s="14" t="s">
        <v>542</v>
      </c>
      <c r="D206" s="3" t="s">
        <v>543</v>
      </c>
      <c r="E206" s="3" t="s">
        <v>544</v>
      </c>
      <c r="F206" s="3" t="s">
        <v>554</v>
      </c>
      <c r="G206" s="3" t="s">
        <v>504</v>
      </c>
      <c r="H206" s="3">
        <v>813</v>
      </c>
      <c r="I206" s="3">
        <v>27</v>
      </c>
      <c r="J206" s="15">
        <v>2.4299999999999997</v>
      </c>
      <c r="K206" s="3">
        <v>15</v>
      </c>
      <c r="L206" s="19">
        <v>560</v>
      </c>
      <c r="M206" s="19">
        <v>361</v>
      </c>
      <c r="N206" s="19">
        <v>289</v>
      </c>
      <c r="O206" s="19">
        <v>235</v>
      </c>
      <c r="P206" s="14" t="s">
        <v>518</v>
      </c>
      <c r="Q206" s="14" t="s">
        <v>523</v>
      </c>
      <c r="R206" s="16" t="s">
        <v>513</v>
      </c>
    </row>
    <row r="207" spans="1:18" x14ac:dyDescent="0.3">
      <c r="A207" s="5">
        <v>45158</v>
      </c>
      <c r="B207" s="14" t="s">
        <v>541</v>
      </c>
      <c r="C207" s="14" t="s">
        <v>542</v>
      </c>
      <c r="D207" s="3" t="s">
        <v>543</v>
      </c>
      <c r="E207" s="3" t="s">
        <v>550</v>
      </c>
      <c r="F207" s="3" t="s">
        <v>554</v>
      </c>
      <c r="G207" s="3" t="s">
        <v>504</v>
      </c>
      <c r="H207" s="3">
        <v>12</v>
      </c>
      <c r="I207" s="3">
        <v>1</v>
      </c>
      <c r="J207" s="15">
        <v>0.09</v>
      </c>
      <c r="K207" s="3">
        <v>1</v>
      </c>
      <c r="L207" s="19">
        <v>8</v>
      </c>
      <c r="M207" s="19">
        <v>8</v>
      </c>
      <c r="N207" s="19">
        <v>4</v>
      </c>
      <c r="O207" s="19">
        <v>4</v>
      </c>
      <c r="P207" s="14" t="s">
        <v>518</v>
      </c>
      <c r="Q207" s="14" t="s">
        <v>523</v>
      </c>
      <c r="R207" s="16" t="s">
        <v>513</v>
      </c>
    </row>
    <row r="208" spans="1:18" x14ac:dyDescent="0.3">
      <c r="A208" s="5">
        <v>45158</v>
      </c>
      <c r="B208" s="14" t="s">
        <v>541</v>
      </c>
      <c r="C208" s="14" t="s">
        <v>542</v>
      </c>
      <c r="D208" s="3" t="s">
        <v>543</v>
      </c>
      <c r="E208" s="3" t="s">
        <v>546</v>
      </c>
      <c r="F208" s="3" t="s">
        <v>554</v>
      </c>
      <c r="G208" s="3" t="s">
        <v>504</v>
      </c>
      <c r="H208" s="3">
        <v>19</v>
      </c>
      <c r="I208" s="3">
        <v>0</v>
      </c>
      <c r="J208" s="15">
        <v>0</v>
      </c>
      <c r="K208" s="3">
        <v>4</v>
      </c>
      <c r="L208" s="19">
        <v>18</v>
      </c>
      <c r="M208" s="19">
        <v>7</v>
      </c>
      <c r="N208" s="19">
        <v>5</v>
      </c>
      <c r="O208" s="19">
        <v>4</v>
      </c>
      <c r="P208" s="14" t="s">
        <v>518</v>
      </c>
      <c r="Q208" s="14" t="s">
        <v>523</v>
      </c>
      <c r="R208" s="16" t="s">
        <v>513</v>
      </c>
    </row>
    <row r="209" spans="1:18" x14ac:dyDescent="0.3">
      <c r="A209" s="5">
        <v>45158</v>
      </c>
      <c r="B209" s="14" t="s">
        <v>541</v>
      </c>
      <c r="C209" s="14" t="s">
        <v>542</v>
      </c>
      <c r="D209" s="3" t="s">
        <v>543</v>
      </c>
      <c r="E209" s="3" t="s">
        <v>544</v>
      </c>
      <c r="F209" s="3" t="s">
        <v>555</v>
      </c>
      <c r="G209" s="3" t="s">
        <v>501</v>
      </c>
      <c r="H209" s="3">
        <v>725</v>
      </c>
      <c r="I209" s="3">
        <v>19</v>
      </c>
      <c r="J209" s="15">
        <v>1.71</v>
      </c>
      <c r="K209" s="3">
        <v>34</v>
      </c>
      <c r="L209" s="19">
        <v>420</v>
      </c>
      <c r="M209" s="19">
        <v>202</v>
      </c>
      <c r="N209" s="19">
        <v>167</v>
      </c>
      <c r="O209" s="19">
        <v>129</v>
      </c>
      <c r="P209" s="14" t="s">
        <v>518</v>
      </c>
      <c r="Q209" s="14" t="s">
        <v>523</v>
      </c>
      <c r="R209" s="16" t="s">
        <v>513</v>
      </c>
    </row>
    <row r="210" spans="1:18" x14ac:dyDescent="0.3">
      <c r="A210" s="5">
        <v>45158</v>
      </c>
      <c r="B210" s="14" t="s">
        <v>541</v>
      </c>
      <c r="C210" s="14" t="s">
        <v>542</v>
      </c>
      <c r="D210" s="3" t="s">
        <v>543</v>
      </c>
      <c r="E210" s="3" t="s">
        <v>550</v>
      </c>
      <c r="F210" s="3" t="s">
        <v>555</v>
      </c>
      <c r="G210" s="3" t="s">
        <v>501</v>
      </c>
      <c r="H210" s="3">
        <v>180</v>
      </c>
      <c r="I210" s="3">
        <v>6</v>
      </c>
      <c r="J210" s="15">
        <v>0.54</v>
      </c>
      <c r="K210" s="3">
        <v>0</v>
      </c>
      <c r="L210" s="19">
        <v>180</v>
      </c>
      <c r="M210" s="19">
        <v>90</v>
      </c>
      <c r="N210" s="19">
        <v>90</v>
      </c>
      <c r="O210" s="19">
        <v>0</v>
      </c>
      <c r="P210" s="14" t="s">
        <v>518</v>
      </c>
      <c r="Q210" s="14" t="s">
        <v>523</v>
      </c>
      <c r="R210" s="16" t="s">
        <v>513</v>
      </c>
    </row>
    <row r="211" spans="1:18" x14ac:dyDescent="0.3">
      <c r="A211" s="5">
        <v>45158</v>
      </c>
      <c r="B211" s="14" t="s">
        <v>541</v>
      </c>
      <c r="C211" s="14" t="s">
        <v>542</v>
      </c>
      <c r="D211" s="3" t="s">
        <v>543</v>
      </c>
      <c r="E211" s="3" t="s">
        <v>546</v>
      </c>
      <c r="F211" s="3" t="s">
        <v>555</v>
      </c>
      <c r="G211" s="3" t="s">
        <v>501</v>
      </c>
      <c r="H211" s="3">
        <v>38</v>
      </c>
      <c r="I211" s="3">
        <v>1</v>
      </c>
      <c r="J211" s="15">
        <v>0.09</v>
      </c>
      <c r="K211" s="3">
        <v>4</v>
      </c>
      <c r="L211" s="19">
        <v>20</v>
      </c>
      <c r="M211" s="19">
        <v>10</v>
      </c>
      <c r="N211" s="19">
        <v>7</v>
      </c>
      <c r="O211" s="19">
        <v>6</v>
      </c>
      <c r="P211" s="14" t="s">
        <v>518</v>
      </c>
      <c r="Q211" s="14" t="s">
        <v>523</v>
      </c>
      <c r="R211" s="16" t="s">
        <v>513</v>
      </c>
    </row>
    <row r="212" spans="1:18" x14ac:dyDescent="0.3">
      <c r="A212" s="5">
        <v>45158</v>
      </c>
      <c r="B212" s="14" t="s">
        <v>541</v>
      </c>
      <c r="C212" s="14" t="s">
        <v>542</v>
      </c>
      <c r="D212" s="3" t="s">
        <v>543</v>
      </c>
      <c r="E212" s="3" t="s">
        <v>544</v>
      </c>
      <c r="F212" s="3" t="s">
        <v>556</v>
      </c>
      <c r="G212" s="3" t="s">
        <v>507</v>
      </c>
      <c r="H212" s="3">
        <v>67041</v>
      </c>
      <c r="I212" s="3">
        <v>2297</v>
      </c>
      <c r="J212" s="15">
        <v>206.73</v>
      </c>
      <c r="K212" s="3">
        <v>628</v>
      </c>
      <c r="L212" s="19">
        <v>44415</v>
      </c>
      <c r="M212" s="19">
        <v>29947</v>
      </c>
      <c r="N212" s="19">
        <v>23364</v>
      </c>
      <c r="O212" s="19">
        <v>18825</v>
      </c>
      <c r="P212" s="14" t="s">
        <v>518</v>
      </c>
      <c r="Q212" s="14" t="s">
        <v>523</v>
      </c>
      <c r="R212" s="16" t="s">
        <v>513</v>
      </c>
    </row>
    <row r="213" spans="1:18" x14ac:dyDescent="0.3">
      <c r="A213" s="5">
        <v>45158</v>
      </c>
      <c r="B213" s="14" t="s">
        <v>541</v>
      </c>
      <c r="C213" s="14" t="s">
        <v>542</v>
      </c>
      <c r="D213" s="3" t="s">
        <v>543</v>
      </c>
      <c r="E213" s="3" t="s">
        <v>550</v>
      </c>
      <c r="F213" s="3" t="s">
        <v>556</v>
      </c>
      <c r="G213" s="3" t="s">
        <v>507</v>
      </c>
      <c r="H213" s="3">
        <v>532</v>
      </c>
      <c r="I213" s="3">
        <v>20</v>
      </c>
      <c r="J213" s="15">
        <v>1.7999999999999998</v>
      </c>
      <c r="K213" s="3">
        <v>1</v>
      </c>
      <c r="L213" s="19">
        <v>266</v>
      </c>
      <c r="M213" s="19">
        <v>266</v>
      </c>
      <c r="N213" s="19">
        <v>266</v>
      </c>
      <c r="O213" s="19">
        <v>266</v>
      </c>
      <c r="P213" s="14" t="s">
        <v>518</v>
      </c>
      <c r="Q213" s="14" t="s">
        <v>523</v>
      </c>
      <c r="R213" s="16" t="s">
        <v>513</v>
      </c>
    </row>
    <row r="214" spans="1:18" x14ac:dyDescent="0.3">
      <c r="A214" s="5">
        <v>45158</v>
      </c>
      <c r="B214" s="14" t="s">
        <v>541</v>
      </c>
      <c r="C214" s="14" t="s">
        <v>542</v>
      </c>
      <c r="D214" s="3" t="s">
        <v>543</v>
      </c>
      <c r="E214" s="3" t="s">
        <v>546</v>
      </c>
      <c r="F214" s="3" t="s">
        <v>556</v>
      </c>
      <c r="G214" s="3" t="s">
        <v>507</v>
      </c>
      <c r="H214" s="3">
        <v>160</v>
      </c>
      <c r="I214" s="3">
        <v>3</v>
      </c>
      <c r="J214" s="15">
        <v>0.27</v>
      </c>
      <c r="K214" s="3">
        <v>1</v>
      </c>
      <c r="L214" s="19">
        <v>160</v>
      </c>
      <c r="M214" s="19">
        <v>69</v>
      </c>
      <c r="N214" s="19">
        <v>23</v>
      </c>
      <c r="O214" s="19">
        <v>23</v>
      </c>
      <c r="P214" s="14" t="s">
        <v>518</v>
      </c>
      <c r="Q214" s="14" t="s">
        <v>523</v>
      </c>
      <c r="R214" s="16" t="s">
        <v>513</v>
      </c>
    </row>
    <row r="215" spans="1:18" x14ac:dyDescent="0.3">
      <c r="A215" s="5">
        <v>45158</v>
      </c>
      <c r="B215" s="14" t="s">
        <v>541</v>
      </c>
      <c r="C215" s="14" t="s">
        <v>542</v>
      </c>
      <c r="D215" s="3" t="s">
        <v>543</v>
      </c>
      <c r="E215" s="3" t="s">
        <v>544</v>
      </c>
      <c r="F215" s="3" t="s">
        <v>557</v>
      </c>
      <c r="G215" s="3" t="s">
        <v>503</v>
      </c>
      <c r="H215" s="3">
        <v>248</v>
      </c>
      <c r="I215" s="3">
        <v>4</v>
      </c>
      <c r="J215" s="15">
        <v>0.36</v>
      </c>
      <c r="K215" s="3">
        <v>27</v>
      </c>
      <c r="L215" s="19">
        <v>200</v>
      </c>
      <c r="M215" s="19">
        <v>105</v>
      </c>
      <c r="N215" s="19">
        <v>80</v>
      </c>
      <c r="O215" s="19">
        <v>55</v>
      </c>
      <c r="P215" s="14" t="s">
        <v>518</v>
      </c>
      <c r="Q215" s="14" t="s">
        <v>523</v>
      </c>
      <c r="R215" s="16" t="s">
        <v>513</v>
      </c>
    </row>
    <row r="216" spans="1:18" x14ac:dyDescent="0.3">
      <c r="A216" s="5">
        <v>45158</v>
      </c>
      <c r="B216" s="14" t="s">
        <v>541</v>
      </c>
      <c r="C216" s="14" t="s">
        <v>542</v>
      </c>
      <c r="D216" s="3" t="s">
        <v>543</v>
      </c>
      <c r="E216" s="3" t="s">
        <v>550</v>
      </c>
      <c r="F216" s="3" t="s">
        <v>557</v>
      </c>
      <c r="G216" s="3" t="s">
        <v>503</v>
      </c>
      <c r="H216" s="3">
        <v>19</v>
      </c>
      <c r="I216" s="3">
        <v>1</v>
      </c>
      <c r="J216" s="15">
        <v>0.09</v>
      </c>
      <c r="K216" s="3">
        <v>0</v>
      </c>
      <c r="L216" s="19">
        <v>11</v>
      </c>
      <c r="M216" s="19">
        <v>0</v>
      </c>
      <c r="N216" s="19">
        <v>0</v>
      </c>
      <c r="O216" s="19">
        <v>0</v>
      </c>
      <c r="P216" s="14" t="s">
        <v>518</v>
      </c>
      <c r="Q216" s="14" t="s">
        <v>523</v>
      </c>
      <c r="R216" s="16" t="s">
        <v>513</v>
      </c>
    </row>
    <row r="217" spans="1:18" x14ac:dyDescent="0.3">
      <c r="A217" s="5">
        <v>45158</v>
      </c>
      <c r="B217" s="14" t="s">
        <v>541</v>
      </c>
      <c r="C217" s="14" t="s">
        <v>542</v>
      </c>
      <c r="D217" s="3" t="s">
        <v>543</v>
      </c>
      <c r="E217" s="3" t="s">
        <v>546</v>
      </c>
      <c r="F217" s="3" t="s">
        <v>557</v>
      </c>
      <c r="G217" s="3" t="s">
        <v>503</v>
      </c>
      <c r="H217" s="3">
        <v>37</v>
      </c>
      <c r="I217" s="3">
        <v>1</v>
      </c>
      <c r="J217" s="15">
        <v>0.09</v>
      </c>
      <c r="K217" s="3">
        <v>9</v>
      </c>
      <c r="L217" s="19">
        <v>30</v>
      </c>
      <c r="M217" s="19">
        <v>21</v>
      </c>
      <c r="N217" s="19">
        <v>12</v>
      </c>
      <c r="O217" s="19">
        <v>10</v>
      </c>
      <c r="P217" s="14" t="s">
        <v>518</v>
      </c>
      <c r="Q217" s="14" t="s">
        <v>523</v>
      </c>
      <c r="R217" s="16" t="s">
        <v>513</v>
      </c>
    </row>
    <row r="218" spans="1:18" x14ac:dyDescent="0.3">
      <c r="A218" s="5">
        <v>45158</v>
      </c>
      <c r="B218" s="14" t="s">
        <v>541</v>
      </c>
      <c r="C218" s="14" t="s">
        <v>542</v>
      </c>
      <c r="D218" s="3" t="s">
        <v>543</v>
      </c>
      <c r="E218" s="3" t="s">
        <v>544</v>
      </c>
      <c r="F218" s="3" t="s">
        <v>558</v>
      </c>
      <c r="G218" s="3" t="s">
        <v>499</v>
      </c>
      <c r="H218" s="3">
        <v>1972</v>
      </c>
      <c r="I218" s="3">
        <v>31</v>
      </c>
      <c r="J218" s="15">
        <v>2.79</v>
      </c>
      <c r="K218" s="3">
        <v>98</v>
      </c>
      <c r="L218" s="19">
        <v>872</v>
      </c>
      <c r="M218" s="19">
        <v>481</v>
      </c>
      <c r="N218" s="19">
        <v>376</v>
      </c>
      <c r="O218" s="19">
        <v>231</v>
      </c>
      <c r="P218" s="14" t="s">
        <v>518</v>
      </c>
      <c r="Q218" s="14" t="s">
        <v>523</v>
      </c>
      <c r="R218" s="16" t="s">
        <v>513</v>
      </c>
    </row>
    <row r="219" spans="1:18" x14ac:dyDescent="0.3">
      <c r="A219" s="5">
        <v>45158</v>
      </c>
      <c r="B219" s="14" t="s">
        <v>541</v>
      </c>
      <c r="C219" s="14" t="s">
        <v>542</v>
      </c>
      <c r="D219" s="3" t="s">
        <v>543</v>
      </c>
      <c r="E219" s="3" t="s">
        <v>550</v>
      </c>
      <c r="F219" s="3" t="s">
        <v>558</v>
      </c>
      <c r="G219" s="3" t="s">
        <v>499</v>
      </c>
      <c r="H219" s="3">
        <v>41</v>
      </c>
      <c r="I219" s="3">
        <v>0</v>
      </c>
      <c r="J219" s="15">
        <v>0</v>
      </c>
      <c r="K219" s="3">
        <v>0</v>
      </c>
      <c r="L219" s="19">
        <v>21</v>
      </c>
      <c r="M219" s="19">
        <v>21</v>
      </c>
      <c r="N219" s="19">
        <v>0</v>
      </c>
      <c r="O219" s="19">
        <v>0</v>
      </c>
      <c r="P219" s="14" t="s">
        <v>518</v>
      </c>
      <c r="Q219" s="14" t="s">
        <v>523</v>
      </c>
      <c r="R219" s="16" t="s">
        <v>513</v>
      </c>
    </row>
    <row r="220" spans="1:18" x14ac:dyDescent="0.3">
      <c r="A220" s="5">
        <v>45158</v>
      </c>
      <c r="B220" s="14" t="s">
        <v>541</v>
      </c>
      <c r="C220" s="14" t="s">
        <v>542</v>
      </c>
      <c r="D220" s="3" t="s">
        <v>543</v>
      </c>
      <c r="E220" s="3" t="s">
        <v>546</v>
      </c>
      <c r="F220" s="3" t="s">
        <v>558</v>
      </c>
      <c r="G220" s="3" t="s">
        <v>499</v>
      </c>
      <c r="H220" s="3">
        <v>92</v>
      </c>
      <c r="I220" s="3">
        <v>3</v>
      </c>
      <c r="J220" s="15">
        <v>0.27</v>
      </c>
      <c r="K220" s="3">
        <v>5</v>
      </c>
      <c r="L220" s="19">
        <v>82</v>
      </c>
      <c r="M220" s="19">
        <v>48</v>
      </c>
      <c r="N220" s="19">
        <v>27</v>
      </c>
      <c r="O220" s="19">
        <v>17</v>
      </c>
      <c r="P220" s="14" t="s">
        <v>518</v>
      </c>
      <c r="Q220" s="14" t="s">
        <v>523</v>
      </c>
      <c r="R220" s="16" t="s">
        <v>513</v>
      </c>
    </row>
    <row r="221" spans="1:18" x14ac:dyDescent="0.3">
      <c r="A221" s="5">
        <v>45158</v>
      </c>
      <c r="B221" s="14" t="s">
        <v>541</v>
      </c>
      <c r="C221" s="14" t="s">
        <v>542</v>
      </c>
      <c r="D221" s="3" t="s">
        <v>543</v>
      </c>
      <c r="E221" s="3" t="s">
        <v>544</v>
      </c>
      <c r="F221" s="3" t="s">
        <v>559</v>
      </c>
      <c r="G221" s="3" t="s">
        <v>498</v>
      </c>
      <c r="H221" s="3">
        <v>13101</v>
      </c>
      <c r="I221" s="3">
        <v>427</v>
      </c>
      <c r="J221" s="15">
        <v>38.43</v>
      </c>
      <c r="K221" s="3">
        <v>145</v>
      </c>
      <c r="L221" s="19">
        <v>9593</v>
      </c>
      <c r="M221" s="19">
        <v>6413</v>
      </c>
      <c r="N221" s="19">
        <v>4769</v>
      </c>
      <c r="O221" s="19">
        <v>4056</v>
      </c>
      <c r="P221" s="14" t="s">
        <v>518</v>
      </c>
      <c r="Q221" s="14" t="s">
        <v>523</v>
      </c>
      <c r="R221" s="16" t="s">
        <v>513</v>
      </c>
    </row>
    <row r="222" spans="1:18" x14ac:dyDescent="0.3">
      <c r="A222" s="5">
        <v>45158</v>
      </c>
      <c r="B222" s="14" t="s">
        <v>541</v>
      </c>
      <c r="C222" s="14" t="s">
        <v>542</v>
      </c>
      <c r="D222" s="3" t="s">
        <v>543</v>
      </c>
      <c r="E222" s="3" t="s">
        <v>550</v>
      </c>
      <c r="F222" s="3" t="s">
        <v>559</v>
      </c>
      <c r="G222" s="3" t="s">
        <v>498</v>
      </c>
      <c r="H222" s="3">
        <v>87</v>
      </c>
      <c r="I222" s="3">
        <v>4</v>
      </c>
      <c r="J222" s="15">
        <v>0.36</v>
      </c>
      <c r="K222" s="3">
        <v>0</v>
      </c>
      <c r="L222" s="19">
        <v>0</v>
      </c>
      <c r="M222" s="19">
        <v>0</v>
      </c>
      <c r="N222" s="19">
        <v>0</v>
      </c>
      <c r="O222" s="19">
        <v>0</v>
      </c>
      <c r="P222" s="14" t="s">
        <v>518</v>
      </c>
      <c r="Q222" s="14" t="s">
        <v>523</v>
      </c>
      <c r="R222" s="16" t="s">
        <v>513</v>
      </c>
    </row>
    <row r="223" spans="1:18" x14ac:dyDescent="0.3">
      <c r="A223" s="5">
        <v>45158</v>
      </c>
      <c r="B223" s="14" t="s">
        <v>541</v>
      </c>
      <c r="C223" s="14" t="s">
        <v>542</v>
      </c>
      <c r="D223" s="3" t="s">
        <v>543</v>
      </c>
      <c r="E223" s="3" t="s">
        <v>546</v>
      </c>
      <c r="F223" s="3" t="s">
        <v>559</v>
      </c>
      <c r="G223" s="3" t="s">
        <v>498</v>
      </c>
      <c r="H223" s="3">
        <v>47</v>
      </c>
      <c r="I223" s="3">
        <v>1</v>
      </c>
      <c r="J223" s="15">
        <v>0.09</v>
      </c>
      <c r="K223" s="3">
        <v>6</v>
      </c>
      <c r="L223" s="19">
        <v>45</v>
      </c>
      <c r="M223" s="19">
        <v>25</v>
      </c>
      <c r="N223" s="19">
        <v>15</v>
      </c>
      <c r="O223" s="19">
        <v>15</v>
      </c>
      <c r="P223" s="14" t="s">
        <v>518</v>
      </c>
      <c r="Q223" s="14" t="s">
        <v>523</v>
      </c>
      <c r="R223" s="16" t="s">
        <v>513</v>
      </c>
    </row>
    <row r="224" spans="1:18" x14ac:dyDescent="0.3">
      <c r="A224" s="5">
        <v>45158</v>
      </c>
      <c r="B224" s="14" t="s">
        <v>541</v>
      </c>
      <c r="C224" s="14" t="s">
        <v>542</v>
      </c>
      <c r="D224" s="3" t="s">
        <v>543</v>
      </c>
      <c r="E224" s="3" t="s">
        <v>544</v>
      </c>
      <c r="F224" s="3" t="s">
        <v>560</v>
      </c>
      <c r="G224" s="3" t="s">
        <v>506</v>
      </c>
      <c r="H224" s="3">
        <v>4982</v>
      </c>
      <c r="I224" s="3">
        <v>57</v>
      </c>
      <c r="J224" s="15">
        <v>5.13</v>
      </c>
      <c r="K224" s="3">
        <v>376</v>
      </c>
      <c r="L224" s="19">
        <v>1649</v>
      </c>
      <c r="M224" s="19">
        <v>1093</v>
      </c>
      <c r="N224" s="19">
        <v>968</v>
      </c>
      <c r="O224" s="19">
        <v>700</v>
      </c>
      <c r="P224" s="14" t="s">
        <v>518</v>
      </c>
      <c r="Q224" s="14" t="s">
        <v>523</v>
      </c>
      <c r="R224" s="16" t="s">
        <v>513</v>
      </c>
    </row>
    <row r="225" spans="1:18" x14ac:dyDescent="0.3">
      <c r="A225" s="5">
        <v>45158</v>
      </c>
      <c r="B225" s="14" t="s">
        <v>541</v>
      </c>
      <c r="C225" s="14" t="s">
        <v>542</v>
      </c>
      <c r="D225" s="3" t="s">
        <v>543</v>
      </c>
      <c r="E225" s="3" t="s">
        <v>550</v>
      </c>
      <c r="F225" s="3" t="s">
        <v>560</v>
      </c>
      <c r="G225" s="3" t="s">
        <v>506</v>
      </c>
      <c r="H225" s="3">
        <v>103</v>
      </c>
      <c r="I225" s="3">
        <v>1</v>
      </c>
      <c r="J225" s="15">
        <v>0.09</v>
      </c>
      <c r="K225" s="3">
        <v>2</v>
      </c>
      <c r="L225" s="19">
        <v>69</v>
      </c>
      <c r="M225" s="19">
        <v>34</v>
      </c>
      <c r="N225" s="19">
        <v>17</v>
      </c>
      <c r="O225" s="19">
        <v>17</v>
      </c>
      <c r="P225" s="14" t="s">
        <v>518</v>
      </c>
      <c r="Q225" s="14" t="s">
        <v>523</v>
      </c>
      <c r="R225" s="16" t="s">
        <v>513</v>
      </c>
    </row>
    <row r="226" spans="1:18" x14ac:dyDescent="0.3">
      <c r="A226" s="5">
        <v>45158</v>
      </c>
      <c r="B226" s="14" t="s">
        <v>541</v>
      </c>
      <c r="C226" s="14" t="s">
        <v>542</v>
      </c>
      <c r="D226" s="3" t="s">
        <v>543</v>
      </c>
      <c r="E226" s="3" t="s">
        <v>546</v>
      </c>
      <c r="F226" s="3" t="s">
        <v>560</v>
      </c>
      <c r="G226" s="3" t="s">
        <v>506</v>
      </c>
      <c r="H226" s="3">
        <v>90</v>
      </c>
      <c r="I226" s="3">
        <v>0</v>
      </c>
      <c r="J226" s="15">
        <v>0</v>
      </c>
      <c r="K226" s="3">
        <v>4</v>
      </c>
      <c r="L226" s="19">
        <v>73</v>
      </c>
      <c r="M226" s="19">
        <v>45</v>
      </c>
      <c r="N226" s="19">
        <v>34</v>
      </c>
      <c r="O226" s="19">
        <v>28</v>
      </c>
      <c r="P226" s="14" t="s">
        <v>518</v>
      </c>
      <c r="Q226" s="14" t="s">
        <v>523</v>
      </c>
      <c r="R226" s="16" t="s">
        <v>513</v>
      </c>
    </row>
    <row r="227" spans="1:18" x14ac:dyDescent="0.3">
      <c r="A227" s="5">
        <v>45158</v>
      </c>
      <c r="B227" s="14" t="s">
        <v>541</v>
      </c>
      <c r="C227" s="14" t="s">
        <v>542</v>
      </c>
      <c r="D227" s="3" t="s">
        <v>543</v>
      </c>
      <c r="E227" s="3" t="s">
        <v>544</v>
      </c>
      <c r="F227" s="3" t="s">
        <v>561</v>
      </c>
      <c r="G227" s="3" t="s">
        <v>505</v>
      </c>
      <c r="H227" s="3">
        <v>660</v>
      </c>
      <c r="I227" s="3">
        <v>17</v>
      </c>
      <c r="J227" s="15">
        <v>1.53</v>
      </c>
      <c r="K227" s="3">
        <v>44</v>
      </c>
      <c r="L227" s="19">
        <v>336</v>
      </c>
      <c r="M227" s="19">
        <v>168</v>
      </c>
      <c r="N227" s="19">
        <v>147</v>
      </c>
      <c r="O227" s="19">
        <v>126</v>
      </c>
      <c r="P227" s="14" t="s">
        <v>518</v>
      </c>
      <c r="Q227" s="14" t="s">
        <v>523</v>
      </c>
      <c r="R227" s="16" t="s">
        <v>513</v>
      </c>
    </row>
    <row r="228" spans="1:18" x14ac:dyDescent="0.3">
      <c r="A228" s="5">
        <v>45158</v>
      </c>
      <c r="B228" s="14" t="s">
        <v>541</v>
      </c>
      <c r="C228" s="14" t="s">
        <v>542</v>
      </c>
      <c r="D228" s="3" t="s">
        <v>543</v>
      </c>
      <c r="E228" s="3" t="s">
        <v>550</v>
      </c>
      <c r="F228" s="3" t="s">
        <v>561</v>
      </c>
      <c r="G228" s="3" t="s">
        <v>505</v>
      </c>
      <c r="H228" s="3">
        <v>26</v>
      </c>
      <c r="I228" s="3">
        <v>0</v>
      </c>
      <c r="J228" s="15">
        <v>0</v>
      </c>
      <c r="K228" s="3">
        <v>0</v>
      </c>
      <c r="L228" s="19">
        <v>17</v>
      </c>
      <c r="M228" s="19">
        <v>0</v>
      </c>
      <c r="N228" s="19">
        <v>0</v>
      </c>
      <c r="O228" s="19">
        <v>0</v>
      </c>
      <c r="P228" s="14" t="s">
        <v>518</v>
      </c>
      <c r="Q228" s="14" t="s">
        <v>523</v>
      </c>
      <c r="R228" s="16" t="s">
        <v>513</v>
      </c>
    </row>
    <row r="229" spans="1:18" x14ac:dyDescent="0.3">
      <c r="A229" s="5">
        <v>45158</v>
      </c>
      <c r="B229" s="14" t="s">
        <v>541</v>
      </c>
      <c r="C229" s="14" t="s">
        <v>542</v>
      </c>
      <c r="D229" s="3" t="s">
        <v>543</v>
      </c>
      <c r="E229" s="3" t="s">
        <v>546</v>
      </c>
      <c r="F229" s="3" t="s">
        <v>561</v>
      </c>
      <c r="G229" s="3" t="s">
        <v>505</v>
      </c>
      <c r="H229" s="3">
        <v>29</v>
      </c>
      <c r="I229" s="3">
        <v>0</v>
      </c>
      <c r="J229" s="15">
        <v>0</v>
      </c>
      <c r="K229" s="3">
        <v>5</v>
      </c>
      <c r="L229" s="19">
        <v>23</v>
      </c>
      <c r="M229" s="19">
        <v>15</v>
      </c>
      <c r="N229" s="19">
        <v>12</v>
      </c>
      <c r="O229" s="19">
        <v>10</v>
      </c>
      <c r="P229" s="14" t="s">
        <v>518</v>
      </c>
      <c r="Q229" s="14" t="s">
        <v>523</v>
      </c>
      <c r="R229" s="16" t="s">
        <v>513</v>
      </c>
    </row>
    <row r="230" spans="1:18" x14ac:dyDescent="0.3">
      <c r="A230" s="5">
        <v>45158</v>
      </c>
      <c r="B230" s="14" t="s">
        <v>541</v>
      </c>
      <c r="C230" s="14" t="s">
        <v>542</v>
      </c>
      <c r="D230" s="3" t="s">
        <v>545</v>
      </c>
      <c r="E230" s="3" t="s">
        <v>544</v>
      </c>
      <c r="F230" s="3" t="s">
        <v>562</v>
      </c>
      <c r="G230" s="3" t="s">
        <v>505</v>
      </c>
      <c r="H230" s="3">
        <v>351709</v>
      </c>
      <c r="I230" s="3">
        <v>5165</v>
      </c>
      <c r="J230" s="15">
        <v>1446.2</v>
      </c>
      <c r="K230" s="3">
        <v>4513</v>
      </c>
      <c r="L230" s="19">
        <v>163721</v>
      </c>
      <c r="M230" s="19">
        <v>104458</v>
      </c>
      <c r="N230" s="19">
        <v>89510</v>
      </c>
      <c r="O230" s="19">
        <v>60951</v>
      </c>
      <c r="P230" s="14" t="s">
        <v>515</v>
      </c>
      <c r="Q230" s="14" t="s">
        <v>523</v>
      </c>
      <c r="R230" s="16" t="s">
        <v>513</v>
      </c>
    </row>
    <row r="231" spans="1:18" x14ac:dyDescent="0.3">
      <c r="A231" s="5">
        <v>45158</v>
      </c>
      <c r="B231" s="14" t="s">
        <v>541</v>
      </c>
      <c r="C231" s="14" t="s">
        <v>542</v>
      </c>
      <c r="D231" s="3" t="s">
        <v>545</v>
      </c>
      <c r="E231" s="3" t="s">
        <v>550</v>
      </c>
      <c r="F231" s="3" t="s">
        <v>562</v>
      </c>
      <c r="G231" s="3" t="s">
        <v>505</v>
      </c>
      <c r="H231" s="3">
        <v>1632</v>
      </c>
      <c r="I231" s="3">
        <v>9</v>
      </c>
      <c r="J231" s="15">
        <v>2.5200000000000005</v>
      </c>
      <c r="K231" s="3">
        <v>28</v>
      </c>
      <c r="L231" s="19">
        <v>856</v>
      </c>
      <c r="M231" s="19">
        <v>373</v>
      </c>
      <c r="N231" s="19">
        <v>302</v>
      </c>
      <c r="O231" s="19">
        <v>232</v>
      </c>
      <c r="P231" s="14" t="s">
        <v>515</v>
      </c>
      <c r="Q231" s="14" t="s">
        <v>523</v>
      </c>
      <c r="R231" s="16" t="s">
        <v>513</v>
      </c>
    </row>
    <row r="232" spans="1:18" x14ac:dyDescent="0.3">
      <c r="A232" s="5">
        <v>45158</v>
      </c>
      <c r="B232" s="14" t="s">
        <v>541</v>
      </c>
      <c r="C232" s="14" t="s">
        <v>542</v>
      </c>
      <c r="D232" s="3" t="s">
        <v>545</v>
      </c>
      <c r="E232" s="3" t="s">
        <v>546</v>
      </c>
      <c r="F232" s="3" t="s">
        <v>562</v>
      </c>
      <c r="G232" s="3" t="s">
        <v>505</v>
      </c>
      <c r="H232" s="3">
        <v>7264</v>
      </c>
      <c r="I232" s="3">
        <v>75</v>
      </c>
      <c r="J232" s="15">
        <v>21.000000000000004</v>
      </c>
      <c r="K232" s="3">
        <v>147</v>
      </c>
      <c r="L232" s="19">
        <v>3506</v>
      </c>
      <c r="M232" s="19">
        <v>1895</v>
      </c>
      <c r="N232" s="19">
        <v>1589</v>
      </c>
      <c r="O232" s="19">
        <v>1052</v>
      </c>
      <c r="P232" s="14" t="s">
        <v>515</v>
      </c>
      <c r="Q232" s="14" t="s">
        <v>523</v>
      </c>
      <c r="R232" s="16" t="s">
        <v>513</v>
      </c>
    </row>
    <row r="233" spans="1:18" x14ac:dyDescent="0.3">
      <c r="A233" s="5">
        <v>45158</v>
      </c>
      <c r="B233" s="14" t="s">
        <v>541</v>
      </c>
      <c r="C233" s="14" t="s">
        <v>542</v>
      </c>
      <c r="D233" s="3" t="s">
        <v>545</v>
      </c>
      <c r="E233" s="3" t="s">
        <v>544</v>
      </c>
      <c r="F233" s="3" t="s">
        <v>563</v>
      </c>
      <c r="G233" s="3" t="s">
        <v>499</v>
      </c>
      <c r="H233" s="3">
        <v>152685</v>
      </c>
      <c r="I233" s="3">
        <v>1141</v>
      </c>
      <c r="J233" s="15">
        <v>319.48</v>
      </c>
      <c r="K233" s="3">
        <v>761</v>
      </c>
      <c r="L233" s="19">
        <v>86786</v>
      </c>
      <c r="M233" s="19">
        <v>43912</v>
      </c>
      <c r="N233" s="19">
        <v>33759</v>
      </c>
      <c r="O233" s="19">
        <v>22231</v>
      </c>
      <c r="P233" s="14" t="s">
        <v>515</v>
      </c>
      <c r="Q233" s="14" t="s">
        <v>523</v>
      </c>
      <c r="R233" s="16" t="s">
        <v>513</v>
      </c>
    </row>
    <row r="234" spans="1:18" x14ac:dyDescent="0.3">
      <c r="A234" s="5">
        <v>45158</v>
      </c>
      <c r="B234" s="14" t="s">
        <v>541</v>
      </c>
      <c r="C234" s="14" t="s">
        <v>542</v>
      </c>
      <c r="D234" s="3" t="s">
        <v>545</v>
      </c>
      <c r="E234" s="3" t="s">
        <v>550</v>
      </c>
      <c r="F234" s="3" t="s">
        <v>563</v>
      </c>
      <c r="G234" s="3" t="s">
        <v>499</v>
      </c>
      <c r="H234" s="3">
        <v>883</v>
      </c>
      <c r="I234" s="3">
        <v>2</v>
      </c>
      <c r="J234" s="15">
        <v>0.56000000000000005</v>
      </c>
      <c r="K234" s="3">
        <v>28</v>
      </c>
      <c r="L234" s="19">
        <v>528</v>
      </c>
      <c r="M234" s="19">
        <v>255</v>
      </c>
      <c r="N234" s="19">
        <v>183</v>
      </c>
      <c r="O234" s="19">
        <v>128</v>
      </c>
      <c r="P234" s="14" t="s">
        <v>515</v>
      </c>
      <c r="Q234" s="14" t="s">
        <v>523</v>
      </c>
      <c r="R234" s="16" t="s">
        <v>513</v>
      </c>
    </row>
    <row r="235" spans="1:18" x14ac:dyDescent="0.3">
      <c r="A235" s="5">
        <v>45158</v>
      </c>
      <c r="B235" s="14" t="s">
        <v>541</v>
      </c>
      <c r="C235" s="14" t="s">
        <v>542</v>
      </c>
      <c r="D235" s="3" t="s">
        <v>545</v>
      </c>
      <c r="E235" s="3" t="s">
        <v>546</v>
      </c>
      <c r="F235" s="3" t="s">
        <v>563</v>
      </c>
      <c r="G235" s="3" t="s">
        <v>499</v>
      </c>
      <c r="H235" s="3">
        <v>4651</v>
      </c>
      <c r="I235" s="3">
        <v>32</v>
      </c>
      <c r="J235" s="15">
        <v>8.9600000000000009</v>
      </c>
      <c r="K235" s="3">
        <v>79</v>
      </c>
      <c r="L235" s="19">
        <v>3349</v>
      </c>
      <c r="M235" s="19">
        <v>1648</v>
      </c>
      <c r="N235" s="19">
        <v>1209</v>
      </c>
      <c r="O235" s="19">
        <v>970</v>
      </c>
      <c r="P235" s="14" t="s">
        <v>515</v>
      </c>
      <c r="Q235" s="14" t="s">
        <v>523</v>
      </c>
      <c r="R235" s="16" t="s">
        <v>513</v>
      </c>
    </row>
    <row r="236" spans="1:18" x14ac:dyDescent="0.3">
      <c r="A236" s="5">
        <v>45158</v>
      </c>
      <c r="B236" s="14" t="s">
        <v>541</v>
      </c>
      <c r="C236" s="14" t="s">
        <v>542</v>
      </c>
      <c r="D236" s="3" t="s">
        <v>545</v>
      </c>
      <c r="E236" s="3" t="s">
        <v>544</v>
      </c>
      <c r="F236" s="3" t="s">
        <v>564</v>
      </c>
      <c r="G236" s="3" t="s">
        <v>506</v>
      </c>
      <c r="H236" s="3">
        <v>8692</v>
      </c>
      <c r="I236" s="3">
        <v>49</v>
      </c>
      <c r="J236" s="15">
        <v>13.72</v>
      </c>
      <c r="K236" s="3">
        <v>453</v>
      </c>
      <c r="L236" s="19">
        <v>5903</v>
      </c>
      <c r="M236" s="19">
        <v>3492</v>
      </c>
      <c r="N236" s="19">
        <v>2663</v>
      </c>
      <c r="O236" s="19">
        <v>1763</v>
      </c>
      <c r="P236" s="14" t="s">
        <v>515</v>
      </c>
      <c r="Q236" s="14" t="s">
        <v>523</v>
      </c>
      <c r="R236" s="16" t="s">
        <v>513</v>
      </c>
    </row>
    <row r="237" spans="1:18" x14ac:dyDescent="0.3">
      <c r="A237" s="5">
        <v>45158</v>
      </c>
      <c r="B237" s="14" t="s">
        <v>541</v>
      </c>
      <c r="C237" s="14" t="s">
        <v>542</v>
      </c>
      <c r="D237" s="3" t="s">
        <v>545</v>
      </c>
      <c r="E237" s="3" t="s">
        <v>550</v>
      </c>
      <c r="F237" s="3" t="s">
        <v>564</v>
      </c>
      <c r="G237" s="3" t="s">
        <v>506</v>
      </c>
      <c r="H237" s="3">
        <v>192</v>
      </c>
      <c r="I237" s="3">
        <v>2</v>
      </c>
      <c r="J237" s="15">
        <v>0.56000000000000005</v>
      </c>
      <c r="K237" s="3">
        <v>19</v>
      </c>
      <c r="L237" s="19">
        <v>135</v>
      </c>
      <c r="M237" s="19">
        <v>75</v>
      </c>
      <c r="N237" s="19">
        <v>57</v>
      </c>
      <c r="O237" s="19">
        <v>39</v>
      </c>
      <c r="P237" s="14" t="s">
        <v>515</v>
      </c>
      <c r="Q237" s="14" t="s">
        <v>523</v>
      </c>
      <c r="R237" s="16" t="s">
        <v>513</v>
      </c>
    </row>
    <row r="238" spans="1:18" x14ac:dyDescent="0.3">
      <c r="A238" s="5">
        <v>45158</v>
      </c>
      <c r="B238" s="14" t="s">
        <v>541</v>
      </c>
      <c r="C238" s="14" t="s">
        <v>542</v>
      </c>
      <c r="D238" s="3" t="s">
        <v>545</v>
      </c>
      <c r="E238" s="3" t="s">
        <v>546</v>
      </c>
      <c r="F238" s="3" t="s">
        <v>564</v>
      </c>
      <c r="G238" s="3" t="s">
        <v>506</v>
      </c>
      <c r="H238" s="3">
        <v>583</v>
      </c>
      <c r="I238" s="3">
        <v>4</v>
      </c>
      <c r="J238" s="15">
        <v>1.1200000000000001</v>
      </c>
      <c r="K238" s="3">
        <v>74</v>
      </c>
      <c r="L238" s="19">
        <v>295</v>
      </c>
      <c r="M238" s="19">
        <v>180</v>
      </c>
      <c r="N238" s="19">
        <v>125</v>
      </c>
      <c r="O238" s="19">
        <v>91</v>
      </c>
      <c r="P238" s="14" t="s">
        <v>515</v>
      </c>
      <c r="Q238" s="14" t="s">
        <v>523</v>
      </c>
      <c r="R238" s="16" t="s">
        <v>513</v>
      </c>
    </row>
    <row r="239" spans="1:18" x14ac:dyDescent="0.3">
      <c r="A239" s="5">
        <v>45158</v>
      </c>
      <c r="B239" s="14" t="s">
        <v>541</v>
      </c>
      <c r="C239" s="14" t="s">
        <v>542</v>
      </c>
      <c r="D239" s="3" t="s">
        <v>545</v>
      </c>
      <c r="E239" s="3" t="s">
        <v>544</v>
      </c>
      <c r="F239" s="3" t="s">
        <v>565</v>
      </c>
      <c r="G239" s="3" t="s">
        <v>507</v>
      </c>
      <c r="H239" s="3">
        <v>21123</v>
      </c>
      <c r="I239" s="3">
        <v>97</v>
      </c>
      <c r="J239" s="15">
        <v>27.160000000000004</v>
      </c>
      <c r="K239" s="3">
        <v>982</v>
      </c>
      <c r="L239" s="19">
        <v>8789</v>
      </c>
      <c r="M239" s="19">
        <v>4835</v>
      </c>
      <c r="N239" s="19">
        <v>3745</v>
      </c>
      <c r="O239" s="19">
        <v>2159</v>
      </c>
      <c r="P239" s="14" t="s">
        <v>515</v>
      </c>
      <c r="Q239" s="14" t="s">
        <v>523</v>
      </c>
      <c r="R239" s="16" t="s">
        <v>513</v>
      </c>
    </row>
    <row r="240" spans="1:18" x14ac:dyDescent="0.3">
      <c r="A240" s="5">
        <v>45158</v>
      </c>
      <c r="B240" s="14" t="s">
        <v>541</v>
      </c>
      <c r="C240" s="14" t="s">
        <v>542</v>
      </c>
      <c r="D240" s="3" t="s">
        <v>545</v>
      </c>
      <c r="E240" s="3" t="s">
        <v>550</v>
      </c>
      <c r="F240" s="3" t="s">
        <v>565</v>
      </c>
      <c r="G240" s="3" t="s">
        <v>507</v>
      </c>
      <c r="H240" s="3">
        <v>699</v>
      </c>
      <c r="I240" s="3">
        <v>5</v>
      </c>
      <c r="J240" s="15">
        <v>1.4000000000000001</v>
      </c>
      <c r="K240" s="3">
        <v>28</v>
      </c>
      <c r="L240" s="19">
        <v>294</v>
      </c>
      <c r="M240" s="19">
        <v>137</v>
      </c>
      <c r="N240" s="19">
        <v>102</v>
      </c>
      <c r="O240" s="19">
        <v>67</v>
      </c>
      <c r="P240" s="14" t="s">
        <v>515</v>
      </c>
      <c r="Q240" s="14" t="s">
        <v>523</v>
      </c>
      <c r="R240" s="16" t="s">
        <v>513</v>
      </c>
    </row>
    <row r="241" spans="1:18" x14ac:dyDescent="0.3">
      <c r="A241" s="5">
        <v>45158</v>
      </c>
      <c r="B241" s="14" t="s">
        <v>541</v>
      </c>
      <c r="C241" s="14" t="s">
        <v>542</v>
      </c>
      <c r="D241" s="3" t="s">
        <v>545</v>
      </c>
      <c r="E241" s="3" t="s">
        <v>546</v>
      </c>
      <c r="F241" s="3" t="s">
        <v>565</v>
      </c>
      <c r="G241" s="3" t="s">
        <v>507</v>
      </c>
      <c r="H241" s="3">
        <v>1210</v>
      </c>
      <c r="I241" s="3">
        <v>5</v>
      </c>
      <c r="J241" s="15">
        <v>1.4000000000000001</v>
      </c>
      <c r="K241" s="3">
        <v>77</v>
      </c>
      <c r="L241" s="19">
        <v>475</v>
      </c>
      <c r="M241" s="19">
        <v>243</v>
      </c>
      <c r="N241" s="19">
        <v>188</v>
      </c>
      <c r="O241" s="19">
        <v>116</v>
      </c>
      <c r="P241" s="14" t="s">
        <v>515</v>
      </c>
      <c r="Q241" s="14" t="s">
        <v>523</v>
      </c>
      <c r="R241" s="16" t="s">
        <v>513</v>
      </c>
    </row>
    <row r="242" spans="1:18" x14ac:dyDescent="0.3">
      <c r="A242" s="5">
        <v>45158</v>
      </c>
      <c r="B242" s="14" t="s">
        <v>541</v>
      </c>
      <c r="C242" s="14" t="s">
        <v>542</v>
      </c>
      <c r="D242" s="3" t="s">
        <v>545</v>
      </c>
      <c r="E242" s="3" t="s">
        <v>544</v>
      </c>
      <c r="F242" s="3" t="s">
        <v>566</v>
      </c>
      <c r="G242" s="3" t="s">
        <v>503</v>
      </c>
      <c r="H242" s="3">
        <v>6377</v>
      </c>
      <c r="I242" s="3">
        <v>30</v>
      </c>
      <c r="J242" s="15">
        <v>8.4</v>
      </c>
      <c r="K242" s="3">
        <v>358</v>
      </c>
      <c r="L242" s="19">
        <v>3386</v>
      </c>
      <c r="M242" s="19">
        <v>1735</v>
      </c>
      <c r="N242" s="19">
        <v>1310</v>
      </c>
      <c r="O242" s="19">
        <v>881</v>
      </c>
      <c r="P242" s="14" t="s">
        <v>515</v>
      </c>
      <c r="Q242" s="14" t="s">
        <v>523</v>
      </c>
      <c r="R242" s="16" t="s">
        <v>513</v>
      </c>
    </row>
    <row r="243" spans="1:18" x14ac:dyDescent="0.3">
      <c r="A243" s="5">
        <v>45158</v>
      </c>
      <c r="B243" s="14" t="s">
        <v>541</v>
      </c>
      <c r="C243" s="14" t="s">
        <v>542</v>
      </c>
      <c r="D243" s="3" t="s">
        <v>545</v>
      </c>
      <c r="E243" s="3" t="s">
        <v>550</v>
      </c>
      <c r="F243" s="3" t="s">
        <v>566</v>
      </c>
      <c r="G243" s="3" t="s">
        <v>503</v>
      </c>
      <c r="H243" s="3">
        <v>478</v>
      </c>
      <c r="I243" s="3">
        <v>1</v>
      </c>
      <c r="J243" s="15">
        <v>0.28000000000000003</v>
      </c>
      <c r="K243" s="3">
        <v>13</v>
      </c>
      <c r="L243" s="19">
        <v>344</v>
      </c>
      <c r="M243" s="19">
        <v>140</v>
      </c>
      <c r="N243" s="19">
        <v>102</v>
      </c>
      <c r="O243" s="19">
        <v>76</v>
      </c>
      <c r="P243" s="14" t="s">
        <v>515</v>
      </c>
      <c r="Q243" s="14" t="s">
        <v>523</v>
      </c>
      <c r="R243" s="16" t="s">
        <v>513</v>
      </c>
    </row>
    <row r="244" spans="1:18" x14ac:dyDescent="0.3">
      <c r="A244" s="5">
        <v>45158</v>
      </c>
      <c r="B244" s="14" t="s">
        <v>541</v>
      </c>
      <c r="C244" s="14" t="s">
        <v>542</v>
      </c>
      <c r="D244" s="3" t="s">
        <v>545</v>
      </c>
      <c r="E244" s="3" t="s">
        <v>546</v>
      </c>
      <c r="F244" s="3" t="s">
        <v>566</v>
      </c>
      <c r="G244" s="3" t="s">
        <v>503</v>
      </c>
      <c r="H244" s="3">
        <v>524</v>
      </c>
      <c r="I244" s="3">
        <v>4</v>
      </c>
      <c r="J244" s="15">
        <v>1.1200000000000001</v>
      </c>
      <c r="K244" s="3">
        <v>92</v>
      </c>
      <c r="L244" s="19">
        <v>448</v>
      </c>
      <c r="M244" s="19">
        <v>225</v>
      </c>
      <c r="N244" s="19">
        <v>163</v>
      </c>
      <c r="O244" s="19">
        <v>111</v>
      </c>
      <c r="P244" s="14" t="s">
        <v>515</v>
      </c>
      <c r="Q244" s="14" t="s">
        <v>523</v>
      </c>
      <c r="R244" s="16" t="s">
        <v>513</v>
      </c>
    </row>
    <row r="245" spans="1:18" x14ac:dyDescent="0.3">
      <c r="A245" s="5">
        <v>45158</v>
      </c>
      <c r="B245" s="14" t="s">
        <v>541</v>
      </c>
      <c r="C245" s="14" t="s">
        <v>542</v>
      </c>
      <c r="D245" s="3" t="s">
        <v>547</v>
      </c>
      <c r="E245" s="3" t="s">
        <v>544</v>
      </c>
      <c r="F245" s="3" t="s">
        <v>567</v>
      </c>
      <c r="G245" s="3" t="s">
        <v>498</v>
      </c>
      <c r="H245" s="3">
        <v>10872</v>
      </c>
      <c r="I245" s="3">
        <v>98</v>
      </c>
      <c r="J245" s="15">
        <v>27.44</v>
      </c>
      <c r="K245" s="3">
        <v>558</v>
      </c>
      <c r="L245" s="19">
        <v>10054</v>
      </c>
      <c r="M245" s="19">
        <v>5431</v>
      </c>
      <c r="N245" s="19">
        <v>4082</v>
      </c>
      <c r="O245" s="19">
        <v>2989</v>
      </c>
      <c r="P245" s="14" t="s">
        <v>521</v>
      </c>
      <c r="Q245" s="14" t="s">
        <v>523</v>
      </c>
      <c r="R245" s="16" t="s">
        <v>514</v>
      </c>
    </row>
    <row r="246" spans="1:18" x14ac:dyDescent="0.3">
      <c r="A246" s="5">
        <v>45158</v>
      </c>
      <c r="B246" s="14" t="s">
        <v>541</v>
      </c>
      <c r="C246" s="14" t="s">
        <v>542</v>
      </c>
      <c r="D246" s="3" t="s">
        <v>547</v>
      </c>
      <c r="E246" s="3" t="s">
        <v>550</v>
      </c>
      <c r="F246" s="3" t="s">
        <v>567</v>
      </c>
      <c r="G246" s="3" t="s">
        <v>498</v>
      </c>
      <c r="H246" s="3">
        <v>5712</v>
      </c>
      <c r="I246" s="3">
        <v>49</v>
      </c>
      <c r="J246" s="15">
        <v>13.72</v>
      </c>
      <c r="K246" s="3">
        <v>40</v>
      </c>
      <c r="L246" s="19">
        <v>4406</v>
      </c>
      <c r="M246" s="19">
        <v>2285</v>
      </c>
      <c r="N246" s="19">
        <v>1836</v>
      </c>
      <c r="O246" s="19">
        <v>1550</v>
      </c>
      <c r="P246" s="14" t="s">
        <v>521</v>
      </c>
      <c r="Q246" s="14" t="s">
        <v>523</v>
      </c>
      <c r="R246" s="16" t="s">
        <v>514</v>
      </c>
    </row>
    <row r="247" spans="1:18" x14ac:dyDescent="0.3">
      <c r="A247" s="5">
        <v>45158</v>
      </c>
      <c r="B247" s="14" t="s">
        <v>541</v>
      </c>
      <c r="C247" s="14" t="s">
        <v>542</v>
      </c>
      <c r="D247" s="3" t="s">
        <v>547</v>
      </c>
      <c r="E247" s="3" t="s">
        <v>546</v>
      </c>
      <c r="F247" s="3" t="s">
        <v>567</v>
      </c>
      <c r="G247" s="3" t="s">
        <v>498</v>
      </c>
      <c r="H247" s="3">
        <v>2512</v>
      </c>
      <c r="I247" s="3">
        <v>20</v>
      </c>
      <c r="J247" s="15">
        <v>5.6000000000000005</v>
      </c>
      <c r="K247" s="3">
        <v>98</v>
      </c>
      <c r="L247" s="19">
        <v>2021</v>
      </c>
      <c r="M247" s="19">
        <v>1201</v>
      </c>
      <c r="N247" s="19">
        <v>964</v>
      </c>
      <c r="O247" s="19">
        <v>787</v>
      </c>
      <c r="P247" s="14" t="s">
        <v>521</v>
      </c>
      <c r="Q247" s="14" t="s">
        <v>523</v>
      </c>
      <c r="R247" s="16" t="s">
        <v>514</v>
      </c>
    </row>
    <row r="248" spans="1:18" x14ac:dyDescent="0.3">
      <c r="A248" s="5">
        <v>45158</v>
      </c>
      <c r="B248" s="14" t="s">
        <v>541</v>
      </c>
      <c r="C248" s="14" t="s">
        <v>542</v>
      </c>
      <c r="D248" s="3" t="s">
        <v>547</v>
      </c>
      <c r="E248" s="3" t="s">
        <v>544</v>
      </c>
      <c r="F248" s="3" t="s">
        <v>568</v>
      </c>
      <c r="G248" s="3" t="s">
        <v>500</v>
      </c>
      <c r="H248" s="3">
        <v>6109</v>
      </c>
      <c r="I248" s="3">
        <v>79</v>
      </c>
      <c r="J248" s="15">
        <v>22.12</v>
      </c>
      <c r="K248" s="3">
        <v>502</v>
      </c>
      <c r="L248" s="19">
        <v>5209</v>
      </c>
      <c r="M248" s="19">
        <v>2440</v>
      </c>
      <c r="N248" s="19">
        <v>1736</v>
      </c>
      <c r="O248" s="19">
        <v>1131</v>
      </c>
      <c r="P248" s="14" t="s">
        <v>521</v>
      </c>
      <c r="Q248" s="14" t="s">
        <v>523</v>
      </c>
      <c r="R248" s="16" t="s">
        <v>514</v>
      </c>
    </row>
    <row r="249" spans="1:18" x14ac:dyDescent="0.3">
      <c r="A249" s="5">
        <v>45158</v>
      </c>
      <c r="B249" s="14" t="s">
        <v>541</v>
      </c>
      <c r="C249" s="14" t="s">
        <v>542</v>
      </c>
      <c r="D249" s="3" t="s">
        <v>547</v>
      </c>
      <c r="E249" s="3" t="s">
        <v>550</v>
      </c>
      <c r="F249" s="3" t="s">
        <v>568</v>
      </c>
      <c r="G249" s="3" t="s">
        <v>500</v>
      </c>
      <c r="H249" s="3">
        <v>2437</v>
      </c>
      <c r="I249" s="3">
        <v>45</v>
      </c>
      <c r="J249" s="15">
        <v>12.600000000000001</v>
      </c>
      <c r="K249" s="3">
        <v>102</v>
      </c>
      <c r="L249" s="19">
        <v>2016</v>
      </c>
      <c r="M249" s="19">
        <v>851</v>
      </c>
      <c r="N249" s="19">
        <v>636</v>
      </c>
      <c r="O249" s="19">
        <v>397</v>
      </c>
      <c r="P249" s="14" t="s">
        <v>521</v>
      </c>
      <c r="Q249" s="14" t="s">
        <v>523</v>
      </c>
      <c r="R249" s="16" t="s">
        <v>514</v>
      </c>
    </row>
    <row r="250" spans="1:18" x14ac:dyDescent="0.3">
      <c r="A250" s="5">
        <v>45158</v>
      </c>
      <c r="B250" s="14" t="s">
        <v>541</v>
      </c>
      <c r="C250" s="14" t="s">
        <v>542</v>
      </c>
      <c r="D250" s="3" t="s">
        <v>547</v>
      </c>
      <c r="E250" s="3" t="s">
        <v>546</v>
      </c>
      <c r="F250" s="3" t="s">
        <v>568</v>
      </c>
      <c r="G250" s="3" t="s">
        <v>500</v>
      </c>
      <c r="H250" s="3">
        <v>1284</v>
      </c>
      <c r="I250" s="3">
        <v>29</v>
      </c>
      <c r="J250" s="15">
        <v>8.120000000000001</v>
      </c>
      <c r="K250" s="3">
        <v>185</v>
      </c>
      <c r="L250" s="19">
        <v>953</v>
      </c>
      <c r="M250" s="19">
        <v>450</v>
      </c>
      <c r="N250" s="19">
        <v>330</v>
      </c>
      <c r="O250" s="19">
        <v>238</v>
      </c>
      <c r="P250" s="14" t="s">
        <v>521</v>
      </c>
      <c r="Q250" s="14" t="s">
        <v>523</v>
      </c>
      <c r="R250" s="16" t="s">
        <v>514</v>
      </c>
    </row>
    <row r="251" spans="1:18" x14ac:dyDescent="0.3">
      <c r="A251" s="5">
        <v>45158</v>
      </c>
      <c r="B251" s="14" t="s">
        <v>541</v>
      </c>
      <c r="C251" s="14" t="s">
        <v>542</v>
      </c>
      <c r="D251" s="3" t="s">
        <v>547</v>
      </c>
      <c r="E251" s="3" t="s">
        <v>544</v>
      </c>
      <c r="F251" s="3" t="s">
        <v>569</v>
      </c>
      <c r="G251" s="3" t="s">
        <v>506</v>
      </c>
      <c r="H251" s="3">
        <v>4668</v>
      </c>
      <c r="I251" s="3">
        <v>33</v>
      </c>
      <c r="J251" s="15">
        <v>9.24</v>
      </c>
      <c r="K251" s="3">
        <v>230</v>
      </c>
      <c r="L251" s="19">
        <v>4138</v>
      </c>
      <c r="M251" s="19">
        <v>2181</v>
      </c>
      <c r="N251" s="19">
        <v>1835</v>
      </c>
      <c r="O251" s="19">
        <v>1177</v>
      </c>
      <c r="P251" s="14" t="s">
        <v>521</v>
      </c>
      <c r="Q251" s="14" t="s">
        <v>523</v>
      </c>
      <c r="R251" s="16" t="s">
        <v>514</v>
      </c>
    </row>
    <row r="252" spans="1:18" x14ac:dyDescent="0.3">
      <c r="A252" s="5">
        <v>45158</v>
      </c>
      <c r="B252" s="14" t="s">
        <v>541</v>
      </c>
      <c r="C252" s="14" t="s">
        <v>542</v>
      </c>
      <c r="D252" s="3" t="s">
        <v>547</v>
      </c>
      <c r="E252" s="3" t="s">
        <v>550</v>
      </c>
      <c r="F252" s="3" t="s">
        <v>569</v>
      </c>
      <c r="G252" s="3" t="s">
        <v>506</v>
      </c>
      <c r="H252" s="3">
        <v>528</v>
      </c>
      <c r="I252" s="3">
        <v>4</v>
      </c>
      <c r="J252" s="15">
        <v>1.1200000000000001</v>
      </c>
      <c r="K252" s="3">
        <v>46</v>
      </c>
      <c r="L252" s="19">
        <v>389</v>
      </c>
      <c r="M252" s="19">
        <v>216</v>
      </c>
      <c r="N252" s="19">
        <v>191</v>
      </c>
      <c r="O252" s="19">
        <v>119</v>
      </c>
      <c r="P252" s="14" t="s">
        <v>521</v>
      </c>
      <c r="Q252" s="14" t="s">
        <v>523</v>
      </c>
      <c r="R252" s="16" t="s">
        <v>514</v>
      </c>
    </row>
    <row r="253" spans="1:18" x14ac:dyDescent="0.3">
      <c r="A253" s="5">
        <v>45158</v>
      </c>
      <c r="B253" s="14" t="s">
        <v>541</v>
      </c>
      <c r="C253" s="14" t="s">
        <v>542</v>
      </c>
      <c r="D253" s="3" t="s">
        <v>547</v>
      </c>
      <c r="E253" s="3" t="s">
        <v>546</v>
      </c>
      <c r="F253" s="3" t="s">
        <v>569</v>
      </c>
      <c r="G253" s="3" t="s">
        <v>506</v>
      </c>
      <c r="H253" s="3">
        <v>3626</v>
      </c>
      <c r="I253" s="3">
        <v>15</v>
      </c>
      <c r="J253" s="15">
        <v>4.2</v>
      </c>
      <c r="K253" s="3">
        <v>92</v>
      </c>
      <c r="L253" s="19">
        <v>2471</v>
      </c>
      <c r="M253" s="19">
        <v>1527</v>
      </c>
      <c r="N253" s="19">
        <v>1307</v>
      </c>
      <c r="O253" s="19">
        <v>1059</v>
      </c>
      <c r="P253" s="14" t="s">
        <v>521</v>
      </c>
      <c r="Q253" s="14" t="s">
        <v>523</v>
      </c>
      <c r="R253" s="16" t="s">
        <v>514</v>
      </c>
    </row>
    <row r="254" spans="1:18" x14ac:dyDescent="0.3">
      <c r="A254" s="5">
        <v>45158</v>
      </c>
      <c r="B254" s="14" t="s">
        <v>541</v>
      </c>
      <c r="C254" s="14" t="s">
        <v>542</v>
      </c>
      <c r="D254" s="3" t="s">
        <v>547</v>
      </c>
      <c r="E254" s="3" t="s">
        <v>544</v>
      </c>
      <c r="F254" s="3" t="s">
        <v>570</v>
      </c>
      <c r="G254" s="3" t="s">
        <v>504</v>
      </c>
      <c r="H254" s="3">
        <v>3985</v>
      </c>
      <c r="I254" s="3">
        <v>36</v>
      </c>
      <c r="J254" s="15">
        <v>10.080000000000002</v>
      </c>
      <c r="K254" s="3">
        <v>89</v>
      </c>
      <c r="L254" s="19">
        <v>2034</v>
      </c>
      <c r="M254" s="19">
        <v>1181</v>
      </c>
      <c r="N254" s="19">
        <v>871</v>
      </c>
      <c r="O254" s="19">
        <v>707</v>
      </c>
      <c r="P254" s="14" t="s">
        <v>521</v>
      </c>
      <c r="Q254" s="14" t="s">
        <v>523</v>
      </c>
      <c r="R254" s="16" t="s">
        <v>514</v>
      </c>
    </row>
    <row r="255" spans="1:18" x14ac:dyDescent="0.3">
      <c r="A255" s="5">
        <v>45158</v>
      </c>
      <c r="B255" s="14" t="s">
        <v>541</v>
      </c>
      <c r="C255" s="14" t="s">
        <v>542</v>
      </c>
      <c r="D255" s="3" t="s">
        <v>547</v>
      </c>
      <c r="E255" s="3" t="s">
        <v>550</v>
      </c>
      <c r="F255" s="3" t="s">
        <v>570</v>
      </c>
      <c r="G255" s="3" t="s">
        <v>504</v>
      </c>
      <c r="H255" s="3">
        <v>395</v>
      </c>
      <c r="I255" s="3">
        <v>2</v>
      </c>
      <c r="J255" s="15">
        <v>0.56000000000000005</v>
      </c>
      <c r="K255" s="3">
        <v>17</v>
      </c>
      <c r="L255" s="19">
        <v>267</v>
      </c>
      <c r="M255" s="19">
        <v>124</v>
      </c>
      <c r="N255" s="19">
        <v>86</v>
      </c>
      <c r="O255" s="19">
        <v>71</v>
      </c>
      <c r="P255" s="14" t="s">
        <v>521</v>
      </c>
      <c r="Q255" s="14" t="s">
        <v>523</v>
      </c>
      <c r="R255" s="16" t="s">
        <v>514</v>
      </c>
    </row>
    <row r="256" spans="1:18" x14ac:dyDescent="0.3">
      <c r="A256" s="5">
        <v>45158</v>
      </c>
      <c r="B256" s="14" t="s">
        <v>541</v>
      </c>
      <c r="C256" s="14" t="s">
        <v>542</v>
      </c>
      <c r="D256" s="3" t="s">
        <v>547</v>
      </c>
      <c r="E256" s="3" t="s">
        <v>546</v>
      </c>
      <c r="F256" s="3" t="s">
        <v>570</v>
      </c>
      <c r="G256" s="3" t="s">
        <v>504</v>
      </c>
      <c r="H256" s="3">
        <v>486</v>
      </c>
      <c r="I256" s="3">
        <v>8</v>
      </c>
      <c r="J256" s="15">
        <v>2.2400000000000002</v>
      </c>
      <c r="K256" s="3">
        <v>26</v>
      </c>
      <c r="L256" s="19">
        <v>303</v>
      </c>
      <c r="M256" s="19">
        <v>123</v>
      </c>
      <c r="N256" s="19">
        <v>92</v>
      </c>
      <c r="O256" s="19">
        <v>68</v>
      </c>
      <c r="P256" s="14" t="s">
        <v>521</v>
      </c>
      <c r="Q256" s="14" t="s">
        <v>523</v>
      </c>
      <c r="R256" s="16" t="s">
        <v>514</v>
      </c>
    </row>
    <row r="257" spans="1:18" x14ac:dyDescent="0.3">
      <c r="A257" s="5">
        <v>45158</v>
      </c>
      <c r="B257" s="14" t="s">
        <v>541</v>
      </c>
      <c r="C257" s="14" t="s">
        <v>542</v>
      </c>
      <c r="D257" s="3" t="s">
        <v>547</v>
      </c>
      <c r="E257" s="3" t="s">
        <v>544</v>
      </c>
      <c r="F257" s="3" t="s">
        <v>571</v>
      </c>
      <c r="G257" s="3" t="s">
        <v>499</v>
      </c>
      <c r="H257" s="3">
        <v>15989</v>
      </c>
      <c r="I257" s="3">
        <v>216</v>
      </c>
      <c r="J257" s="15">
        <v>60.480000000000004</v>
      </c>
      <c r="K257" s="3">
        <v>955</v>
      </c>
      <c r="L257" s="19">
        <v>15023</v>
      </c>
      <c r="M257" s="19">
        <v>7385</v>
      </c>
      <c r="N257" s="19">
        <v>5529</v>
      </c>
      <c r="O257" s="19">
        <v>4020</v>
      </c>
      <c r="P257" s="14" t="s">
        <v>521</v>
      </c>
      <c r="Q257" s="14" t="s">
        <v>523</v>
      </c>
      <c r="R257" s="16" t="s">
        <v>514</v>
      </c>
    </row>
    <row r="258" spans="1:18" x14ac:dyDescent="0.3">
      <c r="A258" s="5">
        <v>45158</v>
      </c>
      <c r="B258" s="14" t="s">
        <v>541</v>
      </c>
      <c r="C258" s="14" t="s">
        <v>542</v>
      </c>
      <c r="D258" s="3" t="s">
        <v>547</v>
      </c>
      <c r="E258" s="3" t="s">
        <v>550</v>
      </c>
      <c r="F258" s="3" t="s">
        <v>571</v>
      </c>
      <c r="G258" s="3" t="s">
        <v>499</v>
      </c>
      <c r="H258" s="3">
        <v>2316</v>
      </c>
      <c r="I258" s="3">
        <v>34</v>
      </c>
      <c r="J258" s="15">
        <v>9.5200000000000014</v>
      </c>
      <c r="K258" s="3">
        <v>48</v>
      </c>
      <c r="L258" s="19">
        <v>2115</v>
      </c>
      <c r="M258" s="19">
        <v>1064</v>
      </c>
      <c r="N258" s="19">
        <v>791</v>
      </c>
      <c r="O258" s="19">
        <v>575</v>
      </c>
      <c r="P258" s="14" t="s">
        <v>521</v>
      </c>
      <c r="Q258" s="14" t="s">
        <v>523</v>
      </c>
      <c r="R258" s="16" t="s">
        <v>514</v>
      </c>
    </row>
    <row r="259" spans="1:18" x14ac:dyDescent="0.3">
      <c r="A259" s="5">
        <v>45158</v>
      </c>
      <c r="B259" s="14" t="s">
        <v>541</v>
      </c>
      <c r="C259" s="14" t="s">
        <v>542</v>
      </c>
      <c r="D259" s="3" t="s">
        <v>547</v>
      </c>
      <c r="E259" s="3" t="s">
        <v>546</v>
      </c>
      <c r="F259" s="3" t="s">
        <v>571</v>
      </c>
      <c r="G259" s="3" t="s">
        <v>499</v>
      </c>
      <c r="H259" s="3">
        <v>2847</v>
      </c>
      <c r="I259" s="3">
        <v>40</v>
      </c>
      <c r="J259" s="15">
        <v>11.200000000000001</v>
      </c>
      <c r="K259" s="3">
        <v>99</v>
      </c>
      <c r="L259" s="19">
        <v>2393</v>
      </c>
      <c r="M259" s="19">
        <v>1390</v>
      </c>
      <c r="N259" s="19">
        <v>1119</v>
      </c>
      <c r="O259" s="19">
        <v>888</v>
      </c>
      <c r="P259" s="14" t="s">
        <v>521</v>
      </c>
      <c r="Q259" s="14" t="s">
        <v>523</v>
      </c>
      <c r="R259" s="16" t="s">
        <v>514</v>
      </c>
    </row>
    <row r="260" spans="1:18" x14ac:dyDescent="0.3">
      <c r="A260" s="5">
        <v>45158</v>
      </c>
      <c r="B260" s="14" t="s">
        <v>541</v>
      </c>
      <c r="C260" s="14" t="s">
        <v>542</v>
      </c>
      <c r="D260" s="3" t="s">
        <v>548</v>
      </c>
      <c r="E260" s="3" t="s">
        <v>544</v>
      </c>
      <c r="F260" s="3" t="s">
        <v>572</v>
      </c>
      <c r="G260" s="3" t="s">
        <v>502</v>
      </c>
      <c r="H260" s="3">
        <v>41391</v>
      </c>
      <c r="I260" s="3">
        <v>210</v>
      </c>
      <c r="J260" s="15">
        <v>37.799999999999997</v>
      </c>
      <c r="K260" s="3">
        <v>1989</v>
      </c>
      <c r="L260" s="19">
        <v>20716</v>
      </c>
      <c r="M260" s="19">
        <v>10426</v>
      </c>
      <c r="N260" s="19">
        <v>7248</v>
      </c>
      <c r="O260" s="19">
        <v>5170</v>
      </c>
      <c r="P260" s="14" t="s">
        <v>519</v>
      </c>
      <c r="Q260" s="14" t="s">
        <v>523</v>
      </c>
      <c r="R260" s="16" t="s">
        <v>520</v>
      </c>
    </row>
    <row r="261" spans="1:18" x14ac:dyDescent="0.3">
      <c r="A261" s="5">
        <v>45158</v>
      </c>
      <c r="B261" s="14" t="s">
        <v>541</v>
      </c>
      <c r="C261" s="14" t="s">
        <v>542</v>
      </c>
      <c r="D261" s="3" t="s">
        <v>548</v>
      </c>
      <c r="E261" s="3" t="s">
        <v>550</v>
      </c>
      <c r="F261" s="3" t="s">
        <v>572</v>
      </c>
      <c r="G261" s="3" t="s">
        <v>502</v>
      </c>
      <c r="H261" s="3">
        <v>478</v>
      </c>
      <c r="I261" s="3">
        <v>3</v>
      </c>
      <c r="J261" s="15">
        <v>0.54</v>
      </c>
      <c r="K261" s="3">
        <v>24</v>
      </c>
      <c r="L261" s="19">
        <v>279</v>
      </c>
      <c r="M261" s="19">
        <v>130</v>
      </c>
      <c r="N261" s="19">
        <v>85</v>
      </c>
      <c r="O261" s="19">
        <v>46</v>
      </c>
      <c r="P261" s="14" t="s">
        <v>519</v>
      </c>
      <c r="Q261" s="14" t="s">
        <v>523</v>
      </c>
      <c r="R261" s="16" t="s">
        <v>520</v>
      </c>
    </row>
    <row r="262" spans="1:18" x14ac:dyDescent="0.3">
      <c r="A262" s="5">
        <v>45158</v>
      </c>
      <c r="B262" s="14" t="s">
        <v>541</v>
      </c>
      <c r="C262" s="14" t="s">
        <v>542</v>
      </c>
      <c r="D262" s="3" t="s">
        <v>548</v>
      </c>
      <c r="E262" s="3" t="s">
        <v>546</v>
      </c>
      <c r="F262" s="3" t="s">
        <v>572</v>
      </c>
      <c r="G262" s="3" t="s">
        <v>502</v>
      </c>
      <c r="H262" s="3">
        <v>1254</v>
      </c>
      <c r="I262" s="3">
        <v>6</v>
      </c>
      <c r="J262" s="15">
        <v>1.08</v>
      </c>
      <c r="K262" s="3">
        <v>95</v>
      </c>
      <c r="L262" s="19">
        <v>832</v>
      </c>
      <c r="M262" s="19">
        <v>428</v>
      </c>
      <c r="N262" s="19">
        <v>285</v>
      </c>
      <c r="O262" s="19">
        <v>197</v>
      </c>
      <c r="P262" s="14" t="s">
        <v>519</v>
      </c>
      <c r="Q262" s="14" t="s">
        <v>523</v>
      </c>
      <c r="R262" s="16" t="s">
        <v>520</v>
      </c>
    </row>
    <row r="263" spans="1:18" x14ac:dyDescent="0.3">
      <c r="A263" s="5">
        <v>45158</v>
      </c>
      <c r="B263" s="14" t="s">
        <v>541</v>
      </c>
      <c r="C263" s="14" t="s">
        <v>542</v>
      </c>
      <c r="D263" s="3" t="s">
        <v>548</v>
      </c>
      <c r="E263" s="3" t="s">
        <v>544</v>
      </c>
      <c r="F263" s="3" t="s">
        <v>573</v>
      </c>
      <c r="G263" s="3" t="s">
        <v>507</v>
      </c>
      <c r="H263" s="3">
        <v>112708</v>
      </c>
      <c r="I263" s="3">
        <v>629</v>
      </c>
      <c r="J263" s="15">
        <v>113.22</v>
      </c>
      <c r="K263" s="3">
        <v>2591</v>
      </c>
      <c r="L263" s="19">
        <v>51654</v>
      </c>
      <c r="M263" s="19">
        <v>24379</v>
      </c>
      <c r="N263" s="19">
        <v>18033</v>
      </c>
      <c r="O263" s="19">
        <v>12048</v>
      </c>
      <c r="P263" s="14" t="s">
        <v>519</v>
      </c>
      <c r="Q263" s="14" t="s">
        <v>523</v>
      </c>
      <c r="R263" s="16" t="s">
        <v>520</v>
      </c>
    </row>
    <row r="264" spans="1:18" x14ac:dyDescent="0.3">
      <c r="A264" s="5">
        <v>45158</v>
      </c>
      <c r="B264" s="14" t="s">
        <v>541</v>
      </c>
      <c r="C264" s="14" t="s">
        <v>542</v>
      </c>
      <c r="D264" s="3" t="s">
        <v>548</v>
      </c>
      <c r="E264" s="3" t="s">
        <v>550</v>
      </c>
      <c r="F264" s="3" t="s">
        <v>573</v>
      </c>
      <c r="G264" s="3" t="s">
        <v>507</v>
      </c>
      <c r="H264" s="3">
        <v>903</v>
      </c>
      <c r="I264" s="3">
        <v>1</v>
      </c>
      <c r="J264" s="15">
        <v>0.18</v>
      </c>
      <c r="K264" s="3">
        <v>28</v>
      </c>
      <c r="L264" s="19">
        <v>535</v>
      </c>
      <c r="M264" s="19">
        <v>209</v>
      </c>
      <c r="N264" s="19">
        <v>138</v>
      </c>
      <c r="O264" s="19">
        <v>96</v>
      </c>
      <c r="P264" s="14" t="s">
        <v>519</v>
      </c>
      <c r="Q264" s="14" t="s">
        <v>523</v>
      </c>
      <c r="R264" s="16" t="s">
        <v>520</v>
      </c>
    </row>
    <row r="265" spans="1:18" x14ac:dyDescent="0.3">
      <c r="A265" s="5">
        <v>45158</v>
      </c>
      <c r="B265" s="14" t="s">
        <v>541</v>
      </c>
      <c r="C265" s="14" t="s">
        <v>542</v>
      </c>
      <c r="D265" s="3" t="s">
        <v>548</v>
      </c>
      <c r="E265" s="3" t="s">
        <v>546</v>
      </c>
      <c r="F265" s="3" t="s">
        <v>573</v>
      </c>
      <c r="G265" s="3" t="s">
        <v>507</v>
      </c>
      <c r="H265" s="3">
        <v>1891</v>
      </c>
      <c r="I265" s="3">
        <v>7</v>
      </c>
      <c r="J265" s="15">
        <v>1.26</v>
      </c>
      <c r="K265" s="3">
        <v>121</v>
      </c>
      <c r="L265" s="19">
        <v>1223</v>
      </c>
      <c r="M265" s="19">
        <v>516</v>
      </c>
      <c r="N265" s="19">
        <v>389</v>
      </c>
      <c r="O265" s="19">
        <v>282</v>
      </c>
      <c r="P265" s="14" t="s">
        <v>519</v>
      </c>
      <c r="Q265" s="14" t="s">
        <v>523</v>
      </c>
      <c r="R265" s="16" t="s">
        <v>520</v>
      </c>
    </row>
    <row r="266" spans="1:18" x14ac:dyDescent="0.3">
      <c r="A266" s="5">
        <v>45158</v>
      </c>
      <c r="B266" s="14" t="s">
        <v>541</v>
      </c>
      <c r="C266" s="14" t="s">
        <v>542</v>
      </c>
      <c r="D266" s="3" t="s">
        <v>548</v>
      </c>
      <c r="E266" s="3" t="s">
        <v>544</v>
      </c>
      <c r="F266" s="3" t="s">
        <v>574</v>
      </c>
      <c r="G266" s="3" t="s">
        <v>503</v>
      </c>
      <c r="H266" s="3">
        <v>175859</v>
      </c>
      <c r="I266" s="3">
        <v>1054</v>
      </c>
      <c r="J266" s="15">
        <v>189.72</v>
      </c>
      <c r="K266" s="3">
        <v>2383</v>
      </c>
      <c r="L266" s="19">
        <v>82038</v>
      </c>
      <c r="M266" s="19">
        <v>37141</v>
      </c>
      <c r="N266" s="19">
        <v>27540</v>
      </c>
      <c r="O266" s="19">
        <v>19925</v>
      </c>
      <c r="P266" s="14" t="s">
        <v>519</v>
      </c>
      <c r="Q266" s="14" t="s">
        <v>523</v>
      </c>
      <c r="R266" s="16" t="s">
        <v>520</v>
      </c>
    </row>
    <row r="267" spans="1:18" x14ac:dyDescent="0.3">
      <c r="A267" s="5">
        <v>45158</v>
      </c>
      <c r="B267" s="14" t="s">
        <v>541</v>
      </c>
      <c r="C267" s="14" t="s">
        <v>542</v>
      </c>
      <c r="D267" s="3" t="s">
        <v>548</v>
      </c>
      <c r="E267" s="3" t="s">
        <v>550</v>
      </c>
      <c r="F267" s="3" t="s">
        <v>574</v>
      </c>
      <c r="G267" s="3" t="s">
        <v>503</v>
      </c>
      <c r="H267" s="3">
        <v>651</v>
      </c>
      <c r="I267" s="3">
        <v>4</v>
      </c>
      <c r="J267" s="15">
        <v>0.72</v>
      </c>
      <c r="K267" s="3">
        <v>39</v>
      </c>
      <c r="L267" s="19">
        <v>393</v>
      </c>
      <c r="M267" s="19">
        <v>185</v>
      </c>
      <c r="N267" s="19">
        <v>136</v>
      </c>
      <c r="O267" s="19">
        <v>93</v>
      </c>
      <c r="P267" s="14" t="s">
        <v>519</v>
      </c>
      <c r="Q267" s="14" t="s">
        <v>523</v>
      </c>
      <c r="R267" s="16" t="s">
        <v>520</v>
      </c>
    </row>
    <row r="268" spans="1:18" x14ac:dyDescent="0.3">
      <c r="A268" s="5">
        <v>45158</v>
      </c>
      <c r="B268" s="14" t="s">
        <v>541</v>
      </c>
      <c r="C268" s="14" t="s">
        <v>542</v>
      </c>
      <c r="D268" s="3" t="s">
        <v>548</v>
      </c>
      <c r="E268" s="3" t="s">
        <v>546</v>
      </c>
      <c r="F268" s="3" t="s">
        <v>574</v>
      </c>
      <c r="G268" s="3" t="s">
        <v>503</v>
      </c>
      <c r="H268" s="3">
        <v>1988</v>
      </c>
      <c r="I268" s="3">
        <v>11</v>
      </c>
      <c r="J268" s="15">
        <v>1.98</v>
      </c>
      <c r="K268" s="3">
        <v>114</v>
      </c>
      <c r="L268" s="19">
        <v>1329</v>
      </c>
      <c r="M268" s="19">
        <v>572</v>
      </c>
      <c r="N268" s="19">
        <v>375</v>
      </c>
      <c r="O268" s="19">
        <v>304</v>
      </c>
      <c r="P268" s="14" t="s">
        <v>519</v>
      </c>
      <c r="Q268" s="14" t="s">
        <v>523</v>
      </c>
      <c r="R268" s="16" t="s">
        <v>520</v>
      </c>
    </row>
    <row r="269" spans="1:18" x14ac:dyDescent="0.3">
      <c r="A269" s="5">
        <v>45158</v>
      </c>
      <c r="B269" s="14" t="s">
        <v>541</v>
      </c>
      <c r="C269" s="14" t="s">
        <v>542</v>
      </c>
      <c r="D269" s="3" t="s">
        <v>548</v>
      </c>
      <c r="E269" s="3" t="s">
        <v>544</v>
      </c>
      <c r="F269" s="3" t="s">
        <v>575</v>
      </c>
      <c r="G269" s="3" t="s">
        <v>500</v>
      </c>
      <c r="H269" s="3">
        <v>113661</v>
      </c>
      <c r="I269" s="3">
        <v>838</v>
      </c>
      <c r="J269" s="15">
        <v>150.84</v>
      </c>
      <c r="K269" s="3">
        <v>4980</v>
      </c>
      <c r="L269" s="19">
        <v>76596</v>
      </c>
      <c r="M269" s="19">
        <v>38679</v>
      </c>
      <c r="N269" s="19">
        <v>29415</v>
      </c>
      <c r="O269" s="19">
        <v>21959</v>
      </c>
      <c r="P269" s="14" t="s">
        <v>519</v>
      </c>
      <c r="Q269" s="14" t="s">
        <v>523</v>
      </c>
      <c r="R269" s="16" t="s">
        <v>520</v>
      </c>
    </row>
    <row r="270" spans="1:18" x14ac:dyDescent="0.3">
      <c r="A270" s="5">
        <v>45158</v>
      </c>
      <c r="B270" s="14" t="s">
        <v>541</v>
      </c>
      <c r="C270" s="14" t="s">
        <v>542</v>
      </c>
      <c r="D270" s="3" t="s">
        <v>548</v>
      </c>
      <c r="E270" s="3" t="s">
        <v>550</v>
      </c>
      <c r="F270" s="3" t="s">
        <v>575</v>
      </c>
      <c r="G270" s="3" t="s">
        <v>500</v>
      </c>
      <c r="H270" s="3">
        <v>272</v>
      </c>
      <c r="I270" s="3">
        <v>1</v>
      </c>
      <c r="J270" s="15">
        <v>0.18</v>
      </c>
      <c r="K270" s="3">
        <v>29</v>
      </c>
      <c r="L270" s="19">
        <v>195</v>
      </c>
      <c r="M270" s="19">
        <v>86</v>
      </c>
      <c r="N270" s="19">
        <v>60</v>
      </c>
      <c r="O270" s="19">
        <v>47</v>
      </c>
      <c r="P270" s="14" t="s">
        <v>519</v>
      </c>
      <c r="Q270" s="14" t="s">
        <v>523</v>
      </c>
      <c r="R270" s="16" t="s">
        <v>520</v>
      </c>
    </row>
    <row r="271" spans="1:18" x14ac:dyDescent="0.3">
      <c r="A271" s="5">
        <v>45158</v>
      </c>
      <c r="B271" s="14" t="s">
        <v>541</v>
      </c>
      <c r="C271" s="14" t="s">
        <v>542</v>
      </c>
      <c r="D271" s="3" t="s">
        <v>548</v>
      </c>
      <c r="E271" s="3" t="s">
        <v>546</v>
      </c>
      <c r="F271" s="3" t="s">
        <v>575</v>
      </c>
      <c r="G271" s="3" t="s">
        <v>500</v>
      </c>
      <c r="H271" s="3">
        <v>1602</v>
      </c>
      <c r="I271" s="3">
        <v>2</v>
      </c>
      <c r="J271" s="15">
        <v>0.36</v>
      </c>
      <c r="K271" s="3">
        <v>126</v>
      </c>
      <c r="L271" s="19">
        <v>1158</v>
      </c>
      <c r="M271" s="19">
        <v>534</v>
      </c>
      <c r="N271" s="19">
        <v>405</v>
      </c>
      <c r="O271" s="19">
        <v>307</v>
      </c>
      <c r="P271" s="14" t="s">
        <v>519</v>
      </c>
      <c r="Q271" s="14" t="s">
        <v>523</v>
      </c>
      <c r="R271" s="16" t="s">
        <v>520</v>
      </c>
    </row>
    <row r="272" spans="1:18" x14ac:dyDescent="0.3">
      <c r="A272" s="5">
        <v>45158</v>
      </c>
      <c r="B272" s="14" t="s">
        <v>541</v>
      </c>
      <c r="C272" s="14" t="s">
        <v>542</v>
      </c>
      <c r="D272" s="3" t="s">
        <v>548</v>
      </c>
      <c r="E272" s="3" t="s">
        <v>544</v>
      </c>
      <c r="F272" s="3" t="s">
        <v>576</v>
      </c>
      <c r="G272" s="3" t="s">
        <v>504</v>
      </c>
      <c r="H272" s="3">
        <v>31089</v>
      </c>
      <c r="I272" s="3">
        <v>93</v>
      </c>
      <c r="J272" s="15">
        <v>16.739999999999998</v>
      </c>
      <c r="K272" s="3">
        <v>2347</v>
      </c>
      <c r="L272" s="19">
        <v>14637</v>
      </c>
      <c r="M272" s="19">
        <v>6439</v>
      </c>
      <c r="N272" s="19">
        <v>4523</v>
      </c>
      <c r="O272" s="19">
        <v>3131</v>
      </c>
      <c r="P272" s="14" t="s">
        <v>519</v>
      </c>
      <c r="Q272" s="14" t="s">
        <v>523</v>
      </c>
      <c r="R272" s="16" t="s">
        <v>520</v>
      </c>
    </row>
    <row r="273" spans="1:18" x14ac:dyDescent="0.3">
      <c r="A273" s="5">
        <v>45158</v>
      </c>
      <c r="B273" s="14" t="s">
        <v>541</v>
      </c>
      <c r="C273" s="14" t="s">
        <v>542</v>
      </c>
      <c r="D273" s="3" t="s">
        <v>548</v>
      </c>
      <c r="E273" s="3" t="s">
        <v>550</v>
      </c>
      <c r="F273" s="3" t="s">
        <v>576</v>
      </c>
      <c r="G273" s="3" t="s">
        <v>504</v>
      </c>
      <c r="H273" s="3">
        <v>250</v>
      </c>
      <c r="I273" s="3">
        <v>0</v>
      </c>
      <c r="J273" s="15">
        <v>0</v>
      </c>
      <c r="K273" s="3">
        <v>25</v>
      </c>
      <c r="L273" s="19">
        <v>184</v>
      </c>
      <c r="M273" s="19">
        <v>71</v>
      </c>
      <c r="N273" s="19">
        <v>52</v>
      </c>
      <c r="O273" s="19">
        <v>37</v>
      </c>
      <c r="P273" s="14" t="s">
        <v>519</v>
      </c>
      <c r="Q273" s="14" t="s">
        <v>523</v>
      </c>
      <c r="R273" s="16" t="s">
        <v>520</v>
      </c>
    </row>
    <row r="274" spans="1:18" x14ac:dyDescent="0.3">
      <c r="A274" s="5">
        <v>45158</v>
      </c>
      <c r="B274" s="14" t="s">
        <v>541</v>
      </c>
      <c r="C274" s="14" t="s">
        <v>542</v>
      </c>
      <c r="D274" s="3" t="s">
        <v>548</v>
      </c>
      <c r="E274" s="3" t="s">
        <v>546</v>
      </c>
      <c r="F274" s="3" t="s">
        <v>576</v>
      </c>
      <c r="G274" s="3" t="s">
        <v>504</v>
      </c>
      <c r="H274" s="3">
        <v>1226</v>
      </c>
      <c r="I274" s="3">
        <v>3</v>
      </c>
      <c r="J274" s="15">
        <v>0.54</v>
      </c>
      <c r="K274" s="3">
        <v>123</v>
      </c>
      <c r="L274" s="19">
        <v>887</v>
      </c>
      <c r="M274" s="19">
        <v>393</v>
      </c>
      <c r="N274" s="19">
        <v>291</v>
      </c>
      <c r="O274" s="19">
        <v>214</v>
      </c>
      <c r="P274" s="14" t="s">
        <v>519</v>
      </c>
      <c r="Q274" s="14" t="s">
        <v>523</v>
      </c>
      <c r="R274" s="16" t="s">
        <v>520</v>
      </c>
    </row>
    <row r="275" spans="1:18" x14ac:dyDescent="0.3">
      <c r="A275" s="5">
        <v>45158</v>
      </c>
      <c r="B275" s="14" t="s">
        <v>541</v>
      </c>
      <c r="C275" s="14" t="s">
        <v>542</v>
      </c>
      <c r="D275" s="3" t="s">
        <v>548</v>
      </c>
      <c r="E275" s="3" t="s">
        <v>544</v>
      </c>
      <c r="F275" s="3" t="s">
        <v>577</v>
      </c>
      <c r="G275" s="3" t="s">
        <v>499</v>
      </c>
      <c r="H275" s="3">
        <v>848704</v>
      </c>
      <c r="I275" s="3">
        <v>10267</v>
      </c>
      <c r="J275" s="15">
        <v>1848.06</v>
      </c>
      <c r="K275" s="3">
        <v>5165</v>
      </c>
      <c r="L275" s="19">
        <v>449304</v>
      </c>
      <c r="M275" s="19">
        <v>279648</v>
      </c>
      <c r="N275" s="19">
        <v>227113</v>
      </c>
      <c r="O275" s="19">
        <v>144874</v>
      </c>
      <c r="P275" s="14" t="s">
        <v>519</v>
      </c>
      <c r="Q275" s="14" t="s">
        <v>523</v>
      </c>
      <c r="R275" s="16" t="s">
        <v>520</v>
      </c>
    </row>
    <row r="276" spans="1:18" x14ac:dyDescent="0.3">
      <c r="A276" s="5">
        <v>45158</v>
      </c>
      <c r="B276" s="14" t="s">
        <v>541</v>
      </c>
      <c r="C276" s="14" t="s">
        <v>542</v>
      </c>
      <c r="D276" s="3" t="s">
        <v>548</v>
      </c>
      <c r="E276" s="3" t="s">
        <v>550</v>
      </c>
      <c r="F276" s="3" t="s">
        <v>577</v>
      </c>
      <c r="G276" s="3" t="s">
        <v>499</v>
      </c>
      <c r="H276" s="3">
        <v>4333</v>
      </c>
      <c r="I276" s="3">
        <v>45</v>
      </c>
      <c r="J276" s="15">
        <v>8.1</v>
      </c>
      <c r="K276" s="3">
        <v>57</v>
      </c>
      <c r="L276" s="19">
        <v>2883</v>
      </c>
      <c r="M276" s="19">
        <v>1631</v>
      </c>
      <c r="N276" s="19">
        <v>1219</v>
      </c>
      <c r="O276" s="19">
        <v>873</v>
      </c>
      <c r="P276" s="14" t="s">
        <v>519</v>
      </c>
      <c r="Q276" s="14" t="s">
        <v>523</v>
      </c>
      <c r="R276" s="16" t="s">
        <v>520</v>
      </c>
    </row>
    <row r="277" spans="1:18" x14ac:dyDescent="0.3">
      <c r="A277" s="5">
        <v>45158</v>
      </c>
      <c r="B277" s="14" t="s">
        <v>541</v>
      </c>
      <c r="C277" s="14" t="s">
        <v>542</v>
      </c>
      <c r="D277" s="3" t="s">
        <v>548</v>
      </c>
      <c r="E277" s="3" t="s">
        <v>546</v>
      </c>
      <c r="F277" s="3" t="s">
        <v>577</v>
      </c>
      <c r="G277" s="3" t="s">
        <v>499</v>
      </c>
      <c r="H277" s="3">
        <v>6615</v>
      </c>
      <c r="I277" s="3">
        <v>55</v>
      </c>
      <c r="J277" s="15">
        <v>9.9</v>
      </c>
      <c r="K277" s="3">
        <v>145</v>
      </c>
      <c r="L277" s="19">
        <v>4698</v>
      </c>
      <c r="M277" s="19">
        <v>2657</v>
      </c>
      <c r="N277" s="19">
        <v>2086</v>
      </c>
      <c r="O277" s="19">
        <v>1323</v>
      </c>
      <c r="P277" s="14" t="s">
        <v>519</v>
      </c>
      <c r="Q277" s="14" t="s">
        <v>523</v>
      </c>
      <c r="R277" s="16" t="s">
        <v>520</v>
      </c>
    </row>
    <row r="278" spans="1:18" x14ac:dyDescent="0.3">
      <c r="A278" s="5">
        <v>45158</v>
      </c>
      <c r="B278" s="14" t="s">
        <v>541</v>
      </c>
      <c r="C278" s="14" t="s">
        <v>542</v>
      </c>
      <c r="D278" s="3" t="s">
        <v>548</v>
      </c>
      <c r="E278" s="3" t="s">
        <v>544</v>
      </c>
      <c r="F278" s="3" t="s">
        <v>578</v>
      </c>
      <c r="G278" s="3" t="s">
        <v>501</v>
      </c>
      <c r="H278" s="3">
        <v>487739</v>
      </c>
      <c r="I278" s="3">
        <v>11832</v>
      </c>
      <c r="J278" s="15">
        <v>2129.7599999999998</v>
      </c>
      <c r="K278" s="3">
        <v>12935</v>
      </c>
      <c r="L278" s="19">
        <v>100035</v>
      </c>
      <c r="M278" s="19">
        <v>59943</v>
      </c>
      <c r="N278" s="19">
        <v>50627</v>
      </c>
      <c r="O278" s="19">
        <v>33703</v>
      </c>
      <c r="P278" s="14" t="s">
        <v>519</v>
      </c>
      <c r="Q278" s="14" t="s">
        <v>523</v>
      </c>
      <c r="R278" s="16" t="s">
        <v>520</v>
      </c>
    </row>
    <row r="279" spans="1:18" x14ac:dyDescent="0.3">
      <c r="A279" s="5">
        <v>45158</v>
      </c>
      <c r="B279" s="14" t="s">
        <v>541</v>
      </c>
      <c r="C279" s="14" t="s">
        <v>542</v>
      </c>
      <c r="D279" s="3" t="s">
        <v>548</v>
      </c>
      <c r="E279" s="3" t="s">
        <v>550</v>
      </c>
      <c r="F279" s="3" t="s">
        <v>578</v>
      </c>
      <c r="G279" s="3" t="s">
        <v>501</v>
      </c>
      <c r="H279" s="3">
        <v>858</v>
      </c>
      <c r="I279" s="3">
        <v>2</v>
      </c>
      <c r="J279" s="15">
        <v>0.36</v>
      </c>
      <c r="K279" s="3">
        <v>41</v>
      </c>
      <c r="L279" s="19">
        <v>450</v>
      </c>
      <c r="M279" s="19">
        <v>193</v>
      </c>
      <c r="N279" s="19">
        <v>148</v>
      </c>
      <c r="O279" s="19">
        <v>109</v>
      </c>
      <c r="P279" s="14" t="s">
        <v>519</v>
      </c>
      <c r="Q279" s="14" t="s">
        <v>523</v>
      </c>
      <c r="R279" s="16" t="s">
        <v>520</v>
      </c>
    </row>
    <row r="280" spans="1:18" x14ac:dyDescent="0.3">
      <c r="A280" s="5">
        <v>45158</v>
      </c>
      <c r="B280" s="14" t="s">
        <v>541</v>
      </c>
      <c r="C280" s="14" t="s">
        <v>542</v>
      </c>
      <c r="D280" s="3" t="s">
        <v>548</v>
      </c>
      <c r="E280" s="3" t="s">
        <v>546</v>
      </c>
      <c r="F280" s="3" t="s">
        <v>578</v>
      </c>
      <c r="G280" s="3" t="s">
        <v>501</v>
      </c>
      <c r="H280" s="3">
        <v>3334</v>
      </c>
      <c r="I280" s="3">
        <v>30</v>
      </c>
      <c r="J280" s="15">
        <v>5.3999999999999995</v>
      </c>
      <c r="K280" s="3">
        <v>135</v>
      </c>
      <c r="L280" s="19">
        <v>1734</v>
      </c>
      <c r="M280" s="19">
        <v>858</v>
      </c>
      <c r="N280" s="19">
        <v>627</v>
      </c>
      <c r="O280" s="19">
        <v>456</v>
      </c>
      <c r="P280" s="14" t="s">
        <v>519</v>
      </c>
      <c r="Q280" s="14" t="s">
        <v>523</v>
      </c>
      <c r="R280" s="16" t="s">
        <v>520</v>
      </c>
    </row>
    <row r="281" spans="1:18" x14ac:dyDescent="0.3">
      <c r="A281" s="5">
        <v>45158</v>
      </c>
      <c r="B281" s="14" t="s">
        <v>541</v>
      </c>
      <c r="C281" s="14" t="s">
        <v>542</v>
      </c>
      <c r="D281" s="3" t="s">
        <v>548</v>
      </c>
      <c r="E281" s="3" t="s">
        <v>544</v>
      </c>
      <c r="F281" s="3" t="s">
        <v>579</v>
      </c>
      <c r="G281" s="3" t="s">
        <v>506</v>
      </c>
      <c r="H281" s="3">
        <v>65586</v>
      </c>
      <c r="I281" s="3">
        <v>545</v>
      </c>
      <c r="J281" s="15">
        <v>98.1</v>
      </c>
      <c r="K281" s="3">
        <v>2685</v>
      </c>
      <c r="L281" s="19">
        <v>27415</v>
      </c>
      <c r="M281" s="19">
        <v>14731</v>
      </c>
      <c r="N281" s="19">
        <v>11202</v>
      </c>
      <c r="O281" s="19">
        <v>7136</v>
      </c>
      <c r="P281" s="14" t="s">
        <v>519</v>
      </c>
      <c r="Q281" s="14" t="s">
        <v>523</v>
      </c>
      <c r="R281" s="16" t="s">
        <v>520</v>
      </c>
    </row>
    <row r="282" spans="1:18" x14ac:dyDescent="0.3">
      <c r="A282" s="5">
        <v>45158</v>
      </c>
      <c r="B282" s="14" t="s">
        <v>541</v>
      </c>
      <c r="C282" s="14" t="s">
        <v>542</v>
      </c>
      <c r="D282" s="3" t="s">
        <v>548</v>
      </c>
      <c r="E282" s="3" t="s">
        <v>550</v>
      </c>
      <c r="F282" s="3" t="s">
        <v>579</v>
      </c>
      <c r="G282" s="3" t="s">
        <v>506</v>
      </c>
      <c r="H282" s="3">
        <v>628</v>
      </c>
      <c r="I282" s="3">
        <v>3</v>
      </c>
      <c r="J282" s="15">
        <v>0.54</v>
      </c>
      <c r="K282" s="3">
        <v>25</v>
      </c>
      <c r="L282" s="19">
        <v>289</v>
      </c>
      <c r="M282" s="19">
        <v>134</v>
      </c>
      <c r="N282" s="19">
        <v>105</v>
      </c>
      <c r="O282" s="19">
        <v>50</v>
      </c>
      <c r="P282" s="14" t="s">
        <v>519</v>
      </c>
      <c r="Q282" s="14" t="s">
        <v>523</v>
      </c>
      <c r="R282" s="16" t="s">
        <v>520</v>
      </c>
    </row>
    <row r="283" spans="1:18" x14ac:dyDescent="0.3">
      <c r="A283" s="5">
        <v>45158</v>
      </c>
      <c r="B283" s="14" t="s">
        <v>541</v>
      </c>
      <c r="C283" s="14" t="s">
        <v>542</v>
      </c>
      <c r="D283" s="3" t="s">
        <v>548</v>
      </c>
      <c r="E283" s="3" t="s">
        <v>546</v>
      </c>
      <c r="F283" s="3" t="s">
        <v>579</v>
      </c>
      <c r="G283" s="3" t="s">
        <v>506</v>
      </c>
      <c r="H283" s="3">
        <v>1590</v>
      </c>
      <c r="I283" s="3">
        <v>9</v>
      </c>
      <c r="J283" s="15">
        <v>1.6199999999999999</v>
      </c>
      <c r="K283" s="3">
        <v>97</v>
      </c>
      <c r="L283" s="19">
        <v>1074</v>
      </c>
      <c r="M283" s="19">
        <v>496</v>
      </c>
      <c r="N283" s="19">
        <v>355</v>
      </c>
      <c r="O283" s="19">
        <v>225</v>
      </c>
      <c r="P283" s="14" t="s">
        <v>519</v>
      </c>
      <c r="Q283" s="14" t="s">
        <v>523</v>
      </c>
      <c r="R283" s="16" t="s">
        <v>520</v>
      </c>
    </row>
    <row r="284" spans="1:18" x14ac:dyDescent="0.3">
      <c r="A284" s="5">
        <v>45158</v>
      </c>
      <c r="B284" s="14" t="s">
        <v>541</v>
      </c>
      <c r="C284" s="14" t="s">
        <v>542</v>
      </c>
      <c r="D284" s="3" t="s">
        <v>549</v>
      </c>
      <c r="E284" s="3" t="s">
        <v>544</v>
      </c>
      <c r="F284" s="3" t="s">
        <v>580</v>
      </c>
      <c r="G284" s="3" t="s">
        <v>499</v>
      </c>
      <c r="H284" s="3">
        <v>15930</v>
      </c>
      <c r="I284" s="3">
        <v>88</v>
      </c>
      <c r="J284" s="15">
        <v>7.04</v>
      </c>
      <c r="K284" s="3">
        <v>406</v>
      </c>
      <c r="L284" s="19">
        <v>7285</v>
      </c>
      <c r="M284" s="19">
        <v>3699</v>
      </c>
      <c r="N284" s="19">
        <v>2837</v>
      </c>
      <c r="O284" s="19">
        <v>1896</v>
      </c>
      <c r="P284" s="14" t="s">
        <v>511</v>
      </c>
      <c r="Q284" s="14" t="s">
        <v>523</v>
      </c>
      <c r="R284" s="16" t="s">
        <v>513</v>
      </c>
    </row>
    <row r="285" spans="1:18" x14ac:dyDescent="0.3">
      <c r="A285" s="5">
        <v>45158</v>
      </c>
      <c r="B285" s="14" t="s">
        <v>541</v>
      </c>
      <c r="C285" s="14" t="s">
        <v>542</v>
      </c>
      <c r="D285" s="3" t="s">
        <v>549</v>
      </c>
      <c r="E285" s="3" t="s">
        <v>550</v>
      </c>
      <c r="F285" s="3" t="s">
        <v>580</v>
      </c>
      <c r="G285" s="3" t="s">
        <v>499</v>
      </c>
      <c r="H285" s="3">
        <v>707</v>
      </c>
      <c r="I285" s="3">
        <v>7</v>
      </c>
      <c r="J285" s="15">
        <v>0.56000000000000005</v>
      </c>
      <c r="K285" s="3">
        <v>22</v>
      </c>
      <c r="L285" s="19">
        <v>482</v>
      </c>
      <c r="M285" s="19">
        <v>256</v>
      </c>
      <c r="N285" s="19">
        <v>194</v>
      </c>
      <c r="O285" s="19">
        <v>138</v>
      </c>
      <c r="P285" s="14" t="s">
        <v>511</v>
      </c>
      <c r="Q285" s="14" t="s">
        <v>523</v>
      </c>
      <c r="R285" s="16" t="s">
        <v>513</v>
      </c>
    </row>
    <row r="286" spans="1:18" x14ac:dyDescent="0.3">
      <c r="A286" s="5">
        <v>45158</v>
      </c>
      <c r="B286" s="14" t="s">
        <v>541</v>
      </c>
      <c r="C286" s="14" t="s">
        <v>542</v>
      </c>
      <c r="D286" s="3" t="s">
        <v>549</v>
      </c>
      <c r="E286" s="3" t="s">
        <v>546</v>
      </c>
      <c r="F286" s="3" t="s">
        <v>580</v>
      </c>
      <c r="G286" s="3" t="s">
        <v>499</v>
      </c>
      <c r="H286" s="3">
        <v>350</v>
      </c>
      <c r="I286" s="3">
        <v>0</v>
      </c>
      <c r="J286" s="15">
        <v>0</v>
      </c>
      <c r="K286" s="3">
        <v>45</v>
      </c>
      <c r="L286" s="19">
        <v>308</v>
      </c>
      <c r="M286" s="19">
        <v>142</v>
      </c>
      <c r="N286" s="19">
        <v>106</v>
      </c>
      <c r="O286" s="19">
        <v>91</v>
      </c>
      <c r="P286" s="14" t="s">
        <v>511</v>
      </c>
      <c r="Q286" s="14" t="s">
        <v>523</v>
      </c>
      <c r="R286" s="16" t="s">
        <v>513</v>
      </c>
    </row>
    <row r="287" spans="1:18" x14ac:dyDescent="0.3">
      <c r="A287" s="5">
        <v>45158</v>
      </c>
      <c r="B287" s="14" t="s">
        <v>541</v>
      </c>
      <c r="C287" s="14" t="s">
        <v>542</v>
      </c>
      <c r="D287" s="3" t="s">
        <v>549</v>
      </c>
      <c r="E287" s="3" t="s">
        <v>544</v>
      </c>
      <c r="F287" s="3" t="s">
        <v>581</v>
      </c>
      <c r="G287" s="3" t="s">
        <v>501</v>
      </c>
      <c r="H287" s="3">
        <v>53865</v>
      </c>
      <c r="I287" s="3">
        <v>188</v>
      </c>
      <c r="J287" s="15">
        <v>15.040000000000001</v>
      </c>
      <c r="K287" s="3">
        <v>4373</v>
      </c>
      <c r="L287" s="19">
        <v>12384</v>
      </c>
      <c r="M287" s="19">
        <v>7261</v>
      </c>
      <c r="N287" s="19">
        <v>6232</v>
      </c>
      <c r="O287" s="19">
        <v>4078</v>
      </c>
      <c r="P287" s="14" t="s">
        <v>511</v>
      </c>
      <c r="Q287" s="14" t="s">
        <v>523</v>
      </c>
      <c r="R287" s="16" t="s">
        <v>513</v>
      </c>
    </row>
    <row r="288" spans="1:18" x14ac:dyDescent="0.3">
      <c r="A288" s="5">
        <v>45158</v>
      </c>
      <c r="B288" s="14" t="s">
        <v>541</v>
      </c>
      <c r="C288" s="14" t="s">
        <v>542</v>
      </c>
      <c r="D288" s="3" t="s">
        <v>549</v>
      </c>
      <c r="E288" s="3" t="s">
        <v>550</v>
      </c>
      <c r="F288" s="3" t="s">
        <v>581</v>
      </c>
      <c r="G288" s="3" t="s">
        <v>501</v>
      </c>
      <c r="H288" s="3">
        <v>5719</v>
      </c>
      <c r="I288" s="3">
        <v>23</v>
      </c>
      <c r="J288" s="15">
        <v>1.84</v>
      </c>
      <c r="K288" s="3">
        <v>207</v>
      </c>
      <c r="L288" s="19">
        <v>1034</v>
      </c>
      <c r="M288" s="19">
        <v>499</v>
      </c>
      <c r="N288" s="19">
        <v>401</v>
      </c>
      <c r="O288" s="19">
        <v>265</v>
      </c>
      <c r="P288" s="14" t="s">
        <v>511</v>
      </c>
      <c r="Q288" s="14" t="s">
        <v>523</v>
      </c>
      <c r="R288" s="16" t="s">
        <v>513</v>
      </c>
    </row>
    <row r="289" spans="1:18" x14ac:dyDescent="0.3">
      <c r="A289" s="5">
        <v>45158</v>
      </c>
      <c r="B289" s="14" t="s">
        <v>541</v>
      </c>
      <c r="C289" s="14" t="s">
        <v>542</v>
      </c>
      <c r="D289" s="3" t="s">
        <v>549</v>
      </c>
      <c r="E289" s="3" t="s">
        <v>546</v>
      </c>
      <c r="F289" s="3" t="s">
        <v>581</v>
      </c>
      <c r="G289" s="3" t="s">
        <v>501</v>
      </c>
      <c r="H289" s="3">
        <v>4108</v>
      </c>
      <c r="I289" s="3">
        <v>17</v>
      </c>
      <c r="J289" s="15">
        <v>1.36</v>
      </c>
      <c r="K289" s="3">
        <v>172</v>
      </c>
      <c r="L289" s="19">
        <v>1957</v>
      </c>
      <c r="M289" s="19">
        <v>780</v>
      </c>
      <c r="N289" s="19">
        <v>617</v>
      </c>
      <c r="O289" s="19">
        <v>479</v>
      </c>
      <c r="P289" s="14" t="s">
        <v>511</v>
      </c>
      <c r="Q289" s="14" t="s">
        <v>523</v>
      </c>
      <c r="R289" s="16" t="s">
        <v>513</v>
      </c>
    </row>
    <row r="290" spans="1:18" x14ac:dyDescent="0.3">
      <c r="A290" s="5">
        <v>45158</v>
      </c>
      <c r="B290" s="14" t="s">
        <v>541</v>
      </c>
      <c r="C290" s="14" t="s">
        <v>542</v>
      </c>
      <c r="D290" s="3" t="s">
        <v>549</v>
      </c>
      <c r="E290" s="3" t="s">
        <v>544</v>
      </c>
      <c r="F290" s="3" t="s">
        <v>582</v>
      </c>
      <c r="G290" s="3" t="s">
        <v>503</v>
      </c>
      <c r="H290" s="3">
        <v>628885</v>
      </c>
      <c r="I290" s="3">
        <v>8133</v>
      </c>
      <c r="J290" s="15">
        <v>650.64</v>
      </c>
      <c r="K290" s="3">
        <v>1599</v>
      </c>
      <c r="L290" s="19">
        <v>356955</v>
      </c>
      <c r="M290" s="19">
        <v>220739</v>
      </c>
      <c r="N290" s="19">
        <v>178100</v>
      </c>
      <c r="O290" s="19">
        <v>133072</v>
      </c>
      <c r="P290" s="14" t="s">
        <v>511</v>
      </c>
      <c r="Q290" s="14" t="s">
        <v>523</v>
      </c>
      <c r="R290" s="16" t="s">
        <v>513</v>
      </c>
    </row>
    <row r="291" spans="1:18" x14ac:dyDescent="0.3">
      <c r="A291" s="5">
        <v>45158</v>
      </c>
      <c r="B291" s="14" t="s">
        <v>541</v>
      </c>
      <c r="C291" s="14" t="s">
        <v>542</v>
      </c>
      <c r="D291" s="3" t="s">
        <v>549</v>
      </c>
      <c r="E291" s="3" t="s">
        <v>550</v>
      </c>
      <c r="F291" s="3" t="s">
        <v>582</v>
      </c>
      <c r="G291" s="3" t="s">
        <v>503</v>
      </c>
      <c r="H291" s="3">
        <v>8514</v>
      </c>
      <c r="I291" s="3">
        <v>86</v>
      </c>
      <c r="J291" s="15">
        <v>6.88</v>
      </c>
      <c r="K291" s="3">
        <v>57</v>
      </c>
      <c r="L291" s="19">
        <v>5967</v>
      </c>
      <c r="M291" s="19">
        <v>2484</v>
      </c>
      <c r="N291" s="19">
        <v>2031</v>
      </c>
      <c r="O291" s="19">
        <v>1290</v>
      </c>
      <c r="P291" s="14" t="s">
        <v>511</v>
      </c>
      <c r="Q291" s="14" t="s">
        <v>523</v>
      </c>
      <c r="R291" s="16" t="s">
        <v>513</v>
      </c>
    </row>
    <row r="292" spans="1:18" x14ac:dyDescent="0.3">
      <c r="A292" s="5">
        <v>45158</v>
      </c>
      <c r="B292" s="14" t="s">
        <v>541</v>
      </c>
      <c r="C292" s="14" t="s">
        <v>542</v>
      </c>
      <c r="D292" s="3" t="s">
        <v>549</v>
      </c>
      <c r="E292" s="3" t="s">
        <v>546</v>
      </c>
      <c r="F292" s="3" t="s">
        <v>582</v>
      </c>
      <c r="G292" s="3" t="s">
        <v>503</v>
      </c>
      <c r="H292" s="3">
        <v>23812</v>
      </c>
      <c r="I292" s="3">
        <v>191</v>
      </c>
      <c r="J292" s="15">
        <v>15.280000000000001</v>
      </c>
      <c r="K292" s="3">
        <v>117</v>
      </c>
      <c r="L292" s="19">
        <v>19876</v>
      </c>
      <c r="M292" s="19">
        <v>10606</v>
      </c>
      <c r="N292" s="19">
        <v>7803</v>
      </c>
      <c r="O292" s="19">
        <v>5803</v>
      </c>
      <c r="P292" s="14" t="s">
        <v>511</v>
      </c>
      <c r="Q292" s="14" t="s">
        <v>523</v>
      </c>
      <c r="R292" s="16" t="s">
        <v>513</v>
      </c>
    </row>
    <row r="293" spans="1:18" x14ac:dyDescent="0.3">
      <c r="A293" s="5">
        <v>45158</v>
      </c>
      <c r="B293" s="14" t="s">
        <v>541</v>
      </c>
      <c r="C293" s="14" t="s">
        <v>542</v>
      </c>
      <c r="D293" s="3" t="s">
        <v>549</v>
      </c>
      <c r="E293" s="3" t="s">
        <v>544</v>
      </c>
      <c r="F293" s="3" t="s">
        <v>583</v>
      </c>
      <c r="G293" s="3" t="s">
        <v>502</v>
      </c>
      <c r="H293" s="3">
        <v>6165</v>
      </c>
      <c r="I293" s="3">
        <v>38</v>
      </c>
      <c r="J293" s="15">
        <v>3.04</v>
      </c>
      <c r="K293" s="3">
        <v>210</v>
      </c>
      <c r="L293" s="19">
        <v>4738</v>
      </c>
      <c r="M293" s="19">
        <v>2623</v>
      </c>
      <c r="N293" s="19">
        <v>2007</v>
      </c>
      <c r="O293" s="19">
        <v>1435</v>
      </c>
      <c r="P293" s="14" t="s">
        <v>511</v>
      </c>
      <c r="Q293" s="14" t="s">
        <v>523</v>
      </c>
      <c r="R293" s="16" t="s">
        <v>513</v>
      </c>
    </row>
    <row r="294" spans="1:18" x14ac:dyDescent="0.3">
      <c r="A294" s="5">
        <v>45158</v>
      </c>
      <c r="B294" s="14" t="s">
        <v>541</v>
      </c>
      <c r="C294" s="14" t="s">
        <v>542</v>
      </c>
      <c r="D294" s="3" t="s">
        <v>549</v>
      </c>
      <c r="E294" s="3" t="s">
        <v>550</v>
      </c>
      <c r="F294" s="3" t="s">
        <v>583</v>
      </c>
      <c r="G294" s="3" t="s">
        <v>502</v>
      </c>
      <c r="H294" s="3">
        <v>83</v>
      </c>
      <c r="I294" s="3">
        <v>1</v>
      </c>
      <c r="J294" s="15">
        <v>0.08</v>
      </c>
      <c r="K294" s="3">
        <v>14</v>
      </c>
      <c r="L294" s="19">
        <v>69</v>
      </c>
      <c r="M294" s="19">
        <v>38</v>
      </c>
      <c r="N294" s="19">
        <v>26</v>
      </c>
      <c r="O294" s="19">
        <v>19</v>
      </c>
      <c r="P294" s="14" t="s">
        <v>511</v>
      </c>
      <c r="Q294" s="14" t="s">
        <v>523</v>
      </c>
      <c r="R294" s="16" t="s">
        <v>513</v>
      </c>
    </row>
    <row r="295" spans="1:18" x14ac:dyDescent="0.3">
      <c r="A295" s="5">
        <v>45158</v>
      </c>
      <c r="B295" s="14" t="s">
        <v>541</v>
      </c>
      <c r="C295" s="14" t="s">
        <v>542</v>
      </c>
      <c r="D295" s="3" t="s">
        <v>549</v>
      </c>
      <c r="E295" s="3" t="s">
        <v>546</v>
      </c>
      <c r="F295" s="3" t="s">
        <v>583</v>
      </c>
      <c r="G295" s="3" t="s">
        <v>502</v>
      </c>
      <c r="H295" s="3">
        <v>269</v>
      </c>
      <c r="I295" s="3">
        <v>0</v>
      </c>
      <c r="J295" s="15">
        <v>0</v>
      </c>
      <c r="K295" s="3">
        <v>23</v>
      </c>
      <c r="L295" s="19">
        <v>237</v>
      </c>
      <c r="M295" s="19">
        <v>145</v>
      </c>
      <c r="N295" s="19">
        <v>84</v>
      </c>
      <c r="O295" s="19">
        <v>61</v>
      </c>
      <c r="P295" s="14" t="s">
        <v>511</v>
      </c>
      <c r="Q295" s="14" t="s">
        <v>523</v>
      </c>
      <c r="R295" s="16" t="s">
        <v>513</v>
      </c>
    </row>
    <row r="296" spans="1:18" x14ac:dyDescent="0.3">
      <c r="A296" s="5">
        <v>45158</v>
      </c>
      <c r="B296" s="14" t="s">
        <v>541</v>
      </c>
      <c r="C296" s="14" t="s">
        <v>542</v>
      </c>
      <c r="D296" s="3" t="s">
        <v>549</v>
      </c>
      <c r="E296" s="3" t="s">
        <v>544</v>
      </c>
      <c r="F296" s="3" t="s">
        <v>584</v>
      </c>
      <c r="G296" s="3" t="s">
        <v>504</v>
      </c>
      <c r="H296" s="3">
        <v>8558</v>
      </c>
      <c r="I296" s="3">
        <v>27</v>
      </c>
      <c r="J296" s="15">
        <v>2.16</v>
      </c>
      <c r="K296" s="3">
        <v>888</v>
      </c>
      <c r="L296" s="19">
        <v>2651</v>
      </c>
      <c r="M296" s="19">
        <v>1554</v>
      </c>
      <c r="N296" s="19">
        <v>1176</v>
      </c>
      <c r="O296" s="19">
        <v>714</v>
      </c>
      <c r="P296" s="14" t="s">
        <v>511</v>
      </c>
      <c r="Q296" s="14" t="s">
        <v>523</v>
      </c>
      <c r="R296" s="16" t="s">
        <v>513</v>
      </c>
    </row>
    <row r="297" spans="1:18" x14ac:dyDescent="0.3">
      <c r="A297" s="5">
        <v>45158</v>
      </c>
      <c r="B297" s="14" t="s">
        <v>541</v>
      </c>
      <c r="C297" s="14" t="s">
        <v>542</v>
      </c>
      <c r="D297" s="3" t="s">
        <v>549</v>
      </c>
      <c r="E297" s="3" t="s">
        <v>550</v>
      </c>
      <c r="F297" s="3" t="s">
        <v>584</v>
      </c>
      <c r="G297" s="3" t="s">
        <v>504</v>
      </c>
      <c r="H297" s="3">
        <v>183</v>
      </c>
      <c r="I297" s="3">
        <v>0</v>
      </c>
      <c r="J297" s="15">
        <v>0</v>
      </c>
      <c r="K297" s="3">
        <v>17</v>
      </c>
      <c r="L297" s="19">
        <v>128</v>
      </c>
      <c r="M297" s="19">
        <v>42</v>
      </c>
      <c r="N297" s="19">
        <v>31</v>
      </c>
      <c r="O297" s="19">
        <v>19</v>
      </c>
      <c r="P297" s="14" t="s">
        <v>511</v>
      </c>
      <c r="Q297" s="14" t="s">
        <v>523</v>
      </c>
      <c r="R297" s="16" t="s">
        <v>513</v>
      </c>
    </row>
    <row r="298" spans="1:18" x14ac:dyDescent="0.3">
      <c r="A298" s="5">
        <v>45158</v>
      </c>
      <c r="B298" s="14" t="s">
        <v>541</v>
      </c>
      <c r="C298" s="14" t="s">
        <v>542</v>
      </c>
      <c r="D298" s="3" t="s">
        <v>549</v>
      </c>
      <c r="E298" s="3" t="s">
        <v>546</v>
      </c>
      <c r="F298" s="3" t="s">
        <v>584</v>
      </c>
      <c r="G298" s="3" t="s">
        <v>504</v>
      </c>
      <c r="H298" s="3">
        <v>363</v>
      </c>
      <c r="I298" s="3">
        <v>2</v>
      </c>
      <c r="J298" s="15">
        <v>0.16</v>
      </c>
      <c r="K298" s="3">
        <v>48</v>
      </c>
      <c r="L298" s="19">
        <v>320</v>
      </c>
      <c r="M298" s="19">
        <v>143</v>
      </c>
      <c r="N298" s="19">
        <v>97</v>
      </c>
      <c r="O298" s="19">
        <v>71</v>
      </c>
      <c r="P298" s="14" t="s">
        <v>511</v>
      </c>
      <c r="Q298" s="14" t="s">
        <v>523</v>
      </c>
      <c r="R298" s="16" t="s">
        <v>513</v>
      </c>
    </row>
    <row r="299" spans="1:18" x14ac:dyDescent="0.3">
      <c r="A299" s="5">
        <v>45158</v>
      </c>
      <c r="B299" s="14" t="s">
        <v>541</v>
      </c>
      <c r="C299" s="14" t="s">
        <v>542</v>
      </c>
      <c r="D299" s="3" t="s">
        <v>549</v>
      </c>
      <c r="E299" s="3" t="s">
        <v>544</v>
      </c>
      <c r="F299" s="3" t="s">
        <v>585</v>
      </c>
      <c r="G299" s="3" t="s">
        <v>506</v>
      </c>
      <c r="H299" s="3">
        <v>73862</v>
      </c>
      <c r="I299" s="3">
        <v>475</v>
      </c>
      <c r="J299" s="15">
        <v>38</v>
      </c>
      <c r="K299" s="3">
        <v>1459</v>
      </c>
      <c r="L299" s="19">
        <v>38068</v>
      </c>
      <c r="M299" s="19">
        <v>22727</v>
      </c>
      <c r="N299" s="19">
        <v>16383</v>
      </c>
      <c r="O299" s="19">
        <v>10599</v>
      </c>
      <c r="P299" s="14" t="s">
        <v>511</v>
      </c>
      <c r="Q299" s="14" t="s">
        <v>523</v>
      </c>
      <c r="R299" s="16" t="s">
        <v>513</v>
      </c>
    </row>
    <row r="300" spans="1:18" x14ac:dyDescent="0.3">
      <c r="A300" s="5">
        <v>45158</v>
      </c>
      <c r="B300" s="14" t="s">
        <v>541</v>
      </c>
      <c r="C300" s="14" t="s">
        <v>542</v>
      </c>
      <c r="D300" s="3" t="s">
        <v>549</v>
      </c>
      <c r="E300" s="3" t="s">
        <v>550</v>
      </c>
      <c r="F300" s="3" t="s">
        <v>585</v>
      </c>
      <c r="G300" s="3" t="s">
        <v>506</v>
      </c>
      <c r="H300" s="3">
        <v>1563</v>
      </c>
      <c r="I300" s="3">
        <v>13</v>
      </c>
      <c r="J300" s="15">
        <v>1.04</v>
      </c>
      <c r="K300" s="3">
        <v>141</v>
      </c>
      <c r="L300" s="19">
        <v>1369</v>
      </c>
      <c r="M300" s="19">
        <v>762</v>
      </c>
      <c r="N300" s="19">
        <v>480</v>
      </c>
      <c r="O300" s="19">
        <v>374</v>
      </c>
      <c r="P300" s="14" t="s">
        <v>511</v>
      </c>
      <c r="Q300" s="14" t="s">
        <v>523</v>
      </c>
      <c r="R300" s="16" t="s">
        <v>513</v>
      </c>
    </row>
    <row r="301" spans="1:18" x14ac:dyDescent="0.3">
      <c r="A301" s="5">
        <v>45158</v>
      </c>
      <c r="B301" s="14" t="s">
        <v>541</v>
      </c>
      <c r="C301" s="14" t="s">
        <v>542</v>
      </c>
      <c r="D301" s="3" t="s">
        <v>549</v>
      </c>
      <c r="E301" s="3" t="s">
        <v>546</v>
      </c>
      <c r="F301" s="3" t="s">
        <v>585</v>
      </c>
      <c r="G301" s="3" t="s">
        <v>506</v>
      </c>
      <c r="H301" s="3">
        <v>18804</v>
      </c>
      <c r="I301" s="3">
        <v>416</v>
      </c>
      <c r="J301" s="15">
        <v>33.28</v>
      </c>
      <c r="K301" s="3">
        <v>2406</v>
      </c>
      <c r="L301" s="19">
        <v>17320</v>
      </c>
      <c r="M301" s="19">
        <v>7745</v>
      </c>
      <c r="N301" s="19">
        <v>4504</v>
      </c>
      <c r="O301" s="19">
        <v>3204</v>
      </c>
      <c r="P301" s="14" t="s">
        <v>511</v>
      </c>
      <c r="Q301" s="14" t="s">
        <v>523</v>
      </c>
      <c r="R301" s="16" t="s">
        <v>513</v>
      </c>
    </row>
    <row r="302" spans="1:18" x14ac:dyDescent="0.3">
      <c r="A302" s="5">
        <v>45158</v>
      </c>
      <c r="B302" s="14" t="s">
        <v>541</v>
      </c>
      <c r="C302" s="14" t="s">
        <v>542</v>
      </c>
      <c r="D302" s="3" t="s">
        <v>549</v>
      </c>
      <c r="E302" s="3" t="s">
        <v>544</v>
      </c>
      <c r="F302" s="3" t="s">
        <v>586</v>
      </c>
      <c r="G302" s="3" t="s">
        <v>500</v>
      </c>
      <c r="H302" s="3">
        <v>7874</v>
      </c>
      <c r="I302" s="3">
        <v>97</v>
      </c>
      <c r="J302" s="15">
        <v>7.76</v>
      </c>
      <c r="K302" s="3">
        <v>260</v>
      </c>
      <c r="L302" s="19">
        <v>6365</v>
      </c>
      <c r="M302" s="19">
        <v>3286</v>
      </c>
      <c r="N302" s="19">
        <v>2570</v>
      </c>
      <c r="O302" s="19">
        <v>2018</v>
      </c>
      <c r="P302" s="14" t="s">
        <v>511</v>
      </c>
      <c r="Q302" s="14" t="s">
        <v>523</v>
      </c>
      <c r="R302" s="16" t="s">
        <v>513</v>
      </c>
    </row>
    <row r="303" spans="1:18" x14ac:dyDescent="0.3">
      <c r="A303" s="5">
        <v>45158</v>
      </c>
      <c r="B303" s="14" t="s">
        <v>541</v>
      </c>
      <c r="C303" s="14" t="s">
        <v>542</v>
      </c>
      <c r="D303" s="3" t="s">
        <v>549</v>
      </c>
      <c r="E303" s="3" t="s">
        <v>550</v>
      </c>
      <c r="F303" s="3" t="s">
        <v>586</v>
      </c>
      <c r="G303" s="3" t="s">
        <v>500</v>
      </c>
      <c r="H303" s="3">
        <v>82</v>
      </c>
      <c r="I303" s="3">
        <v>1</v>
      </c>
      <c r="J303" s="15">
        <v>0.08</v>
      </c>
      <c r="K303" s="3">
        <v>9</v>
      </c>
      <c r="L303" s="19">
        <v>66</v>
      </c>
      <c r="M303" s="19">
        <v>35</v>
      </c>
      <c r="N303" s="19">
        <v>27</v>
      </c>
      <c r="O303" s="19">
        <v>20</v>
      </c>
      <c r="P303" s="14" t="s">
        <v>511</v>
      </c>
      <c r="Q303" s="14" t="s">
        <v>523</v>
      </c>
      <c r="R303" s="16" t="s">
        <v>513</v>
      </c>
    </row>
    <row r="304" spans="1:18" x14ac:dyDescent="0.3">
      <c r="A304" s="5">
        <v>45158</v>
      </c>
      <c r="B304" s="14" t="s">
        <v>541</v>
      </c>
      <c r="C304" s="14" t="s">
        <v>542</v>
      </c>
      <c r="D304" s="3" t="s">
        <v>549</v>
      </c>
      <c r="E304" s="3" t="s">
        <v>546</v>
      </c>
      <c r="F304" s="3" t="s">
        <v>586</v>
      </c>
      <c r="G304" s="3" t="s">
        <v>500</v>
      </c>
      <c r="H304" s="3">
        <v>1295</v>
      </c>
      <c r="I304" s="3">
        <v>7</v>
      </c>
      <c r="J304" s="15">
        <v>0.56000000000000005</v>
      </c>
      <c r="K304" s="3">
        <v>36</v>
      </c>
      <c r="L304" s="19">
        <v>1091</v>
      </c>
      <c r="M304" s="19">
        <v>470</v>
      </c>
      <c r="N304" s="19">
        <v>319</v>
      </c>
      <c r="O304" s="19">
        <v>239</v>
      </c>
      <c r="P304" s="14" t="s">
        <v>511</v>
      </c>
      <c r="Q304" s="14" t="s">
        <v>523</v>
      </c>
      <c r="R304" s="16" t="s">
        <v>513</v>
      </c>
    </row>
    <row r="305" spans="1:18" x14ac:dyDescent="0.3">
      <c r="A305" s="5">
        <v>45158</v>
      </c>
      <c r="B305" s="14" t="s">
        <v>541</v>
      </c>
      <c r="C305" s="14" t="s">
        <v>542</v>
      </c>
      <c r="D305" s="3" t="s">
        <v>549</v>
      </c>
      <c r="E305" s="3" t="s">
        <v>544</v>
      </c>
      <c r="F305" s="3" t="s">
        <v>587</v>
      </c>
      <c r="G305" s="3" t="s">
        <v>507</v>
      </c>
      <c r="H305" s="3">
        <v>8235</v>
      </c>
      <c r="I305" s="3">
        <v>54</v>
      </c>
      <c r="J305" s="15">
        <v>4.32</v>
      </c>
      <c r="K305" s="3">
        <v>391</v>
      </c>
      <c r="L305" s="19">
        <v>4607</v>
      </c>
      <c r="M305" s="19">
        <v>2473</v>
      </c>
      <c r="N305" s="19">
        <v>1880</v>
      </c>
      <c r="O305" s="19">
        <v>1244</v>
      </c>
      <c r="P305" s="14" t="s">
        <v>511</v>
      </c>
      <c r="Q305" s="14" t="s">
        <v>523</v>
      </c>
      <c r="R305" s="16" t="s">
        <v>513</v>
      </c>
    </row>
    <row r="306" spans="1:18" x14ac:dyDescent="0.3">
      <c r="A306" s="5">
        <v>45158</v>
      </c>
      <c r="B306" s="14" t="s">
        <v>541</v>
      </c>
      <c r="C306" s="14" t="s">
        <v>542</v>
      </c>
      <c r="D306" s="3" t="s">
        <v>549</v>
      </c>
      <c r="E306" s="3" t="s">
        <v>550</v>
      </c>
      <c r="F306" s="3" t="s">
        <v>587</v>
      </c>
      <c r="G306" s="3" t="s">
        <v>507</v>
      </c>
      <c r="H306" s="3">
        <v>183</v>
      </c>
      <c r="I306" s="3">
        <v>1</v>
      </c>
      <c r="J306" s="15">
        <v>0.08</v>
      </c>
      <c r="K306" s="3">
        <v>21</v>
      </c>
      <c r="L306" s="19">
        <v>149</v>
      </c>
      <c r="M306" s="19">
        <v>89</v>
      </c>
      <c r="N306" s="19">
        <v>62</v>
      </c>
      <c r="O306" s="19">
        <v>43</v>
      </c>
      <c r="P306" s="14" t="s">
        <v>511</v>
      </c>
      <c r="Q306" s="14" t="s">
        <v>523</v>
      </c>
      <c r="R306" s="16" t="s">
        <v>513</v>
      </c>
    </row>
    <row r="307" spans="1:18" x14ac:dyDescent="0.3">
      <c r="A307" s="5">
        <v>45158</v>
      </c>
      <c r="B307" s="14" t="s">
        <v>541</v>
      </c>
      <c r="C307" s="14" t="s">
        <v>542</v>
      </c>
      <c r="D307" s="3" t="s">
        <v>549</v>
      </c>
      <c r="E307" s="3" t="s">
        <v>546</v>
      </c>
      <c r="F307" s="3" t="s">
        <v>587</v>
      </c>
      <c r="G307" s="3" t="s">
        <v>507</v>
      </c>
      <c r="H307" s="3">
        <v>265</v>
      </c>
      <c r="I307" s="3">
        <v>2</v>
      </c>
      <c r="J307" s="15">
        <v>0.16</v>
      </c>
      <c r="K307" s="3">
        <v>39</v>
      </c>
      <c r="L307" s="19">
        <v>242</v>
      </c>
      <c r="M307" s="19">
        <v>102</v>
      </c>
      <c r="N307" s="19">
        <v>74</v>
      </c>
      <c r="O307" s="19">
        <v>51</v>
      </c>
      <c r="P307" s="14" t="s">
        <v>511</v>
      </c>
      <c r="Q307" s="14" t="s">
        <v>523</v>
      </c>
      <c r="R307" s="16" t="s">
        <v>513</v>
      </c>
    </row>
    <row r="308" spans="1:18" x14ac:dyDescent="0.3">
      <c r="A308" s="5">
        <v>45158</v>
      </c>
      <c r="B308" s="14" t="s">
        <v>541</v>
      </c>
      <c r="C308" s="14" t="s">
        <v>542</v>
      </c>
      <c r="D308" s="3" t="s">
        <v>551</v>
      </c>
      <c r="E308" s="3" t="s">
        <v>550</v>
      </c>
      <c r="F308" s="3" t="s">
        <v>588</v>
      </c>
      <c r="G308" s="3" t="s">
        <v>507</v>
      </c>
      <c r="H308" s="3">
        <v>1896</v>
      </c>
      <c r="I308" s="3">
        <v>2</v>
      </c>
      <c r="J308" s="15">
        <v>0.16</v>
      </c>
      <c r="K308" s="3">
        <v>104</v>
      </c>
      <c r="L308" s="19">
        <v>357</v>
      </c>
      <c r="M308" s="19">
        <v>142</v>
      </c>
      <c r="N308" s="19">
        <v>117</v>
      </c>
      <c r="O308" s="19">
        <v>56</v>
      </c>
      <c r="P308" s="14" t="s">
        <v>511</v>
      </c>
      <c r="Q308" s="14" t="s">
        <v>523</v>
      </c>
      <c r="R308" s="16" t="s">
        <v>514</v>
      </c>
    </row>
    <row r="309" spans="1:18" x14ac:dyDescent="0.3">
      <c r="A309" s="5">
        <v>45158</v>
      </c>
      <c r="B309" s="14" t="s">
        <v>541</v>
      </c>
      <c r="C309" s="14" t="s">
        <v>542</v>
      </c>
      <c r="D309" s="3" t="s">
        <v>551</v>
      </c>
      <c r="E309" s="3" t="s">
        <v>546</v>
      </c>
      <c r="F309" s="3" t="s">
        <v>588</v>
      </c>
      <c r="G309" s="3" t="s">
        <v>507</v>
      </c>
      <c r="H309" s="3">
        <v>273001</v>
      </c>
      <c r="I309" s="3">
        <v>1052</v>
      </c>
      <c r="J309" s="15">
        <v>84.16</v>
      </c>
      <c r="K309" s="3">
        <v>197</v>
      </c>
      <c r="L309" s="19">
        <v>171663</v>
      </c>
      <c r="M309" s="19">
        <v>103003</v>
      </c>
      <c r="N309" s="19">
        <v>85613</v>
      </c>
      <c r="O309" s="19">
        <v>69916</v>
      </c>
      <c r="P309" s="14" t="s">
        <v>511</v>
      </c>
      <c r="Q309" s="14" t="s">
        <v>523</v>
      </c>
      <c r="R309" s="16" t="s">
        <v>514</v>
      </c>
    </row>
    <row r="310" spans="1:18" x14ac:dyDescent="0.3">
      <c r="A310" s="5">
        <v>45158</v>
      </c>
      <c r="B310" s="14" t="s">
        <v>541</v>
      </c>
      <c r="C310" s="14" t="s">
        <v>542</v>
      </c>
      <c r="D310" s="3" t="s">
        <v>551</v>
      </c>
      <c r="E310" s="3" t="s">
        <v>544</v>
      </c>
      <c r="F310" s="3" t="s">
        <v>589</v>
      </c>
      <c r="G310" s="3" t="s">
        <v>503</v>
      </c>
      <c r="H310" s="3">
        <v>6850</v>
      </c>
      <c r="I310" s="3">
        <v>15</v>
      </c>
      <c r="J310" s="15">
        <v>1.2</v>
      </c>
      <c r="K310" s="3">
        <v>631</v>
      </c>
      <c r="L310" s="19">
        <v>5572</v>
      </c>
      <c r="M310" s="19">
        <v>2621</v>
      </c>
      <c r="N310" s="19">
        <v>1935</v>
      </c>
      <c r="O310" s="19">
        <v>1466</v>
      </c>
      <c r="P310" s="14" t="s">
        <v>511</v>
      </c>
      <c r="Q310" s="14" t="s">
        <v>523</v>
      </c>
      <c r="R310" s="16" t="s">
        <v>514</v>
      </c>
    </row>
    <row r="311" spans="1:18" x14ac:dyDescent="0.3">
      <c r="A311" s="5">
        <v>45158</v>
      </c>
      <c r="B311" s="14" t="s">
        <v>541</v>
      </c>
      <c r="C311" s="14" t="s">
        <v>542</v>
      </c>
      <c r="D311" s="3" t="s">
        <v>551</v>
      </c>
      <c r="E311" s="3" t="s">
        <v>544</v>
      </c>
      <c r="F311" s="3" t="s">
        <v>588</v>
      </c>
      <c r="G311" s="3" t="s">
        <v>507</v>
      </c>
      <c r="H311" s="3">
        <v>697969</v>
      </c>
      <c r="I311" s="3">
        <v>5855</v>
      </c>
      <c r="J311" s="15">
        <v>468.40000000000003</v>
      </c>
      <c r="K311" s="3">
        <v>1256</v>
      </c>
      <c r="L311" s="19">
        <v>308433</v>
      </c>
      <c r="M311" s="19">
        <v>155717</v>
      </c>
      <c r="N311" s="19">
        <v>125355</v>
      </c>
      <c r="O311" s="19">
        <v>89061</v>
      </c>
      <c r="P311" s="14" t="s">
        <v>511</v>
      </c>
      <c r="Q311" s="14" t="s">
        <v>523</v>
      </c>
      <c r="R311" s="16" t="s">
        <v>514</v>
      </c>
    </row>
    <row r="312" spans="1:18" x14ac:dyDescent="0.3">
      <c r="A312" s="5">
        <v>45158</v>
      </c>
      <c r="B312" s="14" t="s">
        <v>541</v>
      </c>
      <c r="C312" s="14" t="s">
        <v>542</v>
      </c>
      <c r="D312" s="3" t="s">
        <v>551</v>
      </c>
      <c r="E312" s="3" t="s">
        <v>550</v>
      </c>
      <c r="F312" s="3" t="s">
        <v>589</v>
      </c>
      <c r="G312" s="3" t="s">
        <v>503</v>
      </c>
      <c r="H312" s="3">
        <v>437</v>
      </c>
      <c r="I312" s="3">
        <v>5</v>
      </c>
      <c r="J312" s="15">
        <v>0.4</v>
      </c>
      <c r="K312" s="3">
        <v>49</v>
      </c>
      <c r="L312" s="19">
        <v>351</v>
      </c>
      <c r="M312" s="19">
        <v>162</v>
      </c>
      <c r="N312" s="19">
        <v>128</v>
      </c>
      <c r="O312" s="19">
        <v>109</v>
      </c>
      <c r="P312" s="14" t="s">
        <v>511</v>
      </c>
      <c r="Q312" s="14" t="s">
        <v>523</v>
      </c>
      <c r="R312" s="16" t="s">
        <v>514</v>
      </c>
    </row>
    <row r="313" spans="1:18" x14ac:dyDescent="0.3">
      <c r="A313" s="5">
        <v>45158</v>
      </c>
      <c r="B313" s="14" t="s">
        <v>541</v>
      </c>
      <c r="C313" s="14" t="s">
        <v>542</v>
      </c>
      <c r="D313" s="3" t="s">
        <v>551</v>
      </c>
      <c r="E313" s="3" t="s">
        <v>546</v>
      </c>
      <c r="F313" s="3" t="s">
        <v>589</v>
      </c>
      <c r="G313" s="3" t="s">
        <v>503</v>
      </c>
      <c r="H313" s="3">
        <v>3087</v>
      </c>
      <c r="I313" s="3">
        <v>8</v>
      </c>
      <c r="J313" s="15">
        <v>0.64</v>
      </c>
      <c r="K313" s="3">
        <v>155</v>
      </c>
      <c r="L313" s="19">
        <v>2556</v>
      </c>
      <c r="M313" s="19">
        <v>1353</v>
      </c>
      <c r="N313" s="19">
        <v>1035</v>
      </c>
      <c r="O313" s="19">
        <v>831</v>
      </c>
      <c r="P313" s="14" t="s">
        <v>511</v>
      </c>
      <c r="Q313" s="14" t="s">
        <v>523</v>
      </c>
      <c r="R313" s="16" t="s">
        <v>514</v>
      </c>
    </row>
    <row r="314" spans="1:18" x14ac:dyDescent="0.3">
      <c r="A314" s="5">
        <v>45158</v>
      </c>
      <c r="B314" s="14" t="s">
        <v>541</v>
      </c>
      <c r="C314" s="14" t="s">
        <v>542</v>
      </c>
      <c r="D314" s="3" t="s">
        <v>551</v>
      </c>
      <c r="E314" s="3" t="s">
        <v>544</v>
      </c>
      <c r="F314" s="3" t="s">
        <v>590</v>
      </c>
      <c r="G314" s="3" t="s">
        <v>500</v>
      </c>
      <c r="H314" s="3">
        <v>162556</v>
      </c>
      <c r="I314" s="3">
        <v>1190</v>
      </c>
      <c r="J314" s="15">
        <v>95.2</v>
      </c>
      <c r="K314" s="3">
        <v>576</v>
      </c>
      <c r="L314" s="19">
        <v>97989</v>
      </c>
      <c r="M314" s="19">
        <v>48344</v>
      </c>
      <c r="N314" s="19">
        <v>35795</v>
      </c>
      <c r="O314" s="19">
        <v>27813</v>
      </c>
      <c r="P314" s="14" t="s">
        <v>511</v>
      </c>
      <c r="Q314" s="14" t="s">
        <v>523</v>
      </c>
      <c r="R314" s="16" t="s">
        <v>514</v>
      </c>
    </row>
    <row r="315" spans="1:18" x14ac:dyDescent="0.3">
      <c r="A315" s="5">
        <v>45158</v>
      </c>
      <c r="B315" s="14" t="s">
        <v>541</v>
      </c>
      <c r="C315" s="14" t="s">
        <v>542</v>
      </c>
      <c r="D315" s="3" t="s">
        <v>551</v>
      </c>
      <c r="E315" s="3" t="s">
        <v>550</v>
      </c>
      <c r="F315" s="3" t="s">
        <v>590</v>
      </c>
      <c r="G315" s="3" t="s">
        <v>500</v>
      </c>
      <c r="H315" s="3">
        <v>204</v>
      </c>
      <c r="I315" s="3">
        <v>1</v>
      </c>
      <c r="J315" s="15">
        <v>0.08</v>
      </c>
      <c r="K315" s="3">
        <v>20</v>
      </c>
      <c r="L315" s="19">
        <v>190</v>
      </c>
      <c r="M315" s="19">
        <v>63</v>
      </c>
      <c r="N315" s="19">
        <v>42</v>
      </c>
      <c r="O315" s="19">
        <v>36</v>
      </c>
      <c r="P315" s="14" t="s">
        <v>511</v>
      </c>
      <c r="Q315" s="14" t="s">
        <v>523</v>
      </c>
      <c r="R315" s="16" t="s">
        <v>514</v>
      </c>
    </row>
    <row r="316" spans="1:18" x14ac:dyDescent="0.3">
      <c r="A316" s="5">
        <v>45158</v>
      </c>
      <c r="B316" s="14" t="s">
        <v>541</v>
      </c>
      <c r="C316" s="14" t="s">
        <v>542</v>
      </c>
      <c r="D316" s="3" t="s">
        <v>551</v>
      </c>
      <c r="E316" s="3" t="s">
        <v>546</v>
      </c>
      <c r="F316" s="3" t="s">
        <v>590</v>
      </c>
      <c r="G316" s="3" t="s">
        <v>500</v>
      </c>
      <c r="H316" s="3">
        <v>7769</v>
      </c>
      <c r="I316" s="3">
        <v>42</v>
      </c>
      <c r="J316" s="15">
        <v>3.36</v>
      </c>
      <c r="K316" s="3">
        <v>63</v>
      </c>
      <c r="L316" s="19">
        <v>6336</v>
      </c>
      <c r="M316" s="19">
        <v>2809</v>
      </c>
      <c r="N316" s="19">
        <v>2064</v>
      </c>
      <c r="O316" s="19">
        <v>1720</v>
      </c>
      <c r="P316" s="14" t="s">
        <v>511</v>
      </c>
      <c r="Q316" s="14" t="s">
        <v>523</v>
      </c>
      <c r="R316" s="16" t="s">
        <v>514</v>
      </c>
    </row>
    <row r="317" spans="1:18" x14ac:dyDescent="0.3">
      <c r="A317" s="5">
        <v>45158</v>
      </c>
      <c r="B317" s="14" t="s">
        <v>541</v>
      </c>
      <c r="C317" s="14" t="s">
        <v>542</v>
      </c>
      <c r="D317" s="3" t="s">
        <v>551</v>
      </c>
      <c r="E317" s="3" t="s">
        <v>544</v>
      </c>
      <c r="F317" s="3" t="s">
        <v>591</v>
      </c>
      <c r="G317" s="3" t="s">
        <v>504</v>
      </c>
      <c r="H317" s="3">
        <v>17538</v>
      </c>
      <c r="I317" s="3">
        <v>67</v>
      </c>
      <c r="J317" s="15">
        <v>5.36</v>
      </c>
      <c r="K317" s="3">
        <v>1717</v>
      </c>
      <c r="L317" s="19">
        <v>8008</v>
      </c>
      <c r="M317" s="19">
        <v>3795</v>
      </c>
      <c r="N317" s="19">
        <v>2618</v>
      </c>
      <c r="O317" s="19">
        <v>1585</v>
      </c>
      <c r="P317" s="14" t="s">
        <v>511</v>
      </c>
      <c r="Q317" s="14" t="s">
        <v>523</v>
      </c>
      <c r="R317" s="16" t="s">
        <v>514</v>
      </c>
    </row>
    <row r="318" spans="1:18" x14ac:dyDescent="0.3">
      <c r="A318" s="5">
        <v>45158</v>
      </c>
      <c r="B318" s="14" t="s">
        <v>541</v>
      </c>
      <c r="C318" s="14" t="s">
        <v>542</v>
      </c>
      <c r="D318" s="3" t="s">
        <v>551</v>
      </c>
      <c r="E318" s="3" t="s">
        <v>550</v>
      </c>
      <c r="F318" s="3" t="s">
        <v>591</v>
      </c>
      <c r="G318" s="3" t="s">
        <v>504</v>
      </c>
      <c r="H318" s="3">
        <v>823</v>
      </c>
      <c r="I318" s="3">
        <v>5</v>
      </c>
      <c r="J318" s="15">
        <v>0.4</v>
      </c>
      <c r="K318" s="3">
        <v>94</v>
      </c>
      <c r="L318" s="19">
        <v>464</v>
      </c>
      <c r="M318" s="19">
        <v>238</v>
      </c>
      <c r="N318" s="19">
        <v>178</v>
      </c>
      <c r="O318" s="19">
        <v>124</v>
      </c>
      <c r="P318" s="14" t="s">
        <v>511</v>
      </c>
      <c r="Q318" s="14" t="s">
        <v>523</v>
      </c>
      <c r="R318" s="16" t="s">
        <v>514</v>
      </c>
    </row>
    <row r="319" spans="1:18" x14ac:dyDescent="0.3">
      <c r="A319" s="5">
        <v>45158</v>
      </c>
      <c r="B319" s="14" t="s">
        <v>541</v>
      </c>
      <c r="C319" s="14" t="s">
        <v>542</v>
      </c>
      <c r="D319" s="3" t="s">
        <v>551</v>
      </c>
      <c r="E319" s="3" t="s">
        <v>546</v>
      </c>
      <c r="F319" s="3" t="s">
        <v>591</v>
      </c>
      <c r="G319" s="3" t="s">
        <v>504</v>
      </c>
      <c r="H319" s="3">
        <v>3195</v>
      </c>
      <c r="I319" s="3">
        <v>17</v>
      </c>
      <c r="J319" s="15">
        <v>1.36</v>
      </c>
      <c r="K319" s="3">
        <v>96</v>
      </c>
      <c r="L319" s="19">
        <v>2750</v>
      </c>
      <c r="M319" s="19">
        <v>1087</v>
      </c>
      <c r="N319" s="19">
        <v>692</v>
      </c>
      <c r="O319" s="19">
        <v>489</v>
      </c>
      <c r="P319" s="14" t="s">
        <v>511</v>
      </c>
      <c r="Q319" s="14" t="s">
        <v>523</v>
      </c>
      <c r="R319" s="16" t="s">
        <v>514</v>
      </c>
    </row>
    <row r="320" spans="1:18" x14ac:dyDescent="0.3">
      <c r="A320" s="5">
        <v>45158</v>
      </c>
      <c r="B320" s="14" t="s">
        <v>541</v>
      </c>
      <c r="C320" s="14" t="s">
        <v>542</v>
      </c>
      <c r="D320" s="3" t="s">
        <v>551</v>
      </c>
      <c r="E320" s="3" t="s">
        <v>544</v>
      </c>
      <c r="F320" s="3" t="s">
        <v>592</v>
      </c>
      <c r="G320" s="3" t="s">
        <v>498</v>
      </c>
      <c r="H320" s="3">
        <v>290127</v>
      </c>
      <c r="I320" s="3">
        <v>1316</v>
      </c>
      <c r="J320" s="15">
        <v>105.28</v>
      </c>
      <c r="K320" s="3">
        <v>1698</v>
      </c>
      <c r="L320" s="19">
        <v>186639</v>
      </c>
      <c r="M320" s="19">
        <v>89185</v>
      </c>
      <c r="N320" s="19">
        <v>63886</v>
      </c>
      <c r="O320" s="19">
        <v>44534</v>
      </c>
      <c r="P320" s="14" t="s">
        <v>511</v>
      </c>
      <c r="Q320" s="14" t="s">
        <v>523</v>
      </c>
      <c r="R320" s="16" t="s">
        <v>514</v>
      </c>
    </row>
    <row r="321" spans="1:18" x14ac:dyDescent="0.3">
      <c r="A321" s="5">
        <v>45158</v>
      </c>
      <c r="B321" s="14" t="s">
        <v>541</v>
      </c>
      <c r="C321" s="14" t="s">
        <v>542</v>
      </c>
      <c r="D321" s="3" t="s">
        <v>551</v>
      </c>
      <c r="E321" s="3" t="s">
        <v>550</v>
      </c>
      <c r="F321" s="3" t="s">
        <v>592</v>
      </c>
      <c r="G321" s="3" t="s">
        <v>498</v>
      </c>
      <c r="H321" s="3">
        <v>3150</v>
      </c>
      <c r="I321" s="3">
        <v>9</v>
      </c>
      <c r="J321" s="15">
        <v>0.72</v>
      </c>
      <c r="K321" s="3">
        <v>101</v>
      </c>
      <c r="L321" s="19">
        <v>1961</v>
      </c>
      <c r="M321" s="19">
        <v>856</v>
      </c>
      <c r="N321" s="19">
        <v>566</v>
      </c>
      <c r="O321" s="19">
        <v>440</v>
      </c>
      <c r="P321" s="14" t="s">
        <v>511</v>
      </c>
      <c r="Q321" s="14" t="s">
        <v>523</v>
      </c>
      <c r="R321" s="16" t="s">
        <v>514</v>
      </c>
    </row>
    <row r="322" spans="1:18" x14ac:dyDescent="0.3">
      <c r="A322" s="5">
        <v>45158</v>
      </c>
      <c r="B322" s="14" t="s">
        <v>541</v>
      </c>
      <c r="C322" s="14" t="s">
        <v>542</v>
      </c>
      <c r="D322" s="3" t="s">
        <v>551</v>
      </c>
      <c r="E322" s="3" t="s">
        <v>546</v>
      </c>
      <c r="F322" s="3" t="s">
        <v>592</v>
      </c>
      <c r="G322" s="3" t="s">
        <v>498</v>
      </c>
      <c r="H322" s="3">
        <v>18712</v>
      </c>
      <c r="I322" s="3">
        <v>66</v>
      </c>
      <c r="J322" s="15">
        <v>5.28</v>
      </c>
      <c r="K322" s="3">
        <v>145</v>
      </c>
      <c r="L322" s="19">
        <v>16143</v>
      </c>
      <c r="M322" s="19">
        <v>6978</v>
      </c>
      <c r="N322" s="19">
        <v>4555</v>
      </c>
      <c r="O322" s="19">
        <v>3649</v>
      </c>
      <c r="P322" s="14" t="s">
        <v>511</v>
      </c>
      <c r="Q322" s="14" t="s">
        <v>523</v>
      </c>
      <c r="R322" s="16" t="s">
        <v>514</v>
      </c>
    </row>
    <row r="323" spans="1:18" x14ac:dyDescent="0.3">
      <c r="A323" s="5">
        <v>45158</v>
      </c>
      <c r="B323" s="14" t="s">
        <v>541</v>
      </c>
      <c r="C323" s="14" t="s">
        <v>542</v>
      </c>
      <c r="D323" s="3" t="s">
        <v>551</v>
      </c>
      <c r="E323" s="3" t="s">
        <v>544</v>
      </c>
      <c r="F323" s="3" t="s">
        <v>593</v>
      </c>
      <c r="G323" s="3" t="s">
        <v>502</v>
      </c>
      <c r="H323" s="3">
        <v>89253</v>
      </c>
      <c r="I323" s="3">
        <v>321</v>
      </c>
      <c r="J323" s="15">
        <v>25.68</v>
      </c>
      <c r="K323" s="3">
        <v>1282</v>
      </c>
      <c r="L323" s="19">
        <v>68386</v>
      </c>
      <c r="M323" s="19">
        <v>32783</v>
      </c>
      <c r="N323" s="19">
        <v>21635</v>
      </c>
      <c r="O323" s="19">
        <v>15637</v>
      </c>
      <c r="P323" s="14" t="s">
        <v>511</v>
      </c>
      <c r="Q323" s="14" t="s">
        <v>523</v>
      </c>
      <c r="R323" s="16" t="s">
        <v>514</v>
      </c>
    </row>
    <row r="324" spans="1:18" x14ac:dyDescent="0.3">
      <c r="A324" s="5">
        <v>45158</v>
      </c>
      <c r="B324" s="14" t="s">
        <v>541</v>
      </c>
      <c r="C324" s="14" t="s">
        <v>542</v>
      </c>
      <c r="D324" s="3" t="s">
        <v>551</v>
      </c>
      <c r="E324" s="3" t="s">
        <v>550</v>
      </c>
      <c r="F324" s="3" t="s">
        <v>593</v>
      </c>
      <c r="G324" s="3" t="s">
        <v>502</v>
      </c>
      <c r="H324" s="3">
        <v>2214</v>
      </c>
      <c r="I324" s="3">
        <v>8</v>
      </c>
      <c r="J324" s="15">
        <v>0.64</v>
      </c>
      <c r="K324" s="3">
        <v>178</v>
      </c>
      <c r="L324" s="19">
        <v>1424</v>
      </c>
      <c r="M324" s="19">
        <v>686</v>
      </c>
      <c r="N324" s="19">
        <v>467</v>
      </c>
      <c r="O324" s="19">
        <v>318</v>
      </c>
      <c r="P324" s="14" t="s">
        <v>511</v>
      </c>
      <c r="Q324" s="14" t="s">
        <v>523</v>
      </c>
      <c r="R324" s="16" t="s">
        <v>514</v>
      </c>
    </row>
    <row r="325" spans="1:18" x14ac:dyDescent="0.3">
      <c r="A325" s="5">
        <v>45158</v>
      </c>
      <c r="B325" s="14" t="s">
        <v>541</v>
      </c>
      <c r="C325" s="14" t="s">
        <v>542</v>
      </c>
      <c r="D325" s="3" t="s">
        <v>551</v>
      </c>
      <c r="E325" s="3" t="s">
        <v>546</v>
      </c>
      <c r="F325" s="3" t="s">
        <v>593</v>
      </c>
      <c r="G325" s="3" t="s">
        <v>502</v>
      </c>
      <c r="H325" s="3">
        <v>15974</v>
      </c>
      <c r="I325" s="3">
        <v>58</v>
      </c>
      <c r="J325" s="15">
        <v>4.6399999999999997</v>
      </c>
      <c r="K325" s="3">
        <v>303</v>
      </c>
      <c r="L325" s="19">
        <v>14616</v>
      </c>
      <c r="M325" s="19">
        <v>6511</v>
      </c>
      <c r="N325" s="19">
        <v>4275</v>
      </c>
      <c r="O325" s="19">
        <v>3396</v>
      </c>
      <c r="P325" s="14" t="s">
        <v>511</v>
      </c>
      <c r="Q325" s="14" t="s">
        <v>523</v>
      </c>
      <c r="R325" s="16" t="s">
        <v>514</v>
      </c>
    </row>
    <row r="326" spans="1:18" x14ac:dyDescent="0.3">
      <c r="A326" s="5">
        <v>45158</v>
      </c>
      <c r="B326" s="14" t="s">
        <v>541</v>
      </c>
      <c r="C326" s="14" t="s">
        <v>542</v>
      </c>
      <c r="D326" s="3" t="s">
        <v>551</v>
      </c>
      <c r="E326" s="3" t="s">
        <v>544</v>
      </c>
      <c r="F326" s="3" t="s">
        <v>594</v>
      </c>
      <c r="G326" s="3" t="s">
        <v>499</v>
      </c>
      <c r="H326" s="3">
        <v>24056</v>
      </c>
      <c r="I326" s="3">
        <v>120</v>
      </c>
      <c r="J326" s="15">
        <v>9.6</v>
      </c>
      <c r="K326" s="3">
        <v>423</v>
      </c>
      <c r="L326" s="19">
        <v>16476</v>
      </c>
      <c r="M326" s="19">
        <v>7626</v>
      </c>
      <c r="N326" s="19">
        <v>5559</v>
      </c>
      <c r="O326" s="19">
        <v>4133</v>
      </c>
      <c r="P326" s="14" t="s">
        <v>511</v>
      </c>
      <c r="Q326" s="14" t="s">
        <v>523</v>
      </c>
      <c r="R326" s="16" t="s">
        <v>514</v>
      </c>
    </row>
    <row r="327" spans="1:18" x14ac:dyDescent="0.3">
      <c r="A327" s="5">
        <v>45158</v>
      </c>
      <c r="B327" s="14" t="s">
        <v>541</v>
      </c>
      <c r="C327" s="14" t="s">
        <v>542</v>
      </c>
      <c r="D327" s="3" t="s">
        <v>551</v>
      </c>
      <c r="E327" s="3" t="s">
        <v>550</v>
      </c>
      <c r="F327" s="3" t="s">
        <v>594</v>
      </c>
      <c r="G327" s="3" t="s">
        <v>499</v>
      </c>
      <c r="H327" s="3">
        <v>1931</v>
      </c>
      <c r="I327" s="3">
        <v>8</v>
      </c>
      <c r="J327" s="15">
        <v>0.64</v>
      </c>
      <c r="K327" s="3">
        <v>29</v>
      </c>
      <c r="L327" s="19">
        <v>1313</v>
      </c>
      <c r="M327" s="19">
        <v>454</v>
      </c>
      <c r="N327" s="19">
        <v>309</v>
      </c>
      <c r="O327" s="19">
        <v>232</v>
      </c>
      <c r="P327" s="14" t="s">
        <v>511</v>
      </c>
      <c r="Q327" s="14" t="s">
        <v>523</v>
      </c>
      <c r="R327" s="16" t="s">
        <v>514</v>
      </c>
    </row>
    <row r="328" spans="1:18" x14ac:dyDescent="0.3">
      <c r="A328" s="5">
        <v>45158</v>
      </c>
      <c r="B328" s="14" t="s">
        <v>541</v>
      </c>
      <c r="C328" s="14" t="s">
        <v>542</v>
      </c>
      <c r="D328" s="3" t="s">
        <v>551</v>
      </c>
      <c r="E328" s="3" t="s">
        <v>546</v>
      </c>
      <c r="F328" s="3" t="s">
        <v>594</v>
      </c>
      <c r="G328" s="3" t="s">
        <v>499</v>
      </c>
      <c r="H328" s="3">
        <v>3609</v>
      </c>
      <c r="I328" s="3">
        <v>22</v>
      </c>
      <c r="J328" s="15">
        <v>1.76</v>
      </c>
      <c r="K328" s="3">
        <v>44</v>
      </c>
      <c r="L328" s="19">
        <v>3210</v>
      </c>
      <c r="M328" s="19">
        <v>1553</v>
      </c>
      <c r="N328" s="19">
        <v>1259</v>
      </c>
      <c r="O328" s="19">
        <v>1133</v>
      </c>
      <c r="P328" s="14" t="s">
        <v>511</v>
      </c>
      <c r="Q328" s="14" t="s">
        <v>523</v>
      </c>
      <c r="R328" s="16" t="s">
        <v>514</v>
      </c>
    </row>
    <row r="329" spans="1:18" x14ac:dyDescent="0.3">
      <c r="A329" s="5">
        <v>45158</v>
      </c>
      <c r="B329" s="14" t="s">
        <v>541</v>
      </c>
      <c r="C329" s="14" t="s">
        <v>542</v>
      </c>
      <c r="D329" s="3" t="s">
        <v>551</v>
      </c>
      <c r="E329" s="3" t="s">
        <v>544</v>
      </c>
      <c r="F329" s="3" t="s">
        <v>595</v>
      </c>
      <c r="G329" s="3" t="s">
        <v>501</v>
      </c>
      <c r="H329" s="3">
        <v>13306</v>
      </c>
      <c r="I329" s="3">
        <v>35</v>
      </c>
      <c r="J329" s="15">
        <v>2.8000000000000003</v>
      </c>
      <c r="K329" s="3">
        <v>1522</v>
      </c>
      <c r="L329" s="19">
        <v>3956</v>
      </c>
      <c r="M329" s="19">
        <v>2092</v>
      </c>
      <c r="N329" s="19">
        <v>1774</v>
      </c>
      <c r="O329" s="19">
        <v>1237</v>
      </c>
      <c r="P329" s="14" t="s">
        <v>511</v>
      </c>
      <c r="Q329" s="14" t="s">
        <v>523</v>
      </c>
      <c r="R329" s="16" t="s">
        <v>514</v>
      </c>
    </row>
    <row r="330" spans="1:18" x14ac:dyDescent="0.3">
      <c r="A330" s="5">
        <v>45158</v>
      </c>
      <c r="B330" s="14" t="s">
        <v>541</v>
      </c>
      <c r="C330" s="14" t="s">
        <v>542</v>
      </c>
      <c r="D330" s="3" t="s">
        <v>551</v>
      </c>
      <c r="E330" s="3" t="s">
        <v>550</v>
      </c>
      <c r="F330" s="3" t="s">
        <v>595</v>
      </c>
      <c r="G330" s="3" t="s">
        <v>501</v>
      </c>
      <c r="H330" s="3">
        <v>1020</v>
      </c>
      <c r="I330" s="3">
        <v>8</v>
      </c>
      <c r="J330" s="15">
        <v>0.64</v>
      </c>
      <c r="K330" s="3">
        <v>98</v>
      </c>
      <c r="L330" s="19">
        <v>388</v>
      </c>
      <c r="M330" s="19">
        <v>155</v>
      </c>
      <c r="N330" s="19">
        <v>127</v>
      </c>
      <c r="O330" s="19">
        <v>86</v>
      </c>
      <c r="P330" s="14" t="s">
        <v>511</v>
      </c>
      <c r="Q330" s="14" t="s">
        <v>523</v>
      </c>
      <c r="R330" s="16" t="s">
        <v>514</v>
      </c>
    </row>
    <row r="331" spans="1:18" x14ac:dyDescent="0.3">
      <c r="A331" s="5">
        <v>45158</v>
      </c>
      <c r="B331" s="14" t="s">
        <v>541</v>
      </c>
      <c r="C331" s="14" t="s">
        <v>542</v>
      </c>
      <c r="D331" s="3" t="s">
        <v>551</v>
      </c>
      <c r="E331" s="3" t="s">
        <v>546</v>
      </c>
      <c r="F331" s="3" t="s">
        <v>595</v>
      </c>
      <c r="G331" s="3" t="s">
        <v>501</v>
      </c>
      <c r="H331" s="3">
        <v>617</v>
      </c>
      <c r="I331" s="3">
        <v>4</v>
      </c>
      <c r="J331" s="15">
        <v>0.32</v>
      </c>
      <c r="K331" s="3">
        <v>83</v>
      </c>
      <c r="L331" s="19">
        <v>348</v>
      </c>
      <c r="M331" s="19">
        <v>164</v>
      </c>
      <c r="N331" s="19">
        <v>136</v>
      </c>
      <c r="O331" s="19">
        <v>112</v>
      </c>
      <c r="P331" s="14" t="s">
        <v>511</v>
      </c>
      <c r="Q331" s="14" t="s">
        <v>523</v>
      </c>
      <c r="R331" s="16" t="s">
        <v>514</v>
      </c>
    </row>
    <row r="332" spans="1:18" x14ac:dyDescent="0.3">
      <c r="A332" s="5">
        <v>45158</v>
      </c>
      <c r="B332" s="14" t="s">
        <v>541</v>
      </c>
      <c r="C332" s="14" t="s">
        <v>542</v>
      </c>
      <c r="D332" s="3" t="s">
        <v>551</v>
      </c>
      <c r="E332" s="3" t="s">
        <v>544</v>
      </c>
      <c r="F332" s="3" t="s">
        <v>596</v>
      </c>
      <c r="G332" s="3" t="s">
        <v>506</v>
      </c>
      <c r="H332" s="3">
        <v>20766</v>
      </c>
      <c r="I332" s="3">
        <v>125</v>
      </c>
      <c r="J332" s="15">
        <v>10</v>
      </c>
      <c r="K332" s="3">
        <v>3467</v>
      </c>
      <c r="L332" s="19">
        <v>19009</v>
      </c>
      <c r="M332" s="19">
        <v>10242</v>
      </c>
      <c r="N332" s="19">
        <v>7673</v>
      </c>
      <c r="O332" s="19">
        <v>5553</v>
      </c>
      <c r="P332" s="14" t="s">
        <v>511</v>
      </c>
      <c r="Q332" s="14" t="s">
        <v>523</v>
      </c>
      <c r="R332" s="16" t="s">
        <v>514</v>
      </c>
    </row>
    <row r="333" spans="1:18" x14ac:dyDescent="0.3">
      <c r="A333" s="5">
        <v>45158</v>
      </c>
      <c r="B333" s="14" t="s">
        <v>541</v>
      </c>
      <c r="C333" s="14" t="s">
        <v>542</v>
      </c>
      <c r="D333" s="3" t="s">
        <v>551</v>
      </c>
      <c r="E333" s="3" t="s">
        <v>550</v>
      </c>
      <c r="F333" s="3" t="s">
        <v>596</v>
      </c>
      <c r="G333" s="3" t="s">
        <v>506</v>
      </c>
      <c r="H333" s="3">
        <v>1149</v>
      </c>
      <c r="I333" s="3">
        <v>5</v>
      </c>
      <c r="J333" s="15">
        <v>0.4</v>
      </c>
      <c r="K333" s="3">
        <v>230</v>
      </c>
      <c r="L333" s="19">
        <v>1041</v>
      </c>
      <c r="M333" s="19">
        <v>552</v>
      </c>
      <c r="N333" s="19">
        <v>408</v>
      </c>
      <c r="O333" s="19">
        <v>300</v>
      </c>
      <c r="P333" s="14" t="s">
        <v>511</v>
      </c>
      <c r="Q333" s="14" t="s">
        <v>523</v>
      </c>
      <c r="R333" s="16" t="s">
        <v>514</v>
      </c>
    </row>
    <row r="334" spans="1:18" x14ac:dyDescent="0.3">
      <c r="A334" s="5">
        <v>45158</v>
      </c>
      <c r="B334" s="14" t="s">
        <v>541</v>
      </c>
      <c r="C334" s="14" t="s">
        <v>542</v>
      </c>
      <c r="D334" s="3" t="s">
        <v>551</v>
      </c>
      <c r="E334" s="3" t="s">
        <v>546</v>
      </c>
      <c r="F334" s="3" t="s">
        <v>596</v>
      </c>
      <c r="G334" s="3" t="s">
        <v>506</v>
      </c>
      <c r="H334" s="3">
        <v>3484</v>
      </c>
      <c r="I334" s="3">
        <v>22</v>
      </c>
      <c r="J334" s="15">
        <v>1.76</v>
      </c>
      <c r="K334" s="3">
        <v>845</v>
      </c>
      <c r="L334" s="19">
        <v>3126</v>
      </c>
      <c r="M334" s="19">
        <v>1986</v>
      </c>
      <c r="N334" s="19">
        <v>1611</v>
      </c>
      <c r="O334" s="19">
        <v>1329</v>
      </c>
      <c r="P334" s="14" t="s">
        <v>511</v>
      </c>
      <c r="Q334" s="14" t="s">
        <v>523</v>
      </c>
      <c r="R334" s="16" t="s">
        <v>514</v>
      </c>
    </row>
    <row r="335" spans="1:18" x14ac:dyDescent="0.3">
      <c r="A335" s="5">
        <v>45159</v>
      </c>
      <c r="B335" s="14" t="s">
        <v>541</v>
      </c>
      <c r="C335" s="14" t="s">
        <v>542</v>
      </c>
      <c r="D335" s="3" t="s">
        <v>543</v>
      </c>
      <c r="E335" s="3" t="s">
        <v>544</v>
      </c>
      <c r="F335" s="3" t="s">
        <v>552</v>
      </c>
      <c r="G335" s="3" t="s">
        <v>500</v>
      </c>
      <c r="H335" s="3">
        <v>2105</v>
      </c>
      <c r="I335" s="3">
        <v>12</v>
      </c>
      <c r="J335" s="15">
        <v>1.08</v>
      </c>
      <c r="K335" s="3">
        <v>182</v>
      </c>
      <c r="L335" s="19">
        <v>861</v>
      </c>
      <c r="M335" s="19">
        <v>475</v>
      </c>
      <c r="N335" s="19">
        <v>400</v>
      </c>
      <c r="O335" s="19">
        <v>312</v>
      </c>
      <c r="P335" s="14" t="s">
        <v>518</v>
      </c>
      <c r="Q335" s="14" t="s">
        <v>523</v>
      </c>
      <c r="R335" s="16" t="s">
        <v>513</v>
      </c>
    </row>
    <row r="336" spans="1:18" x14ac:dyDescent="0.3">
      <c r="A336" s="5">
        <v>45159</v>
      </c>
      <c r="B336" s="14" t="s">
        <v>541</v>
      </c>
      <c r="C336" s="14" t="s">
        <v>542</v>
      </c>
      <c r="D336" s="3" t="s">
        <v>543</v>
      </c>
      <c r="E336" s="3" t="s">
        <v>550</v>
      </c>
      <c r="F336" s="3" t="s">
        <v>552</v>
      </c>
      <c r="G336" s="3" t="s">
        <v>500</v>
      </c>
      <c r="H336" s="3">
        <v>157</v>
      </c>
      <c r="I336" s="3">
        <v>4</v>
      </c>
      <c r="J336" s="15">
        <v>0.36</v>
      </c>
      <c r="K336" s="3">
        <v>5</v>
      </c>
      <c r="L336" s="19">
        <v>126</v>
      </c>
      <c r="M336" s="19">
        <v>42</v>
      </c>
      <c r="N336" s="19">
        <v>42</v>
      </c>
      <c r="O336" s="19">
        <v>31</v>
      </c>
      <c r="P336" s="14" t="s">
        <v>518</v>
      </c>
      <c r="Q336" s="14" t="s">
        <v>523</v>
      </c>
      <c r="R336" s="16" t="s">
        <v>513</v>
      </c>
    </row>
    <row r="337" spans="1:18" x14ac:dyDescent="0.3">
      <c r="A337" s="5">
        <v>45159</v>
      </c>
      <c r="B337" s="14" t="s">
        <v>541</v>
      </c>
      <c r="C337" s="14" t="s">
        <v>542</v>
      </c>
      <c r="D337" s="3" t="s">
        <v>543</v>
      </c>
      <c r="E337" s="3" t="s">
        <v>546</v>
      </c>
      <c r="F337" s="3" t="s">
        <v>552</v>
      </c>
      <c r="G337" s="3" t="s">
        <v>500</v>
      </c>
      <c r="H337" s="3">
        <v>63</v>
      </c>
      <c r="I337" s="3">
        <v>0</v>
      </c>
      <c r="J337" s="15">
        <v>0</v>
      </c>
      <c r="K337" s="3">
        <v>11</v>
      </c>
      <c r="L337" s="19">
        <v>59</v>
      </c>
      <c r="M337" s="19">
        <v>34</v>
      </c>
      <c r="N337" s="19">
        <v>20</v>
      </c>
      <c r="O337" s="19">
        <v>14</v>
      </c>
      <c r="P337" s="14" t="s">
        <v>518</v>
      </c>
      <c r="Q337" s="14" t="s">
        <v>523</v>
      </c>
      <c r="R337" s="16" t="s">
        <v>513</v>
      </c>
    </row>
    <row r="338" spans="1:18" x14ac:dyDescent="0.3">
      <c r="A338" s="5">
        <v>45159</v>
      </c>
      <c r="B338" s="14" t="s">
        <v>541</v>
      </c>
      <c r="C338" s="14" t="s">
        <v>542</v>
      </c>
      <c r="D338" s="3" t="s">
        <v>543</v>
      </c>
      <c r="E338" s="3" t="s">
        <v>544</v>
      </c>
      <c r="F338" s="3" t="s">
        <v>553</v>
      </c>
      <c r="G338" s="3" t="s">
        <v>502</v>
      </c>
      <c r="H338" s="3">
        <v>9259</v>
      </c>
      <c r="I338" s="3">
        <v>186</v>
      </c>
      <c r="J338" s="15">
        <v>16.739999999999998</v>
      </c>
      <c r="K338" s="3">
        <v>148</v>
      </c>
      <c r="L338" s="19">
        <v>6516</v>
      </c>
      <c r="M338" s="19">
        <v>3730</v>
      </c>
      <c r="N338" s="19">
        <v>2589</v>
      </c>
      <c r="O338" s="19">
        <v>2041</v>
      </c>
      <c r="P338" s="14" t="s">
        <v>518</v>
      </c>
      <c r="Q338" s="14" t="s">
        <v>523</v>
      </c>
      <c r="R338" s="16" t="s">
        <v>513</v>
      </c>
    </row>
    <row r="339" spans="1:18" x14ac:dyDescent="0.3">
      <c r="A339" s="5">
        <v>45159</v>
      </c>
      <c r="B339" s="14" t="s">
        <v>541</v>
      </c>
      <c r="C339" s="14" t="s">
        <v>542</v>
      </c>
      <c r="D339" s="3" t="s">
        <v>543</v>
      </c>
      <c r="E339" s="3" t="s">
        <v>550</v>
      </c>
      <c r="F339" s="3" t="s">
        <v>553</v>
      </c>
      <c r="G339" s="3" t="s">
        <v>502</v>
      </c>
      <c r="H339" s="3">
        <v>49</v>
      </c>
      <c r="I339" s="3">
        <v>1</v>
      </c>
      <c r="J339" s="15">
        <v>0.09</v>
      </c>
      <c r="K339" s="3">
        <v>2</v>
      </c>
      <c r="L339" s="19">
        <v>40</v>
      </c>
      <c r="M339" s="19">
        <v>13</v>
      </c>
      <c r="N339" s="19">
        <v>9</v>
      </c>
      <c r="O339" s="19">
        <v>4</v>
      </c>
      <c r="P339" s="14" t="s">
        <v>518</v>
      </c>
      <c r="Q339" s="14" t="s">
        <v>523</v>
      </c>
      <c r="R339" s="16" t="s">
        <v>513</v>
      </c>
    </row>
    <row r="340" spans="1:18" x14ac:dyDescent="0.3">
      <c r="A340" s="5">
        <v>45159</v>
      </c>
      <c r="B340" s="14" t="s">
        <v>541</v>
      </c>
      <c r="C340" s="14" t="s">
        <v>542</v>
      </c>
      <c r="D340" s="3" t="s">
        <v>543</v>
      </c>
      <c r="E340" s="3" t="s">
        <v>546</v>
      </c>
      <c r="F340" s="3" t="s">
        <v>553</v>
      </c>
      <c r="G340" s="3" t="s">
        <v>502</v>
      </c>
      <c r="H340" s="3">
        <v>71</v>
      </c>
      <c r="I340" s="3">
        <v>0</v>
      </c>
      <c r="J340" s="15">
        <v>0</v>
      </c>
      <c r="K340" s="3">
        <v>13</v>
      </c>
      <c r="L340" s="19">
        <v>59</v>
      </c>
      <c r="M340" s="19">
        <v>32</v>
      </c>
      <c r="N340" s="19">
        <v>20</v>
      </c>
      <c r="O340" s="19">
        <v>15</v>
      </c>
      <c r="P340" s="14" t="s">
        <v>518</v>
      </c>
      <c r="Q340" s="14" t="s">
        <v>523</v>
      </c>
      <c r="R340" s="16" t="s">
        <v>513</v>
      </c>
    </row>
    <row r="341" spans="1:18" x14ac:dyDescent="0.3">
      <c r="A341" s="5">
        <v>45159</v>
      </c>
      <c r="B341" s="14" t="s">
        <v>541</v>
      </c>
      <c r="C341" s="14" t="s">
        <v>542</v>
      </c>
      <c r="D341" s="3" t="s">
        <v>543</v>
      </c>
      <c r="E341" s="3" t="s">
        <v>544</v>
      </c>
      <c r="F341" s="3" t="s">
        <v>554</v>
      </c>
      <c r="G341" s="3" t="s">
        <v>504</v>
      </c>
      <c r="H341" s="3">
        <v>385</v>
      </c>
      <c r="I341" s="3">
        <v>3</v>
      </c>
      <c r="J341" s="15">
        <v>0.27</v>
      </c>
      <c r="K341" s="3">
        <v>38</v>
      </c>
      <c r="L341" s="19">
        <v>225</v>
      </c>
      <c r="M341" s="19">
        <v>97</v>
      </c>
      <c r="N341" s="19">
        <v>71</v>
      </c>
      <c r="O341" s="19">
        <v>61</v>
      </c>
      <c r="P341" s="14" t="s">
        <v>518</v>
      </c>
      <c r="Q341" s="14" t="s">
        <v>523</v>
      </c>
      <c r="R341" s="16" t="s">
        <v>513</v>
      </c>
    </row>
    <row r="342" spans="1:18" x14ac:dyDescent="0.3">
      <c r="A342" s="5">
        <v>45159</v>
      </c>
      <c r="B342" s="14" t="s">
        <v>541</v>
      </c>
      <c r="C342" s="14" t="s">
        <v>542</v>
      </c>
      <c r="D342" s="3" t="s">
        <v>543</v>
      </c>
      <c r="E342" s="3" t="s">
        <v>550</v>
      </c>
      <c r="F342" s="3" t="s">
        <v>554</v>
      </c>
      <c r="G342" s="3" t="s">
        <v>504</v>
      </c>
      <c r="H342" s="3">
        <v>30</v>
      </c>
      <c r="I342" s="3">
        <v>1</v>
      </c>
      <c r="J342" s="15">
        <v>0.09</v>
      </c>
      <c r="K342" s="3">
        <v>1</v>
      </c>
      <c r="L342" s="19">
        <v>20</v>
      </c>
      <c r="M342" s="19">
        <v>10</v>
      </c>
      <c r="N342" s="19">
        <v>10</v>
      </c>
      <c r="O342" s="19">
        <v>5</v>
      </c>
      <c r="P342" s="14" t="s">
        <v>518</v>
      </c>
      <c r="Q342" s="14" t="s">
        <v>523</v>
      </c>
      <c r="R342" s="16" t="s">
        <v>513</v>
      </c>
    </row>
    <row r="343" spans="1:18" x14ac:dyDescent="0.3">
      <c r="A343" s="5">
        <v>45159</v>
      </c>
      <c r="B343" s="14" t="s">
        <v>541</v>
      </c>
      <c r="C343" s="14" t="s">
        <v>542</v>
      </c>
      <c r="D343" s="3" t="s">
        <v>543</v>
      </c>
      <c r="E343" s="3" t="s">
        <v>546</v>
      </c>
      <c r="F343" s="3" t="s">
        <v>554</v>
      </c>
      <c r="G343" s="3" t="s">
        <v>504</v>
      </c>
      <c r="H343" s="3">
        <v>44</v>
      </c>
      <c r="I343" s="3">
        <v>0</v>
      </c>
      <c r="J343" s="15">
        <v>0</v>
      </c>
      <c r="K343" s="3">
        <v>7</v>
      </c>
      <c r="L343" s="19">
        <v>40</v>
      </c>
      <c r="M343" s="19">
        <v>17</v>
      </c>
      <c r="N343" s="19">
        <v>7</v>
      </c>
      <c r="O343" s="19">
        <v>7</v>
      </c>
      <c r="P343" s="14" t="s">
        <v>518</v>
      </c>
      <c r="Q343" s="14" t="s">
        <v>523</v>
      </c>
      <c r="R343" s="16" t="s">
        <v>513</v>
      </c>
    </row>
    <row r="344" spans="1:18" x14ac:dyDescent="0.3">
      <c r="A344" s="5">
        <v>45159</v>
      </c>
      <c r="B344" s="14" t="s">
        <v>541</v>
      </c>
      <c r="C344" s="14" t="s">
        <v>542</v>
      </c>
      <c r="D344" s="3" t="s">
        <v>543</v>
      </c>
      <c r="E344" s="3" t="s">
        <v>544</v>
      </c>
      <c r="F344" s="3" t="s">
        <v>555</v>
      </c>
      <c r="G344" s="3" t="s">
        <v>501</v>
      </c>
      <c r="H344" s="3">
        <v>1477</v>
      </c>
      <c r="I344" s="3">
        <v>31</v>
      </c>
      <c r="J344" s="15">
        <v>2.79</v>
      </c>
      <c r="K344" s="3">
        <v>261</v>
      </c>
      <c r="L344" s="19">
        <v>793</v>
      </c>
      <c r="M344" s="19">
        <v>430</v>
      </c>
      <c r="N344" s="19">
        <v>354</v>
      </c>
      <c r="O344" s="19">
        <v>286</v>
      </c>
      <c r="P344" s="14" t="s">
        <v>518</v>
      </c>
      <c r="Q344" s="14" t="s">
        <v>523</v>
      </c>
      <c r="R344" s="16" t="s">
        <v>513</v>
      </c>
    </row>
    <row r="345" spans="1:18" x14ac:dyDescent="0.3">
      <c r="A345" s="5">
        <v>45159</v>
      </c>
      <c r="B345" s="14" t="s">
        <v>541</v>
      </c>
      <c r="C345" s="14" t="s">
        <v>542</v>
      </c>
      <c r="D345" s="3" t="s">
        <v>543</v>
      </c>
      <c r="E345" s="3" t="s">
        <v>550</v>
      </c>
      <c r="F345" s="3" t="s">
        <v>555</v>
      </c>
      <c r="G345" s="3" t="s">
        <v>501</v>
      </c>
      <c r="H345" s="3">
        <v>221</v>
      </c>
      <c r="I345" s="3">
        <v>4</v>
      </c>
      <c r="J345" s="15">
        <v>0.36</v>
      </c>
      <c r="K345" s="3">
        <v>3</v>
      </c>
      <c r="L345" s="19">
        <v>199</v>
      </c>
      <c r="M345" s="19">
        <v>111</v>
      </c>
      <c r="N345" s="19">
        <v>111</v>
      </c>
      <c r="O345" s="19">
        <v>66</v>
      </c>
      <c r="P345" s="14" t="s">
        <v>518</v>
      </c>
      <c r="Q345" s="14" t="s">
        <v>523</v>
      </c>
      <c r="R345" s="16" t="s">
        <v>513</v>
      </c>
    </row>
    <row r="346" spans="1:18" x14ac:dyDescent="0.3">
      <c r="A346" s="5">
        <v>45159</v>
      </c>
      <c r="B346" s="14" t="s">
        <v>541</v>
      </c>
      <c r="C346" s="14" t="s">
        <v>542</v>
      </c>
      <c r="D346" s="3" t="s">
        <v>543</v>
      </c>
      <c r="E346" s="3" t="s">
        <v>546</v>
      </c>
      <c r="F346" s="3" t="s">
        <v>555</v>
      </c>
      <c r="G346" s="3" t="s">
        <v>501</v>
      </c>
      <c r="H346" s="3">
        <v>85</v>
      </c>
      <c r="I346" s="3">
        <v>7</v>
      </c>
      <c r="J346" s="15">
        <v>0.63</v>
      </c>
      <c r="K346" s="3">
        <v>22</v>
      </c>
      <c r="L346" s="19">
        <v>72</v>
      </c>
      <c r="M346" s="19">
        <v>29</v>
      </c>
      <c r="N346" s="19">
        <v>20</v>
      </c>
      <c r="O346" s="19">
        <v>16</v>
      </c>
      <c r="P346" s="14" t="s">
        <v>518</v>
      </c>
      <c r="Q346" s="14" t="s">
        <v>523</v>
      </c>
      <c r="R346" s="16" t="s">
        <v>513</v>
      </c>
    </row>
    <row r="347" spans="1:18" x14ac:dyDescent="0.3">
      <c r="A347" s="5">
        <v>45159</v>
      </c>
      <c r="B347" s="14" t="s">
        <v>541</v>
      </c>
      <c r="C347" s="14" t="s">
        <v>542</v>
      </c>
      <c r="D347" s="3" t="s">
        <v>543</v>
      </c>
      <c r="E347" s="3" t="s">
        <v>544</v>
      </c>
      <c r="F347" s="3" t="s">
        <v>556</v>
      </c>
      <c r="G347" s="3" t="s">
        <v>507</v>
      </c>
      <c r="H347" s="3">
        <v>5058</v>
      </c>
      <c r="I347" s="3">
        <v>115</v>
      </c>
      <c r="J347" s="15">
        <v>10.35</v>
      </c>
      <c r="K347" s="3">
        <v>135</v>
      </c>
      <c r="L347" s="19">
        <v>2912</v>
      </c>
      <c r="M347" s="19">
        <v>1542</v>
      </c>
      <c r="N347" s="19">
        <v>1245</v>
      </c>
      <c r="O347" s="19">
        <v>891</v>
      </c>
      <c r="P347" s="14" t="s">
        <v>518</v>
      </c>
      <c r="Q347" s="14" t="s">
        <v>523</v>
      </c>
      <c r="R347" s="16" t="s">
        <v>513</v>
      </c>
    </row>
    <row r="348" spans="1:18" x14ac:dyDescent="0.3">
      <c r="A348" s="5">
        <v>45159</v>
      </c>
      <c r="B348" s="14" t="s">
        <v>541</v>
      </c>
      <c r="C348" s="14" t="s">
        <v>542</v>
      </c>
      <c r="D348" s="3" t="s">
        <v>543</v>
      </c>
      <c r="E348" s="3" t="s">
        <v>550</v>
      </c>
      <c r="F348" s="3" t="s">
        <v>556</v>
      </c>
      <c r="G348" s="3" t="s">
        <v>507</v>
      </c>
      <c r="H348" s="3">
        <v>78</v>
      </c>
      <c r="I348" s="3">
        <v>2</v>
      </c>
      <c r="J348" s="15">
        <v>0.18</v>
      </c>
      <c r="K348" s="3">
        <v>3</v>
      </c>
      <c r="L348" s="19">
        <v>64</v>
      </c>
      <c r="M348" s="19">
        <v>28</v>
      </c>
      <c r="N348" s="19">
        <v>28</v>
      </c>
      <c r="O348" s="19">
        <v>14</v>
      </c>
      <c r="P348" s="14" t="s">
        <v>518</v>
      </c>
      <c r="Q348" s="14" t="s">
        <v>523</v>
      </c>
      <c r="R348" s="16" t="s">
        <v>513</v>
      </c>
    </row>
    <row r="349" spans="1:18" x14ac:dyDescent="0.3">
      <c r="A349" s="5">
        <v>45159</v>
      </c>
      <c r="B349" s="14" t="s">
        <v>541</v>
      </c>
      <c r="C349" s="14" t="s">
        <v>542</v>
      </c>
      <c r="D349" s="3" t="s">
        <v>543</v>
      </c>
      <c r="E349" s="3" t="s">
        <v>546</v>
      </c>
      <c r="F349" s="3" t="s">
        <v>556</v>
      </c>
      <c r="G349" s="3" t="s">
        <v>507</v>
      </c>
      <c r="H349" s="3">
        <v>27</v>
      </c>
      <c r="I349" s="3">
        <v>0</v>
      </c>
      <c r="J349" s="15">
        <v>0</v>
      </c>
      <c r="K349" s="3">
        <v>5</v>
      </c>
      <c r="L349" s="19">
        <v>26</v>
      </c>
      <c r="M349" s="19">
        <v>11</v>
      </c>
      <c r="N349" s="19">
        <v>10</v>
      </c>
      <c r="O349" s="19">
        <v>7</v>
      </c>
      <c r="P349" s="14" t="s">
        <v>518</v>
      </c>
      <c r="Q349" s="14" t="s">
        <v>523</v>
      </c>
      <c r="R349" s="16" t="s">
        <v>513</v>
      </c>
    </row>
    <row r="350" spans="1:18" x14ac:dyDescent="0.3">
      <c r="A350" s="5">
        <v>45159</v>
      </c>
      <c r="B350" s="14" t="s">
        <v>541</v>
      </c>
      <c r="C350" s="14" t="s">
        <v>542</v>
      </c>
      <c r="D350" s="3" t="s">
        <v>543</v>
      </c>
      <c r="E350" s="3" t="s">
        <v>544</v>
      </c>
      <c r="F350" s="3" t="s">
        <v>557</v>
      </c>
      <c r="G350" s="3" t="s">
        <v>503</v>
      </c>
      <c r="H350" s="3">
        <v>878</v>
      </c>
      <c r="I350" s="3">
        <v>14</v>
      </c>
      <c r="J350" s="15">
        <v>1.26</v>
      </c>
      <c r="K350" s="3">
        <v>109</v>
      </c>
      <c r="L350" s="19">
        <v>645</v>
      </c>
      <c r="M350" s="19">
        <v>314</v>
      </c>
      <c r="N350" s="19">
        <v>220</v>
      </c>
      <c r="O350" s="19">
        <v>158</v>
      </c>
      <c r="P350" s="14" t="s">
        <v>518</v>
      </c>
      <c r="Q350" s="14" t="s">
        <v>523</v>
      </c>
      <c r="R350" s="16" t="s">
        <v>513</v>
      </c>
    </row>
    <row r="351" spans="1:18" x14ac:dyDescent="0.3">
      <c r="A351" s="5">
        <v>45159</v>
      </c>
      <c r="B351" s="14" t="s">
        <v>541</v>
      </c>
      <c r="C351" s="14" t="s">
        <v>542</v>
      </c>
      <c r="D351" s="3" t="s">
        <v>543</v>
      </c>
      <c r="E351" s="3" t="s">
        <v>550</v>
      </c>
      <c r="F351" s="3" t="s">
        <v>557</v>
      </c>
      <c r="G351" s="3" t="s">
        <v>503</v>
      </c>
      <c r="H351" s="3">
        <v>17</v>
      </c>
      <c r="I351" s="3">
        <v>0</v>
      </c>
      <c r="J351" s="15">
        <v>0</v>
      </c>
      <c r="K351" s="3">
        <v>3</v>
      </c>
      <c r="L351" s="19">
        <v>17</v>
      </c>
      <c r="M351" s="19">
        <v>4</v>
      </c>
      <c r="N351" s="19">
        <v>4</v>
      </c>
      <c r="O351" s="19">
        <v>4</v>
      </c>
      <c r="P351" s="14" t="s">
        <v>518</v>
      </c>
      <c r="Q351" s="14" t="s">
        <v>523</v>
      </c>
      <c r="R351" s="16" t="s">
        <v>513</v>
      </c>
    </row>
    <row r="352" spans="1:18" x14ac:dyDescent="0.3">
      <c r="A352" s="5">
        <v>45159</v>
      </c>
      <c r="B352" s="14" t="s">
        <v>541</v>
      </c>
      <c r="C352" s="14" t="s">
        <v>542</v>
      </c>
      <c r="D352" s="3" t="s">
        <v>543</v>
      </c>
      <c r="E352" s="3" t="s">
        <v>546</v>
      </c>
      <c r="F352" s="3" t="s">
        <v>557</v>
      </c>
      <c r="G352" s="3" t="s">
        <v>503</v>
      </c>
      <c r="H352" s="3">
        <v>65</v>
      </c>
      <c r="I352" s="3">
        <v>4</v>
      </c>
      <c r="J352" s="15">
        <v>0.36</v>
      </c>
      <c r="K352" s="3">
        <v>17</v>
      </c>
      <c r="L352" s="19">
        <v>57</v>
      </c>
      <c r="M352" s="19">
        <v>27</v>
      </c>
      <c r="N352" s="19">
        <v>19</v>
      </c>
      <c r="O352" s="19">
        <v>15</v>
      </c>
      <c r="P352" s="14" t="s">
        <v>518</v>
      </c>
      <c r="Q352" s="14" t="s">
        <v>523</v>
      </c>
      <c r="R352" s="16" t="s">
        <v>513</v>
      </c>
    </row>
    <row r="353" spans="1:18" x14ac:dyDescent="0.3">
      <c r="A353" s="5">
        <v>45159</v>
      </c>
      <c r="B353" s="14" t="s">
        <v>541</v>
      </c>
      <c r="C353" s="14" t="s">
        <v>542</v>
      </c>
      <c r="D353" s="3" t="s">
        <v>543</v>
      </c>
      <c r="E353" s="3" t="s">
        <v>544</v>
      </c>
      <c r="F353" s="3" t="s">
        <v>558</v>
      </c>
      <c r="G353" s="3" t="s">
        <v>499</v>
      </c>
      <c r="H353" s="3">
        <v>6546</v>
      </c>
      <c r="I353" s="3">
        <v>63</v>
      </c>
      <c r="J353" s="15">
        <v>5.67</v>
      </c>
      <c r="K353" s="3">
        <v>602</v>
      </c>
      <c r="L353" s="19">
        <v>1951</v>
      </c>
      <c r="M353" s="19">
        <v>1216</v>
      </c>
      <c r="N353" s="19">
        <v>957</v>
      </c>
      <c r="O353" s="19">
        <v>587</v>
      </c>
      <c r="P353" s="14" t="s">
        <v>518</v>
      </c>
      <c r="Q353" s="14" t="s">
        <v>523</v>
      </c>
      <c r="R353" s="16" t="s">
        <v>513</v>
      </c>
    </row>
    <row r="354" spans="1:18" x14ac:dyDescent="0.3">
      <c r="A354" s="5">
        <v>45159</v>
      </c>
      <c r="B354" s="14" t="s">
        <v>541</v>
      </c>
      <c r="C354" s="14" t="s">
        <v>542</v>
      </c>
      <c r="D354" s="3" t="s">
        <v>543</v>
      </c>
      <c r="E354" s="3" t="s">
        <v>550</v>
      </c>
      <c r="F354" s="3" t="s">
        <v>558</v>
      </c>
      <c r="G354" s="3" t="s">
        <v>499</v>
      </c>
      <c r="H354" s="3">
        <v>82</v>
      </c>
      <c r="I354" s="3">
        <v>1</v>
      </c>
      <c r="J354" s="15">
        <v>0.09</v>
      </c>
      <c r="K354" s="3">
        <v>3</v>
      </c>
      <c r="L354" s="19">
        <v>68</v>
      </c>
      <c r="M354" s="19">
        <v>34</v>
      </c>
      <c r="N354" s="19">
        <v>19</v>
      </c>
      <c r="O354" s="19">
        <v>14</v>
      </c>
      <c r="P354" s="14" t="s">
        <v>518</v>
      </c>
      <c r="Q354" s="14" t="s">
        <v>523</v>
      </c>
      <c r="R354" s="16" t="s">
        <v>513</v>
      </c>
    </row>
    <row r="355" spans="1:18" x14ac:dyDescent="0.3">
      <c r="A355" s="5">
        <v>45159</v>
      </c>
      <c r="B355" s="14" t="s">
        <v>541</v>
      </c>
      <c r="C355" s="14" t="s">
        <v>542</v>
      </c>
      <c r="D355" s="3" t="s">
        <v>543</v>
      </c>
      <c r="E355" s="3" t="s">
        <v>546</v>
      </c>
      <c r="F355" s="3" t="s">
        <v>558</v>
      </c>
      <c r="G355" s="3" t="s">
        <v>499</v>
      </c>
      <c r="H355" s="3">
        <v>112</v>
      </c>
      <c r="I355" s="3">
        <v>1</v>
      </c>
      <c r="J355" s="15">
        <v>0.09</v>
      </c>
      <c r="K355" s="3">
        <v>20</v>
      </c>
      <c r="L355" s="19">
        <v>100</v>
      </c>
      <c r="M355" s="19">
        <v>51</v>
      </c>
      <c r="N355" s="19">
        <v>39</v>
      </c>
      <c r="O355" s="19">
        <v>31</v>
      </c>
      <c r="P355" s="14" t="s">
        <v>518</v>
      </c>
      <c r="Q355" s="14" t="s">
        <v>523</v>
      </c>
      <c r="R355" s="16" t="s">
        <v>513</v>
      </c>
    </row>
    <row r="356" spans="1:18" x14ac:dyDescent="0.3">
      <c r="A356" s="5">
        <v>45159</v>
      </c>
      <c r="B356" s="14" t="s">
        <v>541</v>
      </c>
      <c r="C356" s="14" t="s">
        <v>542</v>
      </c>
      <c r="D356" s="3" t="s">
        <v>543</v>
      </c>
      <c r="E356" s="3" t="s">
        <v>544</v>
      </c>
      <c r="F356" s="3" t="s">
        <v>559</v>
      </c>
      <c r="G356" s="3" t="s">
        <v>498</v>
      </c>
      <c r="H356" s="3">
        <v>37675</v>
      </c>
      <c r="I356" s="3">
        <v>1188</v>
      </c>
      <c r="J356" s="15">
        <v>106.92</v>
      </c>
      <c r="K356" s="3">
        <v>387</v>
      </c>
      <c r="L356" s="19">
        <v>25841</v>
      </c>
      <c r="M356" s="19">
        <v>14885</v>
      </c>
      <c r="N356" s="19">
        <v>11928</v>
      </c>
      <c r="O356" s="19">
        <v>9291</v>
      </c>
      <c r="P356" s="14" t="s">
        <v>518</v>
      </c>
      <c r="Q356" s="14" t="s">
        <v>523</v>
      </c>
      <c r="R356" s="16" t="s">
        <v>513</v>
      </c>
    </row>
    <row r="357" spans="1:18" x14ac:dyDescent="0.3">
      <c r="A357" s="5">
        <v>45159</v>
      </c>
      <c r="B357" s="14" t="s">
        <v>541</v>
      </c>
      <c r="C357" s="14" t="s">
        <v>542</v>
      </c>
      <c r="D357" s="3" t="s">
        <v>543</v>
      </c>
      <c r="E357" s="3" t="s">
        <v>550</v>
      </c>
      <c r="F357" s="3" t="s">
        <v>559</v>
      </c>
      <c r="G357" s="3" t="s">
        <v>498</v>
      </c>
      <c r="H357" s="3">
        <v>199</v>
      </c>
      <c r="I357" s="3">
        <v>3</v>
      </c>
      <c r="J357" s="15">
        <v>0.27</v>
      </c>
      <c r="K357" s="3">
        <v>1</v>
      </c>
      <c r="L357" s="19">
        <v>133</v>
      </c>
      <c r="M357" s="19">
        <v>44</v>
      </c>
      <c r="N357" s="19">
        <v>22</v>
      </c>
      <c r="O357" s="19">
        <v>0</v>
      </c>
      <c r="P357" s="14" t="s">
        <v>518</v>
      </c>
      <c r="Q357" s="14" t="s">
        <v>523</v>
      </c>
      <c r="R357" s="16" t="s">
        <v>513</v>
      </c>
    </row>
    <row r="358" spans="1:18" x14ac:dyDescent="0.3">
      <c r="A358" s="5">
        <v>45159</v>
      </c>
      <c r="B358" s="14" t="s">
        <v>541</v>
      </c>
      <c r="C358" s="14" t="s">
        <v>542</v>
      </c>
      <c r="D358" s="3" t="s">
        <v>543</v>
      </c>
      <c r="E358" s="3" t="s">
        <v>546</v>
      </c>
      <c r="F358" s="3" t="s">
        <v>559</v>
      </c>
      <c r="G358" s="3" t="s">
        <v>498</v>
      </c>
      <c r="H358" s="3">
        <v>66</v>
      </c>
      <c r="I358" s="3">
        <v>0</v>
      </c>
      <c r="J358" s="15">
        <v>0</v>
      </c>
      <c r="K358" s="3">
        <v>10</v>
      </c>
      <c r="L358" s="19">
        <v>61</v>
      </c>
      <c r="M358" s="19">
        <v>26</v>
      </c>
      <c r="N358" s="19">
        <v>18</v>
      </c>
      <c r="O358" s="19">
        <v>15</v>
      </c>
      <c r="P358" s="14" t="s">
        <v>518</v>
      </c>
      <c r="Q358" s="14" t="s">
        <v>523</v>
      </c>
      <c r="R358" s="16" t="s">
        <v>513</v>
      </c>
    </row>
    <row r="359" spans="1:18" x14ac:dyDescent="0.3">
      <c r="A359" s="5">
        <v>45159</v>
      </c>
      <c r="B359" s="14" t="s">
        <v>541</v>
      </c>
      <c r="C359" s="14" t="s">
        <v>542</v>
      </c>
      <c r="D359" s="3" t="s">
        <v>543</v>
      </c>
      <c r="E359" s="3" t="s">
        <v>544</v>
      </c>
      <c r="F359" s="3" t="s">
        <v>560</v>
      </c>
      <c r="G359" s="3" t="s">
        <v>506</v>
      </c>
      <c r="H359" s="3">
        <v>10454</v>
      </c>
      <c r="I359" s="3">
        <v>41</v>
      </c>
      <c r="J359" s="15">
        <v>3.69</v>
      </c>
      <c r="K359" s="3">
        <v>1258</v>
      </c>
      <c r="L359" s="19">
        <v>3601</v>
      </c>
      <c r="M359" s="19">
        <v>2440</v>
      </c>
      <c r="N359" s="19">
        <v>2135</v>
      </c>
      <c r="O359" s="19">
        <v>1500</v>
      </c>
      <c r="P359" s="14" t="s">
        <v>518</v>
      </c>
      <c r="Q359" s="14" t="s">
        <v>523</v>
      </c>
      <c r="R359" s="16" t="s">
        <v>513</v>
      </c>
    </row>
    <row r="360" spans="1:18" x14ac:dyDescent="0.3">
      <c r="A360" s="5">
        <v>45159</v>
      </c>
      <c r="B360" s="14" t="s">
        <v>541</v>
      </c>
      <c r="C360" s="14" t="s">
        <v>542</v>
      </c>
      <c r="D360" s="3" t="s">
        <v>543</v>
      </c>
      <c r="E360" s="3" t="s">
        <v>550</v>
      </c>
      <c r="F360" s="3" t="s">
        <v>560</v>
      </c>
      <c r="G360" s="3" t="s">
        <v>506</v>
      </c>
      <c r="H360" s="3">
        <v>213</v>
      </c>
      <c r="I360" s="3">
        <v>1</v>
      </c>
      <c r="J360" s="15">
        <v>0.09</v>
      </c>
      <c r="K360" s="3">
        <v>12</v>
      </c>
      <c r="L360" s="19">
        <v>172</v>
      </c>
      <c r="M360" s="19">
        <v>118</v>
      </c>
      <c r="N360" s="19">
        <v>107</v>
      </c>
      <c r="O360" s="19">
        <v>59</v>
      </c>
      <c r="P360" s="14" t="s">
        <v>518</v>
      </c>
      <c r="Q360" s="14" t="s">
        <v>523</v>
      </c>
      <c r="R360" s="16" t="s">
        <v>513</v>
      </c>
    </row>
    <row r="361" spans="1:18" x14ac:dyDescent="0.3">
      <c r="A361" s="5">
        <v>45159</v>
      </c>
      <c r="B361" s="14" t="s">
        <v>541</v>
      </c>
      <c r="C361" s="14" t="s">
        <v>542</v>
      </c>
      <c r="D361" s="3" t="s">
        <v>543</v>
      </c>
      <c r="E361" s="3" t="s">
        <v>546</v>
      </c>
      <c r="F361" s="3" t="s">
        <v>560</v>
      </c>
      <c r="G361" s="3" t="s">
        <v>506</v>
      </c>
      <c r="H361" s="3">
        <v>153</v>
      </c>
      <c r="I361" s="3">
        <v>3</v>
      </c>
      <c r="J361" s="15">
        <v>0.27</v>
      </c>
      <c r="K361" s="3">
        <v>24</v>
      </c>
      <c r="L361" s="19">
        <v>140</v>
      </c>
      <c r="M361" s="19">
        <v>79</v>
      </c>
      <c r="N361" s="19">
        <v>60</v>
      </c>
      <c r="O361" s="19">
        <v>51</v>
      </c>
      <c r="P361" s="14" t="s">
        <v>518</v>
      </c>
      <c r="Q361" s="14" t="s">
        <v>523</v>
      </c>
      <c r="R361" s="16" t="s">
        <v>513</v>
      </c>
    </row>
    <row r="362" spans="1:18" x14ac:dyDescent="0.3">
      <c r="A362" s="5">
        <v>45159</v>
      </c>
      <c r="B362" s="14" t="s">
        <v>541</v>
      </c>
      <c r="C362" s="14" t="s">
        <v>542</v>
      </c>
      <c r="D362" s="3" t="s">
        <v>543</v>
      </c>
      <c r="E362" s="3" t="s">
        <v>544</v>
      </c>
      <c r="F362" s="3" t="s">
        <v>561</v>
      </c>
      <c r="G362" s="3" t="s">
        <v>505</v>
      </c>
      <c r="H362" s="3">
        <v>1627</v>
      </c>
      <c r="I362" s="3">
        <v>11</v>
      </c>
      <c r="J362" s="15">
        <v>0.99</v>
      </c>
      <c r="K362" s="3">
        <v>212</v>
      </c>
      <c r="L362" s="19">
        <v>639</v>
      </c>
      <c r="M362" s="19">
        <v>361</v>
      </c>
      <c r="N362" s="19">
        <v>303</v>
      </c>
      <c r="O362" s="19">
        <v>238</v>
      </c>
      <c r="P362" s="14" t="s">
        <v>518</v>
      </c>
      <c r="Q362" s="14" t="s">
        <v>523</v>
      </c>
      <c r="R362" s="16" t="s">
        <v>513</v>
      </c>
    </row>
    <row r="363" spans="1:18" x14ac:dyDescent="0.3">
      <c r="A363" s="5">
        <v>45159</v>
      </c>
      <c r="B363" s="14" t="s">
        <v>541</v>
      </c>
      <c r="C363" s="14" t="s">
        <v>542</v>
      </c>
      <c r="D363" s="3" t="s">
        <v>543</v>
      </c>
      <c r="E363" s="3" t="s">
        <v>550</v>
      </c>
      <c r="F363" s="3" t="s">
        <v>561</v>
      </c>
      <c r="G363" s="3" t="s">
        <v>505</v>
      </c>
      <c r="H363" s="3">
        <v>41</v>
      </c>
      <c r="I363" s="3">
        <v>1</v>
      </c>
      <c r="J363" s="15">
        <v>0.09</v>
      </c>
      <c r="K363" s="3">
        <v>4</v>
      </c>
      <c r="L363" s="19">
        <v>34</v>
      </c>
      <c r="M363" s="19">
        <v>22</v>
      </c>
      <c r="N363" s="19">
        <v>19</v>
      </c>
      <c r="O363" s="19">
        <v>15</v>
      </c>
      <c r="P363" s="14" t="s">
        <v>518</v>
      </c>
      <c r="Q363" s="14" t="s">
        <v>523</v>
      </c>
      <c r="R363" s="16" t="s">
        <v>513</v>
      </c>
    </row>
    <row r="364" spans="1:18" x14ac:dyDescent="0.3">
      <c r="A364" s="5">
        <v>45159</v>
      </c>
      <c r="B364" s="14" t="s">
        <v>541</v>
      </c>
      <c r="C364" s="14" t="s">
        <v>542</v>
      </c>
      <c r="D364" s="3" t="s">
        <v>543</v>
      </c>
      <c r="E364" s="3" t="s">
        <v>546</v>
      </c>
      <c r="F364" s="3" t="s">
        <v>561</v>
      </c>
      <c r="G364" s="3" t="s">
        <v>505</v>
      </c>
      <c r="H364" s="3">
        <v>39</v>
      </c>
      <c r="I364" s="3">
        <v>0</v>
      </c>
      <c r="J364" s="15">
        <v>0</v>
      </c>
      <c r="K364" s="3">
        <v>9</v>
      </c>
      <c r="L364" s="19">
        <v>31</v>
      </c>
      <c r="M364" s="19">
        <v>16</v>
      </c>
      <c r="N364" s="19">
        <v>13</v>
      </c>
      <c r="O364" s="19">
        <v>12</v>
      </c>
      <c r="P364" s="14" t="s">
        <v>518</v>
      </c>
      <c r="Q364" s="14" t="s">
        <v>523</v>
      </c>
      <c r="R364" s="16" t="s">
        <v>513</v>
      </c>
    </row>
    <row r="365" spans="1:18" x14ac:dyDescent="0.3">
      <c r="A365" s="5">
        <v>45159</v>
      </c>
      <c r="B365" s="14" t="s">
        <v>541</v>
      </c>
      <c r="C365" s="14" t="s">
        <v>542</v>
      </c>
      <c r="D365" s="3" t="s">
        <v>545</v>
      </c>
      <c r="E365" s="3" t="s">
        <v>544</v>
      </c>
      <c r="F365" s="3" t="s">
        <v>562</v>
      </c>
      <c r="G365" s="3" t="s">
        <v>505</v>
      </c>
      <c r="H365" s="3">
        <v>109762</v>
      </c>
      <c r="I365" s="3">
        <v>726</v>
      </c>
      <c r="J365" s="15">
        <v>203.28000000000003</v>
      </c>
      <c r="K365" s="3">
        <v>6292</v>
      </c>
      <c r="L365" s="19">
        <v>61061</v>
      </c>
      <c r="M365" s="19">
        <v>33620</v>
      </c>
      <c r="N365" s="19">
        <v>28000</v>
      </c>
      <c r="O365" s="19">
        <v>19450</v>
      </c>
      <c r="P365" s="14" t="s">
        <v>515</v>
      </c>
      <c r="Q365" s="14" t="s">
        <v>523</v>
      </c>
      <c r="R365" s="16" t="s">
        <v>513</v>
      </c>
    </row>
    <row r="366" spans="1:18" x14ac:dyDescent="0.3">
      <c r="A366" s="5">
        <v>45159</v>
      </c>
      <c r="B366" s="14" t="s">
        <v>541</v>
      </c>
      <c r="C366" s="14" t="s">
        <v>542</v>
      </c>
      <c r="D366" s="3" t="s">
        <v>545</v>
      </c>
      <c r="E366" s="3" t="s">
        <v>550</v>
      </c>
      <c r="F366" s="3" t="s">
        <v>562</v>
      </c>
      <c r="G366" s="3" t="s">
        <v>505</v>
      </c>
      <c r="H366" s="3">
        <v>1456</v>
      </c>
      <c r="I366" s="3">
        <v>15</v>
      </c>
      <c r="J366" s="15">
        <v>4.2</v>
      </c>
      <c r="K366" s="3">
        <v>53</v>
      </c>
      <c r="L366" s="19">
        <v>843</v>
      </c>
      <c r="M366" s="19">
        <v>349</v>
      </c>
      <c r="N366" s="19">
        <v>274</v>
      </c>
      <c r="O366" s="19">
        <v>199</v>
      </c>
      <c r="P366" s="14" t="s">
        <v>515</v>
      </c>
      <c r="Q366" s="14" t="s">
        <v>523</v>
      </c>
      <c r="R366" s="16" t="s">
        <v>513</v>
      </c>
    </row>
    <row r="367" spans="1:18" x14ac:dyDescent="0.3">
      <c r="A367" s="5">
        <v>45159</v>
      </c>
      <c r="B367" s="14" t="s">
        <v>541</v>
      </c>
      <c r="C367" s="14" t="s">
        <v>542</v>
      </c>
      <c r="D367" s="3" t="s">
        <v>545</v>
      </c>
      <c r="E367" s="3" t="s">
        <v>546</v>
      </c>
      <c r="F367" s="3" t="s">
        <v>562</v>
      </c>
      <c r="G367" s="3" t="s">
        <v>505</v>
      </c>
      <c r="H367" s="3">
        <v>4180</v>
      </c>
      <c r="I367" s="3">
        <v>17</v>
      </c>
      <c r="J367" s="15">
        <v>4.7600000000000007</v>
      </c>
      <c r="K367" s="3">
        <v>208</v>
      </c>
      <c r="L367" s="19">
        <v>1858</v>
      </c>
      <c r="M367" s="19">
        <v>824</v>
      </c>
      <c r="N367" s="19">
        <v>620</v>
      </c>
      <c r="O367" s="19">
        <v>443</v>
      </c>
      <c r="P367" s="14" t="s">
        <v>515</v>
      </c>
      <c r="Q367" s="14" t="s">
        <v>523</v>
      </c>
      <c r="R367" s="16" t="s">
        <v>513</v>
      </c>
    </row>
    <row r="368" spans="1:18" x14ac:dyDescent="0.3">
      <c r="A368" s="5">
        <v>45159</v>
      </c>
      <c r="B368" s="14" t="s">
        <v>541</v>
      </c>
      <c r="C368" s="14" t="s">
        <v>542</v>
      </c>
      <c r="D368" s="3" t="s">
        <v>545</v>
      </c>
      <c r="E368" s="3" t="s">
        <v>544</v>
      </c>
      <c r="F368" s="3" t="s">
        <v>563</v>
      </c>
      <c r="G368" s="3" t="s">
        <v>499</v>
      </c>
      <c r="H368" s="3">
        <v>187691</v>
      </c>
      <c r="I368" s="3">
        <v>1429</v>
      </c>
      <c r="J368" s="15">
        <v>400.12000000000006</v>
      </c>
      <c r="K368" s="3">
        <v>1734</v>
      </c>
      <c r="L368" s="19">
        <v>109124</v>
      </c>
      <c r="M368" s="19">
        <v>54993</v>
      </c>
      <c r="N368" s="19">
        <v>41029</v>
      </c>
      <c r="O368" s="19">
        <v>27591</v>
      </c>
      <c r="P368" s="14" t="s">
        <v>515</v>
      </c>
      <c r="Q368" s="14" t="s">
        <v>523</v>
      </c>
      <c r="R368" s="16" t="s">
        <v>513</v>
      </c>
    </row>
    <row r="369" spans="1:18" x14ac:dyDescent="0.3">
      <c r="A369" s="5">
        <v>45159</v>
      </c>
      <c r="B369" s="14" t="s">
        <v>541</v>
      </c>
      <c r="C369" s="14" t="s">
        <v>542</v>
      </c>
      <c r="D369" s="3" t="s">
        <v>545</v>
      </c>
      <c r="E369" s="3" t="s">
        <v>550</v>
      </c>
      <c r="F369" s="3" t="s">
        <v>563</v>
      </c>
      <c r="G369" s="3" t="s">
        <v>499</v>
      </c>
      <c r="H369" s="3">
        <v>1215</v>
      </c>
      <c r="I369" s="3">
        <v>4</v>
      </c>
      <c r="J369" s="15">
        <v>1.1200000000000001</v>
      </c>
      <c r="K369" s="3">
        <v>47</v>
      </c>
      <c r="L369" s="19">
        <v>688</v>
      </c>
      <c r="M369" s="19">
        <v>307</v>
      </c>
      <c r="N369" s="19">
        <v>198</v>
      </c>
      <c r="O369" s="19">
        <v>146</v>
      </c>
      <c r="P369" s="14" t="s">
        <v>515</v>
      </c>
      <c r="Q369" s="14" t="s">
        <v>523</v>
      </c>
      <c r="R369" s="16" t="s">
        <v>513</v>
      </c>
    </row>
    <row r="370" spans="1:18" x14ac:dyDescent="0.3">
      <c r="A370" s="5">
        <v>45159</v>
      </c>
      <c r="B370" s="14" t="s">
        <v>541</v>
      </c>
      <c r="C370" s="14" t="s">
        <v>542</v>
      </c>
      <c r="D370" s="3" t="s">
        <v>545</v>
      </c>
      <c r="E370" s="3" t="s">
        <v>546</v>
      </c>
      <c r="F370" s="3" t="s">
        <v>563</v>
      </c>
      <c r="G370" s="3" t="s">
        <v>499</v>
      </c>
      <c r="H370" s="3">
        <v>5309</v>
      </c>
      <c r="I370" s="3">
        <v>40</v>
      </c>
      <c r="J370" s="15">
        <v>11.200000000000001</v>
      </c>
      <c r="K370" s="3">
        <v>146</v>
      </c>
      <c r="L370" s="19">
        <v>3606</v>
      </c>
      <c r="M370" s="19">
        <v>1660</v>
      </c>
      <c r="N370" s="19">
        <v>1159</v>
      </c>
      <c r="O370" s="19">
        <v>837</v>
      </c>
      <c r="P370" s="14" t="s">
        <v>515</v>
      </c>
      <c r="Q370" s="14" t="s">
        <v>523</v>
      </c>
      <c r="R370" s="16" t="s">
        <v>513</v>
      </c>
    </row>
    <row r="371" spans="1:18" x14ac:dyDescent="0.3">
      <c r="A371" s="5">
        <v>45159</v>
      </c>
      <c r="B371" s="14" t="s">
        <v>541</v>
      </c>
      <c r="C371" s="14" t="s">
        <v>542</v>
      </c>
      <c r="D371" s="3" t="s">
        <v>545</v>
      </c>
      <c r="E371" s="3" t="s">
        <v>544</v>
      </c>
      <c r="F371" s="3" t="s">
        <v>564</v>
      </c>
      <c r="G371" s="3" t="s">
        <v>506</v>
      </c>
      <c r="H371" s="3">
        <v>15909</v>
      </c>
      <c r="I371" s="3">
        <v>107</v>
      </c>
      <c r="J371" s="15">
        <v>29.960000000000004</v>
      </c>
      <c r="K371" s="3">
        <v>1391</v>
      </c>
      <c r="L371" s="19">
        <v>11014</v>
      </c>
      <c r="M371" s="19">
        <v>6491</v>
      </c>
      <c r="N371" s="19">
        <v>5123</v>
      </c>
      <c r="O371" s="19">
        <v>3479</v>
      </c>
      <c r="P371" s="14" t="s">
        <v>515</v>
      </c>
      <c r="Q371" s="14" t="s">
        <v>523</v>
      </c>
      <c r="R371" s="16" t="s">
        <v>513</v>
      </c>
    </row>
    <row r="372" spans="1:18" x14ac:dyDescent="0.3">
      <c r="A372" s="5">
        <v>45159</v>
      </c>
      <c r="B372" s="14" t="s">
        <v>541</v>
      </c>
      <c r="C372" s="14" t="s">
        <v>542</v>
      </c>
      <c r="D372" s="3" t="s">
        <v>545</v>
      </c>
      <c r="E372" s="3" t="s">
        <v>550</v>
      </c>
      <c r="F372" s="3" t="s">
        <v>564</v>
      </c>
      <c r="G372" s="3" t="s">
        <v>506</v>
      </c>
      <c r="H372" s="3">
        <v>442</v>
      </c>
      <c r="I372" s="3">
        <v>3</v>
      </c>
      <c r="J372" s="15">
        <v>0.84000000000000008</v>
      </c>
      <c r="K372" s="3">
        <v>54</v>
      </c>
      <c r="L372" s="19">
        <v>333</v>
      </c>
      <c r="M372" s="19">
        <v>188</v>
      </c>
      <c r="N372" s="19">
        <v>134</v>
      </c>
      <c r="O372" s="19">
        <v>107</v>
      </c>
      <c r="P372" s="14" t="s">
        <v>515</v>
      </c>
      <c r="Q372" s="14" t="s">
        <v>523</v>
      </c>
      <c r="R372" s="16" t="s">
        <v>513</v>
      </c>
    </row>
    <row r="373" spans="1:18" x14ac:dyDescent="0.3">
      <c r="A373" s="5">
        <v>45159</v>
      </c>
      <c r="B373" s="14" t="s">
        <v>541</v>
      </c>
      <c r="C373" s="14" t="s">
        <v>542</v>
      </c>
      <c r="D373" s="3" t="s">
        <v>545</v>
      </c>
      <c r="E373" s="3" t="s">
        <v>546</v>
      </c>
      <c r="F373" s="3" t="s">
        <v>564</v>
      </c>
      <c r="G373" s="3" t="s">
        <v>506</v>
      </c>
      <c r="H373" s="3">
        <v>1205</v>
      </c>
      <c r="I373" s="3">
        <v>3</v>
      </c>
      <c r="J373" s="15">
        <v>0.84000000000000008</v>
      </c>
      <c r="K373" s="3">
        <v>177</v>
      </c>
      <c r="L373" s="19">
        <v>579</v>
      </c>
      <c r="M373" s="19">
        <v>346</v>
      </c>
      <c r="N373" s="19">
        <v>277</v>
      </c>
      <c r="O373" s="19">
        <v>188</v>
      </c>
      <c r="P373" s="14" t="s">
        <v>515</v>
      </c>
      <c r="Q373" s="14" t="s">
        <v>523</v>
      </c>
      <c r="R373" s="16" t="s">
        <v>513</v>
      </c>
    </row>
    <row r="374" spans="1:18" x14ac:dyDescent="0.3">
      <c r="A374" s="5">
        <v>45159</v>
      </c>
      <c r="B374" s="14" t="s">
        <v>541</v>
      </c>
      <c r="C374" s="14" t="s">
        <v>542</v>
      </c>
      <c r="D374" s="3" t="s">
        <v>545</v>
      </c>
      <c r="E374" s="3" t="s">
        <v>544</v>
      </c>
      <c r="F374" s="3" t="s">
        <v>565</v>
      </c>
      <c r="G374" s="3" t="s">
        <v>507</v>
      </c>
      <c r="H374" s="3">
        <v>25631</v>
      </c>
      <c r="I374" s="3">
        <v>144</v>
      </c>
      <c r="J374" s="15">
        <v>40.320000000000007</v>
      </c>
      <c r="K374" s="3">
        <v>1971</v>
      </c>
      <c r="L374" s="19">
        <v>13928</v>
      </c>
      <c r="M374" s="19">
        <v>7366</v>
      </c>
      <c r="N374" s="19">
        <v>5700</v>
      </c>
      <c r="O374" s="19">
        <v>3432</v>
      </c>
      <c r="P374" s="14" t="s">
        <v>515</v>
      </c>
      <c r="Q374" s="14" t="s">
        <v>523</v>
      </c>
      <c r="R374" s="16" t="s">
        <v>513</v>
      </c>
    </row>
    <row r="375" spans="1:18" x14ac:dyDescent="0.3">
      <c r="A375" s="5">
        <v>45159</v>
      </c>
      <c r="B375" s="14" t="s">
        <v>541</v>
      </c>
      <c r="C375" s="14" t="s">
        <v>542</v>
      </c>
      <c r="D375" s="3" t="s">
        <v>545</v>
      </c>
      <c r="E375" s="3" t="s">
        <v>550</v>
      </c>
      <c r="F375" s="3" t="s">
        <v>565</v>
      </c>
      <c r="G375" s="3" t="s">
        <v>507</v>
      </c>
      <c r="H375" s="3">
        <v>750</v>
      </c>
      <c r="I375" s="3">
        <v>4</v>
      </c>
      <c r="J375" s="15">
        <v>1.1200000000000001</v>
      </c>
      <c r="K375" s="3">
        <v>62</v>
      </c>
      <c r="L375" s="19">
        <v>434</v>
      </c>
      <c r="M375" s="19">
        <v>214</v>
      </c>
      <c r="N375" s="19">
        <v>173</v>
      </c>
      <c r="O375" s="19">
        <v>116</v>
      </c>
      <c r="P375" s="14" t="s">
        <v>515</v>
      </c>
      <c r="Q375" s="14" t="s">
        <v>523</v>
      </c>
      <c r="R375" s="16" t="s">
        <v>513</v>
      </c>
    </row>
    <row r="376" spans="1:18" x14ac:dyDescent="0.3">
      <c r="A376" s="5">
        <v>45159</v>
      </c>
      <c r="B376" s="14" t="s">
        <v>541</v>
      </c>
      <c r="C376" s="14" t="s">
        <v>542</v>
      </c>
      <c r="D376" s="3" t="s">
        <v>545</v>
      </c>
      <c r="E376" s="3" t="s">
        <v>546</v>
      </c>
      <c r="F376" s="3" t="s">
        <v>565</v>
      </c>
      <c r="G376" s="3" t="s">
        <v>507</v>
      </c>
      <c r="H376" s="3">
        <v>1215</v>
      </c>
      <c r="I376" s="3">
        <v>10</v>
      </c>
      <c r="J376" s="15">
        <v>2.8000000000000003</v>
      </c>
      <c r="K376" s="3">
        <v>171</v>
      </c>
      <c r="L376" s="19">
        <v>746</v>
      </c>
      <c r="M376" s="19">
        <v>380</v>
      </c>
      <c r="N376" s="19">
        <v>297</v>
      </c>
      <c r="O376" s="19">
        <v>208</v>
      </c>
      <c r="P376" s="14" t="s">
        <v>515</v>
      </c>
      <c r="Q376" s="14" t="s">
        <v>523</v>
      </c>
      <c r="R376" s="16" t="s">
        <v>513</v>
      </c>
    </row>
    <row r="377" spans="1:18" x14ac:dyDescent="0.3">
      <c r="A377" s="5">
        <v>45159</v>
      </c>
      <c r="B377" s="14" t="s">
        <v>541</v>
      </c>
      <c r="C377" s="14" t="s">
        <v>542</v>
      </c>
      <c r="D377" s="3" t="s">
        <v>545</v>
      </c>
      <c r="E377" s="3" t="s">
        <v>544</v>
      </c>
      <c r="F377" s="3" t="s">
        <v>566</v>
      </c>
      <c r="G377" s="3" t="s">
        <v>503</v>
      </c>
      <c r="H377" s="3">
        <v>11561</v>
      </c>
      <c r="I377" s="3">
        <v>78</v>
      </c>
      <c r="J377" s="15">
        <v>21.840000000000003</v>
      </c>
      <c r="K377" s="3">
        <v>1157</v>
      </c>
      <c r="L377" s="19">
        <v>7527</v>
      </c>
      <c r="M377" s="19">
        <v>4026</v>
      </c>
      <c r="N377" s="19">
        <v>2995</v>
      </c>
      <c r="O377" s="19">
        <v>2185</v>
      </c>
      <c r="P377" s="14" t="s">
        <v>515</v>
      </c>
      <c r="Q377" s="14" t="s">
        <v>523</v>
      </c>
      <c r="R377" s="16" t="s">
        <v>513</v>
      </c>
    </row>
    <row r="378" spans="1:18" x14ac:dyDescent="0.3">
      <c r="A378" s="5">
        <v>45159</v>
      </c>
      <c r="B378" s="14" t="s">
        <v>541</v>
      </c>
      <c r="C378" s="14" t="s">
        <v>542</v>
      </c>
      <c r="D378" s="3" t="s">
        <v>545</v>
      </c>
      <c r="E378" s="3" t="s">
        <v>550</v>
      </c>
      <c r="F378" s="3" t="s">
        <v>566</v>
      </c>
      <c r="G378" s="3" t="s">
        <v>503</v>
      </c>
      <c r="H378" s="3">
        <v>437</v>
      </c>
      <c r="I378" s="3">
        <v>3</v>
      </c>
      <c r="J378" s="15">
        <v>0.84000000000000008</v>
      </c>
      <c r="K378" s="3">
        <v>27</v>
      </c>
      <c r="L378" s="19">
        <v>281</v>
      </c>
      <c r="M378" s="19">
        <v>134</v>
      </c>
      <c r="N378" s="19">
        <v>97</v>
      </c>
      <c r="O378" s="19">
        <v>67</v>
      </c>
      <c r="P378" s="14" t="s">
        <v>515</v>
      </c>
      <c r="Q378" s="14" t="s">
        <v>523</v>
      </c>
      <c r="R378" s="16" t="s">
        <v>513</v>
      </c>
    </row>
    <row r="379" spans="1:18" x14ac:dyDescent="0.3">
      <c r="A379" s="5">
        <v>45159</v>
      </c>
      <c r="B379" s="14" t="s">
        <v>541</v>
      </c>
      <c r="C379" s="14" t="s">
        <v>542</v>
      </c>
      <c r="D379" s="3" t="s">
        <v>545</v>
      </c>
      <c r="E379" s="3" t="s">
        <v>546</v>
      </c>
      <c r="F379" s="3" t="s">
        <v>566</v>
      </c>
      <c r="G379" s="3" t="s">
        <v>503</v>
      </c>
      <c r="H379" s="3">
        <v>1743</v>
      </c>
      <c r="I379" s="3">
        <v>57</v>
      </c>
      <c r="J379" s="15">
        <v>15.96</v>
      </c>
      <c r="K379" s="3">
        <v>335</v>
      </c>
      <c r="L379" s="19">
        <v>1552</v>
      </c>
      <c r="M379" s="19">
        <v>679</v>
      </c>
      <c r="N379" s="19">
        <v>462</v>
      </c>
      <c r="O379" s="19">
        <v>314</v>
      </c>
      <c r="P379" s="14" t="s">
        <v>515</v>
      </c>
      <c r="Q379" s="14" t="s">
        <v>523</v>
      </c>
      <c r="R379" s="16" t="s">
        <v>513</v>
      </c>
    </row>
    <row r="380" spans="1:18" x14ac:dyDescent="0.3">
      <c r="A380" s="5">
        <v>45159</v>
      </c>
      <c r="B380" s="14" t="s">
        <v>541</v>
      </c>
      <c r="C380" s="14" t="s">
        <v>542</v>
      </c>
      <c r="D380" s="3" t="s">
        <v>547</v>
      </c>
      <c r="E380" s="3" t="s">
        <v>544</v>
      </c>
      <c r="F380" s="3" t="s">
        <v>567</v>
      </c>
      <c r="G380" s="3" t="s">
        <v>498</v>
      </c>
      <c r="H380" s="3">
        <v>10051</v>
      </c>
      <c r="I380" s="3">
        <v>76</v>
      </c>
      <c r="J380" s="15">
        <v>21.28</v>
      </c>
      <c r="K380" s="3">
        <v>393</v>
      </c>
      <c r="L380" s="19">
        <v>9169</v>
      </c>
      <c r="M380" s="19">
        <v>4591</v>
      </c>
      <c r="N380" s="19">
        <v>3355</v>
      </c>
      <c r="O380" s="19">
        <v>2363</v>
      </c>
      <c r="P380" s="14" t="s">
        <v>521</v>
      </c>
      <c r="Q380" s="14" t="s">
        <v>523</v>
      </c>
      <c r="R380" s="16" t="s">
        <v>514</v>
      </c>
    </row>
    <row r="381" spans="1:18" x14ac:dyDescent="0.3">
      <c r="A381" s="5">
        <v>45159</v>
      </c>
      <c r="B381" s="14" t="s">
        <v>541</v>
      </c>
      <c r="C381" s="14" t="s">
        <v>542</v>
      </c>
      <c r="D381" s="3" t="s">
        <v>547</v>
      </c>
      <c r="E381" s="3" t="s">
        <v>550</v>
      </c>
      <c r="F381" s="3" t="s">
        <v>567</v>
      </c>
      <c r="G381" s="3" t="s">
        <v>498</v>
      </c>
      <c r="H381" s="3">
        <v>1504</v>
      </c>
      <c r="I381" s="3">
        <v>18</v>
      </c>
      <c r="J381" s="15">
        <v>5.0400000000000009</v>
      </c>
      <c r="K381" s="3">
        <v>34</v>
      </c>
      <c r="L381" s="19">
        <v>1125</v>
      </c>
      <c r="M381" s="19">
        <v>645</v>
      </c>
      <c r="N381" s="19">
        <v>480</v>
      </c>
      <c r="O381" s="19">
        <v>392</v>
      </c>
      <c r="P381" s="14" t="s">
        <v>521</v>
      </c>
      <c r="Q381" s="14" t="s">
        <v>523</v>
      </c>
      <c r="R381" s="16" t="s">
        <v>514</v>
      </c>
    </row>
    <row r="382" spans="1:18" x14ac:dyDescent="0.3">
      <c r="A382" s="5">
        <v>45159</v>
      </c>
      <c r="B382" s="14" t="s">
        <v>541</v>
      </c>
      <c r="C382" s="14" t="s">
        <v>542</v>
      </c>
      <c r="D382" s="3" t="s">
        <v>547</v>
      </c>
      <c r="E382" s="3" t="s">
        <v>546</v>
      </c>
      <c r="F382" s="3" t="s">
        <v>567</v>
      </c>
      <c r="G382" s="3" t="s">
        <v>498</v>
      </c>
      <c r="H382" s="3">
        <v>3075</v>
      </c>
      <c r="I382" s="3">
        <v>26</v>
      </c>
      <c r="J382" s="15">
        <v>7.2800000000000011</v>
      </c>
      <c r="K382" s="3">
        <v>235</v>
      </c>
      <c r="L382" s="19">
        <v>2651</v>
      </c>
      <c r="M382" s="19">
        <v>1567</v>
      </c>
      <c r="N382" s="19">
        <v>1096</v>
      </c>
      <c r="O382" s="19">
        <v>891</v>
      </c>
      <c r="P382" s="14" t="s">
        <v>521</v>
      </c>
      <c r="Q382" s="14" t="s">
        <v>523</v>
      </c>
      <c r="R382" s="16" t="s">
        <v>514</v>
      </c>
    </row>
    <row r="383" spans="1:18" x14ac:dyDescent="0.3">
      <c r="A383" s="5">
        <v>45159</v>
      </c>
      <c r="B383" s="14" t="s">
        <v>541</v>
      </c>
      <c r="C383" s="14" t="s">
        <v>542</v>
      </c>
      <c r="D383" s="3" t="s">
        <v>547</v>
      </c>
      <c r="E383" s="3" t="s">
        <v>544</v>
      </c>
      <c r="F383" s="3" t="s">
        <v>568</v>
      </c>
      <c r="G383" s="3" t="s">
        <v>500</v>
      </c>
      <c r="H383" s="3">
        <v>3256</v>
      </c>
      <c r="I383" s="3">
        <v>46</v>
      </c>
      <c r="J383" s="15">
        <v>12.88</v>
      </c>
      <c r="K383" s="3">
        <v>411</v>
      </c>
      <c r="L383" s="19">
        <v>2801</v>
      </c>
      <c r="M383" s="19">
        <v>1292</v>
      </c>
      <c r="N383" s="19">
        <v>1021</v>
      </c>
      <c r="O383" s="19">
        <v>692</v>
      </c>
      <c r="P383" s="14" t="s">
        <v>521</v>
      </c>
      <c r="Q383" s="14" t="s">
        <v>523</v>
      </c>
      <c r="R383" s="16" t="s">
        <v>514</v>
      </c>
    </row>
    <row r="384" spans="1:18" x14ac:dyDescent="0.3">
      <c r="A384" s="5">
        <v>45159</v>
      </c>
      <c r="B384" s="14" t="s">
        <v>541</v>
      </c>
      <c r="C384" s="14" t="s">
        <v>542</v>
      </c>
      <c r="D384" s="3" t="s">
        <v>547</v>
      </c>
      <c r="E384" s="3" t="s">
        <v>550</v>
      </c>
      <c r="F384" s="3" t="s">
        <v>568</v>
      </c>
      <c r="G384" s="3" t="s">
        <v>500</v>
      </c>
      <c r="H384" s="3">
        <v>734</v>
      </c>
      <c r="I384" s="3">
        <v>16</v>
      </c>
      <c r="J384" s="15">
        <v>4.4800000000000004</v>
      </c>
      <c r="K384" s="3">
        <v>59</v>
      </c>
      <c r="L384" s="19">
        <v>593</v>
      </c>
      <c r="M384" s="19">
        <v>270</v>
      </c>
      <c r="N384" s="19">
        <v>220</v>
      </c>
      <c r="O384" s="19">
        <v>161</v>
      </c>
      <c r="P384" s="14" t="s">
        <v>521</v>
      </c>
      <c r="Q384" s="14" t="s">
        <v>523</v>
      </c>
      <c r="R384" s="16" t="s">
        <v>514</v>
      </c>
    </row>
    <row r="385" spans="1:18" x14ac:dyDescent="0.3">
      <c r="A385" s="5">
        <v>45159</v>
      </c>
      <c r="B385" s="14" t="s">
        <v>541</v>
      </c>
      <c r="C385" s="14" t="s">
        <v>542</v>
      </c>
      <c r="D385" s="3" t="s">
        <v>547</v>
      </c>
      <c r="E385" s="3" t="s">
        <v>546</v>
      </c>
      <c r="F385" s="3" t="s">
        <v>568</v>
      </c>
      <c r="G385" s="3" t="s">
        <v>500</v>
      </c>
      <c r="H385" s="3">
        <v>1774</v>
      </c>
      <c r="I385" s="3">
        <v>37</v>
      </c>
      <c r="J385" s="15">
        <v>10.360000000000001</v>
      </c>
      <c r="K385" s="3">
        <v>344</v>
      </c>
      <c r="L385" s="19">
        <v>1551</v>
      </c>
      <c r="M385" s="19">
        <v>688</v>
      </c>
      <c r="N385" s="19">
        <v>520</v>
      </c>
      <c r="O385" s="19">
        <v>345</v>
      </c>
      <c r="P385" s="14" t="s">
        <v>521</v>
      </c>
      <c r="Q385" s="14" t="s">
        <v>523</v>
      </c>
      <c r="R385" s="16" t="s">
        <v>514</v>
      </c>
    </row>
    <row r="386" spans="1:18" x14ac:dyDescent="0.3">
      <c r="A386" s="5">
        <v>45159</v>
      </c>
      <c r="B386" s="14" t="s">
        <v>541</v>
      </c>
      <c r="C386" s="14" t="s">
        <v>542</v>
      </c>
      <c r="D386" s="3" t="s">
        <v>547</v>
      </c>
      <c r="E386" s="3" t="s">
        <v>544</v>
      </c>
      <c r="F386" s="3" t="s">
        <v>569</v>
      </c>
      <c r="G386" s="3" t="s">
        <v>506</v>
      </c>
      <c r="H386" s="3">
        <v>3528</v>
      </c>
      <c r="I386" s="3">
        <v>21</v>
      </c>
      <c r="J386" s="15">
        <v>5.8800000000000008</v>
      </c>
      <c r="K386" s="3">
        <v>224</v>
      </c>
      <c r="L386" s="19">
        <v>3177</v>
      </c>
      <c r="M386" s="19">
        <v>1681</v>
      </c>
      <c r="N386" s="19">
        <v>1330</v>
      </c>
      <c r="O386" s="19">
        <v>937</v>
      </c>
      <c r="P386" s="14" t="s">
        <v>521</v>
      </c>
      <c r="Q386" s="14" t="s">
        <v>523</v>
      </c>
      <c r="R386" s="16" t="s">
        <v>514</v>
      </c>
    </row>
    <row r="387" spans="1:18" x14ac:dyDescent="0.3">
      <c r="A387" s="5">
        <v>45159</v>
      </c>
      <c r="B387" s="14" t="s">
        <v>541</v>
      </c>
      <c r="C387" s="14" t="s">
        <v>542</v>
      </c>
      <c r="D387" s="3" t="s">
        <v>547</v>
      </c>
      <c r="E387" s="3" t="s">
        <v>550</v>
      </c>
      <c r="F387" s="3" t="s">
        <v>569</v>
      </c>
      <c r="G387" s="3" t="s">
        <v>506</v>
      </c>
      <c r="H387" s="3">
        <v>512</v>
      </c>
      <c r="I387" s="3">
        <v>16</v>
      </c>
      <c r="J387" s="15">
        <v>4.4800000000000004</v>
      </c>
      <c r="K387" s="3">
        <v>81</v>
      </c>
      <c r="L387" s="19">
        <v>366</v>
      </c>
      <c r="M387" s="19">
        <v>216</v>
      </c>
      <c r="N387" s="19">
        <v>162</v>
      </c>
      <c r="O387" s="19">
        <v>121</v>
      </c>
      <c r="P387" s="14" t="s">
        <v>521</v>
      </c>
      <c r="Q387" s="14" t="s">
        <v>523</v>
      </c>
      <c r="R387" s="16" t="s">
        <v>514</v>
      </c>
    </row>
    <row r="388" spans="1:18" x14ac:dyDescent="0.3">
      <c r="A388" s="5">
        <v>45159</v>
      </c>
      <c r="B388" s="14" t="s">
        <v>541</v>
      </c>
      <c r="C388" s="14" t="s">
        <v>542</v>
      </c>
      <c r="D388" s="3" t="s">
        <v>547</v>
      </c>
      <c r="E388" s="3" t="s">
        <v>546</v>
      </c>
      <c r="F388" s="3" t="s">
        <v>569</v>
      </c>
      <c r="G388" s="3" t="s">
        <v>506</v>
      </c>
      <c r="H388" s="3">
        <v>2087</v>
      </c>
      <c r="I388" s="3">
        <v>20</v>
      </c>
      <c r="J388" s="15">
        <v>5.6000000000000005</v>
      </c>
      <c r="K388" s="3">
        <v>188</v>
      </c>
      <c r="L388" s="19">
        <v>1675</v>
      </c>
      <c r="M388" s="19">
        <v>934</v>
      </c>
      <c r="N388" s="19">
        <v>768</v>
      </c>
      <c r="O388" s="19">
        <v>555</v>
      </c>
      <c r="P388" s="14" t="s">
        <v>521</v>
      </c>
      <c r="Q388" s="14" t="s">
        <v>523</v>
      </c>
      <c r="R388" s="16" t="s">
        <v>514</v>
      </c>
    </row>
    <row r="389" spans="1:18" x14ac:dyDescent="0.3">
      <c r="A389" s="5">
        <v>45159</v>
      </c>
      <c r="B389" s="14" t="s">
        <v>541</v>
      </c>
      <c r="C389" s="14" t="s">
        <v>542</v>
      </c>
      <c r="D389" s="3" t="s">
        <v>547</v>
      </c>
      <c r="E389" s="3" t="s">
        <v>544</v>
      </c>
      <c r="F389" s="3" t="s">
        <v>570</v>
      </c>
      <c r="G389" s="3" t="s">
        <v>504</v>
      </c>
      <c r="H389" s="3">
        <v>2441</v>
      </c>
      <c r="I389" s="3">
        <v>32</v>
      </c>
      <c r="J389" s="15">
        <v>8.9600000000000009</v>
      </c>
      <c r="K389" s="3">
        <v>116</v>
      </c>
      <c r="L389" s="19">
        <v>1346</v>
      </c>
      <c r="M389" s="19">
        <v>764</v>
      </c>
      <c r="N389" s="19">
        <v>561</v>
      </c>
      <c r="O389" s="19">
        <v>430</v>
      </c>
      <c r="P389" s="14" t="s">
        <v>521</v>
      </c>
      <c r="Q389" s="14" t="s">
        <v>523</v>
      </c>
      <c r="R389" s="16" t="s">
        <v>514</v>
      </c>
    </row>
    <row r="390" spans="1:18" x14ac:dyDescent="0.3">
      <c r="A390" s="5">
        <v>45159</v>
      </c>
      <c r="B390" s="14" t="s">
        <v>541</v>
      </c>
      <c r="C390" s="14" t="s">
        <v>542</v>
      </c>
      <c r="D390" s="3" t="s">
        <v>547</v>
      </c>
      <c r="E390" s="3" t="s">
        <v>550</v>
      </c>
      <c r="F390" s="3" t="s">
        <v>570</v>
      </c>
      <c r="G390" s="3" t="s">
        <v>504</v>
      </c>
      <c r="H390" s="3">
        <v>379</v>
      </c>
      <c r="I390" s="3">
        <v>2</v>
      </c>
      <c r="J390" s="15">
        <v>0.56000000000000005</v>
      </c>
      <c r="K390" s="3">
        <v>17</v>
      </c>
      <c r="L390" s="19">
        <v>245</v>
      </c>
      <c r="M390" s="19">
        <v>89</v>
      </c>
      <c r="N390" s="19">
        <v>56</v>
      </c>
      <c r="O390" s="19">
        <v>42</v>
      </c>
      <c r="P390" s="14" t="s">
        <v>521</v>
      </c>
      <c r="Q390" s="14" t="s">
        <v>523</v>
      </c>
      <c r="R390" s="16" t="s">
        <v>514</v>
      </c>
    </row>
    <row r="391" spans="1:18" x14ac:dyDescent="0.3">
      <c r="A391" s="5">
        <v>45159</v>
      </c>
      <c r="B391" s="14" t="s">
        <v>541</v>
      </c>
      <c r="C391" s="14" t="s">
        <v>542</v>
      </c>
      <c r="D391" s="3" t="s">
        <v>547</v>
      </c>
      <c r="E391" s="3" t="s">
        <v>546</v>
      </c>
      <c r="F391" s="3" t="s">
        <v>570</v>
      </c>
      <c r="G391" s="3" t="s">
        <v>504</v>
      </c>
      <c r="H391" s="3">
        <v>673</v>
      </c>
      <c r="I391" s="3">
        <v>9</v>
      </c>
      <c r="J391" s="15">
        <v>2.5200000000000005</v>
      </c>
      <c r="K391" s="3">
        <v>62</v>
      </c>
      <c r="L391" s="19">
        <v>530</v>
      </c>
      <c r="M391" s="19">
        <v>180</v>
      </c>
      <c r="N391" s="19">
        <v>130</v>
      </c>
      <c r="O391" s="19">
        <v>98</v>
      </c>
      <c r="P391" s="14" t="s">
        <v>521</v>
      </c>
      <c r="Q391" s="14" t="s">
        <v>523</v>
      </c>
      <c r="R391" s="16" t="s">
        <v>514</v>
      </c>
    </row>
    <row r="392" spans="1:18" x14ac:dyDescent="0.3">
      <c r="A392" s="5">
        <v>45159</v>
      </c>
      <c r="B392" s="14" t="s">
        <v>541</v>
      </c>
      <c r="C392" s="14" t="s">
        <v>542</v>
      </c>
      <c r="D392" s="3" t="s">
        <v>547</v>
      </c>
      <c r="E392" s="3" t="s">
        <v>544</v>
      </c>
      <c r="F392" s="3" t="s">
        <v>571</v>
      </c>
      <c r="G392" s="3" t="s">
        <v>499</v>
      </c>
      <c r="H392" s="3">
        <v>5697</v>
      </c>
      <c r="I392" s="3">
        <v>41</v>
      </c>
      <c r="J392" s="15">
        <v>11.48</v>
      </c>
      <c r="K392" s="3">
        <v>879</v>
      </c>
      <c r="L392" s="19">
        <v>5338</v>
      </c>
      <c r="M392" s="19">
        <v>2675</v>
      </c>
      <c r="N392" s="19">
        <v>1973</v>
      </c>
      <c r="O392" s="19">
        <v>1396</v>
      </c>
      <c r="P392" s="14" t="s">
        <v>521</v>
      </c>
      <c r="Q392" s="14" t="s">
        <v>523</v>
      </c>
      <c r="R392" s="16" t="s">
        <v>514</v>
      </c>
    </row>
    <row r="393" spans="1:18" x14ac:dyDescent="0.3">
      <c r="A393" s="5">
        <v>45159</v>
      </c>
      <c r="B393" s="14" t="s">
        <v>541</v>
      </c>
      <c r="C393" s="14" t="s">
        <v>542</v>
      </c>
      <c r="D393" s="3" t="s">
        <v>547</v>
      </c>
      <c r="E393" s="3" t="s">
        <v>550</v>
      </c>
      <c r="F393" s="3" t="s">
        <v>571</v>
      </c>
      <c r="G393" s="3" t="s">
        <v>499</v>
      </c>
      <c r="H393" s="3">
        <v>885</v>
      </c>
      <c r="I393" s="3">
        <v>11</v>
      </c>
      <c r="J393" s="15">
        <v>3.08</v>
      </c>
      <c r="K393" s="3">
        <v>109</v>
      </c>
      <c r="L393" s="19">
        <v>799</v>
      </c>
      <c r="M393" s="19">
        <v>379</v>
      </c>
      <c r="N393" s="19">
        <v>291</v>
      </c>
      <c r="O393" s="19">
        <v>209</v>
      </c>
      <c r="P393" s="14" t="s">
        <v>521</v>
      </c>
      <c r="Q393" s="14" t="s">
        <v>523</v>
      </c>
      <c r="R393" s="16" t="s">
        <v>514</v>
      </c>
    </row>
    <row r="394" spans="1:18" x14ac:dyDescent="0.3">
      <c r="A394" s="5">
        <v>45159</v>
      </c>
      <c r="B394" s="14" t="s">
        <v>541</v>
      </c>
      <c r="C394" s="14" t="s">
        <v>542</v>
      </c>
      <c r="D394" s="3" t="s">
        <v>547</v>
      </c>
      <c r="E394" s="3" t="s">
        <v>546</v>
      </c>
      <c r="F394" s="3" t="s">
        <v>571</v>
      </c>
      <c r="G394" s="3" t="s">
        <v>499</v>
      </c>
      <c r="H394" s="3">
        <v>1213</v>
      </c>
      <c r="I394" s="3">
        <v>11</v>
      </c>
      <c r="J394" s="15">
        <v>3.08</v>
      </c>
      <c r="K394" s="3">
        <v>252</v>
      </c>
      <c r="L394" s="19">
        <v>1142</v>
      </c>
      <c r="M394" s="19">
        <v>655</v>
      </c>
      <c r="N394" s="19">
        <v>510</v>
      </c>
      <c r="O394" s="19">
        <v>373</v>
      </c>
      <c r="P394" s="14" t="s">
        <v>521</v>
      </c>
      <c r="Q394" s="14" t="s">
        <v>523</v>
      </c>
      <c r="R394" s="16" t="s">
        <v>514</v>
      </c>
    </row>
    <row r="395" spans="1:18" x14ac:dyDescent="0.3">
      <c r="A395" s="5">
        <v>45159</v>
      </c>
      <c r="B395" s="14" t="s">
        <v>541</v>
      </c>
      <c r="C395" s="14" t="s">
        <v>542</v>
      </c>
      <c r="D395" s="3" t="s">
        <v>548</v>
      </c>
      <c r="E395" s="3" t="s">
        <v>544</v>
      </c>
      <c r="F395" s="3" t="s">
        <v>572</v>
      </c>
      <c r="G395" s="3" t="s">
        <v>502</v>
      </c>
      <c r="H395" s="3">
        <v>89518</v>
      </c>
      <c r="I395" s="3">
        <v>512</v>
      </c>
      <c r="J395" s="15">
        <v>92.16</v>
      </c>
      <c r="K395" s="3">
        <v>5219</v>
      </c>
      <c r="L395" s="19">
        <v>46693</v>
      </c>
      <c r="M395" s="19">
        <v>24107</v>
      </c>
      <c r="N395" s="19">
        <v>16749</v>
      </c>
      <c r="O395" s="19">
        <v>11825</v>
      </c>
      <c r="P395" s="14" t="s">
        <v>519</v>
      </c>
      <c r="Q395" s="14" t="s">
        <v>523</v>
      </c>
      <c r="R395" s="16" t="s">
        <v>520</v>
      </c>
    </row>
    <row r="396" spans="1:18" x14ac:dyDescent="0.3">
      <c r="A396" s="5">
        <v>45159</v>
      </c>
      <c r="B396" s="14" t="s">
        <v>541</v>
      </c>
      <c r="C396" s="14" t="s">
        <v>542</v>
      </c>
      <c r="D396" s="3" t="s">
        <v>548</v>
      </c>
      <c r="E396" s="3" t="s">
        <v>550</v>
      </c>
      <c r="F396" s="3" t="s">
        <v>572</v>
      </c>
      <c r="G396" s="3" t="s">
        <v>502</v>
      </c>
      <c r="H396" s="3">
        <v>1160</v>
      </c>
      <c r="I396" s="3">
        <v>4</v>
      </c>
      <c r="J396" s="15">
        <v>0.72</v>
      </c>
      <c r="K396" s="3">
        <v>75</v>
      </c>
      <c r="L396" s="19">
        <v>681</v>
      </c>
      <c r="M396" s="19">
        <v>311</v>
      </c>
      <c r="N396" s="19">
        <v>218</v>
      </c>
      <c r="O396" s="19">
        <v>136</v>
      </c>
      <c r="P396" s="14" t="s">
        <v>519</v>
      </c>
      <c r="Q396" s="14" t="s">
        <v>523</v>
      </c>
      <c r="R396" s="16" t="s">
        <v>520</v>
      </c>
    </row>
    <row r="397" spans="1:18" x14ac:dyDescent="0.3">
      <c r="A397" s="5">
        <v>45159</v>
      </c>
      <c r="B397" s="14" t="s">
        <v>541</v>
      </c>
      <c r="C397" s="14" t="s">
        <v>542</v>
      </c>
      <c r="D397" s="3" t="s">
        <v>548</v>
      </c>
      <c r="E397" s="3" t="s">
        <v>546</v>
      </c>
      <c r="F397" s="3" t="s">
        <v>572</v>
      </c>
      <c r="G397" s="3" t="s">
        <v>502</v>
      </c>
      <c r="H397" s="3">
        <v>2612</v>
      </c>
      <c r="I397" s="3">
        <v>17</v>
      </c>
      <c r="J397" s="15">
        <v>3.06</v>
      </c>
      <c r="K397" s="3">
        <v>226</v>
      </c>
      <c r="L397" s="19">
        <v>1791</v>
      </c>
      <c r="M397" s="19">
        <v>836</v>
      </c>
      <c r="N397" s="19">
        <v>552</v>
      </c>
      <c r="O397" s="19">
        <v>369</v>
      </c>
      <c r="P397" s="14" t="s">
        <v>519</v>
      </c>
      <c r="Q397" s="14" t="s">
        <v>523</v>
      </c>
      <c r="R397" s="16" t="s">
        <v>520</v>
      </c>
    </row>
    <row r="398" spans="1:18" x14ac:dyDescent="0.3">
      <c r="A398" s="5">
        <v>45159</v>
      </c>
      <c r="B398" s="14" t="s">
        <v>541</v>
      </c>
      <c r="C398" s="14" t="s">
        <v>542</v>
      </c>
      <c r="D398" s="3" t="s">
        <v>548</v>
      </c>
      <c r="E398" s="3" t="s">
        <v>544</v>
      </c>
      <c r="F398" s="3" t="s">
        <v>573</v>
      </c>
      <c r="G398" s="3" t="s">
        <v>507</v>
      </c>
      <c r="H398" s="3">
        <v>120954</v>
      </c>
      <c r="I398" s="3">
        <v>729</v>
      </c>
      <c r="J398" s="15">
        <v>131.22</v>
      </c>
      <c r="K398" s="3">
        <v>10445</v>
      </c>
      <c r="L398" s="19">
        <v>83603</v>
      </c>
      <c r="M398" s="19">
        <v>36649</v>
      </c>
      <c r="N398" s="19">
        <v>25824</v>
      </c>
      <c r="O398" s="19">
        <v>16534</v>
      </c>
      <c r="P398" s="14" t="s">
        <v>519</v>
      </c>
      <c r="Q398" s="14" t="s">
        <v>523</v>
      </c>
      <c r="R398" s="16" t="s">
        <v>520</v>
      </c>
    </row>
    <row r="399" spans="1:18" x14ac:dyDescent="0.3">
      <c r="A399" s="5">
        <v>45159</v>
      </c>
      <c r="B399" s="14" t="s">
        <v>541</v>
      </c>
      <c r="C399" s="14" t="s">
        <v>542</v>
      </c>
      <c r="D399" s="3" t="s">
        <v>548</v>
      </c>
      <c r="E399" s="3" t="s">
        <v>550</v>
      </c>
      <c r="F399" s="3" t="s">
        <v>573</v>
      </c>
      <c r="G399" s="3" t="s">
        <v>507</v>
      </c>
      <c r="H399" s="3">
        <v>1529</v>
      </c>
      <c r="I399" s="3">
        <v>9</v>
      </c>
      <c r="J399" s="15">
        <v>1.6199999999999999</v>
      </c>
      <c r="K399" s="3">
        <v>110</v>
      </c>
      <c r="L399" s="19">
        <v>942</v>
      </c>
      <c r="M399" s="19">
        <v>458</v>
      </c>
      <c r="N399" s="19">
        <v>342</v>
      </c>
      <c r="O399" s="19">
        <v>202</v>
      </c>
      <c r="P399" s="14" t="s">
        <v>519</v>
      </c>
      <c r="Q399" s="14" t="s">
        <v>523</v>
      </c>
      <c r="R399" s="16" t="s">
        <v>520</v>
      </c>
    </row>
    <row r="400" spans="1:18" x14ac:dyDescent="0.3">
      <c r="A400" s="5">
        <v>45159</v>
      </c>
      <c r="B400" s="14" t="s">
        <v>541</v>
      </c>
      <c r="C400" s="14" t="s">
        <v>542</v>
      </c>
      <c r="D400" s="3" t="s">
        <v>548</v>
      </c>
      <c r="E400" s="3" t="s">
        <v>546</v>
      </c>
      <c r="F400" s="3" t="s">
        <v>573</v>
      </c>
      <c r="G400" s="3" t="s">
        <v>507</v>
      </c>
      <c r="H400" s="3">
        <v>3055</v>
      </c>
      <c r="I400" s="3">
        <v>19</v>
      </c>
      <c r="J400" s="15">
        <v>3.42</v>
      </c>
      <c r="K400" s="3">
        <v>323</v>
      </c>
      <c r="L400" s="19">
        <v>2218</v>
      </c>
      <c r="M400" s="19">
        <v>928</v>
      </c>
      <c r="N400" s="19">
        <v>688</v>
      </c>
      <c r="O400" s="19">
        <v>489</v>
      </c>
      <c r="P400" s="14" t="s">
        <v>519</v>
      </c>
      <c r="Q400" s="14" t="s">
        <v>523</v>
      </c>
      <c r="R400" s="16" t="s">
        <v>520</v>
      </c>
    </row>
    <row r="401" spans="1:18" x14ac:dyDescent="0.3">
      <c r="A401" s="5">
        <v>45159</v>
      </c>
      <c r="B401" s="14" t="s">
        <v>541</v>
      </c>
      <c r="C401" s="14" t="s">
        <v>542</v>
      </c>
      <c r="D401" s="3" t="s">
        <v>548</v>
      </c>
      <c r="E401" s="3" t="s">
        <v>544</v>
      </c>
      <c r="F401" s="3" t="s">
        <v>574</v>
      </c>
      <c r="G401" s="3" t="s">
        <v>503</v>
      </c>
      <c r="H401" s="3">
        <v>189950</v>
      </c>
      <c r="I401" s="3">
        <v>1152</v>
      </c>
      <c r="J401" s="15">
        <v>207.35999999999999</v>
      </c>
      <c r="K401" s="3">
        <v>5784</v>
      </c>
      <c r="L401" s="19">
        <v>92601</v>
      </c>
      <c r="M401" s="19">
        <v>44011</v>
      </c>
      <c r="N401" s="19">
        <v>32500</v>
      </c>
      <c r="O401" s="19">
        <v>23516</v>
      </c>
      <c r="P401" s="14" t="s">
        <v>519</v>
      </c>
      <c r="Q401" s="14" t="s">
        <v>523</v>
      </c>
      <c r="R401" s="16" t="s">
        <v>520</v>
      </c>
    </row>
    <row r="402" spans="1:18" x14ac:dyDescent="0.3">
      <c r="A402" s="5">
        <v>45159</v>
      </c>
      <c r="B402" s="14" t="s">
        <v>541</v>
      </c>
      <c r="C402" s="14" t="s">
        <v>542</v>
      </c>
      <c r="D402" s="3" t="s">
        <v>548</v>
      </c>
      <c r="E402" s="3" t="s">
        <v>550</v>
      </c>
      <c r="F402" s="3" t="s">
        <v>574</v>
      </c>
      <c r="G402" s="3" t="s">
        <v>503</v>
      </c>
      <c r="H402" s="3">
        <v>1280</v>
      </c>
      <c r="I402" s="3">
        <v>3</v>
      </c>
      <c r="J402" s="15">
        <v>0.54</v>
      </c>
      <c r="K402" s="3">
        <v>100</v>
      </c>
      <c r="L402" s="19">
        <v>801</v>
      </c>
      <c r="M402" s="19">
        <v>358</v>
      </c>
      <c r="N402" s="19">
        <v>244</v>
      </c>
      <c r="O402" s="19">
        <v>174</v>
      </c>
      <c r="P402" s="14" t="s">
        <v>519</v>
      </c>
      <c r="Q402" s="14" t="s">
        <v>523</v>
      </c>
      <c r="R402" s="16" t="s">
        <v>520</v>
      </c>
    </row>
    <row r="403" spans="1:18" x14ac:dyDescent="0.3">
      <c r="A403" s="5">
        <v>45159</v>
      </c>
      <c r="B403" s="14" t="s">
        <v>541</v>
      </c>
      <c r="C403" s="14" t="s">
        <v>542</v>
      </c>
      <c r="D403" s="3" t="s">
        <v>548</v>
      </c>
      <c r="E403" s="3" t="s">
        <v>546</v>
      </c>
      <c r="F403" s="3" t="s">
        <v>574</v>
      </c>
      <c r="G403" s="3" t="s">
        <v>503</v>
      </c>
      <c r="H403" s="3">
        <v>2974</v>
      </c>
      <c r="I403" s="3">
        <v>16</v>
      </c>
      <c r="J403" s="15">
        <v>2.88</v>
      </c>
      <c r="K403" s="3">
        <v>235</v>
      </c>
      <c r="L403" s="19">
        <v>2005</v>
      </c>
      <c r="M403" s="19">
        <v>845</v>
      </c>
      <c r="N403" s="19">
        <v>617</v>
      </c>
      <c r="O403" s="19">
        <v>435</v>
      </c>
      <c r="P403" s="14" t="s">
        <v>519</v>
      </c>
      <c r="Q403" s="14" t="s">
        <v>523</v>
      </c>
      <c r="R403" s="16" t="s">
        <v>520</v>
      </c>
    </row>
    <row r="404" spans="1:18" x14ac:dyDescent="0.3">
      <c r="A404" s="5">
        <v>45159</v>
      </c>
      <c r="B404" s="14" t="s">
        <v>541</v>
      </c>
      <c r="C404" s="14" t="s">
        <v>542</v>
      </c>
      <c r="D404" s="3" t="s">
        <v>548</v>
      </c>
      <c r="E404" s="3" t="s">
        <v>544</v>
      </c>
      <c r="F404" s="3" t="s">
        <v>575</v>
      </c>
      <c r="G404" s="3" t="s">
        <v>500</v>
      </c>
      <c r="H404" s="3">
        <v>70639</v>
      </c>
      <c r="I404" s="3">
        <v>692</v>
      </c>
      <c r="J404" s="15">
        <v>124.56</v>
      </c>
      <c r="K404" s="3">
        <v>10434</v>
      </c>
      <c r="L404" s="19">
        <v>52845</v>
      </c>
      <c r="M404" s="19">
        <v>23862</v>
      </c>
      <c r="N404" s="19">
        <v>17088</v>
      </c>
      <c r="O404" s="19">
        <v>11903</v>
      </c>
      <c r="P404" s="14" t="s">
        <v>519</v>
      </c>
      <c r="Q404" s="14" t="s">
        <v>523</v>
      </c>
      <c r="R404" s="16" t="s">
        <v>520</v>
      </c>
    </row>
    <row r="405" spans="1:18" x14ac:dyDescent="0.3">
      <c r="A405" s="5">
        <v>45159</v>
      </c>
      <c r="B405" s="14" t="s">
        <v>541</v>
      </c>
      <c r="C405" s="14" t="s">
        <v>542</v>
      </c>
      <c r="D405" s="3" t="s">
        <v>548</v>
      </c>
      <c r="E405" s="3" t="s">
        <v>550</v>
      </c>
      <c r="F405" s="3" t="s">
        <v>575</v>
      </c>
      <c r="G405" s="3" t="s">
        <v>500</v>
      </c>
      <c r="H405" s="3">
        <v>528</v>
      </c>
      <c r="I405" s="3">
        <v>2</v>
      </c>
      <c r="J405" s="15">
        <v>0.36</v>
      </c>
      <c r="K405" s="3">
        <v>63</v>
      </c>
      <c r="L405" s="19">
        <v>348</v>
      </c>
      <c r="M405" s="19">
        <v>154</v>
      </c>
      <c r="N405" s="19">
        <v>104</v>
      </c>
      <c r="O405" s="19">
        <v>78</v>
      </c>
      <c r="P405" s="14" t="s">
        <v>519</v>
      </c>
      <c r="Q405" s="14" t="s">
        <v>523</v>
      </c>
      <c r="R405" s="16" t="s">
        <v>520</v>
      </c>
    </row>
    <row r="406" spans="1:18" x14ac:dyDescent="0.3">
      <c r="A406" s="5">
        <v>45159</v>
      </c>
      <c r="B406" s="14" t="s">
        <v>541</v>
      </c>
      <c r="C406" s="14" t="s">
        <v>542</v>
      </c>
      <c r="D406" s="3" t="s">
        <v>548</v>
      </c>
      <c r="E406" s="3" t="s">
        <v>546</v>
      </c>
      <c r="F406" s="3" t="s">
        <v>575</v>
      </c>
      <c r="G406" s="3" t="s">
        <v>500</v>
      </c>
      <c r="H406" s="3">
        <v>1974</v>
      </c>
      <c r="I406" s="3">
        <v>14</v>
      </c>
      <c r="J406" s="15">
        <v>2.52</v>
      </c>
      <c r="K406" s="3">
        <v>253</v>
      </c>
      <c r="L406" s="19">
        <v>1460</v>
      </c>
      <c r="M406" s="19">
        <v>587</v>
      </c>
      <c r="N406" s="19">
        <v>438</v>
      </c>
      <c r="O406" s="19">
        <v>316</v>
      </c>
      <c r="P406" s="14" t="s">
        <v>519</v>
      </c>
      <c r="Q406" s="14" t="s">
        <v>523</v>
      </c>
      <c r="R406" s="16" t="s">
        <v>520</v>
      </c>
    </row>
    <row r="407" spans="1:18" x14ac:dyDescent="0.3">
      <c r="A407" s="5">
        <v>45159</v>
      </c>
      <c r="B407" s="14" t="s">
        <v>541</v>
      </c>
      <c r="C407" s="14" t="s">
        <v>542</v>
      </c>
      <c r="D407" s="3" t="s">
        <v>548</v>
      </c>
      <c r="E407" s="3" t="s">
        <v>544</v>
      </c>
      <c r="F407" s="3" t="s">
        <v>576</v>
      </c>
      <c r="G407" s="3" t="s">
        <v>504</v>
      </c>
      <c r="H407" s="3">
        <v>82269</v>
      </c>
      <c r="I407" s="3">
        <v>426</v>
      </c>
      <c r="J407" s="15">
        <v>76.679999999999993</v>
      </c>
      <c r="K407" s="3">
        <v>10399</v>
      </c>
      <c r="L407" s="19">
        <v>58074</v>
      </c>
      <c r="M407" s="19">
        <v>23619</v>
      </c>
      <c r="N407" s="19">
        <v>15755</v>
      </c>
      <c r="O407" s="19">
        <v>10547</v>
      </c>
      <c r="P407" s="14" t="s">
        <v>519</v>
      </c>
      <c r="Q407" s="14" t="s">
        <v>523</v>
      </c>
      <c r="R407" s="16" t="s">
        <v>520</v>
      </c>
    </row>
    <row r="408" spans="1:18" x14ac:dyDescent="0.3">
      <c r="A408" s="5">
        <v>45159</v>
      </c>
      <c r="B408" s="14" t="s">
        <v>541</v>
      </c>
      <c r="C408" s="14" t="s">
        <v>542</v>
      </c>
      <c r="D408" s="3" t="s">
        <v>548</v>
      </c>
      <c r="E408" s="3" t="s">
        <v>550</v>
      </c>
      <c r="F408" s="3" t="s">
        <v>576</v>
      </c>
      <c r="G408" s="3" t="s">
        <v>504</v>
      </c>
      <c r="H408" s="3">
        <v>630</v>
      </c>
      <c r="I408" s="3">
        <v>1</v>
      </c>
      <c r="J408" s="15">
        <v>0.18</v>
      </c>
      <c r="K408" s="3">
        <v>59</v>
      </c>
      <c r="L408" s="19">
        <v>451</v>
      </c>
      <c r="M408" s="19">
        <v>158</v>
      </c>
      <c r="N408" s="19">
        <v>107</v>
      </c>
      <c r="O408" s="19">
        <v>68</v>
      </c>
      <c r="P408" s="14" t="s">
        <v>519</v>
      </c>
      <c r="Q408" s="14" t="s">
        <v>523</v>
      </c>
      <c r="R408" s="16" t="s">
        <v>520</v>
      </c>
    </row>
    <row r="409" spans="1:18" x14ac:dyDescent="0.3">
      <c r="A409" s="5">
        <v>45159</v>
      </c>
      <c r="B409" s="14" t="s">
        <v>541</v>
      </c>
      <c r="C409" s="14" t="s">
        <v>542</v>
      </c>
      <c r="D409" s="3" t="s">
        <v>548</v>
      </c>
      <c r="E409" s="3" t="s">
        <v>546</v>
      </c>
      <c r="F409" s="3" t="s">
        <v>576</v>
      </c>
      <c r="G409" s="3" t="s">
        <v>504</v>
      </c>
      <c r="H409" s="3">
        <v>2434</v>
      </c>
      <c r="I409" s="3">
        <v>12</v>
      </c>
      <c r="J409" s="15">
        <v>2.16</v>
      </c>
      <c r="K409" s="3">
        <v>313</v>
      </c>
      <c r="L409" s="19">
        <v>1912</v>
      </c>
      <c r="M409" s="19">
        <v>722</v>
      </c>
      <c r="N409" s="19">
        <v>500</v>
      </c>
      <c r="O409" s="19">
        <v>349</v>
      </c>
      <c r="P409" s="14" t="s">
        <v>519</v>
      </c>
      <c r="Q409" s="14" t="s">
        <v>523</v>
      </c>
      <c r="R409" s="16" t="s">
        <v>520</v>
      </c>
    </row>
    <row r="410" spans="1:18" x14ac:dyDescent="0.3">
      <c r="A410" s="5">
        <v>45159</v>
      </c>
      <c r="B410" s="14" t="s">
        <v>541</v>
      </c>
      <c r="C410" s="14" t="s">
        <v>542</v>
      </c>
      <c r="D410" s="3" t="s">
        <v>548</v>
      </c>
      <c r="E410" s="3" t="s">
        <v>544</v>
      </c>
      <c r="F410" s="3" t="s">
        <v>577</v>
      </c>
      <c r="G410" s="3" t="s">
        <v>499</v>
      </c>
      <c r="H410" s="3">
        <v>428944</v>
      </c>
      <c r="I410" s="3">
        <v>2510</v>
      </c>
      <c r="J410" s="15">
        <v>451.8</v>
      </c>
      <c r="K410" s="3">
        <v>12946</v>
      </c>
      <c r="L410" s="19">
        <v>277484</v>
      </c>
      <c r="M410" s="19">
        <v>166387</v>
      </c>
      <c r="N410" s="19">
        <v>133144</v>
      </c>
      <c r="O410" s="19">
        <v>73907</v>
      </c>
      <c r="P410" s="14" t="s">
        <v>519</v>
      </c>
      <c r="Q410" s="14" t="s">
        <v>523</v>
      </c>
      <c r="R410" s="16" t="s">
        <v>520</v>
      </c>
    </row>
    <row r="411" spans="1:18" x14ac:dyDescent="0.3">
      <c r="A411" s="5">
        <v>45159</v>
      </c>
      <c r="B411" s="14" t="s">
        <v>541</v>
      </c>
      <c r="C411" s="14" t="s">
        <v>542</v>
      </c>
      <c r="D411" s="3" t="s">
        <v>548</v>
      </c>
      <c r="E411" s="3" t="s">
        <v>550</v>
      </c>
      <c r="F411" s="3" t="s">
        <v>577</v>
      </c>
      <c r="G411" s="3" t="s">
        <v>499</v>
      </c>
      <c r="H411" s="3">
        <v>2182</v>
      </c>
      <c r="I411" s="3">
        <v>9</v>
      </c>
      <c r="J411" s="15">
        <v>1.6199999999999999</v>
      </c>
      <c r="K411" s="3">
        <v>143</v>
      </c>
      <c r="L411" s="19">
        <v>1469</v>
      </c>
      <c r="M411" s="19">
        <v>912</v>
      </c>
      <c r="N411" s="19">
        <v>706</v>
      </c>
      <c r="O411" s="19">
        <v>465</v>
      </c>
      <c r="P411" s="14" t="s">
        <v>519</v>
      </c>
      <c r="Q411" s="14" t="s">
        <v>523</v>
      </c>
      <c r="R411" s="16" t="s">
        <v>520</v>
      </c>
    </row>
    <row r="412" spans="1:18" x14ac:dyDescent="0.3">
      <c r="A412" s="5">
        <v>45159</v>
      </c>
      <c r="B412" s="14" t="s">
        <v>541</v>
      </c>
      <c r="C412" s="14" t="s">
        <v>542</v>
      </c>
      <c r="D412" s="3" t="s">
        <v>548</v>
      </c>
      <c r="E412" s="3" t="s">
        <v>546</v>
      </c>
      <c r="F412" s="3" t="s">
        <v>577</v>
      </c>
      <c r="G412" s="3" t="s">
        <v>499</v>
      </c>
      <c r="H412" s="3">
        <v>7382</v>
      </c>
      <c r="I412" s="3">
        <v>56</v>
      </c>
      <c r="J412" s="15">
        <v>10.08</v>
      </c>
      <c r="K412" s="3">
        <v>366</v>
      </c>
      <c r="L412" s="19">
        <v>5438</v>
      </c>
      <c r="M412" s="19">
        <v>3168</v>
      </c>
      <c r="N412" s="19">
        <v>2433</v>
      </c>
      <c r="O412" s="19">
        <v>1632</v>
      </c>
      <c r="P412" s="14" t="s">
        <v>519</v>
      </c>
      <c r="Q412" s="14" t="s">
        <v>523</v>
      </c>
      <c r="R412" s="16" t="s">
        <v>520</v>
      </c>
    </row>
    <row r="413" spans="1:18" x14ac:dyDescent="0.3">
      <c r="A413" s="5">
        <v>45159</v>
      </c>
      <c r="B413" s="14" t="s">
        <v>541</v>
      </c>
      <c r="C413" s="14" t="s">
        <v>542</v>
      </c>
      <c r="D413" s="3" t="s">
        <v>548</v>
      </c>
      <c r="E413" s="3" t="s">
        <v>544</v>
      </c>
      <c r="F413" s="3" t="s">
        <v>578</v>
      </c>
      <c r="G413" s="3" t="s">
        <v>501</v>
      </c>
      <c r="H413" s="3">
        <v>198332</v>
      </c>
      <c r="I413" s="3">
        <v>874</v>
      </c>
      <c r="J413" s="15">
        <v>157.32</v>
      </c>
      <c r="K413" s="3">
        <v>18374</v>
      </c>
      <c r="L413" s="19">
        <v>55830</v>
      </c>
      <c r="M413" s="19">
        <v>29651</v>
      </c>
      <c r="N413" s="19">
        <v>24573</v>
      </c>
      <c r="O413" s="19">
        <v>16799</v>
      </c>
      <c r="P413" s="14" t="s">
        <v>519</v>
      </c>
      <c r="Q413" s="14" t="s">
        <v>523</v>
      </c>
      <c r="R413" s="16" t="s">
        <v>520</v>
      </c>
    </row>
    <row r="414" spans="1:18" x14ac:dyDescent="0.3">
      <c r="A414" s="5">
        <v>45159</v>
      </c>
      <c r="B414" s="14" t="s">
        <v>541</v>
      </c>
      <c r="C414" s="14" t="s">
        <v>542</v>
      </c>
      <c r="D414" s="3" t="s">
        <v>548</v>
      </c>
      <c r="E414" s="3" t="s">
        <v>550</v>
      </c>
      <c r="F414" s="3" t="s">
        <v>578</v>
      </c>
      <c r="G414" s="3" t="s">
        <v>501</v>
      </c>
      <c r="H414" s="3">
        <v>1407</v>
      </c>
      <c r="I414" s="3">
        <v>10</v>
      </c>
      <c r="J414" s="15">
        <v>1.7999999999999998</v>
      </c>
      <c r="K414" s="3">
        <v>134</v>
      </c>
      <c r="L414" s="19">
        <v>748</v>
      </c>
      <c r="M414" s="19">
        <v>333</v>
      </c>
      <c r="N414" s="19">
        <v>270</v>
      </c>
      <c r="O414" s="19">
        <v>203</v>
      </c>
      <c r="P414" s="14" t="s">
        <v>519</v>
      </c>
      <c r="Q414" s="14" t="s">
        <v>523</v>
      </c>
      <c r="R414" s="16" t="s">
        <v>520</v>
      </c>
    </row>
    <row r="415" spans="1:18" x14ac:dyDescent="0.3">
      <c r="A415" s="5">
        <v>45159</v>
      </c>
      <c r="B415" s="14" t="s">
        <v>541</v>
      </c>
      <c r="C415" s="14" t="s">
        <v>542</v>
      </c>
      <c r="D415" s="3" t="s">
        <v>548</v>
      </c>
      <c r="E415" s="3" t="s">
        <v>546</v>
      </c>
      <c r="F415" s="3" t="s">
        <v>578</v>
      </c>
      <c r="G415" s="3" t="s">
        <v>501</v>
      </c>
      <c r="H415" s="3">
        <v>2962</v>
      </c>
      <c r="I415" s="3">
        <v>19</v>
      </c>
      <c r="J415" s="15">
        <v>3.42</v>
      </c>
      <c r="K415" s="3">
        <v>298</v>
      </c>
      <c r="L415" s="19">
        <v>1805</v>
      </c>
      <c r="M415" s="19">
        <v>793</v>
      </c>
      <c r="N415" s="19">
        <v>628</v>
      </c>
      <c r="O415" s="19">
        <v>464</v>
      </c>
      <c r="P415" s="14" t="s">
        <v>519</v>
      </c>
      <c r="Q415" s="14" t="s">
        <v>523</v>
      </c>
      <c r="R415" s="16" t="s">
        <v>520</v>
      </c>
    </row>
    <row r="416" spans="1:18" x14ac:dyDescent="0.3">
      <c r="A416" s="5">
        <v>45159</v>
      </c>
      <c r="B416" s="14" t="s">
        <v>541</v>
      </c>
      <c r="C416" s="14" t="s">
        <v>542</v>
      </c>
      <c r="D416" s="3" t="s">
        <v>548</v>
      </c>
      <c r="E416" s="3" t="s">
        <v>544</v>
      </c>
      <c r="F416" s="3" t="s">
        <v>579</v>
      </c>
      <c r="G416" s="3" t="s">
        <v>506</v>
      </c>
      <c r="H416" s="3">
        <v>84754</v>
      </c>
      <c r="I416" s="3">
        <v>524</v>
      </c>
      <c r="J416" s="15">
        <v>94.32</v>
      </c>
      <c r="K416" s="3">
        <v>6430</v>
      </c>
      <c r="L416" s="19">
        <v>40199</v>
      </c>
      <c r="M416" s="19">
        <v>21943</v>
      </c>
      <c r="N416" s="19">
        <v>16332</v>
      </c>
      <c r="O416" s="19">
        <v>10535</v>
      </c>
      <c r="P416" s="14" t="s">
        <v>519</v>
      </c>
      <c r="Q416" s="14" t="s">
        <v>523</v>
      </c>
      <c r="R416" s="16" t="s">
        <v>520</v>
      </c>
    </row>
    <row r="417" spans="1:18" x14ac:dyDescent="0.3">
      <c r="A417" s="5">
        <v>45159</v>
      </c>
      <c r="B417" s="14" t="s">
        <v>541</v>
      </c>
      <c r="C417" s="14" t="s">
        <v>542</v>
      </c>
      <c r="D417" s="3" t="s">
        <v>548</v>
      </c>
      <c r="E417" s="3" t="s">
        <v>550</v>
      </c>
      <c r="F417" s="3" t="s">
        <v>579</v>
      </c>
      <c r="G417" s="3" t="s">
        <v>506</v>
      </c>
      <c r="H417" s="3">
        <v>894</v>
      </c>
      <c r="I417" s="3">
        <v>3</v>
      </c>
      <c r="J417" s="15">
        <v>0.54</v>
      </c>
      <c r="K417" s="3">
        <v>73</v>
      </c>
      <c r="L417" s="19">
        <v>496</v>
      </c>
      <c r="M417" s="19">
        <v>233</v>
      </c>
      <c r="N417" s="19">
        <v>184</v>
      </c>
      <c r="O417" s="19">
        <v>129</v>
      </c>
      <c r="P417" s="14" t="s">
        <v>519</v>
      </c>
      <c r="Q417" s="14" t="s">
        <v>523</v>
      </c>
      <c r="R417" s="16" t="s">
        <v>520</v>
      </c>
    </row>
    <row r="418" spans="1:18" x14ac:dyDescent="0.3">
      <c r="A418" s="5">
        <v>45159</v>
      </c>
      <c r="B418" s="14" t="s">
        <v>541</v>
      </c>
      <c r="C418" s="14" t="s">
        <v>542</v>
      </c>
      <c r="D418" s="3" t="s">
        <v>548</v>
      </c>
      <c r="E418" s="3" t="s">
        <v>546</v>
      </c>
      <c r="F418" s="3" t="s">
        <v>579</v>
      </c>
      <c r="G418" s="3" t="s">
        <v>506</v>
      </c>
      <c r="H418" s="3">
        <v>2302</v>
      </c>
      <c r="I418" s="3">
        <v>21</v>
      </c>
      <c r="J418" s="15">
        <v>3.78</v>
      </c>
      <c r="K418" s="3">
        <v>245</v>
      </c>
      <c r="L418" s="19">
        <v>1616</v>
      </c>
      <c r="M418" s="19">
        <v>797</v>
      </c>
      <c r="N418" s="19">
        <v>602</v>
      </c>
      <c r="O418" s="19">
        <v>381</v>
      </c>
      <c r="P418" s="14" t="s">
        <v>519</v>
      </c>
      <c r="Q418" s="14" t="s">
        <v>523</v>
      </c>
      <c r="R418" s="16" t="s">
        <v>520</v>
      </c>
    </row>
    <row r="419" spans="1:18" x14ac:dyDescent="0.3">
      <c r="A419" s="5">
        <v>45159</v>
      </c>
      <c r="B419" s="14" t="s">
        <v>541</v>
      </c>
      <c r="C419" s="14" t="s">
        <v>542</v>
      </c>
      <c r="D419" s="3" t="s">
        <v>549</v>
      </c>
      <c r="E419" s="3" t="s">
        <v>544</v>
      </c>
      <c r="F419" s="3" t="s">
        <v>580</v>
      </c>
      <c r="G419" s="3" t="s">
        <v>499</v>
      </c>
      <c r="H419" s="3">
        <v>19821</v>
      </c>
      <c r="I419" s="3">
        <v>61</v>
      </c>
      <c r="J419" s="15">
        <v>4.88</v>
      </c>
      <c r="K419" s="3">
        <v>1429</v>
      </c>
      <c r="L419" s="19">
        <v>6709</v>
      </c>
      <c r="M419" s="19">
        <v>3697</v>
      </c>
      <c r="N419" s="19">
        <v>2926</v>
      </c>
      <c r="O419" s="19">
        <v>1790</v>
      </c>
      <c r="P419" s="14" t="s">
        <v>511</v>
      </c>
      <c r="Q419" s="14" t="s">
        <v>523</v>
      </c>
      <c r="R419" s="16" t="s">
        <v>513</v>
      </c>
    </row>
    <row r="420" spans="1:18" x14ac:dyDescent="0.3">
      <c r="A420" s="5">
        <v>45159</v>
      </c>
      <c r="B420" s="14" t="s">
        <v>541</v>
      </c>
      <c r="C420" s="14" t="s">
        <v>542</v>
      </c>
      <c r="D420" s="3" t="s">
        <v>549</v>
      </c>
      <c r="E420" s="3" t="s">
        <v>550</v>
      </c>
      <c r="F420" s="3" t="s">
        <v>580</v>
      </c>
      <c r="G420" s="3" t="s">
        <v>499</v>
      </c>
      <c r="H420" s="3">
        <v>745</v>
      </c>
      <c r="I420" s="3">
        <v>4</v>
      </c>
      <c r="J420" s="15">
        <v>0.32</v>
      </c>
      <c r="K420" s="3">
        <v>60</v>
      </c>
      <c r="L420" s="19">
        <v>314</v>
      </c>
      <c r="M420" s="19">
        <v>152</v>
      </c>
      <c r="N420" s="19">
        <v>102</v>
      </c>
      <c r="O420" s="19">
        <v>79</v>
      </c>
      <c r="P420" s="14" t="s">
        <v>511</v>
      </c>
      <c r="Q420" s="14" t="s">
        <v>523</v>
      </c>
      <c r="R420" s="16" t="s">
        <v>513</v>
      </c>
    </row>
    <row r="421" spans="1:18" x14ac:dyDescent="0.3">
      <c r="A421" s="5">
        <v>45159</v>
      </c>
      <c r="B421" s="14" t="s">
        <v>541</v>
      </c>
      <c r="C421" s="14" t="s">
        <v>542</v>
      </c>
      <c r="D421" s="3" t="s">
        <v>549</v>
      </c>
      <c r="E421" s="3" t="s">
        <v>546</v>
      </c>
      <c r="F421" s="3" t="s">
        <v>580</v>
      </c>
      <c r="G421" s="3" t="s">
        <v>499</v>
      </c>
      <c r="H421" s="3">
        <v>662</v>
      </c>
      <c r="I421" s="3">
        <v>8</v>
      </c>
      <c r="J421" s="15">
        <v>0.64</v>
      </c>
      <c r="K421" s="3">
        <v>160</v>
      </c>
      <c r="L421" s="19">
        <v>566</v>
      </c>
      <c r="M421" s="19">
        <v>311</v>
      </c>
      <c r="N421" s="19">
        <v>241</v>
      </c>
      <c r="O421" s="19">
        <v>201</v>
      </c>
      <c r="P421" s="14" t="s">
        <v>511</v>
      </c>
      <c r="Q421" s="14" t="s">
        <v>523</v>
      </c>
      <c r="R421" s="16" t="s">
        <v>513</v>
      </c>
    </row>
    <row r="422" spans="1:18" x14ac:dyDescent="0.3">
      <c r="A422" s="5">
        <v>45159</v>
      </c>
      <c r="B422" s="14" t="s">
        <v>541</v>
      </c>
      <c r="C422" s="14" t="s">
        <v>542</v>
      </c>
      <c r="D422" s="3" t="s">
        <v>549</v>
      </c>
      <c r="E422" s="3" t="s">
        <v>544</v>
      </c>
      <c r="F422" s="3" t="s">
        <v>581</v>
      </c>
      <c r="G422" s="3" t="s">
        <v>501</v>
      </c>
      <c r="H422" s="3">
        <v>106546</v>
      </c>
      <c r="I422" s="3">
        <v>398</v>
      </c>
      <c r="J422" s="15">
        <v>31.84</v>
      </c>
      <c r="K422" s="3">
        <v>12815</v>
      </c>
      <c r="L422" s="19">
        <v>41649</v>
      </c>
      <c r="M422" s="19">
        <v>20553</v>
      </c>
      <c r="N422" s="19">
        <v>17175</v>
      </c>
      <c r="O422" s="19">
        <v>11741</v>
      </c>
      <c r="P422" s="14" t="s">
        <v>511</v>
      </c>
      <c r="Q422" s="14" t="s">
        <v>523</v>
      </c>
      <c r="R422" s="16" t="s">
        <v>513</v>
      </c>
    </row>
    <row r="423" spans="1:18" x14ac:dyDescent="0.3">
      <c r="A423" s="5">
        <v>45159</v>
      </c>
      <c r="B423" s="14" t="s">
        <v>541</v>
      </c>
      <c r="C423" s="14" t="s">
        <v>542</v>
      </c>
      <c r="D423" s="3" t="s">
        <v>549</v>
      </c>
      <c r="E423" s="3" t="s">
        <v>550</v>
      </c>
      <c r="F423" s="3" t="s">
        <v>581</v>
      </c>
      <c r="G423" s="3" t="s">
        <v>501</v>
      </c>
      <c r="H423" s="3">
        <v>9729</v>
      </c>
      <c r="I423" s="3">
        <v>30</v>
      </c>
      <c r="J423" s="15">
        <v>2.4</v>
      </c>
      <c r="K423" s="3">
        <v>722</v>
      </c>
      <c r="L423" s="19">
        <v>3900</v>
      </c>
      <c r="M423" s="19">
        <v>1570</v>
      </c>
      <c r="N423" s="19">
        <v>1290</v>
      </c>
      <c r="O423" s="19">
        <v>866</v>
      </c>
      <c r="P423" s="14" t="s">
        <v>511</v>
      </c>
      <c r="Q423" s="14" t="s">
        <v>523</v>
      </c>
      <c r="R423" s="16" t="s">
        <v>513</v>
      </c>
    </row>
    <row r="424" spans="1:18" x14ac:dyDescent="0.3">
      <c r="A424" s="5">
        <v>45159</v>
      </c>
      <c r="B424" s="14" t="s">
        <v>541</v>
      </c>
      <c r="C424" s="14" t="s">
        <v>542</v>
      </c>
      <c r="D424" s="3" t="s">
        <v>549</v>
      </c>
      <c r="E424" s="3" t="s">
        <v>546</v>
      </c>
      <c r="F424" s="3" t="s">
        <v>581</v>
      </c>
      <c r="G424" s="3" t="s">
        <v>501</v>
      </c>
      <c r="H424" s="3">
        <v>8818</v>
      </c>
      <c r="I424" s="3">
        <v>39</v>
      </c>
      <c r="J424" s="15">
        <v>3.12</v>
      </c>
      <c r="K424" s="3">
        <v>980</v>
      </c>
      <c r="L424" s="19">
        <v>5994</v>
      </c>
      <c r="M424" s="19">
        <v>2237</v>
      </c>
      <c r="N424" s="19">
        <v>1801</v>
      </c>
      <c r="O424" s="19">
        <v>1358</v>
      </c>
      <c r="P424" s="14" t="s">
        <v>511</v>
      </c>
      <c r="Q424" s="14" t="s">
        <v>523</v>
      </c>
      <c r="R424" s="16" t="s">
        <v>513</v>
      </c>
    </row>
    <row r="425" spans="1:18" x14ac:dyDescent="0.3">
      <c r="A425" s="5">
        <v>45159</v>
      </c>
      <c r="B425" s="14" t="s">
        <v>541</v>
      </c>
      <c r="C425" s="14" t="s">
        <v>542</v>
      </c>
      <c r="D425" s="3" t="s">
        <v>549</v>
      </c>
      <c r="E425" s="3" t="s">
        <v>544</v>
      </c>
      <c r="F425" s="3" t="s">
        <v>582</v>
      </c>
      <c r="G425" s="3" t="s">
        <v>503</v>
      </c>
      <c r="H425" s="3">
        <v>150746</v>
      </c>
      <c r="I425" s="3">
        <v>1282</v>
      </c>
      <c r="J425" s="15">
        <v>102.56</v>
      </c>
      <c r="K425" s="3">
        <v>1942</v>
      </c>
      <c r="L425" s="19">
        <v>112864</v>
      </c>
      <c r="M425" s="19">
        <v>52460</v>
      </c>
      <c r="N425" s="19">
        <v>38455</v>
      </c>
      <c r="O425" s="19">
        <v>23712</v>
      </c>
      <c r="P425" s="14" t="s">
        <v>511</v>
      </c>
      <c r="Q425" s="14" t="s">
        <v>523</v>
      </c>
      <c r="R425" s="16" t="s">
        <v>513</v>
      </c>
    </row>
    <row r="426" spans="1:18" x14ac:dyDescent="0.3">
      <c r="A426" s="5">
        <v>45159</v>
      </c>
      <c r="B426" s="14" t="s">
        <v>541</v>
      </c>
      <c r="C426" s="14" t="s">
        <v>542</v>
      </c>
      <c r="D426" s="3" t="s">
        <v>549</v>
      </c>
      <c r="E426" s="3" t="s">
        <v>550</v>
      </c>
      <c r="F426" s="3" t="s">
        <v>582</v>
      </c>
      <c r="G426" s="3" t="s">
        <v>503</v>
      </c>
      <c r="H426" s="3">
        <v>9679</v>
      </c>
      <c r="I426" s="3">
        <v>72</v>
      </c>
      <c r="J426" s="15">
        <v>5.76</v>
      </c>
      <c r="K426" s="3">
        <v>232</v>
      </c>
      <c r="L426" s="19">
        <v>8629</v>
      </c>
      <c r="M426" s="19">
        <v>3393</v>
      </c>
      <c r="N426" s="19">
        <v>2291</v>
      </c>
      <c r="O426" s="19">
        <v>1446</v>
      </c>
      <c r="P426" s="14" t="s">
        <v>511</v>
      </c>
      <c r="Q426" s="14" t="s">
        <v>523</v>
      </c>
      <c r="R426" s="16" t="s">
        <v>513</v>
      </c>
    </row>
    <row r="427" spans="1:18" x14ac:dyDescent="0.3">
      <c r="A427" s="5">
        <v>45159</v>
      </c>
      <c r="B427" s="14" t="s">
        <v>541</v>
      </c>
      <c r="C427" s="14" t="s">
        <v>542</v>
      </c>
      <c r="D427" s="3" t="s">
        <v>549</v>
      </c>
      <c r="E427" s="3" t="s">
        <v>546</v>
      </c>
      <c r="F427" s="3" t="s">
        <v>582</v>
      </c>
      <c r="G427" s="3" t="s">
        <v>503</v>
      </c>
      <c r="H427" s="3">
        <v>17583</v>
      </c>
      <c r="I427" s="3">
        <v>124</v>
      </c>
      <c r="J427" s="15">
        <v>9.92</v>
      </c>
      <c r="K427" s="3">
        <v>420</v>
      </c>
      <c r="L427" s="19">
        <v>16046</v>
      </c>
      <c r="M427" s="19">
        <v>6944</v>
      </c>
      <c r="N427" s="19">
        <v>4972</v>
      </c>
      <c r="O427" s="19">
        <v>3418</v>
      </c>
      <c r="P427" s="14" t="s">
        <v>511</v>
      </c>
      <c r="Q427" s="14" t="s">
        <v>523</v>
      </c>
      <c r="R427" s="16" t="s">
        <v>513</v>
      </c>
    </row>
    <row r="428" spans="1:18" x14ac:dyDescent="0.3">
      <c r="A428" s="5">
        <v>45159</v>
      </c>
      <c r="B428" s="14" t="s">
        <v>541</v>
      </c>
      <c r="C428" s="14" t="s">
        <v>542</v>
      </c>
      <c r="D428" s="3" t="s">
        <v>549</v>
      </c>
      <c r="E428" s="3" t="s">
        <v>544</v>
      </c>
      <c r="F428" s="3" t="s">
        <v>583</v>
      </c>
      <c r="G428" s="3" t="s">
        <v>502</v>
      </c>
      <c r="H428" s="3">
        <v>5879</v>
      </c>
      <c r="I428" s="3">
        <v>14</v>
      </c>
      <c r="J428" s="15">
        <v>1.1200000000000001</v>
      </c>
      <c r="K428" s="3">
        <v>472</v>
      </c>
      <c r="L428" s="19">
        <v>4800</v>
      </c>
      <c r="M428" s="19">
        <v>2606</v>
      </c>
      <c r="N428" s="19">
        <v>1902</v>
      </c>
      <c r="O428" s="19">
        <v>1387</v>
      </c>
      <c r="P428" s="14" t="s">
        <v>511</v>
      </c>
      <c r="Q428" s="14" t="s">
        <v>523</v>
      </c>
      <c r="R428" s="16" t="s">
        <v>513</v>
      </c>
    </row>
    <row r="429" spans="1:18" x14ac:dyDescent="0.3">
      <c r="A429" s="5">
        <v>45159</v>
      </c>
      <c r="B429" s="14" t="s">
        <v>541</v>
      </c>
      <c r="C429" s="14" t="s">
        <v>542</v>
      </c>
      <c r="D429" s="3" t="s">
        <v>549</v>
      </c>
      <c r="E429" s="3" t="s">
        <v>550</v>
      </c>
      <c r="F429" s="3" t="s">
        <v>583</v>
      </c>
      <c r="G429" s="3" t="s">
        <v>502</v>
      </c>
      <c r="H429" s="3">
        <v>227</v>
      </c>
      <c r="I429" s="3">
        <v>0</v>
      </c>
      <c r="J429" s="15">
        <v>0</v>
      </c>
      <c r="K429" s="3">
        <v>34</v>
      </c>
      <c r="L429" s="19">
        <v>183</v>
      </c>
      <c r="M429" s="19">
        <v>91</v>
      </c>
      <c r="N429" s="19">
        <v>58</v>
      </c>
      <c r="O429" s="19">
        <v>37</v>
      </c>
      <c r="P429" s="14" t="s">
        <v>511</v>
      </c>
      <c r="Q429" s="14" t="s">
        <v>523</v>
      </c>
      <c r="R429" s="16" t="s">
        <v>513</v>
      </c>
    </row>
    <row r="430" spans="1:18" x14ac:dyDescent="0.3">
      <c r="A430" s="5">
        <v>45159</v>
      </c>
      <c r="B430" s="14" t="s">
        <v>541</v>
      </c>
      <c r="C430" s="14" t="s">
        <v>542</v>
      </c>
      <c r="D430" s="3" t="s">
        <v>549</v>
      </c>
      <c r="E430" s="3" t="s">
        <v>546</v>
      </c>
      <c r="F430" s="3" t="s">
        <v>583</v>
      </c>
      <c r="G430" s="3" t="s">
        <v>502</v>
      </c>
      <c r="H430" s="3">
        <v>478</v>
      </c>
      <c r="I430" s="3">
        <v>2</v>
      </c>
      <c r="J430" s="15">
        <v>0.16</v>
      </c>
      <c r="K430" s="3">
        <v>76</v>
      </c>
      <c r="L430" s="19">
        <v>437</v>
      </c>
      <c r="M430" s="19">
        <v>256</v>
      </c>
      <c r="N430" s="19">
        <v>170</v>
      </c>
      <c r="O430" s="19">
        <v>132</v>
      </c>
      <c r="P430" s="14" t="s">
        <v>511</v>
      </c>
      <c r="Q430" s="14" t="s">
        <v>523</v>
      </c>
      <c r="R430" s="16" t="s">
        <v>513</v>
      </c>
    </row>
    <row r="431" spans="1:18" x14ac:dyDescent="0.3">
      <c r="A431" s="5">
        <v>45159</v>
      </c>
      <c r="B431" s="14" t="s">
        <v>541</v>
      </c>
      <c r="C431" s="14" t="s">
        <v>542</v>
      </c>
      <c r="D431" s="3" t="s">
        <v>549</v>
      </c>
      <c r="E431" s="3" t="s">
        <v>544</v>
      </c>
      <c r="F431" s="3" t="s">
        <v>584</v>
      </c>
      <c r="G431" s="3" t="s">
        <v>504</v>
      </c>
      <c r="H431" s="3">
        <v>23791</v>
      </c>
      <c r="I431" s="3">
        <v>71</v>
      </c>
      <c r="J431" s="15">
        <v>5.68</v>
      </c>
      <c r="K431" s="3">
        <v>2703</v>
      </c>
      <c r="L431" s="19">
        <v>7718</v>
      </c>
      <c r="M431" s="19">
        <v>4140</v>
      </c>
      <c r="N431" s="19">
        <v>3074</v>
      </c>
      <c r="O431" s="19">
        <v>1877</v>
      </c>
      <c r="P431" s="14" t="s">
        <v>511</v>
      </c>
      <c r="Q431" s="14" t="s">
        <v>523</v>
      </c>
      <c r="R431" s="16" t="s">
        <v>513</v>
      </c>
    </row>
    <row r="432" spans="1:18" x14ac:dyDescent="0.3">
      <c r="A432" s="5">
        <v>45159</v>
      </c>
      <c r="B432" s="14" t="s">
        <v>541</v>
      </c>
      <c r="C432" s="14" t="s">
        <v>542</v>
      </c>
      <c r="D432" s="3" t="s">
        <v>549</v>
      </c>
      <c r="E432" s="3" t="s">
        <v>550</v>
      </c>
      <c r="F432" s="3" t="s">
        <v>584</v>
      </c>
      <c r="G432" s="3" t="s">
        <v>504</v>
      </c>
      <c r="H432" s="3">
        <v>757</v>
      </c>
      <c r="I432" s="3">
        <v>2</v>
      </c>
      <c r="J432" s="15">
        <v>0.16</v>
      </c>
      <c r="K432" s="3">
        <v>76</v>
      </c>
      <c r="L432" s="19">
        <v>488</v>
      </c>
      <c r="M432" s="19">
        <v>178</v>
      </c>
      <c r="N432" s="19">
        <v>113</v>
      </c>
      <c r="O432" s="19">
        <v>62</v>
      </c>
      <c r="P432" s="14" t="s">
        <v>511</v>
      </c>
      <c r="Q432" s="14" t="s">
        <v>523</v>
      </c>
      <c r="R432" s="16" t="s">
        <v>513</v>
      </c>
    </row>
    <row r="433" spans="1:18" x14ac:dyDescent="0.3">
      <c r="A433" s="5">
        <v>45159</v>
      </c>
      <c r="B433" s="14" t="s">
        <v>541</v>
      </c>
      <c r="C433" s="14" t="s">
        <v>542</v>
      </c>
      <c r="D433" s="3" t="s">
        <v>549</v>
      </c>
      <c r="E433" s="3" t="s">
        <v>546</v>
      </c>
      <c r="F433" s="3" t="s">
        <v>584</v>
      </c>
      <c r="G433" s="3" t="s">
        <v>504</v>
      </c>
      <c r="H433" s="3">
        <v>1383</v>
      </c>
      <c r="I433" s="3">
        <v>10</v>
      </c>
      <c r="J433" s="15">
        <v>0.8</v>
      </c>
      <c r="K433" s="3">
        <v>158</v>
      </c>
      <c r="L433" s="19">
        <v>1160</v>
      </c>
      <c r="M433" s="19">
        <v>399</v>
      </c>
      <c r="N433" s="19">
        <v>236</v>
      </c>
      <c r="O433" s="19">
        <v>163</v>
      </c>
      <c r="P433" s="14" t="s">
        <v>511</v>
      </c>
      <c r="Q433" s="14" t="s">
        <v>523</v>
      </c>
      <c r="R433" s="16" t="s">
        <v>513</v>
      </c>
    </row>
    <row r="434" spans="1:18" x14ac:dyDescent="0.3">
      <c r="A434" s="5">
        <v>45159</v>
      </c>
      <c r="B434" s="14" t="s">
        <v>541</v>
      </c>
      <c r="C434" s="14" t="s">
        <v>542</v>
      </c>
      <c r="D434" s="3" t="s">
        <v>549</v>
      </c>
      <c r="E434" s="3" t="s">
        <v>544</v>
      </c>
      <c r="F434" s="3" t="s">
        <v>585</v>
      </c>
      <c r="G434" s="3" t="s">
        <v>506</v>
      </c>
      <c r="H434" s="3">
        <v>96947</v>
      </c>
      <c r="I434" s="3">
        <v>724</v>
      </c>
      <c r="J434" s="15">
        <v>57.92</v>
      </c>
      <c r="K434" s="3">
        <v>7099</v>
      </c>
      <c r="L434" s="19">
        <v>67320</v>
      </c>
      <c r="M434" s="19">
        <v>37518</v>
      </c>
      <c r="N434" s="19">
        <v>25623</v>
      </c>
      <c r="O434" s="19">
        <v>17867</v>
      </c>
      <c r="P434" s="14" t="s">
        <v>511</v>
      </c>
      <c r="Q434" s="14" t="s">
        <v>523</v>
      </c>
      <c r="R434" s="16" t="s">
        <v>513</v>
      </c>
    </row>
    <row r="435" spans="1:18" x14ac:dyDescent="0.3">
      <c r="A435" s="5">
        <v>45159</v>
      </c>
      <c r="B435" s="14" t="s">
        <v>541</v>
      </c>
      <c r="C435" s="14" t="s">
        <v>542</v>
      </c>
      <c r="D435" s="3" t="s">
        <v>549</v>
      </c>
      <c r="E435" s="3" t="s">
        <v>550</v>
      </c>
      <c r="F435" s="3" t="s">
        <v>585</v>
      </c>
      <c r="G435" s="3" t="s">
        <v>506</v>
      </c>
      <c r="H435" s="3">
        <v>4879</v>
      </c>
      <c r="I435" s="3">
        <v>110</v>
      </c>
      <c r="J435" s="15">
        <v>8.8000000000000007</v>
      </c>
      <c r="K435" s="3">
        <v>570</v>
      </c>
      <c r="L435" s="19">
        <v>4036</v>
      </c>
      <c r="M435" s="19">
        <v>2065</v>
      </c>
      <c r="N435" s="19">
        <v>1224</v>
      </c>
      <c r="O435" s="19">
        <v>815</v>
      </c>
      <c r="P435" s="14" t="s">
        <v>511</v>
      </c>
      <c r="Q435" s="14" t="s">
        <v>523</v>
      </c>
      <c r="R435" s="16" t="s">
        <v>513</v>
      </c>
    </row>
    <row r="436" spans="1:18" x14ac:dyDescent="0.3">
      <c r="A436" s="5">
        <v>45159</v>
      </c>
      <c r="B436" s="14" t="s">
        <v>541</v>
      </c>
      <c r="C436" s="14" t="s">
        <v>542</v>
      </c>
      <c r="D436" s="3" t="s">
        <v>549</v>
      </c>
      <c r="E436" s="3" t="s">
        <v>546</v>
      </c>
      <c r="F436" s="3" t="s">
        <v>585</v>
      </c>
      <c r="G436" s="3" t="s">
        <v>506</v>
      </c>
      <c r="H436" s="3">
        <v>92200</v>
      </c>
      <c r="I436" s="3">
        <v>2341</v>
      </c>
      <c r="J436" s="15">
        <v>187.28</v>
      </c>
      <c r="K436" s="3">
        <v>15109</v>
      </c>
      <c r="L436" s="19">
        <v>83312</v>
      </c>
      <c r="M436" s="19">
        <v>38014</v>
      </c>
      <c r="N436" s="19">
        <v>21907</v>
      </c>
      <c r="O436" s="19">
        <v>15361</v>
      </c>
      <c r="P436" s="14" t="s">
        <v>511</v>
      </c>
      <c r="Q436" s="14" t="s">
        <v>523</v>
      </c>
      <c r="R436" s="16" t="s">
        <v>513</v>
      </c>
    </row>
    <row r="437" spans="1:18" x14ac:dyDescent="0.3">
      <c r="A437" s="5">
        <v>45159</v>
      </c>
      <c r="B437" s="14" t="s">
        <v>541</v>
      </c>
      <c r="C437" s="14" t="s">
        <v>542</v>
      </c>
      <c r="D437" s="3" t="s">
        <v>549</v>
      </c>
      <c r="E437" s="3" t="s">
        <v>544</v>
      </c>
      <c r="F437" s="3" t="s">
        <v>586</v>
      </c>
      <c r="G437" s="3" t="s">
        <v>500</v>
      </c>
      <c r="H437" s="3">
        <v>6617</v>
      </c>
      <c r="I437" s="3">
        <v>37</v>
      </c>
      <c r="J437" s="15">
        <v>2.96</v>
      </c>
      <c r="K437" s="3">
        <v>968</v>
      </c>
      <c r="L437" s="19">
        <v>5731</v>
      </c>
      <c r="M437" s="19">
        <v>3067</v>
      </c>
      <c r="N437" s="19">
        <v>2329</v>
      </c>
      <c r="O437" s="19">
        <v>1746</v>
      </c>
      <c r="P437" s="14" t="s">
        <v>511</v>
      </c>
      <c r="Q437" s="14" t="s">
        <v>523</v>
      </c>
      <c r="R437" s="16" t="s">
        <v>513</v>
      </c>
    </row>
    <row r="438" spans="1:18" x14ac:dyDescent="0.3">
      <c r="A438" s="5">
        <v>45159</v>
      </c>
      <c r="B438" s="14" t="s">
        <v>541</v>
      </c>
      <c r="C438" s="14" t="s">
        <v>542</v>
      </c>
      <c r="D438" s="3" t="s">
        <v>549</v>
      </c>
      <c r="E438" s="3" t="s">
        <v>550</v>
      </c>
      <c r="F438" s="3" t="s">
        <v>586</v>
      </c>
      <c r="G438" s="3" t="s">
        <v>500</v>
      </c>
      <c r="H438" s="3">
        <v>253</v>
      </c>
      <c r="I438" s="3">
        <v>2</v>
      </c>
      <c r="J438" s="15">
        <v>0.16</v>
      </c>
      <c r="K438" s="3">
        <v>56</v>
      </c>
      <c r="L438" s="19">
        <v>217</v>
      </c>
      <c r="M438" s="19">
        <v>104</v>
      </c>
      <c r="N438" s="19">
        <v>77</v>
      </c>
      <c r="O438" s="19">
        <v>60</v>
      </c>
      <c r="P438" s="14" t="s">
        <v>511</v>
      </c>
      <c r="Q438" s="14" t="s">
        <v>523</v>
      </c>
      <c r="R438" s="16" t="s">
        <v>513</v>
      </c>
    </row>
    <row r="439" spans="1:18" x14ac:dyDescent="0.3">
      <c r="A439" s="5">
        <v>45159</v>
      </c>
      <c r="B439" s="14" t="s">
        <v>541</v>
      </c>
      <c r="C439" s="14" t="s">
        <v>542</v>
      </c>
      <c r="D439" s="3" t="s">
        <v>549</v>
      </c>
      <c r="E439" s="3" t="s">
        <v>546</v>
      </c>
      <c r="F439" s="3" t="s">
        <v>586</v>
      </c>
      <c r="G439" s="3" t="s">
        <v>500</v>
      </c>
      <c r="H439" s="3">
        <v>909</v>
      </c>
      <c r="I439" s="3">
        <v>4</v>
      </c>
      <c r="J439" s="15">
        <v>0.32</v>
      </c>
      <c r="K439" s="3">
        <v>156</v>
      </c>
      <c r="L439" s="19">
        <v>828</v>
      </c>
      <c r="M439" s="19">
        <v>427</v>
      </c>
      <c r="N439" s="19">
        <v>296</v>
      </c>
      <c r="O439" s="19">
        <v>243</v>
      </c>
      <c r="P439" s="14" t="s">
        <v>511</v>
      </c>
      <c r="Q439" s="14" t="s">
        <v>523</v>
      </c>
      <c r="R439" s="16" t="s">
        <v>513</v>
      </c>
    </row>
    <row r="440" spans="1:18" x14ac:dyDescent="0.3">
      <c r="A440" s="5">
        <v>45159</v>
      </c>
      <c r="B440" s="14" t="s">
        <v>541</v>
      </c>
      <c r="C440" s="14" t="s">
        <v>542</v>
      </c>
      <c r="D440" s="3" t="s">
        <v>549</v>
      </c>
      <c r="E440" s="3" t="s">
        <v>544</v>
      </c>
      <c r="F440" s="3" t="s">
        <v>587</v>
      </c>
      <c r="G440" s="3" t="s">
        <v>507</v>
      </c>
      <c r="H440" s="3">
        <v>17410</v>
      </c>
      <c r="I440" s="3">
        <v>94</v>
      </c>
      <c r="J440" s="15">
        <v>7.5200000000000005</v>
      </c>
      <c r="K440" s="3">
        <v>2113</v>
      </c>
      <c r="L440" s="19">
        <v>10803</v>
      </c>
      <c r="M440" s="19">
        <v>5535</v>
      </c>
      <c r="N440" s="19">
        <v>4156</v>
      </c>
      <c r="O440" s="19">
        <v>2638</v>
      </c>
      <c r="P440" s="14" t="s">
        <v>511</v>
      </c>
      <c r="Q440" s="14" t="s">
        <v>523</v>
      </c>
      <c r="R440" s="16" t="s">
        <v>513</v>
      </c>
    </row>
    <row r="441" spans="1:18" x14ac:dyDescent="0.3">
      <c r="A441" s="5">
        <v>45159</v>
      </c>
      <c r="B441" s="14" t="s">
        <v>541</v>
      </c>
      <c r="C441" s="14" t="s">
        <v>542</v>
      </c>
      <c r="D441" s="3" t="s">
        <v>549</v>
      </c>
      <c r="E441" s="3" t="s">
        <v>550</v>
      </c>
      <c r="F441" s="3" t="s">
        <v>587</v>
      </c>
      <c r="G441" s="3" t="s">
        <v>507</v>
      </c>
      <c r="H441" s="3">
        <v>747</v>
      </c>
      <c r="I441" s="3">
        <v>2</v>
      </c>
      <c r="J441" s="15">
        <v>0.16</v>
      </c>
      <c r="K441" s="3">
        <v>115</v>
      </c>
      <c r="L441" s="19">
        <v>629</v>
      </c>
      <c r="M441" s="19">
        <v>294</v>
      </c>
      <c r="N441" s="19">
        <v>193</v>
      </c>
      <c r="O441" s="19">
        <v>135</v>
      </c>
      <c r="P441" s="14" t="s">
        <v>511</v>
      </c>
      <c r="Q441" s="14" t="s">
        <v>523</v>
      </c>
      <c r="R441" s="16" t="s">
        <v>513</v>
      </c>
    </row>
    <row r="442" spans="1:18" x14ac:dyDescent="0.3">
      <c r="A442" s="5">
        <v>45159</v>
      </c>
      <c r="B442" s="14" t="s">
        <v>541</v>
      </c>
      <c r="C442" s="14" t="s">
        <v>542</v>
      </c>
      <c r="D442" s="3" t="s">
        <v>549</v>
      </c>
      <c r="E442" s="3" t="s">
        <v>546</v>
      </c>
      <c r="F442" s="3" t="s">
        <v>587</v>
      </c>
      <c r="G442" s="3" t="s">
        <v>507</v>
      </c>
      <c r="H442" s="3">
        <v>1301</v>
      </c>
      <c r="I442" s="3">
        <v>9</v>
      </c>
      <c r="J442" s="15">
        <v>0.72</v>
      </c>
      <c r="K442" s="3">
        <v>289</v>
      </c>
      <c r="L442" s="19">
        <v>1168</v>
      </c>
      <c r="M442" s="19">
        <v>574</v>
      </c>
      <c r="N442" s="19">
        <v>413</v>
      </c>
      <c r="O442" s="19">
        <v>305</v>
      </c>
      <c r="P442" s="14" t="s">
        <v>511</v>
      </c>
      <c r="Q442" s="14" t="s">
        <v>523</v>
      </c>
      <c r="R442" s="16" t="s">
        <v>513</v>
      </c>
    </row>
    <row r="443" spans="1:18" x14ac:dyDescent="0.3">
      <c r="A443" s="5">
        <v>45159</v>
      </c>
      <c r="B443" s="14" t="s">
        <v>541</v>
      </c>
      <c r="C443" s="14" t="s">
        <v>542</v>
      </c>
      <c r="D443" s="3" t="s">
        <v>551</v>
      </c>
      <c r="E443" s="3" t="s">
        <v>544</v>
      </c>
      <c r="F443" s="3" t="s">
        <v>588</v>
      </c>
      <c r="G443" s="3" t="s">
        <v>507</v>
      </c>
      <c r="H443" s="3">
        <v>81150</v>
      </c>
      <c r="I443" s="3">
        <v>521</v>
      </c>
      <c r="J443" s="15">
        <v>41.68</v>
      </c>
      <c r="K443" s="3">
        <v>6556</v>
      </c>
      <c r="L443" s="19">
        <v>55734</v>
      </c>
      <c r="M443" s="19">
        <v>27088</v>
      </c>
      <c r="N443" s="19">
        <v>21091</v>
      </c>
      <c r="O443" s="19">
        <v>14988</v>
      </c>
      <c r="P443" s="14" t="s">
        <v>511</v>
      </c>
      <c r="Q443" s="14" t="s">
        <v>523</v>
      </c>
      <c r="R443" s="16" t="s">
        <v>514</v>
      </c>
    </row>
    <row r="444" spans="1:18" x14ac:dyDescent="0.3">
      <c r="A444" s="5">
        <v>45159</v>
      </c>
      <c r="B444" s="14" t="s">
        <v>541</v>
      </c>
      <c r="C444" s="14" t="s">
        <v>542</v>
      </c>
      <c r="D444" s="3" t="s">
        <v>551</v>
      </c>
      <c r="E444" s="3" t="s">
        <v>550</v>
      </c>
      <c r="F444" s="3" t="s">
        <v>588</v>
      </c>
      <c r="G444" s="3" t="s">
        <v>507</v>
      </c>
      <c r="H444" s="3">
        <v>5743</v>
      </c>
      <c r="I444" s="3">
        <v>10</v>
      </c>
      <c r="J444" s="15">
        <v>0.8</v>
      </c>
      <c r="K444" s="3">
        <v>431</v>
      </c>
      <c r="L444" s="19">
        <v>1363</v>
      </c>
      <c r="M444" s="19">
        <v>543</v>
      </c>
      <c r="N444" s="19">
        <v>447</v>
      </c>
      <c r="O444" s="19">
        <v>281</v>
      </c>
      <c r="P444" s="14" t="s">
        <v>511</v>
      </c>
      <c r="Q444" s="14" t="s">
        <v>523</v>
      </c>
      <c r="R444" s="16" t="s">
        <v>514</v>
      </c>
    </row>
    <row r="445" spans="1:18" x14ac:dyDescent="0.3">
      <c r="A445" s="5">
        <v>45159</v>
      </c>
      <c r="B445" s="14" t="s">
        <v>541</v>
      </c>
      <c r="C445" s="14" t="s">
        <v>542</v>
      </c>
      <c r="D445" s="3" t="s">
        <v>551</v>
      </c>
      <c r="E445" s="3" t="s">
        <v>546</v>
      </c>
      <c r="F445" s="3" t="s">
        <v>588</v>
      </c>
      <c r="G445" s="3" t="s">
        <v>507</v>
      </c>
      <c r="H445" s="3">
        <v>92640</v>
      </c>
      <c r="I445" s="3">
        <v>607</v>
      </c>
      <c r="J445" s="15">
        <v>48.56</v>
      </c>
      <c r="K445" s="3">
        <v>404</v>
      </c>
      <c r="L445" s="19">
        <v>54102</v>
      </c>
      <c r="M445" s="19">
        <v>25152</v>
      </c>
      <c r="N445" s="19">
        <v>19362</v>
      </c>
      <c r="O445" s="19">
        <v>14091</v>
      </c>
      <c r="P445" s="14" t="s">
        <v>511</v>
      </c>
      <c r="Q445" s="14" t="s">
        <v>523</v>
      </c>
      <c r="R445" s="16" t="s">
        <v>514</v>
      </c>
    </row>
    <row r="446" spans="1:18" x14ac:dyDescent="0.3">
      <c r="A446" s="5">
        <v>45159</v>
      </c>
      <c r="B446" s="14" t="s">
        <v>541</v>
      </c>
      <c r="C446" s="14" t="s">
        <v>542</v>
      </c>
      <c r="D446" s="3" t="s">
        <v>551</v>
      </c>
      <c r="E446" s="3" t="s">
        <v>544</v>
      </c>
      <c r="F446" s="3" t="s">
        <v>589</v>
      </c>
      <c r="G446" s="3" t="s">
        <v>503</v>
      </c>
      <c r="H446" s="3">
        <v>20851</v>
      </c>
      <c r="I446" s="3">
        <v>56</v>
      </c>
      <c r="J446" s="15">
        <v>4.4800000000000004</v>
      </c>
      <c r="K446" s="3">
        <v>1643</v>
      </c>
      <c r="L446" s="19">
        <v>14360</v>
      </c>
      <c r="M446" s="19">
        <v>7523</v>
      </c>
      <c r="N446" s="19">
        <v>5790</v>
      </c>
      <c r="O446" s="19">
        <v>4416</v>
      </c>
      <c r="P446" s="14" t="s">
        <v>511</v>
      </c>
      <c r="Q446" s="14" t="s">
        <v>523</v>
      </c>
      <c r="R446" s="16" t="s">
        <v>514</v>
      </c>
    </row>
    <row r="447" spans="1:18" x14ac:dyDescent="0.3">
      <c r="A447" s="5">
        <v>45159</v>
      </c>
      <c r="B447" s="14" t="s">
        <v>541</v>
      </c>
      <c r="C447" s="14" t="s">
        <v>542</v>
      </c>
      <c r="D447" s="3" t="s">
        <v>551</v>
      </c>
      <c r="E447" s="3" t="s">
        <v>550</v>
      </c>
      <c r="F447" s="3" t="s">
        <v>589</v>
      </c>
      <c r="G447" s="3" t="s">
        <v>503</v>
      </c>
      <c r="H447" s="3">
        <v>1169</v>
      </c>
      <c r="I447" s="3">
        <v>2</v>
      </c>
      <c r="J447" s="15">
        <v>0.16</v>
      </c>
      <c r="K447" s="3">
        <v>119</v>
      </c>
      <c r="L447" s="19">
        <v>657</v>
      </c>
      <c r="M447" s="19">
        <v>330</v>
      </c>
      <c r="N447" s="19">
        <v>248</v>
      </c>
      <c r="O447" s="19">
        <v>194</v>
      </c>
      <c r="P447" s="14" t="s">
        <v>511</v>
      </c>
      <c r="Q447" s="14" t="s">
        <v>523</v>
      </c>
      <c r="R447" s="16" t="s">
        <v>514</v>
      </c>
    </row>
    <row r="448" spans="1:18" x14ac:dyDescent="0.3">
      <c r="A448" s="5">
        <v>45159</v>
      </c>
      <c r="B448" s="14" t="s">
        <v>541</v>
      </c>
      <c r="C448" s="14" t="s">
        <v>542</v>
      </c>
      <c r="D448" s="3" t="s">
        <v>551</v>
      </c>
      <c r="E448" s="3" t="s">
        <v>546</v>
      </c>
      <c r="F448" s="3" t="s">
        <v>589</v>
      </c>
      <c r="G448" s="3" t="s">
        <v>503</v>
      </c>
      <c r="H448" s="3">
        <v>4006</v>
      </c>
      <c r="I448" s="3">
        <v>22</v>
      </c>
      <c r="J448" s="15">
        <v>1.76</v>
      </c>
      <c r="K448" s="3">
        <v>388</v>
      </c>
      <c r="L448" s="19">
        <v>3363</v>
      </c>
      <c r="M448" s="19">
        <v>1766</v>
      </c>
      <c r="N448" s="19">
        <v>1337</v>
      </c>
      <c r="O448" s="19">
        <v>1047</v>
      </c>
      <c r="P448" s="14" t="s">
        <v>511</v>
      </c>
      <c r="Q448" s="14" t="s">
        <v>523</v>
      </c>
      <c r="R448" s="16" t="s">
        <v>514</v>
      </c>
    </row>
    <row r="449" spans="1:18" x14ac:dyDescent="0.3">
      <c r="A449" s="5">
        <v>45159</v>
      </c>
      <c r="B449" s="14" t="s">
        <v>541</v>
      </c>
      <c r="C449" s="14" t="s">
        <v>542</v>
      </c>
      <c r="D449" s="3" t="s">
        <v>551</v>
      </c>
      <c r="E449" s="3" t="s">
        <v>544</v>
      </c>
      <c r="F449" s="3" t="s">
        <v>590</v>
      </c>
      <c r="G449" s="3" t="s">
        <v>500</v>
      </c>
      <c r="H449" s="3">
        <v>20560</v>
      </c>
      <c r="I449" s="3">
        <v>112</v>
      </c>
      <c r="J449" s="15">
        <v>8.9600000000000009</v>
      </c>
      <c r="K449" s="3">
        <v>2497</v>
      </c>
      <c r="L449" s="19">
        <v>16294</v>
      </c>
      <c r="M449" s="19">
        <v>6853</v>
      </c>
      <c r="N449" s="19">
        <v>4811</v>
      </c>
      <c r="O449" s="19">
        <v>3693</v>
      </c>
      <c r="P449" s="14" t="s">
        <v>511</v>
      </c>
      <c r="Q449" s="14" t="s">
        <v>523</v>
      </c>
      <c r="R449" s="16" t="s">
        <v>514</v>
      </c>
    </row>
    <row r="450" spans="1:18" x14ac:dyDescent="0.3">
      <c r="A450" s="5">
        <v>45159</v>
      </c>
      <c r="B450" s="14" t="s">
        <v>541</v>
      </c>
      <c r="C450" s="14" t="s">
        <v>542</v>
      </c>
      <c r="D450" s="3" t="s">
        <v>551</v>
      </c>
      <c r="E450" s="3" t="s">
        <v>550</v>
      </c>
      <c r="F450" s="3" t="s">
        <v>590</v>
      </c>
      <c r="G450" s="3" t="s">
        <v>500</v>
      </c>
      <c r="H450" s="3">
        <v>1011</v>
      </c>
      <c r="I450" s="3">
        <v>3</v>
      </c>
      <c r="J450" s="15">
        <v>0.24</v>
      </c>
      <c r="K450" s="3">
        <v>155</v>
      </c>
      <c r="L450" s="19">
        <v>891</v>
      </c>
      <c r="M450" s="19">
        <v>333</v>
      </c>
      <c r="N450" s="19">
        <v>219</v>
      </c>
      <c r="O450" s="19">
        <v>185</v>
      </c>
      <c r="P450" s="14" t="s">
        <v>511</v>
      </c>
      <c r="Q450" s="14" t="s">
        <v>523</v>
      </c>
      <c r="R450" s="16" t="s">
        <v>514</v>
      </c>
    </row>
    <row r="451" spans="1:18" x14ac:dyDescent="0.3">
      <c r="A451" s="5">
        <v>45159</v>
      </c>
      <c r="B451" s="14" t="s">
        <v>541</v>
      </c>
      <c r="C451" s="14" t="s">
        <v>542</v>
      </c>
      <c r="D451" s="3" t="s">
        <v>551</v>
      </c>
      <c r="E451" s="3" t="s">
        <v>546</v>
      </c>
      <c r="F451" s="3" t="s">
        <v>590</v>
      </c>
      <c r="G451" s="3" t="s">
        <v>500</v>
      </c>
      <c r="H451" s="3">
        <v>2938</v>
      </c>
      <c r="I451" s="3">
        <v>19</v>
      </c>
      <c r="J451" s="15">
        <v>1.52</v>
      </c>
      <c r="K451" s="3">
        <v>248</v>
      </c>
      <c r="L451" s="19">
        <v>2088</v>
      </c>
      <c r="M451" s="19">
        <v>747</v>
      </c>
      <c r="N451" s="19">
        <v>474</v>
      </c>
      <c r="O451" s="19">
        <v>370</v>
      </c>
      <c r="P451" s="14" t="s">
        <v>511</v>
      </c>
      <c r="Q451" s="14" t="s">
        <v>523</v>
      </c>
      <c r="R451" s="16" t="s">
        <v>514</v>
      </c>
    </row>
    <row r="452" spans="1:18" x14ac:dyDescent="0.3">
      <c r="A452" s="5">
        <v>45159</v>
      </c>
      <c r="B452" s="14" t="s">
        <v>541</v>
      </c>
      <c r="C452" s="14" t="s">
        <v>542</v>
      </c>
      <c r="D452" s="3" t="s">
        <v>551</v>
      </c>
      <c r="E452" s="3" t="s">
        <v>544</v>
      </c>
      <c r="F452" s="3" t="s">
        <v>591</v>
      </c>
      <c r="G452" s="3" t="s">
        <v>504</v>
      </c>
      <c r="H452" s="3">
        <v>74238</v>
      </c>
      <c r="I452" s="3">
        <v>312</v>
      </c>
      <c r="J452" s="15">
        <v>24.96</v>
      </c>
      <c r="K452" s="3">
        <v>5638</v>
      </c>
      <c r="L452" s="19">
        <v>33541</v>
      </c>
      <c r="M452" s="19">
        <v>14929</v>
      </c>
      <c r="N452" s="19">
        <v>10119</v>
      </c>
      <c r="O452" s="19">
        <v>6073</v>
      </c>
      <c r="P452" s="14" t="s">
        <v>511</v>
      </c>
      <c r="Q452" s="14" t="s">
        <v>523</v>
      </c>
      <c r="R452" s="16" t="s">
        <v>514</v>
      </c>
    </row>
    <row r="453" spans="1:18" x14ac:dyDescent="0.3">
      <c r="A453" s="5">
        <v>45159</v>
      </c>
      <c r="B453" s="14" t="s">
        <v>541</v>
      </c>
      <c r="C453" s="14" t="s">
        <v>542</v>
      </c>
      <c r="D453" s="3" t="s">
        <v>551</v>
      </c>
      <c r="E453" s="3" t="s">
        <v>550</v>
      </c>
      <c r="F453" s="3" t="s">
        <v>591</v>
      </c>
      <c r="G453" s="3" t="s">
        <v>504</v>
      </c>
      <c r="H453" s="3">
        <v>6051</v>
      </c>
      <c r="I453" s="3">
        <v>25</v>
      </c>
      <c r="J453" s="15">
        <v>2</v>
      </c>
      <c r="K453" s="3">
        <v>355</v>
      </c>
      <c r="L453" s="19">
        <v>2232</v>
      </c>
      <c r="M453" s="19">
        <v>1050</v>
      </c>
      <c r="N453" s="19">
        <v>684</v>
      </c>
      <c r="O453" s="19">
        <v>390</v>
      </c>
      <c r="P453" s="14" t="s">
        <v>511</v>
      </c>
      <c r="Q453" s="14" t="s">
        <v>523</v>
      </c>
      <c r="R453" s="16" t="s">
        <v>514</v>
      </c>
    </row>
    <row r="454" spans="1:18" x14ac:dyDescent="0.3">
      <c r="A454" s="5">
        <v>45159</v>
      </c>
      <c r="B454" s="14" t="s">
        <v>541</v>
      </c>
      <c r="C454" s="14" t="s">
        <v>542</v>
      </c>
      <c r="D454" s="3" t="s">
        <v>551</v>
      </c>
      <c r="E454" s="3" t="s">
        <v>546</v>
      </c>
      <c r="F454" s="3" t="s">
        <v>591</v>
      </c>
      <c r="G454" s="3" t="s">
        <v>504</v>
      </c>
      <c r="H454" s="3">
        <v>20195</v>
      </c>
      <c r="I454" s="3">
        <v>81</v>
      </c>
      <c r="J454" s="15">
        <v>6.48</v>
      </c>
      <c r="K454" s="3">
        <v>273</v>
      </c>
      <c r="L454" s="19">
        <v>14993</v>
      </c>
      <c r="M454" s="19">
        <v>5519</v>
      </c>
      <c r="N454" s="19">
        <v>3437</v>
      </c>
      <c r="O454" s="19">
        <v>2347</v>
      </c>
      <c r="P454" s="14" t="s">
        <v>511</v>
      </c>
      <c r="Q454" s="14" t="s">
        <v>523</v>
      </c>
      <c r="R454" s="16" t="s">
        <v>514</v>
      </c>
    </row>
    <row r="455" spans="1:18" x14ac:dyDescent="0.3">
      <c r="A455" s="5">
        <v>45159</v>
      </c>
      <c r="B455" s="14" t="s">
        <v>541</v>
      </c>
      <c r="C455" s="14" t="s">
        <v>542</v>
      </c>
      <c r="D455" s="3" t="s">
        <v>551</v>
      </c>
      <c r="E455" s="3" t="s">
        <v>544</v>
      </c>
      <c r="F455" s="3" t="s">
        <v>592</v>
      </c>
      <c r="G455" s="3" t="s">
        <v>498</v>
      </c>
      <c r="H455" s="3">
        <v>115945</v>
      </c>
      <c r="I455" s="3">
        <v>562</v>
      </c>
      <c r="J455" s="15">
        <v>44.96</v>
      </c>
      <c r="K455" s="3">
        <v>5670</v>
      </c>
      <c r="L455" s="19">
        <v>102588</v>
      </c>
      <c r="M455" s="19">
        <v>53346</v>
      </c>
      <c r="N455" s="19">
        <v>39595</v>
      </c>
      <c r="O455" s="19">
        <v>30146</v>
      </c>
      <c r="P455" s="14" t="s">
        <v>511</v>
      </c>
      <c r="Q455" s="14" t="s">
        <v>523</v>
      </c>
      <c r="R455" s="16" t="s">
        <v>514</v>
      </c>
    </row>
    <row r="456" spans="1:18" x14ac:dyDescent="0.3">
      <c r="A456" s="5">
        <v>45159</v>
      </c>
      <c r="B456" s="14" t="s">
        <v>541</v>
      </c>
      <c r="C456" s="14" t="s">
        <v>542</v>
      </c>
      <c r="D456" s="3" t="s">
        <v>551</v>
      </c>
      <c r="E456" s="3" t="s">
        <v>550</v>
      </c>
      <c r="F456" s="3" t="s">
        <v>592</v>
      </c>
      <c r="G456" s="3" t="s">
        <v>498</v>
      </c>
      <c r="H456" s="3">
        <v>5659</v>
      </c>
      <c r="I456" s="3">
        <v>24</v>
      </c>
      <c r="J456" s="15">
        <v>1.92</v>
      </c>
      <c r="K456" s="3">
        <v>410</v>
      </c>
      <c r="L456" s="19">
        <v>4125</v>
      </c>
      <c r="M456" s="19">
        <v>2156</v>
      </c>
      <c r="N456" s="19">
        <v>1685</v>
      </c>
      <c r="O456" s="19">
        <v>1394</v>
      </c>
      <c r="P456" s="14" t="s">
        <v>511</v>
      </c>
      <c r="Q456" s="14" t="s">
        <v>523</v>
      </c>
      <c r="R456" s="16" t="s">
        <v>514</v>
      </c>
    </row>
    <row r="457" spans="1:18" x14ac:dyDescent="0.3">
      <c r="A457" s="5">
        <v>45159</v>
      </c>
      <c r="B457" s="14" t="s">
        <v>541</v>
      </c>
      <c r="C457" s="14" t="s">
        <v>542</v>
      </c>
      <c r="D457" s="3" t="s">
        <v>551</v>
      </c>
      <c r="E457" s="3" t="s">
        <v>546</v>
      </c>
      <c r="F457" s="3" t="s">
        <v>592</v>
      </c>
      <c r="G457" s="3" t="s">
        <v>498</v>
      </c>
      <c r="H457" s="3">
        <v>10998</v>
      </c>
      <c r="I457" s="3">
        <v>48</v>
      </c>
      <c r="J457" s="15">
        <v>3.84</v>
      </c>
      <c r="K457" s="3">
        <v>367</v>
      </c>
      <c r="L457" s="19">
        <v>9225</v>
      </c>
      <c r="M457" s="19">
        <v>3974</v>
      </c>
      <c r="N457" s="19">
        <v>2804</v>
      </c>
      <c r="O457" s="19">
        <v>2169</v>
      </c>
      <c r="P457" s="14" t="s">
        <v>511</v>
      </c>
      <c r="Q457" s="14" t="s">
        <v>523</v>
      </c>
      <c r="R457" s="16" t="s">
        <v>514</v>
      </c>
    </row>
    <row r="458" spans="1:18" x14ac:dyDescent="0.3">
      <c r="A458" s="5">
        <v>45159</v>
      </c>
      <c r="B458" s="14" t="s">
        <v>541</v>
      </c>
      <c r="C458" s="14" t="s">
        <v>542</v>
      </c>
      <c r="D458" s="3" t="s">
        <v>551</v>
      </c>
      <c r="E458" s="3" t="s">
        <v>544</v>
      </c>
      <c r="F458" s="3" t="s">
        <v>593</v>
      </c>
      <c r="G458" s="3" t="s">
        <v>502</v>
      </c>
      <c r="H458" s="3">
        <v>58901</v>
      </c>
      <c r="I458" s="3">
        <v>252</v>
      </c>
      <c r="J458" s="15">
        <v>20.16</v>
      </c>
      <c r="K458" s="3">
        <v>5008</v>
      </c>
      <c r="L458" s="19">
        <v>47268</v>
      </c>
      <c r="M458" s="19">
        <v>22241</v>
      </c>
      <c r="N458" s="19">
        <v>14602</v>
      </c>
      <c r="O458" s="19">
        <v>10579</v>
      </c>
      <c r="P458" s="14" t="s">
        <v>511</v>
      </c>
      <c r="Q458" s="14" t="s">
        <v>523</v>
      </c>
      <c r="R458" s="16" t="s">
        <v>514</v>
      </c>
    </row>
    <row r="459" spans="1:18" x14ac:dyDescent="0.3">
      <c r="A459" s="5">
        <v>45159</v>
      </c>
      <c r="B459" s="14" t="s">
        <v>541</v>
      </c>
      <c r="C459" s="14" t="s">
        <v>542</v>
      </c>
      <c r="D459" s="3" t="s">
        <v>551</v>
      </c>
      <c r="E459" s="3" t="s">
        <v>550</v>
      </c>
      <c r="F459" s="3" t="s">
        <v>593</v>
      </c>
      <c r="G459" s="3" t="s">
        <v>502</v>
      </c>
      <c r="H459" s="3">
        <v>7516</v>
      </c>
      <c r="I459" s="3">
        <v>32</v>
      </c>
      <c r="J459" s="15">
        <v>2.56</v>
      </c>
      <c r="K459" s="3">
        <v>763</v>
      </c>
      <c r="L459" s="19">
        <v>5339</v>
      </c>
      <c r="M459" s="19">
        <v>2443</v>
      </c>
      <c r="N459" s="19">
        <v>1557</v>
      </c>
      <c r="O459" s="19">
        <v>1033</v>
      </c>
      <c r="P459" s="14" t="s">
        <v>511</v>
      </c>
      <c r="Q459" s="14" t="s">
        <v>523</v>
      </c>
      <c r="R459" s="16" t="s">
        <v>514</v>
      </c>
    </row>
    <row r="460" spans="1:18" x14ac:dyDescent="0.3">
      <c r="A460" s="5">
        <v>45159</v>
      </c>
      <c r="B460" s="14" t="s">
        <v>541</v>
      </c>
      <c r="C460" s="14" t="s">
        <v>542</v>
      </c>
      <c r="D460" s="3" t="s">
        <v>551</v>
      </c>
      <c r="E460" s="3" t="s">
        <v>546</v>
      </c>
      <c r="F460" s="3" t="s">
        <v>593</v>
      </c>
      <c r="G460" s="3" t="s">
        <v>502</v>
      </c>
      <c r="H460" s="3">
        <v>15455</v>
      </c>
      <c r="I460" s="3">
        <v>56</v>
      </c>
      <c r="J460" s="15">
        <v>4.4800000000000004</v>
      </c>
      <c r="K460" s="3">
        <v>675</v>
      </c>
      <c r="L460" s="19">
        <v>14036</v>
      </c>
      <c r="M460" s="19">
        <v>6194</v>
      </c>
      <c r="N460" s="19">
        <v>3711</v>
      </c>
      <c r="O460" s="19">
        <v>2627</v>
      </c>
      <c r="P460" s="14" t="s">
        <v>511</v>
      </c>
      <c r="Q460" s="14" t="s">
        <v>523</v>
      </c>
      <c r="R460" s="16" t="s">
        <v>514</v>
      </c>
    </row>
    <row r="461" spans="1:18" x14ac:dyDescent="0.3">
      <c r="A461" s="5">
        <v>45159</v>
      </c>
      <c r="B461" s="14" t="s">
        <v>541</v>
      </c>
      <c r="C461" s="14" t="s">
        <v>542</v>
      </c>
      <c r="D461" s="3" t="s">
        <v>551</v>
      </c>
      <c r="E461" s="3" t="s">
        <v>544</v>
      </c>
      <c r="F461" s="3" t="s">
        <v>594</v>
      </c>
      <c r="G461" s="3" t="s">
        <v>499</v>
      </c>
      <c r="H461" s="3">
        <v>39179</v>
      </c>
      <c r="I461" s="3">
        <v>150</v>
      </c>
      <c r="J461" s="15">
        <v>12</v>
      </c>
      <c r="K461" s="3">
        <v>1127</v>
      </c>
      <c r="L461" s="19">
        <v>26085</v>
      </c>
      <c r="M461" s="19">
        <v>11910</v>
      </c>
      <c r="N461" s="19">
        <v>8992</v>
      </c>
      <c r="O461" s="19">
        <v>6766</v>
      </c>
      <c r="P461" s="14" t="s">
        <v>511</v>
      </c>
      <c r="Q461" s="14" t="s">
        <v>523</v>
      </c>
      <c r="R461" s="16" t="s">
        <v>514</v>
      </c>
    </row>
    <row r="462" spans="1:18" x14ac:dyDescent="0.3">
      <c r="A462" s="5">
        <v>45159</v>
      </c>
      <c r="B462" s="14" t="s">
        <v>541</v>
      </c>
      <c r="C462" s="14" t="s">
        <v>542</v>
      </c>
      <c r="D462" s="3" t="s">
        <v>551</v>
      </c>
      <c r="E462" s="3" t="s">
        <v>550</v>
      </c>
      <c r="F462" s="3" t="s">
        <v>594</v>
      </c>
      <c r="G462" s="3" t="s">
        <v>499</v>
      </c>
      <c r="H462" s="3">
        <v>3394</v>
      </c>
      <c r="I462" s="3">
        <v>10</v>
      </c>
      <c r="J462" s="15">
        <v>0.8</v>
      </c>
      <c r="K462" s="3">
        <v>78</v>
      </c>
      <c r="L462" s="19">
        <v>2272</v>
      </c>
      <c r="M462" s="19">
        <v>924</v>
      </c>
      <c r="N462" s="19">
        <v>652</v>
      </c>
      <c r="O462" s="19">
        <v>499</v>
      </c>
      <c r="P462" s="14" t="s">
        <v>511</v>
      </c>
      <c r="Q462" s="14" t="s">
        <v>523</v>
      </c>
      <c r="R462" s="16" t="s">
        <v>514</v>
      </c>
    </row>
    <row r="463" spans="1:18" x14ac:dyDescent="0.3">
      <c r="A463" s="5">
        <v>45159</v>
      </c>
      <c r="B463" s="14" t="s">
        <v>541</v>
      </c>
      <c r="C463" s="14" t="s">
        <v>542</v>
      </c>
      <c r="D463" s="3" t="s">
        <v>551</v>
      </c>
      <c r="E463" s="3" t="s">
        <v>546</v>
      </c>
      <c r="F463" s="3" t="s">
        <v>594</v>
      </c>
      <c r="G463" s="3" t="s">
        <v>499</v>
      </c>
      <c r="H463" s="3">
        <v>4395</v>
      </c>
      <c r="I463" s="3">
        <v>13</v>
      </c>
      <c r="J463" s="15">
        <v>1.04</v>
      </c>
      <c r="K463" s="3">
        <v>87</v>
      </c>
      <c r="L463" s="19">
        <v>3234</v>
      </c>
      <c r="M463" s="19">
        <v>1397</v>
      </c>
      <c r="N463" s="19">
        <v>1161</v>
      </c>
      <c r="O463" s="19">
        <v>901</v>
      </c>
      <c r="P463" s="14" t="s">
        <v>511</v>
      </c>
      <c r="Q463" s="14" t="s">
        <v>523</v>
      </c>
      <c r="R463" s="16" t="s">
        <v>514</v>
      </c>
    </row>
    <row r="464" spans="1:18" x14ac:dyDescent="0.3">
      <c r="A464" s="5">
        <v>45159</v>
      </c>
      <c r="B464" s="14" t="s">
        <v>541</v>
      </c>
      <c r="C464" s="14" t="s">
        <v>542</v>
      </c>
      <c r="D464" s="3" t="s">
        <v>551</v>
      </c>
      <c r="E464" s="3" t="s">
        <v>544</v>
      </c>
      <c r="F464" s="3" t="s">
        <v>595</v>
      </c>
      <c r="G464" s="3" t="s">
        <v>501</v>
      </c>
      <c r="H464" s="3">
        <v>50650</v>
      </c>
      <c r="I464" s="3">
        <v>130</v>
      </c>
      <c r="J464" s="15">
        <v>10.4</v>
      </c>
      <c r="K464" s="3">
        <v>5587</v>
      </c>
      <c r="L464" s="19">
        <v>13539</v>
      </c>
      <c r="M464" s="19">
        <v>7557</v>
      </c>
      <c r="N464" s="19">
        <v>6438</v>
      </c>
      <c r="O464" s="19">
        <v>4336</v>
      </c>
      <c r="P464" s="14" t="s">
        <v>511</v>
      </c>
      <c r="Q464" s="14" t="s">
        <v>523</v>
      </c>
      <c r="R464" s="16" t="s">
        <v>514</v>
      </c>
    </row>
    <row r="465" spans="1:18" x14ac:dyDescent="0.3">
      <c r="A465" s="5">
        <v>45159</v>
      </c>
      <c r="B465" s="14" t="s">
        <v>541</v>
      </c>
      <c r="C465" s="14" t="s">
        <v>542</v>
      </c>
      <c r="D465" s="3" t="s">
        <v>551</v>
      </c>
      <c r="E465" s="3" t="s">
        <v>550</v>
      </c>
      <c r="F465" s="3" t="s">
        <v>595</v>
      </c>
      <c r="G465" s="3" t="s">
        <v>501</v>
      </c>
      <c r="H465" s="3">
        <v>2674</v>
      </c>
      <c r="I465" s="3">
        <v>6</v>
      </c>
      <c r="J465" s="15">
        <v>0.48</v>
      </c>
      <c r="K465" s="3">
        <v>229</v>
      </c>
      <c r="L465" s="19">
        <v>555</v>
      </c>
      <c r="M465" s="19">
        <v>274</v>
      </c>
      <c r="N465" s="19">
        <v>233</v>
      </c>
      <c r="O465" s="19">
        <v>160</v>
      </c>
      <c r="P465" s="14" t="s">
        <v>511</v>
      </c>
      <c r="Q465" s="14" t="s">
        <v>523</v>
      </c>
      <c r="R465" s="16" t="s">
        <v>514</v>
      </c>
    </row>
    <row r="466" spans="1:18" x14ac:dyDescent="0.3">
      <c r="A466" s="5">
        <v>45159</v>
      </c>
      <c r="B466" s="14" t="s">
        <v>541</v>
      </c>
      <c r="C466" s="14" t="s">
        <v>542</v>
      </c>
      <c r="D466" s="3" t="s">
        <v>551</v>
      </c>
      <c r="E466" s="3" t="s">
        <v>546</v>
      </c>
      <c r="F466" s="3" t="s">
        <v>595</v>
      </c>
      <c r="G466" s="3" t="s">
        <v>501</v>
      </c>
      <c r="H466" s="3">
        <v>1563</v>
      </c>
      <c r="I466" s="3">
        <v>3</v>
      </c>
      <c r="J466" s="15">
        <v>0.24</v>
      </c>
      <c r="K466" s="3">
        <v>187</v>
      </c>
      <c r="L466" s="19">
        <v>589</v>
      </c>
      <c r="M466" s="19">
        <v>290</v>
      </c>
      <c r="N466" s="19">
        <v>254</v>
      </c>
      <c r="O466" s="19">
        <v>180</v>
      </c>
      <c r="P466" s="14" t="s">
        <v>511</v>
      </c>
      <c r="Q466" s="14" t="s">
        <v>523</v>
      </c>
      <c r="R466" s="16" t="s">
        <v>514</v>
      </c>
    </row>
    <row r="467" spans="1:18" x14ac:dyDescent="0.3">
      <c r="A467" s="5">
        <v>45159</v>
      </c>
      <c r="B467" s="14" t="s">
        <v>541</v>
      </c>
      <c r="C467" s="14" t="s">
        <v>542</v>
      </c>
      <c r="D467" s="3" t="s">
        <v>551</v>
      </c>
      <c r="E467" s="3" t="s">
        <v>544</v>
      </c>
      <c r="F467" s="3" t="s">
        <v>596</v>
      </c>
      <c r="G467" s="3" t="s">
        <v>506</v>
      </c>
      <c r="H467" s="3">
        <v>76972</v>
      </c>
      <c r="I467" s="3">
        <v>371</v>
      </c>
      <c r="J467" s="15">
        <v>29.68</v>
      </c>
      <c r="K467" s="3">
        <v>17972</v>
      </c>
      <c r="L467" s="19">
        <v>69383</v>
      </c>
      <c r="M467" s="19">
        <v>38294</v>
      </c>
      <c r="N467" s="19">
        <v>29550</v>
      </c>
      <c r="O467" s="19">
        <v>22099</v>
      </c>
      <c r="P467" s="14" t="s">
        <v>511</v>
      </c>
      <c r="Q467" s="14" t="s">
        <v>523</v>
      </c>
      <c r="R467" s="16" t="s">
        <v>514</v>
      </c>
    </row>
    <row r="468" spans="1:18" x14ac:dyDescent="0.3">
      <c r="A468" s="5">
        <v>45159</v>
      </c>
      <c r="B468" s="14" t="s">
        <v>541</v>
      </c>
      <c r="C468" s="14" t="s">
        <v>542</v>
      </c>
      <c r="D468" s="3" t="s">
        <v>551</v>
      </c>
      <c r="E468" s="3" t="s">
        <v>550</v>
      </c>
      <c r="F468" s="3" t="s">
        <v>596</v>
      </c>
      <c r="G468" s="3" t="s">
        <v>506</v>
      </c>
      <c r="H468" s="3">
        <v>4405</v>
      </c>
      <c r="I468" s="3">
        <v>28</v>
      </c>
      <c r="J468" s="15">
        <v>2.2400000000000002</v>
      </c>
      <c r="K468" s="3">
        <v>794</v>
      </c>
      <c r="L468" s="19">
        <v>3902</v>
      </c>
      <c r="M468" s="19">
        <v>1822</v>
      </c>
      <c r="N468" s="19">
        <v>1314</v>
      </c>
      <c r="O468" s="19">
        <v>875</v>
      </c>
      <c r="P468" s="14" t="s">
        <v>511</v>
      </c>
      <c r="Q468" s="14" t="s">
        <v>523</v>
      </c>
      <c r="R468" s="16" t="s">
        <v>514</v>
      </c>
    </row>
    <row r="469" spans="1:18" x14ac:dyDescent="0.3">
      <c r="A469" s="5">
        <v>45159</v>
      </c>
      <c r="B469" s="14" t="s">
        <v>541</v>
      </c>
      <c r="C469" s="14" t="s">
        <v>542</v>
      </c>
      <c r="D469" s="3" t="s">
        <v>551</v>
      </c>
      <c r="E469" s="3" t="s">
        <v>546</v>
      </c>
      <c r="F469" s="3" t="s">
        <v>596</v>
      </c>
      <c r="G469" s="3" t="s">
        <v>506</v>
      </c>
      <c r="H469" s="3">
        <v>11571</v>
      </c>
      <c r="I469" s="3">
        <v>54</v>
      </c>
      <c r="J469" s="15">
        <v>4.32</v>
      </c>
      <c r="K469" s="3">
        <v>4444</v>
      </c>
      <c r="L469" s="19">
        <v>10554</v>
      </c>
      <c r="M469" s="19">
        <v>7483</v>
      </c>
      <c r="N469" s="19">
        <v>6388</v>
      </c>
      <c r="O469" s="19">
        <v>5464</v>
      </c>
      <c r="P469" s="14" t="s">
        <v>511</v>
      </c>
      <c r="Q469" s="14" t="s">
        <v>523</v>
      </c>
      <c r="R469" s="16" t="s">
        <v>514</v>
      </c>
    </row>
    <row r="470" spans="1:18" x14ac:dyDescent="0.3">
      <c r="A470" s="5">
        <v>45160</v>
      </c>
      <c r="B470" s="14" t="s">
        <v>541</v>
      </c>
      <c r="C470" s="14" t="s">
        <v>542</v>
      </c>
      <c r="D470" s="3" t="s">
        <v>543</v>
      </c>
      <c r="E470" s="3" t="s">
        <v>544</v>
      </c>
      <c r="F470" s="3" t="s">
        <v>552</v>
      </c>
      <c r="G470" s="3" t="s">
        <v>500</v>
      </c>
      <c r="H470" s="3">
        <v>4346</v>
      </c>
      <c r="I470" s="3">
        <v>25</v>
      </c>
      <c r="J470" s="15">
        <v>2.25</v>
      </c>
      <c r="K470" s="3">
        <v>440</v>
      </c>
      <c r="L470" s="19">
        <v>1584</v>
      </c>
      <c r="M470" s="19">
        <v>999</v>
      </c>
      <c r="N470" s="19">
        <v>820</v>
      </c>
      <c r="O470" s="19">
        <v>648</v>
      </c>
      <c r="P470" s="14" t="s">
        <v>518</v>
      </c>
      <c r="Q470" s="14" t="s">
        <v>523</v>
      </c>
      <c r="R470" s="16" t="s">
        <v>513</v>
      </c>
    </row>
    <row r="471" spans="1:18" x14ac:dyDescent="0.3">
      <c r="A471" s="5">
        <v>45160</v>
      </c>
      <c r="B471" s="14" t="s">
        <v>541</v>
      </c>
      <c r="C471" s="14" t="s">
        <v>542</v>
      </c>
      <c r="D471" s="3" t="s">
        <v>543</v>
      </c>
      <c r="E471" s="3" t="s">
        <v>550</v>
      </c>
      <c r="F471" s="3" t="s">
        <v>552</v>
      </c>
      <c r="G471" s="3" t="s">
        <v>500</v>
      </c>
      <c r="H471" s="3">
        <v>330</v>
      </c>
      <c r="I471" s="3">
        <v>3</v>
      </c>
      <c r="J471" s="15">
        <v>0.27</v>
      </c>
      <c r="K471" s="3">
        <v>6</v>
      </c>
      <c r="L471" s="19">
        <v>160</v>
      </c>
      <c r="M471" s="19">
        <v>94</v>
      </c>
      <c r="N471" s="19">
        <v>75</v>
      </c>
      <c r="O471" s="19">
        <v>38</v>
      </c>
      <c r="P471" s="14" t="s">
        <v>518</v>
      </c>
      <c r="Q471" s="14" t="s">
        <v>523</v>
      </c>
      <c r="R471" s="16" t="s">
        <v>513</v>
      </c>
    </row>
    <row r="472" spans="1:18" x14ac:dyDescent="0.3">
      <c r="A472" s="5">
        <v>45160</v>
      </c>
      <c r="B472" s="14" t="s">
        <v>541</v>
      </c>
      <c r="C472" s="14" t="s">
        <v>542</v>
      </c>
      <c r="D472" s="3" t="s">
        <v>543</v>
      </c>
      <c r="E472" s="3" t="s">
        <v>546</v>
      </c>
      <c r="F472" s="3" t="s">
        <v>552</v>
      </c>
      <c r="G472" s="3" t="s">
        <v>500</v>
      </c>
      <c r="H472" s="3">
        <v>93</v>
      </c>
      <c r="I472" s="3">
        <v>3</v>
      </c>
      <c r="J472" s="15">
        <v>0.27</v>
      </c>
      <c r="K472" s="3">
        <v>13</v>
      </c>
      <c r="L472" s="19">
        <v>81</v>
      </c>
      <c r="M472" s="19">
        <v>33</v>
      </c>
      <c r="N472" s="19">
        <v>23</v>
      </c>
      <c r="O472" s="19">
        <v>16</v>
      </c>
      <c r="P472" s="14" t="s">
        <v>518</v>
      </c>
      <c r="Q472" s="14" t="s">
        <v>523</v>
      </c>
      <c r="R472" s="16" t="s">
        <v>513</v>
      </c>
    </row>
    <row r="473" spans="1:18" x14ac:dyDescent="0.3">
      <c r="A473" s="5">
        <v>45160</v>
      </c>
      <c r="B473" s="14" t="s">
        <v>541</v>
      </c>
      <c r="C473" s="14" t="s">
        <v>542</v>
      </c>
      <c r="D473" s="3" t="s">
        <v>543</v>
      </c>
      <c r="E473" s="3" t="s">
        <v>544</v>
      </c>
      <c r="F473" s="3" t="s">
        <v>553</v>
      </c>
      <c r="G473" s="3" t="s">
        <v>502</v>
      </c>
      <c r="H473" s="3">
        <v>5472</v>
      </c>
      <c r="I473" s="3">
        <v>108</v>
      </c>
      <c r="J473" s="15">
        <v>9.7199999999999989</v>
      </c>
      <c r="K473" s="3">
        <v>96</v>
      </c>
      <c r="L473" s="19">
        <v>4044</v>
      </c>
      <c r="M473" s="19">
        <v>2068</v>
      </c>
      <c r="N473" s="19">
        <v>1455</v>
      </c>
      <c r="O473" s="19">
        <v>1148</v>
      </c>
      <c r="P473" s="14" t="s">
        <v>518</v>
      </c>
      <c r="Q473" s="14" t="s">
        <v>523</v>
      </c>
      <c r="R473" s="16" t="s">
        <v>513</v>
      </c>
    </row>
    <row r="474" spans="1:18" x14ac:dyDescent="0.3">
      <c r="A474" s="5">
        <v>45160</v>
      </c>
      <c r="B474" s="14" t="s">
        <v>541</v>
      </c>
      <c r="C474" s="14" t="s">
        <v>542</v>
      </c>
      <c r="D474" s="3" t="s">
        <v>543</v>
      </c>
      <c r="E474" s="3" t="s">
        <v>550</v>
      </c>
      <c r="F474" s="3" t="s">
        <v>553</v>
      </c>
      <c r="G474" s="3" t="s">
        <v>502</v>
      </c>
      <c r="H474" s="3">
        <v>93</v>
      </c>
      <c r="I474" s="3">
        <v>2</v>
      </c>
      <c r="J474" s="15">
        <v>0.18</v>
      </c>
      <c r="K474" s="3">
        <v>5</v>
      </c>
      <c r="L474" s="19">
        <v>93</v>
      </c>
      <c r="M474" s="19">
        <v>52</v>
      </c>
      <c r="N474" s="19">
        <v>31</v>
      </c>
      <c r="O474" s="19">
        <v>21</v>
      </c>
      <c r="P474" s="14" t="s">
        <v>518</v>
      </c>
      <c r="Q474" s="14" t="s">
        <v>523</v>
      </c>
      <c r="R474" s="16" t="s">
        <v>513</v>
      </c>
    </row>
    <row r="475" spans="1:18" x14ac:dyDescent="0.3">
      <c r="A475" s="5">
        <v>45160</v>
      </c>
      <c r="B475" s="14" t="s">
        <v>541</v>
      </c>
      <c r="C475" s="14" t="s">
        <v>542</v>
      </c>
      <c r="D475" s="3" t="s">
        <v>543</v>
      </c>
      <c r="E475" s="3" t="s">
        <v>546</v>
      </c>
      <c r="F475" s="3" t="s">
        <v>553</v>
      </c>
      <c r="G475" s="3" t="s">
        <v>502</v>
      </c>
      <c r="H475" s="3">
        <v>104</v>
      </c>
      <c r="I475" s="3">
        <v>1</v>
      </c>
      <c r="J475" s="15">
        <v>0.09</v>
      </c>
      <c r="K475" s="3">
        <v>27</v>
      </c>
      <c r="L475" s="19">
        <v>92</v>
      </c>
      <c r="M475" s="19">
        <v>50</v>
      </c>
      <c r="N475" s="19">
        <v>38</v>
      </c>
      <c r="O475" s="19">
        <v>32</v>
      </c>
      <c r="P475" s="14" t="s">
        <v>518</v>
      </c>
      <c r="Q475" s="14" t="s">
        <v>523</v>
      </c>
      <c r="R475" s="16" t="s">
        <v>513</v>
      </c>
    </row>
    <row r="476" spans="1:18" x14ac:dyDescent="0.3">
      <c r="A476" s="5">
        <v>45160</v>
      </c>
      <c r="B476" s="14" t="s">
        <v>541</v>
      </c>
      <c r="C476" s="14" t="s">
        <v>542</v>
      </c>
      <c r="D476" s="3" t="s">
        <v>543</v>
      </c>
      <c r="E476" s="3" t="s">
        <v>544</v>
      </c>
      <c r="F476" s="3" t="s">
        <v>554</v>
      </c>
      <c r="G476" s="3" t="s">
        <v>504</v>
      </c>
      <c r="H476" s="3">
        <v>714</v>
      </c>
      <c r="I476" s="3">
        <v>10</v>
      </c>
      <c r="J476" s="15">
        <v>0.89999999999999991</v>
      </c>
      <c r="K476" s="3">
        <v>84</v>
      </c>
      <c r="L476" s="19">
        <v>536</v>
      </c>
      <c r="M476" s="19">
        <v>229</v>
      </c>
      <c r="N476" s="19">
        <v>140</v>
      </c>
      <c r="O476" s="19">
        <v>102</v>
      </c>
      <c r="P476" s="14" t="s">
        <v>518</v>
      </c>
      <c r="Q476" s="14" t="s">
        <v>523</v>
      </c>
      <c r="R476" s="16" t="s">
        <v>513</v>
      </c>
    </row>
    <row r="477" spans="1:18" x14ac:dyDescent="0.3">
      <c r="A477" s="5">
        <v>45160</v>
      </c>
      <c r="B477" s="14" t="s">
        <v>541</v>
      </c>
      <c r="C477" s="14" t="s">
        <v>542</v>
      </c>
      <c r="D477" s="3" t="s">
        <v>543</v>
      </c>
      <c r="E477" s="3" t="s">
        <v>550</v>
      </c>
      <c r="F477" s="3" t="s">
        <v>554</v>
      </c>
      <c r="G477" s="3" t="s">
        <v>504</v>
      </c>
      <c r="H477" s="3">
        <v>35</v>
      </c>
      <c r="I477" s="3">
        <v>0</v>
      </c>
      <c r="J477" s="15">
        <v>0</v>
      </c>
      <c r="K477" s="3">
        <v>3</v>
      </c>
      <c r="L477" s="19">
        <v>32</v>
      </c>
      <c r="M477" s="19">
        <v>13</v>
      </c>
      <c r="N477" s="19">
        <v>10</v>
      </c>
      <c r="O477" s="19">
        <v>6</v>
      </c>
      <c r="P477" s="14" t="s">
        <v>518</v>
      </c>
      <c r="Q477" s="14" t="s">
        <v>523</v>
      </c>
      <c r="R477" s="16" t="s">
        <v>513</v>
      </c>
    </row>
    <row r="478" spans="1:18" x14ac:dyDescent="0.3">
      <c r="A478" s="5">
        <v>45160</v>
      </c>
      <c r="B478" s="14" t="s">
        <v>541</v>
      </c>
      <c r="C478" s="14" t="s">
        <v>542</v>
      </c>
      <c r="D478" s="3" t="s">
        <v>543</v>
      </c>
      <c r="E478" s="3" t="s">
        <v>546</v>
      </c>
      <c r="F478" s="3" t="s">
        <v>554</v>
      </c>
      <c r="G478" s="3" t="s">
        <v>504</v>
      </c>
      <c r="H478" s="3">
        <v>80</v>
      </c>
      <c r="I478" s="3">
        <v>3</v>
      </c>
      <c r="J478" s="15">
        <v>0.27</v>
      </c>
      <c r="K478" s="3">
        <v>18</v>
      </c>
      <c r="L478" s="19">
        <v>71</v>
      </c>
      <c r="M478" s="19">
        <v>37</v>
      </c>
      <c r="N478" s="19">
        <v>20</v>
      </c>
      <c r="O478" s="19">
        <v>17</v>
      </c>
      <c r="P478" s="14" t="s">
        <v>518</v>
      </c>
      <c r="Q478" s="14" t="s">
        <v>523</v>
      </c>
      <c r="R478" s="16" t="s">
        <v>513</v>
      </c>
    </row>
    <row r="479" spans="1:18" x14ac:dyDescent="0.3">
      <c r="A479" s="5">
        <v>45160</v>
      </c>
      <c r="B479" s="14" t="s">
        <v>541</v>
      </c>
      <c r="C479" s="14" t="s">
        <v>542</v>
      </c>
      <c r="D479" s="3" t="s">
        <v>543</v>
      </c>
      <c r="E479" s="3" t="s">
        <v>544</v>
      </c>
      <c r="F479" s="3" t="s">
        <v>555</v>
      </c>
      <c r="G479" s="3" t="s">
        <v>501</v>
      </c>
      <c r="H479" s="3">
        <v>2577</v>
      </c>
      <c r="I479" s="3">
        <v>30</v>
      </c>
      <c r="J479" s="15">
        <v>2.6999999999999997</v>
      </c>
      <c r="K479" s="3">
        <v>504</v>
      </c>
      <c r="L479" s="19">
        <v>1436</v>
      </c>
      <c r="M479" s="19">
        <v>802</v>
      </c>
      <c r="N479" s="19">
        <v>675</v>
      </c>
      <c r="O479" s="19">
        <v>559</v>
      </c>
      <c r="P479" s="14" t="s">
        <v>518</v>
      </c>
      <c r="Q479" s="14" t="s">
        <v>523</v>
      </c>
      <c r="R479" s="16" t="s">
        <v>513</v>
      </c>
    </row>
    <row r="480" spans="1:18" x14ac:dyDescent="0.3">
      <c r="A480" s="5">
        <v>45160</v>
      </c>
      <c r="B480" s="14" t="s">
        <v>541</v>
      </c>
      <c r="C480" s="14" t="s">
        <v>542</v>
      </c>
      <c r="D480" s="3" t="s">
        <v>543</v>
      </c>
      <c r="E480" s="3" t="s">
        <v>550</v>
      </c>
      <c r="F480" s="3" t="s">
        <v>555</v>
      </c>
      <c r="G480" s="3" t="s">
        <v>501</v>
      </c>
      <c r="H480" s="3">
        <v>142</v>
      </c>
      <c r="I480" s="3">
        <v>3</v>
      </c>
      <c r="J480" s="15">
        <v>0.27</v>
      </c>
      <c r="K480" s="3">
        <v>5</v>
      </c>
      <c r="L480" s="19">
        <v>121</v>
      </c>
      <c r="M480" s="19">
        <v>50</v>
      </c>
      <c r="N480" s="19">
        <v>28</v>
      </c>
      <c r="O480" s="19">
        <v>21</v>
      </c>
      <c r="P480" s="14" t="s">
        <v>518</v>
      </c>
      <c r="Q480" s="14" t="s">
        <v>523</v>
      </c>
      <c r="R480" s="16" t="s">
        <v>513</v>
      </c>
    </row>
    <row r="481" spans="1:18" x14ac:dyDescent="0.3">
      <c r="A481" s="5">
        <v>45160</v>
      </c>
      <c r="B481" s="14" t="s">
        <v>541</v>
      </c>
      <c r="C481" s="14" t="s">
        <v>542</v>
      </c>
      <c r="D481" s="3" t="s">
        <v>543</v>
      </c>
      <c r="E481" s="3" t="s">
        <v>546</v>
      </c>
      <c r="F481" s="3" t="s">
        <v>555</v>
      </c>
      <c r="G481" s="3" t="s">
        <v>501</v>
      </c>
      <c r="H481" s="3">
        <v>189</v>
      </c>
      <c r="I481" s="3">
        <v>7</v>
      </c>
      <c r="J481" s="15">
        <v>0.63</v>
      </c>
      <c r="K481" s="3">
        <v>60</v>
      </c>
      <c r="L481" s="19">
        <v>167</v>
      </c>
      <c r="M481" s="19">
        <v>83</v>
      </c>
      <c r="N481" s="19">
        <v>69</v>
      </c>
      <c r="O481" s="19">
        <v>56</v>
      </c>
      <c r="P481" s="14" t="s">
        <v>518</v>
      </c>
      <c r="Q481" s="14" t="s">
        <v>523</v>
      </c>
      <c r="R481" s="16" t="s">
        <v>513</v>
      </c>
    </row>
    <row r="482" spans="1:18" x14ac:dyDescent="0.3">
      <c r="A482" s="5">
        <v>45160</v>
      </c>
      <c r="B482" s="14" t="s">
        <v>541</v>
      </c>
      <c r="C482" s="14" t="s">
        <v>542</v>
      </c>
      <c r="D482" s="3" t="s">
        <v>543</v>
      </c>
      <c r="E482" s="3" t="s">
        <v>544</v>
      </c>
      <c r="F482" s="3" t="s">
        <v>556</v>
      </c>
      <c r="G482" s="3" t="s">
        <v>507</v>
      </c>
      <c r="H482" s="3">
        <v>3813</v>
      </c>
      <c r="I482" s="3">
        <v>61</v>
      </c>
      <c r="J482" s="15">
        <v>5.49</v>
      </c>
      <c r="K482" s="3">
        <v>140</v>
      </c>
      <c r="L482" s="19">
        <v>2004</v>
      </c>
      <c r="M482" s="19">
        <v>1108</v>
      </c>
      <c r="N482" s="19">
        <v>867</v>
      </c>
      <c r="O482" s="19">
        <v>574</v>
      </c>
      <c r="P482" s="14" t="s">
        <v>518</v>
      </c>
      <c r="Q482" s="14" t="s">
        <v>523</v>
      </c>
      <c r="R482" s="16" t="s">
        <v>513</v>
      </c>
    </row>
    <row r="483" spans="1:18" x14ac:dyDescent="0.3">
      <c r="A483" s="5">
        <v>45160</v>
      </c>
      <c r="B483" s="14" t="s">
        <v>541</v>
      </c>
      <c r="C483" s="14" t="s">
        <v>542</v>
      </c>
      <c r="D483" s="3" t="s">
        <v>543</v>
      </c>
      <c r="E483" s="3" t="s">
        <v>550</v>
      </c>
      <c r="F483" s="3" t="s">
        <v>556</v>
      </c>
      <c r="G483" s="3" t="s">
        <v>507</v>
      </c>
      <c r="H483" s="3">
        <v>96</v>
      </c>
      <c r="I483" s="3">
        <v>2</v>
      </c>
      <c r="J483" s="15">
        <v>0.18</v>
      </c>
      <c r="K483" s="3">
        <v>2</v>
      </c>
      <c r="L483" s="19">
        <v>61</v>
      </c>
      <c r="M483" s="19">
        <v>26</v>
      </c>
      <c r="N483" s="19">
        <v>17</v>
      </c>
      <c r="O483" s="19">
        <v>17</v>
      </c>
      <c r="P483" s="14" t="s">
        <v>518</v>
      </c>
      <c r="Q483" s="14" t="s">
        <v>523</v>
      </c>
      <c r="R483" s="16" t="s">
        <v>513</v>
      </c>
    </row>
    <row r="484" spans="1:18" x14ac:dyDescent="0.3">
      <c r="A484" s="5">
        <v>45160</v>
      </c>
      <c r="B484" s="14" t="s">
        <v>541</v>
      </c>
      <c r="C484" s="14" t="s">
        <v>542</v>
      </c>
      <c r="D484" s="3" t="s">
        <v>543</v>
      </c>
      <c r="E484" s="3" t="s">
        <v>546</v>
      </c>
      <c r="F484" s="3" t="s">
        <v>556</v>
      </c>
      <c r="G484" s="3" t="s">
        <v>507</v>
      </c>
      <c r="H484" s="3">
        <v>36</v>
      </c>
      <c r="I484" s="3">
        <v>1</v>
      </c>
      <c r="J484" s="15">
        <v>0.09</v>
      </c>
      <c r="K484" s="3">
        <v>8</v>
      </c>
      <c r="L484" s="19">
        <v>35</v>
      </c>
      <c r="M484" s="19">
        <v>19</v>
      </c>
      <c r="N484" s="19">
        <v>14</v>
      </c>
      <c r="O484" s="19">
        <v>10</v>
      </c>
      <c r="P484" s="14" t="s">
        <v>518</v>
      </c>
      <c r="Q484" s="14" t="s">
        <v>523</v>
      </c>
      <c r="R484" s="16" t="s">
        <v>513</v>
      </c>
    </row>
    <row r="485" spans="1:18" x14ac:dyDescent="0.3">
      <c r="A485" s="5">
        <v>45160</v>
      </c>
      <c r="B485" s="14" t="s">
        <v>541</v>
      </c>
      <c r="C485" s="14" t="s">
        <v>542</v>
      </c>
      <c r="D485" s="3" t="s">
        <v>543</v>
      </c>
      <c r="E485" s="3" t="s">
        <v>544</v>
      </c>
      <c r="F485" s="3" t="s">
        <v>557</v>
      </c>
      <c r="G485" s="3" t="s">
        <v>503</v>
      </c>
      <c r="H485" s="3">
        <v>1044</v>
      </c>
      <c r="I485" s="3">
        <v>10</v>
      </c>
      <c r="J485" s="15">
        <v>0.89999999999999991</v>
      </c>
      <c r="K485" s="3">
        <v>137</v>
      </c>
      <c r="L485" s="19">
        <v>798</v>
      </c>
      <c r="M485" s="19">
        <v>391</v>
      </c>
      <c r="N485" s="19">
        <v>287</v>
      </c>
      <c r="O485" s="19">
        <v>213</v>
      </c>
      <c r="P485" s="14" t="s">
        <v>518</v>
      </c>
      <c r="Q485" s="14" t="s">
        <v>523</v>
      </c>
      <c r="R485" s="16" t="s">
        <v>513</v>
      </c>
    </row>
    <row r="486" spans="1:18" x14ac:dyDescent="0.3">
      <c r="A486" s="5">
        <v>45160</v>
      </c>
      <c r="B486" s="14" t="s">
        <v>541</v>
      </c>
      <c r="C486" s="14" t="s">
        <v>542</v>
      </c>
      <c r="D486" s="3" t="s">
        <v>543</v>
      </c>
      <c r="E486" s="3" t="s">
        <v>550</v>
      </c>
      <c r="F486" s="3" t="s">
        <v>557</v>
      </c>
      <c r="G486" s="3" t="s">
        <v>503</v>
      </c>
      <c r="H486" s="3">
        <v>21</v>
      </c>
      <c r="I486" s="3">
        <v>0</v>
      </c>
      <c r="J486" s="15">
        <v>0</v>
      </c>
      <c r="K486" s="3">
        <v>2</v>
      </c>
      <c r="L486" s="19">
        <v>15</v>
      </c>
      <c r="M486" s="19">
        <v>11</v>
      </c>
      <c r="N486" s="19">
        <v>11</v>
      </c>
      <c r="O486" s="19">
        <v>4</v>
      </c>
      <c r="P486" s="14" t="s">
        <v>518</v>
      </c>
      <c r="Q486" s="14" t="s">
        <v>523</v>
      </c>
      <c r="R486" s="16" t="s">
        <v>513</v>
      </c>
    </row>
    <row r="487" spans="1:18" x14ac:dyDescent="0.3">
      <c r="A487" s="5">
        <v>45160</v>
      </c>
      <c r="B487" s="14" t="s">
        <v>541</v>
      </c>
      <c r="C487" s="14" t="s">
        <v>542</v>
      </c>
      <c r="D487" s="3" t="s">
        <v>543</v>
      </c>
      <c r="E487" s="3" t="s">
        <v>546</v>
      </c>
      <c r="F487" s="3" t="s">
        <v>557</v>
      </c>
      <c r="G487" s="3" t="s">
        <v>503</v>
      </c>
      <c r="H487" s="3">
        <v>90</v>
      </c>
      <c r="I487" s="3">
        <v>1</v>
      </c>
      <c r="J487" s="15">
        <v>0.09</v>
      </c>
      <c r="K487" s="3">
        <v>14</v>
      </c>
      <c r="L487" s="19">
        <v>70</v>
      </c>
      <c r="M487" s="19">
        <v>26</v>
      </c>
      <c r="N487" s="19">
        <v>22</v>
      </c>
      <c r="O487" s="19">
        <v>17</v>
      </c>
      <c r="P487" s="14" t="s">
        <v>518</v>
      </c>
      <c r="Q487" s="14" t="s">
        <v>523</v>
      </c>
      <c r="R487" s="16" t="s">
        <v>513</v>
      </c>
    </row>
    <row r="488" spans="1:18" x14ac:dyDescent="0.3">
      <c r="A488" s="5">
        <v>45160</v>
      </c>
      <c r="B488" s="14" t="s">
        <v>541</v>
      </c>
      <c r="C488" s="14" t="s">
        <v>542</v>
      </c>
      <c r="D488" s="3" t="s">
        <v>543</v>
      </c>
      <c r="E488" s="3" t="s">
        <v>544</v>
      </c>
      <c r="F488" s="3" t="s">
        <v>558</v>
      </c>
      <c r="G488" s="3" t="s">
        <v>499</v>
      </c>
      <c r="H488" s="3">
        <v>9014</v>
      </c>
      <c r="I488" s="3">
        <v>59</v>
      </c>
      <c r="J488" s="15">
        <v>5.31</v>
      </c>
      <c r="K488" s="3">
        <v>1056</v>
      </c>
      <c r="L488" s="19">
        <v>2720</v>
      </c>
      <c r="M488" s="19">
        <v>1680</v>
      </c>
      <c r="N488" s="19">
        <v>1385</v>
      </c>
      <c r="O488" s="19">
        <v>866</v>
      </c>
      <c r="P488" s="14" t="s">
        <v>518</v>
      </c>
      <c r="Q488" s="14" t="s">
        <v>523</v>
      </c>
      <c r="R488" s="16" t="s">
        <v>513</v>
      </c>
    </row>
    <row r="489" spans="1:18" x14ac:dyDescent="0.3">
      <c r="A489" s="5">
        <v>45160</v>
      </c>
      <c r="B489" s="14" t="s">
        <v>541</v>
      </c>
      <c r="C489" s="14" t="s">
        <v>542</v>
      </c>
      <c r="D489" s="3" t="s">
        <v>543</v>
      </c>
      <c r="E489" s="3" t="s">
        <v>550</v>
      </c>
      <c r="F489" s="3" t="s">
        <v>558</v>
      </c>
      <c r="G489" s="3" t="s">
        <v>499</v>
      </c>
      <c r="H489" s="3">
        <v>181</v>
      </c>
      <c r="I489" s="3">
        <v>1</v>
      </c>
      <c r="J489" s="15">
        <v>0.09</v>
      </c>
      <c r="K489" s="3">
        <v>10</v>
      </c>
      <c r="L489" s="19">
        <v>128</v>
      </c>
      <c r="M489" s="19">
        <v>64</v>
      </c>
      <c r="N489" s="19">
        <v>46</v>
      </c>
      <c r="O489" s="19">
        <v>28</v>
      </c>
      <c r="P489" s="14" t="s">
        <v>518</v>
      </c>
      <c r="Q489" s="14" t="s">
        <v>523</v>
      </c>
      <c r="R489" s="16" t="s">
        <v>513</v>
      </c>
    </row>
    <row r="490" spans="1:18" x14ac:dyDescent="0.3">
      <c r="A490" s="5">
        <v>45160</v>
      </c>
      <c r="B490" s="14" t="s">
        <v>541</v>
      </c>
      <c r="C490" s="14" t="s">
        <v>542</v>
      </c>
      <c r="D490" s="3" t="s">
        <v>543</v>
      </c>
      <c r="E490" s="3" t="s">
        <v>546</v>
      </c>
      <c r="F490" s="3" t="s">
        <v>558</v>
      </c>
      <c r="G490" s="3" t="s">
        <v>499</v>
      </c>
      <c r="H490" s="3">
        <v>119</v>
      </c>
      <c r="I490" s="3">
        <v>0</v>
      </c>
      <c r="J490" s="15">
        <v>0</v>
      </c>
      <c r="K490" s="3">
        <v>28</v>
      </c>
      <c r="L490" s="19">
        <v>109</v>
      </c>
      <c r="M490" s="19">
        <v>54</v>
      </c>
      <c r="N490" s="19">
        <v>38</v>
      </c>
      <c r="O490" s="19">
        <v>34</v>
      </c>
      <c r="P490" s="14" t="s">
        <v>518</v>
      </c>
      <c r="Q490" s="14" t="s">
        <v>523</v>
      </c>
      <c r="R490" s="16" t="s">
        <v>513</v>
      </c>
    </row>
    <row r="491" spans="1:18" x14ac:dyDescent="0.3">
      <c r="A491" s="5">
        <v>45160</v>
      </c>
      <c r="B491" s="14" t="s">
        <v>541</v>
      </c>
      <c r="C491" s="14" t="s">
        <v>542</v>
      </c>
      <c r="D491" s="3" t="s">
        <v>543</v>
      </c>
      <c r="E491" s="3" t="s">
        <v>544</v>
      </c>
      <c r="F491" s="3" t="s">
        <v>559</v>
      </c>
      <c r="G491" s="3" t="s">
        <v>498</v>
      </c>
      <c r="H491" s="3">
        <v>19363</v>
      </c>
      <c r="I491" s="3">
        <v>516</v>
      </c>
      <c r="J491" s="15">
        <v>46.44</v>
      </c>
      <c r="K491" s="3">
        <v>229</v>
      </c>
      <c r="L491" s="19">
        <v>14259</v>
      </c>
      <c r="M491" s="19">
        <v>7921</v>
      </c>
      <c r="N491" s="19">
        <v>5784</v>
      </c>
      <c r="O491" s="19">
        <v>4275</v>
      </c>
      <c r="P491" s="14" t="s">
        <v>518</v>
      </c>
      <c r="Q491" s="14" t="s">
        <v>523</v>
      </c>
      <c r="R491" s="16" t="s">
        <v>513</v>
      </c>
    </row>
    <row r="492" spans="1:18" x14ac:dyDescent="0.3">
      <c r="A492" s="5">
        <v>45160</v>
      </c>
      <c r="B492" s="14" t="s">
        <v>541</v>
      </c>
      <c r="C492" s="14" t="s">
        <v>542</v>
      </c>
      <c r="D492" s="3" t="s">
        <v>543</v>
      </c>
      <c r="E492" s="3" t="s">
        <v>550</v>
      </c>
      <c r="F492" s="3" t="s">
        <v>559</v>
      </c>
      <c r="G492" s="3" t="s">
        <v>498</v>
      </c>
      <c r="H492" s="3">
        <v>152</v>
      </c>
      <c r="I492" s="3">
        <v>0</v>
      </c>
      <c r="J492" s="15">
        <v>0</v>
      </c>
      <c r="K492" s="3">
        <v>8</v>
      </c>
      <c r="L492" s="19">
        <v>114</v>
      </c>
      <c r="M492" s="19">
        <v>76</v>
      </c>
      <c r="N492" s="19">
        <v>76</v>
      </c>
      <c r="O492" s="19">
        <v>57</v>
      </c>
      <c r="P492" s="14" t="s">
        <v>518</v>
      </c>
      <c r="Q492" s="14" t="s">
        <v>523</v>
      </c>
      <c r="R492" s="16" t="s">
        <v>513</v>
      </c>
    </row>
    <row r="493" spans="1:18" x14ac:dyDescent="0.3">
      <c r="A493" s="5">
        <v>45160</v>
      </c>
      <c r="B493" s="14" t="s">
        <v>541</v>
      </c>
      <c r="C493" s="14" t="s">
        <v>542</v>
      </c>
      <c r="D493" s="3" t="s">
        <v>543</v>
      </c>
      <c r="E493" s="3" t="s">
        <v>546</v>
      </c>
      <c r="F493" s="3" t="s">
        <v>559</v>
      </c>
      <c r="G493" s="3" t="s">
        <v>498</v>
      </c>
      <c r="H493" s="3">
        <v>74</v>
      </c>
      <c r="I493" s="3">
        <v>0</v>
      </c>
      <c r="J493" s="15">
        <v>0</v>
      </c>
      <c r="K493" s="3">
        <v>16</v>
      </c>
      <c r="L493" s="19">
        <v>63</v>
      </c>
      <c r="M493" s="19">
        <v>33</v>
      </c>
      <c r="N493" s="19">
        <v>23</v>
      </c>
      <c r="O493" s="19">
        <v>20</v>
      </c>
      <c r="P493" s="14" t="s">
        <v>518</v>
      </c>
      <c r="Q493" s="14" t="s">
        <v>523</v>
      </c>
      <c r="R493" s="16" t="s">
        <v>513</v>
      </c>
    </row>
    <row r="494" spans="1:18" x14ac:dyDescent="0.3">
      <c r="A494" s="5">
        <v>45160</v>
      </c>
      <c r="B494" s="14" t="s">
        <v>541</v>
      </c>
      <c r="C494" s="14" t="s">
        <v>542</v>
      </c>
      <c r="D494" s="3" t="s">
        <v>543</v>
      </c>
      <c r="E494" s="3" t="s">
        <v>544</v>
      </c>
      <c r="F494" s="3" t="s">
        <v>560</v>
      </c>
      <c r="G494" s="3" t="s">
        <v>506</v>
      </c>
      <c r="H494" s="3">
        <v>21953</v>
      </c>
      <c r="I494" s="3">
        <v>92</v>
      </c>
      <c r="J494" s="15">
        <v>8.2799999999999994</v>
      </c>
      <c r="K494" s="3">
        <v>2440</v>
      </c>
      <c r="L494" s="19">
        <v>7429</v>
      </c>
      <c r="M494" s="19">
        <v>4970</v>
      </c>
      <c r="N494" s="19">
        <v>4448</v>
      </c>
      <c r="O494" s="19">
        <v>3188</v>
      </c>
      <c r="P494" s="14" t="s">
        <v>518</v>
      </c>
      <c r="Q494" s="14" t="s">
        <v>523</v>
      </c>
      <c r="R494" s="16" t="s">
        <v>513</v>
      </c>
    </row>
    <row r="495" spans="1:18" x14ac:dyDescent="0.3">
      <c r="A495" s="5">
        <v>45160</v>
      </c>
      <c r="B495" s="14" t="s">
        <v>541</v>
      </c>
      <c r="C495" s="14" t="s">
        <v>542</v>
      </c>
      <c r="D495" s="3" t="s">
        <v>543</v>
      </c>
      <c r="E495" s="3" t="s">
        <v>550</v>
      </c>
      <c r="F495" s="3" t="s">
        <v>560</v>
      </c>
      <c r="G495" s="3" t="s">
        <v>506</v>
      </c>
      <c r="H495" s="3">
        <v>561</v>
      </c>
      <c r="I495" s="3">
        <v>7</v>
      </c>
      <c r="J495" s="15">
        <v>0.63</v>
      </c>
      <c r="K495" s="3">
        <v>19</v>
      </c>
      <c r="L495" s="19">
        <v>376</v>
      </c>
      <c r="M495" s="19">
        <v>198</v>
      </c>
      <c r="N495" s="19">
        <v>172</v>
      </c>
      <c r="O495" s="19">
        <v>119</v>
      </c>
      <c r="P495" s="14" t="s">
        <v>518</v>
      </c>
      <c r="Q495" s="14" t="s">
        <v>523</v>
      </c>
      <c r="R495" s="16" t="s">
        <v>513</v>
      </c>
    </row>
    <row r="496" spans="1:18" x14ac:dyDescent="0.3">
      <c r="A496" s="5">
        <v>45160</v>
      </c>
      <c r="B496" s="14" t="s">
        <v>541</v>
      </c>
      <c r="C496" s="14" t="s">
        <v>542</v>
      </c>
      <c r="D496" s="3" t="s">
        <v>543</v>
      </c>
      <c r="E496" s="3" t="s">
        <v>546</v>
      </c>
      <c r="F496" s="3" t="s">
        <v>560</v>
      </c>
      <c r="G496" s="3" t="s">
        <v>506</v>
      </c>
      <c r="H496" s="3">
        <v>258</v>
      </c>
      <c r="I496" s="3">
        <v>3</v>
      </c>
      <c r="J496" s="15">
        <v>0.27</v>
      </c>
      <c r="K496" s="3">
        <v>43</v>
      </c>
      <c r="L496" s="19">
        <v>233</v>
      </c>
      <c r="M496" s="19">
        <v>139</v>
      </c>
      <c r="N496" s="19">
        <v>111</v>
      </c>
      <c r="O496" s="19">
        <v>82</v>
      </c>
      <c r="P496" s="14" t="s">
        <v>518</v>
      </c>
      <c r="Q496" s="14" t="s">
        <v>523</v>
      </c>
      <c r="R496" s="16" t="s">
        <v>513</v>
      </c>
    </row>
    <row r="497" spans="1:18" x14ac:dyDescent="0.3">
      <c r="A497" s="5">
        <v>45160</v>
      </c>
      <c r="B497" s="14" t="s">
        <v>541</v>
      </c>
      <c r="C497" s="14" t="s">
        <v>542</v>
      </c>
      <c r="D497" s="3" t="s">
        <v>543</v>
      </c>
      <c r="E497" s="3" t="s">
        <v>544</v>
      </c>
      <c r="F497" s="3" t="s">
        <v>561</v>
      </c>
      <c r="G497" s="3" t="s">
        <v>505</v>
      </c>
      <c r="H497" s="3">
        <v>2921</v>
      </c>
      <c r="I497" s="3">
        <v>23</v>
      </c>
      <c r="J497" s="15">
        <v>2.0699999999999998</v>
      </c>
      <c r="K497" s="3">
        <v>481</v>
      </c>
      <c r="L497" s="19">
        <v>1220</v>
      </c>
      <c r="M497" s="19">
        <v>744</v>
      </c>
      <c r="N497" s="19">
        <v>644</v>
      </c>
      <c r="O497" s="19">
        <v>534</v>
      </c>
      <c r="P497" s="14" t="s">
        <v>518</v>
      </c>
      <c r="Q497" s="14" t="s">
        <v>523</v>
      </c>
      <c r="R497" s="16" t="s">
        <v>513</v>
      </c>
    </row>
    <row r="498" spans="1:18" x14ac:dyDescent="0.3">
      <c r="A498" s="5">
        <v>45160</v>
      </c>
      <c r="B498" s="14" t="s">
        <v>541</v>
      </c>
      <c r="C498" s="14" t="s">
        <v>542</v>
      </c>
      <c r="D498" s="3" t="s">
        <v>543</v>
      </c>
      <c r="E498" s="3" t="s">
        <v>550</v>
      </c>
      <c r="F498" s="3" t="s">
        <v>561</v>
      </c>
      <c r="G498" s="3" t="s">
        <v>505</v>
      </c>
      <c r="H498" s="3">
        <v>46</v>
      </c>
      <c r="I498" s="3">
        <v>0</v>
      </c>
      <c r="J498" s="15">
        <v>0</v>
      </c>
      <c r="K498" s="3">
        <v>2</v>
      </c>
      <c r="L498" s="19">
        <v>40</v>
      </c>
      <c r="M498" s="19">
        <v>23</v>
      </c>
      <c r="N498" s="19">
        <v>23</v>
      </c>
      <c r="O498" s="19">
        <v>6</v>
      </c>
      <c r="P498" s="14" t="s">
        <v>518</v>
      </c>
      <c r="Q498" s="14" t="s">
        <v>523</v>
      </c>
      <c r="R498" s="16" t="s">
        <v>513</v>
      </c>
    </row>
    <row r="499" spans="1:18" x14ac:dyDescent="0.3">
      <c r="A499" s="5">
        <v>45160</v>
      </c>
      <c r="B499" s="14" t="s">
        <v>541</v>
      </c>
      <c r="C499" s="14" t="s">
        <v>542</v>
      </c>
      <c r="D499" s="3" t="s">
        <v>543</v>
      </c>
      <c r="E499" s="3" t="s">
        <v>546</v>
      </c>
      <c r="F499" s="3" t="s">
        <v>561</v>
      </c>
      <c r="G499" s="3" t="s">
        <v>505</v>
      </c>
      <c r="H499" s="3">
        <v>83</v>
      </c>
      <c r="I499" s="3">
        <v>1</v>
      </c>
      <c r="J499" s="15">
        <v>0.09</v>
      </c>
      <c r="K499" s="3">
        <v>21</v>
      </c>
      <c r="L499" s="19">
        <v>71</v>
      </c>
      <c r="M499" s="19">
        <v>36</v>
      </c>
      <c r="N499" s="19">
        <v>28</v>
      </c>
      <c r="O499" s="19">
        <v>23</v>
      </c>
      <c r="P499" s="14" t="s">
        <v>518</v>
      </c>
      <c r="Q499" s="14" t="s">
        <v>523</v>
      </c>
      <c r="R499" s="16" t="s">
        <v>513</v>
      </c>
    </row>
    <row r="500" spans="1:18" x14ac:dyDescent="0.3">
      <c r="A500" s="5">
        <v>45160</v>
      </c>
      <c r="B500" s="14" t="s">
        <v>541</v>
      </c>
      <c r="C500" s="14" t="s">
        <v>542</v>
      </c>
      <c r="D500" s="3" t="s">
        <v>545</v>
      </c>
      <c r="E500" s="3" t="s">
        <v>544</v>
      </c>
      <c r="F500" s="3" t="s">
        <v>562</v>
      </c>
      <c r="G500" s="3" t="s">
        <v>505</v>
      </c>
      <c r="H500" s="3">
        <v>150004</v>
      </c>
      <c r="I500" s="3">
        <v>1360</v>
      </c>
      <c r="J500" s="15">
        <v>380.8</v>
      </c>
      <c r="K500" s="3">
        <v>21343</v>
      </c>
      <c r="L500" s="19">
        <v>83327</v>
      </c>
      <c r="M500" s="19">
        <v>50506</v>
      </c>
      <c r="N500" s="19">
        <v>42961</v>
      </c>
      <c r="O500" s="19">
        <v>30181</v>
      </c>
      <c r="P500" s="14" t="s">
        <v>515</v>
      </c>
      <c r="Q500" s="14" t="s">
        <v>523</v>
      </c>
      <c r="R500" s="16" t="s">
        <v>513</v>
      </c>
    </row>
    <row r="501" spans="1:18" x14ac:dyDescent="0.3">
      <c r="A501" s="5">
        <v>45160</v>
      </c>
      <c r="B501" s="14" t="s">
        <v>541</v>
      </c>
      <c r="C501" s="14" t="s">
        <v>542</v>
      </c>
      <c r="D501" s="3" t="s">
        <v>545</v>
      </c>
      <c r="E501" s="3" t="s">
        <v>550</v>
      </c>
      <c r="F501" s="3" t="s">
        <v>562</v>
      </c>
      <c r="G501" s="3" t="s">
        <v>505</v>
      </c>
      <c r="H501" s="3">
        <v>1655</v>
      </c>
      <c r="I501" s="3">
        <v>16</v>
      </c>
      <c r="J501" s="15">
        <v>4.4800000000000004</v>
      </c>
      <c r="K501" s="3">
        <v>132</v>
      </c>
      <c r="L501" s="19">
        <v>997</v>
      </c>
      <c r="M501" s="19">
        <v>464</v>
      </c>
      <c r="N501" s="19">
        <v>380</v>
      </c>
      <c r="O501" s="19">
        <v>282</v>
      </c>
      <c r="P501" s="14" t="s">
        <v>515</v>
      </c>
      <c r="Q501" s="14" t="s">
        <v>523</v>
      </c>
      <c r="R501" s="16" t="s">
        <v>513</v>
      </c>
    </row>
    <row r="502" spans="1:18" x14ac:dyDescent="0.3">
      <c r="A502" s="5">
        <v>45160</v>
      </c>
      <c r="B502" s="14" t="s">
        <v>541</v>
      </c>
      <c r="C502" s="14" t="s">
        <v>542</v>
      </c>
      <c r="D502" s="3" t="s">
        <v>545</v>
      </c>
      <c r="E502" s="3" t="s">
        <v>546</v>
      </c>
      <c r="F502" s="3" t="s">
        <v>562</v>
      </c>
      <c r="G502" s="3" t="s">
        <v>505</v>
      </c>
      <c r="H502" s="3">
        <v>4710</v>
      </c>
      <c r="I502" s="3">
        <v>22</v>
      </c>
      <c r="J502" s="15">
        <v>6.16</v>
      </c>
      <c r="K502" s="3">
        <v>483</v>
      </c>
      <c r="L502" s="19">
        <v>1688</v>
      </c>
      <c r="M502" s="19">
        <v>959</v>
      </c>
      <c r="N502" s="19">
        <v>812</v>
      </c>
      <c r="O502" s="19">
        <v>592</v>
      </c>
      <c r="P502" s="14" t="s">
        <v>515</v>
      </c>
      <c r="Q502" s="14" t="s">
        <v>523</v>
      </c>
      <c r="R502" s="16" t="s">
        <v>513</v>
      </c>
    </row>
    <row r="503" spans="1:18" x14ac:dyDescent="0.3">
      <c r="A503" s="5">
        <v>45160</v>
      </c>
      <c r="B503" s="14" t="s">
        <v>541</v>
      </c>
      <c r="C503" s="14" t="s">
        <v>542</v>
      </c>
      <c r="D503" s="3" t="s">
        <v>545</v>
      </c>
      <c r="E503" s="3" t="s">
        <v>544</v>
      </c>
      <c r="F503" s="3" t="s">
        <v>563</v>
      </c>
      <c r="G503" s="3" t="s">
        <v>499</v>
      </c>
      <c r="H503" s="3">
        <v>130807</v>
      </c>
      <c r="I503" s="3">
        <v>915</v>
      </c>
      <c r="J503" s="15">
        <v>256.20000000000005</v>
      </c>
      <c r="K503" s="3">
        <v>2740</v>
      </c>
      <c r="L503" s="19">
        <v>86869</v>
      </c>
      <c r="M503" s="19">
        <v>42473</v>
      </c>
      <c r="N503" s="19">
        <v>31106</v>
      </c>
      <c r="O503" s="19">
        <v>19804</v>
      </c>
      <c r="P503" s="14" t="s">
        <v>515</v>
      </c>
      <c r="Q503" s="14" t="s">
        <v>523</v>
      </c>
      <c r="R503" s="16" t="s">
        <v>513</v>
      </c>
    </row>
    <row r="504" spans="1:18" x14ac:dyDescent="0.3">
      <c r="A504" s="5">
        <v>45160</v>
      </c>
      <c r="B504" s="14" t="s">
        <v>541</v>
      </c>
      <c r="C504" s="14" t="s">
        <v>542</v>
      </c>
      <c r="D504" s="3" t="s">
        <v>545</v>
      </c>
      <c r="E504" s="3" t="s">
        <v>550</v>
      </c>
      <c r="F504" s="3" t="s">
        <v>563</v>
      </c>
      <c r="G504" s="3" t="s">
        <v>499</v>
      </c>
      <c r="H504" s="3">
        <v>967</v>
      </c>
      <c r="I504" s="3">
        <v>9</v>
      </c>
      <c r="J504" s="15">
        <v>2.5200000000000005</v>
      </c>
      <c r="K504" s="3">
        <v>98</v>
      </c>
      <c r="L504" s="19">
        <v>579</v>
      </c>
      <c r="M504" s="19">
        <v>276</v>
      </c>
      <c r="N504" s="19">
        <v>191</v>
      </c>
      <c r="O504" s="19">
        <v>131</v>
      </c>
      <c r="P504" s="14" t="s">
        <v>515</v>
      </c>
      <c r="Q504" s="14" t="s">
        <v>523</v>
      </c>
      <c r="R504" s="16" t="s">
        <v>513</v>
      </c>
    </row>
    <row r="505" spans="1:18" x14ac:dyDescent="0.3">
      <c r="A505" s="5">
        <v>45160</v>
      </c>
      <c r="B505" s="14" t="s">
        <v>541</v>
      </c>
      <c r="C505" s="14" t="s">
        <v>542</v>
      </c>
      <c r="D505" s="3" t="s">
        <v>545</v>
      </c>
      <c r="E505" s="3" t="s">
        <v>546</v>
      </c>
      <c r="F505" s="3" t="s">
        <v>563</v>
      </c>
      <c r="G505" s="3" t="s">
        <v>499</v>
      </c>
      <c r="H505" s="3">
        <v>2790</v>
      </c>
      <c r="I505" s="3">
        <v>13</v>
      </c>
      <c r="J505" s="15">
        <v>3.6400000000000006</v>
      </c>
      <c r="K505" s="3">
        <v>160</v>
      </c>
      <c r="L505" s="19">
        <v>1540</v>
      </c>
      <c r="M505" s="19">
        <v>662</v>
      </c>
      <c r="N505" s="19">
        <v>472</v>
      </c>
      <c r="O505" s="19">
        <v>309</v>
      </c>
      <c r="P505" s="14" t="s">
        <v>515</v>
      </c>
      <c r="Q505" s="14" t="s">
        <v>523</v>
      </c>
      <c r="R505" s="16" t="s">
        <v>513</v>
      </c>
    </row>
    <row r="506" spans="1:18" x14ac:dyDescent="0.3">
      <c r="A506" s="5">
        <v>45160</v>
      </c>
      <c r="B506" s="14" t="s">
        <v>541</v>
      </c>
      <c r="C506" s="14" t="s">
        <v>542</v>
      </c>
      <c r="D506" s="3" t="s">
        <v>545</v>
      </c>
      <c r="E506" s="3" t="s">
        <v>544</v>
      </c>
      <c r="F506" s="3" t="s">
        <v>564</v>
      </c>
      <c r="G506" s="3" t="s">
        <v>506</v>
      </c>
      <c r="H506" s="3">
        <v>46331</v>
      </c>
      <c r="I506" s="3">
        <v>384</v>
      </c>
      <c r="J506" s="15">
        <v>107.52000000000001</v>
      </c>
      <c r="K506" s="3">
        <v>2956</v>
      </c>
      <c r="L506" s="19">
        <v>33748</v>
      </c>
      <c r="M506" s="19">
        <v>22081</v>
      </c>
      <c r="N506" s="19">
        <v>18199</v>
      </c>
      <c r="O506" s="19">
        <v>12644</v>
      </c>
      <c r="P506" s="14" t="s">
        <v>515</v>
      </c>
      <c r="Q506" s="14" t="s">
        <v>523</v>
      </c>
      <c r="R506" s="16" t="s">
        <v>513</v>
      </c>
    </row>
    <row r="507" spans="1:18" x14ac:dyDescent="0.3">
      <c r="A507" s="5">
        <v>45160</v>
      </c>
      <c r="B507" s="14" t="s">
        <v>541</v>
      </c>
      <c r="C507" s="14" t="s">
        <v>542</v>
      </c>
      <c r="D507" s="3" t="s">
        <v>545</v>
      </c>
      <c r="E507" s="3" t="s">
        <v>550</v>
      </c>
      <c r="F507" s="3" t="s">
        <v>564</v>
      </c>
      <c r="G507" s="3" t="s">
        <v>506</v>
      </c>
      <c r="H507" s="3">
        <v>781</v>
      </c>
      <c r="I507" s="3">
        <v>5</v>
      </c>
      <c r="J507" s="15">
        <v>1.4000000000000001</v>
      </c>
      <c r="K507" s="3">
        <v>90</v>
      </c>
      <c r="L507" s="19">
        <v>578</v>
      </c>
      <c r="M507" s="19">
        <v>337</v>
      </c>
      <c r="N507" s="19">
        <v>260</v>
      </c>
      <c r="O507" s="19">
        <v>174</v>
      </c>
      <c r="P507" s="14" t="s">
        <v>515</v>
      </c>
      <c r="Q507" s="14" t="s">
        <v>523</v>
      </c>
      <c r="R507" s="16" t="s">
        <v>513</v>
      </c>
    </row>
    <row r="508" spans="1:18" x14ac:dyDescent="0.3">
      <c r="A508" s="5">
        <v>45160</v>
      </c>
      <c r="B508" s="14" t="s">
        <v>541</v>
      </c>
      <c r="C508" s="14" t="s">
        <v>542</v>
      </c>
      <c r="D508" s="3" t="s">
        <v>545</v>
      </c>
      <c r="E508" s="3" t="s">
        <v>546</v>
      </c>
      <c r="F508" s="3" t="s">
        <v>564</v>
      </c>
      <c r="G508" s="3" t="s">
        <v>506</v>
      </c>
      <c r="H508" s="3">
        <v>2458</v>
      </c>
      <c r="I508" s="3">
        <v>11</v>
      </c>
      <c r="J508" s="15">
        <v>3.08</v>
      </c>
      <c r="K508" s="3">
        <v>340</v>
      </c>
      <c r="L508" s="19">
        <v>817</v>
      </c>
      <c r="M508" s="19">
        <v>532</v>
      </c>
      <c r="N508" s="19">
        <v>473</v>
      </c>
      <c r="O508" s="19">
        <v>332</v>
      </c>
      <c r="P508" s="14" t="s">
        <v>515</v>
      </c>
      <c r="Q508" s="14" t="s">
        <v>523</v>
      </c>
      <c r="R508" s="16" t="s">
        <v>513</v>
      </c>
    </row>
    <row r="509" spans="1:18" x14ac:dyDescent="0.3">
      <c r="A509" s="5">
        <v>45160</v>
      </c>
      <c r="B509" s="14" t="s">
        <v>541</v>
      </c>
      <c r="C509" s="14" t="s">
        <v>542</v>
      </c>
      <c r="D509" s="3" t="s">
        <v>545</v>
      </c>
      <c r="E509" s="3" t="s">
        <v>544</v>
      </c>
      <c r="F509" s="3" t="s">
        <v>565</v>
      </c>
      <c r="G509" s="3" t="s">
        <v>507</v>
      </c>
      <c r="H509" s="3">
        <v>38373</v>
      </c>
      <c r="I509" s="3">
        <v>284</v>
      </c>
      <c r="J509" s="15">
        <v>79.52000000000001</v>
      </c>
      <c r="K509" s="3">
        <v>3288</v>
      </c>
      <c r="L509" s="19">
        <v>21378</v>
      </c>
      <c r="M509" s="19">
        <v>11090</v>
      </c>
      <c r="N509" s="19">
        <v>8488</v>
      </c>
      <c r="O509" s="19">
        <v>5096</v>
      </c>
      <c r="P509" s="14" t="s">
        <v>515</v>
      </c>
      <c r="Q509" s="14" t="s">
        <v>523</v>
      </c>
      <c r="R509" s="16" t="s">
        <v>513</v>
      </c>
    </row>
    <row r="510" spans="1:18" x14ac:dyDescent="0.3">
      <c r="A510" s="5">
        <v>45160</v>
      </c>
      <c r="B510" s="14" t="s">
        <v>541</v>
      </c>
      <c r="C510" s="14" t="s">
        <v>542</v>
      </c>
      <c r="D510" s="3" t="s">
        <v>545</v>
      </c>
      <c r="E510" s="3" t="s">
        <v>550</v>
      </c>
      <c r="F510" s="3" t="s">
        <v>565</v>
      </c>
      <c r="G510" s="3" t="s">
        <v>507</v>
      </c>
      <c r="H510" s="3">
        <v>1025</v>
      </c>
      <c r="I510" s="3">
        <v>5</v>
      </c>
      <c r="J510" s="15">
        <v>1.4000000000000001</v>
      </c>
      <c r="K510" s="3">
        <v>89</v>
      </c>
      <c r="L510" s="19">
        <v>563</v>
      </c>
      <c r="M510" s="19">
        <v>247</v>
      </c>
      <c r="N510" s="19">
        <v>178</v>
      </c>
      <c r="O510" s="19">
        <v>111</v>
      </c>
      <c r="P510" s="14" t="s">
        <v>515</v>
      </c>
      <c r="Q510" s="14" t="s">
        <v>523</v>
      </c>
      <c r="R510" s="16" t="s">
        <v>513</v>
      </c>
    </row>
    <row r="511" spans="1:18" x14ac:dyDescent="0.3">
      <c r="A511" s="5">
        <v>45160</v>
      </c>
      <c r="B511" s="14" t="s">
        <v>541</v>
      </c>
      <c r="C511" s="14" t="s">
        <v>542</v>
      </c>
      <c r="D511" s="3" t="s">
        <v>545</v>
      </c>
      <c r="E511" s="3" t="s">
        <v>546</v>
      </c>
      <c r="F511" s="3" t="s">
        <v>565</v>
      </c>
      <c r="G511" s="3" t="s">
        <v>507</v>
      </c>
      <c r="H511" s="3">
        <v>2712</v>
      </c>
      <c r="I511" s="3">
        <v>34</v>
      </c>
      <c r="J511" s="15">
        <v>9.5200000000000014</v>
      </c>
      <c r="K511" s="3">
        <v>248</v>
      </c>
      <c r="L511" s="19">
        <v>1264</v>
      </c>
      <c r="M511" s="19">
        <v>818</v>
      </c>
      <c r="N511" s="19">
        <v>689</v>
      </c>
      <c r="O511" s="19">
        <v>530</v>
      </c>
      <c r="P511" s="14" t="s">
        <v>515</v>
      </c>
      <c r="Q511" s="14" t="s">
        <v>523</v>
      </c>
      <c r="R511" s="16" t="s">
        <v>513</v>
      </c>
    </row>
    <row r="512" spans="1:18" x14ac:dyDescent="0.3">
      <c r="A512" s="5">
        <v>45160</v>
      </c>
      <c r="B512" s="14" t="s">
        <v>541</v>
      </c>
      <c r="C512" s="14" t="s">
        <v>542</v>
      </c>
      <c r="D512" s="3" t="s">
        <v>545</v>
      </c>
      <c r="E512" s="3" t="s">
        <v>544</v>
      </c>
      <c r="F512" s="3" t="s">
        <v>566</v>
      </c>
      <c r="G512" s="3" t="s">
        <v>503</v>
      </c>
      <c r="H512" s="3">
        <v>11050</v>
      </c>
      <c r="I512" s="3">
        <v>64</v>
      </c>
      <c r="J512" s="15">
        <v>17.920000000000002</v>
      </c>
      <c r="K512" s="3">
        <v>673</v>
      </c>
      <c r="L512" s="19">
        <v>5605</v>
      </c>
      <c r="M512" s="19">
        <v>3081</v>
      </c>
      <c r="N512" s="19">
        <v>2341</v>
      </c>
      <c r="O512" s="19">
        <v>1546</v>
      </c>
      <c r="P512" s="14" t="s">
        <v>515</v>
      </c>
      <c r="Q512" s="14" t="s">
        <v>523</v>
      </c>
      <c r="R512" s="16" t="s">
        <v>513</v>
      </c>
    </row>
    <row r="513" spans="1:18" x14ac:dyDescent="0.3">
      <c r="A513" s="5">
        <v>45160</v>
      </c>
      <c r="B513" s="14" t="s">
        <v>541</v>
      </c>
      <c r="C513" s="14" t="s">
        <v>542</v>
      </c>
      <c r="D513" s="3" t="s">
        <v>545</v>
      </c>
      <c r="E513" s="3" t="s">
        <v>550</v>
      </c>
      <c r="F513" s="3" t="s">
        <v>566</v>
      </c>
      <c r="G513" s="3" t="s">
        <v>503</v>
      </c>
      <c r="H513" s="3">
        <v>364</v>
      </c>
      <c r="I513" s="3">
        <v>0</v>
      </c>
      <c r="J513" s="15">
        <v>0</v>
      </c>
      <c r="K513" s="3">
        <v>19</v>
      </c>
      <c r="L513" s="19">
        <v>258</v>
      </c>
      <c r="M513" s="19">
        <v>103</v>
      </c>
      <c r="N513" s="19">
        <v>86</v>
      </c>
      <c r="O513" s="19">
        <v>63</v>
      </c>
      <c r="P513" s="14" t="s">
        <v>515</v>
      </c>
      <c r="Q513" s="14" t="s">
        <v>523</v>
      </c>
      <c r="R513" s="16" t="s">
        <v>513</v>
      </c>
    </row>
    <row r="514" spans="1:18" x14ac:dyDescent="0.3">
      <c r="A514" s="5">
        <v>45160</v>
      </c>
      <c r="B514" s="14" t="s">
        <v>541</v>
      </c>
      <c r="C514" s="14" t="s">
        <v>542</v>
      </c>
      <c r="D514" s="3" t="s">
        <v>545</v>
      </c>
      <c r="E514" s="3" t="s">
        <v>546</v>
      </c>
      <c r="F514" s="3" t="s">
        <v>566</v>
      </c>
      <c r="G514" s="3" t="s">
        <v>503</v>
      </c>
      <c r="H514" s="3">
        <v>844</v>
      </c>
      <c r="I514" s="3">
        <v>17</v>
      </c>
      <c r="J514" s="15">
        <v>4.7600000000000007</v>
      </c>
      <c r="K514" s="3">
        <v>124</v>
      </c>
      <c r="L514" s="19">
        <v>654</v>
      </c>
      <c r="M514" s="19">
        <v>325</v>
      </c>
      <c r="N514" s="19">
        <v>247</v>
      </c>
      <c r="O514" s="19">
        <v>172</v>
      </c>
      <c r="P514" s="14" t="s">
        <v>515</v>
      </c>
      <c r="Q514" s="14" t="s">
        <v>523</v>
      </c>
      <c r="R514" s="16" t="s">
        <v>513</v>
      </c>
    </row>
    <row r="515" spans="1:18" x14ac:dyDescent="0.3">
      <c r="A515" s="5">
        <v>45160</v>
      </c>
      <c r="B515" s="14" t="s">
        <v>541</v>
      </c>
      <c r="C515" s="14" t="s">
        <v>542</v>
      </c>
      <c r="D515" s="3" t="s">
        <v>547</v>
      </c>
      <c r="E515" s="3" t="s">
        <v>544</v>
      </c>
      <c r="F515" s="3" t="s">
        <v>567</v>
      </c>
      <c r="G515" s="3" t="s">
        <v>498</v>
      </c>
      <c r="H515" s="3">
        <v>7316</v>
      </c>
      <c r="I515" s="3">
        <v>67</v>
      </c>
      <c r="J515" s="15">
        <v>18.760000000000002</v>
      </c>
      <c r="K515" s="3">
        <v>219</v>
      </c>
      <c r="L515" s="19">
        <v>6584</v>
      </c>
      <c r="M515" s="19">
        <v>3674</v>
      </c>
      <c r="N515" s="19">
        <v>2789</v>
      </c>
      <c r="O515" s="19">
        <v>2034</v>
      </c>
      <c r="P515" s="14" t="s">
        <v>521</v>
      </c>
      <c r="Q515" s="14" t="s">
        <v>523</v>
      </c>
      <c r="R515" s="16" t="s">
        <v>514</v>
      </c>
    </row>
    <row r="516" spans="1:18" x14ac:dyDescent="0.3">
      <c r="A516" s="5">
        <v>45160</v>
      </c>
      <c r="B516" s="14" t="s">
        <v>541</v>
      </c>
      <c r="C516" s="14" t="s">
        <v>542</v>
      </c>
      <c r="D516" s="3" t="s">
        <v>547</v>
      </c>
      <c r="E516" s="3" t="s">
        <v>550</v>
      </c>
      <c r="F516" s="3" t="s">
        <v>567</v>
      </c>
      <c r="G516" s="3" t="s">
        <v>498</v>
      </c>
      <c r="H516" s="3">
        <v>851</v>
      </c>
      <c r="I516" s="3">
        <v>10</v>
      </c>
      <c r="J516" s="15">
        <v>2.8000000000000003</v>
      </c>
      <c r="K516" s="3">
        <v>19</v>
      </c>
      <c r="L516" s="19">
        <v>686</v>
      </c>
      <c r="M516" s="19">
        <v>437</v>
      </c>
      <c r="N516" s="19">
        <v>307</v>
      </c>
      <c r="O516" s="19">
        <v>201</v>
      </c>
      <c r="P516" s="14" t="s">
        <v>521</v>
      </c>
      <c r="Q516" s="14" t="s">
        <v>523</v>
      </c>
      <c r="R516" s="16" t="s">
        <v>514</v>
      </c>
    </row>
    <row r="517" spans="1:18" x14ac:dyDescent="0.3">
      <c r="A517" s="5">
        <v>45160</v>
      </c>
      <c r="B517" s="14" t="s">
        <v>541</v>
      </c>
      <c r="C517" s="14" t="s">
        <v>542</v>
      </c>
      <c r="D517" s="3" t="s">
        <v>547</v>
      </c>
      <c r="E517" s="3" t="s">
        <v>546</v>
      </c>
      <c r="F517" s="3" t="s">
        <v>567</v>
      </c>
      <c r="G517" s="3" t="s">
        <v>498</v>
      </c>
      <c r="H517" s="3">
        <v>2358</v>
      </c>
      <c r="I517" s="3">
        <v>15</v>
      </c>
      <c r="J517" s="15">
        <v>4.2</v>
      </c>
      <c r="K517" s="3">
        <v>227</v>
      </c>
      <c r="L517" s="19">
        <v>2008</v>
      </c>
      <c r="M517" s="19">
        <v>1078</v>
      </c>
      <c r="N517" s="19">
        <v>794</v>
      </c>
      <c r="O517" s="19">
        <v>673</v>
      </c>
      <c r="P517" s="14" t="s">
        <v>521</v>
      </c>
      <c r="Q517" s="14" t="s">
        <v>523</v>
      </c>
      <c r="R517" s="16" t="s">
        <v>514</v>
      </c>
    </row>
    <row r="518" spans="1:18" x14ac:dyDescent="0.3">
      <c r="A518" s="5">
        <v>45160</v>
      </c>
      <c r="B518" s="14" t="s">
        <v>541</v>
      </c>
      <c r="C518" s="14" t="s">
        <v>542</v>
      </c>
      <c r="D518" s="3" t="s">
        <v>547</v>
      </c>
      <c r="E518" s="3" t="s">
        <v>544</v>
      </c>
      <c r="F518" s="3" t="s">
        <v>568</v>
      </c>
      <c r="G518" s="3" t="s">
        <v>500</v>
      </c>
      <c r="H518" s="3">
        <v>2185</v>
      </c>
      <c r="I518" s="3">
        <v>25</v>
      </c>
      <c r="J518" s="15">
        <v>7.0000000000000009</v>
      </c>
      <c r="K518" s="3">
        <v>234</v>
      </c>
      <c r="L518" s="19">
        <v>1550</v>
      </c>
      <c r="M518" s="19">
        <v>737</v>
      </c>
      <c r="N518" s="19">
        <v>574</v>
      </c>
      <c r="O518" s="19">
        <v>422</v>
      </c>
      <c r="P518" s="14" t="s">
        <v>521</v>
      </c>
      <c r="Q518" s="14" t="s">
        <v>523</v>
      </c>
      <c r="R518" s="16" t="s">
        <v>514</v>
      </c>
    </row>
    <row r="519" spans="1:18" x14ac:dyDescent="0.3">
      <c r="A519" s="5">
        <v>45160</v>
      </c>
      <c r="B519" s="14" t="s">
        <v>541</v>
      </c>
      <c r="C519" s="14" t="s">
        <v>542</v>
      </c>
      <c r="D519" s="3" t="s">
        <v>547</v>
      </c>
      <c r="E519" s="3" t="s">
        <v>550</v>
      </c>
      <c r="F519" s="3" t="s">
        <v>568</v>
      </c>
      <c r="G519" s="3" t="s">
        <v>500</v>
      </c>
      <c r="H519" s="3">
        <v>416</v>
      </c>
      <c r="I519" s="3">
        <v>5</v>
      </c>
      <c r="J519" s="15">
        <v>1.4000000000000001</v>
      </c>
      <c r="K519" s="3">
        <v>40</v>
      </c>
      <c r="L519" s="19">
        <v>354</v>
      </c>
      <c r="M519" s="19">
        <v>169</v>
      </c>
      <c r="N519" s="19">
        <v>125</v>
      </c>
      <c r="O519" s="19">
        <v>92</v>
      </c>
      <c r="P519" s="14" t="s">
        <v>521</v>
      </c>
      <c r="Q519" s="14" t="s">
        <v>523</v>
      </c>
      <c r="R519" s="16" t="s">
        <v>514</v>
      </c>
    </row>
    <row r="520" spans="1:18" x14ac:dyDescent="0.3">
      <c r="A520" s="5">
        <v>45160</v>
      </c>
      <c r="B520" s="14" t="s">
        <v>541</v>
      </c>
      <c r="C520" s="14" t="s">
        <v>542</v>
      </c>
      <c r="D520" s="3" t="s">
        <v>547</v>
      </c>
      <c r="E520" s="3" t="s">
        <v>546</v>
      </c>
      <c r="F520" s="3" t="s">
        <v>568</v>
      </c>
      <c r="G520" s="3" t="s">
        <v>500</v>
      </c>
      <c r="H520" s="3">
        <v>1590</v>
      </c>
      <c r="I520" s="3">
        <v>31</v>
      </c>
      <c r="J520" s="15">
        <v>8.6800000000000015</v>
      </c>
      <c r="K520" s="3">
        <v>230</v>
      </c>
      <c r="L520" s="19">
        <v>1169</v>
      </c>
      <c r="M520" s="19">
        <v>515</v>
      </c>
      <c r="N520" s="19">
        <v>387</v>
      </c>
      <c r="O520" s="19">
        <v>259</v>
      </c>
      <c r="P520" s="14" t="s">
        <v>521</v>
      </c>
      <c r="Q520" s="14" t="s">
        <v>523</v>
      </c>
      <c r="R520" s="16" t="s">
        <v>514</v>
      </c>
    </row>
    <row r="521" spans="1:18" x14ac:dyDescent="0.3">
      <c r="A521" s="5">
        <v>45160</v>
      </c>
      <c r="B521" s="14" t="s">
        <v>541</v>
      </c>
      <c r="C521" s="14" t="s">
        <v>542</v>
      </c>
      <c r="D521" s="3" t="s">
        <v>547</v>
      </c>
      <c r="E521" s="3" t="s">
        <v>544</v>
      </c>
      <c r="F521" s="3" t="s">
        <v>569</v>
      </c>
      <c r="G521" s="3" t="s">
        <v>506</v>
      </c>
      <c r="H521" s="3">
        <v>2388</v>
      </c>
      <c r="I521" s="3">
        <v>16</v>
      </c>
      <c r="J521" s="15">
        <v>4.4800000000000004</v>
      </c>
      <c r="K521" s="3">
        <v>96</v>
      </c>
      <c r="L521" s="19">
        <v>2131</v>
      </c>
      <c r="M521" s="19">
        <v>1068</v>
      </c>
      <c r="N521" s="19">
        <v>823</v>
      </c>
      <c r="O521" s="19">
        <v>531</v>
      </c>
      <c r="P521" s="14" t="s">
        <v>521</v>
      </c>
      <c r="Q521" s="14" t="s">
        <v>523</v>
      </c>
      <c r="R521" s="16" t="s">
        <v>514</v>
      </c>
    </row>
    <row r="522" spans="1:18" x14ac:dyDescent="0.3">
      <c r="A522" s="5">
        <v>45160</v>
      </c>
      <c r="B522" s="14" t="s">
        <v>541</v>
      </c>
      <c r="C522" s="14" t="s">
        <v>542</v>
      </c>
      <c r="D522" s="3" t="s">
        <v>547</v>
      </c>
      <c r="E522" s="3" t="s">
        <v>550</v>
      </c>
      <c r="F522" s="3" t="s">
        <v>569</v>
      </c>
      <c r="G522" s="3" t="s">
        <v>506</v>
      </c>
      <c r="H522" s="3">
        <v>339</v>
      </c>
      <c r="I522" s="3">
        <v>3</v>
      </c>
      <c r="J522" s="15">
        <v>0.84000000000000008</v>
      </c>
      <c r="K522" s="3">
        <v>26</v>
      </c>
      <c r="L522" s="19">
        <v>169</v>
      </c>
      <c r="M522" s="19">
        <v>104</v>
      </c>
      <c r="N522" s="19">
        <v>90</v>
      </c>
      <c r="O522" s="19">
        <v>63</v>
      </c>
      <c r="P522" s="14" t="s">
        <v>521</v>
      </c>
      <c r="Q522" s="14" t="s">
        <v>523</v>
      </c>
      <c r="R522" s="16" t="s">
        <v>514</v>
      </c>
    </row>
    <row r="523" spans="1:18" x14ac:dyDescent="0.3">
      <c r="A523" s="5">
        <v>45160</v>
      </c>
      <c r="B523" s="14" t="s">
        <v>541</v>
      </c>
      <c r="C523" s="14" t="s">
        <v>542</v>
      </c>
      <c r="D523" s="3" t="s">
        <v>547</v>
      </c>
      <c r="E523" s="3" t="s">
        <v>546</v>
      </c>
      <c r="F523" s="3" t="s">
        <v>569</v>
      </c>
      <c r="G523" s="3" t="s">
        <v>506</v>
      </c>
      <c r="H523" s="3">
        <v>1837</v>
      </c>
      <c r="I523" s="3">
        <v>30</v>
      </c>
      <c r="J523" s="15">
        <v>8.4</v>
      </c>
      <c r="K523" s="3">
        <v>146</v>
      </c>
      <c r="L523" s="19">
        <v>1158</v>
      </c>
      <c r="M523" s="19">
        <v>637</v>
      </c>
      <c r="N523" s="19">
        <v>501</v>
      </c>
      <c r="O523" s="19">
        <v>362</v>
      </c>
      <c r="P523" s="14" t="s">
        <v>521</v>
      </c>
      <c r="Q523" s="14" t="s">
        <v>523</v>
      </c>
      <c r="R523" s="16" t="s">
        <v>514</v>
      </c>
    </row>
    <row r="524" spans="1:18" x14ac:dyDescent="0.3">
      <c r="A524" s="5">
        <v>45160</v>
      </c>
      <c r="B524" s="14" t="s">
        <v>541</v>
      </c>
      <c r="C524" s="14" t="s">
        <v>542</v>
      </c>
      <c r="D524" s="3" t="s">
        <v>547</v>
      </c>
      <c r="E524" s="3" t="s">
        <v>544</v>
      </c>
      <c r="F524" s="3" t="s">
        <v>570</v>
      </c>
      <c r="G524" s="3" t="s">
        <v>504</v>
      </c>
      <c r="H524" s="3">
        <v>1292</v>
      </c>
      <c r="I524" s="3">
        <v>8</v>
      </c>
      <c r="J524" s="15">
        <v>2.2400000000000002</v>
      </c>
      <c r="K524" s="3">
        <v>47</v>
      </c>
      <c r="L524" s="19">
        <v>725</v>
      </c>
      <c r="M524" s="19">
        <v>289</v>
      </c>
      <c r="N524" s="19">
        <v>209</v>
      </c>
      <c r="O524" s="19">
        <v>158</v>
      </c>
      <c r="P524" s="14" t="s">
        <v>521</v>
      </c>
      <c r="Q524" s="14" t="s">
        <v>523</v>
      </c>
      <c r="R524" s="16" t="s">
        <v>514</v>
      </c>
    </row>
    <row r="525" spans="1:18" x14ac:dyDescent="0.3">
      <c r="A525" s="5">
        <v>45160</v>
      </c>
      <c r="B525" s="14" t="s">
        <v>541</v>
      </c>
      <c r="C525" s="14" t="s">
        <v>542</v>
      </c>
      <c r="D525" s="3" t="s">
        <v>547</v>
      </c>
      <c r="E525" s="3" t="s">
        <v>550</v>
      </c>
      <c r="F525" s="3" t="s">
        <v>570</v>
      </c>
      <c r="G525" s="3" t="s">
        <v>504</v>
      </c>
      <c r="H525" s="3">
        <v>285</v>
      </c>
      <c r="I525" s="3">
        <v>3</v>
      </c>
      <c r="J525" s="15">
        <v>0.84000000000000008</v>
      </c>
      <c r="K525" s="3">
        <v>21</v>
      </c>
      <c r="L525" s="19">
        <v>147</v>
      </c>
      <c r="M525" s="19">
        <v>69</v>
      </c>
      <c r="N525" s="19">
        <v>52</v>
      </c>
      <c r="O525" s="19">
        <v>38</v>
      </c>
      <c r="P525" s="14" t="s">
        <v>521</v>
      </c>
      <c r="Q525" s="14" t="s">
        <v>523</v>
      </c>
      <c r="R525" s="16" t="s">
        <v>514</v>
      </c>
    </row>
    <row r="526" spans="1:18" x14ac:dyDescent="0.3">
      <c r="A526" s="5">
        <v>45160</v>
      </c>
      <c r="B526" s="14" t="s">
        <v>541</v>
      </c>
      <c r="C526" s="14" t="s">
        <v>542</v>
      </c>
      <c r="D526" s="3" t="s">
        <v>547</v>
      </c>
      <c r="E526" s="3" t="s">
        <v>546</v>
      </c>
      <c r="F526" s="3" t="s">
        <v>570</v>
      </c>
      <c r="G526" s="3" t="s">
        <v>504</v>
      </c>
      <c r="H526" s="3">
        <v>631</v>
      </c>
      <c r="I526" s="3">
        <v>12</v>
      </c>
      <c r="J526" s="15">
        <v>3.3600000000000003</v>
      </c>
      <c r="K526" s="3">
        <v>46</v>
      </c>
      <c r="L526" s="19">
        <v>393</v>
      </c>
      <c r="M526" s="19">
        <v>152</v>
      </c>
      <c r="N526" s="19">
        <v>111</v>
      </c>
      <c r="O526" s="19">
        <v>95</v>
      </c>
      <c r="P526" s="14" t="s">
        <v>521</v>
      </c>
      <c r="Q526" s="14" t="s">
        <v>523</v>
      </c>
      <c r="R526" s="16" t="s">
        <v>514</v>
      </c>
    </row>
    <row r="527" spans="1:18" x14ac:dyDescent="0.3">
      <c r="A527" s="5">
        <v>45160</v>
      </c>
      <c r="B527" s="14" t="s">
        <v>541</v>
      </c>
      <c r="C527" s="14" t="s">
        <v>542</v>
      </c>
      <c r="D527" s="3" t="s">
        <v>547</v>
      </c>
      <c r="E527" s="3" t="s">
        <v>544</v>
      </c>
      <c r="F527" s="3" t="s">
        <v>571</v>
      </c>
      <c r="G527" s="3" t="s">
        <v>499</v>
      </c>
      <c r="H527" s="3">
        <v>3118</v>
      </c>
      <c r="I527" s="3">
        <v>26</v>
      </c>
      <c r="J527" s="15">
        <v>7.2800000000000011</v>
      </c>
      <c r="K527" s="3">
        <v>464</v>
      </c>
      <c r="L527" s="19">
        <v>2892</v>
      </c>
      <c r="M527" s="19">
        <v>1469</v>
      </c>
      <c r="N527" s="19">
        <v>1096</v>
      </c>
      <c r="O527" s="19">
        <v>764</v>
      </c>
      <c r="P527" s="14" t="s">
        <v>521</v>
      </c>
      <c r="Q527" s="14" t="s">
        <v>523</v>
      </c>
      <c r="R527" s="16" t="s">
        <v>514</v>
      </c>
    </row>
    <row r="528" spans="1:18" x14ac:dyDescent="0.3">
      <c r="A528" s="5">
        <v>45160</v>
      </c>
      <c r="B528" s="14" t="s">
        <v>541</v>
      </c>
      <c r="C528" s="14" t="s">
        <v>542</v>
      </c>
      <c r="D528" s="3" t="s">
        <v>547</v>
      </c>
      <c r="E528" s="3" t="s">
        <v>550</v>
      </c>
      <c r="F528" s="3" t="s">
        <v>571</v>
      </c>
      <c r="G528" s="3" t="s">
        <v>499</v>
      </c>
      <c r="H528" s="3">
        <v>248</v>
      </c>
      <c r="I528" s="3">
        <v>2</v>
      </c>
      <c r="J528" s="15">
        <v>0.56000000000000005</v>
      </c>
      <c r="K528" s="3">
        <v>46</v>
      </c>
      <c r="L528" s="19">
        <v>221</v>
      </c>
      <c r="M528" s="19">
        <v>140</v>
      </c>
      <c r="N528" s="19">
        <v>106</v>
      </c>
      <c r="O528" s="19">
        <v>81</v>
      </c>
      <c r="P528" s="14" t="s">
        <v>521</v>
      </c>
      <c r="Q528" s="14" t="s">
        <v>523</v>
      </c>
      <c r="R528" s="16" t="s">
        <v>514</v>
      </c>
    </row>
    <row r="529" spans="1:18" x14ac:dyDescent="0.3">
      <c r="A529" s="5">
        <v>45160</v>
      </c>
      <c r="B529" s="14" t="s">
        <v>541</v>
      </c>
      <c r="C529" s="14" t="s">
        <v>542</v>
      </c>
      <c r="D529" s="3" t="s">
        <v>547</v>
      </c>
      <c r="E529" s="3" t="s">
        <v>546</v>
      </c>
      <c r="F529" s="3" t="s">
        <v>571</v>
      </c>
      <c r="G529" s="3" t="s">
        <v>499</v>
      </c>
      <c r="H529" s="3">
        <v>1114</v>
      </c>
      <c r="I529" s="3">
        <v>5</v>
      </c>
      <c r="J529" s="15">
        <v>1.4000000000000001</v>
      </c>
      <c r="K529" s="3">
        <v>250</v>
      </c>
      <c r="L529" s="19">
        <v>1039</v>
      </c>
      <c r="M529" s="19">
        <v>494</v>
      </c>
      <c r="N529" s="19">
        <v>379</v>
      </c>
      <c r="O529" s="19">
        <v>282</v>
      </c>
      <c r="P529" s="14" t="s">
        <v>521</v>
      </c>
      <c r="Q529" s="14" t="s">
        <v>523</v>
      </c>
      <c r="R529" s="16" t="s">
        <v>514</v>
      </c>
    </row>
    <row r="530" spans="1:18" x14ac:dyDescent="0.3">
      <c r="A530" s="5">
        <v>45160</v>
      </c>
      <c r="B530" s="14" t="s">
        <v>541</v>
      </c>
      <c r="C530" s="14" t="s">
        <v>542</v>
      </c>
      <c r="D530" s="3" t="s">
        <v>548</v>
      </c>
      <c r="E530" s="3" t="s">
        <v>544</v>
      </c>
      <c r="F530" s="3" t="s">
        <v>572</v>
      </c>
      <c r="G530" s="3" t="s">
        <v>502</v>
      </c>
      <c r="H530" s="3">
        <v>88802</v>
      </c>
      <c r="I530" s="3">
        <v>519</v>
      </c>
      <c r="J530" s="15">
        <v>93.42</v>
      </c>
      <c r="K530" s="3">
        <v>3432</v>
      </c>
      <c r="L530" s="19">
        <v>47545</v>
      </c>
      <c r="M530" s="19">
        <v>23834</v>
      </c>
      <c r="N530" s="19">
        <v>16135</v>
      </c>
      <c r="O530" s="19">
        <v>11233</v>
      </c>
      <c r="P530" s="14" t="s">
        <v>519</v>
      </c>
      <c r="Q530" s="14" t="s">
        <v>523</v>
      </c>
      <c r="R530" s="16" t="s">
        <v>520</v>
      </c>
    </row>
    <row r="531" spans="1:18" x14ac:dyDescent="0.3">
      <c r="A531" s="5">
        <v>45160</v>
      </c>
      <c r="B531" s="14" t="s">
        <v>541</v>
      </c>
      <c r="C531" s="14" t="s">
        <v>542</v>
      </c>
      <c r="D531" s="3" t="s">
        <v>548</v>
      </c>
      <c r="E531" s="3" t="s">
        <v>550</v>
      </c>
      <c r="F531" s="3" t="s">
        <v>572</v>
      </c>
      <c r="G531" s="3" t="s">
        <v>502</v>
      </c>
      <c r="H531" s="3">
        <v>745</v>
      </c>
      <c r="I531" s="3">
        <v>3</v>
      </c>
      <c r="J531" s="15">
        <v>0.54</v>
      </c>
      <c r="K531" s="3">
        <v>37</v>
      </c>
      <c r="L531" s="19">
        <v>375</v>
      </c>
      <c r="M531" s="19">
        <v>193</v>
      </c>
      <c r="N531" s="19">
        <v>117</v>
      </c>
      <c r="O531" s="19">
        <v>76</v>
      </c>
      <c r="P531" s="14" t="s">
        <v>519</v>
      </c>
      <c r="Q531" s="14" t="s">
        <v>523</v>
      </c>
      <c r="R531" s="16" t="s">
        <v>520</v>
      </c>
    </row>
    <row r="532" spans="1:18" x14ac:dyDescent="0.3">
      <c r="A532" s="5">
        <v>45160</v>
      </c>
      <c r="B532" s="14" t="s">
        <v>541</v>
      </c>
      <c r="C532" s="14" t="s">
        <v>542</v>
      </c>
      <c r="D532" s="3" t="s">
        <v>548</v>
      </c>
      <c r="E532" s="3" t="s">
        <v>546</v>
      </c>
      <c r="F532" s="3" t="s">
        <v>572</v>
      </c>
      <c r="G532" s="3" t="s">
        <v>502</v>
      </c>
      <c r="H532" s="3">
        <v>1684</v>
      </c>
      <c r="I532" s="3">
        <v>22</v>
      </c>
      <c r="J532" s="15">
        <v>3.96</v>
      </c>
      <c r="K532" s="3">
        <v>144</v>
      </c>
      <c r="L532" s="19">
        <v>1126</v>
      </c>
      <c r="M532" s="19">
        <v>533</v>
      </c>
      <c r="N532" s="19">
        <v>352</v>
      </c>
      <c r="O532" s="19">
        <v>259</v>
      </c>
      <c r="P532" s="14" t="s">
        <v>519</v>
      </c>
      <c r="Q532" s="14" t="s">
        <v>523</v>
      </c>
      <c r="R532" s="16" t="s">
        <v>520</v>
      </c>
    </row>
    <row r="533" spans="1:18" x14ac:dyDescent="0.3">
      <c r="A533" s="5">
        <v>45160</v>
      </c>
      <c r="B533" s="14" t="s">
        <v>541</v>
      </c>
      <c r="C533" s="14" t="s">
        <v>542</v>
      </c>
      <c r="D533" s="3" t="s">
        <v>548</v>
      </c>
      <c r="E533" s="3" t="s">
        <v>544</v>
      </c>
      <c r="F533" s="3" t="s">
        <v>573</v>
      </c>
      <c r="G533" s="3" t="s">
        <v>507</v>
      </c>
      <c r="H533" s="3">
        <v>202404</v>
      </c>
      <c r="I533" s="3">
        <v>1208</v>
      </c>
      <c r="J533" s="15">
        <v>217.44</v>
      </c>
      <c r="K533" s="3">
        <v>13457</v>
      </c>
      <c r="L533" s="19">
        <v>149779</v>
      </c>
      <c r="M533" s="19">
        <v>63778</v>
      </c>
      <c r="N533" s="19">
        <v>45278</v>
      </c>
      <c r="O533" s="19">
        <v>29470</v>
      </c>
      <c r="P533" s="14" t="s">
        <v>519</v>
      </c>
      <c r="Q533" s="14" t="s">
        <v>523</v>
      </c>
      <c r="R533" s="16" t="s">
        <v>520</v>
      </c>
    </row>
    <row r="534" spans="1:18" x14ac:dyDescent="0.3">
      <c r="A534" s="5">
        <v>45160</v>
      </c>
      <c r="B534" s="14" t="s">
        <v>541</v>
      </c>
      <c r="C534" s="14" t="s">
        <v>542</v>
      </c>
      <c r="D534" s="3" t="s">
        <v>548</v>
      </c>
      <c r="E534" s="3" t="s">
        <v>550</v>
      </c>
      <c r="F534" s="3" t="s">
        <v>573</v>
      </c>
      <c r="G534" s="3" t="s">
        <v>507</v>
      </c>
      <c r="H534" s="3">
        <v>1068</v>
      </c>
      <c r="I534" s="3">
        <v>7</v>
      </c>
      <c r="J534" s="15">
        <v>1.26</v>
      </c>
      <c r="K534" s="3">
        <v>71</v>
      </c>
      <c r="L534" s="19">
        <v>652</v>
      </c>
      <c r="M534" s="19">
        <v>264</v>
      </c>
      <c r="N534" s="19">
        <v>193</v>
      </c>
      <c r="O534" s="19">
        <v>123</v>
      </c>
      <c r="P534" s="14" t="s">
        <v>519</v>
      </c>
      <c r="Q534" s="14" t="s">
        <v>523</v>
      </c>
      <c r="R534" s="16" t="s">
        <v>520</v>
      </c>
    </row>
    <row r="535" spans="1:18" x14ac:dyDescent="0.3">
      <c r="A535" s="5">
        <v>45160</v>
      </c>
      <c r="B535" s="14" t="s">
        <v>541</v>
      </c>
      <c r="C535" s="14" t="s">
        <v>542</v>
      </c>
      <c r="D535" s="3" t="s">
        <v>548</v>
      </c>
      <c r="E535" s="3" t="s">
        <v>546</v>
      </c>
      <c r="F535" s="3" t="s">
        <v>573</v>
      </c>
      <c r="G535" s="3" t="s">
        <v>507</v>
      </c>
      <c r="H535" s="3">
        <v>3540</v>
      </c>
      <c r="I535" s="3">
        <v>31</v>
      </c>
      <c r="J535" s="15">
        <v>5.58</v>
      </c>
      <c r="K535" s="3">
        <v>333</v>
      </c>
      <c r="L535" s="19">
        <v>2825</v>
      </c>
      <c r="M535" s="19">
        <v>1162</v>
      </c>
      <c r="N535" s="19">
        <v>796</v>
      </c>
      <c r="O535" s="19">
        <v>541</v>
      </c>
      <c r="P535" s="14" t="s">
        <v>519</v>
      </c>
      <c r="Q535" s="14" t="s">
        <v>523</v>
      </c>
      <c r="R535" s="16" t="s">
        <v>520</v>
      </c>
    </row>
    <row r="536" spans="1:18" x14ac:dyDescent="0.3">
      <c r="A536" s="5">
        <v>45160</v>
      </c>
      <c r="B536" s="14" t="s">
        <v>541</v>
      </c>
      <c r="C536" s="14" t="s">
        <v>542</v>
      </c>
      <c r="D536" s="3" t="s">
        <v>548</v>
      </c>
      <c r="E536" s="3" t="s">
        <v>544</v>
      </c>
      <c r="F536" s="3" t="s">
        <v>574</v>
      </c>
      <c r="G536" s="3" t="s">
        <v>503</v>
      </c>
      <c r="H536" s="3">
        <v>170617</v>
      </c>
      <c r="I536" s="3">
        <v>1008</v>
      </c>
      <c r="J536" s="15">
        <v>181.44</v>
      </c>
      <c r="K536" s="3">
        <v>4126</v>
      </c>
      <c r="L536" s="19">
        <v>69390</v>
      </c>
      <c r="M536" s="19">
        <v>31325</v>
      </c>
      <c r="N536" s="19">
        <v>23272</v>
      </c>
      <c r="O536" s="19">
        <v>15833</v>
      </c>
      <c r="P536" s="14" t="s">
        <v>519</v>
      </c>
      <c r="Q536" s="14" t="s">
        <v>523</v>
      </c>
      <c r="R536" s="16" t="s">
        <v>520</v>
      </c>
    </row>
    <row r="537" spans="1:18" x14ac:dyDescent="0.3">
      <c r="A537" s="5">
        <v>45160</v>
      </c>
      <c r="B537" s="14" t="s">
        <v>541</v>
      </c>
      <c r="C537" s="14" t="s">
        <v>542</v>
      </c>
      <c r="D537" s="3" t="s">
        <v>548</v>
      </c>
      <c r="E537" s="3" t="s">
        <v>550</v>
      </c>
      <c r="F537" s="3" t="s">
        <v>574</v>
      </c>
      <c r="G537" s="3" t="s">
        <v>503</v>
      </c>
      <c r="H537" s="3">
        <v>754</v>
      </c>
      <c r="I537" s="3">
        <v>4</v>
      </c>
      <c r="J537" s="15">
        <v>0.72</v>
      </c>
      <c r="K537" s="3">
        <v>37</v>
      </c>
      <c r="L537" s="19">
        <v>416</v>
      </c>
      <c r="M537" s="19">
        <v>167</v>
      </c>
      <c r="N537" s="19">
        <v>108</v>
      </c>
      <c r="O537" s="19">
        <v>78</v>
      </c>
      <c r="P537" s="14" t="s">
        <v>519</v>
      </c>
      <c r="Q537" s="14" t="s">
        <v>523</v>
      </c>
      <c r="R537" s="16" t="s">
        <v>520</v>
      </c>
    </row>
    <row r="538" spans="1:18" x14ac:dyDescent="0.3">
      <c r="A538" s="5">
        <v>45160</v>
      </c>
      <c r="B538" s="14" t="s">
        <v>541</v>
      </c>
      <c r="C538" s="14" t="s">
        <v>542</v>
      </c>
      <c r="D538" s="3" t="s">
        <v>548</v>
      </c>
      <c r="E538" s="3" t="s">
        <v>546</v>
      </c>
      <c r="F538" s="3" t="s">
        <v>574</v>
      </c>
      <c r="G538" s="3" t="s">
        <v>503</v>
      </c>
      <c r="H538" s="3">
        <v>1881</v>
      </c>
      <c r="I538" s="3">
        <v>8</v>
      </c>
      <c r="J538" s="15">
        <v>1.44</v>
      </c>
      <c r="K538" s="3">
        <v>138</v>
      </c>
      <c r="L538" s="19">
        <v>1249</v>
      </c>
      <c r="M538" s="19">
        <v>522</v>
      </c>
      <c r="N538" s="19">
        <v>357</v>
      </c>
      <c r="O538" s="19">
        <v>277</v>
      </c>
      <c r="P538" s="14" t="s">
        <v>519</v>
      </c>
      <c r="Q538" s="14" t="s">
        <v>523</v>
      </c>
      <c r="R538" s="16" t="s">
        <v>520</v>
      </c>
    </row>
    <row r="539" spans="1:18" x14ac:dyDescent="0.3">
      <c r="A539" s="5">
        <v>45160</v>
      </c>
      <c r="B539" s="14" t="s">
        <v>541</v>
      </c>
      <c r="C539" s="14" t="s">
        <v>542</v>
      </c>
      <c r="D539" s="3" t="s">
        <v>548</v>
      </c>
      <c r="E539" s="3" t="s">
        <v>544</v>
      </c>
      <c r="F539" s="3" t="s">
        <v>575</v>
      </c>
      <c r="G539" s="3" t="s">
        <v>500</v>
      </c>
      <c r="H539" s="3">
        <v>70523</v>
      </c>
      <c r="I539" s="3">
        <v>828</v>
      </c>
      <c r="J539" s="15">
        <v>149.04</v>
      </c>
      <c r="K539" s="3">
        <v>10927</v>
      </c>
      <c r="L539" s="19">
        <v>58844</v>
      </c>
      <c r="M539" s="19">
        <v>24831</v>
      </c>
      <c r="N539" s="19">
        <v>17469</v>
      </c>
      <c r="O539" s="19">
        <v>12299</v>
      </c>
      <c r="P539" s="14" t="s">
        <v>519</v>
      </c>
      <c r="Q539" s="14" t="s">
        <v>523</v>
      </c>
      <c r="R539" s="16" t="s">
        <v>520</v>
      </c>
    </row>
    <row r="540" spans="1:18" x14ac:dyDescent="0.3">
      <c r="A540" s="5">
        <v>45160</v>
      </c>
      <c r="B540" s="14" t="s">
        <v>541</v>
      </c>
      <c r="C540" s="14" t="s">
        <v>542</v>
      </c>
      <c r="D540" s="3" t="s">
        <v>548</v>
      </c>
      <c r="E540" s="3" t="s">
        <v>550</v>
      </c>
      <c r="F540" s="3" t="s">
        <v>575</v>
      </c>
      <c r="G540" s="3" t="s">
        <v>500</v>
      </c>
      <c r="H540" s="3">
        <v>399</v>
      </c>
      <c r="I540" s="3">
        <v>6</v>
      </c>
      <c r="J540" s="15">
        <v>1.08</v>
      </c>
      <c r="K540" s="3">
        <v>44</v>
      </c>
      <c r="L540" s="19">
        <v>267</v>
      </c>
      <c r="M540" s="19">
        <v>114</v>
      </c>
      <c r="N540" s="19">
        <v>87</v>
      </c>
      <c r="O540" s="19">
        <v>61</v>
      </c>
      <c r="P540" s="14" t="s">
        <v>519</v>
      </c>
      <c r="Q540" s="14" t="s">
        <v>523</v>
      </c>
      <c r="R540" s="16" t="s">
        <v>520</v>
      </c>
    </row>
    <row r="541" spans="1:18" x14ac:dyDescent="0.3">
      <c r="A541" s="5">
        <v>45160</v>
      </c>
      <c r="B541" s="14" t="s">
        <v>541</v>
      </c>
      <c r="C541" s="14" t="s">
        <v>542</v>
      </c>
      <c r="D541" s="3" t="s">
        <v>548</v>
      </c>
      <c r="E541" s="3" t="s">
        <v>546</v>
      </c>
      <c r="F541" s="3" t="s">
        <v>575</v>
      </c>
      <c r="G541" s="3" t="s">
        <v>500</v>
      </c>
      <c r="H541" s="3">
        <v>1577</v>
      </c>
      <c r="I541" s="3">
        <v>19</v>
      </c>
      <c r="J541" s="15">
        <v>3.42</v>
      </c>
      <c r="K541" s="3">
        <v>241</v>
      </c>
      <c r="L541" s="19">
        <v>1302</v>
      </c>
      <c r="M541" s="19">
        <v>522</v>
      </c>
      <c r="N541" s="19">
        <v>371</v>
      </c>
      <c r="O541" s="19">
        <v>265</v>
      </c>
      <c r="P541" s="14" t="s">
        <v>519</v>
      </c>
      <c r="Q541" s="14" t="s">
        <v>523</v>
      </c>
      <c r="R541" s="16" t="s">
        <v>520</v>
      </c>
    </row>
    <row r="542" spans="1:18" x14ac:dyDescent="0.3">
      <c r="A542" s="5">
        <v>45160</v>
      </c>
      <c r="B542" s="14" t="s">
        <v>541</v>
      </c>
      <c r="C542" s="14" t="s">
        <v>542</v>
      </c>
      <c r="D542" s="3" t="s">
        <v>548</v>
      </c>
      <c r="E542" s="3" t="s">
        <v>544</v>
      </c>
      <c r="F542" s="3" t="s">
        <v>576</v>
      </c>
      <c r="G542" s="3" t="s">
        <v>504</v>
      </c>
      <c r="H542" s="3">
        <v>92263</v>
      </c>
      <c r="I542" s="3">
        <v>663</v>
      </c>
      <c r="J542" s="15">
        <v>119.33999999999999</v>
      </c>
      <c r="K542" s="3">
        <v>12291</v>
      </c>
      <c r="L542" s="19">
        <v>64806</v>
      </c>
      <c r="M542" s="19">
        <v>26074</v>
      </c>
      <c r="N542" s="19">
        <v>17641</v>
      </c>
      <c r="O542" s="19">
        <v>12354</v>
      </c>
      <c r="P542" s="14" t="s">
        <v>519</v>
      </c>
      <c r="Q542" s="14" t="s">
        <v>523</v>
      </c>
      <c r="R542" s="16" t="s">
        <v>520</v>
      </c>
    </row>
    <row r="543" spans="1:18" x14ac:dyDescent="0.3">
      <c r="A543" s="5">
        <v>45160</v>
      </c>
      <c r="B543" s="14" t="s">
        <v>541</v>
      </c>
      <c r="C543" s="14" t="s">
        <v>542</v>
      </c>
      <c r="D543" s="3" t="s">
        <v>548</v>
      </c>
      <c r="E543" s="3" t="s">
        <v>550</v>
      </c>
      <c r="F543" s="3" t="s">
        <v>576</v>
      </c>
      <c r="G543" s="3" t="s">
        <v>504</v>
      </c>
      <c r="H543" s="3">
        <v>559</v>
      </c>
      <c r="I543" s="3">
        <v>11</v>
      </c>
      <c r="J543" s="15">
        <v>1.98</v>
      </c>
      <c r="K543" s="3">
        <v>61</v>
      </c>
      <c r="L543" s="19">
        <v>375</v>
      </c>
      <c r="M543" s="19">
        <v>162</v>
      </c>
      <c r="N543" s="19">
        <v>114</v>
      </c>
      <c r="O543" s="19">
        <v>82</v>
      </c>
      <c r="P543" s="14" t="s">
        <v>519</v>
      </c>
      <c r="Q543" s="14" t="s">
        <v>523</v>
      </c>
      <c r="R543" s="16" t="s">
        <v>520</v>
      </c>
    </row>
    <row r="544" spans="1:18" x14ac:dyDescent="0.3">
      <c r="A544" s="5">
        <v>45160</v>
      </c>
      <c r="B544" s="14" t="s">
        <v>541</v>
      </c>
      <c r="C544" s="14" t="s">
        <v>542</v>
      </c>
      <c r="D544" s="3" t="s">
        <v>548</v>
      </c>
      <c r="E544" s="3" t="s">
        <v>546</v>
      </c>
      <c r="F544" s="3" t="s">
        <v>576</v>
      </c>
      <c r="G544" s="3" t="s">
        <v>504</v>
      </c>
      <c r="H544" s="3">
        <v>2447</v>
      </c>
      <c r="I544" s="3">
        <v>10</v>
      </c>
      <c r="J544" s="15">
        <v>1.7999999999999998</v>
      </c>
      <c r="K544" s="3">
        <v>315</v>
      </c>
      <c r="L544" s="19">
        <v>2092</v>
      </c>
      <c r="M544" s="19">
        <v>766</v>
      </c>
      <c r="N544" s="19">
        <v>505</v>
      </c>
      <c r="O544" s="19">
        <v>338</v>
      </c>
      <c r="P544" s="14" t="s">
        <v>519</v>
      </c>
      <c r="Q544" s="14" t="s">
        <v>523</v>
      </c>
      <c r="R544" s="16" t="s">
        <v>520</v>
      </c>
    </row>
    <row r="545" spans="1:18" x14ac:dyDescent="0.3">
      <c r="A545" s="5">
        <v>45160</v>
      </c>
      <c r="B545" s="14" t="s">
        <v>541</v>
      </c>
      <c r="C545" s="14" t="s">
        <v>542</v>
      </c>
      <c r="D545" s="3" t="s">
        <v>548</v>
      </c>
      <c r="E545" s="3" t="s">
        <v>544</v>
      </c>
      <c r="F545" s="3" t="s">
        <v>577</v>
      </c>
      <c r="G545" s="3" t="s">
        <v>499</v>
      </c>
      <c r="H545" s="3">
        <v>609640</v>
      </c>
      <c r="I545" s="3">
        <v>3215</v>
      </c>
      <c r="J545" s="15">
        <v>578.69999999999993</v>
      </c>
      <c r="K545" s="3">
        <v>21425</v>
      </c>
      <c r="L545" s="19">
        <v>425895</v>
      </c>
      <c r="M545" s="19">
        <v>246295</v>
      </c>
      <c r="N545" s="19">
        <v>197828</v>
      </c>
      <c r="O545" s="19">
        <v>102663</v>
      </c>
      <c r="P545" s="14" t="s">
        <v>519</v>
      </c>
      <c r="Q545" s="14" t="s">
        <v>523</v>
      </c>
      <c r="R545" s="16" t="s">
        <v>520</v>
      </c>
    </row>
    <row r="546" spans="1:18" x14ac:dyDescent="0.3">
      <c r="A546" s="5">
        <v>45160</v>
      </c>
      <c r="B546" s="14" t="s">
        <v>541</v>
      </c>
      <c r="C546" s="14" t="s">
        <v>542</v>
      </c>
      <c r="D546" s="3" t="s">
        <v>548</v>
      </c>
      <c r="E546" s="3" t="s">
        <v>550</v>
      </c>
      <c r="F546" s="3" t="s">
        <v>577</v>
      </c>
      <c r="G546" s="3" t="s">
        <v>499</v>
      </c>
      <c r="H546" s="3">
        <v>2018</v>
      </c>
      <c r="I546" s="3">
        <v>16</v>
      </c>
      <c r="J546" s="15">
        <v>2.88</v>
      </c>
      <c r="K546" s="3">
        <v>82</v>
      </c>
      <c r="L546" s="19">
        <v>1344</v>
      </c>
      <c r="M546" s="19">
        <v>796</v>
      </c>
      <c r="N546" s="19">
        <v>581</v>
      </c>
      <c r="O546" s="19">
        <v>349</v>
      </c>
      <c r="P546" s="14" t="s">
        <v>519</v>
      </c>
      <c r="Q546" s="14" t="s">
        <v>523</v>
      </c>
      <c r="R546" s="16" t="s">
        <v>520</v>
      </c>
    </row>
    <row r="547" spans="1:18" x14ac:dyDescent="0.3">
      <c r="A547" s="5">
        <v>45160</v>
      </c>
      <c r="B547" s="14" t="s">
        <v>541</v>
      </c>
      <c r="C547" s="14" t="s">
        <v>542</v>
      </c>
      <c r="D547" s="3" t="s">
        <v>548</v>
      </c>
      <c r="E547" s="3" t="s">
        <v>546</v>
      </c>
      <c r="F547" s="3" t="s">
        <v>577</v>
      </c>
      <c r="G547" s="3" t="s">
        <v>499</v>
      </c>
      <c r="H547" s="3">
        <v>12871</v>
      </c>
      <c r="I547" s="3">
        <v>144</v>
      </c>
      <c r="J547" s="15">
        <v>25.919999999999998</v>
      </c>
      <c r="K547" s="3">
        <v>405</v>
      </c>
      <c r="L547" s="19">
        <v>9770</v>
      </c>
      <c r="M547" s="19">
        <v>5952</v>
      </c>
      <c r="N547" s="19">
        <v>4707</v>
      </c>
      <c r="O547" s="19">
        <v>3128</v>
      </c>
      <c r="P547" s="14" t="s">
        <v>519</v>
      </c>
      <c r="Q547" s="14" t="s">
        <v>523</v>
      </c>
      <c r="R547" s="16" t="s">
        <v>520</v>
      </c>
    </row>
    <row r="548" spans="1:18" x14ac:dyDescent="0.3">
      <c r="A548" s="5">
        <v>45160</v>
      </c>
      <c r="B548" s="14" t="s">
        <v>541</v>
      </c>
      <c r="C548" s="14" t="s">
        <v>542</v>
      </c>
      <c r="D548" s="3" t="s">
        <v>548</v>
      </c>
      <c r="E548" s="3" t="s">
        <v>544</v>
      </c>
      <c r="F548" s="3" t="s">
        <v>578</v>
      </c>
      <c r="G548" s="3" t="s">
        <v>501</v>
      </c>
      <c r="H548" s="3">
        <v>324436</v>
      </c>
      <c r="I548" s="3">
        <v>1188</v>
      </c>
      <c r="J548" s="15">
        <v>213.84</v>
      </c>
      <c r="K548" s="3">
        <v>30397</v>
      </c>
      <c r="L548" s="19">
        <v>80330</v>
      </c>
      <c r="M548" s="19">
        <v>42761</v>
      </c>
      <c r="N548" s="19">
        <v>35688</v>
      </c>
      <c r="O548" s="19">
        <v>24008</v>
      </c>
      <c r="P548" s="14" t="s">
        <v>519</v>
      </c>
      <c r="Q548" s="14" t="s">
        <v>523</v>
      </c>
      <c r="R548" s="16" t="s">
        <v>520</v>
      </c>
    </row>
    <row r="549" spans="1:18" x14ac:dyDescent="0.3">
      <c r="A549" s="5">
        <v>45160</v>
      </c>
      <c r="B549" s="14" t="s">
        <v>541</v>
      </c>
      <c r="C549" s="14" t="s">
        <v>542</v>
      </c>
      <c r="D549" s="3" t="s">
        <v>548</v>
      </c>
      <c r="E549" s="3" t="s">
        <v>550</v>
      </c>
      <c r="F549" s="3" t="s">
        <v>578</v>
      </c>
      <c r="G549" s="3" t="s">
        <v>501</v>
      </c>
      <c r="H549" s="3">
        <v>1043</v>
      </c>
      <c r="I549" s="3">
        <v>5</v>
      </c>
      <c r="J549" s="15">
        <v>0.89999999999999991</v>
      </c>
      <c r="K549" s="3">
        <v>85</v>
      </c>
      <c r="L549" s="19">
        <v>442</v>
      </c>
      <c r="M549" s="19">
        <v>216</v>
      </c>
      <c r="N549" s="19">
        <v>177</v>
      </c>
      <c r="O549" s="19">
        <v>130</v>
      </c>
      <c r="P549" s="14" t="s">
        <v>519</v>
      </c>
      <c r="Q549" s="14" t="s">
        <v>523</v>
      </c>
      <c r="R549" s="16" t="s">
        <v>520</v>
      </c>
    </row>
    <row r="550" spans="1:18" x14ac:dyDescent="0.3">
      <c r="A550" s="5">
        <v>45160</v>
      </c>
      <c r="B550" s="14" t="s">
        <v>541</v>
      </c>
      <c r="C550" s="14" t="s">
        <v>542</v>
      </c>
      <c r="D550" s="3" t="s">
        <v>548</v>
      </c>
      <c r="E550" s="3" t="s">
        <v>546</v>
      </c>
      <c r="F550" s="3" t="s">
        <v>578</v>
      </c>
      <c r="G550" s="3" t="s">
        <v>501</v>
      </c>
      <c r="H550" s="3">
        <v>2616</v>
      </c>
      <c r="I550" s="3">
        <v>14</v>
      </c>
      <c r="J550" s="15">
        <v>2.52</v>
      </c>
      <c r="K550" s="3">
        <v>250</v>
      </c>
      <c r="L550" s="19">
        <v>1287</v>
      </c>
      <c r="M550" s="19">
        <v>526</v>
      </c>
      <c r="N550" s="19">
        <v>426</v>
      </c>
      <c r="O550" s="19">
        <v>331</v>
      </c>
      <c r="P550" s="14" t="s">
        <v>519</v>
      </c>
      <c r="Q550" s="14" t="s">
        <v>523</v>
      </c>
      <c r="R550" s="16" t="s">
        <v>520</v>
      </c>
    </row>
    <row r="551" spans="1:18" x14ac:dyDescent="0.3">
      <c r="A551" s="5">
        <v>45160</v>
      </c>
      <c r="B551" s="14" t="s">
        <v>541</v>
      </c>
      <c r="C551" s="14" t="s">
        <v>542</v>
      </c>
      <c r="D551" s="3" t="s">
        <v>548</v>
      </c>
      <c r="E551" s="3" t="s">
        <v>544</v>
      </c>
      <c r="F551" s="3" t="s">
        <v>579</v>
      </c>
      <c r="G551" s="3" t="s">
        <v>506</v>
      </c>
      <c r="H551" s="3">
        <v>66813</v>
      </c>
      <c r="I551" s="3">
        <v>363</v>
      </c>
      <c r="J551" s="15">
        <v>65.34</v>
      </c>
      <c r="K551" s="3">
        <v>5336</v>
      </c>
      <c r="L551" s="19">
        <v>26598</v>
      </c>
      <c r="M551" s="19">
        <v>14579</v>
      </c>
      <c r="N551" s="19">
        <v>11091</v>
      </c>
      <c r="O551" s="19">
        <v>6561</v>
      </c>
      <c r="P551" s="14" t="s">
        <v>519</v>
      </c>
      <c r="Q551" s="14" t="s">
        <v>523</v>
      </c>
      <c r="R551" s="16" t="s">
        <v>520</v>
      </c>
    </row>
    <row r="552" spans="1:18" x14ac:dyDescent="0.3">
      <c r="A552" s="5">
        <v>45160</v>
      </c>
      <c r="B552" s="14" t="s">
        <v>541</v>
      </c>
      <c r="C552" s="14" t="s">
        <v>542</v>
      </c>
      <c r="D552" s="3" t="s">
        <v>548</v>
      </c>
      <c r="E552" s="3" t="s">
        <v>550</v>
      </c>
      <c r="F552" s="3" t="s">
        <v>579</v>
      </c>
      <c r="G552" s="3" t="s">
        <v>506</v>
      </c>
      <c r="H552" s="3">
        <v>539</v>
      </c>
      <c r="I552" s="3">
        <v>7</v>
      </c>
      <c r="J552" s="15">
        <v>1.26</v>
      </c>
      <c r="K552" s="3">
        <v>36</v>
      </c>
      <c r="L552" s="19">
        <v>267</v>
      </c>
      <c r="M552" s="19">
        <v>127</v>
      </c>
      <c r="N552" s="19">
        <v>88</v>
      </c>
      <c r="O552" s="19">
        <v>56</v>
      </c>
      <c r="P552" s="14" t="s">
        <v>519</v>
      </c>
      <c r="Q552" s="14" t="s">
        <v>523</v>
      </c>
      <c r="R552" s="16" t="s">
        <v>520</v>
      </c>
    </row>
    <row r="553" spans="1:18" x14ac:dyDescent="0.3">
      <c r="A553" s="5">
        <v>45160</v>
      </c>
      <c r="B553" s="14" t="s">
        <v>541</v>
      </c>
      <c r="C553" s="14" t="s">
        <v>542</v>
      </c>
      <c r="D553" s="3" t="s">
        <v>548</v>
      </c>
      <c r="E553" s="3" t="s">
        <v>546</v>
      </c>
      <c r="F553" s="3" t="s">
        <v>579</v>
      </c>
      <c r="G553" s="3" t="s">
        <v>506</v>
      </c>
      <c r="H553" s="3">
        <v>1417</v>
      </c>
      <c r="I553" s="3">
        <v>15</v>
      </c>
      <c r="J553" s="15">
        <v>2.6999999999999997</v>
      </c>
      <c r="K553" s="3">
        <v>155</v>
      </c>
      <c r="L553" s="19">
        <v>904</v>
      </c>
      <c r="M553" s="19">
        <v>434</v>
      </c>
      <c r="N553" s="19">
        <v>340</v>
      </c>
      <c r="O553" s="19">
        <v>219</v>
      </c>
      <c r="P553" s="14" t="s">
        <v>519</v>
      </c>
      <c r="Q553" s="14" t="s">
        <v>523</v>
      </c>
      <c r="R553" s="16" t="s">
        <v>520</v>
      </c>
    </row>
    <row r="554" spans="1:18" x14ac:dyDescent="0.3">
      <c r="A554" s="5">
        <v>45160</v>
      </c>
      <c r="B554" s="14" t="s">
        <v>541</v>
      </c>
      <c r="C554" s="14" t="s">
        <v>542</v>
      </c>
      <c r="D554" s="3" t="s">
        <v>549</v>
      </c>
      <c r="E554" s="3" t="s">
        <v>544</v>
      </c>
      <c r="F554" s="3" t="s">
        <v>580</v>
      </c>
      <c r="G554" s="3" t="s">
        <v>499</v>
      </c>
      <c r="H554" s="3">
        <v>14643</v>
      </c>
      <c r="I554" s="3">
        <v>50</v>
      </c>
      <c r="J554" s="15">
        <v>4</v>
      </c>
      <c r="K554" s="3">
        <v>1142</v>
      </c>
      <c r="L554" s="19">
        <v>5749</v>
      </c>
      <c r="M554" s="19">
        <v>2921</v>
      </c>
      <c r="N554" s="19">
        <v>2299</v>
      </c>
      <c r="O554" s="19">
        <v>1390</v>
      </c>
      <c r="P554" s="14" t="s">
        <v>511</v>
      </c>
      <c r="Q554" s="14" t="s">
        <v>523</v>
      </c>
      <c r="R554" s="16" t="s">
        <v>513</v>
      </c>
    </row>
    <row r="555" spans="1:18" x14ac:dyDescent="0.3">
      <c r="A555" s="5">
        <v>45160</v>
      </c>
      <c r="B555" s="14" t="s">
        <v>541</v>
      </c>
      <c r="C555" s="14" t="s">
        <v>542</v>
      </c>
      <c r="D555" s="3" t="s">
        <v>549</v>
      </c>
      <c r="E555" s="3" t="s">
        <v>550</v>
      </c>
      <c r="F555" s="3" t="s">
        <v>580</v>
      </c>
      <c r="G555" s="3" t="s">
        <v>499</v>
      </c>
      <c r="H555" s="3">
        <v>599</v>
      </c>
      <c r="I555" s="3">
        <v>3</v>
      </c>
      <c r="J555" s="15">
        <v>0.24</v>
      </c>
      <c r="K555" s="3">
        <v>58</v>
      </c>
      <c r="L555" s="19">
        <v>327</v>
      </c>
      <c r="M555" s="19">
        <v>141</v>
      </c>
      <c r="N555" s="19">
        <v>98</v>
      </c>
      <c r="O555" s="19">
        <v>70</v>
      </c>
      <c r="P555" s="14" t="s">
        <v>511</v>
      </c>
      <c r="Q555" s="14" t="s">
        <v>523</v>
      </c>
      <c r="R555" s="16" t="s">
        <v>513</v>
      </c>
    </row>
    <row r="556" spans="1:18" x14ac:dyDescent="0.3">
      <c r="A556" s="5">
        <v>45160</v>
      </c>
      <c r="B556" s="14" t="s">
        <v>541</v>
      </c>
      <c r="C556" s="14" t="s">
        <v>542</v>
      </c>
      <c r="D556" s="3" t="s">
        <v>549</v>
      </c>
      <c r="E556" s="3" t="s">
        <v>546</v>
      </c>
      <c r="F556" s="3" t="s">
        <v>580</v>
      </c>
      <c r="G556" s="3" t="s">
        <v>499</v>
      </c>
      <c r="H556" s="3">
        <v>1006</v>
      </c>
      <c r="I556" s="3">
        <v>7</v>
      </c>
      <c r="J556" s="15">
        <v>0.56000000000000005</v>
      </c>
      <c r="K556" s="3">
        <v>143</v>
      </c>
      <c r="L556" s="19">
        <v>729</v>
      </c>
      <c r="M556" s="19">
        <v>354</v>
      </c>
      <c r="N556" s="19">
        <v>272</v>
      </c>
      <c r="O556" s="19">
        <v>217</v>
      </c>
      <c r="P556" s="14" t="s">
        <v>511</v>
      </c>
      <c r="Q556" s="14" t="s">
        <v>523</v>
      </c>
      <c r="R556" s="16" t="s">
        <v>513</v>
      </c>
    </row>
    <row r="557" spans="1:18" x14ac:dyDescent="0.3">
      <c r="A557" s="5">
        <v>45160</v>
      </c>
      <c r="B557" s="14" t="s">
        <v>541</v>
      </c>
      <c r="C557" s="14" t="s">
        <v>542</v>
      </c>
      <c r="D557" s="3" t="s">
        <v>549</v>
      </c>
      <c r="E557" s="3" t="s">
        <v>544</v>
      </c>
      <c r="F557" s="3" t="s">
        <v>581</v>
      </c>
      <c r="G557" s="3" t="s">
        <v>501</v>
      </c>
      <c r="H557" s="3">
        <v>85082</v>
      </c>
      <c r="I557" s="3">
        <v>401</v>
      </c>
      <c r="J557" s="15">
        <v>32.08</v>
      </c>
      <c r="K557" s="3">
        <v>10184</v>
      </c>
      <c r="L557" s="19">
        <v>38236</v>
      </c>
      <c r="M557" s="19">
        <v>18684</v>
      </c>
      <c r="N557" s="19">
        <v>15289</v>
      </c>
      <c r="O557" s="19">
        <v>10814</v>
      </c>
      <c r="P557" s="14" t="s">
        <v>511</v>
      </c>
      <c r="Q557" s="14" t="s">
        <v>523</v>
      </c>
      <c r="R557" s="16" t="s">
        <v>513</v>
      </c>
    </row>
    <row r="558" spans="1:18" x14ac:dyDescent="0.3">
      <c r="A558" s="5">
        <v>45160</v>
      </c>
      <c r="B558" s="14" t="s">
        <v>541</v>
      </c>
      <c r="C558" s="14" t="s">
        <v>542</v>
      </c>
      <c r="D558" s="3" t="s">
        <v>549</v>
      </c>
      <c r="E558" s="3" t="s">
        <v>550</v>
      </c>
      <c r="F558" s="3" t="s">
        <v>581</v>
      </c>
      <c r="G558" s="3" t="s">
        <v>501</v>
      </c>
      <c r="H558" s="3">
        <v>8658</v>
      </c>
      <c r="I558" s="3">
        <v>29</v>
      </c>
      <c r="J558" s="15">
        <v>2.3199999999999998</v>
      </c>
      <c r="K558" s="3">
        <v>765</v>
      </c>
      <c r="L558" s="19">
        <v>4535</v>
      </c>
      <c r="M558" s="19">
        <v>1709</v>
      </c>
      <c r="N558" s="19">
        <v>1345</v>
      </c>
      <c r="O558" s="19">
        <v>969</v>
      </c>
      <c r="P558" s="14" t="s">
        <v>511</v>
      </c>
      <c r="Q558" s="14" t="s">
        <v>523</v>
      </c>
      <c r="R558" s="16" t="s">
        <v>513</v>
      </c>
    </row>
    <row r="559" spans="1:18" x14ac:dyDescent="0.3">
      <c r="A559" s="5">
        <v>45160</v>
      </c>
      <c r="B559" s="14" t="s">
        <v>541</v>
      </c>
      <c r="C559" s="14" t="s">
        <v>542</v>
      </c>
      <c r="D559" s="3" t="s">
        <v>549</v>
      </c>
      <c r="E559" s="3" t="s">
        <v>546</v>
      </c>
      <c r="F559" s="3" t="s">
        <v>581</v>
      </c>
      <c r="G559" s="3" t="s">
        <v>501</v>
      </c>
      <c r="H559" s="3">
        <v>15135</v>
      </c>
      <c r="I559" s="3">
        <v>86</v>
      </c>
      <c r="J559" s="15">
        <v>6.88</v>
      </c>
      <c r="K559" s="3">
        <v>1374</v>
      </c>
      <c r="L559" s="19">
        <v>9458</v>
      </c>
      <c r="M559" s="19">
        <v>4388</v>
      </c>
      <c r="N559" s="19">
        <v>3386</v>
      </c>
      <c r="O559" s="19">
        <v>2549</v>
      </c>
      <c r="P559" s="14" t="s">
        <v>511</v>
      </c>
      <c r="Q559" s="14" t="s">
        <v>523</v>
      </c>
      <c r="R559" s="16" t="s">
        <v>513</v>
      </c>
    </row>
    <row r="560" spans="1:18" x14ac:dyDescent="0.3">
      <c r="A560" s="5">
        <v>45160</v>
      </c>
      <c r="B560" s="14" t="s">
        <v>541</v>
      </c>
      <c r="C560" s="14" t="s">
        <v>542</v>
      </c>
      <c r="D560" s="3" t="s">
        <v>549</v>
      </c>
      <c r="E560" s="3" t="s">
        <v>544</v>
      </c>
      <c r="F560" s="3" t="s">
        <v>582</v>
      </c>
      <c r="G560" s="3" t="s">
        <v>503</v>
      </c>
      <c r="H560" s="3">
        <v>42163</v>
      </c>
      <c r="I560" s="3">
        <v>298</v>
      </c>
      <c r="J560" s="15">
        <v>23.84</v>
      </c>
      <c r="K560" s="3">
        <v>1870</v>
      </c>
      <c r="L560" s="19">
        <v>32250</v>
      </c>
      <c r="M560" s="19">
        <v>14774</v>
      </c>
      <c r="N560" s="19">
        <v>10528</v>
      </c>
      <c r="O560" s="19">
        <v>6704</v>
      </c>
      <c r="P560" s="14" t="s">
        <v>511</v>
      </c>
      <c r="Q560" s="14" t="s">
        <v>523</v>
      </c>
      <c r="R560" s="16" t="s">
        <v>513</v>
      </c>
    </row>
    <row r="561" spans="1:18" x14ac:dyDescent="0.3">
      <c r="A561" s="5">
        <v>45160</v>
      </c>
      <c r="B561" s="14" t="s">
        <v>541</v>
      </c>
      <c r="C561" s="14" t="s">
        <v>542</v>
      </c>
      <c r="D561" s="3" t="s">
        <v>549</v>
      </c>
      <c r="E561" s="3" t="s">
        <v>550</v>
      </c>
      <c r="F561" s="3" t="s">
        <v>582</v>
      </c>
      <c r="G561" s="3" t="s">
        <v>503</v>
      </c>
      <c r="H561" s="3">
        <v>5022</v>
      </c>
      <c r="I561" s="3">
        <v>69</v>
      </c>
      <c r="J561" s="15">
        <v>5.5200000000000005</v>
      </c>
      <c r="K561" s="3">
        <v>281</v>
      </c>
      <c r="L561" s="19">
        <v>4159</v>
      </c>
      <c r="M561" s="19">
        <v>1875</v>
      </c>
      <c r="N561" s="19">
        <v>1397</v>
      </c>
      <c r="O561" s="19">
        <v>990</v>
      </c>
      <c r="P561" s="14" t="s">
        <v>511</v>
      </c>
      <c r="Q561" s="14" t="s">
        <v>523</v>
      </c>
      <c r="R561" s="16" t="s">
        <v>513</v>
      </c>
    </row>
    <row r="562" spans="1:18" x14ac:dyDescent="0.3">
      <c r="A562" s="5">
        <v>45160</v>
      </c>
      <c r="B562" s="14" t="s">
        <v>541</v>
      </c>
      <c r="C562" s="14" t="s">
        <v>542</v>
      </c>
      <c r="D562" s="3" t="s">
        <v>549</v>
      </c>
      <c r="E562" s="3" t="s">
        <v>546</v>
      </c>
      <c r="F562" s="3" t="s">
        <v>582</v>
      </c>
      <c r="G562" s="3" t="s">
        <v>503</v>
      </c>
      <c r="H562" s="3">
        <v>18727</v>
      </c>
      <c r="I562" s="3">
        <v>339</v>
      </c>
      <c r="J562" s="15">
        <v>27.12</v>
      </c>
      <c r="K562" s="3">
        <v>811</v>
      </c>
      <c r="L562" s="19">
        <v>15214</v>
      </c>
      <c r="M562" s="19">
        <v>6272</v>
      </c>
      <c r="N562" s="19">
        <v>4429</v>
      </c>
      <c r="O562" s="19">
        <v>3401</v>
      </c>
      <c r="P562" s="14" t="s">
        <v>511</v>
      </c>
      <c r="Q562" s="14" t="s">
        <v>523</v>
      </c>
      <c r="R562" s="16" t="s">
        <v>513</v>
      </c>
    </row>
    <row r="563" spans="1:18" x14ac:dyDescent="0.3">
      <c r="A563" s="5">
        <v>45160</v>
      </c>
      <c r="B563" s="14" t="s">
        <v>541</v>
      </c>
      <c r="C563" s="14" t="s">
        <v>542</v>
      </c>
      <c r="D563" s="3" t="s">
        <v>549</v>
      </c>
      <c r="E563" s="3" t="s">
        <v>544</v>
      </c>
      <c r="F563" s="3" t="s">
        <v>583</v>
      </c>
      <c r="G563" s="3" t="s">
        <v>502</v>
      </c>
      <c r="H563" s="3">
        <v>6848</v>
      </c>
      <c r="I563" s="3">
        <v>18</v>
      </c>
      <c r="J563" s="15">
        <v>1.44</v>
      </c>
      <c r="K563" s="3">
        <v>464</v>
      </c>
      <c r="L563" s="19">
        <v>5280</v>
      </c>
      <c r="M563" s="19">
        <v>3006</v>
      </c>
      <c r="N563" s="19">
        <v>2188</v>
      </c>
      <c r="O563" s="19">
        <v>1639</v>
      </c>
      <c r="P563" s="14" t="s">
        <v>511</v>
      </c>
      <c r="Q563" s="14" t="s">
        <v>523</v>
      </c>
      <c r="R563" s="16" t="s">
        <v>513</v>
      </c>
    </row>
    <row r="564" spans="1:18" x14ac:dyDescent="0.3">
      <c r="A564" s="5">
        <v>45160</v>
      </c>
      <c r="B564" s="14" t="s">
        <v>541</v>
      </c>
      <c r="C564" s="14" t="s">
        <v>542</v>
      </c>
      <c r="D564" s="3" t="s">
        <v>549</v>
      </c>
      <c r="E564" s="3" t="s">
        <v>550</v>
      </c>
      <c r="F564" s="3" t="s">
        <v>583</v>
      </c>
      <c r="G564" s="3" t="s">
        <v>502</v>
      </c>
      <c r="H564" s="3">
        <v>323</v>
      </c>
      <c r="I564" s="3">
        <v>2</v>
      </c>
      <c r="J564" s="15">
        <v>0.16</v>
      </c>
      <c r="K564" s="3">
        <v>46</v>
      </c>
      <c r="L564" s="19">
        <v>266</v>
      </c>
      <c r="M564" s="19">
        <v>110</v>
      </c>
      <c r="N564" s="19">
        <v>72</v>
      </c>
      <c r="O564" s="19">
        <v>46</v>
      </c>
      <c r="P564" s="14" t="s">
        <v>511</v>
      </c>
      <c r="Q564" s="14" t="s">
        <v>523</v>
      </c>
      <c r="R564" s="16" t="s">
        <v>513</v>
      </c>
    </row>
    <row r="565" spans="1:18" x14ac:dyDescent="0.3">
      <c r="A565" s="5">
        <v>45160</v>
      </c>
      <c r="B565" s="14" t="s">
        <v>541</v>
      </c>
      <c r="C565" s="14" t="s">
        <v>542</v>
      </c>
      <c r="D565" s="3" t="s">
        <v>549</v>
      </c>
      <c r="E565" s="3" t="s">
        <v>546</v>
      </c>
      <c r="F565" s="3" t="s">
        <v>583</v>
      </c>
      <c r="G565" s="3" t="s">
        <v>502</v>
      </c>
      <c r="H565" s="3">
        <v>1219</v>
      </c>
      <c r="I565" s="3">
        <v>6</v>
      </c>
      <c r="J565" s="15">
        <v>0.48</v>
      </c>
      <c r="K565" s="3">
        <v>86</v>
      </c>
      <c r="L565" s="19">
        <v>725</v>
      </c>
      <c r="M565" s="19">
        <v>372</v>
      </c>
      <c r="N565" s="19">
        <v>265</v>
      </c>
      <c r="O565" s="19">
        <v>197</v>
      </c>
      <c r="P565" s="14" t="s">
        <v>511</v>
      </c>
      <c r="Q565" s="14" t="s">
        <v>523</v>
      </c>
      <c r="R565" s="16" t="s">
        <v>513</v>
      </c>
    </row>
    <row r="566" spans="1:18" x14ac:dyDescent="0.3">
      <c r="A566" s="5">
        <v>45160</v>
      </c>
      <c r="B566" s="14" t="s">
        <v>541</v>
      </c>
      <c r="C566" s="14" t="s">
        <v>542</v>
      </c>
      <c r="D566" s="3" t="s">
        <v>549</v>
      </c>
      <c r="E566" s="3" t="s">
        <v>544</v>
      </c>
      <c r="F566" s="3" t="s">
        <v>584</v>
      </c>
      <c r="G566" s="3" t="s">
        <v>504</v>
      </c>
      <c r="H566" s="3">
        <v>22171</v>
      </c>
      <c r="I566" s="3">
        <v>71</v>
      </c>
      <c r="J566" s="15">
        <v>5.68</v>
      </c>
      <c r="K566" s="3">
        <v>2575</v>
      </c>
      <c r="L566" s="19">
        <v>9330</v>
      </c>
      <c r="M566" s="19">
        <v>4450</v>
      </c>
      <c r="N566" s="19">
        <v>3071</v>
      </c>
      <c r="O566" s="19">
        <v>1998</v>
      </c>
      <c r="P566" s="14" t="s">
        <v>511</v>
      </c>
      <c r="Q566" s="14" t="s">
        <v>523</v>
      </c>
      <c r="R566" s="16" t="s">
        <v>513</v>
      </c>
    </row>
    <row r="567" spans="1:18" x14ac:dyDescent="0.3">
      <c r="A567" s="5">
        <v>45160</v>
      </c>
      <c r="B567" s="14" t="s">
        <v>541</v>
      </c>
      <c r="C567" s="14" t="s">
        <v>542</v>
      </c>
      <c r="D567" s="3" t="s">
        <v>549</v>
      </c>
      <c r="E567" s="3" t="s">
        <v>550</v>
      </c>
      <c r="F567" s="3" t="s">
        <v>584</v>
      </c>
      <c r="G567" s="3" t="s">
        <v>504</v>
      </c>
      <c r="H567" s="3">
        <v>1425</v>
      </c>
      <c r="I567" s="3">
        <v>8</v>
      </c>
      <c r="J567" s="15">
        <v>0.64</v>
      </c>
      <c r="K567" s="3">
        <v>195</v>
      </c>
      <c r="L567" s="19">
        <v>1044</v>
      </c>
      <c r="M567" s="19">
        <v>382</v>
      </c>
      <c r="N567" s="19">
        <v>247</v>
      </c>
      <c r="O567" s="19">
        <v>170</v>
      </c>
      <c r="P567" s="14" t="s">
        <v>511</v>
      </c>
      <c r="Q567" s="14" t="s">
        <v>523</v>
      </c>
      <c r="R567" s="16" t="s">
        <v>513</v>
      </c>
    </row>
    <row r="568" spans="1:18" x14ac:dyDescent="0.3">
      <c r="A568" s="5">
        <v>45160</v>
      </c>
      <c r="B568" s="14" t="s">
        <v>541</v>
      </c>
      <c r="C568" s="14" t="s">
        <v>542</v>
      </c>
      <c r="D568" s="3" t="s">
        <v>549</v>
      </c>
      <c r="E568" s="3" t="s">
        <v>546</v>
      </c>
      <c r="F568" s="3" t="s">
        <v>584</v>
      </c>
      <c r="G568" s="3" t="s">
        <v>504</v>
      </c>
      <c r="H568" s="3">
        <v>2976</v>
      </c>
      <c r="I568" s="3">
        <v>22</v>
      </c>
      <c r="J568" s="15">
        <v>1.76</v>
      </c>
      <c r="K568" s="3">
        <v>376</v>
      </c>
      <c r="L568" s="19">
        <v>2517</v>
      </c>
      <c r="M568" s="19">
        <v>847</v>
      </c>
      <c r="N568" s="19">
        <v>519</v>
      </c>
      <c r="O568" s="19">
        <v>363</v>
      </c>
      <c r="P568" s="14" t="s">
        <v>511</v>
      </c>
      <c r="Q568" s="14" t="s">
        <v>523</v>
      </c>
      <c r="R568" s="16" t="s">
        <v>513</v>
      </c>
    </row>
    <row r="569" spans="1:18" x14ac:dyDescent="0.3">
      <c r="A569" s="5">
        <v>45160</v>
      </c>
      <c r="B569" s="14" t="s">
        <v>541</v>
      </c>
      <c r="C569" s="14" t="s">
        <v>542</v>
      </c>
      <c r="D569" s="3" t="s">
        <v>549</v>
      </c>
      <c r="E569" s="3" t="s">
        <v>544</v>
      </c>
      <c r="F569" s="3" t="s">
        <v>585</v>
      </c>
      <c r="G569" s="3" t="s">
        <v>506</v>
      </c>
      <c r="H569" s="3">
        <v>107100</v>
      </c>
      <c r="I569" s="3">
        <v>990</v>
      </c>
      <c r="J569" s="15">
        <v>79.2</v>
      </c>
      <c r="K569" s="3">
        <v>15376</v>
      </c>
      <c r="L569" s="19">
        <v>81321</v>
      </c>
      <c r="M569" s="19">
        <v>47895</v>
      </c>
      <c r="N569" s="19">
        <v>34700</v>
      </c>
      <c r="O569" s="19">
        <v>25972</v>
      </c>
      <c r="P569" s="14" t="s">
        <v>511</v>
      </c>
      <c r="Q569" s="14" t="s">
        <v>523</v>
      </c>
      <c r="R569" s="16" t="s">
        <v>513</v>
      </c>
    </row>
    <row r="570" spans="1:18" x14ac:dyDescent="0.3">
      <c r="A570" s="5">
        <v>45160</v>
      </c>
      <c r="B570" s="14" t="s">
        <v>541</v>
      </c>
      <c r="C570" s="14" t="s">
        <v>542</v>
      </c>
      <c r="D570" s="3" t="s">
        <v>549</v>
      </c>
      <c r="E570" s="3" t="s">
        <v>550</v>
      </c>
      <c r="F570" s="3" t="s">
        <v>585</v>
      </c>
      <c r="G570" s="3" t="s">
        <v>506</v>
      </c>
      <c r="H570" s="3">
        <v>2860</v>
      </c>
      <c r="I570" s="3">
        <v>16</v>
      </c>
      <c r="J570" s="15">
        <v>1.28</v>
      </c>
      <c r="K570" s="3">
        <v>228</v>
      </c>
      <c r="L570" s="19">
        <v>1701</v>
      </c>
      <c r="M570" s="19">
        <v>947</v>
      </c>
      <c r="N570" s="19">
        <v>683</v>
      </c>
      <c r="O570" s="19">
        <v>380</v>
      </c>
      <c r="P570" s="14" t="s">
        <v>511</v>
      </c>
      <c r="Q570" s="14" t="s">
        <v>523</v>
      </c>
      <c r="R570" s="16" t="s">
        <v>513</v>
      </c>
    </row>
    <row r="571" spans="1:18" x14ac:dyDescent="0.3">
      <c r="A571" s="5">
        <v>45160</v>
      </c>
      <c r="B571" s="14" t="s">
        <v>541</v>
      </c>
      <c r="C571" s="14" t="s">
        <v>542</v>
      </c>
      <c r="D571" s="3" t="s">
        <v>549</v>
      </c>
      <c r="E571" s="3" t="s">
        <v>546</v>
      </c>
      <c r="F571" s="3" t="s">
        <v>585</v>
      </c>
      <c r="G571" s="3" t="s">
        <v>506</v>
      </c>
      <c r="H571" s="3">
        <v>70124</v>
      </c>
      <c r="I571" s="3">
        <v>1929</v>
      </c>
      <c r="J571" s="15">
        <v>154.32</v>
      </c>
      <c r="K571" s="3">
        <v>9415</v>
      </c>
      <c r="L571" s="19">
        <v>61955</v>
      </c>
      <c r="M571" s="19">
        <v>27496</v>
      </c>
      <c r="N571" s="19">
        <v>15995</v>
      </c>
      <c r="O571" s="19">
        <v>11052</v>
      </c>
      <c r="P571" s="14" t="s">
        <v>511</v>
      </c>
      <c r="Q571" s="14" t="s">
        <v>523</v>
      </c>
      <c r="R571" s="16" t="s">
        <v>513</v>
      </c>
    </row>
    <row r="572" spans="1:18" x14ac:dyDescent="0.3">
      <c r="A572" s="5">
        <v>45160</v>
      </c>
      <c r="B572" s="14" t="s">
        <v>541</v>
      </c>
      <c r="C572" s="14" t="s">
        <v>542</v>
      </c>
      <c r="D572" s="3" t="s">
        <v>549</v>
      </c>
      <c r="E572" s="3" t="s">
        <v>544</v>
      </c>
      <c r="F572" s="3" t="s">
        <v>586</v>
      </c>
      <c r="G572" s="3" t="s">
        <v>500</v>
      </c>
      <c r="H572" s="3">
        <v>6672</v>
      </c>
      <c r="I572" s="3">
        <v>42</v>
      </c>
      <c r="J572" s="15">
        <v>3.36</v>
      </c>
      <c r="K572" s="3">
        <v>970</v>
      </c>
      <c r="L572" s="19">
        <v>5810</v>
      </c>
      <c r="M572" s="19">
        <v>2889</v>
      </c>
      <c r="N572" s="19">
        <v>2242</v>
      </c>
      <c r="O572" s="19">
        <v>1696</v>
      </c>
      <c r="P572" s="14" t="s">
        <v>511</v>
      </c>
      <c r="Q572" s="14" t="s">
        <v>523</v>
      </c>
      <c r="R572" s="16" t="s">
        <v>513</v>
      </c>
    </row>
    <row r="573" spans="1:18" x14ac:dyDescent="0.3">
      <c r="A573" s="5">
        <v>45160</v>
      </c>
      <c r="B573" s="14" t="s">
        <v>541</v>
      </c>
      <c r="C573" s="14" t="s">
        <v>542</v>
      </c>
      <c r="D573" s="3" t="s">
        <v>549</v>
      </c>
      <c r="E573" s="3" t="s">
        <v>550</v>
      </c>
      <c r="F573" s="3" t="s">
        <v>586</v>
      </c>
      <c r="G573" s="3" t="s">
        <v>500</v>
      </c>
      <c r="H573" s="3">
        <v>329</v>
      </c>
      <c r="I573" s="3">
        <v>2</v>
      </c>
      <c r="J573" s="15">
        <v>0.16</v>
      </c>
      <c r="K573" s="3">
        <v>61</v>
      </c>
      <c r="L573" s="19">
        <v>289</v>
      </c>
      <c r="M573" s="19">
        <v>139</v>
      </c>
      <c r="N573" s="19">
        <v>96</v>
      </c>
      <c r="O573" s="19">
        <v>64</v>
      </c>
      <c r="P573" s="14" t="s">
        <v>511</v>
      </c>
      <c r="Q573" s="14" t="s">
        <v>523</v>
      </c>
      <c r="R573" s="16" t="s">
        <v>513</v>
      </c>
    </row>
    <row r="574" spans="1:18" x14ac:dyDescent="0.3">
      <c r="A574" s="5">
        <v>45160</v>
      </c>
      <c r="B574" s="14" t="s">
        <v>541</v>
      </c>
      <c r="C574" s="14" t="s">
        <v>542</v>
      </c>
      <c r="D574" s="3" t="s">
        <v>549</v>
      </c>
      <c r="E574" s="3" t="s">
        <v>546</v>
      </c>
      <c r="F574" s="3" t="s">
        <v>586</v>
      </c>
      <c r="G574" s="3" t="s">
        <v>500</v>
      </c>
      <c r="H574" s="3">
        <v>1366</v>
      </c>
      <c r="I574" s="3">
        <v>12</v>
      </c>
      <c r="J574" s="15">
        <v>0.96</v>
      </c>
      <c r="K574" s="3">
        <v>231</v>
      </c>
      <c r="L574" s="19">
        <v>1172</v>
      </c>
      <c r="M574" s="19">
        <v>514</v>
      </c>
      <c r="N574" s="19">
        <v>362</v>
      </c>
      <c r="O574" s="19">
        <v>285</v>
      </c>
      <c r="P574" s="14" t="s">
        <v>511</v>
      </c>
      <c r="Q574" s="14" t="s">
        <v>523</v>
      </c>
      <c r="R574" s="16" t="s">
        <v>513</v>
      </c>
    </row>
    <row r="575" spans="1:18" x14ac:dyDescent="0.3">
      <c r="A575" s="5">
        <v>45160</v>
      </c>
      <c r="B575" s="14" t="s">
        <v>541</v>
      </c>
      <c r="C575" s="14" t="s">
        <v>542</v>
      </c>
      <c r="D575" s="3" t="s">
        <v>549</v>
      </c>
      <c r="E575" s="3" t="s">
        <v>544</v>
      </c>
      <c r="F575" s="3" t="s">
        <v>587</v>
      </c>
      <c r="G575" s="3" t="s">
        <v>507</v>
      </c>
      <c r="H575" s="3">
        <v>19354</v>
      </c>
      <c r="I575" s="3">
        <v>104</v>
      </c>
      <c r="J575" s="15">
        <v>8.32</v>
      </c>
      <c r="K575" s="3">
        <v>2601</v>
      </c>
      <c r="L575" s="19">
        <v>13207</v>
      </c>
      <c r="M575" s="19">
        <v>6511</v>
      </c>
      <c r="N575" s="19">
        <v>4846</v>
      </c>
      <c r="O575" s="19">
        <v>3141</v>
      </c>
      <c r="P575" s="14" t="s">
        <v>511</v>
      </c>
      <c r="Q575" s="14" t="s">
        <v>523</v>
      </c>
      <c r="R575" s="16" t="s">
        <v>513</v>
      </c>
    </row>
    <row r="576" spans="1:18" x14ac:dyDescent="0.3">
      <c r="A576" s="5">
        <v>45160</v>
      </c>
      <c r="B576" s="14" t="s">
        <v>541</v>
      </c>
      <c r="C576" s="14" t="s">
        <v>542</v>
      </c>
      <c r="D576" s="3" t="s">
        <v>549</v>
      </c>
      <c r="E576" s="3" t="s">
        <v>550</v>
      </c>
      <c r="F576" s="3" t="s">
        <v>587</v>
      </c>
      <c r="G576" s="3" t="s">
        <v>507</v>
      </c>
      <c r="H576" s="3">
        <v>1283</v>
      </c>
      <c r="I576" s="3">
        <v>8</v>
      </c>
      <c r="J576" s="15">
        <v>0.64</v>
      </c>
      <c r="K576" s="3">
        <v>172</v>
      </c>
      <c r="L576" s="19">
        <v>1058</v>
      </c>
      <c r="M576" s="19">
        <v>441</v>
      </c>
      <c r="N576" s="19">
        <v>320</v>
      </c>
      <c r="O576" s="19">
        <v>195</v>
      </c>
      <c r="P576" s="14" t="s">
        <v>511</v>
      </c>
      <c r="Q576" s="14" t="s">
        <v>523</v>
      </c>
      <c r="R576" s="16" t="s">
        <v>513</v>
      </c>
    </row>
    <row r="577" spans="1:18" x14ac:dyDescent="0.3">
      <c r="A577" s="5">
        <v>45160</v>
      </c>
      <c r="B577" s="14" t="s">
        <v>541</v>
      </c>
      <c r="C577" s="14" t="s">
        <v>542</v>
      </c>
      <c r="D577" s="3" t="s">
        <v>549</v>
      </c>
      <c r="E577" s="3" t="s">
        <v>546</v>
      </c>
      <c r="F577" s="3" t="s">
        <v>587</v>
      </c>
      <c r="G577" s="3" t="s">
        <v>507</v>
      </c>
      <c r="H577" s="3">
        <v>3792</v>
      </c>
      <c r="I577" s="3">
        <v>30</v>
      </c>
      <c r="J577" s="15">
        <v>2.4</v>
      </c>
      <c r="K577" s="3">
        <v>576</v>
      </c>
      <c r="L577" s="19">
        <v>2844</v>
      </c>
      <c r="M577" s="19">
        <v>1310</v>
      </c>
      <c r="N577" s="19">
        <v>974</v>
      </c>
      <c r="O577" s="19">
        <v>747</v>
      </c>
      <c r="P577" s="14" t="s">
        <v>511</v>
      </c>
      <c r="Q577" s="14" t="s">
        <v>523</v>
      </c>
      <c r="R577" s="16" t="s">
        <v>513</v>
      </c>
    </row>
    <row r="578" spans="1:18" x14ac:dyDescent="0.3">
      <c r="A578" s="5">
        <v>45160</v>
      </c>
      <c r="B578" s="14" t="s">
        <v>541</v>
      </c>
      <c r="C578" s="14" t="s">
        <v>542</v>
      </c>
      <c r="D578" s="3" t="s">
        <v>551</v>
      </c>
      <c r="E578" s="3" t="s">
        <v>544</v>
      </c>
      <c r="F578" s="3" t="s">
        <v>588</v>
      </c>
      <c r="G578" s="3" t="s">
        <v>507</v>
      </c>
      <c r="H578" s="3">
        <v>42416</v>
      </c>
      <c r="I578" s="3">
        <v>196</v>
      </c>
      <c r="J578" s="15">
        <v>15.68</v>
      </c>
      <c r="K578" s="3">
        <v>4024</v>
      </c>
      <c r="L578" s="19">
        <v>21539</v>
      </c>
      <c r="M578" s="19">
        <v>10506</v>
      </c>
      <c r="N578" s="19">
        <v>8297</v>
      </c>
      <c r="O578" s="19">
        <v>5612</v>
      </c>
      <c r="P578" s="14" t="s">
        <v>511</v>
      </c>
      <c r="Q578" s="14" t="s">
        <v>523</v>
      </c>
      <c r="R578" s="16" t="s">
        <v>514</v>
      </c>
    </row>
    <row r="579" spans="1:18" x14ac:dyDescent="0.3">
      <c r="A579" s="5">
        <v>45160</v>
      </c>
      <c r="B579" s="14" t="s">
        <v>541</v>
      </c>
      <c r="C579" s="14" t="s">
        <v>542</v>
      </c>
      <c r="D579" s="3" t="s">
        <v>551</v>
      </c>
      <c r="E579" s="3" t="s">
        <v>550</v>
      </c>
      <c r="F579" s="3" t="s">
        <v>588</v>
      </c>
      <c r="G579" s="3" t="s">
        <v>507</v>
      </c>
      <c r="H579" s="3">
        <v>6357</v>
      </c>
      <c r="I579" s="3">
        <v>12</v>
      </c>
      <c r="J579" s="15">
        <v>0.96</v>
      </c>
      <c r="K579" s="3">
        <v>390</v>
      </c>
      <c r="L579" s="19">
        <v>1502</v>
      </c>
      <c r="M579" s="19">
        <v>574</v>
      </c>
      <c r="N579" s="19">
        <v>475</v>
      </c>
      <c r="O579" s="19">
        <v>278</v>
      </c>
      <c r="P579" s="14" t="s">
        <v>511</v>
      </c>
      <c r="Q579" s="14" t="s">
        <v>523</v>
      </c>
      <c r="R579" s="16" t="s">
        <v>514</v>
      </c>
    </row>
    <row r="580" spans="1:18" x14ac:dyDescent="0.3">
      <c r="A580" s="5">
        <v>45160</v>
      </c>
      <c r="B580" s="14" t="s">
        <v>541</v>
      </c>
      <c r="C580" s="14" t="s">
        <v>542</v>
      </c>
      <c r="D580" s="3" t="s">
        <v>551</v>
      </c>
      <c r="E580" s="3" t="s">
        <v>546</v>
      </c>
      <c r="F580" s="3" t="s">
        <v>588</v>
      </c>
      <c r="G580" s="3" t="s">
        <v>507</v>
      </c>
      <c r="H580" s="3">
        <v>48033</v>
      </c>
      <c r="I580" s="3">
        <v>283</v>
      </c>
      <c r="J580" s="15">
        <v>22.64</v>
      </c>
      <c r="K580" s="3">
        <v>338</v>
      </c>
      <c r="L580" s="19">
        <v>25760</v>
      </c>
      <c r="M580" s="19">
        <v>13118</v>
      </c>
      <c r="N580" s="19">
        <v>10635</v>
      </c>
      <c r="O580" s="19">
        <v>8953</v>
      </c>
      <c r="P580" s="14" t="s">
        <v>511</v>
      </c>
      <c r="Q580" s="14" t="s">
        <v>523</v>
      </c>
      <c r="R580" s="16" t="s">
        <v>514</v>
      </c>
    </row>
    <row r="581" spans="1:18" x14ac:dyDescent="0.3">
      <c r="A581" s="5">
        <v>45160</v>
      </c>
      <c r="B581" s="14" t="s">
        <v>541</v>
      </c>
      <c r="C581" s="14" t="s">
        <v>542</v>
      </c>
      <c r="D581" s="3" t="s">
        <v>551</v>
      </c>
      <c r="E581" s="3" t="s">
        <v>544</v>
      </c>
      <c r="F581" s="3" t="s">
        <v>589</v>
      </c>
      <c r="G581" s="3" t="s">
        <v>503</v>
      </c>
      <c r="H581" s="3">
        <v>20012</v>
      </c>
      <c r="I581" s="3">
        <v>71</v>
      </c>
      <c r="J581" s="15">
        <v>5.68</v>
      </c>
      <c r="K581" s="3">
        <v>1283</v>
      </c>
      <c r="L581" s="19">
        <v>12798</v>
      </c>
      <c r="M581" s="19">
        <v>6830</v>
      </c>
      <c r="N581" s="19">
        <v>5253</v>
      </c>
      <c r="O581" s="19">
        <v>4022</v>
      </c>
      <c r="P581" s="14" t="s">
        <v>511</v>
      </c>
      <c r="Q581" s="14" t="s">
        <v>523</v>
      </c>
      <c r="R581" s="16" t="s">
        <v>514</v>
      </c>
    </row>
    <row r="582" spans="1:18" x14ac:dyDescent="0.3">
      <c r="A582" s="5">
        <v>45160</v>
      </c>
      <c r="B582" s="14" t="s">
        <v>541</v>
      </c>
      <c r="C582" s="14" t="s">
        <v>542</v>
      </c>
      <c r="D582" s="3" t="s">
        <v>551</v>
      </c>
      <c r="E582" s="3" t="s">
        <v>550</v>
      </c>
      <c r="F582" s="3" t="s">
        <v>589</v>
      </c>
      <c r="G582" s="3" t="s">
        <v>503</v>
      </c>
      <c r="H582" s="3">
        <v>1494</v>
      </c>
      <c r="I582" s="3">
        <v>9</v>
      </c>
      <c r="J582" s="15">
        <v>0.72</v>
      </c>
      <c r="K582" s="3">
        <v>111</v>
      </c>
      <c r="L582" s="19">
        <v>1014</v>
      </c>
      <c r="M582" s="19">
        <v>509</v>
      </c>
      <c r="N582" s="19">
        <v>352</v>
      </c>
      <c r="O582" s="19">
        <v>259</v>
      </c>
      <c r="P582" s="14" t="s">
        <v>511</v>
      </c>
      <c r="Q582" s="14" t="s">
        <v>523</v>
      </c>
      <c r="R582" s="16" t="s">
        <v>514</v>
      </c>
    </row>
    <row r="583" spans="1:18" x14ac:dyDescent="0.3">
      <c r="A583" s="5">
        <v>45160</v>
      </c>
      <c r="B583" s="14" t="s">
        <v>541</v>
      </c>
      <c r="C583" s="14" t="s">
        <v>542</v>
      </c>
      <c r="D583" s="3" t="s">
        <v>551</v>
      </c>
      <c r="E583" s="3" t="s">
        <v>546</v>
      </c>
      <c r="F583" s="3" t="s">
        <v>589</v>
      </c>
      <c r="G583" s="3" t="s">
        <v>503</v>
      </c>
      <c r="H583" s="3">
        <v>30595</v>
      </c>
      <c r="I583" s="3">
        <v>717</v>
      </c>
      <c r="J583" s="15">
        <v>57.36</v>
      </c>
      <c r="K583" s="3">
        <v>1709</v>
      </c>
      <c r="L583" s="19">
        <v>20505</v>
      </c>
      <c r="M583" s="19">
        <v>13367</v>
      </c>
      <c r="N583" s="19">
        <v>10760</v>
      </c>
      <c r="O583" s="19">
        <v>8781</v>
      </c>
      <c r="P583" s="14" t="s">
        <v>511</v>
      </c>
      <c r="Q583" s="14" t="s">
        <v>523</v>
      </c>
      <c r="R583" s="16" t="s">
        <v>514</v>
      </c>
    </row>
    <row r="584" spans="1:18" x14ac:dyDescent="0.3">
      <c r="A584" s="5">
        <v>45160</v>
      </c>
      <c r="B584" s="14" t="s">
        <v>541</v>
      </c>
      <c r="C584" s="14" t="s">
        <v>542</v>
      </c>
      <c r="D584" s="3" t="s">
        <v>551</v>
      </c>
      <c r="E584" s="3" t="s">
        <v>544</v>
      </c>
      <c r="F584" s="3" t="s">
        <v>590</v>
      </c>
      <c r="G584" s="3" t="s">
        <v>500</v>
      </c>
      <c r="H584" s="3">
        <v>14067</v>
      </c>
      <c r="I584" s="3">
        <v>95</v>
      </c>
      <c r="J584" s="15">
        <v>7.6000000000000005</v>
      </c>
      <c r="K584" s="3">
        <v>1851</v>
      </c>
      <c r="L584" s="19">
        <v>12040</v>
      </c>
      <c r="M584" s="19">
        <v>4764</v>
      </c>
      <c r="N584" s="19">
        <v>3264</v>
      </c>
      <c r="O584" s="19">
        <v>2514</v>
      </c>
      <c r="P584" s="14" t="s">
        <v>511</v>
      </c>
      <c r="Q584" s="14" t="s">
        <v>523</v>
      </c>
      <c r="R584" s="16" t="s">
        <v>514</v>
      </c>
    </row>
    <row r="585" spans="1:18" x14ac:dyDescent="0.3">
      <c r="A585" s="5">
        <v>45160</v>
      </c>
      <c r="B585" s="14" t="s">
        <v>541</v>
      </c>
      <c r="C585" s="14" t="s">
        <v>542</v>
      </c>
      <c r="D585" s="3" t="s">
        <v>551</v>
      </c>
      <c r="E585" s="3" t="s">
        <v>550</v>
      </c>
      <c r="F585" s="3" t="s">
        <v>590</v>
      </c>
      <c r="G585" s="3" t="s">
        <v>500</v>
      </c>
      <c r="H585" s="3">
        <v>887</v>
      </c>
      <c r="I585" s="3">
        <v>7</v>
      </c>
      <c r="J585" s="15">
        <v>0.56000000000000005</v>
      </c>
      <c r="K585" s="3">
        <v>145</v>
      </c>
      <c r="L585" s="19">
        <v>785</v>
      </c>
      <c r="M585" s="19">
        <v>308</v>
      </c>
      <c r="N585" s="19">
        <v>207</v>
      </c>
      <c r="O585" s="19">
        <v>174</v>
      </c>
      <c r="P585" s="14" t="s">
        <v>511</v>
      </c>
      <c r="Q585" s="14" t="s">
        <v>523</v>
      </c>
      <c r="R585" s="16" t="s">
        <v>514</v>
      </c>
    </row>
    <row r="586" spans="1:18" x14ac:dyDescent="0.3">
      <c r="A586" s="5">
        <v>45160</v>
      </c>
      <c r="B586" s="14" t="s">
        <v>541</v>
      </c>
      <c r="C586" s="14" t="s">
        <v>542</v>
      </c>
      <c r="D586" s="3" t="s">
        <v>551</v>
      </c>
      <c r="E586" s="3" t="s">
        <v>546</v>
      </c>
      <c r="F586" s="3" t="s">
        <v>590</v>
      </c>
      <c r="G586" s="3" t="s">
        <v>500</v>
      </c>
      <c r="H586" s="3">
        <v>2202</v>
      </c>
      <c r="I586" s="3">
        <v>13</v>
      </c>
      <c r="J586" s="15">
        <v>1.04</v>
      </c>
      <c r="K586" s="3">
        <v>239</v>
      </c>
      <c r="L586" s="19">
        <v>1823</v>
      </c>
      <c r="M586" s="19">
        <v>670</v>
      </c>
      <c r="N586" s="19">
        <v>433</v>
      </c>
      <c r="O586" s="19">
        <v>320</v>
      </c>
      <c r="P586" s="14" t="s">
        <v>511</v>
      </c>
      <c r="Q586" s="14" t="s">
        <v>523</v>
      </c>
      <c r="R586" s="16" t="s">
        <v>514</v>
      </c>
    </row>
    <row r="587" spans="1:18" x14ac:dyDescent="0.3">
      <c r="A587" s="5">
        <v>45160</v>
      </c>
      <c r="B587" s="14" t="s">
        <v>541</v>
      </c>
      <c r="C587" s="14" t="s">
        <v>542</v>
      </c>
      <c r="D587" s="3" t="s">
        <v>551</v>
      </c>
      <c r="E587" s="3" t="s">
        <v>544</v>
      </c>
      <c r="F587" s="3" t="s">
        <v>591</v>
      </c>
      <c r="G587" s="3" t="s">
        <v>504</v>
      </c>
      <c r="H587" s="3">
        <v>58746</v>
      </c>
      <c r="I587" s="3">
        <v>208</v>
      </c>
      <c r="J587" s="15">
        <v>16.64</v>
      </c>
      <c r="K587" s="3">
        <v>5332</v>
      </c>
      <c r="L587" s="19">
        <v>23775</v>
      </c>
      <c r="M587" s="19">
        <v>10915</v>
      </c>
      <c r="N587" s="19">
        <v>7449</v>
      </c>
      <c r="O587" s="19">
        <v>4341</v>
      </c>
      <c r="P587" s="14" t="s">
        <v>511</v>
      </c>
      <c r="Q587" s="14" t="s">
        <v>523</v>
      </c>
      <c r="R587" s="16" t="s">
        <v>514</v>
      </c>
    </row>
    <row r="588" spans="1:18" x14ac:dyDescent="0.3">
      <c r="A588" s="5">
        <v>45160</v>
      </c>
      <c r="B588" s="14" t="s">
        <v>541</v>
      </c>
      <c r="C588" s="14" t="s">
        <v>542</v>
      </c>
      <c r="D588" s="3" t="s">
        <v>551</v>
      </c>
      <c r="E588" s="3" t="s">
        <v>550</v>
      </c>
      <c r="F588" s="3" t="s">
        <v>591</v>
      </c>
      <c r="G588" s="3" t="s">
        <v>504</v>
      </c>
      <c r="H588" s="3">
        <v>8882</v>
      </c>
      <c r="I588" s="3">
        <v>28</v>
      </c>
      <c r="J588" s="15">
        <v>2.2400000000000002</v>
      </c>
      <c r="K588" s="3">
        <v>634</v>
      </c>
      <c r="L588" s="19">
        <v>2463</v>
      </c>
      <c r="M588" s="19">
        <v>1258</v>
      </c>
      <c r="N588" s="19">
        <v>866</v>
      </c>
      <c r="O588" s="19">
        <v>472</v>
      </c>
      <c r="P588" s="14" t="s">
        <v>511</v>
      </c>
      <c r="Q588" s="14" t="s">
        <v>523</v>
      </c>
      <c r="R588" s="16" t="s">
        <v>514</v>
      </c>
    </row>
    <row r="589" spans="1:18" x14ac:dyDescent="0.3">
      <c r="A589" s="5">
        <v>45160</v>
      </c>
      <c r="B589" s="14" t="s">
        <v>541</v>
      </c>
      <c r="C589" s="14" t="s">
        <v>542</v>
      </c>
      <c r="D589" s="3" t="s">
        <v>551</v>
      </c>
      <c r="E589" s="3" t="s">
        <v>546</v>
      </c>
      <c r="F589" s="3" t="s">
        <v>591</v>
      </c>
      <c r="G589" s="3" t="s">
        <v>504</v>
      </c>
      <c r="H589" s="3">
        <v>13968</v>
      </c>
      <c r="I589" s="3">
        <v>66</v>
      </c>
      <c r="J589" s="15">
        <v>5.28</v>
      </c>
      <c r="K589" s="3">
        <v>291</v>
      </c>
      <c r="L589" s="19">
        <v>7234</v>
      </c>
      <c r="M589" s="19">
        <v>2862</v>
      </c>
      <c r="N589" s="19">
        <v>1935</v>
      </c>
      <c r="O589" s="19">
        <v>1277</v>
      </c>
      <c r="P589" s="14" t="s">
        <v>511</v>
      </c>
      <c r="Q589" s="14" t="s">
        <v>523</v>
      </c>
      <c r="R589" s="16" t="s">
        <v>514</v>
      </c>
    </row>
    <row r="590" spans="1:18" x14ac:dyDescent="0.3">
      <c r="A590" s="5">
        <v>45160</v>
      </c>
      <c r="B590" s="14" t="s">
        <v>541</v>
      </c>
      <c r="C590" s="14" t="s">
        <v>542</v>
      </c>
      <c r="D590" s="3" t="s">
        <v>551</v>
      </c>
      <c r="E590" s="3" t="s">
        <v>544</v>
      </c>
      <c r="F590" s="3" t="s">
        <v>592</v>
      </c>
      <c r="G590" s="3" t="s">
        <v>498</v>
      </c>
      <c r="H590" s="3">
        <v>59427</v>
      </c>
      <c r="I590" s="3">
        <v>271</v>
      </c>
      <c r="J590" s="15">
        <v>21.68</v>
      </c>
      <c r="K590" s="3">
        <v>3652</v>
      </c>
      <c r="L590" s="19">
        <v>51642</v>
      </c>
      <c r="M590" s="19">
        <v>27752</v>
      </c>
      <c r="N590" s="19">
        <v>20805</v>
      </c>
      <c r="O590" s="19">
        <v>15522</v>
      </c>
      <c r="P590" s="14" t="s">
        <v>511</v>
      </c>
      <c r="Q590" s="14" t="s">
        <v>523</v>
      </c>
      <c r="R590" s="16" t="s">
        <v>514</v>
      </c>
    </row>
    <row r="591" spans="1:18" x14ac:dyDescent="0.3">
      <c r="A591" s="5">
        <v>45160</v>
      </c>
      <c r="B591" s="14" t="s">
        <v>541</v>
      </c>
      <c r="C591" s="14" t="s">
        <v>542</v>
      </c>
      <c r="D591" s="3" t="s">
        <v>551</v>
      </c>
      <c r="E591" s="3" t="s">
        <v>550</v>
      </c>
      <c r="F591" s="3" t="s">
        <v>592</v>
      </c>
      <c r="G591" s="3" t="s">
        <v>498</v>
      </c>
      <c r="H591" s="3">
        <v>5042</v>
      </c>
      <c r="I591" s="3">
        <v>17</v>
      </c>
      <c r="J591" s="15">
        <v>1.36</v>
      </c>
      <c r="K591" s="3">
        <v>312</v>
      </c>
      <c r="L591" s="19">
        <v>3947</v>
      </c>
      <c r="M591" s="19">
        <v>1969</v>
      </c>
      <c r="N591" s="19">
        <v>1505</v>
      </c>
      <c r="O591" s="19">
        <v>1270</v>
      </c>
      <c r="P591" s="14" t="s">
        <v>511</v>
      </c>
      <c r="Q591" s="14" t="s">
        <v>523</v>
      </c>
      <c r="R591" s="16" t="s">
        <v>514</v>
      </c>
    </row>
    <row r="592" spans="1:18" x14ac:dyDescent="0.3">
      <c r="A592" s="5">
        <v>45160</v>
      </c>
      <c r="B592" s="14" t="s">
        <v>541</v>
      </c>
      <c r="C592" s="14" t="s">
        <v>542</v>
      </c>
      <c r="D592" s="3" t="s">
        <v>551</v>
      </c>
      <c r="E592" s="3" t="s">
        <v>546</v>
      </c>
      <c r="F592" s="3" t="s">
        <v>592</v>
      </c>
      <c r="G592" s="3" t="s">
        <v>498</v>
      </c>
      <c r="H592" s="3">
        <v>8245</v>
      </c>
      <c r="I592" s="3">
        <v>29</v>
      </c>
      <c r="J592" s="15">
        <v>2.3199999999999998</v>
      </c>
      <c r="K592" s="3">
        <v>233</v>
      </c>
      <c r="L592" s="19">
        <v>5908</v>
      </c>
      <c r="M592" s="19">
        <v>2640</v>
      </c>
      <c r="N592" s="19">
        <v>1794</v>
      </c>
      <c r="O592" s="19">
        <v>1451</v>
      </c>
      <c r="P592" s="14" t="s">
        <v>511</v>
      </c>
      <c r="Q592" s="14" t="s">
        <v>523</v>
      </c>
      <c r="R592" s="16" t="s">
        <v>514</v>
      </c>
    </row>
    <row r="593" spans="1:18" x14ac:dyDescent="0.3">
      <c r="A593" s="5">
        <v>45160</v>
      </c>
      <c r="B593" s="14" t="s">
        <v>541</v>
      </c>
      <c r="C593" s="14" t="s">
        <v>542</v>
      </c>
      <c r="D593" s="3" t="s">
        <v>551</v>
      </c>
      <c r="E593" s="3" t="s">
        <v>544</v>
      </c>
      <c r="F593" s="3" t="s">
        <v>593</v>
      </c>
      <c r="G593" s="3" t="s">
        <v>502</v>
      </c>
      <c r="H593" s="3">
        <v>41750</v>
      </c>
      <c r="I593" s="3">
        <v>143</v>
      </c>
      <c r="J593" s="15">
        <v>11.44</v>
      </c>
      <c r="K593" s="3">
        <v>4239</v>
      </c>
      <c r="L593" s="19">
        <v>25639</v>
      </c>
      <c r="M593" s="19">
        <v>13218</v>
      </c>
      <c r="N593" s="19">
        <v>9310</v>
      </c>
      <c r="O593" s="19">
        <v>6805</v>
      </c>
      <c r="P593" s="14" t="s">
        <v>511</v>
      </c>
      <c r="Q593" s="14" t="s">
        <v>523</v>
      </c>
      <c r="R593" s="16" t="s">
        <v>514</v>
      </c>
    </row>
    <row r="594" spans="1:18" x14ac:dyDescent="0.3">
      <c r="A594" s="5">
        <v>45160</v>
      </c>
      <c r="B594" s="14" t="s">
        <v>541</v>
      </c>
      <c r="C594" s="14" t="s">
        <v>542</v>
      </c>
      <c r="D594" s="3" t="s">
        <v>551</v>
      </c>
      <c r="E594" s="3" t="s">
        <v>550</v>
      </c>
      <c r="F594" s="3" t="s">
        <v>593</v>
      </c>
      <c r="G594" s="3" t="s">
        <v>502</v>
      </c>
      <c r="H594" s="3">
        <v>6957</v>
      </c>
      <c r="I594" s="3">
        <v>25</v>
      </c>
      <c r="J594" s="15">
        <v>2</v>
      </c>
      <c r="K594" s="3">
        <v>682</v>
      </c>
      <c r="L594" s="19">
        <v>4711</v>
      </c>
      <c r="M594" s="19">
        <v>2145</v>
      </c>
      <c r="N594" s="19">
        <v>1444</v>
      </c>
      <c r="O594" s="19">
        <v>972</v>
      </c>
      <c r="P594" s="14" t="s">
        <v>511</v>
      </c>
      <c r="Q594" s="14" t="s">
        <v>523</v>
      </c>
      <c r="R594" s="16" t="s">
        <v>514</v>
      </c>
    </row>
    <row r="595" spans="1:18" x14ac:dyDescent="0.3">
      <c r="A595" s="5">
        <v>45160</v>
      </c>
      <c r="B595" s="14" t="s">
        <v>541</v>
      </c>
      <c r="C595" s="14" t="s">
        <v>542</v>
      </c>
      <c r="D595" s="3" t="s">
        <v>551</v>
      </c>
      <c r="E595" s="3" t="s">
        <v>546</v>
      </c>
      <c r="F595" s="3" t="s">
        <v>593</v>
      </c>
      <c r="G595" s="3" t="s">
        <v>502</v>
      </c>
      <c r="H595" s="3">
        <v>8827</v>
      </c>
      <c r="I595" s="3">
        <v>25</v>
      </c>
      <c r="J595" s="15">
        <v>2</v>
      </c>
      <c r="K595" s="3">
        <v>453</v>
      </c>
      <c r="L595" s="19">
        <v>6873</v>
      </c>
      <c r="M595" s="19">
        <v>3190</v>
      </c>
      <c r="N595" s="19">
        <v>2106</v>
      </c>
      <c r="O595" s="19">
        <v>1550</v>
      </c>
      <c r="P595" s="14" t="s">
        <v>511</v>
      </c>
      <c r="Q595" s="14" t="s">
        <v>523</v>
      </c>
      <c r="R595" s="16" t="s">
        <v>514</v>
      </c>
    </row>
    <row r="596" spans="1:18" x14ac:dyDescent="0.3">
      <c r="A596" s="5">
        <v>45160</v>
      </c>
      <c r="B596" s="14" t="s">
        <v>541</v>
      </c>
      <c r="C596" s="14" t="s">
        <v>542</v>
      </c>
      <c r="D596" s="3" t="s">
        <v>551</v>
      </c>
      <c r="E596" s="3" t="s">
        <v>544</v>
      </c>
      <c r="F596" s="3" t="s">
        <v>594</v>
      </c>
      <c r="G596" s="3" t="s">
        <v>499</v>
      </c>
      <c r="H596" s="3">
        <v>24945</v>
      </c>
      <c r="I596" s="3">
        <v>98</v>
      </c>
      <c r="J596" s="15">
        <v>7.84</v>
      </c>
      <c r="K596" s="3">
        <v>720</v>
      </c>
      <c r="L596" s="19">
        <v>14418</v>
      </c>
      <c r="M596" s="19">
        <v>6341</v>
      </c>
      <c r="N596" s="19">
        <v>4495</v>
      </c>
      <c r="O596" s="19">
        <v>3348</v>
      </c>
      <c r="P596" s="14" t="s">
        <v>511</v>
      </c>
      <c r="Q596" s="14" t="s">
        <v>523</v>
      </c>
      <c r="R596" s="16" t="s">
        <v>514</v>
      </c>
    </row>
    <row r="597" spans="1:18" x14ac:dyDescent="0.3">
      <c r="A597" s="5">
        <v>45160</v>
      </c>
      <c r="B597" s="14" t="s">
        <v>541</v>
      </c>
      <c r="C597" s="14" t="s">
        <v>542</v>
      </c>
      <c r="D597" s="3" t="s">
        <v>551</v>
      </c>
      <c r="E597" s="3" t="s">
        <v>550</v>
      </c>
      <c r="F597" s="3" t="s">
        <v>594</v>
      </c>
      <c r="G597" s="3" t="s">
        <v>499</v>
      </c>
      <c r="H597" s="3">
        <v>3447</v>
      </c>
      <c r="I597" s="3">
        <v>19</v>
      </c>
      <c r="J597" s="15">
        <v>1.52</v>
      </c>
      <c r="K597" s="3">
        <v>100</v>
      </c>
      <c r="L597" s="19">
        <v>2531</v>
      </c>
      <c r="M597" s="19">
        <v>1016</v>
      </c>
      <c r="N597" s="19">
        <v>754</v>
      </c>
      <c r="O597" s="19">
        <v>548</v>
      </c>
      <c r="P597" s="14" t="s">
        <v>511</v>
      </c>
      <c r="Q597" s="14" t="s">
        <v>523</v>
      </c>
      <c r="R597" s="16" t="s">
        <v>514</v>
      </c>
    </row>
    <row r="598" spans="1:18" x14ac:dyDescent="0.3">
      <c r="A598" s="5">
        <v>45160</v>
      </c>
      <c r="B598" s="14" t="s">
        <v>541</v>
      </c>
      <c r="C598" s="14" t="s">
        <v>542</v>
      </c>
      <c r="D598" s="3" t="s">
        <v>551</v>
      </c>
      <c r="E598" s="3" t="s">
        <v>546</v>
      </c>
      <c r="F598" s="3" t="s">
        <v>594</v>
      </c>
      <c r="G598" s="3" t="s">
        <v>499</v>
      </c>
      <c r="H598" s="3">
        <v>4082</v>
      </c>
      <c r="I598" s="3">
        <v>22</v>
      </c>
      <c r="J598" s="15">
        <v>1.76</v>
      </c>
      <c r="K598" s="3">
        <v>49</v>
      </c>
      <c r="L598" s="19">
        <v>2251</v>
      </c>
      <c r="M598" s="19">
        <v>887</v>
      </c>
      <c r="N598" s="19">
        <v>648</v>
      </c>
      <c r="O598" s="19">
        <v>480</v>
      </c>
      <c r="P598" s="14" t="s">
        <v>511</v>
      </c>
      <c r="Q598" s="14" t="s">
        <v>523</v>
      </c>
      <c r="R598" s="16" t="s">
        <v>514</v>
      </c>
    </row>
    <row r="599" spans="1:18" x14ac:dyDescent="0.3">
      <c r="A599" s="5">
        <v>45160</v>
      </c>
      <c r="B599" s="14" t="s">
        <v>541</v>
      </c>
      <c r="C599" s="14" t="s">
        <v>542</v>
      </c>
      <c r="D599" s="3" t="s">
        <v>551</v>
      </c>
      <c r="E599" s="3" t="s">
        <v>544</v>
      </c>
      <c r="F599" s="3" t="s">
        <v>595</v>
      </c>
      <c r="G599" s="3" t="s">
        <v>501</v>
      </c>
      <c r="H599" s="3">
        <v>63693</v>
      </c>
      <c r="I599" s="3">
        <v>200</v>
      </c>
      <c r="J599" s="15">
        <v>16</v>
      </c>
      <c r="K599" s="3">
        <v>6847</v>
      </c>
      <c r="L599" s="19">
        <v>14885</v>
      </c>
      <c r="M599" s="19">
        <v>8579</v>
      </c>
      <c r="N599" s="19">
        <v>7357</v>
      </c>
      <c r="O599" s="19">
        <v>5006</v>
      </c>
      <c r="P599" s="14" t="s">
        <v>511</v>
      </c>
      <c r="Q599" s="14" t="s">
        <v>523</v>
      </c>
      <c r="R599" s="16" t="s">
        <v>514</v>
      </c>
    </row>
    <row r="600" spans="1:18" x14ac:dyDescent="0.3">
      <c r="A600" s="5">
        <v>45160</v>
      </c>
      <c r="B600" s="14" t="s">
        <v>541</v>
      </c>
      <c r="C600" s="14" t="s">
        <v>542</v>
      </c>
      <c r="D600" s="3" t="s">
        <v>551</v>
      </c>
      <c r="E600" s="3" t="s">
        <v>550</v>
      </c>
      <c r="F600" s="3" t="s">
        <v>595</v>
      </c>
      <c r="G600" s="3" t="s">
        <v>501</v>
      </c>
      <c r="H600" s="3">
        <v>4049</v>
      </c>
      <c r="I600" s="3">
        <v>32</v>
      </c>
      <c r="J600" s="15">
        <v>2.56</v>
      </c>
      <c r="K600" s="3">
        <v>322</v>
      </c>
      <c r="L600" s="19">
        <v>930</v>
      </c>
      <c r="M600" s="19">
        <v>524</v>
      </c>
      <c r="N600" s="19">
        <v>434</v>
      </c>
      <c r="O600" s="19">
        <v>319</v>
      </c>
      <c r="P600" s="14" t="s">
        <v>511</v>
      </c>
      <c r="Q600" s="14" t="s">
        <v>523</v>
      </c>
      <c r="R600" s="16" t="s">
        <v>514</v>
      </c>
    </row>
    <row r="601" spans="1:18" x14ac:dyDescent="0.3">
      <c r="A601" s="5">
        <v>45160</v>
      </c>
      <c r="B601" s="14" t="s">
        <v>541</v>
      </c>
      <c r="C601" s="14" t="s">
        <v>542</v>
      </c>
      <c r="D601" s="3" t="s">
        <v>551</v>
      </c>
      <c r="E601" s="3" t="s">
        <v>546</v>
      </c>
      <c r="F601" s="3" t="s">
        <v>595</v>
      </c>
      <c r="G601" s="3" t="s">
        <v>501</v>
      </c>
      <c r="H601" s="3">
        <v>12105</v>
      </c>
      <c r="I601" s="3">
        <v>219</v>
      </c>
      <c r="J601" s="15">
        <v>17.52</v>
      </c>
      <c r="K601" s="3">
        <v>356</v>
      </c>
      <c r="L601" s="19">
        <v>5286</v>
      </c>
      <c r="M601" s="19">
        <v>3473</v>
      </c>
      <c r="N601" s="19">
        <v>2566</v>
      </c>
      <c r="O601" s="19">
        <v>1944</v>
      </c>
      <c r="P601" s="14" t="s">
        <v>511</v>
      </c>
      <c r="Q601" s="14" t="s">
        <v>523</v>
      </c>
      <c r="R601" s="16" t="s">
        <v>514</v>
      </c>
    </row>
    <row r="602" spans="1:18" x14ac:dyDescent="0.3">
      <c r="A602" s="5">
        <v>45160</v>
      </c>
      <c r="B602" s="14" t="s">
        <v>541</v>
      </c>
      <c r="C602" s="14" t="s">
        <v>542</v>
      </c>
      <c r="D602" s="3" t="s">
        <v>551</v>
      </c>
      <c r="E602" s="3" t="s">
        <v>544</v>
      </c>
      <c r="F602" s="3" t="s">
        <v>596</v>
      </c>
      <c r="G602" s="3" t="s">
        <v>506</v>
      </c>
      <c r="H602" s="3">
        <v>56500</v>
      </c>
      <c r="I602" s="3">
        <v>264</v>
      </c>
      <c r="J602" s="15">
        <v>21.12</v>
      </c>
      <c r="K602" s="3">
        <v>16826</v>
      </c>
      <c r="L602" s="19">
        <v>49618</v>
      </c>
      <c r="M602" s="19">
        <v>31634</v>
      </c>
      <c r="N602" s="19">
        <v>26165</v>
      </c>
      <c r="O602" s="19">
        <v>20894</v>
      </c>
      <c r="P602" s="14" t="s">
        <v>511</v>
      </c>
      <c r="Q602" s="14" t="s">
        <v>523</v>
      </c>
      <c r="R602" s="16" t="s">
        <v>514</v>
      </c>
    </row>
    <row r="603" spans="1:18" x14ac:dyDescent="0.3">
      <c r="A603" s="5">
        <v>45160</v>
      </c>
      <c r="B603" s="14" t="s">
        <v>541</v>
      </c>
      <c r="C603" s="14" t="s">
        <v>542</v>
      </c>
      <c r="D603" s="3" t="s">
        <v>551</v>
      </c>
      <c r="E603" s="3" t="s">
        <v>550</v>
      </c>
      <c r="F603" s="3" t="s">
        <v>596</v>
      </c>
      <c r="G603" s="3" t="s">
        <v>506</v>
      </c>
      <c r="H603" s="3">
        <v>4681</v>
      </c>
      <c r="I603" s="3">
        <v>24</v>
      </c>
      <c r="J603" s="15">
        <v>1.92</v>
      </c>
      <c r="K603" s="3">
        <v>699</v>
      </c>
      <c r="L603" s="19">
        <v>4167</v>
      </c>
      <c r="M603" s="19">
        <v>1834</v>
      </c>
      <c r="N603" s="19">
        <v>1281</v>
      </c>
      <c r="O603" s="19">
        <v>812</v>
      </c>
      <c r="P603" s="14" t="s">
        <v>511</v>
      </c>
      <c r="Q603" s="14" t="s">
        <v>523</v>
      </c>
      <c r="R603" s="16" t="s">
        <v>514</v>
      </c>
    </row>
    <row r="604" spans="1:18" x14ac:dyDescent="0.3">
      <c r="A604" s="5">
        <v>45160</v>
      </c>
      <c r="B604" s="14" t="s">
        <v>541</v>
      </c>
      <c r="C604" s="14" t="s">
        <v>542</v>
      </c>
      <c r="D604" s="3" t="s">
        <v>551</v>
      </c>
      <c r="E604" s="3" t="s">
        <v>546</v>
      </c>
      <c r="F604" s="3" t="s">
        <v>596</v>
      </c>
      <c r="G604" s="3" t="s">
        <v>506</v>
      </c>
      <c r="H604" s="3">
        <v>7863</v>
      </c>
      <c r="I604" s="3">
        <v>40</v>
      </c>
      <c r="J604" s="15">
        <v>3.2</v>
      </c>
      <c r="K604" s="3">
        <v>679</v>
      </c>
      <c r="L604" s="19">
        <v>5505</v>
      </c>
      <c r="M604" s="19">
        <v>2678</v>
      </c>
      <c r="N604" s="19">
        <v>1967</v>
      </c>
      <c r="O604" s="19">
        <v>1455</v>
      </c>
      <c r="P604" s="14" t="s">
        <v>511</v>
      </c>
      <c r="Q604" s="14" t="s">
        <v>523</v>
      </c>
      <c r="R604" s="16" t="s">
        <v>514</v>
      </c>
    </row>
    <row r="605" spans="1:18" x14ac:dyDescent="0.3">
      <c r="A605" s="5">
        <v>45161</v>
      </c>
      <c r="B605" s="14" t="s">
        <v>541</v>
      </c>
      <c r="C605" s="14" t="s">
        <v>542</v>
      </c>
      <c r="D605" s="3" t="s">
        <v>543</v>
      </c>
      <c r="E605" s="3" t="s">
        <v>544</v>
      </c>
      <c r="F605" s="3" t="s">
        <v>552</v>
      </c>
      <c r="G605" s="3" t="s">
        <v>500</v>
      </c>
      <c r="H605" s="3">
        <v>7691</v>
      </c>
      <c r="I605" s="3">
        <v>72</v>
      </c>
      <c r="J605" s="15">
        <v>6.4799999999999995</v>
      </c>
      <c r="K605" s="3">
        <v>718</v>
      </c>
      <c r="L605" s="19">
        <v>2550</v>
      </c>
      <c r="M605" s="19">
        <v>1571</v>
      </c>
      <c r="N605" s="19">
        <v>1322</v>
      </c>
      <c r="O605" s="19">
        <v>1007</v>
      </c>
      <c r="P605" s="14" t="s">
        <v>518</v>
      </c>
      <c r="Q605" s="14" t="s">
        <v>523</v>
      </c>
      <c r="R605" s="16" t="s">
        <v>513</v>
      </c>
    </row>
    <row r="606" spans="1:18" x14ac:dyDescent="0.3">
      <c r="A606" s="5">
        <v>45161</v>
      </c>
      <c r="B606" s="14" t="s">
        <v>541</v>
      </c>
      <c r="C606" s="14" t="s">
        <v>542</v>
      </c>
      <c r="D606" s="3" t="s">
        <v>543</v>
      </c>
      <c r="E606" s="3" t="s">
        <v>550</v>
      </c>
      <c r="F606" s="3" t="s">
        <v>552</v>
      </c>
      <c r="G606" s="3" t="s">
        <v>500</v>
      </c>
      <c r="H606" s="3">
        <v>654</v>
      </c>
      <c r="I606" s="3">
        <v>7</v>
      </c>
      <c r="J606" s="15">
        <v>0.63</v>
      </c>
      <c r="K606" s="3">
        <v>25</v>
      </c>
      <c r="L606" s="19">
        <v>378</v>
      </c>
      <c r="M606" s="19">
        <v>240</v>
      </c>
      <c r="N606" s="19">
        <v>189</v>
      </c>
      <c r="O606" s="19">
        <v>160</v>
      </c>
      <c r="P606" s="14" t="s">
        <v>518</v>
      </c>
      <c r="Q606" s="14" t="s">
        <v>523</v>
      </c>
      <c r="R606" s="16" t="s">
        <v>513</v>
      </c>
    </row>
    <row r="607" spans="1:18" x14ac:dyDescent="0.3">
      <c r="A607" s="5">
        <v>45161</v>
      </c>
      <c r="B607" s="14" t="s">
        <v>541</v>
      </c>
      <c r="C607" s="14" t="s">
        <v>542</v>
      </c>
      <c r="D607" s="3" t="s">
        <v>543</v>
      </c>
      <c r="E607" s="3" t="s">
        <v>546</v>
      </c>
      <c r="F607" s="3" t="s">
        <v>552</v>
      </c>
      <c r="G607" s="3" t="s">
        <v>500</v>
      </c>
      <c r="H607" s="3">
        <v>129</v>
      </c>
      <c r="I607" s="3">
        <v>4</v>
      </c>
      <c r="J607" s="15">
        <v>0.36</v>
      </c>
      <c r="K607" s="3">
        <v>27</v>
      </c>
      <c r="L607" s="19">
        <v>107</v>
      </c>
      <c r="M607" s="19">
        <v>57</v>
      </c>
      <c r="N607" s="19">
        <v>45</v>
      </c>
      <c r="O607" s="19">
        <v>37</v>
      </c>
      <c r="P607" s="14" t="s">
        <v>518</v>
      </c>
      <c r="Q607" s="14" t="s">
        <v>523</v>
      </c>
      <c r="R607" s="16" t="s">
        <v>513</v>
      </c>
    </row>
    <row r="608" spans="1:18" x14ac:dyDescent="0.3">
      <c r="A608" s="5">
        <v>45161</v>
      </c>
      <c r="B608" s="14" t="s">
        <v>541</v>
      </c>
      <c r="C608" s="14" t="s">
        <v>542</v>
      </c>
      <c r="D608" s="3" t="s">
        <v>543</v>
      </c>
      <c r="E608" s="3" t="s">
        <v>544</v>
      </c>
      <c r="F608" s="3" t="s">
        <v>553</v>
      </c>
      <c r="G608" s="3" t="s">
        <v>502</v>
      </c>
      <c r="H608" s="3">
        <v>6127</v>
      </c>
      <c r="I608" s="3">
        <v>103</v>
      </c>
      <c r="J608" s="15">
        <v>9.27</v>
      </c>
      <c r="K608" s="3">
        <v>59</v>
      </c>
      <c r="L608" s="19">
        <v>4589</v>
      </c>
      <c r="M608" s="19">
        <v>2403</v>
      </c>
      <c r="N608" s="19">
        <v>1538</v>
      </c>
      <c r="O608" s="19">
        <v>1153</v>
      </c>
      <c r="P608" s="14" t="s">
        <v>518</v>
      </c>
      <c r="Q608" s="14" t="s">
        <v>523</v>
      </c>
      <c r="R608" s="16" t="s">
        <v>513</v>
      </c>
    </row>
    <row r="609" spans="1:18" x14ac:dyDescent="0.3">
      <c r="A609" s="5">
        <v>45161</v>
      </c>
      <c r="B609" s="14" t="s">
        <v>541</v>
      </c>
      <c r="C609" s="14" t="s">
        <v>542</v>
      </c>
      <c r="D609" s="3" t="s">
        <v>543</v>
      </c>
      <c r="E609" s="3" t="s">
        <v>550</v>
      </c>
      <c r="F609" s="3" t="s">
        <v>553</v>
      </c>
      <c r="G609" s="3" t="s">
        <v>502</v>
      </c>
      <c r="H609" s="3">
        <v>96</v>
      </c>
      <c r="I609" s="3">
        <v>2</v>
      </c>
      <c r="J609" s="15">
        <v>0.18</v>
      </c>
      <c r="K609" s="3">
        <v>0</v>
      </c>
      <c r="L609" s="19">
        <v>84</v>
      </c>
      <c r="M609" s="19">
        <v>36</v>
      </c>
      <c r="N609" s="19">
        <v>12</v>
      </c>
      <c r="O609" s="19">
        <v>0</v>
      </c>
      <c r="P609" s="14" t="s">
        <v>518</v>
      </c>
      <c r="Q609" s="14" t="s">
        <v>523</v>
      </c>
      <c r="R609" s="16" t="s">
        <v>513</v>
      </c>
    </row>
    <row r="610" spans="1:18" x14ac:dyDescent="0.3">
      <c r="A610" s="5">
        <v>45161</v>
      </c>
      <c r="B610" s="14" t="s">
        <v>541</v>
      </c>
      <c r="C610" s="14" t="s">
        <v>542</v>
      </c>
      <c r="D610" s="3" t="s">
        <v>543</v>
      </c>
      <c r="E610" s="3" t="s">
        <v>546</v>
      </c>
      <c r="F610" s="3" t="s">
        <v>553</v>
      </c>
      <c r="G610" s="3" t="s">
        <v>502</v>
      </c>
      <c r="H610" s="3">
        <v>69</v>
      </c>
      <c r="I610" s="3">
        <v>1</v>
      </c>
      <c r="J610" s="15">
        <v>0.09</v>
      </c>
      <c r="K610" s="3">
        <v>15</v>
      </c>
      <c r="L610" s="19">
        <v>60</v>
      </c>
      <c r="M610" s="19">
        <v>34</v>
      </c>
      <c r="N610" s="19">
        <v>28</v>
      </c>
      <c r="O610" s="19">
        <v>23</v>
      </c>
      <c r="P610" s="14" t="s">
        <v>518</v>
      </c>
      <c r="Q610" s="14" t="s">
        <v>523</v>
      </c>
      <c r="R610" s="16" t="s">
        <v>513</v>
      </c>
    </row>
    <row r="611" spans="1:18" x14ac:dyDescent="0.3">
      <c r="A611" s="5">
        <v>45161</v>
      </c>
      <c r="B611" s="14" t="s">
        <v>541</v>
      </c>
      <c r="C611" s="14" t="s">
        <v>542</v>
      </c>
      <c r="D611" s="3" t="s">
        <v>543</v>
      </c>
      <c r="E611" s="3" t="s">
        <v>544</v>
      </c>
      <c r="F611" s="3" t="s">
        <v>554</v>
      </c>
      <c r="G611" s="3" t="s">
        <v>504</v>
      </c>
      <c r="H611" s="3">
        <v>741</v>
      </c>
      <c r="I611" s="3">
        <v>13</v>
      </c>
      <c r="J611" s="15">
        <v>1.17</v>
      </c>
      <c r="K611" s="3">
        <v>93</v>
      </c>
      <c r="L611" s="19">
        <v>567</v>
      </c>
      <c r="M611" s="19">
        <v>238</v>
      </c>
      <c r="N611" s="19">
        <v>160</v>
      </c>
      <c r="O611" s="19">
        <v>132</v>
      </c>
      <c r="P611" s="14" t="s">
        <v>518</v>
      </c>
      <c r="Q611" s="14" t="s">
        <v>523</v>
      </c>
      <c r="R611" s="16" t="s">
        <v>513</v>
      </c>
    </row>
    <row r="612" spans="1:18" x14ac:dyDescent="0.3">
      <c r="A612" s="5">
        <v>45161</v>
      </c>
      <c r="B612" s="14" t="s">
        <v>541</v>
      </c>
      <c r="C612" s="14" t="s">
        <v>542</v>
      </c>
      <c r="D612" s="3" t="s">
        <v>543</v>
      </c>
      <c r="E612" s="3" t="s">
        <v>550</v>
      </c>
      <c r="F612" s="3" t="s">
        <v>554</v>
      </c>
      <c r="G612" s="3" t="s">
        <v>504</v>
      </c>
      <c r="H612" s="3">
        <v>74</v>
      </c>
      <c r="I612" s="3">
        <v>2</v>
      </c>
      <c r="J612" s="15">
        <v>0.18</v>
      </c>
      <c r="K612" s="3">
        <v>4</v>
      </c>
      <c r="L612" s="19">
        <v>60</v>
      </c>
      <c r="M612" s="19">
        <v>28</v>
      </c>
      <c r="N612" s="19">
        <v>21</v>
      </c>
      <c r="O612" s="19">
        <v>14</v>
      </c>
      <c r="P612" s="14" t="s">
        <v>518</v>
      </c>
      <c r="Q612" s="14" t="s">
        <v>523</v>
      </c>
      <c r="R612" s="16" t="s">
        <v>513</v>
      </c>
    </row>
    <row r="613" spans="1:18" x14ac:dyDescent="0.3">
      <c r="A613" s="5">
        <v>45161</v>
      </c>
      <c r="B613" s="14" t="s">
        <v>541</v>
      </c>
      <c r="C613" s="14" t="s">
        <v>542</v>
      </c>
      <c r="D613" s="3" t="s">
        <v>543</v>
      </c>
      <c r="E613" s="3" t="s">
        <v>546</v>
      </c>
      <c r="F613" s="3" t="s">
        <v>554</v>
      </c>
      <c r="G613" s="3" t="s">
        <v>504</v>
      </c>
      <c r="H613" s="3">
        <v>65</v>
      </c>
      <c r="I613" s="3">
        <v>1</v>
      </c>
      <c r="J613" s="15">
        <v>0.09</v>
      </c>
      <c r="K613" s="3">
        <v>17</v>
      </c>
      <c r="L613" s="19">
        <v>56</v>
      </c>
      <c r="M613" s="19">
        <v>33</v>
      </c>
      <c r="N613" s="19">
        <v>22</v>
      </c>
      <c r="O613" s="19">
        <v>18</v>
      </c>
      <c r="P613" s="14" t="s">
        <v>518</v>
      </c>
      <c r="Q613" s="14" t="s">
        <v>523</v>
      </c>
      <c r="R613" s="16" t="s">
        <v>513</v>
      </c>
    </row>
    <row r="614" spans="1:18" x14ac:dyDescent="0.3">
      <c r="A614" s="5">
        <v>45161</v>
      </c>
      <c r="B614" s="14" t="s">
        <v>541</v>
      </c>
      <c r="C614" s="14" t="s">
        <v>542</v>
      </c>
      <c r="D614" s="3" t="s">
        <v>543</v>
      </c>
      <c r="E614" s="3" t="s">
        <v>544</v>
      </c>
      <c r="F614" s="3" t="s">
        <v>555</v>
      </c>
      <c r="G614" s="3" t="s">
        <v>501</v>
      </c>
      <c r="H614" s="3">
        <v>2055</v>
      </c>
      <c r="I614" s="3">
        <v>20</v>
      </c>
      <c r="J614" s="15">
        <v>1.7999999999999998</v>
      </c>
      <c r="K614" s="3">
        <v>403</v>
      </c>
      <c r="L614" s="19">
        <v>1082</v>
      </c>
      <c r="M614" s="19">
        <v>627</v>
      </c>
      <c r="N614" s="19">
        <v>509</v>
      </c>
      <c r="O614" s="19">
        <v>428</v>
      </c>
      <c r="P614" s="14" t="s">
        <v>518</v>
      </c>
      <c r="Q614" s="14" t="s">
        <v>523</v>
      </c>
      <c r="R614" s="16" t="s">
        <v>513</v>
      </c>
    </row>
    <row r="615" spans="1:18" x14ac:dyDescent="0.3">
      <c r="A615" s="5">
        <v>45161</v>
      </c>
      <c r="B615" s="14" t="s">
        <v>541</v>
      </c>
      <c r="C615" s="14" t="s">
        <v>542</v>
      </c>
      <c r="D615" s="3" t="s">
        <v>543</v>
      </c>
      <c r="E615" s="3" t="s">
        <v>550</v>
      </c>
      <c r="F615" s="3" t="s">
        <v>555</v>
      </c>
      <c r="G615" s="3" t="s">
        <v>501</v>
      </c>
      <c r="H615" s="3">
        <v>90</v>
      </c>
      <c r="I615" s="3">
        <v>1</v>
      </c>
      <c r="J615" s="15">
        <v>0.09</v>
      </c>
      <c r="K615" s="3">
        <v>3</v>
      </c>
      <c r="L615" s="19">
        <v>56</v>
      </c>
      <c r="M615" s="19">
        <v>28</v>
      </c>
      <c r="N615" s="19">
        <v>11</v>
      </c>
      <c r="O615" s="19">
        <v>11</v>
      </c>
      <c r="P615" s="14" t="s">
        <v>518</v>
      </c>
      <c r="Q615" s="14" t="s">
        <v>523</v>
      </c>
      <c r="R615" s="16" t="s">
        <v>513</v>
      </c>
    </row>
    <row r="616" spans="1:18" x14ac:dyDescent="0.3">
      <c r="A616" s="5">
        <v>45161</v>
      </c>
      <c r="B616" s="14" t="s">
        <v>541</v>
      </c>
      <c r="C616" s="14" t="s">
        <v>542</v>
      </c>
      <c r="D616" s="3" t="s">
        <v>543</v>
      </c>
      <c r="E616" s="3" t="s">
        <v>546</v>
      </c>
      <c r="F616" s="3" t="s">
        <v>555</v>
      </c>
      <c r="G616" s="3" t="s">
        <v>501</v>
      </c>
      <c r="H616" s="3">
        <v>96</v>
      </c>
      <c r="I616" s="3">
        <v>4</v>
      </c>
      <c r="J616" s="15">
        <v>0.36</v>
      </c>
      <c r="K616" s="3">
        <v>35</v>
      </c>
      <c r="L616" s="19">
        <v>83</v>
      </c>
      <c r="M616" s="19">
        <v>47</v>
      </c>
      <c r="N616" s="19">
        <v>39</v>
      </c>
      <c r="O616" s="19">
        <v>33</v>
      </c>
      <c r="P616" s="14" t="s">
        <v>518</v>
      </c>
      <c r="Q616" s="14" t="s">
        <v>523</v>
      </c>
      <c r="R616" s="16" t="s">
        <v>513</v>
      </c>
    </row>
    <row r="617" spans="1:18" x14ac:dyDescent="0.3">
      <c r="A617" s="5">
        <v>45161</v>
      </c>
      <c r="B617" s="14" t="s">
        <v>541</v>
      </c>
      <c r="C617" s="14" t="s">
        <v>542</v>
      </c>
      <c r="D617" s="3" t="s">
        <v>543</v>
      </c>
      <c r="E617" s="3" t="s">
        <v>544</v>
      </c>
      <c r="F617" s="3" t="s">
        <v>556</v>
      </c>
      <c r="G617" s="3" t="s">
        <v>507</v>
      </c>
      <c r="H617" s="3">
        <v>2822</v>
      </c>
      <c r="I617" s="3">
        <v>64</v>
      </c>
      <c r="J617" s="15">
        <v>5.76</v>
      </c>
      <c r="K617" s="3">
        <v>99</v>
      </c>
      <c r="L617" s="19">
        <v>1417</v>
      </c>
      <c r="M617" s="19">
        <v>796</v>
      </c>
      <c r="N617" s="19">
        <v>679</v>
      </c>
      <c r="O617" s="19">
        <v>416</v>
      </c>
      <c r="P617" s="14" t="s">
        <v>518</v>
      </c>
      <c r="Q617" s="14" t="s">
        <v>523</v>
      </c>
      <c r="R617" s="16" t="s">
        <v>513</v>
      </c>
    </row>
    <row r="618" spans="1:18" x14ac:dyDescent="0.3">
      <c r="A618" s="5">
        <v>45161</v>
      </c>
      <c r="B618" s="14" t="s">
        <v>541</v>
      </c>
      <c r="C618" s="14" t="s">
        <v>542</v>
      </c>
      <c r="D618" s="3" t="s">
        <v>543</v>
      </c>
      <c r="E618" s="3" t="s">
        <v>550</v>
      </c>
      <c r="F618" s="3" t="s">
        <v>556</v>
      </c>
      <c r="G618" s="3" t="s">
        <v>507</v>
      </c>
      <c r="H618" s="3">
        <v>155</v>
      </c>
      <c r="I618" s="3">
        <v>2</v>
      </c>
      <c r="J618" s="15">
        <v>0.18</v>
      </c>
      <c r="K618" s="3">
        <v>3</v>
      </c>
      <c r="L618" s="19">
        <v>113</v>
      </c>
      <c r="M618" s="19">
        <v>70</v>
      </c>
      <c r="N618" s="19">
        <v>56</v>
      </c>
      <c r="O618" s="19">
        <v>42</v>
      </c>
      <c r="P618" s="14" t="s">
        <v>518</v>
      </c>
      <c r="Q618" s="14" t="s">
        <v>523</v>
      </c>
      <c r="R618" s="16" t="s">
        <v>513</v>
      </c>
    </row>
    <row r="619" spans="1:18" x14ac:dyDescent="0.3">
      <c r="A619" s="5">
        <v>45161</v>
      </c>
      <c r="B619" s="14" t="s">
        <v>541</v>
      </c>
      <c r="C619" s="14" t="s">
        <v>542</v>
      </c>
      <c r="D619" s="3" t="s">
        <v>543</v>
      </c>
      <c r="E619" s="3" t="s">
        <v>546</v>
      </c>
      <c r="F619" s="3" t="s">
        <v>556</v>
      </c>
      <c r="G619" s="3" t="s">
        <v>507</v>
      </c>
      <c r="H619" s="3">
        <v>29</v>
      </c>
      <c r="I619" s="3">
        <v>0</v>
      </c>
      <c r="J619" s="15">
        <v>0</v>
      </c>
      <c r="K619" s="3">
        <v>8</v>
      </c>
      <c r="L619" s="19">
        <v>23</v>
      </c>
      <c r="M619" s="19">
        <v>17</v>
      </c>
      <c r="N619" s="19">
        <v>12</v>
      </c>
      <c r="O619" s="19">
        <v>12</v>
      </c>
      <c r="P619" s="14" t="s">
        <v>518</v>
      </c>
      <c r="Q619" s="14" t="s">
        <v>523</v>
      </c>
      <c r="R619" s="16" t="s">
        <v>513</v>
      </c>
    </row>
    <row r="620" spans="1:18" x14ac:dyDescent="0.3">
      <c r="A620" s="5">
        <v>45161</v>
      </c>
      <c r="B620" s="14" t="s">
        <v>541</v>
      </c>
      <c r="C620" s="14" t="s">
        <v>542</v>
      </c>
      <c r="D620" s="3" t="s">
        <v>543</v>
      </c>
      <c r="E620" s="3" t="s">
        <v>544</v>
      </c>
      <c r="F620" s="3" t="s">
        <v>557</v>
      </c>
      <c r="G620" s="3" t="s">
        <v>503</v>
      </c>
      <c r="H620" s="3">
        <v>740</v>
      </c>
      <c r="I620" s="3">
        <v>12</v>
      </c>
      <c r="J620" s="15">
        <v>1.08</v>
      </c>
      <c r="K620" s="3">
        <v>84</v>
      </c>
      <c r="L620" s="19">
        <v>524</v>
      </c>
      <c r="M620" s="19">
        <v>252</v>
      </c>
      <c r="N620" s="19">
        <v>184</v>
      </c>
      <c r="O620" s="19">
        <v>135</v>
      </c>
      <c r="P620" s="14" t="s">
        <v>518</v>
      </c>
      <c r="Q620" s="14" t="s">
        <v>523</v>
      </c>
      <c r="R620" s="16" t="s">
        <v>513</v>
      </c>
    </row>
    <row r="621" spans="1:18" x14ac:dyDescent="0.3">
      <c r="A621" s="5">
        <v>45161</v>
      </c>
      <c r="B621" s="14" t="s">
        <v>541</v>
      </c>
      <c r="C621" s="14" t="s">
        <v>542</v>
      </c>
      <c r="D621" s="3" t="s">
        <v>543</v>
      </c>
      <c r="E621" s="3" t="s">
        <v>550</v>
      </c>
      <c r="F621" s="3" t="s">
        <v>557</v>
      </c>
      <c r="G621" s="3" t="s">
        <v>503</v>
      </c>
      <c r="H621" s="3">
        <v>13</v>
      </c>
      <c r="I621" s="3">
        <v>0</v>
      </c>
      <c r="J621" s="15">
        <v>0</v>
      </c>
      <c r="K621" s="3">
        <v>0</v>
      </c>
      <c r="L621" s="19">
        <v>13</v>
      </c>
      <c r="M621" s="19">
        <v>3</v>
      </c>
      <c r="N621" s="19">
        <v>3</v>
      </c>
      <c r="O621" s="19">
        <v>0</v>
      </c>
      <c r="P621" s="14" t="s">
        <v>518</v>
      </c>
      <c r="Q621" s="14" t="s">
        <v>523</v>
      </c>
      <c r="R621" s="16" t="s">
        <v>513</v>
      </c>
    </row>
    <row r="622" spans="1:18" x14ac:dyDescent="0.3">
      <c r="A622" s="5">
        <v>45161</v>
      </c>
      <c r="B622" s="14" t="s">
        <v>541</v>
      </c>
      <c r="C622" s="14" t="s">
        <v>542</v>
      </c>
      <c r="D622" s="3" t="s">
        <v>543</v>
      </c>
      <c r="E622" s="3" t="s">
        <v>546</v>
      </c>
      <c r="F622" s="3" t="s">
        <v>557</v>
      </c>
      <c r="G622" s="3" t="s">
        <v>503</v>
      </c>
      <c r="H622" s="3">
        <v>49</v>
      </c>
      <c r="I622" s="3">
        <v>0</v>
      </c>
      <c r="J622" s="15">
        <v>0</v>
      </c>
      <c r="K622" s="3">
        <v>12</v>
      </c>
      <c r="L622" s="19">
        <v>38</v>
      </c>
      <c r="M622" s="19">
        <v>20</v>
      </c>
      <c r="N622" s="19">
        <v>16</v>
      </c>
      <c r="O622" s="19">
        <v>15</v>
      </c>
      <c r="P622" s="14" t="s">
        <v>518</v>
      </c>
      <c r="Q622" s="14" t="s">
        <v>523</v>
      </c>
      <c r="R622" s="16" t="s">
        <v>513</v>
      </c>
    </row>
    <row r="623" spans="1:18" x14ac:dyDescent="0.3">
      <c r="A623" s="5">
        <v>45161</v>
      </c>
      <c r="B623" s="14" t="s">
        <v>541</v>
      </c>
      <c r="C623" s="14" t="s">
        <v>542</v>
      </c>
      <c r="D623" s="3" t="s">
        <v>543</v>
      </c>
      <c r="E623" s="3" t="s">
        <v>544</v>
      </c>
      <c r="F623" s="3" t="s">
        <v>558</v>
      </c>
      <c r="G623" s="3" t="s">
        <v>499</v>
      </c>
      <c r="H623" s="3">
        <v>10245</v>
      </c>
      <c r="I623" s="3">
        <v>56</v>
      </c>
      <c r="J623" s="15">
        <v>5.04</v>
      </c>
      <c r="K623" s="3">
        <v>1069</v>
      </c>
      <c r="L623" s="19">
        <v>3243</v>
      </c>
      <c r="M623" s="19">
        <v>2022</v>
      </c>
      <c r="N623" s="19">
        <v>1667</v>
      </c>
      <c r="O623" s="19">
        <v>1031</v>
      </c>
      <c r="P623" s="14" t="s">
        <v>518</v>
      </c>
      <c r="Q623" s="14" t="s">
        <v>523</v>
      </c>
      <c r="R623" s="16" t="s">
        <v>513</v>
      </c>
    </row>
    <row r="624" spans="1:18" x14ac:dyDescent="0.3">
      <c r="A624" s="5">
        <v>45161</v>
      </c>
      <c r="B624" s="14" t="s">
        <v>541</v>
      </c>
      <c r="C624" s="14" t="s">
        <v>542</v>
      </c>
      <c r="D624" s="3" t="s">
        <v>543</v>
      </c>
      <c r="E624" s="3" t="s">
        <v>550</v>
      </c>
      <c r="F624" s="3" t="s">
        <v>558</v>
      </c>
      <c r="G624" s="3" t="s">
        <v>499</v>
      </c>
      <c r="H624" s="3">
        <v>206</v>
      </c>
      <c r="I624" s="3">
        <v>1</v>
      </c>
      <c r="J624" s="15">
        <v>0.09</v>
      </c>
      <c r="K624" s="3">
        <v>15</v>
      </c>
      <c r="L624" s="19">
        <v>143</v>
      </c>
      <c r="M624" s="19">
        <v>83</v>
      </c>
      <c r="N624" s="19">
        <v>53</v>
      </c>
      <c r="O624" s="19">
        <v>33</v>
      </c>
      <c r="P624" s="14" t="s">
        <v>518</v>
      </c>
      <c r="Q624" s="14" t="s">
        <v>523</v>
      </c>
      <c r="R624" s="16" t="s">
        <v>513</v>
      </c>
    </row>
    <row r="625" spans="1:18" x14ac:dyDescent="0.3">
      <c r="A625" s="5">
        <v>45161</v>
      </c>
      <c r="B625" s="14" t="s">
        <v>541</v>
      </c>
      <c r="C625" s="14" t="s">
        <v>542</v>
      </c>
      <c r="D625" s="3" t="s">
        <v>543</v>
      </c>
      <c r="E625" s="3" t="s">
        <v>546</v>
      </c>
      <c r="F625" s="3" t="s">
        <v>558</v>
      </c>
      <c r="G625" s="3" t="s">
        <v>499</v>
      </c>
      <c r="H625" s="3">
        <v>98</v>
      </c>
      <c r="I625" s="3">
        <v>2</v>
      </c>
      <c r="J625" s="15">
        <v>0.18</v>
      </c>
      <c r="K625" s="3">
        <v>17</v>
      </c>
      <c r="L625" s="19">
        <v>81</v>
      </c>
      <c r="M625" s="19">
        <v>36</v>
      </c>
      <c r="N625" s="19">
        <v>30</v>
      </c>
      <c r="O625" s="19">
        <v>21</v>
      </c>
      <c r="P625" s="14" t="s">
        <v>518</v>
      </c>
      <c r="Q625" s="14" t="s">
        <v>523</v>
      </c>
      <c r="R625" s="16" t="s">
        <v>513</v>
      </c>
    </row>
    <row r="626" spans="1:18" x14ac:dyDescent="0.3">
      <c r="A626" s="5">
        <v>45161</v>
      </c>
      <c r="B626" s="14" t="s">
        <v>541</v>
      </c>
      <c r="C626" s="14" t="s">
        <v>542</v>
      </c>
      <c r="D626" s="3" t="s">
        <v>543</v>
      </c>
      <c r="E626" s="3" t="s">
        <v>544</v>
      </c>
      <c r="F626" s="3" t="s">
        <v>559</v>
      </c>
      <c r="G626" s="3" t="s">
        <v>498</v>
      </c>
      <c r="H626" s="3">
        <v>16247</v>
      </c>
      <c r="I626" s="3">
        <v>376</v>
      </c>
      <c r="J626" s="15">
        <v>33.839999999999996</v>
      </c>
      <c r="K626" s="3">
        <v>152</v>
      </c>
      <c r="L626" s="19">
        <v>10669</v>
      </c>
      <c r="M626" s="19">
        <v>6305</v>
      </c>
      <c r="N626" s="19">
        <v>5063</v>
      </c>
      <c r="O626" s="19">
        <v>4184</v>
      </c>
      <c r="P626" s="14" t="s">
        <v>518</v>
      </c>
      <c r="Q626" s="14" t="s">
        <v>523</v>
      </c>
      <c r="R626" s="16" t="s">
        <v>513</v>
      </c>
    </row>
    <row r="627" spans="1:18" x14ac:dyDescent="0.3">
      <c r="A627" s="5">
        <v>45161</v>
      </c>
      <c r="B627" s="14" t="s">
        <v>541</v>
      </c>
      <c r="C627" s="14" t="s">
        <v>542</v>
      </c>
      <c r="D627" s="3" t="s">
        <v>543</v>
      </c>
      <c r="E627" s="3" t="s">
        <v>550</v>
      </c>
      <c r="F627" s="3" t="s">
        <v>559</v>
      </c>
      <c r="G627" s="3" t="s">
        <v>498</v>
      </c>
      <c r="H627" s="3">
        <v>224</v>
      </c>
      <c r="I627" s="3">
        <v>5</v>
      </c>
      <c r="J627" s="15">
        <v>0.44999999999999996</v>
      </c>
      <c r="K627" s="3">
        <v>2</v>
      </c>
      <c r="L627" s="19">
        <v>174</v>
      </c>
      <c r="M627" s="19">
        <v>75</v>
      </c>
      <c r="N627" s="19">
        <v>75</v>
      </c>
      <c r="O627" s="19">
        <v>50</v>
      </c>
      <c r="P627" s="14" t="s">
        <v>518</v>
      </c>
      <c r="Q627" s="14" t="s">
        <v>523</v>
      </c>
      <c r="R627" s="16" t="s">
        <v>513</v>
      </c>
    </row>
    <row r="628" spans="1:18" x14ac:dyDescent="0.3">
      <c r="A628" s="5">
        <v>45161</v>
      </c>
      <c r="B628" s="14" t="s">
        <v>541</v>
      </c>
      <c r="C628" s="14" t="s">
        <v>542</v>
      </c>
      <c r="D628" s="3" t="s">
        <v>543</v>
      </c>
      <c r="E628" s="3" t="s">
        <v>546</v>
      </c>
      <c r="F628" s="3" t="s">
        <v>559</v>
      </c>
      <c r="G628" s="3" t="s">
        <v>498</v>
      </c>
      <c r="H628" s="3">
        <v>52</v>
      </c>
      <c r="I628" s="3">
        <v>0</v>
      </c>
      <c r="J628" s="15">
        <v>0</v>
      </c>
      <c r="K628" s="3">
        <v>9</v>
      </c>
      <c r="L628" s="19">
        <v>41</v>
      </c>
      <c r="M628" s="19">
        <v>21</v>
      </c>
      <c r="N628" s="19">
        <v>15</v>
      </c>
      <c r="O628" s="19">
        <v>11</v>
      </c>
      <c r="P628" s="14" t="s">
        <v>518</v>
      </c>
      <c r="Q628" s="14" t="s">
        <v>523</v>
      </c>
      <c r="R628" s="16" t="s">
        <v>513</v>
      </c>
    </row>
    <row r="629" spans="1:18" x14ac:dyDescent="0.3">
      <c r="A629" s="5">
        <v>45161</v>
      </c>
      <c r="B629" s="14" t="s">
        <v>541</v>
      </c>
      <c r="C629" s="14" t="s">
        <v>542</v>
      </c>
      <c r="D629" s="3" t="s">
        <v>543</v>
      </c>
      <c r="E629" s="3" t="s">
        <v>544</v>
      </c>
      <c r="F629" s="3" t="s">
        <v>560</v>
      </c>
      <c r="G629" s="3" t="s">
        <v>506</v>
      </c>
      <c r="H629" s="3">
        <v>31096</v>
      </c>
      <c r="I629" s="3">
        <v>148</v>
      </c>
      <c r="J629" s="15">
        <v>13.32</v>
      </c>
      <c r="K629" s="3">
        <v>2511</v>
      </c>
      <c r="L629" s="19">
        <v>10063</v>
      </c>
      <c r="M629" s="19">
        <v>6686</v>
      </c>
      <c r="N629" s="19">
        <v>6017</v>
      </c>
      <c r="O629" s="19">
        <v>4338</v>
      </c>
      <c r="P629" s="14" t="s">
        <v>518</v>
      </c>
      <c r="Q629" s="14" t="s">
        <v>523</v>
      </c>
      <c r="R629" s="16" t="s">
        <v>513</v>
      </c>
    </row>
    <row r="630" spans="1:18" x14ac:dyDescent="0.3">
      <c r="A630" s="5">
        <v>45161</v>
      </c>
      <c r="B630" s="14" t="s">
        <v>541</v>
      </c>
      <c r="C630" s="14" t="s">
        <v>542</v>
      </c>
      <c r="D630" s="3" t="s">
        <v>543</v>
      </c>
      <c r="E630" s="3" t="s">
        <v>550</v>
      </c>
      <c r="F630" s="3" t="s">
        <v>560</v>
      </c>
      <c r="G630" s="3" t="s">
        <v>506</v>
      </c>
      <c r="H630" s="3">
        <v>838</v>
      </c>
      <c r="I630" s="3">
        <v>5</v>
      </c>
      <c r="J630" s="15">
        <v>0.44999999999999996</v>
      </c>
      <c r="K630" s="3">
        <v>16</v>
      </c>
      <c r="L630" s="19">
        <v>455</v>
      </c>
      <c r="M630" s="19">
        <v>275</v>
      </c>
      <c r="N630" s="19">
        <v>192</v>
      </c>
      <c r="O630" s="19">
        <v>192</v>
      </c>
      <c r="P630" s="14" t="s">
        <v>518</v>
      </c>
      <c r="Q630" s="14" t="s">
        <v>523</v>
      </c>
      <c r="R630" s="16" t="s">
        <v>513</v>
      </c>
    </row>
    <row r="631" spans="1:18" x14ac:dyDescent="0.3">
      <c r="A631" s="5">
        <v>45161</v>
      </c>
      <c r="B631" s="14" t="s">
        <v>541</v>
      </c>
      <c r="C631" s="14" t="s">
        <v>542</v>
      </c>
      <c r="D631" s="3" t="s">
        <v>543</v>
      </c>
      <c r="E631" s="3" t="s">
        <v>546</v>
      </c>
      <c r="F631" s="3" t="s">
        <v>560</v>
      </c>
      <c r="G631" s="3" t="s">
        <v>506</v>
      </c>
      <c r="H631" s="3">
        <v>251</v>
      </c>
      <c r="I631" s="3">
        <v>1</v>
      </c>
      <c r="J631" s="15">
        <v>0.09</v>
      </c>
      <c r="K631" s="3">
        <v>18</v>
      </c>
      <c r="L631" s="19">
        <v>206</v>
      </c>
      <c r="M631" s="19">
        <v>108</v>
      </c>
      <c r="N631" s="19">
        <v>84</v>
      </c>
      <c r="O631" s="19">
        <v>59</v>
      </c>
      <c r="P631" s="14" t="s">
        <v>518</v>
      </c>
      <c r="Q631" s="14" t="s">
        <v>523</v>
      </c>
      <c r="R631" s="16" t="s">
        <v>513</v>
      </c>
    </row>
    <row r="632" spans="1:18" x14ac:dyDescent="0.3">
      <c r="A632" s="5">
        <v>45161</v>
      </c>
      <c r="B632" s="14" t="s">
        <v>541</v>
      </c>
      <c r="C632" s="14" t="s">
        <v>542</v>
      </c>
      <c r="D632" s="3" t="s">
        <v>543</v>
      </c>
      <c r="E632" s="3" t="s">
        <v>544</v>
      </c>
      <c r="F632" s="3" t="s">
        <v>561</v>
      </c>
      <c r="G632" s="3" t="s">
        <v>505</v>
      </c>
      <c r="H632" s="3">
        <v>5200</v>
      </c>
      <c r="I632" s="3">
        <v>43</v>
      </c>
      <c r="J632" s="15">
        <v>3.8699999999999997</v>
      </c>
      <c r="K632" s="3">
        <v>943</v>
      </c>
      <c r="L632" s="19">
        <v>1791</v>
      </c>
      <c r="M632" s="19">
        <v>1220</v>
      </c>
      <c r="N632" s="19">
        <v>1052</v>
      </c>
      <c r="O632" s="19">
        <v>839</v>
      </c>
      <c r="P632" s="14" t="s">
        <v>518</v>
      </c>
      <c r="Q632" s="14" t="s">
        <v>523</v>
      </c>
      <c r="R632" s="16" t="s">
        <v>513</v>
      </c>
    </row>
    <row r="633" spans="1:18" x14ac:dyDescent="0.3">
      <c r="A633" s="5">
        <v>45161</v>
      </c>
      <c r="B633" s="14" t="s">
        <v>541</v>
      </c>
      <c r="C633" s="14" t="s">
        <v>542</v>
      </c>
      <c r="D633" s="3" t="s">
        <v>543</v>
      </c>
      <c r="E633" s="3" t="s">
        <v>550</v>
      </c>
      <c r="F633" s="3" t="s">
        <v>561</v>
      </c>
      <c r="G633" s="3" t="s">
        <v>505</v>
      </c>
      <c r="H633" s="3">
        <v>49</v>
      </c>
      <c r="I633" s="3">
        <v>0</v>
      </c>
      <c r="J633" s="15">
        <v>0</v>
      </c>
      <c r="K633" s="3">
        <v>0</v>
      </c>
      <c r="L633" s="19">
        <v>25</v>
      </c>
      <c r="M633" s="19">
        <v>0</v>
      </c>
      <c r="N633" s="19">
        <v>0</v>
      </c>
      <c r="O633" s="19">
        <v>0</v>
      </c>
      <c r="P633" s="14" t="s">
        <v>518</v>
      </c>
      <c r="Q633" s="14" t="s">
        <v>523</v>
      </c>
      <c r="R633" s="16" t="s">
        <v>513</v>
      </c>
    </row>
    <row r="634" spans="1:18" x14ac:dyDescent="0.3">
      <c r="A634" s="5">
        <v>45161</v>
      </c>
      <c r="B634" s="14" t="s">
        <v>541</v>
      </c>
      <c r="C634" s="14" t="s">
        <v>542</v>
      </c>
      <c r="D634" s="3" t="s">
        <v>543</v>
      </c>
      <c r="E634" s="3" t="s">
        <v>546</v>
      </c>
      <c r="F634" s="3" t="s">
        <v>561</v>
      </c>
      <c r="G634" s="3" t="s">
        <v>505</v>
      </c>
      <c r="H634" s="3">
        <v>52</v>
      </c>
      <c r="I634" s="3">
        <v>0</v>
      </c>
      <c r="J634" s="15">
        <v>0</v>
      </c>
      <c r="K634" s="3">
        <v>10</v>
      </c>
      <c r="L634" s="19">
        <v>37</v>
      </c>
      <c r="M634" s="19">
        <v>21</v>
      </c>
      <c r="N634" s="19">
        <v>18</v>
      </c>
      <c r="O634" s="19">
        <v>14</v>
      </c>
      <c r="P634" s="14" t="s">
        <v>518</v>
      </c>
      <c r="Q634" s="14" t="s">
        <v>523</v>
      </c>
      <c r="R634" s="16" t="s">
        <v>513</v>
      </c>
    </row>
    <row r="635" spans="1:18" x14ac:dyDescent="0.3">
      <c r="A635" s="5">
        <v>45161</v>
      </c>
      <c r="B635" s="14" t="s">
        <v>541</v>
      </c>
      <c r="C635" s="14" t="s">
        <v>542</v>
      </c>
      <c r="D635" s="3" t="s">
        <v>545</v>
      </c>
      <c r="E635" s="3" t="s">
        <v>544</v>
      </c>
      <c r="F635" s="3" t="s">
        <v>562</v>
      </c>
      <c r="G635" s="3" t="s">
        <v>505</v>
      </c>
      <c r="H635" s="3">
        <v>85688</v>
      </c>
      <c r="I635" s="3">
        <v>669</v>
      </c>
      <c r="J635" s="15">
        <v>187.32000000000002</v>
      </c>
      <c r="K635" s="3">
        <v>16517</v>
      </c>
      <c r="L635" s="19">
        <v>55252</v>
      </c>
      <c r="M635" s="19">
        <v>30856</v>
      </c>
      <c r="N635" s="19">
        <v>25869</v>
      </c>
      <c r="O635" s="19">
        <v>17729</v>
      </c>
      <c r="P635" s="14" t="s">
        <v>515</v>
      </c>
      <c r="Q635" s="14" t="s">
        <v>523</v>
      </c>
      <c r="R635" s="16" t="s">
        <v>513</v>
      </c>
    </row>
    <row r="636" spans="1:18" x14ac:dyDescent="0.3">
      <c r="A636" s="5">
        <v>45161</v>
      </c>
      <c r="B636" s="14" t="s">
        <v>541</v>
      </c>
      <c r="C636" s="14" t="s">
        <v>542</v>
      </c>
      <c r="D636" s="3" t="s">
        <v>545</v>
      </c>
      <c r="E636" s="3" t="s">
        <v>550</v>
      </c>
      <c r="F636" s="3" t="s">
        <v>562</v>
      </c>
      <c r="G636" s="3" t="s">
        <v>505</v>
      </c>
      <c r="H636" s="3">
        <v>1427</v>
      </c>
      <c r="I636" s="3">
        <v>9</v>
      </c>
      <c r="J636" s="15">
        <v>2.5200000000000005</v>
      </c>
      <c r="K636" s="3">
        <v>175</v>
      </c>
      <c r="L636" s="19">
        <v>1027</v>
      </c>
      <c r="M636" s="19">
        <v>443</v>
      </c>
      <c r="N636" s="19">
        <v>375</v>
      </c>
      <c r="O636" s="19">
        <v>270</v>
      </c>
      <c r="P636" s="14" t="s">
        <v>515</v>
      </c>
      <c r="Q636" s="14" t="s">
        <v>523</v>
      </c>
      <c r="R636" s="16" t="s">
        <v>513</v>
      </c>
    </row>
    <row r="637" spans="1:18" x14ac:dyDescent="0.3">
      <c r="A637" s="5">
        <v>45161</v>
      </c>
      <c r="B637" s="14" t="s">
        <v>541</v>
      </c>
      <c r="C637" s="14" t="s">
        <v>542</v>
      </c>
      <c r="D637" s="3" t="s">
        <v>545</v>
      </c>
      <c r="E637" s="3" t="s">
        <v>546</v>
      </c>
      <c r="F637" s="3" t="s">
        <v>562</v>
      </c>
      <c r="G637" s="3" t="s">
        <v>505</v>
      </c>
      <c r="H637" s="3">
        <v>3380</v>
      </c>
      <c r="I637" s="3">
        <v>13</v>
      </c>
      <c r="J637" s="15">
        <v>3.6400000000000006</v>
      </c>
      <c r="K637" s="3">
        <v>407</v>
      </c>
      <c r="L637" s="19">
        <v>1517</v>
      </c>
      <c r="M637" s="19">
        <v>799</v>
      </c>
      <c r="N637" s="19">
        <v>659</v>
      </c>
      <c r="O637" s="19">
        <v>455</v>
      </c>
      <c r="P637" s="14" t="s">
        <v>515</v>
      </c>
      <c r="Q637" s="14" t="s">
        <v>523</v>
      </c>
      <c r="R637" s="16" t="s">
        <v>513</v>
      </c>
    </row>
    <row r="638" spans="1:18" x14ac:dyDescent="0.3">
      <c r="A638" s="5">
        <v>45161</v>
      </c>
      <c r="B638" s="14" t="s">
        <v>541</v>
      </c>
      <c r="C638" s="14" t="s">
        <v>542</v>
      </c>
      <c r="D638" s="3" t="s">
        <v>545</v>
      </c>
      <c r="E638" s="3" t="s">
        <v>544</v>
      </c>
      <c r="F638" s="3" t="s">
        <v>563</v>
      </c>
      <c r="G638" s="3" t="s">
        <v>499</v>
      </c>
      <c r="H638" s="3">
        <v>37756</v>
      </c>
      <c r="I638" s="3">
        <v>280</v>
      </c>
      <c r="J638" s="15">
        <v>78.400000000000006</v>
      </c>
      <c r="K638" s="3">
        <v>2206</v>
      </c>
      <c r="L638" s="19">
        <v>24209</v>
      </c>
      <c r="M638" s="19">
        <v>12018</v>
      </c>
      <c r="N638" s="19">
        <v>9065</v>
      </c>
      <c r="O638" s="19">
        <v>5780</v>
      </c>
      <c r="P638" s="14" t="s">
        <v>515</v>
      </c>
      <c r="Q638" s="14" t="s">
        <v>523</v>
      </c>
      <c r="R638" s="16" t="s">
        <v>513</v>
      </c>
    </row>
    <row r="639" spans="1:18" x14ac:dyDescent="0.3">
      <c r="A639" s="5">
        <v>45161</v>
      </c>
      <c r="B639" s="14" t="s">
        <v>541</v>
      </c>
      <c r="C639" s="14" t="s">
        <v>542</v>
      </c>
      <c r="D639" s="3" t="s">
        <v>545</v>
      </c>
      <c r="E639" s="3" t="s">
        <v>550</v>
      </c>
      <c r="F639" s="3" t="s">
        <v>563</v>
      </c>
      <c r="G639" s="3" t="s">
        <v>499</v>
      </c>
      <c r="H639" s="3">
        <v>640</v>
      </c>
      <c r="I639" s="3">
        <v>5</v>
      </c>
      <c r="J639" s="15">
        <v>1.4000000000000001</v>
      </c>
      <c r="K639" s="3">
        <v>98</v>
      </c>
      <c r="L639" s="19">
        <v>467</v>
      </c>
      <c r="M639" s="19">
        <v>229</v>
      </c>
      <c r="N639" s="19">
        <v>169</v>
      </c>
      <c r="O639" s="19">
        <v>114</v>
      </c>
      <c r="P639" s="14" t="s">
        <v>515</v>
      </c>
      <c r="Q639" s="14" t="s">
        <v>523</v>
      </c>
      <c r="R639" s="16" t="s">
        <v>513</v>
      </c>
    </row>
    <row r="640" spans="1:18" x14ac:dyDescent="0.3">
      <c r="A640" s="5">
        <v>45161</v>
      </c>
      <c r="B640" s="14" t="s">
        <v>541</v>
      </c>
      <c r="C640" s="14" t="s">
        <v>542</v>
      </c>
      <c r="D640" s="3" t="s">
        <v>545</v>
      </c>
      <c r="E640" s="3" t="s">
        <v>546</v>
      </c>
      <c r="F640" s="3" t="s">
        <v>563</v>
      </c>
      <c r="G640" s="3" t="s">
        <v>499</v>
      </c>
      <c r="H640" s="3">
        <v>1135</v>
      </c>
      <c r="I640" s="3">
        <v>6</v>
      </c>
      <c r="J640" s="15">
        <v>1.6800000000000002</v>
      </c>
      <c r="K640" s="3">
        <v>148</v>
      </c>
      <c r="L640" s="19">
        <v>694</v>
      </c>
      <c r="M640" s="19">
        <v>341</v>
      </c>
      <c r="N640" s="19">
        <v>226</v>
      </c>
      <c r="O640" s="19">
        <v>169</v>
      </c>
      <c r="P640" s="14" t="s">
        <v>515</v>
      </c>
      <c r="Q640" s="14" t="s">
        <v>523</v>
      </c>
      <c r="R640" s="16" t="s">
        <v>513</v>
      </c>
    </row>
    <row r="641" spans="1:18" x14ac:dyDescent="0.3">
      <c r="A641" s="5">
        <v>45161</v>
      </c>
      <c r="B641" s="14" t="s">
        <v>541</v>
      </c>
      <c r="C641" s="14" t="s">
        <v>542</v>
      </c>
      <c r="D641" s="3" t="s">
        <v>545</v>
      </c>
      <c r="E641" s="3" t="s">
        <v>544</v>
      </c>
      <c r="F641" s="3" t="s">
        <v>564</v>
      </c>
      <c r="G641" s="3" t="s">
        <v>506</v>
      </c>
      <c r="H641" s="3">
        <v>151369</v>
      </c>
      <c r="I641" s="3">
        <v>932</v>
      </c>
      <c r="J641" s="15">
        <v>260.96000000000004</v>
      </c>
      <c r="K641" s="3">
        <v>3695</v>
      </c>
      <c r="L641" s="19">
        <v>119037</v>
      </c>
      <c r="M641" s="19">
        <v>74685</v>
      </c>
      <c r="N641" s="19">
        <v>60093</v>
      </c>
      <c r="O641" s="19">
        <v>36979</v>
      </c>
      <c r="P641" s="14" t="s">
        <v>515</v>
      </c>
      <c r="Q641" s="14" t="s">
        <v>523</v>
      </c>
      <c r="R641" s="16" t="s">
        <v>513</v>
      </c>
    </row>
    <row r="642" spans="1:18" x14ac:dyDescent="0.3">
      <c r="A642" s="5">
        <v>45161</v>
      </c>
      <c r="B642" s="14" t="s">
        <v>541</v>
      </c>
      <c r="C642" s="14" t="s">
        <v>542</v>
      </c>
      <c r="D642" s="3" t="s">
        <v>545</v>
      </c>
      <c r="E642" s="3" t="s">
        <v>550</v>
      </c>
      <c r="F642" s="3" t="s">
        <v>564</v>
      </c>
      <c r="G642" s="3" t="s">
        <v>506</v>
      </c>
      <c r="H642" s="3">
        <v>1415</v>
      </c>
      <c r="I642" s="3">
        <v>10</v>
      </c>
      <c r="J642" s="15">
        <v>2.8000000000000003</v>
      </c>
      <c r="K642" s="3">
        <v>132</v>
      </c>
      <c r="L642" s="19">
        <v>1186</v>
      </c>
      <c r="M642" s="19">
        <v>744</v>
      </c>
      <c r="N642" s="19">
        <v>586</v>
      </c>
      <c r="O642" s="19">
        <v>381</v>
      </c>
      <c r="P642" s="14" t="s">
        <v>515</v>
      </c>
      <c r="Q642" s="14" t="s">
        <v>523</v>
      </c>
      <c r="R642" s="16" t="s">
        <v>513</v>
      </c>
    </row>
    <row r="643" spans="1:18" x14ac:dyDescent="0.3">
      <c r="A643" s="5">
        <v>45161</v>
      </c>
      <c r="B643" s="14" t="s">
        <v>541</v>
      </c>
      <c r="C643" s="14" t="s">
        <v>542</v>
      </c>
      <c r="D643" s="3" t="s">
        <v>545</v>
      </c>
      <c r="E643" s="3" t="s">
        <v>546</v>
      </c>
      <c r="F643" s="3" t="s">
        <v>564</v>
      </c>
      <c r="G643" s="3" t="s">
        <v>506</v>
      </c>
      <c r="H643" s="3">
        <v>2665</v>
      </c>
      <c r="I643" s="3">
        <v>12</v>
      </c>
      <c r="J643" s="15">
        <v>3.3600000000000003</v>
      </c>
      <c r="K643" s="3">
        <v>207</v>
      </c>
      <c r="L643" s="19">
        <v>1118</v>
      </c>
      <c r="M643" s="19">
        <v>691</v>
      </c>
      <c r="N643" s="19">
        <v>574</v>
      </c>
      <c r="O643" s="19">
        <v>369</v>
      </c>
      <c r="P643" s="14" t="s">
        <v>515</v>
      </c>
      <c r="Q643" s="14" t="s">
        <v>523</v>
      </c>
      <c r="R643" s="16" t="s">
        <v>513</v>
      </c>
    </row>
    <row r="644" spans="1:18" x14ac:dyDescent="0.3">
      <c r="A644" s="5">
        <v>45161</v>
      </c>
      <c r="B644" s="14" t="s">
        <v>541</v>
      </c>
      <c r="C644" s="14" t="s">
        <v>542</v>
      </c>
      <c r="D644" s="3" t="s">
        <v>545</v>
      </c>
      <c r="E644" s="3" t="s">
        <v>544</v>
      </c>
      <c r="F644" s="3" t="s">
        <v>565</v>
      </c>
      <c r="G644" s="3" t="s">
        <v>507</v>
      </c>
      <c r="H644" s="3">
        <v>92314</v>
      </c>
      <c r="I644" s="3">
        <v>708</v>
      </c>
      <c r="J644" s="15">
        <v>198.24</v>
      </c>
      <c r="K644" s="3">
        <v>3150</v>
      </c>
      <c r="L644" s="19">
        <v>52914</v>
      </c>
      <c r="M644" s="19">
        <v>27999</v>
      </c>
      <c r="N644" s="19">
        <v>21611</v>
      </c>
      <c r="O644" s="19">
        <v>12832</v>
      </c>
      <c r="P644" s="14" t="s">
        <v>515</v>
      </c>
      <c r="Q644" s="14" t="s">
        <v>523</v>
      </c>
      <c r="R644" s="16" t="s">
        <v>513</v>
      </c>
    </row>
    <row r="645" spans="1:18" x14ac:dyDescent="0.3">
      <c r="A645" s="5">
        <v>45161</v>
      </c>
      <c r="B645" s="14" t="s">
        <v>541</v>
      </c>
      <c r="C645" s="14" t="s">
        <v>542</v>
      </c>
      <c r="D645" s="3" t="s">
        <v>545</v>
      </c>
      <c r="E645" s="3" t="s">
        <v>550</v>
      </c>
      <c r="F645" s="3" t="s">
        <v>565</v>
      </c>
      <c r="G645" s="3" t="s">
        <v>507</v>
      </c>
      <c r="H645" s="3">
        <v>1993</v>
      </c>
      <c r="I645" s="3">
        <v>5</v>
      </c>
      <c r="J645" s="15">
        <v>1.4000000000000001</v>
      </c>
      <c r="K645" s="3">
        <v>97</v>
      </c>
      <c r="L645" s="19">
        <v>1052</v>
      </c>
      <c r="M645" s="19">
        <v>436</v>
      </c>
      <c r="N645" s="19">
        <v>303</v>
      </c>
      <c r="O645" s="19">
        <v>187</v>
      </c>
      <c r="P645" s="14" t="s">
        <v>515</v>
      </c>
      <c r="Q645" s="14" t="s">
        <v>523</v>
      </c>
      <c r="R645" s="16" t="s">
        <v>513</v>
      </c>
    </row>
    <row r="646" spans="1:18" x14ac:dyDescent="0.3">
      <c r="A646" s="5">
        <v>45161</v>
      </c>
      <c r="B646" s="14" t="s">
        <v>541</v>
      </c>
      <c r="C646" s="14" t="s">
        <v>542</v>
      </c>
      <c r="D646" s="3" t="s">
        <v>545</v>
      </c>
      <c r="E646" s="3" t="s">
        <v>546</v>
      </c>
      <c r="F646" s="3" t="s">
        <v>565</v>
      </c>
      <c r="G646" s="3" t="s">
        <v>507</v>
      </c>
      <c r="H646" s="3">
        <v>3327</v>
      </c>
      <c r="I646" s="3">
        <v>18</v>
      </c>
      <c r="J646" s="15">
        <v>5.0400000000000009</v>
      </c>
      <c r="K646" s="3">
        <v>191</v>
      </c>
      <c r="L646" s="19">
        <v>1565</v>
      </c>
      <c r="M646" s="19">
        <v>794</v>
      </c>
      <c r="N646" s="19">
        <v>610</v>
      </c>
      <c r="O646" s="19">
        <v>400</v>
      </c>
      <c r="P646" s="14" t="s">
        <v>515</v>
      </c>
      <c r="Q646" s="14" t="s">
        <v>523</v>
      </c>
      <c r="R646" s="16" t="s">
        <v>513</v>
      </c>
    </row>
    <row r="647" spans="1:18" x14ac:dyDescent="0.3">
      <c r="A647" s="5">
        <v>45161</v>
      </c>
      <c r="B647" s="14" t="s">
        <v>541</v>
      </c>
      <c r="C647" s="14" t="s">
        <v>542</v>
      </c>
      <c r="D647" s="3" t="s">
        <v>545</v>
      </c>
      <c r="E647" s="3" t="s">
        <v>544</v>
      </c>
      <c r="F647" s="3" t="s">
        <v>566</v>
      </c>
      <c r="G647" s="3" t="s">
        <v>503</v>
      </c>
      <c r="H647" s="3">
        <v>12623</v>
      </c>
      <c r="I647" s="3">
        <v>54</v>
      </c>
      <c r="J647" s="15">
        <v>15.120000000000001</v>
      </c>
      <c r="K647" s="3">
        <v>703</v>
      </c>
      <c r="L647" s="19">
        <v>5579</v>
      </c>
      <c r="M647" s="19">
        <v>3118</v>
      </c>
      <c r="N647" s="19">
        <v>2373</v>
      </c>
      <c r="O647" s="19">
        <v>1452</v>
      </c>
      <c r="P647" s="14" t="s">
        <v>515</v>
      </c>
      <c r="Q647" s="14" t="s">
        <v>523</v>
      </c>
      <c r="R647" s="16" t="s">
        <v>513</v>
      </c>
    </row>
    <row r="648" spans="1:18" x14ac:dyDescent="0.3">
      <c r="A648" s="5">
        <v>45161</v>
      </c>
      <c r="B648" s="14" t="s">
        <v>541</v>
      </c>
      <c r="C648" s="14" t="s">
        <v>542</v>
      </c>
      <c r="D648" s="3" t="s">
        <v>545</v>
      </c>
      <c r="E648" s="3" t="s">
        <v>550</v>
      </c>
      <c r="F648" s="3" t="s">
        <v>566</v>
      </c>
      <c r="G648" s="3" t="s">
        <v>503</v>
      </c>
      <c r="H648" s="3">
        <v>425</v>
      </c>
      <c r="I648" s="3">
        <v>3</v>
      </c>
      <c r="J648" s="15">
        <v>0.84000000000000008</v>
      </c>
      <c r="K648" s="3">
        <v>42</v>
      </c>
      <c r="L648" s="19">
        <v>364</v>
      </c>
      <c r="M648" s="19">
        <v>200</v>
      </c>
      <c r="N648" s="19">
        <v>164</v>
      </c>
      <c r="O648" s="19">
        <v>96</v>
      </c>
      <c r="P648" s="14" t="s">
        <v>515</v>
      </c>
      <c r="Q648" s="14" t="s">
        <v>523</v>
      </c>
      <c r="R648" s="16" t="s">
        <v>513</v>
      </c>
    </row>
    <row r="649" spans="1:18" x14ac:dyDescent="0.3">
      <c r="A649" s="5">
        <v>45161</v>
      </c>
      <c r="B649" s="14" t="s">
        <v>541</v>
      </c>
      <c r="C649" s="14" t="s">
        <v>542</v>
      </c>
      <c r="D649" s="3" t="s">
        <v>545</v>
      </c>
      <c r="E649" s="3" t="s">
        <v>546</v>
      </c>
      <c r="F649" s="3" t="s">
        <v>566</v>
      </c>
      <c r="G649" s="3" t="s">
        <v>503</v>
      </c>
      <c r="H649" s="3">
        <v>3199</v>
      </c>
      <c r="I649" s="3">
        <v>125</v>
      </c>
      <c r="J649" s="15">
        <v>35</v>
      </c>
      <c r="K649" s="3">
        <v>607</v>
      </c>
      <c r="L649" s="19">
        <v>2881</v>
      </c>
      <c r="M649" s="19">
        <v>1246</v>
      </c>
      <c r="N649" s="19">
        <v>843</v>
      </c>
      <c r="O649" s="19">
        <v>570</v>
      </c>
      <c r="P649" s="14" t="s">
        <v>515</v>
      </c>
      <c r="Q649" s="14" t="s">
        <v>523</v>
      </c>
      <c r="R649" s="16" t="s">
        <v>513</v>
      </c>
    </row>
    <row r="650" spans="1:18" x14ac:dyDescent="0.3">
      <c r="A650" s="5">
        <v>45161</v>
      </c>
      <c r="B650" s="14" t="s">
        <v>541</v>
      </c>
      <c r="C650" s="14" t="s">
        <v>542</v>
      </c>
      <c r="D650" s="3" t="s">
        <v>547</v>
      </c>
      <c r="E650" s="3" t="s">
        <v>544</v>
      </c>
      <c r="F650" s="3" t="s">
        <v>567</v>
      </c>
      <c r="G650" s="3" t="s">
        <v>498</v>
      </c>
      <c r="H650" s="3">
        <v>7201</v>
      </c>
      <c r="I650" s="3">
        <v>80</v>
      </c>
      <c r="J650" s="15">
        <v>22.400000000000002</v>
      </c>
      <c r="K650" s="3">
        <v>373</v>
      </c>
      <c r="L650" s="19">
        <v>6166</v>
      </c>
      <c r="M650" s="19">
        <v>3147</v>
      </c>
      <c r="N650" s="19">
        <v>2272</v>
      </c>
      <c r="O650" s="19">
        <v>1661</v>
      </c>
      <c r="P650" s="14" t="s">
        <v>521</v>
      </c>
      <c r="Q650" s="14" t="s">
        <v>523</v>
      </c>
      <c r="R650" s="16" t="s">
        <v>514</v>
      </c>
    </row>
    <row r="651" spans="1:18" x14ac:dyDescent="0.3">
      <c r="A651" s="5">
        <v>45161</v>
      </c>
      <c r="B651" s="14" t="s">
        <v>541</v>
      </c>
      <c r="C651" s="14" t="s">
        <v>542</v>
      </c>
      <c r="D651" s="3" t="s">
        <v>547</v>
      </c>
      <c r="E651" s="3" t="s">
        <v>550</v>
      </c>
      <c r="F651" s="3" t="s">
        <v>567</v>
      </c>
      <c r="G651" s="3" t="s">
        <v>498</v>
      </c>
      <c r="H651" s="3">
        <v>702</v>
      </c>
      <c r="I651" s="3">
        <v>4</v>
      </c>
      <c r="J651" s="15">
        <v>1.1200000000000001</v>
      </c>
      <c r="K651" s="3">
        <v>41</v>
      </c>
      <c r="L651" s="19">
        <v>623</v>
      </c>
      <c r="M651" s="19">
        <v>343</v>
      </c>
      <c r="N651" s="19">
        <v>274</v>
      </c>
      <c r="O651" s="19">
        <v>206</v>
      </c>
      <c r="P651" s="14" t="s">
        <v>521</v>
      </c>
      <c r="Q651" s="14" t="s">
        <v>523</v>
      </c>
      <c r="R651" s="16" t="s">
        <v>514</v>
      </c>
    </row>
    <row r="652" spans="1:18" x14ac:dyDescent="0.3">
      <c r="A652" s="5">
        <v>45161</v>
      </c>
      <c r="B652" s="14" t="s">
        <v>541</v>
      </c>
      <c r="C652" s="14" t="s">
        <v>542</v>
      </c>
      <c r="D652" s="3" t="s">
        <v>547</v>
      </c>
      <c r="E652" s="3" t="s">
        <v>546</v>
      </c>
      <c r="F652" s="3" t="s">
        <v>567</v>
      </c>
      <c r="G652" s="3" t="s">
        <v>498</v>
      </c>
      <c r="H652" s="3">
        <v>2339</v>
      </c>
      <c r="I652" s="3">
        <v>19</v>
      </c>
      <c r="J652" s="15">
        <v>5.32</v>
      </c>
      <c r="K652" s="3">
        <v>292</v>
      </c>
      <c r="L652" s="19">
        <v>2128</v>
      </c>
      <c r="M652" s="19">
        <v>1059</v>
      </c>
      <c r="N652" s="19">
        <v>798</v>
      </c>
      <c r="O652" s="19">
        <v>608</v>
      </c>
      <c r="P652" s="14" t="s">
        <v>521</v>
      </c>
      <c r="Q652" s="14" t="s">
        <v>523</v>
      </c>
      <c r="R652" s="16" t="s">
        <v>514</v>
      </c>
    </row>
    <row r="653" spans="1:18" x14ac:dyDescent="0.3">
      <c r="A653" s="5">
        <v>45161</v>
      </c>
      <c r="B653" s="14" t="s">
        <v>541</v>
      </c>
      <c r="C653" s="14" t="s">
        <v>542</v>
      </c>
      <c r="D653" s="3" t="s">
        <v>547</v>
      </c>
      <c r="E653" s="3" t="s">
        <v>544</v>
      </c>
      <c r="F653" s="3" t="s">
        <v>568</v>
      </c>
      <c r="G653" s="3" t="s">
        <v>500</v>
      </c>
      <c r="H653" s="3">
        <v>1583</v>
      </c>
      <c r="I653" s="3">
        <v>8</v>
      </c>
      <c r="J653" s="15">
        <v>2.2400000000000002</v>
      </c>
      <c r="K653" s="3">
        <v>83</v>
      </c>
      <c r="L653" s="19">
        <v>1113</v>
      </c>
      <c r="M653" s="19">
        <v>443</v>
      </c>
      <c r="N653" s="19">
        <v>309</v>
      </c>
      <c r="O653" s="19">
        <v>205</v>
      </c>
      <c r="P653" s="14" t="s">
        <v>521</v>
      </c>
      <c r="Q653" s="14" t="s">
        <v>523</v>
      </c>
      <c r="R653" s="16" t="s">
        <v>514</v>
      </c>
    </row>
    <row r="654" spans="1:18" x14ac:dyDescent="0.3">
      <c r="A654" s="5">
        <v>45161</v>
      </c>
      <c r="B654" s="14" t="s">
        <v>541</v>
      </c>
      <c r="C654" s="14" t="s">
        <v>542</v>
      </c>
      <c r="D654" s="3" t="s">
        <v>547</v>
      </c>
      <c r="E654" s="3" t="s">
        <v>550</v>
      </c>
      <c r="F654" s="3" t="s">
        <v>568</v>
      </c>
      <c r="G654" s="3" t="s">
        <v>500</v>
      </c>
      <c r="H654" s="3">
        <v>199</v>
      </c>
      <c r="I654" s="3">
        <v>4</v>
      </c>
      <c r="J654" s="15">
        <v>1.1200000000000001</v>
      </c>
      <c r="K654" s="3">
        <v>28</v>
      </c>
      <c r="L654" s="19">
        <v>170</v>
      </c>
      <c r="M654" s="19">
        <v>70</v>
      </c>
      <c r="N654" s="19">
        <v>51</v>
      </c>
      <c r="O654" s="19">
        <v>35</v>
      </c>
      <c r="P654" s="14" t="s">
        <v>521</v>
      </c>
      <c r="Q654" s="14" t="s">
        <v>523</v>
      </c>
      <c r="R654" s="16" t="s">
        <v>514</v>
      </c>
    </row>
    <row r="655" spans="1:18" x14ac:dyDescent="0.3">
      <c r="A655" s="5">
        <v>45161</v>
      </c>
      <c r="B655" s="14" t="s">
        <v>541</v>
      </c>
      <c r="C655" s="14" t="s">
        <v>542</v>
      </c>
      <c r="D655" s="3" t="s">
        <v>547</v>
      </c>
      <c r="E655" s="3" t="s">
        <v>546</v>
      </c>
      <c r="F655" s="3" t="s">
        <v>568</v>
      </c>
      <c r="G655" s="3" t="s">
        <v>500</v>
      </c>
      <c r="H655" s="3">
        <v>829</v>
      </c>
      <c r="I655" s="3">
        <v>30</v>
      </c>
      <c r="J655" s="15">
        <v>8.4</v>
      </c>
      <c r="K655" s="3">
        <v>150</v>
      </c>
      <c r="L655" s="19">
        <v>697</v>
      </c>
      <c r="M655" s="19">
        <v>330</v>
      </c>
      <c r="N655" s="19">
        <v>237</v>
      </c>
      <c r="O655" s="19">
        <v>153</v>
      </c>
      <c r="P655" s="14" t="s">
        <v>521</v>
      </c>
      <c r="Q655" s="14" t="s">
        <v>523</v>
      </c>
      <c r="R655" s="16" t="s">
        <v>514</v>
      </c>
    </row>
    <row r="656" spans="1:18" x14ac:dyDescent="0.3">
      <c r="A656" s="5">
        <v>45161</v>
      </c>
      <c r="B656" s="14" t="s">
        <v>541</v>
      </c>
      <c r="C656" s="14" t="s">
        <v>542</v>
      </c>
      <c r="D656" s="3" t="s">
        <v>547</v>
      </c>
      <c r="E656" s="3" t="s">
        <v>544</v>
      </c>
      <c r="F656" s="3" t="s">
        <v>569</v>
      </c>
      <c r="G656" s="3" t="s">
        <v>506</v>
      </c>
      <c r="H656" s="3">
        <v>1903</v>
      </c>
      <c r="I656" s="3">
        <v>16</v>
      </c>
      <c r="J656" s="15">
        <v>4.4800000000000004</v>
      </c>
      <c r="K656" s="3">
        <v>94</v>
      </c>
      <c r="L656" s="19">
        <v>1422</v>
      </c>
      <c r="M656" s="19">
        <v>720</v>
      </c>
      <c r="N656" s="19">
        <v>618</v>
      </c>
      <c r="O656" s="19">
        <v>451</v>
      </c>
      <c r="P656" s="14" t="s">
        <v>521</v>
      </c>
      <c r="Q656" s="14" t="s">
        <v>523</v>
      </c>
      <c r="R656" s="16" t="s">
        <v>514</v>
      </c>
    </row>
    <row r="657" spans="1:18" x14ac:dyDescent="0.3">
      <c r="A657" s="5">
        <v>45161</v>
      </c>
      <c r="B657" s="14" t="s">
        <v>541</v>
      </c>
      <c r="C657" s="14" t="s">
        <v>542</v>
      </c>
      <c r="D657" s="3" t="s">
        <v>547</v>
      </c>
      <c r="E657" s="3" t="s">
        <v>550</v>
      </c>
      <c r="F657" s="3" t="s">
        <v>569</v>
      </c>
      <c r="G657" s="3" t="s">
        <v>506</v>
      </c>
      <c r="H657" s="3">
        <v>246</v>
      </c>
      <c r="I657" s="3">
        <v>2</v>
      </c>
      <c r="J657" s="15">
        <v>0.56000000000000005</v>
      </c>
      <c r="K657" s="3">
        <v>11</v>
      </c>
      <c r="L657" s="19">
        <v>108</v>
      </c>
      <c r="M657" s="19">
        <v>59</v>
      </c>
      <c r="N657" s="19">
        <v>47</v>
      </c>
      <c r="O657" s="19">
        <v>32</v>
      </c>
      <c r="P657" s="14" t="s">
        <v>521</v>
      </c>
      <c r="Q657" s="14" t="s">
        <v>523</v>
      </c>
      <c r="R657" s="16" t="s">
        <v>514</v>
      </c>
    </row>
    <row r="658" spans="1:18" x14ac:dyDescent="0.3">
      <c r="A658" s="5">
        <v>45161</v>
      </c>
      <c r="B658" s="14" t="s">
        <v>541</v>
      </c>
      <c r="C658" s="14" t="s">
        <v>542</v>
      </c>
      <c r="D658" s="3" t="s">
        <v>547</v>
      </c>
      <c r="E658" s="3" t="s">
        <v>546</v>
      </c>
      <c r="F658" s="3" t="s">
        <v>569</v>
      </c>
      <c r="G658" s="3" t="s">
        <v>506</v>
      </c>
      <c r="H658" s="3">
        <v>962</v>
      </c>
      <c r="I658" s="3">
        <v>20</v>
      </c>
      <c r="J658" s="15">
        <v>5.6000000000000005</v>
      </c>
      <c r="K658" s="3">
        <v>84</v>
      </c>
      <c r="L658" s="19">
        <v>641</v>
      </c>
      <c r="M658" s="19">
        <v>350</v>
      </c>
      <c r="N658" s="19">
        <v>278</v>
      </c>
      <c r="O658" s="19">
        <v>197</v>
      </c>
      <c r="P658" s="14" t="s">
        <v>521</v>
      </c>
      <c r="Q658" s="14" t="s">
        <v>523</v>
      </c>
      <c r="R658" s="16" t="s">
        <v>514</v>
      </c>
    </row>
    <row r="659" spans="1:18" x14ac:dyDescent="0.3">
      <c r="A659" s="5">
        <v>45161</v>
      </c>
      <c r="B659" s="14" t="s">
        <v>541</v>
      </c>
      <c r="C659" s="14" t="s">
        <v>542</v>
      </c>
      <c r="D659" s="3" t="s">
        <v>547</v>
      </c>
      <c r="E659" s="3" t="s">
        <v>544</v>
      </c>
      <c r="F659" s="3" t="s">
        <v>570</v>
      </c>
      <c r="G659" s="3" t="s">
        <v>504</v>
      </c>
      <c r="H659" s="3">
        <v>3343</v>
      </c>
      <c r="I659" s="3">
        <v>46</v>
      </c>
      <c r="J659" s="15">
        <v>12.88</v>
      </c>
      <c r="K659" s="3">
        <v>67</v>
      </c>
      <c r="L659" s="19">
        <v>1956</v>
      </c>
      <c r="M659" s="19">
        <v>975</v>
      </c>
      <c r="N659" s="19">
        <v>729</v>
      </c>
      <c r="O659" s="19">
        <v>540</v>
      </c>
      <c r="P659" s="14" t="s">
        <v>521</v>
      </c>
      <c r="Q659" s="14" t="s">
        <v>523</v>
      </c>
      <c r="R659" s="16" t="s">
        <v>514</v>
      </c>
    </row>
    <row r="660" spans="1:18" x14ac:dyDescent="0.3">
      <c r="A660" s="5">
        <v>45161</v>
      </c>
      <c r="B660" s="14" t="s">
        <v>541</v>
      </c>
      <c r="C660" s="14" t="s">
        <v>542</v>
      </c>
      <c r="D660" s="3" t="s">
        <v>547</v>
      </c>
      <c r="E660" s="3" t="s">
        <v>550</v>
      </c>
      <c r="F660" s="3" t="s">
        <v>570</v>
      </c>
      <c r="G660" s="3" t="s">
        <v>504</v>
      </c>
      <c r="H660" s="3">
        <v>452</v>
      </c>
      <c r="I660" s="3">
        <v>8</v>
      </c>
      <c r="J660" s="15">
        <v>2.2400000000000002</v>
      </c>
      <c r="K660" s="3">
        <v>6</v>
      </c>
      <c r="L660" s="19">
        <v>223</v>
      </c>
      <c r="M660" s="19">
        <v>125</v>
      </c>
      <c r="N660" s="19">
        <v>88</v>
      </c>
      <c r="O660" s="19">
        <v>57</v>
      </c>
      <c r="P660" s="14" t="s">
        <v>521</v>
      </c>
      <c r="Q660" s="14" t="s">
        <v>523</v>
      </c>
      <c r="R660" s="16" t="s">
        <v>514</v>
      </c>
    </row>
    <row r="661" spans="1:18" x14ac:dyDescent="0.3">
      <c r="A661" s="5">
        <v>45161</v>
      </c>
      <c r="B661" s="14" t="s">
        <v>541</v>
      </c>
      <c r="C661" s="14" t="s">
        <v>542</v>
      </c>
      <c r="D661" s="3" t="s">
        <v>547</v>
      </c>
      <c r="E661" s="3" t="s">
        <v>546</v>
      </c>
      <c r="F661" s="3" t="s">
        <v>570</v>
      </c>
      <c r="G661" s="3" t="s">
        <v>504</v>
      </c>
      <c r="H661" s="3">
        <v>1434</v>
      </c>
      <c r="I661" s="3">
        <v>16</v>
      </c>
      <c r="J661" s="15">
        <v>4.4800000000000004</v>
      </c>
      <c r="K661" s="3">
        <v>24</v>
      </c>
      <c r="L661" s="19">
        <v>1028</v>
      </c>
      <c r="M661" s="19">
        <v>475</v>
      </c>
      <c r="N661" s="19">
        <v>354</v>
      </c>
      <c r="O661" s="19">
        <v>302</v>
      </c>
      <c r="P661" s="14" t="s">
        <v>521</v>
      </c>
      <c r="Q661" s="14" t="s">
        <v>523</v>
      </c>
      <c r="R661" s="16" t="s">
        <v>514</v>
      </c>
    </row>
    <row r="662" spans="1:18" x14ac:dyDescent="0.3">
      <c r="A662" s="5">
        <v>45161</v>
      </c>
      <c r="B662" s="14" t="s">
        <v>541</v>
      </c>
      <c r="C662" s="14" t="s">
        <v>542</v>
      </c>
      <c r="D662" s="3" t="s">
        <v>547</v>
      </c>
      <c r="E662" s="3" t="s">
        <v>544</v>
      </c>
      <c r="F662" s="3" t="s">
        <v>571</v>
      </c>
      <c r="G662" s="3" t="s">
        <v>499</v>
      </c>
      <c r="H662" s="3">
        <v>1472</v>
      </c>
      <c r="I662" s="3">
        <v>15</v>
      </c>
      <c r="J662" s="15">
        <v>4.2</v>
      </c>
      <c r="K662" s="3">
        <v>131</v>
      </c>
      <c r="L662" s="19">
        <v>1273</v>
      </c>
      <c r="M662" s="19">
        <v>586</v>
      </c>
      <c r="N662" s="19">
        <v>432</v>
      </c>
      <c r="O662" s="19">
        <v>324</v>
      </c>
      <c r="P662" s="14" t="s">
        <v>521</v>
      </c>
      <c r="Q662" s="14" t="s">
        <v>523</v>
      </c>
      <c r="R662" s="16" t="s">
        <v>514</v>
      </c>
    </row>
    <row r="663" spans="1:18" x14ac:dyDescent="0.3">
      <c r="A663" s="5">
        <v>45161</v>
      </c>
      <c r="B663" s="14" t="s">
        <v>541</v>
      </c>
      <c r="C663" s="14" t="s">
        <v>542</v>
      </c>
      <c r="D663" s="3" t="s">
        <v>547</v>
      </c>
      <c r="E663" s="3" t="s">
        <v>550</v>
      </c>
      <c r="F663" s="3" t="s">
        <v>571</v>
      </c>
      <c r="G663" s="3" t="s">
        <v>499</v>
      </c>
      <c r="H663" s="3">
        <v>109</v>
      </c>
      <c r="I663" s="3">
        <v>0</v>
      </c>
      <c r="J663" s="15">
        <v>0</v>
      </c>
      <c r="K663" s="3">
        <v>14</v>
      </c>
      <c r="L663" s="19">
        <v>96</v>
      </c>
      <c r="M663" s="19">
        <v>56</v>
      </c>
      <c r="N663" s="19">
        <v>50</v>
      </c>
      <c r="O663" s="19">
        <v>36</v>
      </c>
      <c r="P663" s="14" t="s">
        <v>521</v>
      </c>
      <c r="Q663" s="14" t="s">
        <v>523</v>
      </c>
      <c r="R663" s="16" t="s">
        <v>514</v>
      </c>
    </row>
    <row r="664" spans="1:18" x14ac:dyDescent="0.3">
      <c r="A664" s="5">
        <v>45161</v>
      </c>
      <c r="B664" s="14" t="s">
        <v>541</v>
      </c>
      <c r="C664" s="14" t="s">
        <v>542</v>
      </c>
      <c r="D664" s="3" t="s">
        <v>547</v>
      </c>
      <c r="E664" s="3" t="s">
        <v>546</v>
      </c>
      <c r="F664" s="3" t="s">
        <v>571</v>
      </c>
      <c r="G664" s="3" t="s">
        <v>499</v>
      </c>
      <c r="H664" s="3">
        <v>524</v>
      </c>
      <c r="I664" s="3">
        <v>4</v>
      </c>
      <c r="J664" s="15">
        <v>1.1200000000000001</v>
      </c>
      <c r="K664" s="3">
        <v>120</v>
      </c>
      <c r="L664" s="19">
        <v>480</v>
      </c>
      <c r="M664" s="19">
        <v>252</v>
      </c>
      <c r="N664" s="19">
        <v>191</v>
      </c>
      <c r="O664" s="19">
        <v>128</v>
      </c>
      <c r="P664" s="14" t="s">
        <v>521</v>
      </c>
      <c r="Q664" s="14" t="s">
        <v>523</v>
      </c>
      <c r="R664" s="16" t="s">
        <v>514</v>
      </c>
    </row>
    <row r="665" spans="1:18" x14ac:dyDescent="0.3">
      <c r="A665" s="5">
        <v>45161</v>
      </c>
      <c r="B665" s="14" t="s">
        <v>541</v>
      </c>
      <c r="C665" s="14" t="s">
        <v>542</v>
      </c>
      <c r="D665" s="3" t="s">
        <v>548</v>
      </c>
      <c r="E665" s="3" t="s">
        <v>544</v>
      </c>
      <c r="F665" s="3" t="s">
        <v>572</v>
      </c>
      <c r="G665" s="3" t="s">
        <v>502</v>
      </c>
      <c r="H665" s="3">
        <v>187081</v>
      </c>
      <c r="I665" s="3">
        <v>1239</v>
      </c>
      <c r="J665" s="15">
        <v>223.01999999999998</v>
      </c>
      <c r="K665" s="3">
        <v>3450</v>
      </c>
      <c r="L665" s="19">
        <v>105495</v>
      </c>
      <c r="M665" s="19">
        <v>58220</v>
      </c>
      <c r="N665" s="19">
        <v>38239</v>
      </c>
      <c r="O665" s="19">
        <v>26060</v>
      </c>
      <c r="P665" s="14" t="s">
        <v>519</v>
      </c>
      <c r="Q665" s="14" t="s">
        <v>523</v>
      </c>
      <c r="R665" s="16" t="s">
        <v>520</v>
      </c>
    </row>
    <row r="666" spans="1:18" x14ac:dyDescent="0.3">
      <c r="A666" s="5">
        <v>45161</v>
      </c>
      <c r="B666" s="14" t="s">
        <v>541</v>
      </c>
      <c r="C666" s="14" t="s">
        <v>542</v>
      </c>
      <c r="D666" s="3" t="s">
        <v>548</v>
      </c>
      <c r="E666" s="3" t="s">
        <v>550</v>
      </c>
      <c r="F666" s="3" t="s">
        <v>572</v>
      </c>
      <c r="G666" s="3" t="s">
        <v>502</v>
      </c>
      <c r="H666" s="3">
        <v>1353</v>
      </c>
      <c r="I666" s="3">
        <v>15</v>
      </c>
      <c r="J666" s="15">
        <v>2.6999999999999997</v>
      </c>
      <c r="K666" s="3">
        <v>58</v>
      </c>
      <c r="L666" s="19">
        <v>1005</v>
      </c>
      <c r="M666" s="19">
        <v>524</v>
      </c>
      <c r="N666" s="19">
        <v>345</v>
      </c>
      <c r="O666" s="19">
        <v>234</v>
      </c>
      <c r="P666" s="14" t="s">
        <v>519</v>
      </c>
      <c r="Q666" s="14" t="s">
        <v>523</v>
      </c>
      <c r="R666" s="16" t="s">
        <v>520</v>
      </c>
    </row>
    <row r="667" spans="1:18" x14ac:dyDescent="0.3">
      <c r="A667" s="5">
        <v>45161</v>
      </c>
      <c r="B667" s="14" t="s">
        <v>541</v>
      </c>
      <c r="C667" s="14" t="s">
        <v>542</v>
      </c>
      <c r="D667" s="3" t="s">
        <v>548</v>
      </c>
      <c r="E667" s="3" t="s">
        <v>546</v>
      </c>
      <c r="F667" s="3" t="s">
        <v>572</v>
      </c>
      <c r="G667" s="3" t="s">
        <v>502</v>
      </c>
      <c r="H667" s="3">
        <v>1954</v>
      </c>
      <c r="I667" s="3">
        <v>34</v>
      </c>
      <c r="J667" s="15">
        <v>6.12</v>
      </c>
      <c r="K667" s="3">
        <v>151</v>
      </c>
      <c r="L667" s="19">
        <v>1341</v>
      </c>
      <c r="M667" s="19">
        <v>742</v>
      </c>
      <c r="N667" s="19">
        <v>562</v>
      </c>
      <c r="O667" s="19">
        <v>436</v>
      </c>
      <c r="P667" s="14" t="s">
        <v>519</v>
      </c>
      <c r="Q667" s="14" t="s">
        <v>523</v>
      </c>
      <c r="R667" s="16" t="s">
        <v>520</v>
      </c>
    </row>
    <row r="668" spans="1:18" x14ac:dyDescent="0.3">
      <c r="A668" s="5">
        <v>45161</v>
      </c>
      <c r="B668" s="14" t="s">
        <v>541</v>
      </c>
      <c r="C668" s="14" t="s">
        <v>542</v>
      </c>
      <c r="D668" s="3" t="s">
        <v>548</v>
      </c>
      <c r="E668" s="3" t="s">
        <v>544</v>
      </c>
      <c r="F668" s="3" t="s">
        <v>573</v>
      </c>
      <c r="G668" s="3" t="s">
        <v>507</v>
      </c>
      <c r="H668" s="3">
        <v>582216</v>
      </c>
      <c r="I668" s="3">
        <v>3092</v>
      </c>
      <c r="J668" s="15">
        <v>556.55999999999995</v>
      </c>
      <c r="K668" s="3">
        <v>8226</v>
      </c>
      <c r="L668" s="19">
        <v>317017</v>
      </c>
      <c r="M668" s="19">
        <v>139033</v>
      </c>
      <c r="N668" s="19">
        <v>99792</v>
      </c>
      <c r="O668" s="19">
        <v>67246</v>
      </c>
      <c r="P668" s="14" t="s">
        <v>519</v>
      </c>
      <c r="Q668" s="14" t="s">
        <v>523</v>
      </c>
      <c r="R668" s="16" t="s">
        <v>520</v>
      </c>
    </row>
    <row r="669" spans="1:18" x14ac:dyDescent="0.3">
      <c r="A669" s="5">
        <v>45161</v>
      </c>
      <c r="B669" s="14" t="s">
        <v>541</v>
      </c>
      <c r="C669" s="14" t="s">
        <v>542</v>
      </c>
      <c r="D669" s="3" t="s">
        <v>548</v>
      </c>
      <c r="E669" s="3" t="s">
        <v>550</v>
      </c>
      <c r="F669" s="3" t="s">
        <v>573</v>
      </c>
      <c r="G669" s="3" t="s">
        <v>507</v>
      </c>
      <c r="H669" s="3">
        <v>1443</v>
      </c>
      <c r="I669" s="3">
        <v>6</v>
      </c>
      <c r="J669" s="15">
        <v>1.08</v>
      </c>
      <c r="K669" s="3">
        <v>66</v>
      </c>
      <c r="L669" s="19">
        <v>728</v>
      </c>
      <c r="M669" s="19">
        <v>340</v>
      </c>
      <c r="N669" s="19">
        <v>269</v>
      </c>
      <c r="O669" s="19">
        <v>172</v>
      </c>
      <c r="P669" s="14" t="s">
        <v>519</v>
      </c>
      <c r="Q669" s="14" t="s">
        <v>523</v>
      </c>
      <c r="R669" s="16" t="s">
        <v>520</v>
      </c>
    </row>
    <row r="670" spans="1:18" x14ac:dyDescent="0.3">
      <c r="A670" s="5">
        <v>45161</v>
      </c>
      <c r="B670" s="14" t="s">
        <v>541</v>
      </c>
      <c r="C670" s="14" t="s">
        <v>542</v>
      </c>
      <c r="D670" s="3" t="s">
        <v>548</v>
      </c>
      <c r="E670" s="3" t="s">
        <v>546</v>
      </c>
      <c r="F670" s="3" t="s">
        <v>573</v>
      </c>
      <c r="G670" s="3" t="s">
        <v>507</v>
      </c>
      <c r="H670" s="3">
        <v>5652</v>
      </c>
      <c r="I670" s="3">
        <v>23</v>
      </c>
      <c r="J670" s="15">
        <v>4.1399999999999997</v>
      </c>
      <c r="K670" s="3">
        <v>218</v>
      </c>
      <c r="L670" s="19">
        <v>4180</v>
      </c>
      <c r="M670" s="19">
        <v>1609</v>
      </c>
      <c r="N670" s="19">
        <v>1121</v>
      </c>
      <c r="O670" s="19">
        <v>759</v>
      </c>
      <c r="P670" s="14" t="s">
        <v>519</v>
      </c>
      <c r="Q670" s="14" t="s">
        <v>523</v>
      </c>
      <c r="R670" s="16" t="s">
        <v>520</v>
      </c>
    </row>
    <row r="671" spans="1:18" x14ac:dyDescent="0.3">
      <c r="A671" s="5">
        <v>45161</v>
      </c>
      <c r="B671" s="14" t="s">
        <v>541</v>
      </c>
      <c r="C671" s="14" t="s">
        <v>542</v>
      </c>
      <c r="D671" s="3" t="s">
        <v>548</v>
      </c>
      <c r="E671" s="3" t="s">
        <v>544</v>
      </c>
      <c r="F671" s="3" t="s">
        <v>574</v>
      </c>
      <c r="G671" s="3" t="s">
        <v>503</v>
      </c>
      <c r="H671" s="3">
        <v>58118</v>
      </c>
      <c r="I671" s="3">
        <v>224</v>
      </c>
      <c r="J671" s="15">
        <v>40.32</v>
      </c>
      <c r="K671" s="3">
        <v>2706</v>
      </c>
      <c r="L671" s="19">
        <v>17871</v>
      </c>
      <c r="M671" s="19">
        <v>8247</v>
      </c>
      <c r="N671" s="19">
        <v>6009</v>
      </c>
      <c r="O671" s="19">
        <v>3958</v>
      </c>
      <c r="P671" s="14" t="s">
        <v>519</v>
      </c>
      <c r="Q671" s="14" t="s">
        <v>523</v>
      </c>
      <c r="R671" s="16" t="s">
        <v>520</v>
      </c>
    </row>
    <row r="672" spans="1:18" x14ac:dyDescent="0.3">
      <c r="A672" s="5">
        <v>45161</v>
      </c>
      <c r="B672" s="14" t="s">
        <v>541</v>
      </c>
      <c r="C672" s="14" t="s">
        <v>542</v>
      </c>
      <c r="D672" s="3" t="s">
        <v>548</v>
      </c>
      <c r="E672" s="3" t="s">
        <v>550</v>
      </c>
      <c r="F672" s="3" t="s">
        <v>574</v>
      </c>
      <c r="G672" s="3" t="s">
        <v>503</v>
      </c>
      <c r="H672" s="3">
        <v>445</v>
      </c>
      <c r="I672" s="3">
        <v>5</v>
      </c>
      <c r="J672" s="15">
        <v>0.89999999999999991</v>
      </c>
      <c r="K672" s="3">
        <v>39</v>
      </c>
      <c r="L672" s="19">
        <v>240</v>
      </c>
      <c r="M672" s="19">
        <v>118</v>
      </c>
      <c r="N672" s="19">
        <v>91</v>
      </c>
      <c r="O672" s="19">
        <v>63</v>
      </c>
      <c r="P672" s="14" t="s">
        <v>519</v>
      </c>
      <c r="Q672" s="14" t="s">
        <v>523</v>
      </c>
      <c r="R672" s="16" t="s">
        <v>520</v>
      </c>
    </row>
    <row r="673" spans="1:18" x14ac:dyDescent="0.3">
      <c r="A673" s="5">
        <v>45161</v>
      </c>
      <c r="B673" s="14" t="s">
        <v>541</v>
      </c>
      <c r="C673" s="14" t="s">
        <v>542</v>
      </c>
      <c r="D673" s="3" t="s">
        <v>548</v>
      </c>
      <c r="E673" s="3" t="s">
        <v>546</v>
      </c>
      <c r="F673" s="3" t="s">
        <v>574</v>
      </c>
      <c r="G673" s="3" t="s">
        <v>503</v>
      </c>
      <c r="H673" s="3">
        <v>1036</v>
      </c>
      <c r="I673" s="3">
        <v>6</v>
      </c>
      <c r="J673" s="15">
        <v>1.08</v>
      </c>
      <c r="K673" s="3">
        <v>79</v>
      </c>
      <c r="L673" s="19">
        <v>640</v>
      </c>
      <c r="M673" s="19">
        <v>268</v>
      </c>
      <c r="N673" s="19">
        <v>195</v>
      </c>
      <c r="O673" s="19">
        <v>138</v>
      </c>
      <c r="P673" s="14" t="s">
        <v>519</v>
      </c>
      <c r="Q673" s="14" t="s">
        <v>523</v>
      </c>
      <c r="R673" s="16" t="s">
        <v>520</v>
      </c>
    </row>
    <row r="674" spans="1:18" x14ac:dyDescent="0.3">
      <c r="A674" s="5">
        <v>45161</v>
      </c>
      <c r="B674" s="14" t="s">
        <v>541</v>
      </c>
      <c r="C674" s="14" t="s">
        <v>542</v>
      </c>
      <c r="D674" s="3" t="s">
        <v>548</v>
      </c>
      <c r="E674" s="3" t="s">
        <v>544</v>
      </c>
      <c r="F674" s="3" t="s">
        <v>575</v>
      </c>
      <c r="G674" s="3" t="s">
        <v>500</v>
      </c>
      <c r="H674" s="3">
        <v>54866</v>
      </c>
      <c r="I674" s="3">
        <v>526</v>
      </c>
      <c r="J674" s="15">
        <v>94.679999999999993</v>
      </c>
      <c r="K674" s="3">
        <v>6523</v>
      </c>
      <c r="L674" s="19">
        <v>33754</v>
      </c>
      <c r="M674" s="19">
        <v>15598</v>
      </c>
      <c r="N674" s="19">
        <v>10529</v>
      </c>
      <c r="O674" s="19">
        <v>7028</v>
      </c>
      <c r="P674" s="14" t="s">
        <v>519</v>
      </c>
      <c r="Q674" s="14" t="s">
        <v>523</v>
      </c>
      <c r="R674" s="16" t="s">
        <v>520</v>
      </c>
    </row>
    <row r="675" spans="1:18" x14ac:dyDescent="0.3">
      <c r="A675" s="5">
        <v>45161</v>
      </c>
      <c r="B675" s="14" t="s">
        <v>541</v>
      </c>
      <c r="C675" s="14" t="s">
        <v>542</v>
      </c>
      <c r="D675" s="3" t="s">
        <v>548</v>
      </c>
      <c r="E675" s="3" t="s">
        <v>550</v>
      </c>
      <c r="F675" s="3" t="s">
        <v>575</v>
      </c>
      <c r="G675" s="3" t="s">
        <v>500</v>
      </c>
      <c r="H675" s="3">
        <v>797</v>
      </c>
      <c r="I675" s="3">
        <v>12</v>
      </c>
      <c r="J675" s="15">
        <v>2.16</v>
      </c>
      <c r="K675" s="3">
        <v>91</v>
      </c>
      <c r="L675" s="19">
        <v>385</v>
      </c>
      <c r="M675" s="19">
        <v>186</v>
      </c>
      <c r="N675" s="19">
        <v>123</v>
      </c>
      <c r="O675" s="19">
        <v>87</v>
      </c>
      <c r="P675" s="14" t="s">
        <v>519</v>
      </c>
      <c r="Q675" s="14" t="s">
        <v>523</v>
      </c>
      <c r="R675" s="16" t="s">
        <v>520</v>
      </c>
    </row>
    <row r="676" spans="1:18" x14ac:dyDescent="0.3">
      <c r="A676" s="5">
        <v>45161</v>
      </c>
      <c r="B676" s="14" t="s">
        <v>541</v>
      </c>
      <c r="C676" s="14" t="s">
        <v>542</v>
      </c>
      <c r="D676" s="3" t="s">
        <v>548</v>
      </c>
      <c r="E676" s="3" t="s">
        <v>546</v>
      </c>
      <c r="F676" s="3" t="s">
        <v>575</v>
      </c>
      <c r="G676" s="3" t="s">
        <v>500</v>
      </c>
      <c r="H676" s="3">
        <v>992</v>
      </c>
      <c r="I676" s="3">
        <v>1</v>
      </c>
      <c r="J676" s="15">
        <v>0.18</v>
      </c>
      <c r="K676" s="3">
        <v>103</v>
      </c>
      <c r="L676" s="19">
        <v>587</v>
      </c>
      <c r="M676" s="19">
        <v>250</v>
      </c>
      <c r="N676" s="19">
        <v>189</v>
      </c>
      <c r="O676" s="19">
        <v>120</v>
      </c>
      <c r="P676" s="14" t="s">
        <v>519</v>
      </c>
      <c r="Q676" s="14" t="s">
        <v>523</v>
      </c>
      <c r="R676" s="16" t="s">
        <v>520</v>
      </c>
    </row>
    <row r="677" spans="1:18" x14ac:dyDescent="0.3">
      <c r="A677" s="5">
        <v>45161</v>
      </c>
      <c r="B677" s="14" t="s">
        <v>541</v>
      </c>
      <c r="C677" s="14" t="s">
        <v>542</v>
      </c>
      <c r="D677" s="3" t="s">
        <v>548</v>
      </c>
      <c r="E677" s="3" t="s">
        <v>544</v>
      </c>
      <c r="F677" s="3" t="s">
        <v>576</v>
      </c>
      <c r="G677" s="3" t="s">
        <v>504</v>
      </c>
      <c r="H677" s="3">
        <v>49814</v>
      </c>
      <c r="I677" s="3">
        <v>221</v>
      </c>
      <c r="J677" s="15">
        <v>39.78</v>
      </c>
      <c r="K677" s="3">
        <v>3703</v>
      </c>
      <c r="L677" s="19">
        <v>22645</v>
      </c>
      <c r="M677" s="19">
        <v>9634</v>
      </c>
      <c r="N677" s="19">
        <v>6625</v>
      </c>
      <c r="O677" s="19">
        <v>4673</v>
      </c>
      <c r="P677" s="14" t="s">
        <v>519</v>
      </c>
      <c r="Q677" s="14" t="s">
        <v>523</v>
      </c>
      <c r="R677" s="16" t="s">
        <v>520</v>
      </c>
    </row>
    <row r="678" spans="1:18" x14ac:dyDescent="0.3">
      <c r="A678" s="5">
        <v>45161</v>
      </c>
      <c r="B678" s="14" t="s">
        <v>541</v>
      </c>
      <c r="C678" s="14" t="s">
        <v>542</v>
      </c>
      <c r="D678" s="3" t="s">
        <v>548</v>
      </c>
      <c r="E678" s="3" t="s">
        <v>550</v>
      </c>
      <c r="F678" s="3" t="s">
        <v>576</v>
      </c>
      <c r="G678" s="3" t="s">
        <v>504</v>
      </c>
      <c r="H678" s="3">
        <v>501</v>
      </c>
      <c r="I678" s="3">
        <v>20</v>
      </c>
      <c r="J678" s="15">
        <v>3.5999999999999996</v>
      </c>
      <c r="K678" s="3">
        <v>64</v>
      </c>
      <c r="L678" s="19">
        <v>338</v>
      </c>
      <c r="M678" s="19">
        <v>132</v>
      </c>
      <c r="N678" s="19">
        <v>90</v>
      </c>
      <c r="O678" s="19">
        <v>67</v>
      </c>
      <c r="P678" s="14" t="s">
        <v>519</v>
      </c>
      <c r="Q678" s="14" t="s">
        <v>523</v>
      </c>
      <c r="R678" s="16" t="s">
        <v>520</v>
      </c>
    </row>
    <row r="679" spans="1:18" x14ac:dyDescent="0.3">
      <c r="A679" s="5">
        <v>45161</v>
      </c>
      <c r="B679" s="14" t="s">
        <v>541</v>
      </c>
      <c r="C679" s="14" t="s">
        <v>542</v>
      </c>
      <c r="D679" s="3" t="s">
        <v>548</v>
      </c>
      <c r="E679" s="3" t="s">
        <v>546</v>
      </c>
      <c r="F679" s="3" t="s">
        <v>576</v>
      </c>
      <c r="G679" s="3" t="s">
        <v>504</v>
      </c>
      <c r="H679" s="3">
        <v>1289</v>
      </c>
      <c r="I679" s="3">
        <v>5</v>
      </c>
      <c r="J679" s="15">
        <v>0.89999999999999991</v>
      </c>
      <c r="K679" s="3">
        <v>163</v>
      </c>
      <c r="L679" s="19">
        <v>1049</v>
      </c>
      <c r="M679" s="19">
        <v>377</v>
      </c>
      <c r="N679" s="19">
        <v>260</v>
      </c>
      <c r="O679" s="19">
        <v>176</v>
      </c>
      <c r="P679" s="14" t="s">
        <v>519</v>
      </c>
      <c r="Q679" s="14" t="s">
        <v>523</v>
      </c>
      <c r="R679" s="16" t="s">
        <v>520</v>
      </c>
    </row>
    <row r="680" spans="1:18" x14ac:dyDescent="0.3">
      <c r="A680" s="5">
        <v>45161</v>
      </c>
      <c r="B680" s="14" t="s">
        <v>541</v>
      </c>
      <c r="C680" s="14" t="s">
        <v>542</v>
      </c>
      <c r="D680" s="3" t="s">
        <v>548</v>
      </c>
      <c r="E680" s="3" t="s">
        <v>544</v>
      </c>
      <c r="F680" s="3" t="s">
        <v>577</v>
      </c>
      <c r="G680" s="3" t="s">
        <v>499</v>
      </c>
      <c r="H680" s="3">
        <v>493646</v>
      </c>
      <c r="I680" s="3">
        <v>2810</v>
      </c>
      <c r="J680" s="15">
        <v>505.79999999999995</v>
      </c>
      <c r="K680" s="3">
        <v>12165</v>
      </c>
      <c r="L680" s="19">
        <v>294707</v>
      </c>
      <c r="M680" s="19">
        <v>167543</v>
      </c>
      <c r="N680" s="19">
        <v>132939</v>
      </c>
      <c r="O680" s="19">
        <v>75084</v>
      </c>
      <c r="P680" s="14" t="s">
        <v>519</v>
      </c>
      <c r="Q680" s="14" t="s">
        <v>523</v>
      </c>
      <c r="R680" s="16" t="s">
        <v>520</v>
      </c>
    </row>
    <row r="681" spans="1:18" x14ac:dyDescent="0.3">
      <c r="A681" s="5">
        <v>45161</v>
      </c>
      <c r="B681" s="14" t="s">
        <v>541</v>
      </c>
      <c r="C681" s="14" t="s">
        <v>542</v>
      </c>
      <c r="D681" s="3" t="s">
        <v>548</v>
      </c>
      <c r="E681" s="3" t="s">
        <v>550</v>
      </c>
      <c r="F681" s="3" t="s">
        <v>577</v>
      </c>
      <c r="G681" s="3" t="s">
        <v>499</v>
      </c>
      <c r="H681" s="3">
        <v>2663</v>
      </c>
      <c r="I681" s="3">
        <v>22</v>
      </c>
      <c r="J681" s="15">
        <v>3.96</v>
      </c>
      <c r="K681" s="3">
        <v>93</v>
      </c>
      <c r="L681" s="19">
        <v>1948</v>
      </c>
      <c r="M681" s="19">
        <v>1078</v>
      </c>
      <c r="N681" s="19">
        <v>912</v>
      </c>
      <c r="O681" s="19">
        <v>542</v>
      </c>
      <c r="P681" s="14" t="s">
        <v>519</v>
      </c>
      <c r="Q681" s="14" t="s">
        <v>523</v>
      </c>
      <c r="R681" s="16" t="s">
        <v>520</v>
      </c>
    </row>
    <row r="682" spans="1:18" x14ac:dyDescent="0.3">
      <c r="A682" s="5">
        <v>45161</v>
      </c>
      <c r="B682" s="14" t="s">
        <v>541</v>
      </c>
      <c r="C682" s="14" t="s">
        <v>542</v>
      </c>
      <c r="D682" s="3" t="s">
        <v>548</v>
      </c>
      <c r="E682" s="3" t="s">
        <v>546</v>
      </c>
      <c r="F682" s="3" t="s">
        <v>577</v>
      </c>
      <c r="G682" s="3" t="s">
        <v>499</v>
      </c>
      <c r="H682" s="3">
        <v>11871</v>
      </c>
      <c r="I682" s="3">
        <v>130</v>
      </c>
      <c r="J682" s="15">
        <v>23.4</v>
      </c>
      <c r="K682" s="3">
        <v>330</v>
      </c>
      <c r="L682" s="19">
        <v>8998</v>
      </c>
      <c r="M682" s="19">
        <v>5248</v>
      </c>
      <c r="N682" s="19">
        <v>4024</v>
      </c>
      <c r="O682" s="19">
        <v>2383</v>
      </c>
      <c r="P682" s="14" t="s">
        <v>519</v>
      </c>
      <c r="Q682" s="14" t="s">
        <v>523</v>
      </c>
      <c r="R682" s="16" t="s">
        <v>520</v>
      </c>
    </row>
    <row r="683" spans="1:18" x14ac:dyDescent="0.3">
      <c r="A683" s="5">
        <v>45161</v>
      </c>
      <c r="B683" s="14" t="s">
        <v>541</v>
      </c>
      <c r="C683" s="14" t="s">
        <v>542</v>
      </c>
      <c r="D683" s="3" t="s">
        <v>548</v>
      </c>
      <c r="E683" s="3" t="s">
        <v>544</v>
      </c>
      <c r="F683" s="3" t="s">
        <v>578</v>
      </c>
      <c r="G683" s="3" t="s">
        <v>501</v>
      </c>
      <c r="H683" s="3">
        <v>404651</v>
      </c>
      <c r="I683" s="3">
        <v>1925</v>
      </c>
      <c r="J683" s="15">
        <v>346.5</v>
      </c>
      <c r="K683" s="3">
        <v>28522</v>
      </c>
      <c r="L683" s="19">
        <v>103712</v>
      </c>
      <c r="M683" s="19">
        <v>52564</v>
      </c>
      <c r="N683" s="19">
        <v>42529</v>
      </c>
      <c r="O683" s="19">
        <v>27435</v>
      </c>
      <c r="P683" s="14" t="s">
        <v>519</v>
      </c>
      <c r="Q683" s="14" t="s">
        <v>523</v>
      </c>
      <c r="R683" s="16" t="s">
        <v>520</v>
      </c>
    </row>
    <row r="684" spans="1:18" x14ac:dyDescent="0.3">
      <c r="A684" s="5">
        <v>45161</v>
      </c>
      <c r="B684" s="14" t="s">
        <v>541</v>
      </c>
      <c r="C684" s="14" t="s">
        <v>542</v>
      </c>
      <c r="D684" s="3" t="s">
        <v>548</v>
      </c>
      <c r="E684" s="3" t="s">
        <v>550</v>
      </c>
      <c r="F684" s="3" t="s">
        <v>578</v>
      </c>
      <c r="G684" s="3" t="s">
        <v>501</v>
      </c>
      <c r="H684" s="3">
        <v>1484</v>
      </c>
      <c r="I684" s="3">
        <v>2</v>
      </c>
      <c r="J684" s="15">
        <v>0.36</v>
      </c>
      <c r="K684" s="3">
        <v>84</v>
      </c>
      <c r="L684" s="19">
        <v>451</v>
      </c>
      <c r="M684" s="19">
        <v>214</v>
      </c>
      <c r="N684" s="19">
        <v>169</v>
      </c>
      <c r="O684" s="19">
        <v>134</v>
      </c>
      <c r="P684" s="14" t="s">
        <v>519</v>
      </c>
      <c r="Q684" s="14" t="s">
        <v>523</v>
      </c>
      <c r="R684" s="16" t="s">
        <v>520</v>
      </c>
    </row>
    <row r="685" spans="1:18" x14ac:dyDescent="0.3">
      <c r="A685" s="5">
        <v>45161</v>
      </c>
      <c r="B685" s="14" t="s">
        <v>541</v>
      </c>
      <c r="C685" s="14" t="s">
        <v>542</v>
      </c>
      <c r="D685" s="3" t="s">
        <v>548</v>
      </c>
      <c r="E685" s="3" t="s">
        <v>546</v>
      </c>
      <c r="F685" s="3" t="s">
        <v>578</v>
      </c>
      <c r="G685" s="3" t="s">
        <v>501</v>
      </c>
      <c r="H685" s="3">
        <v>2862</v>
      </c>
      <c r="I685" s="3">
        <v>14</v>
      </c>
      <c r="J685" s="15">
        <v>2.52</v>
      </c>
      <c r="K685" s="3">
        <v>228</v>
      </c>
      <c r="L685" s="19">
        <v>922</v>
      </c>
      <c r="M685" s="19">
        <v>442</v>
      </c>
      <c r="N685" s="19">
        <v>363</v>
      </c>
      <c r="O685" s="19">
        <v>237</v>
      </c>
      <c r="P685" s="14" t="s">
        <v>519</v>
      </c>
      <c r="Q685" s="14" t="s">
        <v>523</v>
      </c>
      <c r="R685" s="16" t="s">
        <v>520</v>
      </c>
    </row>
    <row r="686" spans="1:18" x14ac:dyDescent="0.3">
      <c r="A686" s="5">
        <v>45161</v>
      </c>
      <c r="B686" s="14" t="s">
        <v>541</v>
      </c>
      <c r="C686" s="14" t="s">
        <v>542</v>
      </c>
      <c r="D686" s="3" t="s">
        <v>548</v>
      </c>
      <c r="E686" s="3" t="s">
        <v>544</v>
      </c>
      <c r="F686" s="3" t="s">
        <v>579</v>
      </c>
      <c r="G686" s="3" t="s">
        <v>506</v>
      </c>
      <c r="H686" s="3">
        <v>74763</v>
      </c>
      <c r="I686" s="3">
        <v>371</v>
      </c>
      <c r="J686" s="15">
        <v>66.78</v>
      </c>
      <c r="K686" s="3">
        <v>5511</v>
      </c>
      <c r="L686" s="19">
        <v>20186</v>
      </c>
      <c r="M686" s="19">
        <v>11342</v>
      </c>
      <c r="N686" s="19">
        <v>8732</v>
      </c>
      <c r="O686" s="19">
        <v>5181</v>
      </c>
      <c r="P686" s="14" t="s">
        <v>519</v>
      </c>
      <c r="Q686" s="14" t="s">
        <v>523</v>
      </c>
      <c r="R686" s="16" t="s">
        <v>520</v>
      </c>
    </row>
    <row r="687" spans="1:18" x14ac:dyDescent="0.3">
      <c r="A687" s="5">
        <v>45161</v>
      </c>
      <c r="B687" s="14" t="s">
        <v>541</v>
      </c>
      <c r="C687" s="14" t="s">
        <v>542</v>
      </c>
      <c r="D687" s="3" t="s">
        <v>548</v>
      </c>
      <c r="E687" s="3" t="s">
        <v>550</v>
      </c>
      <c r="F687" s="3" t="s">
        <v>579</v>
      </c>
      <c r="G687" s="3" t="s">
        <v>506</v>
      </c>
      <c r="H687" s="3">
        <v>588</v>
      </c>
      <c r="I687" s="3">
        <v>1</v>
      </c>
      <c r="J687" s="15">
        <v>0.18</v>
      </c>
      <c r="K687" s="3">
        <v>36</v>
      </c>
      <c r="L687" s="19">
        <v>258</v>
      </c>
      <c r="M687" s="19">
        <v>130</v>
      </c>
      <c r="N687" s="19">
        <v>97</v>
      </c>
      <c r="O687" s="19">
        <v>63</v>
      </c>
      <c r="P687" s="14" t="s">
        <v>519</v>
      </c>
      <c r="Q687" s="14" t="s">
        <v>523</v>
      </c>
      <c r="R687" s="16" t="s">
        <v>520</v>
      </c>
    </row>
    <row r="688" spans="1:18" x14ac:dyDescent="0.3">
      <c r="A688" s="5">
        <v>45161</v>
      </c>
      <c r="B688" s="14" t="s">
        <v>541</v>
      </c>
      <c r="C688" s="14" t="s">
        <v>542</v>
      </c>
      <c r="D688" s="3" t="s">
        <v>548</v>
      </c>
      <c r="E688" s="3" t="s">
        <v>546</v>
      </c>
      <c r="F688" s="3" t="s">
        <v>579</v>
      </c>
      <c r="G688" s="3" t="s">
        <v>506</v>
      </c>
      <c r="H688" s="3">
        <v>1113</v>
      </c>
      <c r="I688" s="3">
        <v>3</v>
      </c>
      <c r="J688" s="15">
        <v>0.54</v>
      </c>
      <c r="K688" s="3">
        <v>100</v>
      </c>
      <c r="L688" s="19">
        <v>617</v>
      </c>
      <c r="M688" s="19">
        <v>292</v>
      </c>
      <c r="N688" s="19">
        <v>219</v>
      </c>
      <c r="O688" s="19">
        <v>137</v>
      </c>
      <c r="P688" s="14" t="s">
        <v>519</v>
      </c>
      <c r="Q688" s="14" t="s">
        <v>523</v>
      </c>
      <c r="R688" s="16" t="s">
        <v>520</v>
      </c>
    </row>
    <row r="689" spans="1:18" x14ac:dyDescent="0.3">
      <c r="A689" s="5">
        <v>45161</v>
      </c>
      <c r="B689" s="14" t="s">
        <v>541</v>
      </c>
      <c r="C689" s="14" t="s">
        <v>542</v>
      </c>
      <c r="D689" s="3" t="s">
        <v>549</v>
      </c>
      <c r="E689" s="3" t="s">
        <v>544</v>
      </c>
      <c r="F689" s="3" t="s">
        <v>580</v>
      </c>
      <c r="G689" s="3" t="s">
        <v>499</v>
      </c>
      <c r="H689" s="3">
        <v>20991</v>
      </c>
      <c r="I689" s="3">
        <v>107</v>
      </c>
      <c r="J689" s="15">
        <v>8.56</v>
      </c>
      <c r="K689" s="3">
        <v>1047</v>
      </c>
      <c r="L689" s="19">
        <v>8564</v>
      </c>
      <c r="M689" s="19">
        <v>4584</v>
      </c>
      <c r="N689" s="19">
        <v>3648</v>
      </c>
      <c r="O689" s="19">
        <v>2252</v>
      </c>
      <c r="P689" s="14" t="s">
        <v>511</v>
      </c>
      <c r="Q689" s="14" t="s">
        <v>523</v>
      </c>
      <c r="R689" s="16" t="s">
        <v>513</v>
      </c>
    </row>
    <row r="690" spans="1:18" x14ac:dyDescent="0.3">
      <c r="A690" s="5">
        <v>45161</v>
      </c>
      <c r="B690" s="14" t="s">
        <v>541</v>
      </c>
      <c r="C690" s="14" t="s">
        <v>542</v>
      </c>
      <c r="D690" s="3" t="s">
        <v>549</v>
      </c>
      <c r="E690" s="3" t="s">
        <v>550</v>
      </c>
      <c r="F690" s="3" t="s">
        <v>580</v>
      </c>
      <c r="G690" s="3" t="s">
        <v>499</v>
      </c>
      <c r="H690" s="3">
        <v>694</v>
      </c>
      <c r="I690" s="3">
        <v>5</v>
      </c>
      <c r="J690" s="15">
        <v>0.4</v>
      </c>
      <c r="K690" s="3">
        <v>72</v>
      </c>
      <c r="L690" s="19">
        <v>398</v>
      </c>
      <c r="M690" s="19">
        <v>156</v>
      </c>
      <c r="N690" s="19">
        <v>116</v>
      </c>
      <c r="O690" s="19">
        <v>81</v>
      </c>
      <c r="P690" s="14" t="s">
        <v>511</v>
      </c>
      <c r="Q690" s="14" t="s">
        <v>523</v>
      </c>
      <c r="R690" s="16" t="s">
        <v>513</v>
      </c>
    </row>
    <row r="691" spans="1:18" x14ac:dyDescent="0.3">
      <c r="A691" s="5">
        <v>45161</v>
      </c>
      <c r="B691" s="14" t="s">
        <v>541</v>
      </c>
      <c r="C691" s="14" t="s">
        <v>542</v>
      </c>
      <c r="D691" s="3" t="s">
        <v>549</v>
      </c>
      <c r="E691" s="3" t="s">
        <v>546</v>
      </c>
      <c r="F691" s="3" t="s">
        <v>580</v>
      </c>
      <c r="G691" s="3" t="s">
        <v>499</v>
      </c>
      <c r="H691" s="3">
        <v>1186</v>
      </c>
      <c r="I691" s="3">
        <v>8</v>
      </c>
      <c r="J691" s="15">
        <v>0.64</v>
      </c>
      <c r="K691" s="3">
        <v>121</v>
      </c>
      <c r="L691" s="19">
        <v>952</v>
      </c>
      <c r="M691" s="19">
        <v>392</v>
      </c>
      <c r="N691" s="19">
        <v>279</v>
      </c>
      <c r="O691" s="19">
        <v>210</v>
      </c>
      <c r="P691" s="14" t="s">
        <v>511</v>
      </c>
      <c r="Q691" s="14" t="s">
        <v>523</v>
      </c>
      <c r="R691" s="16" t="s">
        <v>513</v>
      </c>
    </row>
    <row r="692" spans="1:18" x14ac:dyDescent="0.3">
      <c r="A692" s="5">
        <v>45161</v>
      </c>
      <c r="B692" s="14" t="s">
        <v>541</v>
      </c>
      <c r="C692" s="14" t="s">
        <v>542</v>
      </c>
      <c r="D692" s="3" t="s">
        <v>549</v>
      </c>
      <c r="E692" s="3" t="s">
        <v>544</v>
      </c>
      <c r="F692" s="3" t="s">
        <v>581</v>
      </c>
      <c r="G692" s="3" t="s">
        <v>501</v>
      </c>
      <c r="H692" s="3">
        <v>86488</v>
      </c>
      <c r="I692" s="3">
        <v>368</v>
      </c>
      <c r="J692" s="15">
        <v>29.44</v>
      </c>
      <c r="K692" s="3">
        <v>10108</v>
      </c>
      <c r="L692" s="19">
        <v>39525</v>
      </c>
      <c r="M692" s="19">
        <v>18024</v>
      </c>
      <c r="N692" s="19">
        <v>14668</v>
      </c>
      <c r="O692" s="19">
        <v>9834</v>
      </c>
      <c r="P692" s="14" t="s">
        <v>511</v>
      </c>
      <c r="Q692" s="14" t="s">
        <v>523</v>
      </c>
      <c r="R692" s="16" t="s">
        <v>513</v>
      </c>
    </row>
    <row r="693" spans="1:18" x14ac:dyDescent="0.3">
      <c r="A693" s="5">
        <v>45161</v>
      </c>
      <c r="B693" s="14" t="s">
        <v>541</v>
      </c>
      <c r="C693" s="14" t="s">
        <v>542</v>
      </c>
      <c r="D693" s="3" t="s">
        <v>549</v>
      </c>
      <c r="E693" s="3" t="s">
        <v>550</v>
      </c>
      <c r="F693" s="3" t="s">
        <v>581</v>
      </c>
      <c r="G693" s="3" t="s">
        <v>501</v>
      </c>
      <c r="H693" s="3">
        <v>8894</v>
      </c>
      <c r="I693" s="3">
        <v>38</v>
      </c>
      <c r="J693" s="15">
        <v>3.04</v>
      </c>
      <c r="K693" s="3">
        <v>725</v>
      </c>
      <c r="L693" s="19">
        <v>4579</v>
      </c>
      <c r="M693" s="19">
        <v>1709</v>
      </c>
      <c r="N693" s="19">
        <v>1378</v>
      </c>
      <c r="O693" s="19">
        <v>966</v>
      </c>
      <c r="P693" s="14" t="s">
        <v>511</v>
      </c>
      <c r="Q693" s="14" t="s">
        <v>523</v>
      </c>
      <c r="R693" s="16" t="s">
        <v>513</v>
      </c>
    </row>
    <row r="694" spans="1:18" x14ac:dyDescent="0.3">
      <c r="A694" s="5">
        <v>45161</v>
      </c>
      <c r="B694" s="14" t="s">
        <v>541</v>
      </c>
      <c r="C694" s="14" t="s">
        <v>542</v>
      </c>
      <c r="D694" s="3" t="s">
        <v>549</v>
      </c>
      <c r="E694" s="3" t="s">
        <v>546</v>
      </c>
      <c r="F694" s="3" t="s">
        <v>581</v>
      </c>
      <c r="G694" s="3" t="s">
        <v>501</v>
      </c>
      <c r="H694" s="3">
        <v>10757</v>
      </c>
      <c r="I694" s="3">
        <v>59</v>
      </c>
      <c r="J694" s="15">
        <v>4.72</v>
      </c>
      <c r="K694" s="3">
        <v>1102</v>
      </c>
      <c r="L694" s="19">
        <v>7007</v>
      </c>
      <c r="M694" s="19">
        <v>2851</v>
      </c>
      <c r="N694" s="19">
        <v>2269</v>
      </c>
      <c r="O694" s="19">
        <v>1711</v>
      </c>
      <c r="P694" s="14" t="s">
        <v>511</v>
      </c>
      <c r="Q694" s="14" t="s">
        <v>523</v>
      </c>
      <c r="R694" s="16" t="s">
        <v>513</v>
      </c>
    </row>
    <row r="695" spans="1:18" x14ac:dyDescent="0.3">
      <c r="A695" s="5">
        <v>45161</v>
      </c>
      <c r="B695" s="14" t="s">
        <v>541</v>
      </c>
      <c r="C695" s="14" t="s">
        <v>542</v>
      </c>
      <c r="D695" s="3" t="s">
        <v>549</v>
      </c>
      <c r="E695" s="3" t="s">
        <v>544</v>
      </c>
      <c r="F695" s="3" t="s">
        <v>582</v>
      </c>
      <c r="G695" s="3" t="s">
        <v>503</v>
      </c>
      <c r="H695" s="3">
        <v>26860</v>
      </c>
      <c r="I695" s="3">
        <v>154</v>
      </c>
      <c r="J695" s="15">
        <v>12.32</v>
      </c>
      <c r="K695" s="3">
        <v>1501</v>
      </c>
      <c r="L695" s="19">
        <v>19944</v>
      </c>
      <c r="M695" s="19">
        <v>9135</v>
      </c>
      <c r="N695" s="19">
        <v>6624</v>
      </c>
      <c r="O695" s="19">
        <v>4126</v>
      </c>
      <c r="P695" s="14" t="s">
        <v>511</v>
      </c>
      <c r="Q695" s="14" t="s">
        <v>523</v>
      </c>
      <c r="R695" s="16" t="s">
        <v>513</v>
      </c>
    </row>
    <row r="696" spans="1:18" x14ac:dyDescent="0.3">
      <c r="A696" s="5">
        <v>45161</v>
      </c>
      <c r="B696" s="14" t="s">
        <v>541</v>
      </c>
      <c r="C696" s="14" t="s">
        <v>542</v>
      </c>
      <c r="D696" s="3" t="s">
        <v>549</v>
      </c>
      <c r="E696" s="3" t="s">
        <v>550</v>
      </c>
      <c r="F696" s="3" t="s">
        <v>582</v>
      </c>
      <c r="G696" s="3" t="s">
        <v>503</v>
      </c>
      <c r="H696" s="3">
        <v>3275</v>
      </c>
      <c r="I696" s="3">
        <v>32</v>
      </c>
      <c r="J696" s="15">
        <v>2.56</v>
      </c>
      <c r="K696" s="3">
        <v>241</v>
      </c>
      <c r="L696" s="19">
        <v>2714</v>
      </c>
      <c r="M696" s="19">
        <v>1213</v>
      </c>
      <c r="N696" s="19">
        <v>928</v>
      </c>
      <c r="O696" s="19">
        <v>669</v>
      </c>
      <c r="P696" s="14" t="s">
        <v>511</v>
      </c>
      <c r="Q696" s="14" t="s">
        <v>523</v>
      </c>
      <c r="R696" s="16" t="s">
        <v>513</v>
      </c>
    </row>
    <row r="697" spans="1:18" x14ac:dyDescent="0.3">
      <c r="A697" s="5">
        <v>45161</v>
      </c>
      <c r="B697" s="14" t="s">
        <v>541</v>
      </c>
      <c r="C697" s="14" t="s">
        <v>542</v>
      </c>
      <c r="D697" s="3" t="s">
        <v>549</v>
      </c>
      <c r="E697" s="3" t="s">
        <v>546</v>
      </c>
      <c r="F697" s="3" t="s">
        <v>582</v>
      </c>
      <c r="G697" s="3" t="s">
        <v>503</v>
      </c>
      <c r="H697" s="3">
        <v>6140</v>
      </c>
      <c r="I697" s="3">
        <v>26</v>
      </c>
      <c r="J697" s="15">
        <v>2.08</v>
      </c>
      <c r="K697" s="3">
        <v>324</v>
      </c>
      <c r="L697" s="19">
        <v>5400</v>
      </c>
      <c r="M697" s="19">
        <v>2280</v>
      </c>
      <c r="N697" s="19">
        <v>1604</v>
      </c>
      <c r="O697" s="19">
        <v>1103</v>
      </c>
      <c r="P697" s="14" t="s">
        <v>511</v>
      </c>
      <c r="Q697" s="14" t="s">
        <v>523</v>
      </c>
      <c r="R697" s="16" t="s">
        <v>513</v>
      </c>
    </row>
    <row r="698" spans="1:18" x14ac:dyDescent="0.3">
      <c r="A698" s="5">
        <v>45161</v>
      </c>
      <c r="B698" s="14" t="s">
        <v>541</v>
      </c>
      <c r="C698" s="14" t="s">
        <v>542</v>
      </c>
      <c r="D698" s="3" t="s">
        <v>549</v>
      </c>
      <c r="E698" s="3" t="s">
        <v>544</v>
      </c>
      <c r="F698" s="3" t="s">
        <v>583</v>
      </c>
      <c r="G698" s="3" t="s">
        <v>502</v>
      </c>
      <c r="H698" s="3">
        <v>7455</v>
      </c>
      <c r="I698" s="3">
        <v>33</v>
      </c>
      <c r="J698" s="15">
        <v>2.64</v>
      </c>
      <c r="K698" s="3">
        <v>536</v>
      </c>
      <c r="L698" s="19">
        <v>5919</v>
      </c>
      <c r="M698" s="19">
        <v>3265</v>
      </c>
      <c r="N698" s="19">
        <v>2386</v>
      </c>
      <c r="O698" s="19">
        <v>1856</v>
      </c>
      <c r="P698" s="14" t="s">
        <v>511</v>
      </c>
      <c r="Q698" s="14" t="s">
        <v>523</v>
      </c>
      <c r="R698" s="16" t="s">
        <v>513</v>
      </c>
    </row>
    <row r="699" spans="1:18" x14ac:dyDescent="0.3">
      <c r="A699" s="5">
        <v>45161</v>
      </c>
      <c r="B699" s="14" t="s">
        <v>541</v>
      </c>
      <c r="C699" s="14" t="s">
        <v>542</v>
      </c>
      <c r="D699" s="3" t="s">
        <v>549</v>
      </c>
      <c r="E699" s="3" t="s">
        <v>550</v>
      </c>
      <c r="F699" s="3" t="s">
        <v>583</v>
      </c>
      <c r="G699" s="3" t="s">
        <v>502</v>
      </c>
      <c r="H699" s="3">
        <v>376</v>
      </c>
      <c r="I699" s="3">
        <v>0</v>
      </c>
      <c r="J699" s="15">
        <v>0</v>
      </c>
      <c r="K699" s="3">
        <v>56</v>
      </c>
      <c r="L699" s="19">
        <v>311</v>
      </c>
      <c r="M699" s="19">
        <v>131</v>
      </c>
      <c r="N699" s="19">
        <v>79</v>
      </c>
      <c r="O699" s="19">
        <v>63</v>
      </c>
      <c r="P699" s="14" t="s">
        <v>511</v>
      </c>
      <c r="Q699" s="14" t="s">
        <v>523</v>
      </c>
      <c r="R699" s="16" t="s">
        <v>513</v>
      </c>
    </row>
    <row r="700" spans="1:18" x14ac:dyDescent="0.3">
      <c r="A700" s="5">
        <v>45161</v>
      </c>
      <c r="B700" s="14" t="s">
        <v>541</v>
      </c>
      <c r="C700" s="14" t="s">
        <v>542</v>
      </c>
      <c r="D700" s="3" t="s">
        <v>549</v>
      </c>
      <c r="E700" s="3" t="s">
        <v>546</v>
      </c>
      <c r="F700" s="3" t="s">
        <v>583</v>
      </c>
      <c r="G700" s="3" t="s">
        <v>502</v>
      </c>
      <c r="H700" s="3">
        <v>1000</v>
      </c>
      <c r="I700" s="3">
        <v>5</v>
      </c>
      <c r="J700" s="15">
        <v>0.4</v>
      </c>
      <c r="K700" s="3">
        <v>93</v>
      </c>
      <c r="L700" s="19">
        <v>809</v>
      </c>
      <c r="M700" s="19">
        <v>400</v>
      </c>
      <c r="N700" s="19">
        <v>271</v>
      </c>
      <c r="O700" s="19">
        <v>205</v>
      </c>
      <c r="P700" s="14" t="s">
        <v>511</v>
      </c>
      <c r="Q700" s="14" t="s">
        <v>523</v>
      </c>
      <c r="R700" s="16" t="s">
        <v>513</v>
      </c>
    </row>
    <row r="701" spans="1:18" x14ac:dyDescent="0.3">
      <c r="A701" s="5">
        <v>45161</v>
      </c>
      <c r="B701" s="14" t="s">
        <v>541</v>
      </c>
      <c r="C701" s="14" t="s">
        <v>542</v>
      </c>
      <c r="D701" s="3" t="s">
        <v>549</v>
      </c>
      <c r="E701" s="3" t="s">
        <v>544</v>
      </c>
      <c r="F701" s="3" t="s">
        <v>584</v>
      </c>
      <c r="G701" s="3" t="s">
        <v>504</v>
      </c>
      <c r="H701" s="3">
        <v>28185</v>
      </c>
      <c r="I701" s="3">
        <v>160</v>
      </c>
      <c r="J701" s="15">
        <v>12.8</v>
      </c>
      <c r="K701" s="3">
        <v>3607</v>
      </c>
      <c r="L701" s="19">
        <v>15640</v>
      </c>
      <c r="M701" s="19">
        <v>6708</v>
      </c>
      <c r="N701" s="19">
        <v>4442</v>
      </c>
      <c r="O701" s="19">
        <v>2816</v>
      </c>
      <c r="P701" s="14" t="s">
        <v>511</v>
      </c>
      <c r="Q701" s="14" t="s">
        <v>523</v>
      </c>
      <c r="R701" s="16" t="s">
        <v>513</v>
      </c>
    </row>
    <row r="702" spans="1:18" x14ac:dyDescent="0.3">
      <c r="A702" s="5">
        <v>45161</v>
      </c>
      <c r="B702" s="14" t="s">
        <v>541</v>
      </c>
      <c r="C702" s="14" t="s">
        <v>542</v>
      </c>
      <c r="D702" s="3" t="s">
        <v>549</v>
      </c>
      <c r="E702" s="3" t="s">
        <v>550</v>
      </c>
      <c r="F702" s="3" t="s">
        <v>584</v>
      </c>
      <c r="G702" s="3" t="s">
        <v>504</v>
      </c>
      <c r="H702" s="3">
        <v>2905</v>
      </c>
      <c r="I702" s="3">
        <v>22</v>
      </c>
      <c r="J702" s="15">
        <v>1.76</v>
      </c>
      <c r="K702" s="3">
        <v>363</v>
      </c>
      <c r="L702" s="19">
        <v>2188</v>
      </c>
      <c r="M702" s="19">
        <v>779</v>
      </c>
      <c r="N702" s="19">
        <v>469</v>
      </c>
      <c r="O702" s="19">
        <v>301</v>
      </c>
      <c r="P702" s="14" t="s">
        <v>511</v>
      </c>
      <c r="Q702" s="14" t="s">
        <v>523</v>
      </c>
      <c r="R702" s="16" t="s">
        <v>513</v>
      </c>
    </row>
    <row r="703" spans="1:18" x14ac:dyDescent="0.3">
      <c r="A703" s="5">
        <v>45161</v>
      </c>
      <c r="B703" s="14" t="s">
        <v>541</v>
      </c>
      <c r="C703" s="14" t="s">
        <v>542</v>
      </c>
      <c r="D703" s="3" t="s">
        <v>549</v>
      </c>
      <c r="E703" s="3" t="s">
        <v>546</v>
      </c>
      <c r="F703" s="3" t="s">
        <v>584</v>
      </c>
      <c r="G703" s="3" t="s">
        <v>504</v>
      </c>
      <c r="H703" s="3">
        <v>5874</v>
      </c>
      <c r="I703" s="3">
        <v>42</v>
      </c>
      <c r="J703" s="15">
        <v>3.36</v>
      </c>
      <c r="K703" s="3">
        <v>847</v>
      </c>
      <c r="L703" s="19">
        <v>5170</v>
      </c>
      <c r="M703" s="19">
        <v>1891</v>
      </c>
      <c r="N703" s="19">
        <v>1125</v>
      </c>
      <c r="O703" s="19">
        <v>776</v>
      </c>
      <c r="P703" s="14" t="s">
        <v>511</v>
      </c>
      <c r="Q703" s="14" t="s">
        <v>523</v>
      </c>
      <c r="R703" s="16" t="s">
        <v>513</v>
      </c>
    </row>
    <row r="704" spans="1:18" x14ac:dyDescent="0.3">
      <c r="A704" s="5">
        <v>45161</v>
      </c>
      <c r="B704" s="14" t="s">
        <v>541</v>
      </c>
      <c r="C704" s="14" t="s">
        <v>542</v>
      </c>
      <c r="D704" s="3" t="s">
        <v>549</v>
      </c>
      <c r="E704" s="3" t="s">
        <v>544</v>
      </c>
      <c r="F704" s="3" t="s">
        <v>585</v>
      </c>
      <c r="G704" s="3" t="s">
        <v>506</v>
      </c>
      <c r="H704" s="3">
        <v>86118</v>
      </c>
      <c r="I704" s="3">
        <v>593</v>
      </c>
      <c r="J704" s="15">
        <v>47.44</v>
      </c>
      <c r="K704" s="3">
        <v>8671</v>
      </c>
      <c r="L704" s="19">
        <v>58112</v>
      </c>
      <c r="M704" s="19">
        <v>35627</v>
      </c>
      <c r="N704" s="19">
        <v>27093</v>
      </c>
      <c r="O704" s="19">
        <v>19067</v>
      </c>
      <c r="P704" s="14" t="s">
        <v>511</v>
      </c>
      <c r="Q704" s="14" t="s">
        <v>523</v>
      </c>
      <c r="R704" s="16" t="s">
        <v>513</v>
      </c>
    </row>
    <row r="705" spans="1:18" x14ac:dyDescent="0.3">
      <c r="A705" s="5">
        <v>45161</v>
      </c>
      <c r="B705" s="14" t="s">
        <v>541</v>
      </c>
      <c r="C705" s="14" t="s">
        <v>542</v>
      </c>
      <c r="D705" s="3" t="s">
        <v>549</v>
      </c>
      <c r="E705" s="3" t="s">
        <v>550</v>
      </c>
      <c r="F705" s="3" t="s">
        <v>585</v>
      </c>
      <c r="G705" s="3" t="s">
        <v>506</v>
      </c>
      <c r="H705" s="3">
        <v>3981</v>
      </c>
      <c r="I705" s="3">
        <v>19</v>
      </c>
      <c r="J705" s="15">
        <v>1.52</v>
      </c>
      <c r="K705" s="3">
        <v>373</v>
      </c>
      <c r="L705" s="19">
        <v>2528</v>
      </c>
      <c r="M705" s="19">
        <v>1360</v>
      </c>
      <c r="N705" s="19">
        <v>1030</v>
      </c>
      <c r="O705" s="19">
        <v>606</v>
      </c>
      <c r="P705" s="14" t="s">
        <v>511</v>
      </c>
      <c r="Q705" s="14" t="s">
        <v>523</v>
      </c>
      <c r="R705" s="16" t="s">
        <v>513</v>
      </c>
    </row>
    <row r="706" spans="1:18" x14ac:dyDescent="0.3">
      <c r="A706" s="5">
        <v>45161</v>
      </c>
      <c r="B706" s="14" t="s">
        <v>541</v>
      </c>
      <c r="C706" s="14" t="s">
        <v>542</v>
      </c>
      <c r="D706" s="3" t="s">
        <v>549</v>
      </c>
      <c r="E706" s="3" t="s">
        <v>546</v>
      </c>
      <c r="F706" s="3" t="s">
        <v>585</v>
      </c>
      <c r="G706" s="3" t="s">
        <v>506</v>
      </c>
      <c r="H706" s="3">
        <v>96407</v>
      </c>
      <c r="I706" s="3">
        <v>2386</v>
      </c>
      <c r="J706" s="15">
        <v>190.88</v>
      </c>
      <c r="K706" s="3">
        <v>15097</v>
      </c>
      <c r="L706" s="19">
        <v>86747</v>
      </c>
      <c r="M706" s="19">
        <v>39305</v>
      </c>
      <c r="N706" s="19">
        <v>22183</v>
      </c>
      <c r="O706" s="19">
        <v>14895</v>
      </c>
      <c r="P706" s="14" t="s">
        <v>511</v>
      </c>
      <c r="Q706" s="14" t="s">
        <v>523</v>
      </c>
      <c r="R706" s="16" t="s">
        <v>513</v>
      </c>
    </row>
    <row r="707" spans="1:18" x14ac:dyDescent="0.3">
      <c r="A707" s="5">
        <v>45161</v>
      </c>
      <c r="B707" s="14" t="s">
        <v>541</v>
      </c>
      <c r="C707" s="14" t="s">
        <v>542</v>
      </c>
      <c r="D707" s="3" t="s">
        <v>549</v>
      </c>
      <c r="E707" s="3" t="s">
        <v>544</v>
      </c>
      <c r="F707" s="3" t="s">
        <v>586</v>
      </c>
      <c r="G707" s="3" t="s">
        <v>500</v>
      </c>
      <c r="H707" s="3">
        <v>6527</v>
      </c>
      <c r="I707" s="3">
        <v>34</v>
      </c>
      <c r="J707" s="15">
        <v>2.72</v>
      </c>
      <c r="K707" s="3">
        <v>770</v>
      </c>
      <c r="L707" s="19">
        <v>5622</v>
      </c>
      <c r="M707" s="19">
        <v>2747</v>
      </c>
      <c r="N707" s="19">
        <v>2069</v>
      </c>
      <c r="O707" s="19">
        <v>1578</v>
      </c>
      <c r="P707" s="14" t="s">
        <v>511</v>
      </c>
      <c r="Q707" s="14" t="s">
        <v>523</v>
      </c>
      <c r="R707" s="16" t="s">
        <v>513</v>
      </c>
    </row>
    <row r="708" spans="1:18" x14ac:dyDescent="0.3">
      <c r="A708" s="5">
        <v>45161</v>
      </c>
      <c r="B708" s="14" t="s">
        <v>541</v>
      </c>
      <c r="C708" s="14" t="s">
        <v>542</v>
      </c>
      <c r="D708" s="3" t="s">
        <v>549</v>
      </c>
      <c r="E708" s="3" t="s">
        <v>550</v>
      </c>
      <c r="F708" s="3" t="s">
        <v>586</v>
      </c>
      <c r="G708" s="3" t="s">
        <v>500</v>
      </c>
      <c r="H708" s="3">
        <v>313</v>
      </c>
      <c r="I708" s="3">
        <v>2</v>
      </c>
      <c r="J708" s="15">
        <v>0.16</v>
      </c>
      <c r="K708" s="3">
        <v>54</v>
      </c>
      <c r="L708" s="19">
        <v>259</v>
      </c>
      <c r="M708" s="19">
        <v>116</v>
      </c>
      <c r="N708" s="19">
        <v>75</v>
      </c>
      <c r="O708" s="19">
        <v>62</v>
      </c>
      <c r="P708" s="14" t="s">
        <v>511</v>
      </c>
      <c r="Q708" s="14" t="s">
        <v>523</v>
      </c>
      <c r="R708" s="16" t="s">
        <v>513</v>
      </c>
    </row>
    <row r="709" spans="1:18" x14ac:dyDescent="0.3">
      <c r="A709" s="5">
        <v>45161</v>
      </c>
      <c r="B709" s="14" t="s">
        <v>541</v>
      </c>
      <c r="C709" s="14" t="s">
        <v>542</v>
      </c>
      <c r="D709" s="3" t="s">
        <v>549</v>
      </c>
      <c r="E709" s="3" t="s">
        <v>546</v>
      </c>
      <c r="F709" s="3" t="s">
        <v>586</v>
      </c>
      <c r="G709" s="3" t="s">
        <v>500</v>
      </c>
      <c r="H709" s="3">
        <v>1061</v>
      </c>
      <c r="I709" s="3">
        <v>7</v>
      </c>
      <c r="J709" s="15">
        <v>0.56000000000000005</v>
      </c>
      <c r="K709" s="3">
        <v>146</v>
      </c>
      <c r="L709" s="19">
        <v>908</v>
      </c>
      <c r="M709" s="19">
        <v>400</v>
      </c>
      <c r="N709" s="19">
        <v>275</v>
      </c>
      <c r="O709" s="19">
        <v>212</v>
      </c>
      <c r="P709" s="14" t="s">
        <v>511</v>
      </c>
      <c r="Q709" s="14" t="s">
        <v>523</v>
      </c>
      <c r="R709" s="16" t="s">
        <v>513</v>
      </c>
    </row>
    <row r="710" spans="1:18" x14ac:dyDescent="0.3">
      <c r="A710" s="5">
        <v>45161</v>
      </c>
      <c r="B710" s="14" t="s">
        <v>541</v>
      </c>
      <c r="C710" s="14" t="s">
        <v>542</v>
      </c>
      <c r="D710" s="3" t="s">
        <v>549</v>
      </c>
      <c r="E710" s="3" t="s">
        <v>544</v>
      </c>
      <c r="F710" s="3" t="s">
        <v>587</v>
      </c>
      <c r="G710" s="3" t="s">
        <v>507</v>
      </c>
      <c r="H710" s="3">
        <v>18413</v>
      </c>
      <c r="I710" s="3">
        <v>101</v>
      </c>
      <c r="J710" s="15">
        <v>8.08</v>
      </c>
      <c r="K710" s="3">
        <v>2266</v>
      </c>
      <c r="L710" s="19">
        <v>12061</v>
      </c>
      <c r="M710" s="19">
        <v>6030</v>
      </c>
      <c r="N710" s="19">
        <v>4570</v>
      </c>
      <c r="O710" s="19">
        <v>2942</v>
      </c>
      <c r="P710" s="14" t="s">
        <v>511</v>
      </c>
      <c r="Q710" s="14" t="s">
        <v>523</v>
      </c>
      <c r="R710" s="16" t="s">
        <v>513</v>
      </c>
    </row>
    <row r="711" spans="1:18" x14ac:dyDescent="0.3">
      <c r="A711" s="5">
        <v>45161</v>
      </c>
      <c r="B711" s="14" t="s">
        <v>541</v>
      </c>
      <c r="C711" s="14" t="s">
        <v>542</v>
      </c>
      <c r="D711" s="3" t="s">
        <v>549</v>
      </c>
      <c r="E711" s="3" t="s">
        <v>550</v>
      </c>
      <c r="F711" s="3" t="s">
        <v>587</v>
      </c>
      <c r="G711" s="3" t="s">
        <v>507</v>
      </c>
      <c r="H711" s="3">
        <v>1167</v>
      </c>
      <c r="I711" s="3">
        <v>5</v>
      </c>
      <c r="J711" s="15">
        <v>0.4</v>
      </c>
      <c r="K711" s="3">
        <v>141</v>
      </c>
      <c r="L711" s="19">
        <v>972</v>
      </c>
      <c r="M711" s="19">
        <v>404</v>
      </c>
      <c r="N711" s="19">
        <v>282</v>
      </c>
      <c r="O711" s="19">
        <v>180</v>
      </c>
      <c r="P711" s="14" t="s">
        <v>511</v>
      </c>
      <c r="Q711" s="14" t="s">
        <v>523</v>
      </c>
      <c r="R711" s="16" t="s">
        <v>513</v>
      </c>
    </row>
    <row r="712" spans="1:18" x14ac:dyDescent="0.3">
      <c r="A712" s="5">
        <v>45161</v>
      </c>
      <c r="B712" s="14" t="s">
        <v>541</v>
      </c>
      <c r="C712" s="14" t="s">
        <v>542</v>
      </c>
      <c r="D712" s="3" t="s">
        <v>549</v>
      </c>
      <c r="E712" s="3" t="s">
        <v>546</v>
      </c>
      <c r="F712" s="3" t="s">
        <v>587</v>
      </c>
      <c r="G712" s="3" t="s">
        <v>507</v>
      </c>
      <c r="H712" s="3">
        <v>2482</v>
      </c>
      <c r="I712" s="3">
        <v>19</v>
      </c>
      <c r="J712" s="15">
        <v>1.52</v>
      </c>
      <c r="K712" s="3">
        <v>469</v>
      </c>
      <c r="L712" s="19">
        <v>2142</v>
      </c>
      <c r="M712" s="19">
        <v>959</v>
      </c>
      <c r="N712" s="19">
        <v>693</v>
      </c>
      <c r="O712" s="19">
        <v>534</v>
      </c>
      <c r="P712" s="14" t="s">
        <v>511</v>
      </c>
      <c r="Q712" s="14" t="s">
        <v>523</v>
      </c>
      <c r="R712" s="16" t="s">
        <v>513</v>
      </c>
    </row>
    <row r="713" spans="1:18" x14ac:dyDescent="0.3">
      <c r="A713" s="5">
        <v>45161</v>
      </c>
      <c r="B713" s="14" t="s">
        <v>541</v>
      </c>
      <c r="C713" s="14" t="s">
        <v>542</v>
      </c>
      <c r="D713" s="3" t="s">
        <v>551</v>
      </c>
      <c r="E713" s="3" t="s">
        <v>544</v>
      </c>
      <c r="F713" s="3" t="s">
        <v>588</v>
      </c>
      <c r="G713" s="3" t="s">
        <v>507</v>
      </c>
      <c r="H713" s="3">
        <v>74639</v>
      </c>
      <c r="I713" s="3">
        <v>296</v>
      </c>
      <c r="J713" s="15">
        <v>23.68</v>
      </c>
      <c r="K713" s="3">
        <v>3196</v>
      </c>
      <c r="L713" s="19">
        <v>24086</v>
      </c>
      <c r="M713" s="19">
        <v>9964</v>
      </c>
      <c r="N713" s="19">
        <v>7927</v>
      </c>
      <c r="O713" s="19">
        <v>4590</v>
      </c>
      <c r="P713" s="14" t="s">
        <v>511</v>
      </c>
      <c r="Q713" s="14" t="s">
        <v>523</v>
      </c>
      <c r="R713" s="16" t="s">
        <v>514</v>
      </c>
    </row>
    <row r="714" spans="1:18" x14ac:dyDescent="0.3">
      <c r="A714" s="5">
        <v>45161</v>
      </c>
      <c r="B714" s="14" t="s">
        <v>541</v>
      </c>
      <c r="C714" s="14" t="s">
        <v>542</v>
      </c>
      <c r="D714" s="3" t="s">
        <v>551</v>
      </c>
      <c r="E714" s="3" t="s">
        <v>550</v>
      </c>
      <c r="F714" s="3" t="s">
        <v>588</v>
      </c>
      <c r="G714" s="3" t="s">
        <v>507</v>
      </c>
      <c r="H714" s="3">
        <v>9048</v>
      </c>
      <c r="I714" s="3">
        <v>22</v>
      </c>
      <c r="J714" s="15">
        <v>1.76</v>
      </c>
      <c r="K714" s="3">
        <v>468</v>
      </c>
      <c r="L714" s="19">
        <v>1976</v>
      </c>
      <c r="M714" s="19">
        <v>711</v>
      </c>
      <c r="N714" s="19">
        <v>585</v>
      </c>
      <c r="O714" s="19">
        <v>323</v>
      </c>
      <c r="P714" s="14" t="s">
        <v>511</v>
      </c>
      <c r="Q714" s="14" t="s">
        <v>523</v>
      </c>
      <c r="R714" s="16" t="s">
        <v>514</v>
      </c>
    </row>
    <row r="715" spans="1:18" x14ac:dyDescent="0.3">
      <c r="A715" s="5">
        <v>45161</v>
      </c>
      <c r="B715" s="14" t="s">
        <v>541</v>
      </c>
      <c r="C715" s="14" t="s">
        <v>542</v>
      </c>
      <c r="D715" s="3" t="s">
        <v>551</v>
      </c>
      <c r="E715" s="3" t="s">
        <v>546</v>
      </c>
      <c r="F715" s="3" t="s">
        <v>588</v>
      </c>
      <c r="G715" s="3" t="s">
        <v>507</v>
      </c>
      <c r="H715" s="3">
        <v>57399</v>
      </c>
      <c r="I715" s="3">
        <v>294</v>
      </c>
      <c r="J715" s="15">
        <v>23.52</v>
      </c>
      <c r="K715" s="3">
        <v>289</v>
      </c>
      <c r="L715" s="19">
        <v>18109</v>
      </c>
      <c r="M715" s="19">
        <v>7858</v>
      </c>
      <c r="N715" s="19">
        <v>6348</v>
      </c>
      <c r="O715" s="19">
        <v>4270</v>
      </c>
      <c r="P715" s="14" t="s">
        <v>511</v>
      </c>
      <c r="Q715" s="14" t="s">
        <v>523</v>
      </c>
      <c r="R715" s="16" t="s">
        <v>514</v>
      </c>
    </row>
    <row r="716" spans="1:18" x14ac:dyDescent="0.3">
      <c r="A716" s="5">
        <v>45161</v>
      </c>
      <c r="B716" s="14" t="s">
        <v>541</v>
      </c>
      <c r="C716" s="14" t="s">
        <v>542</v>
      </c>
      <c r="D716" s="3" t="s">
        <v>551</v>
      </c>
      <c r="E716" s="3" t="s">
        <v>544</v>
      </c>
      <c r="F716" s="3" t="s">
        <v>589</v>
      </c>
      <c r="G716" s="3" t="s">
        <v>503</v>
      </c>
      <c r="H716" s="3">
        <v>42859</v>
      </c>
      <c r="I716" s="3">
        <v>194</v>
      </c>
      <c r="J716" s="15">
        <v>15.52</v>
      </c>
      <c r="K716" s="3">
        <v>1734</v>
      </c>
      <c r="L716" s="19">
        <v>27863</v>
      </c>
      <c r="M716" s="19">
        <v>12609</v>
      </c>
      <c r="N716" s="19">
        <v>8966</v>
      </c>
      <c r="O716" s="19">
        <v>6605</v>
      </c>
      <c r="P716" s="14" t="s">
        <v>511</v>
      </c>
      <c r="Q716" s="14" t="s">
        <v>523</v>
      </c>
      <c r="R716" s="16" t="s">
        <v>514</v>
      </c>
    </row>
    <row r="717" spans="1:18" x14ac:dyDescent="0.3">
      <c r="A717" s="5">
        <v>45161</v>
      </c>
      <c r="B717" s="14" t="s">
        <v>541</v>
      </c>
      <c r="C717" s="14" t="s">
        <v>542</v>
      </c>
      <c r="D717" s="3" t="s">
        <v>551</v>
      </c>
      <c r="E717" s="3" t="s">
        <v>550</v>
      </c>
      <c r="F717" s="3" t="s">
        <v>589</v>
      </c>
      <c r="G717" s="3" t="s">
        <v>503</v>
      </c>
      <c r="H717" s="3">
        <v>2786</v>
      </c>
      <c r="I717" s="3">
        <v>15</v>
      </c>
      <c r="J717" s="15">
        <v>1.2</v>
      </c>
      <c r="K717" s="3">
        <v>225</v>
      </c>
      <c r="L717" s="19">
        <v>2095</v>
      </c>
      <c r="M717" s="19">
        <v>973</v>
      </c>
      <c r="N717" s="19">
        <v>698</v>
      </c>
      <c r="O717" s="19">
        <v>529</v>
      </c>
      <c r="P717" s="14" t="s">
        <v>511</v>
      </c>
      <c r="Q717" s="14" t="s">
        <v>523</v>
      </c>
      <c r="R717" s="16" t="s">
        <v>514</v>
      </c>
    </row>
    <row r="718" spans="1:18" x14ac:dyDescent="0.3">
      <c r="A718" s="5">
        <v>45161</v>
      </c>
      <c r="B718" s="14" t="s">
        <v>541</v>
      </c>
      <c r="C718" s="14" t="s">
        <v>542</v>
      </c>
      <c r="D718" s="3" t="s">
        <v>551</v>
      </c>
      <c r="E718" s="3" t="s">
        <v>546</v>
      </c>
      <c r="F718" s="3" t="s">
        <v>589</v>
      </c>
      <c r="G718" s="3" t="s">
        <v>503</v>
      </c>
      <c r="H718" s="3">
        <v>10723</v>
      </c>
      <c r="I718" s="3">
        <v>118</v>
      </c>
      <c r="J718" s="15">
        <v>9.44</v>
      </c>
      <c r="K718" s="3">
        <v>1543</v>
      </c>
      <c r="L718" s="19">
        <v>8145</v>
      </c>
      <c r="M718" s="19">
        <v>5191</v>
      </c>
      <c r="N718" s="19">
        <v>4218</v>
      </c>
      <c r="O718" s="19">
        <v>3554</v>
      </c>
      <c r="P718" s="14" t="s">
        <v>511</v>
      </c>
      <c r="Q718" s="14" t="s">
        <v>523</v>
      </c>
      <c r="R718" s="16" t="s">
        <v>514</v>
      </c>
    </row>
    <row r="719" spans="1:18" x14ac:dyDescent="0.3">
      <c r="A719" s="5">
        <v>45161</v>
      </c>
      <c r="B719" s="14" t="s">
        <v>541</v>
      </c>
      <c r="C719" s="14" t="s">
        <v>542</v>
      </c>
      <c r="D719" s="3" t="s">
        <v>551</v>
      </c>
      <c r="E719" s="3" t="s">
        <v>544</v>
      </c>
      <c r="F719" s="3" t="s">
        <v>590</v>
      </c>
      <c r="G719" s="3" t="s">
        <v>500</v>
      </c>
      <c r="H719" s="3">
        <v>30488</v>
      </c>
      <c r="I719" s="3">
        <v>230</v>
      </c>
      <c r="J719" s="15">
        <v>18.400000000000002</v>
      </c>
      <c r="K719" s="3">
        <v>2340</v>
      </c>
      <c r="L719" s="19">
        <v>25576</v>
      </c>
      <c r="M719" s="19">
        <v>10247</v>
      </c>
      <c r="N719" s="19">
        <v>6967</v>
      </c>
      <c r="O719" s="19">
        <v>5085</v>
      </c>
      <c r="P719" s="14" t="s">
        <v>511</v>
      </c>
      <c r="Q719" s="14" t="s">
        <v>523</v>
      </c>
      <c r="R719" s="16" t="s">
        <v>514</v>
      </c>
    </row>
    <row r="720" spans="1:18" x14ac:dyDescent="0.3">
      <c r="A720" s="5">
        <v>45161</v>
      </c>
      <c r="B720" s="14" t="s">
        <v>541</v>
      </c>
      <c r="C720" s="14" t="s">
        <v>542</v>
      </c>
      <c r="D720" s="3" t="s">
        <v>551</v>
      </c>
      <c r="E720" s="3" t="s">
        <v>550</v>
      </c>
      <c r="F720" s="3" t="s">
        <v>590</v>
      </c>
      <c r="G720" s="3" t="s">
        <v>500</v>
      </c>
      <c r="H720" s="3">
        <v>1834</v>
      </c>
      <c r="I720" s="3">
        <v>4</v>
      </c>
      <c r="J720" s="15">
        <v>0.32</v>
      </c>
      <c r="K720" s="3">
        <v>285</v>
      </c>
      <c r="L720" s="19">
        <v>1647</v>
      </c>
      <c r="M720" s="19">
        <v>623</v>
      </c>
      <c r="N720" s="19">
        <v>425</v>
      </c>
      <c r="O720" s="19">
        <v>338</v>
      </c>
      <c r="P720" s="14" t="s">
        <v>511</v>
      </c>
      <c r="Q720" s="14" t="s">
        <v>523</v>
      </c>
      <c r="R720" s="16" t="s">
        <v>514</v>
      </c>
    </row>
    <row r="721" spans="1:18" x14ac:dyDescent="0.3">
      <c r="A721" s="5">
        <v>45161</v>
      </c>
      <c r="B721" s="14" t="s">
        <v>541</v>
      </c>
      <c r="C721" s="14" t="s">
        <v>542</v>
      </c>
      <c r="D721" s="3" t="s">
        <v>551</v>
      </c>
      <c r="E721" s="3" t="s">
        <v>546</v>
      </c>
      <c r="F721" s="3" t="s">
        <v>590</v>
      </c>
      <c r="G721" s="3" t="s">
        <v>500</v>
      </c>
      <c r="H721" s="3">
        <v>2636</v>
      </c>
      <c r="I721" s="3">
        <v>24</v>
      </c>
      <c r="J721" s="15">
        <v>1.92</v>
      </c>
      <c r="K721" s="3">
        <v>171</v>
      </c>
      <c r="L721" s="19">
        <v>1927</v>
      </c>
      <c r="M721" s="19">
        <v>709</v>
      </c>
      <c r="N721" s="19">
        <v>456</v>
      </c>
      <c r="O721" s="19">
        <v>348</v>
      </c>
      <c r="P721" s="14" t="s">
        <v>511</v>
      </c>
      <c r="Q721" s="14" t="s">
        <v>523</v>
      </c>
      <c r="R721" s="16" t="s">
        <v>514</v>
      </c>
    </row>
    <row r="722" spans="1:18" x14ac:dyDescent="0.3">
      <c r="A722" s="5">
        <v>45161</v>
      </c>
      <c r="B722" s="14" t="s">
        <v>541</v>
      </c>
      <c r="C722" s="14" t="s">
        <v>542</v>
      </c>
      <c r="D722" s="3" t="s">
        <v>551</v>
      </c>
      <c r="E722" s="3" t="s">
        <v>544</v>
      </c>
      <c r="F722" s="3" t="s">
        <v>591</v>
      </c>
      <c r="G722" s="3" t="s">
        <v>504</v>
      </c>
      <c r="H722" s="3">
        <v>75453</v>
      </c>
      <c r="I722" s="3">
        <v>269</v>
      </c>
      <c r="J722" s="15">
        <v>21.52</v>
      </c>
      <c r="K722" s="3">
        <v>6763</v>
      </c>
      <c r="L722" s="19">
        <v>30596</v>
      </c>
      <c r="M722" s="19">
        <v>14291</v>
      </c>
      <c r="N722" s="19">
        <v>9583</v>
      </c>
      <c r="O722" s="19">
        <v>5667</v>
      </c>
      <c r="P722" s="14" t="s">
        <v>511</v>
      </c>
      <c r="Q722" s="14" t="s">
        <v>523</v>
      </c>
      <c r="R722" s="16" t="s">
        <v>514</v>
      </c>
    </row>
    <row r="723" spans="1:18" x14ac:dyDescent="0.3">
      <c r="A723" s="5">
        <v>45161</v>
      </c>
      <c r="B723" s="14" t="s">
        <v>541</v>
      </c>
      <c r="C723" s="14" t="s">
        <v>542</v>
      </c>
      <c r="D723" s="3" t="s">
        <v>551</v>
      </c>
      <c r="E723" s="3" t="s">
        <v>550</v>
      </c>
      <c r="F723" s="3" t="s">
        <v>591</v>
      </c>
      <c r="G723" s="3" t="s">
        <v>504</v>
      </c>
      <c r="H723" s="3">
        <v>12112</v>
      </c>
      <c r="I723" s="3">
        <v>35</v>
      </c>
      <c r="J723" s="15">
        <v>2.8000000000000003</v>
      </c>
      <c r="K723" s="3">
        <v>740</v>
      </c>
      <c r="L723" s="19">
        <v>3397</v>
      </c>
      <c r="M723" s="19">
        <v>1641</v>
      </c>
      <c r="N723" s="19">
        <v>1139</v>
      </c>
      <c r="O723" s="19">
        <v>609</v>
      </c>
      <c r="P723" s="14" t="s">
        <v>511</v>
      </c>
      <c r="Q723" s="14" t="s">
        <v>523</v>
      </c>
      <c r="R723" s="16" t="s">
        <v>514</v>
      </c>
    </row>
    <row r="724" spans="1:18" x14ac:dyDescent="0.3">
      <c r="A724" s="5">
        <v>45161</v>
      </c>
      <c r="B724" s="14" t="s">
        <v>541</v>
      </c>
      <c r="C724" s="14" t="s">
        <v>542</v>
      </c>
      <c r="D724" s="3" t="s">
        <v>551</v>
      </c>
      <c r="E724" s="3" t="s">
        <v>546</v>
      </c>
      <c r="F724" s="3" t="s">
        <v>591</v>
      </c>
      <c r="G724" s="3" t="s">
        <v>504</v>
      </c>
      <c r="H724" s="3">
        <v>15570</v>
      </c>
      <c r="I724" s="3">
        <v>89</v>
      </c>
      <c r="J724" s="15">
        <v>7.12</v>
      </c>
      <c r="K724" s="3">
        <v>429</v>
      </c>
      <c r="L724" s="19">
        <v>6097</v>
      </c>
      <c r="M724" s="19">
        <v>2496</v>
      </c>
      <c r="N724" s="19">
        <v>1710</v>
      </c>
      <c r="O724" s="19">
        <v>1031</v>
      </c>
      <c r="P724" s="14" t="s">
        <v>511</v>
      </c>
      <c r="Q724" s="14" t="s">
        <v>523</v>
      </c>
      <c r="R724" s="16" t="s">
        <v>514</v>
      </c>
    </row>
    <row r="725" spans="1:18" x14ac:dyDescent="0.3">
      <c r="A725" s="5">
        <v>45161</v>
      </c>
      <c r="B725" s="14" t="s">
        <v>541</v>
      </c>
      <c r="C725" s="14" t="s">
        <v>542</v>
      </c>
      <c r="D725" s="3" t="s">
        <v>551</v>
      </c>
      <c r="E725" s="3" t="s">
        <v>544</v>
      </c>
      <c r="F725" s="3" t="s">
        <v>592</v>
      </c>
      <c r="G725" s="3" t="s">
        <v>498</v>
      </c>
      <c r="H725" s="3">
        <v>34108</v>
      </c>
      <c r="I725" s="3">
        <v>144</v>
      </c>
      <c r="J725" s="15">
        <v>11.52</v>
      </c>
      <c r="K725" s="3">
        <v>2306</v>
      </c>
      <c r="L725" s="19">
        <v>25335</v>
      </c>
      <c r="M725" s="19">
        <v>13445</v>
      </c>
      <c r="N725" s="19">
        <v>10000</v>
      </c>
      <c r="O725" s="19">
        <v>7524</v>
      </c>
      <c r="P725" s="14" t="s">
        <v>511</v>
      </c>
      <c r="Q725" s="14" t="s">
        <v>523</v>
      </c>
      <c r="R725" s="16" t="s">
        <v>514</v>
      </c>
    </row>
    <row r="726" spans="1:18" x14ac:dyDescent="0.3">
      <c r="A726" s="5">
        <v>45161</v>
      </c>
      <c r="B726" s="14" t="s">
        <v>541</v>
      </c>
      <c r="C726" s="14" t="s">
        <v>542</v>
      </c>
      <c r="D726" s="3" t="s">
        <v>551</v>
      </c>
      <c r="E726" s="3" t="s">
        <v>550</v>
      </c>
      <c r="F726" s="3" t="s">
        <v>592</v>
      </c>
      <c r="G726" s="3" t="s">
        <v>498</v>
      </c>
      <c r="H726" s="3">
        <v>7442</v>
      </c>
      <c r="I726" s="3">
        <v>34</v>
      </c>
      <c r="J726" s="15">
        <v>2.72</v>
      </c>
      <c r="K726" s="3">
        <v>232</v>
      </c>
      <c r="L726" s="19">
        <v>4825</v>
      </c>
      <c r="M726" s="19">
        <v>2224</v>
      </c>
      <c r="N726" s="19">
        <v>1590</v>
      </c>
      <c r="O726" s="19">
        <v>1300</v>
      </c>
      <c r="P726" s="14" t="s">
        <v>511</v>
      </c>
      <c r="Q726" s="14" t="s">
        <v>523</v>
      </c>
      <c r="R726" s="16" t="s">
        <v>514</v>
      </c>
    </row>
    <row r="727" spans="1:18" x14ac:dyDescent="0.3">
      <c r="A727" s="5">
        <v>45161</v>
      </c>
      <c r="B727" s="14" t="s">
        <v>541</v>
      </c>
      <c r="C727" s="14" t="s">
        <v>542</v>
      </c>
      <c r="D727" s="3" t="s">
        <v>551</v>
      </c>
      <c r="E727" s="3" t="s">
        <v>546</v>
      </c>
      <c r="F727" s="3" t="s">
        <v>592</v>
      </c>
      <c r="G727" s="3" t="s">
        <v>498</v>
      </c>
      <c r="H727" s="3">
        <v>4772</v>
      </c>
      <c r="I727" s="3">
        <v>12</v>
      </c>
      <c r="J727" s="15">
        <v>0.96</v>
      </c>
      <c r="K727" s="3">
        <v>223</v>
      </c>
      <c r="L727" s="19">
        <v>3096</v>
      </c>
      <c r="M727" s="19">
        <v>1452</v>
      </c>
      <c r="N727" s="19">
        <v>1037</v>
      </c>
      <c r="O727" s="19">
        <v>813</v>
      </c>
      <c r="P727" s="14" t="s">
        <v>511</v>
      </c>
      <c r="Q727" s="14" t="s">
        <v>523</v>
      </c>
      <c r="R727" s="16" t="s">
        <v>514</v>
      </c>
    </row>
    <row r="728" spans="1:18" x14ac:dyDescent="0.3">
      <c r="A728" s="5">
        <v>45161</v>
      </c>
      <c r="B728" s="14" t="s">
        <v>541</v>
      </c>
      <c r="C728" s="14" t="s">
        <v>542</v>
      </c>
      <c r="D728" s="3" t="s">
        <v>551</v>
      </c>
      <c r="E728" s="3" t="s">
        <v>544</v>
      </c>
      <c r="F728" s="3" t="s">
        <v>593</v>
      </c>
      <c r="G728" s="3" t="s">
        <v>502</v>
      </c>
      <c r="H728" s="3">
        <v>88957</v>
      </c>
      <c r="I728" s="3">
        <v>298</v>
      </c>
      <c r="J728" s="15">
        <v>23.84</v>
      </c>
      <c r="K728" s="3">
        <v>3969</v>
      </c>
      <c r="L728" s="19">
        <v>38945</v>
      </c>
      <c r="M728" s="19">
        <v>19313</v>
      </c>
      <c r="N728" s="19">
        <v>13495</v>
      </c>
      <c r="O728" s="19">
        <v>9011</v>
      </c>
      <c r="P728" s="14" t="s">
        <v>511</v>
      </c>
      <c r="Q728" s="14" t="s">
        <v>523</v>
      </c>
      <c r="R728" s="16" t="s">
        <v>514</v>
      </c>
    </row>
    <row r="729" spans="1:18" x14ac:dyDescent="0.3">
      <c r="A729" s="5">
        <v>45161</v>
      </c>
      <c r="B729" s="14" t="s">
        <v>541</v>
      </c>
      <c r="C729" s="14" t="s">
        <v>542</v>
      </c>
      <c r="D729" s="3" t="s">
        <v>551</v>
      </c>
      <c r="E729" s="3" t="s">
        <v>550</v>
      </c>
      <c r="F729" s="3" t="s">
        <v>593</v>
      </c>
      <c r="G729" s="3" t="s">
        <v>502</v>
      </c>
      <c r="H729" s="3">
        <v>9859</v>
      </c>
      <c r="I729" s="3">
        <v>22</v>
      </c>
      <c r="J729" s="15">
        <v>1.76</v>
      </c>
      <c r="K729" s="3">
        <v>683</v>
      </c>
      <c r="L729" s="19">
        <v>5294</v>
      </c>
      <c r="M729" s="19">
        <v>2475</v>
      </c>
      <c r="N729" s="19">
        <v>1645</v>
      </c>
      <c r="O729" s="19">
        <v>1049</v>
      </c>
      <c r="P729" s="14" t="s">
        <v>511</v>
      </c>
      <c r="Q729" s="14" t="s">
        <v>523</v>
      </c>
      <c r="R729" s="16" t="s">
        <v>514</v>
      </c>
    </row>
    <row r="730" spans="1:18" x14ac:dyDescent="0.3">
      <c r="A730" s="5">
        <v>45161</v>
      </c>
      <c r="B730" s="14" t="s">
        <v>541</v>
      </c>
      <c r="C730" s="14" t="s">
        <v>542</v>
      </c>
      <c r="D730" s="3" t="s">
        <v>551</v>
      </c>
      <c r="E730" s="3" t="s">
        <v>546</v>
      </c>
      <c r="F730" s="3" t="s">
        <v>593</v>
      </c>
      <c r="G730" s="3" t="s">
        <v>502</v>
      </c>
      <c r="H730" s="3">
        <v>14344</v>
      </c>
      <c r="I730" s="3">
        <v>52</v>
      </c>
      <c r="J730" s="15">
        <v>4.16</v>
      </c>
      <c r="K730" s="3">
        <v>283</v>
      </c>
      <c r="L730" s="19">
        <v>10909</v>
      </c>
      <c r="M730" s="19">
        <v>4880</v>
      </c>
      <c r="N730" s="19">
        <v>2949</v>
      </c>
      <c r="O730" s="19">
        <v>2162</v>
      </c>
      <c r="P730" s="14" t="s">
        <v>511</v>
      </c>
      <c r="Q730" s="14" t="s">
        <v>523</v>
      </c>
      <c r="R730" s="16" t="s">
        <v>514</v>
      </c>
    </row>
    <row r="731" spans="1:18" x14ac:dyDescent="0.3">
      <c r="A731" s="5">
        <v>45161</v>
      </c>
      <c r="B731" s="14" t="s">
        <v>541</v>
      </c>
      <c r="C731" s="14" t="s">
        <v>542</v>
      </c>
      <c r="D731" s="3" t="s">
        <v>551</v>
      </c>
      <c r="E731" s="3" t="s">
        <v>544</v>
      </c>
      <c r="F731" s="3" t="s">
        <v>594</v>
      </c>
      <c r="G731" s="3" t="s">
        <v>499</v>
      </c>
      <c r="H731" s="3">
        <v>35651</v>
      </c>
      <c r="I731" s="3">
        <v>165</v>
      </c>
      <c r="J731" s="15">
        <v>13.200000000000001</v>
      </c>
      <c r="K731" s="3">
        <v>1088</v>
      </c>
      <c r="L731" s="19">
        <v>23530</v>
      </c>
      <c r="M731" s="19">
        <v>8556</v>
      </c>
      <c r="N731" s="19">
        <v>5758</v>
      </c>
      <c r="O731" s="19">
        <v>3979</v>
      </c>
      <c r="P731" s="14" t="s">
        <v>511</v>
      </c>
      <c r="Q731" s="14" t="s">
        <v>523</v>
      </c>
      <c r="R731" s="16" t="s">
        <v>514</v>
      </c>
    </row>
    <row r="732" spans="1:18" x14ac:dyDescent="0.3">
      <c r="A732" s="5">
        <v>45161</v>
      </c>
      <c r="B732" s="14" t="s">
        <v>541</v>
      </c>
      <c r="C732" s="14" t="s">
        <v>542</v>
      </c>
      <c r="D732" s="3" t="s">
        <v>551</v>
      </c>
      <c r="E732" s="3" t="s">
        <v>550</v>
      </c>
      <c r="F732" s="3" t="s">
        <v>594</v>
      </c>
      <c r="G732" s="3" t="s">
        <v>499</v>
      </c>
      <c r="H732" s="3">
        <v>3664</v>
      </c>
      <c r="I732" s="3">
        <v>18</v>
      </c>
      <c r="J732" s="15">
        <v>1.44</v>
      </c>
      <c r="K732" s="3">
        <v>108</v>
      </c>
      <c r="L732" s="19">
        <v>2812</v>
      </c>
      <c r="M732" s="19">
        <v>1021</v>
      </c>
      <c r="N732" s="19">
        <v>643</v>
      </c>
      <c r="O732" s="19">
        <v>433</v>
      </c>
      <c r="P732" s="14" t="s">
        <v>511</v>
      </c>
      <c r="Q732" s="14" t="s">
        <v>523</v>
      </c>
      <c r="R732" s="16" t="s">
        <v>514</v>
      </c>
    </row>
    <row r="733" spans="1:18" x14ac:dyDescent="0.3">
      <c r="A733" s="5">
        <v>45161</v>
      </c>
      <c r="B733" s="14" t="s">
        <v>541</v>
      </c>
      <c r="C733" s="14" t="s">
        <v>542</v>
      </c>
      <c r="D733" s="3" t="s">
        <v>551</v>
      </c>
      <c r="E733" s="3" t="s">
        <v>546</v>
      </c>
      <c r="F733" s="3" t="s">
        <v>594</v>
      </c>
      <c r="G733" s="3" t="s">
        <v>499</v>
      </c>
      <c r="H733" s="3">
        <v>7155</v>
      </c>
      <c r="I733" s="3">
        <v>33</v>
      </c>
      <c r="J733" s="15">
        <v>2.64</v>
      </c>
      <c r="K733" s="3">
        <v>77</v>
      </c>
      <c r="L733" s="19">
        <v>4206</v>
      </c>
      <c r="M733" s="19">
        <v>1505</v>
      </c>
      <c r="N733" s="19">
        <v>1180</v>
      </c>
      <c r="O733" s="19">
        <v>923</v>
      </c>
      <c r="P733" s="14" t="s">
        <v>511</v>
      </c>
      <c r="Q733" s="14" t="s">
        <v>523</v>
      </c>
      <c r="R733" s="16" t="s">
        <v>514</v>
      </c>
    </row>
    <row r="734" spans="1:18" x14ac:dyDescent="0.3">
      <c r="A734" s="5">
        <v>45161</v>
      </c>
      <c r="B734" s="14" t="s">
        <v>541</v>
      </c>
      <c r="C734" s="14" t="s">
        <v>542</v>
      </c>
      <c r="D734" s="3" t="s">
        <v>551</v>
      </c>
      <c r="E734" s="3" t="s">
        <v>544</v>
      </c>
      <c r="F734" s="3" t="s">
        <v>595</v>
      </c>
      <c r="G734" s="3" t="s">
        <v>501</v>
      </c>
      <c r="H734" s="3">
        <v>98042</v>
      </c>
      <c r="I734" s="3">
        <v>298</v>
      </c>
      <c r="J734" s="15">
        <v>23.84</v>
      </c>
      <c r="K734" s="3">
        <v>8712</v>
      </c>
      <c r="L734" s="19">
        <v>20157</v>
      </c>
      <c r="M734" s="19">
        <v>11569</v>
      </c>
      <c r="N734" s="19">
        <v>9843</v>
      </c>
      <c r="O734" s="19">
        <v>6441</v>
      </c>
      <c r="P734" s="14" t="s">
        <v>511</v>
      </c>
      <c r="Q734" s="14" t="s">
        <v>523</v>
      </c>
      <c r="R734" s="16" t="s">
        <v>514</v>
      </c>
    </row>
    <row r="735" spans="1:18" x14ac:dyDescent="0.3">
      <c r="A735" s="5">
        <v>45161</v>
      </c>
      <c r="B735" s="14" t="s">
        <v>541</v>
      </c>
      <c r="C735" s="14" t="s">
        <v>542</v>
      </c>
      <c r="D735" s="3" t="s">
        <v>551</v>
      </c>
      <c r="E735" s="3" t="s">
        <v>550</v>
      </c>
      <c r="F735" s="3" t="s">
        <v>595</v>
      </c>
      <c r="G735" s="3" t="s">
        <v>501</v>
      </c>
      <c r="H735" s="3">
        <v>4643</v>
      </c>
      <c r="I735" s="3">
        <v>18</v>
      </c>
      <c r="J735" s="15">
        <v>1.44</v>
      </c>
      <c r="K735" s="3">
        <v>368</v>
      </c>
      <c r="L735" s="19">
        <v>929</v>
      </c>
      <c r="M735" s="19">
        <v>541</v>
      </c>
      <c r="N735" s="19">
        <v>430</v>
      </c>
      <c r="O735" s="19">
        <v>286</v>
      </c>
      <c r="P735" s="14" t="s">
        <v>511</v>
      </c>
      <c r="Q735" s="14" t="s">
        <v>523</v>
      </c>
      <c r="R735" s="16" t="s">
        <v>514</v>
      </c>
    </row>
    <row r="736" spans="1:18" x14ac:dyDescent="0.3">
      <c r="A736" s="5">
        <v>45161</v>
      </c>
      <c r="B736" s="14" t="s">
        <v>541</v>
      </c>
      <c r="C736" s="14" t="s">
        <v>542</v>
      </c>
      <c r="D736" s="3" t="s">
        <v>551</v>
      </c>
      <c r="E736" s="3" t="s">
        <v>546</v>
      </c>
      <c r="F736" s="3" t="s">
        <v>595</v>
      </c>
      <c r="G736" s="3" t="s">
        <v>501</v>
      </c>
      <c r="H736" s="3">
        <v>6523</v>
      </c>
      <c r="I736" s="3">
        <v>104</v>
      </c>
      <c r="J736" s="15">
        <v>8.32</v>
      </c>
      <c r="K736" s="3">
        <v>485</v>
      </c>
      <c r="L736" s="19">
        <v>2075</v>
      </c>
      <c r="M736" s="19">
        <v>1245</v>
      </c>
      <c r="N736" s="19">
        <v>1006</v>
      </c>
      <c r="O736" s="19">
        <v>761</v>
      </c>
      <c r="P736" s="14" t="s">
        <v>511</v>
      </c>
      <c r="Q736" s="14" t="s">
        <v>523</v>
      </c>
      <c r="R736" s="16" t="s">
        <v>514</v>
      </c>
    </row>
    <row r="737" spans="1:18" x14ac:dyDescent="0.3">
      <c r="A737" s="5">
        <v>45161</v>
      </c>
      <c r="B737" s="14" t="s">
        <v>541</v>
      </c>
      <c r="C737" s="14" t="s">
        <v>542</v>
      </c>
      <c r="D737" s="3" t="s">
        <v>551</v>
      </c>
      <c r="E737" s="3" t="s">
        <v>544</v>
      </c>
      <c r="F737" s="3" t="s">
        <v>596</v>
      </c>
      <c r="G737" s="3" t="s">
        <v>506</v>
      </c>
      <c r="H737" s="3">
        <v>48077</v>
      </c>
      <c r="I737" s="3">
        <v>184</v>
      </c>
      <c r="J737" s="15">
        <v>14.72</v>
      </c>
      <c r="K737" s="3">
        <v>9850</v>
      </c>
      <c r="L737" s="19">
        <v>38702</v>
      </c>
      <c r="M737" s="19">
        <v>24005</v>
      </c>
      <c r="N737" s="19">
        <v>19740</v>
      </c>
      <c r="O737" s="19">
        <v>15745</v>
      </c>
      <c r="P737" s="14" t="s">
        <v>511</v>
      </c>
      <c r="Q737" s="14" t="s">
        <v>523</v>
      </c>
      <c r="R737" s="16" t="s">
        <v>514</v>
      </c>
    </row>
    <row r="738" spans="1:18" x14ac:dyDescent="0.3">
      <c r="A738" s="5">
        <v>45161</v>
      </c>
      <c r="B738" s="14" t="s">
        <v>541</v>
      </c>
      <c r="C738" s="14" t="s">
        <v>542</v>
      </c>
      <c r="D738" s="3" t="s">
        <v>551</v>
      </c>
      <c r="E738" s="3" t="s">
        <v>550</v>
      </c>
      <c r="F738" s="3" t="s">
        <v>596</v>
      </c>
      <c r="G738" s="3" t="s">
        <v>506</v>
      </c>
      <c r="H738" s="3">
        <v>5386</v>
      </c>
      <c r="I738" s="3">
        <v>25</v>
      </c>
      <c r="J738" s="15">
        <v>2</v>
      </c>
      <c r="K738" s="3">
        <v>723</v>
      </c>
      <c r="L738" s="19">
        <v>4704</v>
      </c>
      <c r="M738" s="19">
        <v>2136</v>
      </c>
      <c r="N738" s="19">
        <v>1551</v>
      </c>
      <c r="O738" s="19">
        <v>991</v>
      </c>
      <c r="P738" s="14" t="s">
        <v>511</v>
      </c>
      <c r="Q738" s="14" t="s">
        <v>523</v>
      </c>
      <c r="R738" s="16" t="s">
        <v>514</v>
      </c>
    </row>
    <row r="739" spans="1:18" x14ac:dyDescent="0.3">
      <c r="A739" s="5">
        <v>45161</v>
      </c>
      <c r="B739" s="14" t="s">
        <v>541</v>
      </c>
      <c r="C739" s="14" t="s">
        <v>542</v>
      </c>
      <c r="D739" s="3" t="s">
        <v>551</v>
      </c>
      <c r="E739" s="3" t="s">
        <v>546</v>
      </c>
      <c r="F739" s="3" t="s">
        <v>596</v>
      </c>
      <c r="G739" s="3" t="s">
        <v>506</v>
      </c>
      <c r="H739" s="3">
        <v>7422</v>
      </c>
      <c r="I739" s="3">
        <v>30</v>
      </c>
      <c r="J739" s="15">
        <v>2.4</v>
      </c>
      <c r="K739" s="3">
        <v>541</v>
      </c>
      <c r="L739" s="19">
        <v>5720</v>
      </c>
      <c r="M739" s="19">
        <v>2699</v>
      </c>
      <c r="N739" s="19">
        <v>1971</v>
      </c>
      <c r="O739" s="19">
        <v>1425</v>
      </c>
      <c r="P739" s="14" t="s">
        <v>511</v>
      </c>
      <c r="Q739" s="14" t="s">
        <v>523</v>
      </c>
      <c r="R739" s="16" t="s">
        <v>514</v>
      </c>
    </row>
    <row r="740" spans="1:18" x14ac:dyDescent="0.3">
      <c r="A740" s="5">
        <v>45162</v>
      </c>
      <c r="B740" s="14" t="s">
        <v>541</v>
      </c>
      <c r="C740" s="14" t="s">
        <v>542</v>
      </c>
      <c r="D740" s="3" t="s">
        <v>543</v>
      </c>
      <c r="E740" s="3" t="s">
        <v>544</v>
      </c>
      <c r="F740" s="3" t="s">
        <v>552</v>
      </c>
      <c r="G740" s="3" t="s">
        <v>500</v>
      </c>
      <c r="H740" s="3">
        <v>7879</v>
      </c>
      <c r="I740" s="3">
        <v>71</v>
      </c>
      <c r="J740" s="15">
        <v>6.39</v>
      </c>
      <c r="K740" s="3">
        <v>323</v>
      </c>
      <c r="L740" s="19">
        <v>3371</v>
      </c>
      <c r="M740" s="19">
        <v>1985</v>
      </c>
      <c r="N740" s="19">
        <v>1610</v>
      </c>
      <c r="O740" s="19">
        <v>1222</v>
      </c>
      <c r="P740" s="14" t="s">
        <v>518</v>
      </c>
      <c r="Q740" s="14" t="s">
        <v>523</v>
      </c>
      <c r="R740" s="16" t="s">
        <v>513</v>
      </c>
    </row>
    <row r="741" spans="1:18" x14ac:dyDescent="0.3">
      <c r="A741" s="5">
        <v>45162</v>
      </c>
      <c r="B741" s="14" t="s">
        <v>541</v>
      </c>
      <c r="C741" s="14" t="s">
        <v>542</v>
      </c>
      <c r="D741" s="3" t="s">
        <v>543</v>
      </c>
      <c r="E741" s="3" t="s">
        <v>550</v>
      </c>
      <c r="F741" s="3" t="s">
        <v>552</v>
      </c>
      <c r="G741" s="3" t="s">
        <v>500</v>
      </c>
      <c r="H741" s="3">
        <v>1003</v>
      </c>
      <c r="I741" s="3">
        <v>10</v>
      </c>
      <c r="J741" s="15">
        <v>0.89999999999999991</v>
      </c>
      <c r="K741" s="3">
        <v>14</v>
      </c>
      <c r="L741" s="19">
        <v>530</v>
      </c>
      <c r="M741" s="19">
        <v>322</v>
      </c>
      <c r="N741" s="19">
        <v>303</v>
      </c>
      <c r="O741" s="19">
        <v>208</v>
      </c>
      <c r="P741" s="14" t="s">
        <v>518</v>
      </c>
      <c r="Q741" s="14" t="s">
        <v>523</v>
      </c>
      <c r="R741" s="16" t="s">
        <v>513</v>
      </c>
    </row>
    <row r="742" spans="1:18" x14ac:dyDescent="0.3">
      <c r="A742" s="5">
        <v>45162</v>
      </c>
      <c r="B742" s="14" t="s">
        <v>541</v>
      </c>
      <c r="C742" s="14" t="s">
        <v>542</v>
      </c>
      <c r="D742" s="3" t="s">
        <v>543</v>
      </c>
      <c r="E742" s="3" t="s">
        <v>546</v>
      </c>
      <c r="F742" s="3" t="s">
        <v>552</v>
      </c>
      <c r="G742" s="3" t="s">
        <v>500</v>
      </c>
      <c r="H742" s="3">
        <v>100</v>
      </c>
      <c r="I742" s="3">
        <v>2</v>
      </c>
      <c r="J742" s="15">
        <v>0.18</v>
      </c>
      <c r="K742" s="3">
        <v>21</v>
      </c>
      <c r="L742" s="19">
        <v>81</v>
      </c>
      <c r="M742" s="19">
        <v>44</v>
      </c>
      <c r="N742" s="19">
        <v>37</v>
      </c>
      <c r="O742" s="19">
        <v>30</v>
      </c>
      <c r="P742" s="14" t="s">
        <v>518</v>
      </c>
      <c r="Q742" s="14" t="s">
        <v>523</v>
      </c>
      <c r="R742" s="16" t="s">
        <v>513</v>
      </c>
    </row>
    <row r="743" spans="1:18" x14ac:dyDescent="0.3">
      <c r="A743" s="5">
        <v>45162</v>
      </c>
      <c r="B743" s="14" t="s">
        <v>541</v>
      </c>
      <c r="C743" s="14" t="s">
        <v>542</v>
      </c>
      <c r="D743" s="3" t="s">
        <v>543</v>
      </c>
      <c r="E743" s="3" t="s">
        <v>544</v>
      </c>
      <c r="F743" s="3" t="s">
        <v>553</v>
      </c>
      <c r="G743" s="3" t="s">
        <v>502</v>
      </c>
      <c r="H743" s="3">
        <v>10323</v>
      </c>
      <c r="I743" s="3">
        <v>106</v>
      </c>
      <c r="J743" s="15">
        <v>9.5399999999999991</v>
      </c>
      <c r="K743" s="3">
        <v>29</v>
      </c>
      <c r="L743" s="19">
        <v>8150</v>
      </c>
      <c r="M743" s="19">
        <v>4165</v>
      </c>
      <c r="N743" s="19">
        <v>2444</v>
      </c>
      <c r="O743" s="19">
        <v>1449</v>
      </c>
      <c r="P743" s="14" t="s">
        <v>518</v>
      </c>
      <c r="Q743" s="14" t="s">
        <v>523</v>
      </c>
      <c r="R743" s="16" t="s">
        <v>513</v>
      </c>
    </row>
    <row r="744" spans="1:18" x14ac:dyDescent="0.3">
      <c r="A744" s="5">
        <v>45162</v>
      </c>
      <c r="B744" s="14" t="s">
        <v>541</v>
      </c>
      <c r="C744" s="14" t="s">
        <v>542</v>
      </c>
      <c r="D744" s="3" t="s">
        <v>543</v>
      </c>
      <c r="E744" s="3" t="s">
        <v>550</v>
      </c>
      <c r="F744" s="3" t="s">
        <v>553</v>
      </c>
      <c r="G744" s="3" t="s">
        <v>502</v>
      </c>
      <c r="H744" s="3">
        <v>121</v>
      </c>
      <c r="I744" s="3">
        <v>3</v>
      </c>
      <c r="J744" s="15">
        <v>0.27</v>
      </c>
      <c r="K744" s="3">
        <v>2</v>
      </c>
      <c r="L744" s="19">
        <v>121</v>
      </c>
      <c r="M744" s="19">
        <v>73</v>
      </c>
      <c r="N744" s="19">
        <v>73</v>
      </c>
      <c r="O744" s="19">
        <v>48</v>
      </c>
      <c r="P744" s="14" t="s">
        <v>518</v>
      </c>
      <c r="Q744" s="14" t="s">
        <v>523</v>
      </c>
      <c r="R744" s="16" t="s">
        <v>513</v>
      </c>
    </row>
    <row r="745" spans="1:18" x14ac:dyDescent="0.3">
      <c r="A745" s="5">
        <v>45162</v>
      </c>
      <c r="B745" s="14" t="s">
        <v>541</v>
      </c>
      <c r="C745" s="14" t="s">
        <v>542</v>
      </c>
      <c r="D745" s="3" t="s">
        <v>543</v>
      </c>
      <c r="E745" s="3" t="s">
        <v>546</v>
      </c>
      <c r="F745" s="3" t="s">
        <v>553</v>
      </c>
      <c r="G745" s="3" t="s">
        <v>502</v>
      </c>
      <c r="H745" s="3">
        <v>29</v>
      </c>
      <c r="I745" s="3">
        <v>0</v>
      </c>
      <c r="J745" s="15">
        <v>0</v>
      </c>
      <c r="K745" s="3">
        <v>4</v>
      </c>
      <c r="L745" s="19">
        <v>23</v>
      </c>
      <c r="M745" s="19">
        <v>12</v>
      </c>
      <c r="N745" s="19">
        <v>9</v>
      </c>
      <c r="O745" s="19">
        <v>7</v>
      </c>
      <c r="P745" s="14" t="s">
        <v>518</v>
      </c>
      <c r="Q745" s="14" t="s">
        <v>523</v>
      </c>
      <c r="R745" s="16" t="s">
        <v>513</v>
      </c>
    </row>
    <row r="746" spans="1:18" x14ac:dyDescent="0.3">
      <c r="A746" s="5">
        <v>45162</v>
      </c>
      <c r="B746" s="14" t="s">
        <v>541</v>
      </c>
      <c r="C746" s="14" t="s">
        <v>542</v>
      </c>
      <c r="D746" s="3" t="s">
        <v>543</v>
      </c>
      <c r="E746" s="3" t="s">
        <v>544</v>
      </c>
      <c r="F746" s="3" t="s">
        <v>554</v>
      </c>
      <c r="G746" s="3" t="s">
        <v>504</v>
      </c>
      <c r="H746" s="3">
        <v>678</v>
      </c>
      <c r="I746" s="3">
        <v>9</v>
      </c>
      <c r="J746" s="15">
        <v>0.80999999999999994</v>
      </c>
      <c r="K746" s="3">
        <v>43</v>
      </c>
      <c r="L746" s="19">
        <v>285</v>
      </c>
      <c r="M746" s="19">
        <v>164</v>
      </c>
      <c r="N746" s="19">
        <v>110</v>
      </c>
      <c r="O746" s="19">
        <v>88</v>
      </c>
      <c r="P746" s="14" t="s">
        <v>518</v>
      </c>
      <c r="Q746" s="14" t="s">
        <v>523</v>
      </c>
      <c r="R746" s="16" t="s">
        <v>513</v>
      </c>
    </row>
    <row r="747" spans="1:18" x14ac:dyDescent="0.3">
      <c r="A747" s="5">
        <v>45162</v>
      </c>
      <c r="B747" s="14" t="s">
        <v>541</v>
      </c>
      <c r="C747" s="14" t="s">
        <v>542</v>
      </c>
      <c r="D747" s="3" t="s">
        <v>543</v>
      </c>
      <c r="E747" s="3" t="s">
        <v>550</v>
      </c>
      <c r="F747" s="3" t="s">
        <v>554</v>
      </c>
      <c r="G747" s="3" t="s">
        <v>504</v>
      </c>
      <c r="H747" s="3">
        <v>35</v>
      </c>
      <c r="I747" s="3">
        <v>1</v>
      </c>
      <c r="J747" s="15">
        <v>0.09</v>
      </c>
      <c r="K747" s="3">
        <v>0</v>
      </c>
      <c r="L747" s="19">
        <v>18</v>
      </c>
      <c r="M747" s="19">
        <v>9</v>
      </c>
      <c r="N747" s="19">
        <v>0</v>
      </c>
      <c r="O747" s="19">
        <v>0</v>
      </c>
      <c r="P747" s="14" t="s">
        <v>518</v>
      </c>
      <c r="Q747" s="14" t="s">
        <v>523</v>
      </c>
      <c r="R747" s="16" t="s">
        <v>513</v>
      </c>
    </row>
    <row r="748" spans="1:18" x14ac:dyDescent="0.3">
      <c r="A748" s="5">
        <v>45162</v>
      </c>
      <c r="B748" s="14" t="s">
        <v>541</v>
      </c>
      <c r="C748" s="14" t="s">
        <v>542</v>
      </c>
      <c r="D748" s="3" t="s">
        <v>543</v>
      </c>
      <c r="E748" s="3" t="s">
        <v>546</v>
      </c>
      <c r="F748" s="3" t="s">
        <v>554</v>
      </c>
      <c r="G748" s="3" t="s">
        <v>504</v>
      </c>
      <c r="H748" s="3">
        <v>21</v>
      </c>
      <c r="I748" s="3">
        <v>0</v>
      </c>
      <c r="J748" s="15">
        <v>0</v>
      </c>
      <c r="K748" s="3">
        <v>4</v>
      </c>
      <c r="L748" s="19">
        <v>20</v>
      </c>
      <c r="M748" s="19">
        <v>11</v>
      </c>
      <c r="N748" s="19">
        <v>5</v>
      </c>
      <c r="O748" s="19">
        <v>4</v>
      </c>
      <c r="P748" s="14" t="s">
        <v>518</v>
      </c>
      <c r="Q748" s="14" t="s">
        <v>523</v>
      </c>
      <c r="R748" s="16" t="s">
        <v>513</v>
      </c>
    </row>
    <row r="749" spans="1:18" x14ac:dyDescent="0.3">
      <c r="A749" s="5">
        <v>45162</v>
      </c>
      <c r="B749" s="14" t="s">
        <v>541</v>
      </c>
      <c r="C749" s="14" t="s">
        <v>542</v>
      </c>
      <c r="D749" s="3" t="s">
        <v>543</v>
      </c>
      <c r="E749" s="3" t="s">
        <v>544</v>
      </c>
      <c r="F749" s="3" t="s">
        <v>555</v>
      </c>
      <c r="G749" s="3" t="s">
        <v>501</v>
      </c>
      <c r="H749" s="3">
        <v>2423</v>
      </c>
      <c r="I749" s="3">
        <v>14</v>
      </c>
      <c r="J749" s="15">
        <v>1.26</v>
      </c>
      <c r="K749" s="3">
        <v>457</v>
      </c>
      <c r="L749" s="19">
        <v>886</v>
      </c>
      <c r="M749" s="19">
        <v>574</v>
      </c>
      <c r="N749" s="19">
        <v>504</v>
      </c>
      <c r="O749" s="19">
        <v>403</v>
      </c>
      <c r="P749" s="14" t="s">
        <v>518</v>
      </c>
      <c r="Q749" s="14" t="s">
        <v>523</v>
      </c>
      <c r="R749" s="16" t="s">
        <v>513</v>
      </c>
    </row>
    <row r="750" spans="1:18" x14ac:dyDescent="0.3">
      <c r="A750" s="5">
        <v>45162</v>
      </c>
      <c r="B750" s="14" t="s">
        <v>541</v>
      </c>
      <c r="C750" s="14" t="s">
        <v>542</v>
      </c>
      <c r="D750" s="3" t="s">
        <v>543</v>
      </c>
      <c r="E750" s="3" t="s">
        <v>550</v>
      </c>
      <c r="F750" s="3" t="s">
        <v>555</v>
      </c>
      <c r="G750" s="3" t="s">
        <v>501</v>
      </c>
      <c r="H750" s="3">
        <v>82</v>
      </c>
      <c r="I750" s="3">
        <v>2</v>
      </c>
      <c r="J750" s="15">
        <v>0.18</v>
      </c>
      <c r="K750" s="3">
        <v>4</v>
      </c>
      <c r="L750" s="19">
        <v>60</v>
      </c>
      <c r="M750" s="19">
        <v>22</v>
      </c>
      <c r="N750" s="19">
        <v>22</v>
      </c>
      <c r="O750" s="19">
        <v>16</v>
      </c>
      <c r="P750" s="14" t="s">
        <v>518</v>
      </c>
      <c r="Q750" s="14" t="s">
        <v>523</v>
      </c>
      <c r="R750" s="16" t="s">
        <v>513</v>
      </c>
    </row>
    <row r="751" spans="1:18" x14ac:dyDescent="0.3">
      <c r="A751" s="5">
        <v>45162</v>
      </c>
      <c r="B751" s="14" t="s">
        <v>541</v>
      </c>
      <c r="C751" s="14" t="s">
        <v>542</v>
      </c>
      <c r="D751" s="3" t="s">
        <v>543</v>
      </c>
      <c r="E751" s="3" t="s">
        <v>546</v>
      </c>
      <c r="F751" s="3" t="s">
        <v>555</v>
      </c>
      <c r="G751" s="3" t="s">
        <v>501</v>
      </c>
      <c r="H751" s="3">
        <v>37</v>
      </c>
      <c r="I751" s="3">
        <v>1</v>
      </c>
      <c r="J751" s="15">
        <v>0.09</v>
      </c>
      <c r="K751" s="3">
        <v>9</v>
      </c>
      <c r="L751" s="19">
        <v>29</v>
      </c>
      <c r="M751" s="19">
        <v>17</v>
      </c>
      <c r="N751" s="19">
        <v>15</v>
      </c>
      <c r="O751" s="19">
        <v>12</v>
      </c>
      <c r="P751" s="14" t="s">
        <v>518</v>
      </c>
      <c r="Q751" s="14" t="s">
        <v>523</v>
      </c>
      <c r="R751" s="16" t="s">
        <v>513</v>
      </c>
    </row>
    <row r="752" spans="1:18" x14ac:dyDescent="0.3">
      <c r="A752" s="5">
        <v>45162</v>
      </c>
      <c r="B752" s="14" t="s">
        <v>541</v>
      </c>
      <c r="C752" s="14" t="s">
        <v>542</v>
      </c>
      <c r="D752" s="3" t="s">
        <v>543</v>
      </c>
      <c r="E752" s="3" t="s">
        <v>544</v>
      </c>
      <c r="F752" s="3" t="s">
        <v>556</v>
      </c>
      <c r="G752" s="3" t="s">
        <v>507</v>
      </c>
      <c r="H752" s="3">
        <v>1384</v>
      </c>
      <c r="I752" s="3">
        <v>20</v>
      </c>
      <c r="J752" s="15">
        <v>1.7999999999999998</v>
      </c>
      <c r="K752" s="3">
        <v>42</v>
      </c>
      <c r="L752" s="19">
        <v>723</v>
      </c>
      <c r="M752" s="19">
        <v>420</v>
      </c>
      <c r="N752" s="19">
        <v>365</v>
      </c>
      <c r="O752" s="19">
        <v>280</v>
      </c>
      <c r="P752" s="14" t="s">
        <v>518</v>
      </c>
      <c r="Q752" s="14" t="s">
        <v>523</v>
      </c>
      <c r="R752" s="16" t="s">
        <v>513</v>
      </c>
    </row>
    <row r="753" spans="1:18" x14ac:dyDescent="0.3">
      <c r="A753" s="5">
        <v>45162</v>
      </c>
      <c r="B753" s="14" t="s">
        <v>541</v>
      </c>
      <c r="C753" s="14" t="s">
        <v>542</v>
      </c>
      <c r="D753" s="3" t="s">
        <v>543</v>
      </c>
      <c r="E753" s="3" t="s">
        <v>550</v>
      </c>
      <c r="F753" s="3" t="s">
        <v>556</v>
      </c>
      <c r="G753" s="3" t="s">
        <v>507</v>
      </c>
      <c r="H753" s="3">
        <v>97</v>
      </c>
      <c r="I753" s="3">
        <v>2</v>
      </c>
      <c r="J753" s="15">
        <v>0.18</v>
      </c>
      <c r="K753" s="3">
        <v>1</v>
      </c>
      <c r="L753" s="19">
        <v>97</v>
      </c>
      <c r="M753" s="19">
        <v>97</v>
      </c>
      <c r="N753" s="19">
        <v>97</v>
      </c>
      <c r="O753" s="19">
        <v>97</v>
      </c>
      <c r="P753" s="14" t="s">
        <v>518</v>
      </c>
      <c r="Q753" s="14" t="s">
        <v>523</v>
      </c>
      <c r="R753" s="16" t="s">
        <v>513</v>
      </c>
    </row>
    <row r="754" spans="1:18" x14ac:dyDescent="0.3">
      <c r="A754" s="5">
        <v>45162</v>
      </c>
      <c r="B754" s="14" t="s">
        <v>541</v>
      </c>
      <c r="C754" s="14" t="s">
        <v>542</v>
      </c>
      <c r="D754" s="3" t="s">
        <v>543</v>
      </c>
      <c r="E754" s="3" t="s">
        <v>546</v>
      </c>
      <c r="F754" s="3" t="s">
        <v>556</v>
      </c>
      <c r="G754" s="3" t="s">
        <v>507</v>
      </c>
      <c r="H754" s="3">
        <v>9</v>
      </c>
      <c r="I754" s="3">
        <v>1</v>
      </c>
      <c r="J754" s="15">
        <v>0.09</v>
      </c>
      <c r="K754" s="3">
        <v>1</v>
      </c>
      <c r="L754" s="19">
        <v>6</v>
      </c>
      <c r="M754" s="19">
        <v>3</v>
      </c>
      <c r="N754" s="19">
        <v>3</v>
      </c>
      <c r="O754" s="19">
        <v>3</v>
      </c>
      <c r="P754" s="14" t="s">
        <v>518</v>
      </c>
      <c r="Q754" s="14" t="s">
        <v>523</v>
      </c>
      <c r="R754" s="16" t="s">
        <v>513</v>
      </c>
    </row>
    <row r="755" spans="1:18" x14ac:dyDescent="0.3">
      <c r="A755" s="5">
        <v>45162</v>
      </c>
      <c r="B755" s="14" t="s">
        <v>541</v>
      </c>
      <c r="C755" s="14" t="s">
        <v>542</v>
      </c>
      <c r="D755" s="3" t="s">
        <v>543</v>
      </c>
      <c r="E755" s="3" t="s">
        <v>544</v>
      </c>
      <c r="F755" s="3" t="s">
        <v>557</v>
      </c>
      <c r="G755" s="3" t="s">
        <v>503</v>
      </c>
      <c r="H755" s="3">
        <v>352</v>
      </c>
      <c r="I755" s="3">
        <v>3</v>
      </c>
      <c r="J755" s="15">
        <v>0.27</v>
      </c>
      <c r="K755" s="3">
        <v>27</v>
      </c>
      <c r="L755" s="19">
        <v>233</v>
      </c>
      <c r="M755" s="19">
        <v>119</v>
      </c>
      <c r="N755" s="19">
        <v>84</v>
      </c>
      <c r="O755" s="19">
        <v>54</v>
      </c>
      <c r="P755" s="14" t="s">
        <v>518</v>
      </c>
      <c r="Q755" s="14" t="s">
        <v>523</v>
      </c>
      <c r="R755" s="16" t="s">
        <v>513</v>
      </c>
    </row>
    <row r="756" spans="1:18" x14ac:dyDescent="0.3">
      <c r="A756" s="5">
        <v>45162</v>
      </c>
      <c r="B756" s="14" t="s">
        <v>541</v>
      </c>
      <c r="C756" s="14" t="s">
        <v>542</v>
      </c>
      <c r="D756" s="3" t="s">
        <v>543</v>
      </c>
      <c r="E756" s="3" t="s">
        <v>550</v>
      </c>
      <c r="F756" s="3" t="s">
        <v>557</v>
      </c>
      <c r="G756" s="3" t="s">
        <v>503</v>
      </c>
      <c r="H756" s="3">
        <v>11</v>
      </c>
      <c r="I756" s="3">
        <v>0</v>
      </c>
      <c r="J756" s="15">
        <v>0</v>
      </c>
      <c r="K756" s="3">
        <v>0</v>
      </c>
      <c r="L756" s="19">
        <v>4</v>
      </c>
      <c r="M756" s="19">
        <v>0</v>
      </c>
      <c r="N756" s="19">
        <v>0</v>
      </c>
      <c r="O756" s="19">
        <v>0</v>
      </c>
      <c r="P756" s="14" t="s">
        <v>518</v>
      </c>
      <c r="Q756" s="14" t="s">
        <v>523</v>
      </c>
      <c r="R756" s="16" t="s">
        <v>513</v>
      </c>
    </row>
    <row r="757" spans="1:18" x14ac:dyDescent="0.3">
      <c r="A757" s="5">
        <v>45162</v>
      </c>
      <c r="B757" s="14" t="s">
        <v>541</v>
      </c>
      <c r="C757" s="14" t="s">
        <v>542</v>
      </c>
      <c r="D757" s="3" t="s">
        <v>543</v>
      </c>
      <c r="E757" s="3" t="s">
        <v>546</v>
      </c>
      <c r="F757" s="3" t="s">
        <v>557</v>
      </c>
      <c r="G757" s="3" t="s">
        <v>503</v>
      </c>
      <c r="H757" s="3">
        <v>24</v>
      </c>
      <c r="I757" s="3">
        <v>0</v>
      </c>
      <c r="J757" s="15">
        <v>0</v>
      </c>
      <c r="K757" s="3">
        <v>6</v>
      </c>
      <c r="L757" s="19">
        <v>21</v>
      </c>
      <c r="M757" s="19">
        <v>10</v>
      </c>
      <c r="N757" s="19">
        <v>5</v>
      </c>
      <c r="O757" s="19">
        <v>5</v>
      </c>
      <c r="P757" s="14" t="s">
        <v>518</v>
      </c>
      <c r="Q757" s="14" t="s">
        <v>523</v>
      </c>
      <c r="R757" s="16" t="s">
        <v>513</v>
      </c>
    </row>
    <row r="758" spans="1:18" x14ac:dyDescent="0.3">
      <c r="A758" s="5">
        <v>45162</v>
      </c>
      <c r="B758" s="14" t="s">
        <v>541</v>
      </c>
      <c r="C758" s="14" t="s">
        <v>542</v>
      </c>
      <c r="D758" s="3" t="s">
        <v>543</v>
      </c>
      <c r="E758" s="3" t="s">
        <v>544</v>
      </c>
      <c r="F758" s="3" t="s">
        <v>558</v>
      </c>
      <c r="G758" s="3" t="s">
        <v>499</v>
      </c>
      <c r="H758" s="3">
        <v>5227</v>
      </c>
      <c r="I758" s="3">
        <v>23</v>
      </c>
      <c r="J758" s="15">
        <v>2.0699999999999998</v>
      </c>
      <c r="K758" s="3">
        <v>372</v>
      </c>
      <c r="L758" s="19">
        <v>1698</v>
      </c>
      <c r="M758" s="19">
        <v>1099</v>
      </c>
      <c r="N758" s="19">
        <v>900</v>
      </c>
      <c r="O758" s="19">
        <v>562</v>
      </c>
      <c r="P758" s="14" t="s">
        <v>518</v>
      </c>
      <c r="Q758" s="14" t="s">
        <v>523</v>
      </c>
      <c r="R758" s="16" t="s">
        <v>513</v>
      </c>
    </row>
    <row r="759" spans="1:18" x14ac:dyDescent="0.3">
      <c r="A759" s="5">
        <v>45162</v>
      </c>
      <c r="B759" s="14" t="s">
        <v>541</v>
      </c>
      <c r="C759" s="14" t="s">
        <v>542</v>
      </c>
      <c r="D759" s="3" t="s">
        <v>543</v>
      </c>
      <c r="E759" s="3" t="s">
        <v>550</v>
      </c>
      <c r="F759" s="3" t="s">
        <v>558</v>
      </c>
      <c r="G759" s="3" t="s">
        <v>499</v>
      </c>
      <c r="H759" s="3">
        <v>161</v>
      </c>
      <c r="I759" s="3">
        <v>1</v>
      </c>
      <c r="J759" s="15">
        <v>0.09</v>
      </c>
      <c r="K759" s="3">
        <v>4</v>
      </c>
      <c r="L759" s="19">
        <v>78</v>
      </c>
      <c r="M759" s="19">
        <v>42</v>
      </c>
      <c r="N759" s="19">
        <v>30</v>
      </c>
      <c r="O759" s="19">
        <v>24</v>
      </c>
      <c r="P759" s="14" t="s">
        <v>518</v>
      </c>
      <c r="Q759" s="14" t="s">
        <v>523</v>
      </c>
      <c r="R759" s="16" t="s">
        <v>513</v>
      </c>
    </row>
    <row r="760" spans="1:18" x14ac:dyDescent="0.3">
      <c r="A760" s="5">
        <v>45162</v>
      </c>
      <c r="B760" s="14" t="s">
        <v>541</v>
      </c>
      <c r="C760" s="14" t="s">
        <v>542</v>
      </c>
      <c r="D760" s="3" t="s">
        <v>543</v>
      </c>
      <c r="E760" s="3" t="s">
        <v>546</v>
      </c>
      <c r="F760" s="3" t="s">
        <v>558</v>
      </c>
      <c r="G760" s="3" t="s">
        <v>499</v>
      </c>
      <c r="H760" s="3">
        <v>45</v>
      </c>
      <c r="I760" s="3">
        <v>0</v>
      </c>
      <c r="J760" s="15">
        <v>0</v>
      </c>
      <c r="K760" s="3">
        <v>12</v>
      </c>
      <c r="L760" s="19">
        <v>37</v>
      </c>
      <c r="M760" s="19">
        <v>23</v>
      </c>
      <c r="N760" s="19">
        <v>20</v>
      </c>
      <c r="O760" s="19">
        <v>16</v>
      </c>
      <c r="P760" s="14" t="s">
        <v>518</v>
      </c>
      <c r="Q760" s="14" t="s">
        <v>523</v>
      </c>
      <c r="R760" s="16" t="s">
        <v>513</v>
      </c>
    </row>
    <row r="761" spans="1:18" x14ac:dyDescent="0.3">
      <c r="A761" s="5">
        <v>45162</v>
      </c>
      <c r="B761" s="14" t="s">
        <v>541</v>
      </c>
      <c r="C761" s="14" t="s">
        <v>542</v>
      </c>
      <c r="D761" s="3" t="s">
        <v>543</v>
      </c>
      <c r="E761" s="3" t="s">
        <v>544</v>
      </c>
      <c r="F761" s="3" t="s">
        <v>559</v>
      </c>
      <c r="G761" s="3" t="s">
        <v>498</v>
      </c>
      <c r="H761" s="3">
        <v>8595</v>
      </c>
      <c r="I761" s="3">
        <v>111</v>
      </c>
      <c r="J761" s="15">
        <v>9.99</v>
      </c>
      <c r="K761" s="3">
        <v>65</v>
      </c>
      <c r="L761" s="19">
        <v>5763</v>
      </c>
      <c r="M761" s="19">
        <v>2604</v>
      </c>
      <c r="N761" s="19">
        <v>2018</v>
      </c>
      <c r="O761" s="19">
        <v>1726</v>
      </c>
      <c r="P761" s="14" t="s">
        <v>518</v>
      </c>
      <c r="Q761" s="14" t="s">
        <v>523</v>
      </c>
      <c r="R761" s="16" t="s">
        <v>513</v>
      </c>
    </row>
    <row r="762" spans="1:18" x14ac:dyDescent="0.3">
      <c r="A762" s="5">
        <v>45162</v>
      </c>
      <c r="B762" s="14" t="s">
        <v>541</v>
      </c>
      <c r="C762" s="14" t="s">
        <v>542</v>
      </c>
      <c r="D762" s="3" t="s">
        <v>543</v>
      </c>
      <c r="E762" s="3" t="s">
        <v>550</v>
      </c>
      <c r="F762" s="3" t="s">
        <v>559</v>
      </c>
      <c r="G762" s="3" t="s">
        <v>498</v>
      </c>
      <c r="H762" s="3">
        <v>147</v>
      </c>
      <c r="I762" s="3">
        <v>4</v>
      </c>
      <c r="J762" s="15">
        <v>0.36</v>
      </c>
      <c r="K762" s="3">
        <v>0</v>
      </c>
      <c r="L762" s="19">
        <v>122</v>
      </c>
      <c r="M762" s="19">
        <v>25</v>
      </c>
      <c r="N762" s="19">
        <v>25</v>
      </c>
      <c r="O762" s="19">
        <v>0</v>
      </c>
      <c r="P762" s="14" t="s">
        <v>518</v>
      </c>
      <c r="Q762" s="14" t="s">
        <v>523</v>
      </c>
      <c r="R762" s="16" t="s">
        <v>513</v>
      </c>
    </row>
    <row r="763" spans="1:18" x14ac:dyDescent="0.3">
      <c r="A763" s="5">
        <v>45162</v>
      </c>
      <c r="B763" s="14" t="s">
        <v>541</v>
      </c>
      <c r="C763" s="14" t="s">
        <v>542</v>
      </c>
      <c r="D763" s="3" t="s">
        <v>543</v>
      </c>
      <c r="E763" s="3" t="s">
        <v>546</v>
      </c>
      <c r="F763" s="3" t="s">
        <v>559</v>
      </c>
      <c r="G763" s="3" t="s">
        <v>498</v>
      </c>
      <c r="H763" s="3">
        <v>29</v>
      </c>
      <c r="I763" s="3">
        <v>2</v>
      </c>
      <c r="J763" s="15">
        <v>0.18</v>
      </c>
      <c r="K763" s="3">
        <v>5</v>
      </c>
      <c r="L763" s="19">
        <v>19</v>
      </c>
      <c r="M763" s="19">
        <v>10</v>
      </c>
      <c r="N763" s="19">
        <v>9</v>
      </c>
      <c r="O763" s="19">
        <v>6</v>
      </c>
      <c r="P763" s="14" t="s">
        <v>518</v>
      </c>
      <c r="Q763" s="14" t="s">
        <v>523</v>
      </c>
      <c r="R763" s="16" t="s">
        <v>513</v>
      </c>
    </row>
    <row r="764" spans="1:18" x14ac:dyDescent="0.3">
      <c r="A764" s="5">
        <v>45162</v>
      </c>
      <c r="B764" s="14" t="s">
        <v>541</v>
      </c>
      <c r="C764" s="14" t="s">
        <v>542</v>
      </c>
      <c r="D764" s="3" t="s">
        <v>543</v>
      </c>
      <c r="E764" s="3" t="s">
        <v>544</v>
      </c>
      <c r="F764" s="3" t="s">
        <v>560</v>
      </c>
      <c r="G764" s="3" t="s">
        <v>506</v>
      </c>
      <c r="H764" s="3">
        <v>22587</v>
      </c>
      <c r="I764" s="3">
        <v>102</v>
      </c>
      <c r="J764" s="15">
        <v>9.18</v>
      </c>
      <c r="K764" s="3">
        <v>763</v>
      </c>
      <c r="L764" s="19">
        <v>8091</v>
      </c>
      <c r="M764" s="19">
        <v>5292</v>
      </c>
      <c r="N764" s="19">
        <v>4739</v>
      </c>
      <c r="O764" s="19">
        <v>3422</v>
      </c>
      <c r="P764" s="14" t="s">
        <v>518</v>
      </c>
      <c r="Q764" s="14" t="s">
        <v>523</v>
      </c>
      <c r="R764" s="16" t="s">
        <v>513</v>
      </c>
    </row>
    <row r="765" spans="1:18" x14ac:dyDescent="0.3">
      <c r="A765" s="5">
        <v>45162</v>
      </c>
      <c r="B765" s="14" t="s">
        <v>541</v>
      </c>
      <c r="C765" s="14" t="s">
        <v>542</v>
      </c>
      <c r="D765" s="3" t="s">
        <v>543</v>
      </c>
      <c r="E765" s="3" t="s">
        <v>550</v>
      </c>
      <c r="F765" s="3" t="s">
        <v>560</v>
      </c>
      <c r="G765" s="3" t="s">
        <v>506</v>
      </c>
      <c r="H765" s="3">
        <v>663</v>
      </c>
      <c r="I765" s="3">
        <v>4</v>
      </c>
      <c r="J765" s="15">
        <v>0.36</v>
      </c>
      <c r="K765" s="3">
        <v>9</v>
      </c>
      <c r="L765" s="19">
        <v>332</v>
      </c>
      <c r="M765" s="19">
        <v>244</v>
      </c>
      <c r="N765" s="19">
        <v>209</v>
      </c>
      <c r="O765" s="19">
        <v>157</v>
      </c>
      <c r="P765" s="14" t="s">
        <v>518</v>
      </c>
      <c r="Q765" s="14" t="s">
        <v>523</v>
      </c>
      <c r="R765" s="16" t="s">
        <v>513</v>
      </c>
    </row>
    <row r="766" spans="1:18" x14ac:dyDescent="0.3">
      <c r="A766" s="5">
        <v>45162</v>
      </c>
      <c r="B766" s="14" t="s">
        <v>541</v>
      </c>
      <c r="C766" s="14" t="s">
        <v>542</v>
      </c>
      <c r="D766" s="3" t="s">
        <v>543</v>
      </c>
      <c r="E766" s="3" t="s">
        <v>546</v>
      </c>
      <c r="F766" s="3" t="s">
        <v>560</v>
      </c>
      <c r="G766" s="3" t="s">
        <v>506</v>
      </c>
      <c r="H766" s="3">
        <v>174</v>
      </c>
      <c r="I766" s="3">
        <v>0</v>
      </c>
      <c r="J766" s="15">
        <v>0</v>
      </c>
      <c r="K766" s="3">
        <v>7</v>
      </c>
      <c r="L766" s="19">
        <v>131</v>
      </c>
      <c r="M766" s="19">
        <v>65</v>
      </c>
      <c r="N766" s="19">
        <v>58</v>
      </c>
      <c r="O766" s="19">
        <v>51</v>
      </c>
      <c r="P766" s="14" t="s">
        <v>518</v>
      </c>
      <c r="Q766" s="14" t="s">
        <v>523</v>
      </c>
      <c r="R766" s="16" t="s">
        <v>513</v>
      </c>
    </row>
    <row r="767" spans="1:18" x14ac:dyDescent="0.3">
      <c r="A767" s="5">
        <v>45162</v>
      </c>
      <c r="B767" s="14" t="s">
        <v>541</v>
      </c>
      <c r="C767" s="14" t="s">
        <v>542</v>
      </c>
      <c r="D767" s="3" t="s">
        <v>543</v>
      </c>
      <c r="E767" s="3" t="s">
        <v>544</v>
      </c>
      <c r="F767" s="3" t="s">
        <v>561</v>
      </c>
      <c r="G767" s="3" t="s">
        <v>505</v>
      </c>
      <c r="H767" s="3">
        <v>3074</v>
      </c>
      <c r="I767" s="3">
        <v>27</v>
      </c>
      <c r="J767" s="15">
        <v>2.4299999999999997</v>
      </c>
      <c r="K767" s="3">
        <v>294</v>
      </c>
      <c r="L767" s="19">
        <v>1131</v>
      </c>
      <c r="M767" s="19">
        <v>765</v>
      </c>
      <c r="N767" s="19">
        <v>658</v>
      </c>
      <c r="O767" s="19">
        <v>522</v>
      </c>
      <c r="P767" s="14" t="s">
        <v>518</v>
      </c>
      <c r="Q767" s="14" t="s">
        <v>523</v>
      </c>
      <c r="R767" s="16" t="s">
        <v>513</v>
      </c>
    </row>
    <row r="768" spans="1:18" x14ac:dyDescent="0.3">
      <c r="A768" s="5">
        <v>45162</v>
      </c>
      <c r="B768" s="14" t="s">
        <v>541</v>
      </c>
      <c r="C768" s="14" t="s">
        <v>542</v>
      </c>
      <c r="D768" s="3" t="s">
        <v>543</v>
      </c>
      <c r="E768" s="3" t="s">
        <v>550</v>
      </c>
      <c r="F768" s="3" t="s">
        <v>561</v>
      </c>
      <c r="G768" s="3" t="s">
        <v>505</v>
      </c>
      <c r="H768" s="3">
        <v>43</v>
      </c>
      <c r="I768" s="3">
        <v>1</v>
      </c>
      <c r="J768" s="15">
        <v>0.09</v>
      </c>
      <c r="K768" s="3">
        <v>4</v>
      </c>
      <c r="L768" s="19">
        <v>31</v>
      </c>
      <c r="M768" s="19">
        <v>15</v>
      </c>
      <c r="N768" s="19">
        <v>12</v>
      </c>
      <c r="O768" s="19">
        <v>12</v>
      </c>
      <c r="P768" s="14" t="s">
        <v>518</v>
      </c>
      <c r="Q768" s="14" t="s">
        <v>523</v>
      </c>
      <c r="R768" s="16" t="s">
        <v>513</v>
      </c>
    </row>
    <row r="769" spans="1:18" x14ac:dyDescent="0.3">
      <c r="A769" s="5">
        <v>45162</v>
      </c>
      <c r="B769" s="14" t="s">
        <v>541</v>
      </c>
      <c r="C769" s="14" t="s">
        <v>542</v>
      </c>
      <c r="D769" s="3" t="s">
        <v>543</v>
      </c>
      <c r="E769" s="3" t="s">
        <v>546</v>
      </c>
      <c r="F769" s="3" t="s">
        <v>561</v>
      </c>
      <c r="G769" s="3" t="s">
        <v>505</v>
      </c>
      <c r="H769" s="3">
        <v>37</v>
      </c>
      <c r="I769" s="3">
        <v>0</v>
      </c>
      <c r="J769" s="15">
        <v>0</v>
      </c>
      <c r="K769" s="3">
        <v>9</v>
      </c>
      <c r="L769" s="19">
        <v>32</v>
      </c>
      <c r="M769" s="19">
        <v>22</v>
      </c>
      <c r="N769" s="19">
        <v>19</v>
      </c>
      <c r="O769" s="19">
        <v>15</v>
      </c>
      <c r="P769" s="14" t="s">
        <v>518</v>
      </c>
      <c r="Q769" s="14" t="s">
        <v>523</v>
      </c>
      <c r="R769" s="16" t="s">
        <v>513</v>
      </c>
    </row>
    <row r="770" spans="1:18" x14ac:dyDescent="0.3">
      <c r="A770" s="5">
        <v>45162</v>
      </c>
      <c r="B770" s="14" t="s">
        <v>541</v>
      </c>
      <c r="C770" s="14" t="s">
        <v>542</v>
      </c>
      <c r="D770" s="3" t="s">
        <v>545</v>
      </c>
      <c r="E770" s="3" t="s">
        <v>544</v>
      </c>
      <c r="F770" s="3" t="s">
        <v>562</v>
      </c>
      <c r="G770" s="3" t="s">
        <v>505</v>
      </c>
      <c r="H770" s="3">
        <v>102566</v>
      </c>
      <c r="I770" s="3">
        <v>599</v>
      </c>
      <c r="J770" s="15">
        <v>167.72000000000003</v>
      </c>
      <c r="K770" s="3">
        <v>18038</v>
      </c>
      <c r="L770" s="19">
        <v>52842</v>
      </c>
      <c r="M770" s="19">
        <v>31129</v>
      </c>
      <c r="N770" s="19">
        <v>26247</v>
      </c>
      <c r="O770" s="19">
        <v>17580</v>
      </c>
      <c r="P770" s="14" t="s">
        <v>515</v>
      </c>
      <c r="Q770" s="14" t="s">
        <v>523</v>
      </c>
      <c r="R770" s="16" t="s">
        <v>513</v>
      </c>
    </row>
    <row r="771" spans="1:18" x14ac:dyDescent="0.3">
      <c r="A771" s="5">
        <v>45162</v>
      </c>
      <c r="B771" s="14" t="s">
        <v>541</v>
      </c>
      <c r="C771" s="14" t="s">
        <v>542</v>
      </c>
      <c r="D771" s="3" t="s">
        <v>545</v>
      </c>
      <c r="E771" s="3" t="s">
        <v>550</v>
      </c>
      <c r="F771" s="3" t="s">
        <v>562</v>
      </c>
      <c r="G771" s="3" t="s">
        <v>505</v>
      </c>
      <c r="H771" s="3">
        <v>1311</v>
      </c>
      <c r="I771" s="3">
        <v>9</v>
      </c>
      <c r="J771" s="15">
        <v>2.5200000000000005</v>
      </c>
      <c r="K771" s="3">
        <v>144</v>
      </c>
      <c r="L771" s="19">
        <v>799</v>
      </c>
      <c r="M771" s="19">
        <v>374</v>
      </c>
      <c r="N771" s="19">
        <v>299</v>
      </c>
      <c r="O771" s="19">
        <v>190</v>
      </c>
      <c r="P771" s="14" t="s">
        <v>515</v>
      </c>
      <c r="Q771" s="14" t="s">
        <v>523</v>
      </c>
      <c r="R771" s="16" t="s">
        <v>513</v>
      </c>
    </row>
    <row r="772" spans="1:18" x14ac:dyDescent="0.3">
      <c r="A772" s="5">
        <v>45162</v>
      </c>
      <c r="B772" s="14" t="s">
        <v>541</v>
      </c>
      <c r="C772" s="14" t="s">
        <v>542</v>
      </c>
      <c r="D772" s="3" t="s">
        <v>545</v>
      </c>
      <c r="E772" s="3" t="s">
        <v>546</v>
      </c>
      <c r="F772" s="3" t="s">
        <v>562</v>
      </c>
      <c r="G772" s="3" t="s">
        <v>505</v>
      </c>
      <c r="H772" s="3">
        <v>3748</v>
      </c>
      <c r="I772" s="3">
        <v>9</v>
      </c>
      <c r="J772" s="15">
        <v>2.5200000000000005</v>
      </c>
      <c r="K772" s="3">
        <v>536</v>
      </c>
      <c r="L772" s="19">
        <v>1262</v>
      </c>
      <c r="M772" s="19">
        <v>747</v>
      </c>
      <c r="N772" s="19">
        <v>633</v>
      </c>
      <c r="O772" s="19">
        <v>410</v>
      </c>
      <c r="P772" s="14" t="s">
        <v>515</v>
      </c>
      <c r="Q772" s="14" t="s">
        <v>523</v>
      </c>
      <c r="R772" s="16" t="s">
        <v>513</v>
      </c>
    </row>
    <row r="773" spans="1:18" x14ac:dyDescent="0.3">
      <c r="A773" s="5">
        <v>45162</v>
      </c>
      <c r="B773" s="14" t="s">
        <v>541</v>
      </c>
      <c r="C773" s="14" t="s">
        <v>542</v>
      </c>
      <c r="D773" s="3" t="s">
        <v>545</v>
      </c>
      <c r="E773" s="3" t="s">
        <v>544</v>
      </c>
      <c r="F773" s="3" t="s">
        <v>563</v>
      </c>
      <c r="G773" s="3" t="s">
        <v>499</v>
      </c>
      <c r="H773" s="3">
        <v>36809</v>
      </c>
      <c r="I773" s="3">
        <v>275</v>
      </c>
      <c r="J773" s="15">
        <v>77.000000000000014</v>
      </c>
      <c r="K773" s="3">
        <v>1791</v>
      </c>
      <c r="L773" s="19">
        <v>21294</v>
      </c>
      <c r="M773" s="19">
        <v>10892</v>
      </c>
      <c r="N773" s="19">
        <v>8256</v>
      </c>
      <c r="O773" s="19">
        <v>5356</v>
      </c>
      <c r="P773" s="14" t="s">
        <v>515</v>
      </c>
      <c r="Q773" s="14" t="s">
        <v>523</v>
      </c>
      <c r="R773" s="16" t="s">
        <v>513</v>
      </c>
    </row>
    <row r="774" spans="1:18" x14ac:dyDescent="0.3">
      <c r="A774" s="5">
        <v>45162</v>
      </c>
      <c r="B774" s="14" t="s">
        <v>541</v>
      </c>
      <c r="C774" s="14" t="s">
        <v>542</v>
      </c>
      <c r="D774" s="3" t="s">
        <v>545</v>
      </c>
      <c r="E774" s="3" t="s">
        <v>550</v>
      </c>
      <c r="F774" s="3" t="s">
        <v>563</v>
      </c>
      <c r="G774" s="3" t="s">
        <v>499</v>
      </c>
      <c r="H774" s="3">
        <v>645</v>
      </c>
      <c r="I774" s="3">
        <v>2</v>
      </c>
      <c r="J774" s="15">
        <v>0.56000000000000005</v>
      </c>
      <c r="K774" s="3">
        <v>77</v>
      </c>
      <c r="L774" s="19">
        <v>408</v>
      </c>
      <c r="M774" s="19">
        <v>199</v>
      </c>
      <c r="N774" s="19">
        <v>140</v>
      </c>
      <c r="O774" s="19">
        <v>93</v>
      </c>
      <c r="P774" s="14" t="s">
        <v>515</v>
      </c>
      <c r="Q774" s="14" t="s">
        <v>523</v>
      </c>
      <c r="R774" s="16" t="s">
        <v>513</v>
      </c>
    </row>
    <row r="775" spans="1:18" x14ac:dyDescent="0.3">
      <c r="A775" s="5">
        <v>45162</v>
      </c>
      <c r="B775" s="14" t="s">
        <v>541</v>
      </c>
      <c r="C775" s="14" t="s">
        <v>542</v>
      </c>
      <c r="D775" s="3" t="s">
        <v>545</v>
      </c>
      <c r="E775" s="3" t="s">
        <v>546</v>
      </c>
      <c r="F775" s="3" t="s">
        <v>563</v>
      </c>
      <c r="G775" s="3" t="s">
        <v>499</v>
      </c>
      <c r="H775" s="3">
        <v>1127</v>
      </c>
      <c r="I775" s="3">
        <v>8</v>
      </c>
      <c r="J775" s="15">
        <v>2.2400000000000002</v>
      </c>
      <c r="K775" s="3">
        <v>123</v>
      </c>
      <c r="L775" s="19">
        <v>560</v>
      </c>
      <c r="M775" s="19">
        <v>263</v>
      </c>
      <c r="N775" s="19">
        <v>214</v>
      </c>
      <c r="O775" s="19">
        <v>136</v>
      </c>
      <c r="P775" s="14" t="s">
        <v>515</v>
      </c>
      <c r="Q775" s="14" t="s">
        <v>523</v>
      </c>
      <c r="R775" s="16" t="s">
        <v>513</v>
      </c>
    </row>
    <row r="776" spans="1:18" x14ac:dyDescent="0.3">
      <c r="A776" s="5">
        <v>45162</v>
      </c>
      <c r="B776" s="14" t="s">
        <v>541</v>
      </c>
      <c r="C776" s="14" t="s">
        <v>542</v>
      </c>
      <c r="D776" s="3" t="s">
        <v>545</v>
      </c>
      <c r="E776" s="3" t="s">
        <v>544</v>
      </c>
      <c r="F776" s="3" t="s">
        <v>564</v>
      </c>
      <c r="G776" s="3" t="s">
        <v>506</v>
      </c>
      <c r="H776" s="3">
        <v>126362</v>
      </c>
      <c r="I776" s="3">
        <v>765</v>
      </c>
      <c r="J776" s="15">
        <v>214.20000000000002</v>
      </c>
      <c r="K776" s="3">
        <v>3944</v>
      </c>
      <c r="L776" s="19">
        <v>107509</v>
      </c>
      <c r="M776" s="19">
        <v>66858</v>
      </c>
      <c r="N776" s="19">
        <v>53994</v>
      </c>
      <c r="O776" s="19">
        <v>33701</v>
      </c>
      <c r="P776" s="14" t="s">
        <v>515</v>
      </c>
      <c r="Q776" s="14" t="s">
        <v>523</v>
      </c>
      <c r="R776" s="16" t="s">
        <v>513</v>
      </c>
    </row>
    <row r="777" spans="1:18" x14ac:dyDescent="0.3">
      <c r="A777" s="5">
        <v>45162</v>
      </c>
      <c r="B777" s="14" t="s">
        <v>541</v>
      </c>
      <c r="C777" s="14" t="s">
        <v>542</v>
      </c>
      <c r="D777" s="3" t="s">
        <v>545</v>
      </c>
      <c r="E777" s="3" t="s">
        <v>550</v>
      </c>
      <c r="F777" s="3" t="s">
        <v>564</v>
      </c>
      <c r="G777" s="3" t="s">
        <v>506</v>
      </c>
      <c r="H777" s="3">
        <v>1617</v>
      </c>
      <c r="I777" s="3">
        <v>8</v>
      </c>
      <c r="J777" s="15">
        <v>2.2400000000000002</v>
      </c>
      <c r="K777" s="3">
        <v>135</v>
      </c>
      <c r="L777" s="19">
        <v>1363</v>
      </c>
      <c r="M777" s="19">
        <v>763</v>
      </c>
      <c r="N777" s="19">
        <v>631</v>
      </c>
      <c r="O777" s="19">
        <v>389</v>
      </c>
      <c r="P777" s="14" t="s">
        <v>515</v>
      </c>
      <c r="Q777" s="14" t="s">
        <v>523</v>
      </c>
      <c r="R777" s="16" t="s">
        <v>513</v>
      </c>
    </row>
    <row r="778" spans="1:18" x14ac:dyDescent="0.3">
      <c r="A778" s="5">
        <v>45162</v>
      </c>
      <c r="B778" s="14" t="s">
        <v>541</v>
      </c>
      <c r="C778" s="14" t="s">
        <v>542</v>
      </c>
      <c r="D778" s="3" t="s">
        <v>545</v>
      </c>
      <c r="E778" s="3" t="s">
        <v>546</v>
      </c>
      <c r="F778" s="3" t="s">
        <v>564</v>
      </c>
      <c r="G778" s="3" t="s">
        <v>506</v>
      </c>
      <c r="H778" s="3">
        <v>1669</v>
      </c>
      <c r="I778" s="3">
        <v>10</v>
      </c>
      <c r="J778" s="15">
        <v>2.8000000000000003</v>
      </c>
      <c r="K778" s="3">
        <v>151</v>
      </c>
      <c r="L778" s="19">
        <v>904</v>
      </c>
      <c r="M778" s="19">
        <v>539</v>
      </c>
      <c r="N778" s="19">
        <v>440</v>
      </c>
      <c r="O778" s="19">
        <v>282</v>
      </c>
      <c r="P778" s="14" t="s">
        <v>515</v>
      </c>
      <c r="Q778" s="14" t="s">
        <v>523</v>
      </c>
      <c r="R778" s="16" t="s">
        <v>513</v>
      </c>
    </row>
    <row r="779" spans="1:18" x14ac:dyDescent="0.3">
      <c r="A779" s="5">
        <v>45162</v>
      </c>
      <c r="B779" s="14" t="s">
        <v>541</v>
      </c>
      <c r="C779" s="14" t="s">
        <v>542</v>
      </c>
      <c r="D779" s="3" t="s">
        <v>545</v>
      </c>
      <c r="E779" s="3" t="s">
        <v>544</v>
      </c>
      <c r="F779" s="3" t="s">
        <v>565</v>
      </c>
      <c r="G779" s="3" t="s">
        <v>507</v>
      </c>
      <c r="H779" s="3">
        <v>96964</v>
      </c>
      <c r="I779" s="3">
        <v>596</v>
      </c>
      <c r="J779" s="15">
        <v>166.88000000000002</v>
      </c>
      <c r="K779" s="3">
        <v>2615</v>
      </c>
      <c r="L779" s="19">
        <v>42092</v>
      </c>
      <c r="M779" s="19">
        <v>23349</v>
      </c>
      <c r="N779" s="19">
        <v>18375</v>
      </c>
      <c r="O779" s="19">
        <v>10540</v>
      </c>
      <c r="P779" s="14" t="s">
        <v>515</v>
      </c>
      <c r="Q779" s="14" t="s">
        <v>523</v>
      </c>
      <c r="R779" s="16" t="s">
        <v>513</v>
      </c>
    </row>
    <row r="780" spans="1:18" x14ac:dyDescent="0.3">
      <c r="A780" s="5">
        <v>45162</v>
      </c>
      <c r="B780" s="14" t="s">
        <v>541</v>
      </c>
      <c r="C780" s="14" t="s">
        <v>542</v>
      </c>
      <c r="D780" s="3" t="s">
        <v>545</v>
      </c>
      <c r="E780" s="3" t="s">
        <v>550</v>
      </c>
      <c r="F780" s="3" t="s">
        <v>565</v>
      </c>
      <c r="G780" s="3" t="s">
        <v>507</v>
      </c>
      <c r="H780" s="3">
        <v>2389</v>
      </c>
      <c r="I780" s="3">
        <v>9</v>
      </c>
      <c r="J780" s="15">
        <v>2.5200000000000005</v>
      </c>
      <c r="K780" s="3">
        <v>113</v>
      </c>
      <c r="L780" s="19">
        <v>819</v>
      </c>
      <c r="M780" s="19">
        <v>353</v>
      </c>
      <c r="N780" s="19">
        <v>252</v>
      </c>
      <c r="O780" s="19">
        <v>126</v>
      </c>
      <c r="P780" s="14" t="s">
        <v>515</v>
      </c>
      <c r="Q780" s="14" t="s">
        <v>523</v>
      </c>
      <c r="R780" s="16" t="s">
        <v>513</v>
      </c>
    </row>
    <row r="781" spans="1:18" x14ac:dyDescent="0.3">
      <c r="A781" s="5">
        <v>45162</v>
      </c>
      <c r="B781" s="14" t="s">
        <v>541</v>
      </c>
      <c r="C781" s="14" t="s">
        <v>542</v>
      </c>
      <c r="D781" s="3" t="s">
        <v>545</v>
      </c>
      <c r="E781" s="3" t="s">
        <v>546</v>
      </c>
      <c r="F781" s="3" t="s">
        <v>565</v>
      </c>
      <c r="G781" s="3" t="s">
        <v>507</v>
      </c>
      <c r="H781" s="3">
        <v>3427</v>
      </c>
      <c r="I781" s="3">
        <v>17</v>
      </c>
      <c r="J781" s="15">
        <v>4.7600000000000007</v>
      </c>
      <c r="K781" s="3">
        <v>181</v>
      </c>
      <c r="L781" s="19">
        <v>1234</v>
      </c>
      <c r="M781" s="19">
        <v>630</v>
      </c>
      <c r="N781" s="19">
        <v>491</v>
      </c>
      <c r="O781" s="19">
        <v>280</v>
      </c>
      <c r="P781" s="14" t="s">
        <v>515</v>
      </c>
      <c r="Q781" s="14" t="s">
        <v>523</v>
      </c>
      <c r="R781" s="16" t="s">
        <v>513</v>
      </c>
    </row>
    <row r="782" spans="1:18" x14ac:dyDescent="0.3">
      <c r="A782" s="5">
        <v>45162</v>
      </c>
      <c r="B782" s="14" t="s">
        <v>541</v>
      </c>
      <c r="C782" s="14" t="s">
        <v>542</v>
      </c>
      <c r="D782" s="3" t="s">
        <v>545</v>
      </c>
      <c r="E782" s="3" t="s">
        <v>544</v>
      </c>
      <c r="F782" s="3" t="s">
        <v>566</v>
      </c>
      <c r="G782" s="3" t="s">
        <v>503</v>
      </c>
      <c r="H782" s="3">
        <v>17314</v>
      </c>
      <c r="I782" s="3">
        <v>91</v>
      </c>
      <c r="J782" s="15">
        <v>25.480000000000004</v>
      </c>
      <c r="K782" s="3">
        <v>612</v>
      </c>
      <c r="L782" s="19">
        <v>7597</v>
      </c>
      <c r="M782" s="19">
        <v>4187</v>
      </c>
      <c r="N782" s="19">
        <v>3349</v>
      </c>
      <c r="O782" s="19">
        <v>2147</v>
      </c>
      <c r="P782" s="14" t="s">
        <v>515</v>
      </c>
      <c r="Q782" s="14" t="s">
        <v>523</v>
      </c>
      <c r="R782" s="16" t="s">
        <v>513</v>
      </c>
    </row>
    <row r="783" spans="1:18" x14ac:dyDescent="0.3">
      <c r="A783" s="5">
        <v>45162</v>
      </c>
      <c r="B783" s="14" t="s">
        <v>541</v>
      </c>
      <c r="C783" s="14" t="s">
        <v>542</v>
      </c>
      <c r="D783" s="3" t="s">
        <v>545</v>
      </c>
      <c r="E783" s="3" t="s">
        <v>550</v>
      </c>
      <c r="F783" s="3" t="s">
        <v>566</v>
      </c>
      <c r="G783" s="3" t="s">
        <v>503</v>
      </c>
      <c r="H783" s="3">
        <v>615</v>
      </c>
      <c r="I783" s="3">
        <v>1</v>
      </c>
      <c r="J783" s="15">
        <v>0.28000000000000003</v>
      </c>
      <c r="K783" s="3">
        <v>24</v>
      </c>
      <c r="L783" s="19">
        <v>486</v>
      </c>
      <c r="M783" s="19">
        <v>221</v>
      </c>
      <c r="N783" s="19">
        <v>165</v>
      </c>
      <c r="O783" s="19">
        <v>109</v>
      </c>
      <c r="P783" s="14" t="s">
        <v>515</v>
      </c>
      <c r="Q783" s="14" t="s">
        <v>523</v>
      </c>
      <c r="R783" s="16" t="s">
        <v>513</v>
      </c>
    </row>
    <row r="784" spans="1:18" x14ac:dyDescent="0.3">
      <c r="A784" s="5">
        <v>45162</v>
      </c>
      <c r="B784" s="14" t="s">
        <v>541</v>
      </c>
      <c r="C784" s="14" t="s">
        <v>542</v>
      </c>
      <c r="D784" s="3" t="s">
        <v>545</v>
      </c>
      <c r="E784" s="3" t="s">
        <v>546</v>
      </c>
      <c r="F784" s="3" t="s">
        <v>566</v>
      </c>
      <c r="G784" s="3" t="s">
        <v>503</v>
      </c>
      <c r="H784" s="3">
        <v>4439</v>
      </c>
      <c r="I784" s="3">
        <v>165</v>
      </c>
      <c r="J784" s="15">
        <v>46.2</v>
      </c>
      <c r="K784" s="3">
        <v>823</v>
      </c>
      <c r="L784" s="19">
        <v>4013</v>
      </c>
      <c r="M784" s="19">
        <v>1765</v>
      </c>
      <c r="N784" s="19">
        <v>1200</v>
      </c>
      <c r="O784" s="19">
        <v>735</v>
      </c>
      <c r="P784" s="14" t="s">
        <v>515</v>
      </c>
      <c r="Q784" s="14" t="s">
        <v>523</v>
      </c>
      <c r="R784" s="16" t="s">
        <v>513</v>
      </c>
    </row>
    <row r="785" spans="1:18" x14ac:dyDescent="0.3">
      <c r="A785" s="5">
        <v>45162</v>
      </c>
      <c r="B785" s="14" t="s">
        <v>541</v>
      </c>
      <c r="C785" s="14" t="s">
        <v>542</v>
      </c>
      <c r="D785" s="3" t="s">
        <v>547</v>
      </c>
      <c r="E785" s="3" t="s">
        <v>544</v>
      </c>
      <c r="F785" s="3" t="s">
        <v>567</v>
      </c>
      <c r="G785" s="3" t="s">
        <v>498</v>
      </c>
      <c r="H785" s="3">
        <v>17211</v>
      </c>
      <c r="I785" s="3">
        <v>144</v>
      </c>
      <c r="J785" s="15">
        <v>40.320000000000007</v>
      </c>
      <c r="K785" s="3">
        <v>506</v>
      </c>
      <c r="L785" s="19">
        <v>15869</v>
      </c>
      <c r="M785" s="19">
        <v>7953</v>
      </c>
      <c r="N785" s="19">
        <v>5824</v>
      </c>
      <c r="O785" s="19">
        <v>4346</v>
      </c>
      <c r="P785" s="14" t="s">
        <v>521</v>
      </c>
      <c r="Q785" s="14" t="s">
        <v>523</v>
      </c>
      <c r="R785" s="16" t="s">
        <v>514</v>
      </c>
    </row>
    <row r="786" spans="1:18" x14ac:dyDescent="0.3">
      <c r="A786" s="5">
        <v>45162</v>
      </c>
      <c r="B786" s="14" t="s">
        <v>541</v>
      </c>
      <c r="C786" s="14" t="s">
        <v>542</v>
      </c>
      <c r="D786" s="3" t="s">
        <v>547</v>
      </c>
      <c r="E786" s="3" t="s">
        <v>550</v>
      </c>
      <c r="F786" s="3" t="s">
        <v>567</v>
      </c>
      <c r="G786" s="3" t="s">
        <v>498</v>
      </c>
      <c r="H786" s="3">
        <v>1642</v>
      </c>
      <c r="I786" s="3">
        <v>13</v>
      </c>
      <c r="J786" s="15">
        <v>3.6400000000000006</v>
      </c>
      <c r="K786" s="3">
        <v>100</v>
      </c>
      <c r="L786" s="19">
        <v>1520</v>
      </c>
      <c r="M786" s="19">
        <v>772</v>
      </c>
      <c r="N786" s="19">
        <v>565</v>
      </c>
      <c r="O786" s="19">
        <v>442</v>
      </c>
      <c r="P786" s="14" t="s">
        <v>521</v>
      </c>
      <c r="Q786" s="14" t="s">
        <v>523</v>
      </c>
      <c r="R786" s="16" t="s">
        <v>514</v>
      </c>
    </row>
    <row r="787" spans="1:18" x14ac:dyDescent="0.3">
      <c r="A787" s="5">
        <v>45162</v>
      </c>
      <c r="B787" s="14" t="s">
        <v>541</v>
      </c>
      <c r="C787" s="14" t="s">
        <v>542</v>
      </c>
      <c r="D787" s="3" t="s">
        <v>547</v>
      </c>
      <c r="E787" s="3" t="s">
        <v>546</v>
      </c>
      <c r="F787" s="3" t="s">
        <v>567</v>
      </c>
      <c r="G787" s="3" t="s">
        <v>498</v>
      </c>
      <c r="H787" s="3">
        <v>4465</v>
      </c>
      <c r="I787" s="3">
        <v>33</v>
      </c>
      <c r="J787" s="15">
        <v>9.24</v>
      </c>
      <c r="K787" s="3">
        <v>411</v>
      </c>
      <c r="L787" s="19">
        <v>4142</v>
      </c>
      <c r="M787" s="19">
        <v>2139</v>
      </c>
      <c r="N787" s="19">
        <v>1582</v>
      </c>
      <c r="O787" s="19">
        <v>1223</v>
      </c>
      <c r="P787" s="14" t="s">
        <v>521</v>
      </c>
      <c r="Q787" s="14" t="s">
        <v>523</v>
      </c>
      <c r="R787" s="16" t="s">
        <v>514</v>
      </c>
    </row>
    <row r="788" spans="1:18" x14ac:dyDescent="0.3">
      <c r="A788" s="5">
        <v>45162</v>
      </c>
      <c r="B788" s="14" t="s">
        <v>541</v>
      </c>
      <c r="C788" s="14" t="s">
        <v>542</v>
      </c>
      <c r="D788" s="3" t="s">
        <v>547</v>
      </c>
      <c r="E788" s="3" t="s">
        <v>544</v>
      </c>
      <c r="F788" s="3" t="s">
        <v>568</v>
      </c>
      <c r="G788" s="3" t="s">
        <v>500</v>
      </c>
      <c r="H788" s="3">
        <v>828</v>
      </c>
      <c r="I788" s="3">
        <v>14</v>
      </c>
      <c r="J788" s="15">
        <v>3.9200000000000004</v>
      </c>
      <c r="K788" s="3">
        <v>77</v>
      </c>
      <c r="L788" s="19">
        <v>671</v>
      </c>
      <c r="M788" s="19">
        <v>314</v>
      </c>
      <c r="N788" s="19">
        <v>244</v>
      </c>
      <c r="O788" s="19">
        <v>177</v>
      </c>
      <c r="P788" s="14" t="s">
        <v>521</v>
      </c>
      <c r="Q788" s="14" t="s">
        <v>523</v>
      </c>
      <c r="R788" s="16" t="s">
        <v>514</v>
      </c>
    </row>
    <row r="789" spans="1:18" x14ac:dyDescent="0.3">
      <c r="A789" s="5">
        <v>45162</v>
      </c>
      <c r="B789" s="14" t="s">
        <v>541</v>
      </c>
      <c r="C789" s="14" t="s">
        <v>542</v>
      </c>
      <c r="D789" s="3" t="s">
        <v>547</v>
      </c>
      <c r="E789" s="3" t="s">
        <v>550</v>
      </c>
      <c r="F789" s="3" t="s">
        <v>568</v>
      </c>
      <c r="G789" s="3" t="s">
        <v>500</v>
      </c>
      <c r="H789" s="3">
        <v>199</v>
      </c>
      <c r="I789" s="3">
        <v>6</v>
      </c>
      <c r="J789" s="15">
        <v>1.6800000000000002</v>
      </c>
      <c r="K789" s="3">
        <v>34</v>
      </c>
      <c r="L789" s="19">
        <v>173</v>
      </c>
      <c r="M789" s="19">
        <v>72</v>
      </c>
      <c r="N789" s="19">
        <v>55</v>
      </c>
      <c r="O789" s="19">
        <v>40</v>
      </c>
      <c r="P789" s="14" t="s">
        <v>521</v>
      </c>
      <c r="Q789" s="14" t="s">
        <v>523</v>
      </c>
      <c r="R789" s="16" t="s">
        <v>514</v>
      </c>
    </row>
    <row r="790" spans="1:18" x14ac:dyDescent="0.3">
      <c r="A790" s="5">
        <v>45162</v>
      </c>
      <c r="B790" s="14" t="s">
        <v>541</v>
      </c>
      <c r="C790" s="14" t="s">
        <v>542</v>
      </c>
      <c r="D790" s="3" t="s">
        <v>547</v>
      </c>
      <c r="E790" s="3" t="s">
        <v>546</v>
      </c>
      <c r="F790" s="3" t="s">
        <v>568</v>
      </c>
      <c r="G790" s="3" t="s">
        <v>500</v>
      </c>
      <c r="H790" s="3">
        <v>390</v>
      </c>
      <c r="I790" s="3">
        <v>6</v>
      </c>
      <c r="J790" s="15">
        <v>1.6800000000000002</v>
      </c>
      <c r="K790" s="3">
        <v>69</v>
      </c>
      <c r="L790" s="19">
        <v>312</v>
      </c>
      <c r="M790" s="19">
        <v>148</v>
      </c>
      <c r="N790" s="19">
        <v>112</v>
      </c>
      <c r="O790" s="19">
        <v>83</v>
      </c>
      <c r="P790" s="14" t="s">
        <v>521</v>
      </c>
      <c r="Q790" s="14" t="s">
        <v>523</v>
      </c>
      <c r="R790" s="16" t="s">
        <v>514</v>
      </c>
    </row>
    <row r="791" spans="1:18" x14ac:dyDescent="0.3">
      <c r="A791" s="5">
        <v>45162</v>
      </c>
      <c r="B791" s="14" t="s">
        <v>541</v>
      </c>
      <c r="C791" s="14" t="s">
        <v>542</v>
      </c>
      <c r="D791" s="3" t="s">
        <v>547</v>
      </c>
      <c r="E791" s="3" t="s">
        <v>544</v>
      </c>
      <c r="F791" s="3" t="s">
        <v>569</v>
      </c>
      <c r="G791" s="3" t="s">
        <v>506</v>
      </c>
      <c r="H791" s="3">
        <v>3292</v>
      </c>
      <c r="I791" s="3">
        <v>19</v>
      </c>
      <c r="J791" s="15">
        <v>5.32</v>
      </c>
      <c r="K791" s="3">
        <v>127</v>
      </c>
      <c r="L791" s="19">
        <v>3081</v>
      </c>
      <c r="M791" s="19">
        <v>1568</v>
      </c>
      <c r="N791" s="19">
        <v>1213</v>
      </c>
      <c r="O791" s="19">
        <v>852</v>
      </c>
      <c r="P791" s="14" t="s">
        <v>521</v>
      </c>
      <c r="Q791" s="14" t="s">
        <v>523</v>
      </c>
      <c r="R791" s="16" t="s">
        <v>514</v>
      </c>
    </row>
    <row r="792" spans="1:18" x14ac:dyDescent="0.3">
      <c r="A792" s="5">
        <v>45162</v>
      </c>
      <c r="B792" s="14" t="s">
        <v>541</v>
      </c>
      <c r="C792" s="14" t="s">
        <v>542</v>
      </c>
      <c r="D792" s="3" t="s">
        <v>547</v>
      </c>
      <c r="E792" s="3" t="s">
        <v>550</v>
      </c>
      <c r="F792" s="3" t="s">
        <v>569</v>
      </c>
      <c r="G792" s="3" t="s">
        <v>506</v>
      </c>
      <c r="H792" s="3">
        <v>352</v>
      </c>
      <c r="I792" s="3">
        <v>9</v>
      </c>
      <c r="J792" s="15">
        <v>2.5200000000000005</v>
      </c>
      <c r="K792" s="3">
        <v>78</v>
      </c>
      <c r="L792" s="19">
        <v>284</v>
      </c>
      <c r="M792" s="19">
        <v>178</v>
      </c>
      <c r="N792" s="19">
        <v>146</v>
      </c>
      <c r="O792" s="19">
        <v>112</v>
      </c>
      <c r="P792" s="14" t="s">
        <v>521</v>
      </c>
      <c r="Q792" s="14" t="s">
        <v>523</v>
      </c>
      <c r="R792" s="16" t="s">
        <v>514</v>
      </c>
    </row>
    <row r="793" spans="1:18" x14ac:dyDescent="0.3">
      <c r="A793" s="5">
        <v>45162</v>
      </c>
      <c r="B793" s="14" t="s">
        <v>541</v>
      </c>
      <c r="C793" s="14" t="s">
        <v>542</v>
      </c>
      <c r="D793" s="3" t="s">
        <v>547</v>
      </c>
      <c r="E793" s="3" t="s">
        <v>546</v>
      </c>
      <c r="F793" s="3" t="s">
        <v>569</v>
      </c>
      <c r="G793" s="3" t="s">
        <v>506</v>
      </c>
      <c r="H793" s="3">
        <v>1427</v>
      </c>
      <c r="I793" s="3">
        <v>11</v>
      </c>
      <c r="J793" s="15">
        <v>3.08</v>
      </c>
      <c r="K793" s="3">
        <v>159</v>
      </c>
      <c r="L793" s="19">
        <v>1315</v>
      </c>
      <c r="M793" s="19">
        <v>730</v>
      </c>
      <c r="N793" s="19">
        <v>603</v>
      </c>
      <c r="O793" s="19">
        <v>397</v>
      </c>
      <c r="P793" s="14" t="s">
        <v>521</v>
      </c>
      <c r="Q793" s="14" t="s">
        <v>523</v>
      </c>
      <c r="R793" s="16" t="s">
        <v>514</v>
      </c>
    </row>
    <row r="794" spans="1:18" x14ac:dyDescent="0.3">
      <c r="A794" s="5">
        <v>45162</v>
      </c>
      <c r="B794" s="14" t="s">
        <v>541</v>
      </c>
      <c r="C794" s="14" t="s">
        <v>542</v>
      </c>
      <c r="D794" s="3" t="s">
        <v>547</v>
      </c>
      <c r="E794" s="3" t="s">
        <v>544</v>
      </c>
      <c r="F794" s="3" t="s">
        <v>570</v>
      </c>
      <c r="G794" s="3" t="s">
        <v>504</v>
      </c>
      <c r="H794" s="3">
        <v>5771</v>
      </c>
      <c r="I794" s="3">
        <v>49</v>
      </c>
      <c r="J794" s="15">
        <v>13.72</v>
      </c>
      <c r="K794" s="3">
        <v>74</v>
      </c>
      <c r="L794" s="19">
        <v>4547</v>
      </c>
      <c r="M794" s="19">
        <v>1655</v>
      </c>
      <c r="N794" s="19">
        <v>1076</v>
      </c>
      <c r="O794" s="19">
        <v>794</v>
      </c>
      <c r="P794" s="14" t="s">
        <v>521</v>
      </c>
      <c r="Q794" s="14" t="s">
        <v>523</v>
      </c>
      <c r="R794" s="16" t="s">
        <v>514</v>
      </c>
    </row>
    <row r="795" spans="1:18" x14ac:dyDescent="0.3">
      <c r="A795" s="5">
        <v>45162</v>
      </c>
      <c r="B795" s="14" t="s">
        <v>541</v>
      </c>
      <c r="C795" s="14" t="s">
        <v>542</v>
      </c>
      <c r="D795" s="3" t="s">
        <v>547</v>
      </c>
      <c r="E795" s="3" t="s">
        <v>550</v>
      </c>
      <c r="F795" s="3" t="s">
        <v>570</v>
      </c>
      <c r="G795" s="3" t="s">
        <v>504</v>
      </c>
      <c r="H795" s="3">
        <v>925</v>
      </c>
      <c r="I795" s="3">
        <v>7</v>
      </c>
      <c r="J795" s="15">
        <v>1.9600000000000002</v>
      </c>
      <c r="K795" s="3">
        <v>11</v>
      </c>
      <c r="L795" s="19">
        <v>599</v>
      </c>
      <c r="M795" s="19">
        <v>229</v>
      </c>
      <c r="N795" s="19">
        <v>163</v>
      </c>
      <c r="O795" s="19">
        <v>111</v>
      </c>
      <c r="P795" s="14" t="s">
        <v>521</v>
      </c>
      <c r="Q795" s="14" t="s">
        <v>523</v>
      </c>
      <c r="R795" s="16" t="s">
        <v>514</v>
      </c>
    </row>
    <row r="796" spans="1:18" x14ac:dyDescent="0.3">
      <c r="A796" s="5">
        <v>45162</v>
      </c>
      <c r="B796" s="14" t="s">
        <v>541</v>
      </c>
      <c r="C796" s="14" t="s">
        <v>542</v>
      </c>
      <c r="D796" s="3" t="s">
        <v>547</v>
      </c>
      <c r="E796" s="3" t="s">
        <v>546</v>
      </c>
      <c r="F796" s="3" t="s">
        <v>570</v>
      </c>
      <c r="G796" s="3" t="s">
        <v>504</v>
      </c>
      <c r="H796" s="3">
        <v>2966</v>
      </c>
      <c r="I796" s="3">
        <v>21</v>
      </c>
      <c r="J796" s="15">
        <v>5.8800000000000008</v>
      </c>
      <c r="K796" s="3">
        <v>45</v>
      </c>
      <c r="L796" s="19">
        <v>2320</v>
      </c>
      <c r="M796" s="19">
        <v>1141</v>
      </c>
      <c r="N796" s="19">
        <v>894</v>
      </c>
      <c r="O796" s="19">
        <v>760</v>
      </c>
      <c r="P796" s="14" t="s">
        <v>521</v>
      </c>
      <c r="Q796" s="14" t="s">
        <v>523</v>
      </c>
      <c r="R796" s="16" t="s">
        <v>514</v>
      </c>
    </row>
    <row r="797" spans="1:18" x14ac:dyDescent="0.3">
      <c r="A797" s="5">
        <v>45162</v>
      </c>
      <c r="B797" s="14" t="s">
        <v>541</v>
      </c>
      <c r="C797" s="14" t="s">
        <v>542</v>
      </c>
      <c r="D797" s="3" t="s">
        <v>547</v>
      </c>
      <c r="E797" s="3" t="s">
        <v>544</v>
      </c>
      <c r="F797" s="3" t="s">
        <v>571</v>
      </c>
      <c r="G797" s="3" t="s">
        <v>499</v>
      </c>
      <c r="H797" s="3">
        <v>2286</v>
      </c>
      <c r="I797" s="3">
        <v>18</v>
      </c>
      <c r="J797" s="15">
        <v>5.0400000000000009</v>
      </c>
      <c r="K797" s="3">
        <v>222</v>
      </c>
      <c r="L797" s="19">
        <v>2089</v>
      </c>
      <c r="M797" s="19">
        <v>1136</v>
      </c>
      <c r="N797" s="19">
        <v>860</v>
      </c>
      <c r="O797" s="19">
        <v>624</v>
      </c>
      <c r="P797" s="14" t="s">
        <v>521</v>
      </c>
      <c r="Q797" s="14" t="s">
        <v>523</v>
      </c>
      <c r="R797" s="16" t="s">
        <v>514</v>
      </c>
    </row>
    <row r="798" spans="1:18" x14ac:dyDescent="0.3">
      <c r="A798" s="5">
        <v>45162</v>
      </c>
      <c r="B798" s="14" t="s">
        <v>541</v>
      </c>
      <c r="C798" s="14" t="s">
        <v>542</v>
      </c>
      <c r="D798" s="3" t="s">
        <v>547</v>
      </c>
      <c r="E798" s="3" t="s">
        <v>550</v>
      </c>
      <c r="F798" s="3" t="s">
        <v>571</v>
      </c>
      <c r="G798" s="3" t="s">
        <v>499</v>
      </c>
      <c r="H798" s="3">
        <v>270</v>
      </c>
      <c r="I798" s="3">
        <v>2</v>
      </c>
      <c r="J798" s="15">
        <v>0.56000000000000005</v>
      </c>
      <c r="K798" s="3">
        <v>30</v>
      </c>
      <c r="L798" s="19">
        <v>229</v>
      </c>
      <c r="M798" s="19">
        <v>130</v>
      </c>
      <c r="N798" s="19">
        <v>109</v>
      </c>
      <c r="O798" s="19">
        <v>89</v>
      </c>
      <c r="P798" s="14" t="s">
        <v>521</v>
      </c>
      <c r="Q798" s="14" t="s">
        <v>523</v>
      </c>
      <c r="R798" s="16" t="s">
        <v>514</v>
      </c>
    </row>
    <row r="799" spans="1:18" x14ac:dyDescent="0.3">
      <c r="A799" s="5">
        <v>45162</v>
      </c>
      <c r="B799" s="14" t="s">
        <v>541</v>
      </c>
      <c r="C799" s="14" t="s">
        <v>542</v>
      </c>
      <c r="D799" s="3" t="s">
        <v>547</v>
      </c>
      <c r="E799" s="3" t="s">
        <v>546</v>
      </c>
      <c r="F799" s="3" t="s">
        <v>571</v>
      </c>
      <c r="G799" s="3" t="s">
        <v>499</v>
      </c>
      <c r="H799" s="3">
        <v>678</v>
      </c>
      <c r="I799" s="3">
        <v>5</v>
      </c>
      <c r="J799" s="15">
        <v>1.4000000000000001</v>
      </c>
      <c r="K799" s="3">
        <v>186</v>
      </c>
      <c r="L799" s="19">
        <v>623</v>
      </c>
      <c r="M799" s="19">
        <v>328</v>
      </c>
      <c r="N799" s="19">
        <v>265</v>
      </c>
      <c r="O799" s="19">
        <v>199</v>
      </c>
      <c r="P799" s="14" t="s">
        <v>521</v>
      </c>
      <c r="Q799" s="14" t="s">
        <v>523</v>
      </c>
      <c r="R799" s="16" t="s">
        <v>514</v>
      </c>
    </row>
    <row r="800" spans="1:18" x14ac:dyDescent="0.3">
      <c r="A800" s="5">
        <v>45162</v>
      </c>
      <c r="B800" s="14" t="s">
        <v>541</v>
      </c>
      <c r="C800" s="14" t="s">
        <v>542</v>
      </c>
      <c r="D800" s="3" t="s">
        <v>548</v>
      </c>
      <c r="E800" s="3" t="s">
        <v>544</v>
      </c>
      <c r="F800" s="3" t="s">
        <v>572</v>
      </c>
      <c r="G800" s="3" t="s">
        <v>502</v>
      </c>
      <c r="H800" s="3">
        <v>121691</v>
      </c>
      <c r="I800" s="3">
        <v>985</v>
      </c>
      <c r="J800" s="15">
        <v>177.29999999999998</v>
      </c>
      <c r="K800" s="3">
        <v>3247</v>
      </c>
      <c r="L800" s="19">
        <v>91852</v>
      </c>
      <c r="M800" s="19">
        <v>53191</v>
      </c>
      <c r="N800" s="19">
        <v>38150</v>
      </c>
      <c r="O800" s="19">
        <v>28804</v>
      </c>
      <c r="P800" s="14" t="s">
        <v>519</v>
      </c>
      <c r="Q800" s="14" t="s">
        <v>523</v>
      </c>
      <c r="R800" s="16" t="s">
        <v>520</v>
      </c>
    </row>
    <row r="801" spans="1:18" x14ac:dyDescent="0.3">
      <c r="A801" s="5">
        <v>45162</v>
      </c>
      <c r="B801" s="14" t="s">
        <v>541</v>
      </c>
      <c r="C801" s="14" t="s">
        <v>542</v>
      </c>
      <c r="D801" s="3" t="s">
        <v>548</v>
      </c>
      <c r="E801" s="3" t="s">
        <v>550</v>
      </c>
      <c r="F801" s="3" t="s">
        <v>572</v>
      </c>
      <c r="G801" s="3" t="s">
        <v>502</v>
      </c>
      <c r="H801" s="3">
        <v>1394</v>
      </c>
      <c r="I801" s="3">
        <v>40</v>
      </c>
      <c r="J801" s="15">
        <v>7.1999999999999993</v>
      </c>
      <c r="K801" s="3">
        <v>63</v>
      </c>
      <c r="L801" s="19">
        <v>1134</v>
      </c>
      <c r="M801" s="19">
        <v>729</v>
      </c>
      <c r="N801" s="19">
        <v>548</v>
      </c>
      <c r="O801" s="19">
        <v>432</v>
      </c>
      <c r="P801" s="14" t="s">
        <v>519</v>
      </c>
      <c r="Q801" s="14" t="s">
        <v>523</v>
      </c>
      <c r="R801" s="16" t="s">
        <v>520</v>
      </c>
    </row>
    <row r="802" spans="1:18" x14ac:dyDescent="0.3">
      <c r="A802" s="5">
        <v>45162</v>
      </c>
      <c r="B802" s="14" t="s">
        <v>541</v>
      </c>
      <c r="C802" s="14" t="s">
        <v>542</v>
      </c>
      <c r="D802" s="3" t="s">
        <v>548</v>
      </c>
      <c r="E802" s="3" t="s">
        <v>546</v>
      </c>
      <c r="F802" s="3" t="s">
        <v>572</v>
      </c>
      <c r="G802" s="3" t="s">
        <v>502</v>
      </c>
      <c r="H802" s="3">
        <v>1358</v>
      </c>
      <c r="I802" s="3">
        <v>13</v>
      </c>
      <c r="J802" s="15">
        <v>2.34</v>
      </c>
      <c r="K802" s="3">
        <v>92</v>
      </c>
      <c r="L802" s="19">
        <v>968</v>
      </c>
      <c r="M802" s="19">
        <v>544</v>
      </c>
      <c r="N802" s="19">
        <v>404</v>
      </c>
      <c r="O802" s="19">
        <v>291</v>
      </c>
      <c r="P802" s="14" t="s">
        <v>519</v>
      </c>
      <c r="Q802" s="14" t="s">
        <v>523</v>
      </c>
      <c r="R802" s="16" t="s">
        <v>520</v>
      </c>
    </row>
    <row r="803" spans="1:18" x14ac:dyDescent="0.3">
      <c r="A803" s="5">
        <v>45162</v>
      </c>
      <c r="B803" s="14" t="s">
        <v>541</v>
      </c>
      <c r="C803" s="14" t="s">
        <v>542</v>
      </c>
      <c r="D803" s="3" t="s">
        <v>548</v>
      </c>
      <c r="E803" s="3" t="s">
        <v>544</v>
      </c>
      <c r="F803" s="3" t="s">
        <v>573</v>
      </c>
      <c r="G803" s="3" t="s">
        <v>507</v>
      </c>
      <c r="H803" s="3">
        <v>515487</v>
      </c>
      <c r="I803" s="3">
        <v>1660</v>
      </c>
      <c r="J803" s="15">
        <v>298.8</v>
      </c>
      <c r="K803" s="3">
        <v>5399</v>
      </c>
      <c r="L803" s="19">
        <v>341510</v>
      </c>
      <c r="M803" s="19">
        <v>161244</v>
      </c>
      <c r="N803" s="19">
        <v>120315</v>
      </c>
      <c r="O803" s="19">
        <v>86911</v>
      </c>
      <c r="P803" s="14" t="s">
        <v>519</v>
      </c>
      <c r="Q803" s="14" t="s">
        <v>523</v>
      </c>
      <c r="R803" s="16" t="s">
        <v>520</v>
      </c>
    </row>
    <row r="804" spans="1:18" x14ac:dyDescent="0.3">
      <c r="A804" s="5">
        <v>45162</v>
      </c>
      <c r="B804" s="14" t="s">
        <v>541</v>
      </c>
      <c r="C804" s="14" t="s">
        <v>542</v>
      </c>
      <c r="D804" s="3" t="s">
        <v>548</v>
      </c>
      <c r="E804" s="3" t="s">
        <v>550</v>
      </c>
      <c r="F804" s="3" t="s">
        <v>573</v>
      </c>
      <c r="G804" s="3" t="s">
        <v>507</v>
      </c>
      <c r="H804" s="3">
        <v>2029</v>
      </c>
      <c r="I804" s="3">
        <v>8</v>
      </c>
      <c r="J804" s="15">
        <v>1.44</v>
      </c>
      <c r="K804" s="3">
        <v>44</v>
      </c>
      <c r="L804" s="19">
        <v>1196</v>
      </c>
      <c r="M804" s="19">
        <v>447</v>
      </c>
      <c r="N804" s="19">
        <v>332</v>
      </c>
      <c r="O804" s="19">
        <v>248</v>
      </c>
      <c r="P804" s="14" t="s">
        <v>519</v>
      </c>
      <c r="Q804" s="14" t="s">
        <v>523</v>
      </c>
      <c r="R804" s="16" t="s">
        <v>520</v>
      </c>
    </row>
    <row r="805" spans="1:18" x14ac:dyDescent="0.3">
      <c r="A805" s="5">
        <v>45162</v>
      </c>
      <c r="B805" s="14" t="s">
        <v>541</v>
      </c>
      <c r="C805" s="14" t="s">
        <v>542</v>
      </c>
      <c r="D805" s="3" t="s">
        <v>548</v>
      </c>
      <c r="E805" s="3" t="s">
        <v>546</v>
      </c>
      <c r="F805" s="3" t="s">
        <v>573</v>
      </c>
      <c r="G805" s="3" t="s">
        <v>507</v>
      </c>
      <c r="H805" s="3">
        <v>6590</v>
      </c>
      <c r="I805" s="3">
        <v>44</v>
      </c>
      <c r="J805" s="15">
        <v>7.92</v>
      </c>
      <c r="K805" s="3">
        <v>195</v>
      </c>
      <c r="L805" s="19">
        <v>5353</v>
      </c>
      <c r="M805" s="19">
        <v>2121</v>
      </c>
      <c r="N805" s="19">
        <v>1577</v>
      </c>
      <c r="O805" s="19">
        <v>1099</v>
      </c>
      <c r="P805" s="14" t="s">
        <v>519</v>
      </c>
      <c r="Q805" s="14" t="s">
        <v>523</v>
      </c>
      <c r="R805" s="16" t="s">
        <v>520</v>
      </c>
    </row>
    <row r="806" spans="1:18" x14ac:dyDescent="0.3">
      <c r="A806" s="5">
        <v>45162</v>
      </c>
      <c r="B806" s="14" t="s">
        <v>541</v>
      </c>
      <c r="C806" s="14" t="s">
        <v>542</v>
      </c>
      <c r="D806" s="3" t="s">
        <v>548</v>
      </c>
      <c r="E806" s="3" t="s">
        <v>544</v>
      </c>
      <c r="F806" s="3" t="s">
        <v>574</v>
      </c>
      <c r="G806" s="3" t="s">
        <v>503</v>
      </c>
      <c r="H806" s="3">
        <v>28299</v>
      </c>
      <c r="I806" s="3">
        <v>178</v>
      </c>
      <c r="J806" s="15">
        <v>32.04</v>
      </c>
      <c r="K806" s="3">
        <v>1280</v>
      </c>
      <c r="L806" s="19">
        <v>9769</v>
      </c>
      <c r="M806" s="19">
        <v>4621</v>
      </c>
      <c r="N806" s="19">
        <v>3421</v>
      </c>
      <c r="O806" s="19">
        <v>2258</v>
      </c>
      <c r="P806" s="14" t="s">
        <v>519</v>
      </c>
      <c r="Q806" s="14" t="s">
        <v>523</v>
      </c>
      <c r="R806" s="16" t="s">
        <v>520</v>
      </c>
    </row>
    <row r="807" spans="1:18" x14ac:dyDescent="0.3">
      <c r="A807" s="5">
        <v>45162</v>
      </c>
      <c r="B807" s="14" t="s">
        <v>541</v>
      </c>
      <c r="C807" s="14" t="s">
        <v>542</v>
      </c>
      <c r="D807" s="3" t="s">
        <v>548</v>
      </c>
      <c r="E807" s="3" t="s">
        <v>550</v>
      </c>
      <c r="F807" s="3" t="s">
        <v>574</v>
      </c>
      <c r="G807" s="3" t="s">
        <v>503</v>
      </c>
      <c r="H807" s="3">
        <v>194</v>
      </c>
      <c r="I807" s="3">
        <v>2</v>
      </c>
      <c r="J807" s="15">
        <v>0.36</v>
      </c>
      <c r="K807" s="3">
        <v>20</v>
      </c>
      <c r="L807" s="19">
        <v>103</v>
      </c>
      <c r="M807" s="19">
        <v>51</v>
      </c>
      <c r="N807" s="19">
        <v>42</v>
      </c>
      <c r="O807" s="19">
        <v>38</v>
      </c>
      <c r="P807" s="14" t="s">
        <v>519</v>
      </c>
      <c r="Q807" s="14" t="s">
        <v>523</v>
      </c>
      <c r="R807" s="16" t="s">
        <v>520</v>
      </c>
    </row>
    <row r="808" spans="1:18" x14ac:dyDescent="0.3">
      <c r="A808" s="5">
        <v>45162</v>
      </c>
      <c r="B808" s="14" t="s">
        <v>541</v>
      </c>
      <c r="C808" s="14" t="s">
        <v>542</v>
      </c>
      <c r="D808" s="3" t="s">
        <v>548</v>
      </c>
      <c r="E808" s="3" t="s">
        <v>546</v>
      </c>
      <c r="F808" s="3" t="s">
        <v>574</v>
      </c>
      <c r="G808" s="3" t="s">
        <v>503</v>
      </c>
      <c r="H808" s="3">
        <v>551</v>
      </c>
      <c r="I808" s="3">
        <v>3</v>
      </c>
      <c r="J808" s="15">
        <v>0.54</v>
      </c>
      <c r="K808" s="3">
        <v>43</v>
      </c>
      <c r="L808" s="19">
        <v>344</v>
      </c>
      <c r="M808" s="19">
        <v>154</v>
      </c>
      <c r="N808" s="19">
        <v>111</v>
      </c>
      <c r="O808" s="19">
        <v>79</v>
      </c>
      <c r="P808" s="14" t="s">
        <v>519</v>
      </c>
      <c r="Q808" s="14" t="s">
        <v>523</v>
      </c>
      <c r="R808" s="16" t="s">
        <v>520</v>
      </c>
    </row>
    <row r="809" spans="1:18" x14ac:dyDescent="0.3">
      <c r="A809" s="5">
        <v>45162</v>
      </c>
      <c r="B809" s="14" t="s">
        <v>541</v>
      </c>
      <c r="C809" s="14" t="s">
        <v>542</v>
      </c>
      <c r="D809" s="3" t="s">
        <v>548</v>
      </c>
      <c r="E809" s="3" t="s">
        <v>544</v>
      </c>
      <c r="F809" s="3" t="s">
        <v>575</v>
      </c>
      <c r="G809" s="3" t="s">
        <v>500</v>
      </c>
      <c r="H809" s="3">
        <v>30050</v>
      </c>
      <c r="I809" s="3">
        <v>197</v>
      </c>
      <c r="J809" s="15">
        <v>35.46</v>
      </c>
      <c r="K809" s="3">
        <v>3044</v>
      </c>
      <c r="L809" s="19">
        <v>15599</v>
      </c>
      <c r="M809" s="19">
        <v>7212</v>
      </c>
      <c r="N809" s="19">
        <v>5334</v>
      </c>
      <c r="O809" s="19">
        <v>3852</v>
      </c>
      <c r="P809" s="14" t="s">
        <v>519</v>
      </c>
      <c r="Q809" s="14" t="s">
        <v>523</v>
      </c>
      <c r="R809" s="16" t="s">
        <v>520</v>
      </c>
    </row>
    <row r="810" spans="1:18" x14ac:dyDescent="0.3">
      <c r="A810" s="5">
        <v>45162</v>
      </c>
      <c r="B810" s="14" t="s">
        <v>541</v>
      </c>
      <c r="C810" s="14" t="s">
        <v>542</v>
      </c>
      <c r="D810" s="3" t="s">
        <v>548</v>
      </c>
      <c r="E810" s="3" t="s">
        <v>550</v>
      </c>
      <c r="F810" s="3" t="s">
        <v>575</v>
      </c>
      <c r="G810" s="3" t="s">
        <v>500</v>
      </c>
      <c r="H810" s="3">
        <v>580</v>
      </c>
      <c r="I810" s="3">
        <v>14</v>
      </c>
      <c r="J810" s="15">
        <v>2.52</v>
      </c>
      <c r="K810" s="3">
        <v>48</v>
      </c>
      <c r="L810" s="19">
        <v>217</v>
      </c>
      <c r="M810" s="19">
        <v>77</v>
      </c>
      <c r="N810" s="19">
        <v>59</v>
      </c>
      <c r="O810" s="19">
        <v>37</v>
      </c>
      <c r="P810" s="14" t="s">
        <v>519</v>
      </c>
      <c r="Q810" s="14" t="s">
        <v>523</v>
      </c>
      <c r="R810" s="16" t="s">
        <v>520</v>
      </c>
    </row>
    <row r="811" spans="1:18" x14ac:dyDescent="0.3">
      <c r="A811" s="5">
        <v>45162</v>
      </c>
      <c r="B811" s="14" t="s">
        <v>541</v>
      </c>
      <c r="C811" s="14" t="s">
        <v>542</v>
      </c>
      <c r="D811" s="3" t="s">
        <v>548</v>
      </c>
      <c r="E811" s="3" t="s">
        <v>546</v>
      </c>
      <c r="F811" s="3" t="s">
        <v>575</v>
      </c>
      <c r="G811" s="3" t="s">
        <v>500</v>
      </c>
      <c r="H811" s="3">
        <v>602</v>
      </c>
      <c r="I811" s="3">
        <v>5</v>
      </c>
      <c r="J811" s="15">
        <v>0.89999999999999991</v>
      </c>
      <c r="K811" s="3">
        <v>56</v>
      </c>
      <c r="L811" s="19">
        <v>374</v>
      </c>
      <c r="M811" s="19">
        <v>143</v>
      </c>
      <c r="N811" s="19">
        <v>100</v>
      </c>
      <c r="O811" s="19">
        <v>65</v>
      </c>
      <c r="P811" s="14" t="s">
        <v>519</v>
      </c>
      <c r="Q811" s="14" t="s">
        <v>523</v>
      </c>
      <c r="R811" s="16" t="s">
        <v>520</v>
      </c>
    </row>
    <row r="812" spans="1:18" x14ac:dyDescent="0.3">
      <c r="A812" s="5">
        <v>45162</v>
      </c>
      <c r="B812" s="14" t="s">
        <v>541</v>
      </c>
      <c r="C812" s="14" t="s">
        <v>542</v>
      </c>
      <c r="D812" s="3" t="s">
        <v>548</v>
      </c>
      <c r="E812" s="3" t="s">
        <v>544</v>
      </c>
      <c r="F812" s="3" t="s">
        <v>576</v>
      </c>
      <c r="G812" s="3" t="s">
        <v>504</v>
      </c>
      <c r="H812" s="3">
        <v>44387</v>
      </c>
      <c r="I812" s="3">
        <v>119</v>
      </c>
      <c r="J812" s="15">
        <v>21.419999999999998</v>
      </c>
      <c r="K812" s="3">
        <v>2207</v>
      </c>
      <c r="L812" s="19">
        <v>19104</v>
      </c>
      <c r="M812" s="19">
        <v>8473</v>
      </c>
      <c r="N812" s="19">
        <v>6023</v>
      </c>
      <c r="O812" s="19">
        <v>4248</v>
      </c>
      <c r="P812" s="14" t="s">
        <v>519</v>
      </c>
      <c r="Q812" s="14" t="s">
        <v>523</v>
      </c>
      <c r="R812" s="16" t="s">
        <v>520</v>
      </c>
    </row>
    <row r="813" spans="1:18" x14ac:dyDescent="0.3">
      <c r="A813" s="5">
        <v>45162</v>
      </c>
      <c r="B813" s="14" t="s">
        <v>541</v>
      </c>
      <c r="C813" s="14" t="s">
        <v>542</v>
      </c>
      <c r="D813" s="3" t="s">
        <v>548</v>
      </c>
      <c r="E813" s="3" t="s">
        <v>550</v>
      </c>
      <c r="F813" s="3" t="s">
        <v>576</v>
      </c>
      <c r="G813" s="3" t="s">
        <v>504</v>
      </c>
      <c r="H813" s="3">
        <v>569</v>
      </c>
      <c r="I813" s="3">
        <v>4</v>
      </c>
      <c r="J813" s="15">
        <v>0.72</v>
      </c>
      <c r="K813" s="3">
        <v>19</v>
      </c>
      <c r="L813" s="19">
        <v>337</v>
      </c>
      <c r="M813" s="19">
        <v>103</v>
      </c>
      <c r="N813" s="19">
        <v>73</v>
      </c>
      <c r="O813" s="19">
        <v>45</v>
      </c>
      <c r="P813" s="14" t="s">
        <v>519</v>
      </c>
      <c r="Q813" s="14" t="s">
        <v>523</v>
      </c>
      <c r="R813" s="16" t="s">
        <v>520</v>
      </c>
    </row>
    <row r="814" spans="1:18" x14ac:dyDescent="0.3">
      <c r="A814" s="5">
        <v>45162</v>
      </c>
      <c r="B814" s="14" t="s">
        <v>541</v>
      </c>
      <c r="C814" s="14" t="s">
        <v>542</v>
      </c>
      <c r="D814" s="3" t="s">
        <v>548</v>
      </c>
      <c r="E814" s="3" t="s">
        <v>546</v>
      </c>
      <c r="F814" s="3" t="s">
        <v>576</v>
      </c>
      <c r="G814" s="3" t="s">
        <v>504</v>
      </c>
      <c r="H814" s="3">
        <v>943</v>
      </c>
      <c r="I814" s="3">
        <v>8</v>
      </c>
      <c r="J814" s="15">
        <v>1.44</v>
      </c>
      <c r="K814" s="3">
        <v>103</v>
      </c>
      <c r="L814" s="19">
        <v>757</v>
      </c>
      <c r="M814" s="19">
        <v>277</v>
      </c>
      <c r="N814" s="19">
        <v>166</v>
      </c>
      <c r="O814" s="19">
        <v>118</v>
      </c>
      <c r="P814" s="14" t="s">
        <v>519</v>
      </c>
      <c r="Q814" s="14" t="s">
        <v>523</v>
      </c>
      <c r="R814" s="16" t="s">
        <v>520</v>
      </c>
    </row>
    <row r="815" spans="1:18" x14ac:dyDescent="0.3">
      <c r="A815" s="5">
        <v>45162</v>
      </c>
      <c r="B815" s="14" t="s">
        <v>541</v>
      </c>
      <c r="C815" s="14" t="s">
        <v>542</v>
      </c>
      <c r="D815" s="3" t="s">
        <v>548</v>
      </c>
      <c r="E815" s="3" t="s">
        <v>544</v>
      </c>
      <c r="F815" s="3" t="s">
        <v>577</v>
      </c>
      <c r="G815" s="3" t="s">
        <v>499</v>
      </c>
      <c r="H815" s="3">
        <v>397448</v>
      </c>
      <c r="I815" s="3">
        <v>2658</v>
      </c>
      <c r="J815" s="15">
        <v>478.44</v>
      </c>
      <c r="K815" s="3">
        <v>9274</v>
      </c>
      <c r="L815" s="19">
        <v>308738</v>
      </c>
      <c r="M815" s="19">
        <v>168359</v>
      </c>
      <c r="N815" s="19">
        <v>130522</v>
      </c>
      <c r="O815" s="19">
        <v>70984</v>
      </c>
      <c r="P815" s="14" t="s">
        <v>519</v>
      </c>
      <c r="Q815" s="14" t="s">
        <v>523</v>
      </c>
      <c r="R815" s="16" t="s">
        <v>520</v>
      </c>
    </row>
    <row r="816" spans="1:18" x14ac:dyDescent="0.3">
      <c r="A816" s="5">
        <v>45162</v>
      </c>
      <c r="B816" s="14" t="s">
        <v>541</v>
      </c>
      <c r="C816" s="14" t="s">
        <v>542</v>
      </c>
      <c r="D816" s="3" t="s">
        <v>548</v>
      </c>
      <c r="E816" s="3" t="s">
        <v>550</v>
      </c>
      <c r="F816" s="3" t="s">
        <v>577</v>
      </c>
      <c r="G816" s="3" t="s">
        <v>499</v>
      </c>
      <c r="H816" s="3">
        <v>2925</v>
      </c>
      <c r="I816" s="3">
        <v>16</v>
      </c>
      <c r="J816" s="15">
        <v>2.88</v>
      </c>
      <c r="K816" s="3">
        <v>80</v>
      </c>
      <c r="L816" s="19">
        <v>2319</v>
      </c>
      <c r="M816" s="19">
        <v>1339</v>
      </c>
      <c r="N816" s="19">
        <v>1052</v>
      </c>
      <c r="O816" s="19">
        <v>638</v>
      </c>
      <c r="P816" s="14" t="s">
        <v>519</v>
      </c>
      <c r="Q816" s="14" t="s">
        <v>523</v>
      </c>
      <c r="R816" s="16" t="s">
        <v>520</v>
      </c>
    </row>
    <row r="817" spans="1:18" x14ac:dyDescent="0.3">
      <c r="A817" s="5">
        <v>45162</v>
      </c>
      <c r="B817" s="14" t="s">
        <v>541</v>
      </c>
      <c r="C817" s="14" t="s">
        <v>542</v>
      </c>
      <c r="D817" s="3" t="s">
        <v>548</v>
      </c>
      <c r="E817" s="3" t="s">
        <v>546</v>
      </c>
      <c r="F817" s="3" t="s">
        <v>577</v>
      </c>
      <c r="G817" s="3" t="s">
        <v>499</v>
      </c>
      <c r="H817" s="3">
        <v>10694</v>
      </c>
      <c r="I817" s="3">
        <v>101</v>
      </c>
      <c r="J817" s="15">
        <v>18.18</v>
      </c>
      <c r="K817" s="3">
        <v>260</v>
      </c>
      <c r="L817" s="19">
        <v>8261</v>
      </c>
      <c r="M817" s="19">
        <v>4509</v>
      </c>
      <c r="N817" s="19">
        <v>3388</v>
      </c>
      <c r="O817" s="19">
        <v>1962</v>
      </c>
      <c r="P817" s="14" t="s">
        <v>519</v>
      </c>
      <c r="Q817" s="14" t="s">
        <v>523</v>
      </c>
      <c r="R817" s="16" t="s">
        <v>520</v>
      </c>
    </row>
    <row r="818" spans="1:18" x14ac:dyDescent="0.3">
      <c r="A818" s="5">
        <v>45162</v>
      </c>
      <c r="B818" s="14" t="s">
        <v>541</v>
      </c>
      <c r="C818" s="14" t="s">
        <v>542</v>
      </c>
      <c r="D818" s="3" t="s">
        <v>548</v>
      </c>
      <c r="E818" s="3" t="s">
        <v>544</v>
      </c>
      <c r="F818" s="3" t="s">
        <v>578</v>
      </c>
      <c r="G818" s="3" t="s">
        <v>501</v>
      </c>
      <c r="H818" s="3">
        <v>259049</v>
      </c>
      <c r="I818" s="3">
        <v>2560</v>
      </c>
      <c r="J818" s="15">
        <v>460.79999999999995</v>
      </c>
      <c r="K818" s="3">
        <v>28415</v>
      </c>
      <c r="L818" s="19">
        <v>151725</v>
      </c>
      <c r="M818" s="19">
        <v>58752</v>
      </c>
      <c r="N818" s="19">
        <v>42769</v>
      </c>
      <c r="O818" s="19">
        <v>26630</v>
      </c>
      <c r="P818" s="14" t="s">
        <v>519</v>
      </c>
      <c r="Q818" s="14" t="s">
        <v>523</v>
      </c>
      <c r="R818" s="16" t="s">
        <v>520</v>
      </c>
    </row>
    <row r="819" spans="1:18" x14ac:dyDescent="0.3">
      <c r="A819" s="5">
        <v>45162</v>
      </c>
      <c r="B819" s="14" t="s">
        <v>541</v>
      </c>
      <c r="C819" s="14" t="s">
        <v>542</v>
      </c>
      <c r="D819" s="3" t="s">
        <v>548</v>
      </c>
      <c r="E819" s="3" t="s">
        <v>550</v>
      </c>
      <c r="F819" s="3" t="s">
        <v>578</v>
      </c>
      <c r="G819" s="3" t="s">
        <v>501</v>
      </c>
      <c r="H819" s="3">
        <v>1096</v>
      </c>
      <c r="I819" s="3">
        <v>8</v>
      </c>
      <c r="J819" s="15">
        <v>1.44</v>
      </c>
      <c r="K819" s="3">
        <v>36</v>
      </c>
      <c r="L819" s="19">
        <v>388</v>
      </c>
      <c r="M819" s="19">
        <v>168</v>
      </c>
      <c r="N819" s="19">
        <v>116</v>
      </c>
      <c r="O819" s="19">
        <v>97</v>
      </c>
      <c r="P819" s="14" t="s">
        <v>519</v>
      </c>
      <c r="Q819" s="14" t="s">
        <v>523</v>
      </c>
      <c r="R819" s="16" t="s">
        <v>520</v>
      </c>
    </row>
    <row r="820" spans="1:18" x14ac:dyDescent="0.3">
      <c r="A820" s="5">
        <v>45162</v>
      </c>
      <c r="B820" s="14" t="s">
        <v>541</v>
      </c>
      <c r="C820" s="14" t="s">
        <v>542</v>
      </c>
      <c r="D820" s="3" t="s">
        <v>548</v>
      </c>
      <c r="E820" s="3" t="s">
        <v>546</v>
      </c>
      <c r="F820" s="3" t="s">
        <v>578</v>
      </c>
      <c r="G820" s="3" t="s">
        <v>501</v>
      </c>
      <c r="H820" s="3">
        <v>2080</v>
      </c>
      <c r="I820" s="3">
        <v>16</v>
      </c>
      <c r="J820" s="15">
        <v>2.88</v>
      </c>
      <c r="K820" s="3">
        <v>161</v>
      </c>
      <c r="L820" s="19">
        <v>726</v>
      </c>
      <c r="M820" s="19">
        <v>335</v>
      </c>
      <c r="N820" s="19">
        <v>271</v>
      </c>
      <c r="O820" s="19">
        <v>210</v>
      </c>
      <c r="P820" s="14" t="s">
        <v>519</v>
      </c>
      <c r="Q820" s="14" t="s">
        <v>523</v>
      </c>
      <c r="R820" s="16" t="s">
        <v>520</v>
      </c>
    </row>
    <row r="821" spans="1:18" x14ac:dyDescent="0.3">
      <c r="A821" s="5">
        <v>45162</v>
      </c>
      <c r="B821" s="14" t="s">
        <v>541</v>
      </c>
      <c r="C821" s="14" t="s">
        <v>542</v>
      </c>
      <c r="D821" s="3" t="s">
        <v>548</v>
      </c>
      <c r="E821" s="3" t="s">
        <v>544</v>
      </c>
      <c r="F821" s="3" t="s">
        <v>579</v>
      </c>
      <c r="G821" s="3" t="s">
        <v>506</v>
      </c>
      <c r="H821" s="3">
        <v>41314</v>
      </c>
      <c r="I821" s="3">
        <v>196</v>
      </c>
      <c r="J821" s="15">
        <v>35.28</v>
      </c>
      <c r="K821" s="3">
        <v>3192</v>
      </c>
      <c r="L821" s="19">
        <v>13977</v>
      </c>
      <c r="M821" s="19">
        <v>7998</v>
      </c>
      <c r="N821" s="19">
        <v>6218</v>
      </c>
      <c r="O821" s="19">
        <v>3693</v>
      </c>
      <c r="P821" s="14" t="s">
        <v>519</v>
      </c>
      <c r="Q821" s="14" t="s">
        <v>523</v>
      </c>
      <c r="R821" s="16" t="s">
        <v>520</v>
      </c>
    </row>
    <row r="822" spans="1:18" x14ac:dyDescent="0.3">
      <c r="A822" s="5">
        <v>45162</v>
      </c>
      <c r="B822" s="14" t="s">
        <v>541</v>
      </c>
      <c r="C822" s="14" t="s">
        <v>542</v>
      </c>
      <c r="D822" s="3" t="s">
        <v>548</v>
      </c>
      <c r="E822" s="3" t="s">
        <v>550</v>
      </c>
      <c r="F822" s="3" t="s">
        <v>579</v>
      </c>
      <c r="G822" s="3" t="s">
        <v>506</v>
      </c>
      <c r="H822" s="3">
        <v>403</v>
      </c>
      <c r="I822" s="3">
        <v>3</v>
      </c>
      <c r="J822" s="15">
        <v>0.54</v>
      </c>
      <c r="K822" s="3">
        <v>26</v>
      </c>
      <c r="L822" s="19">
        <v>186</v>
      </c>
      <c r="M822" s="19">
        <v>104</v>
      </c>
      <c r="N822" s="19">
        <v>65</v>
      </c>
      <c r="O822" s="19">
        <v>41</v>
      </c>
      <c r="P822" s="14" t="s">
        <v>519</v>
      </c>
      <c r="Q822" s="14" t="s">
        <v>523</v>
      </c>
      <c r="R822" s="16" t="s">
        <v>520</v>
      </c>
    </row>
    <row r="823" spans="1:18" x14ac:dyDescent="0.3">
      <c r="A823" s="5">
        <v>45162</v>
      </c>
      <c r="B823" s="14" t="s">
        <v>541</v>
      </c>
      <c r="C823" s="14" t="s">
        <v>542</v>
      </c>
      <c r="D823" s="3" t="s">
        <v>548</v>
      </c>
      <c r="E823" s="3" t="s">
        <v>546</v>
      </c>
      <c r="F823" s="3" t="s">
        <v>579</v>
      </c>
      <c r="G823" s="3" t="s">
        <v>506</v>
      </c>
      <c r="H823" s="3">
        <v>809</v>
      </c>
      <c r="I823" s="3">
        <v>4</v>
      </c>
      <c r="J823" s="15">
        <v>0.72</v>
      </c>
      <c r="K823" s="3">
        <v>64</v>
      </c>
      <c r="L823" s="19">
        <v>437</v>
      </c>
      <c r="M823" s="19">
        <v>200</v>
      </c>
      <c r="N823" s="19">
        <v>141</v>
      </c>
      <c r="O823" s="19">
        <v>94</v>
      </c>
      <c r="P823" s="14" t="s">
        <v>519</v>
      </c>
      <c r="Q823" s="14" t="s">
        <v>523</v>
      </c>
      <c r="R823" s="16" t="s">
        <v>520</v>
      </c>
    </row>
    <row r="824" spans="1:18" x14ac:dyDescent="0.3">
      <c r="A824" s="5">
        <v>45162</v>
      </c>
      <c r="B824" s="14" t="s">
        <v>541</v>
      </c>
      <c r="C824" s="14" t="s">
        <v>542</v>
      </c>
      <c r="D824" s="3" t="s">
        <v>549</v>
      </c>
      <c r="E824" s="3" t="s">
        <v>544</v>
      </c>
      <c r="F824" s="3" t="s">
        <v>580</v>
      </c>
      <c r="G824" s="3" t="s">
        <v>499</v>
      </c>
      <c r="H824" s="3">
        <v>19922</v>
      </c>
      <c r="I824" s="3">
        <v>101</v>
      </c>
      <c r="J824" s="15">
        <v>8.08</v>
      </c>
      <c r="K824" s="3">
        <v>980</v>
      </c>
      <c r="L824" s="19">
        <v>9017</v>
      </c>
      <c r="M824" s="19">
        <v>4482</v>
      </c>
      <c r="N824" s="19">
        <v>3379</v>
      </c>
      <c r="O824" s="19">
        <v>2140</v>
      </c>
      <c r="P824" s="14" t="s">
        <v>511</v>
      </c>
      <c r="Q824" s="14" t="s">
        <v>523</v>
      </c>
      <c r="R824" s="16" t="s">
        <v>513</v>
      </c>
    </row>
    <row r="825" spans="1:18" x14ac:dyDescent="0.3">
      <c r="A825" s="5">
        <v>45162</v>
      </c>
      <c r="B825" s="14" t="s">
        <v>541</v>
      </c>
      <c r="C825" s="14" t="s">
        <v>542</v>
      </c>
      <c r="D825" s="3" t="s">
        <v>549</v>
      </c>
      <c r="E825" s="3" t="s">
        <v>550</v>
      </c>
      <c r="F825" s="3" t="s">
        <v>580</v>
      </c>
      <c r="G825" s="3" t="s">
        <v>499</v>
      </c>
      <c r="H825" s="3">
        <v>675</v>
      </c>
      <c r="I825" s="3">
        <v>6</v>
      </c>
      <c r="J825" s="15">
        <v>0.48</v>
      </c>
      <c r="K825" s="3">
        <v>78</v>
      </c>
      <c r="L825" s="19">
        <v>487</v>
      </c>
      <c r="M825" s="19">
        <v>204</v>
      </c>
      <c r="N825" s="19">
        <v>144</v>
      </c>
      <c r="O825" s="19">
        <v>92</v>
      </c>
      <c r="P825" s="14" t="s">
        <v>511</v>
      </c>
      <c r="Q825" s="14" t="s">
        <v>523</v>
      </c>
      <c r="R825" s="16" t="s">
        <v>513</v>
      </c>
    </row>
    <row r="826" spans="1:18" x14ac:dyDescent="0.3">
      <c r="A826" s="5">
        <v>45162</v>
      </c>
      <c r="B826" s="14" t="s">
        <v>541</v>
      </c>
      <c r="C826" s="14" t="s">
        <v>542</v>
      </c>
      <c r="D826" s="3" t="s">
        <v>549</v>
      </c>
      <c r="E826" s="3" t="s">
        <v>546</v>
      </c>
      <c r="F826" s="3" t="s">
        <v>580</v>
      </c>
      <c r="G826" s="3" t="s">
        <v>499</v>
      </c>
      <c r="H826" s="3">
        <v>1208</v>
      </c>
      <c r="I826" s="3">
        <v>5</v>
      </c>
      <c r="J826" s="15">
        <v>0.4</v>
      </c>
      <c r="K826" s="3">
        <v>147</v>
      </c>
      <c r="L826" s="19">
        <v>988</v>
      </c>
      <c r="M826" s="19">
        <v>434</v>
      </c>
      <c r="N826" s="19">
        <v>306</v>
      </c>
      <c r="O826" s="19">
        <v>235</v>
      </c>
      <c r="P826" s="14" t="s">
        <v>511</v>
      </c>
      <c r="Q826" s="14" t="s">
        <v>523</v>
      </c>
      <c r="R826" s="16" t="s">
        <v>513</v>
      </c>
    </row>
    <row r="827" spans="1:18" x14ac:dyDescent="0.3">
      <c r="A827" s="5">
        <v>45162</v>
      </c>
      <c r="B827" s="14" t="s">
        <v>541</v>
      </c>
      <c r="C827" s="14" t="s">
        <v>542</v>
      </c>
      <c r="D827" s="3" t="s">
        <v>549</v>
      </c>
      <c r="E827" s="3" t="s">
        <v>544</v>
      </c>
      <c r="F827" s="3" t="s">
        <v>581</v>
      </c>
      <c r="G827" s="3" t="s">
        <v>501</v>
      </c>
      <c r="H827" s="3">
        <v>59557</v>
      </c>
      <c r="I827" s="3">
        <v>236</v>
      </c>
      <c r="J827" s="15">
        <v>18.88</v>
      </c>
      <c r="K827" s="3">
        <v>7846</v>
      </c>
      <c r="L827" s="19">
        <v>30821</v>
      </c>
      <c r="M827" s="19">
        <v>14032</v>
      </c>
      <c r="N827" s="19">
        <v>11352</v>
      </c>
      <c r="O827" s="19">
        <v>7736</v>
      </c>
      <c r="P827" s="14" t="s">
        <v>511</v>
      </c>
      <c r="Q827" s="14" t="s">
        <v>523</v>
      </c>
      <c r="R827" s="16" t="s">
        <v>513</v>
      </c>
    </row>
    <row r="828" spans="1:18" x14ac:dyDescent="0.3">
      <c r="A828" s="5">
        <v>45162</v>
      </c>
      <c r="B828" s="14" t="s">
        <v>541</v>
      </c>
      <c r="C828" s="14" t="s">
        <v>542</v>
      </c>
      <c r="D828" s="3" t="s">
        <v>549</v>
      </c>
      <c r="E828" s="3" t="s">
        <v>550</v>
      </c>
      <c r="F828" s="3" t="s">
        <v>581</v>
      </c>
      <c r="G828" s="3" t="s">
        <v>501</v>
      </c>
      <c r="H828" s="3">
        <v>6467</v>
      </c>
      <c r="I828" s="3">
        <v>26</v>
      </c>
      <c r="J828" s="15">
        <v>2.08</v>
      </c>
      <c r="K828" s="3">
        <v>595</v>
      </c>
      <c r="L828" s="19">
        <v>3687</v>
      </c>
      <c r="M828" s="19">
        <v>1472</v>
      </c>
      <c r="N828" s="19">
        <v>1134</v>
      </c>
      <c r="O828" s="19">
        <v>828</v>
      </c>
      <c r="P828" s="14" t="s">
        <v>511</v>
      </c>
      <c r="Q828" s="14" t="s">
        <v>523</v>
      </c>
      <c r="R828" s="16" t="s">
        <v>513</v>
      </c>
    </row>
    <row r="829" spans="1:18" x14ac:dyDescent="0.3">
      <c r="A829" s="5">
        <v>45162</v>
      </c>
      <c r="B829" s="14" t="s">
        <v>541</v>
      </c>
      <c r="C829" s="14" t="s">
        <v>542</v>
      </c>
      <c r="D829" s="3" t="s">
        <v>549</v>
      </c>
      <c r="E829" s="3" t="s">
        <v>546</v>
      </c>
      <c r="F829" s="3" t="s">
        <v>581</v>
      </c>
      <c r="G829" s="3" t="s">
        <v>501</v>
      </c>
      <c r="H829" s="3">
        <v>8100</v>
      </c>
      <c r="I829" s="3">
        <v>32</v>
      </c>
      <c r="J829" s="15">
        <v>2.56</v>
      </c>
      <c r="K829" s="3">
        <v>1021</v>
      </c>
      <c r="L829" s="19">
        <v>5380</v>
      </c>
      <c r="M829" s="19">
        <v>2198</v>
      </c>
      <c r="N829" s="19">
        <v>1740</v>
      </c>
      <c r="O829" s="19">
        <v>1310</v>
      </c>
      <c r="P829" s="14" t="s">
        <v>511</v>
      </c>
      <c r="Q829" s="14" t="s">
        <v>523</v>
      </c>
      <c r="R829" s="16" t="s">
        <v>513</v>
      </c>
    </row>
    <row r="830" spans="1:18" x14ac:dyDescent="0.3">
      <c r="A830" s="5">
        <v>45162</v>
      </c>
      <c r="B830" s="14" t="s">
        <v>541</v>
      </c>
      <c r="C830" s="14" t="s">
        <v>542</v>
      </c>
      <c r="D830" s="3" t="s">
        <v>549</v>
      </c>
      <c r="E830" s="3" t="s">
        <v>544</v>
      </c>
      <c r="F830" s="3" t="s">
        <v>582</v>
      </c>
      <c r="G830" s="3" t="s">
        <v>503</v>
      </c>
      <c r="H830" s="3">
        <v>16720</v>
      </c>
      <c r="I830" s="3">
        <v>76</v>
      </c>
      <c r="J830" s="15">
        <v>6.08</v>
      </c>
      <c r="K830" s="3">
        <v>1336</v>
      </c>
      <c r="L830" s="19">
        <v>12771</v>
      </c>
      <c r="M830" s="19">
        <v>6054</v>
      </c>
      <c r="N830" s="19">
        <v>4391</v>
      </c>
      <c r="O830" s="19">
        <v>2871</v>
      </c>
      <c r="P830" s="14" t="s">
        <v>511</v>
      </c>
      <c r="Q830" s="14" t="s">
        <v>523</v>
      </c>
      <c r="R830" s="16" t="s">
        <v>513</v>
      </c>
    </row>
    <row r="831" spans="1:18" x14ac:dyDescent="0.3">
      <c r="A831" s="5">
        <v>45162</v>
      </c>
      <c r="B831" s="14" t="s">
        <v>541</v>
      </c>
      <c r="C831" s="14" t="s">
        <v>542</v>
      </c>
      <c r="D831" s="3" t="s">
        <v>549</v>
      </c>
      <c r="E831" s="3" t="s">
        <v>550</v>
      </c>
      <c r="F831" s="3" t="s">
        <v>582</v>
      </c>
      <c r="G831" s="3" t="s">
        <v>503</v>
      </c>
      <c r="H831" s="3">
        <v>1817</v>
      </c>
      <c r="I831" s="3">
        <v>11</v>
      </c>
      <c r="J831" s="15">
        <v>0.88</v>
      </c>
      <c r="K831" s="3">
        <v>148</v>
      </c>
      <c r="L831" s="19">
        <v>1543</v>
      </c>
      <c r="M831" s="19">
        <v>654</v>
      </c>
      <c r="N831" s="19">
        <v>453</v>
      </c>
      <c r="O831" s="19">
        <v>282</v>
      </c>
      <c r="P831" s="14" t="s">
        <v>511</v>
      </c>
      <c r="Q831" s="14" t="s">
        <v>523</v>
      </c>
      <c r="R831" s="16" t="s">
        <v>513</v>
      </c>
    </row>
    <row r="832" spans="1:18" x14ac:dyDescent="0.3">
      <c r="A832" s="5">
        <v>45162</v>
      </c>
      <c r="B832" s="14" t="s">
        <v>541</v>
      </c>
      <c r="C832" s="14" t="s">
        <v>542</v>
      </c>
      <c r="D832" s="3" t="s">
        <v>549</v>
      </c>
      <c r="E832" s="3" t="s">
        <v>546</v>
      </c>
      <c r="F832" s="3" t="s">
        <v>582</v>
      </c>
      <c r="G832" s="3" t="s">
        <v>503</v>
      </c>
      <c r="H832" s="3">
        <v>3193</v>
      </c>
      <c r="I832" s="3">
        <v>20</v>
      </c>
      <c r="J832" s="15">
        <v>1.6</v>
      </c>
      <c r="K832" s="3">
        <v>310</v>
      </c>
      <c r="L832" s="19">
        <v>2843</v>
      </c>
      <c r="M832" s="19">
        <v>1233</v>
      </c>
      <c r="N832" s="19">
        <v>906</v>
      </c>
      <c r="O832" s="19">
        <v>616</v>
      </c>
      <c r="P832" s="14" t="s">
        <v>511</v>
      </c>
      <c r="Q832" s="14" t="s">
        <v>523</v>
      </c>
      <c r="R832" s="16" t="s">
        <v>513</v>
      </c>
    </row>
    <row r="833" spans="1:18" x14ac:dyDescent="0.3">
      <c r="A833" s="5">
        <v>45162</v>
      </c>
      <c r="B833" s="14" t="s">
        <v>541</v>
      </c>
      <c r="C833" s="14" t="s">
        <v>542</v>
      </c>
      <c r="D833" s="3" t="s">
        <v>549</v>
      </c>
      <c r="E833" s="3" t="s">
        <v>544</v>
      </c>
      <c r="F833" s="3" t="s">
        <v>583</v>
      </c>
      <c r="G833" s="3" t="s">
        <v>502</v>
      </c>
      <c r="H833" s="3">
        <v>6831</v>
      </c>
      <c r="I833" s="3">
        <v>28</v>
      </c>
      <c r="J833" s="15">
        <v>2.2400000000000002</v>
      </c>
      <c r="K833" s="3">
        <v>506</v>
      </c>
      <c r="L833" s="19">
        <v>5300</v>
      </c>
      <c r="M833" s="19">
        <v>3154</v>
      </c>
      <c r="N833" s="19">
        <v>2247</v>
      </c>
      <c r="O833" s="19">
        <v>1747</v>
      </c>
      <c r="P833" s="14" t="s">
        <v>511</v>
      </c>
      <c r="Q833" s="14" t="s">
        <v>523</v>
      </c>
      <c r="R833" s="16" t="s">
        <v>513</v>
      </c>
    </row>
    <row r="834" spans="1:18" x14ac:dyDescent="0.3">
      <c r="A834" s="5">
        <v>45162</v>
      </c>
      <c r="B834" s="14" t="s">
        <v>541</v>
      </c>
      <c r="C834" s="14" t="s">
        <v>542</v>
      </c>
      <c r="D834" s="3" t="s">
        <v>549</v>
      </c>
      <c r="E834" s="3" t="s">
        <v>550</v>
      </c>
      <c r="F834" s="3" t="s">
        <v>583</v>
      </c>
      <c r="G834" s="3" t="s">
        <v>502</v>
      </c>
      <c r="H834" s="3">
        <v>282</v>
      </c>
      <c r="I834" s="3">
        <v>0</v>
      </c>
      <c r="J834" s="15">
        <v>0</v>
      </c>
      <c r="K834" s="3">
        <v>47</v>
      </c>
      <c r="L834" s="19">
        <v>227</v>
      </c>
      <c r="M834" s="19">
        <v>102</v>
      </c>
      <c r="N834" s="19">
        <v>67</v>
      </c>
      <c r="O834" s="19">
        <v>46</v>
      </c>
      <c r="P834" s="14" t="s">
        <v>511</v>
      </c>
      <c r="Q834" s="14" t="s">
        <v>523</v>
      </c>
      <c r="R834" s="16" t="s">
        <v>513</v>
      </c>
    </row>
    <row r="835" spans="1:18" x14ac:dyDescent="0.3">
      <c r="A835" s="5">
        <v>45162</v>
      </c>
      <c r="B835" s="14" t="s">
        <v>541</v>
      </c>
      <c r="C835" s="14" t="s">
        <v>542</v>
      </c>
      <c r="D835" s="3" t="s">
        <v>549</v>
      </c>
      <c r="E835" s="3" t="s">
        <v>546</v>
      </c>
      <c r="F835" s="3" t="s">
        <v>583</v>
      </c>
      <c r="G835" s="3" t="s">
        <v>502</v>
      </c>
      <c r="H835" s="3">
        <v>924</v>
      </c>
      <c r="I835" s="3">
        <v>5</v>
      </c>
      <c r="J835" s="15">
        <v>0.4</v>
      </c>
      <c r="K835" s="3">
        <v>94</v>
      </c>
      <c r="L835" s="19">
        <v>824</v>
      </c>
      <c r="M835" s="19">
        <v>427</v>
      </c>
      <c r="N835" s="19">
        <v>300</v>
      </c>
      <c r="O835" s="19">
        <v>224</v>
      </c>
      <c r="P835" s="14" t="s">
        <v>511</v>
      </c>
      <c r="Q835" s="14" t="s">
        <v>523</v>
      </c>
      <c r="R835" s="16" t="s">
        <v>513</v>
      </c>
    </row>
    <row r="836" spans="1:18" x14ac:dyDescent="0.3">
      <c r="A836" s="5">
        <v>45162</v>
      </c>
      <c r="B836" s="14" t="s">
        <v>541</v>
      </c>
      <c r="C836" s="14" t="s">
        <v>542</v>
      </c>
      <c r="D836" s="3" t="s">
        <v>549</v>
      </c>
      <c r="E836" s="3" t="s">
        <v>544</v>
      </c>
      <c r="F836" s="3" t="s">
        <v>584</v>
      </c>
      <c r="G836" s="3" t="s">
        <v>504</v>
      </c>
      <c r="H836" s="3">
        <v>17426</v>
      </c>
      <c r="I836" s="3">
        <v>114</v>
      </c>
      <c r="J836" s="15">
        <v>9.120000000000001</v>
      </c>
      <c r="K836" s="3">
        <v>2432</v>
      </c>
      <c r="L836" s="19">
        <v>10328</v>
      </c>
      <c r="M836" s="19">
        <v>4592</v>
      </c>
      <c r="N836" s="19">
        <v>3114</v>
      </c>
      <c r="O836" s="19">
        <v>2116</v>
      </c>
      <c r="P836" s="14" t="s">
        <v>511</v>
      </c>
      <c r="Q836" s="14" t="s">
        <v>523</v>
      </c>
      <c r="R836" s="16" t="s">
        <v>513</v>
      </c>
    </row>
    <row r="837" spans="1:18" x14ac:dyDescent="0.3">
      <c r="A837" s="5">
        <v>45162</v>
      </c>
      <c r="B837" s="14" t="s">
        <v>541</v>
      </c>
      <c r="C837" s="14" t="s">
        <v>542</v>
      </c>
      <c r="D837" s="3" t="s">
        <v>549</v>
      </c>
      <c r="E837" s="3" t="s">
        <v>550</v>
      </c>
      <c r="F837" s="3" t="s">
        <v>584</v>
      </c>
      <c r="G837" s="3" t="s">
        <v>504</v>
      </c>
      <c r="H837" s="3">
        <v>1939</v>
      </c>
      <c r="I837" s="3">
        <v>14</v>
      </c>
      <c r="J837" s="15">
        <v>1.1200000000000001</v>
      </c>
      <c r="K837" s="3">
        <v>230</v>
      </c>
      <c r="L837" s="19">
        <v>1357</v>
      </c>
      <c r="M837" s="19">
        <v>499</v>
      </c>
      <c r="N837" s="19">
        <v>293</v>
      </c>
      <c r="O837" s="19">
        <v>188</v>
      </c>
      <c r="P837" s="14" t="s">
        <v>511</v>
      </c>
      <c r="Q837" s="14" t="s">
        <v>523</v>
      </c>
      <c r="R837" s="16" t="s">
        <v>513</v>
      </c>
    </row>
    <row r="838" spans="1:18" x14ac:dyDescent="0.3">
      <c r="A838" s="5">
        <v>45162</v>
      </c>
      <c r="B838" s="14" t="s">
        <v>541</v>
      </c>
      <c r="C838" s="14" t="s">
        <v>542</v>
      </c>
      <c r="D838" s="3" t="s">
        <v>549</v>
      </c>
      <c r="E838" s="3" t="s">
        <v>546</v>
      </c>
      <c r="F838" s="3" t="s">
        <v>584</v>
      </c>
      <c r="G838" s="3" t="s">
        <v>504</v>
      </c>
      <c r="H838" s="3">
        <v>4209</v>
      </c>
      <c r="I838" s="3">
        <v>36</v>
      </c>
      <c r="J838" s="15">
        <v>2.88</v>
      </c>
      <c r="K838" s="3">
        <v>676</v>
      </c>
      <c r="L838" s="19">
        <v>3634</v>
      </c>
      <c r="M838" s="19">
        <v>1387</v>
      </c>
      <c r="N838" s="19">
        <v>879</v>
      </c>
      <c r="O838" s="19">
        <v>607</v>
      </c>
      <c r="P838" s="14" t="s">
        <v>511</v>
      </c>
      <c r="Q838" s="14" t="s">
        <v>523</v>
      </c>
      <c r="R838" s="16" t="s">
        <v>513</v>
      </c>
    </row>
    <row r="839" spans="1:18" x14ac:dyDescent="0.3">
      <c r="A839" s="5">
        <v>45162</v>
      </c>
      <c r="B839" s="14" t="s">
        <v>541</v>
      </c>
      <c r="C839" s="14" t="s">
        <v>542</v>
      </c>
      <c r="D839" s="3" t="s">
        <v>549</v>
      </c>
      <c r="E839" s="3" t="s">
        <v>544</v>
      </c>
      <c r="F839" s="3" t="s">
        <v>585</v>
      </c>
      <c r="G839" s="3" t="s">
        <v>506</v>
      </c>
      <c r="H839" s="3">
        <v>104467</v>
      </c>
      <c r="I839" s="3">
        <v>1177</v>
      </c>
      <c r="J839" s="15">
        <v>94.16</v>
      </c>
      <c r="K839" s="3">
        <v>17766</v>
      </c>
      <c r="L839" s="19">
        <v>86175</v>
      </c>
      <c r="M839" s="19">
        <v>49810</v>
      </c>
      <c r="N839" s="19">
        <v>35999</v>
      </c>
      <c r="O839" s="19">
        <v>26253</v>
      </c>
      <c r="P839" s="14" t="s">
        <v>511</v>
      </c>
      <c r="Q839" s="14" t="s">
        <v>523</v>
      </c>
      <c r="R839" s="16" t="s">
        <v>513</v>
      </c>
    </row>
    <row r="840" spans="1:18" x14ac:dyDescent="0.3">
      <c r="A840" s="5">
        <v>45162</v>
      </c>
      <c r="B840" s="14" t="s">
        <v>541</v>
      </c>
      <c r="C840" s="14" t="s">
        <v>542</v>
      </c>
      <c r="D840" s="3" t="s">
        <v>549</v>
      </c>
      <c r="E840" s="3" t="s">
        <v>550</v>
      </c>
      <c r="F840" s="3" t="s">
        <v>585</v>
      </c>
      <c r="G840" s="3" t="s">
        <v>506</v>
      </c>
      <c r="H840" s="3">
        <v>3578</v>
      </c>
      <c r="I840" s="3">
        <v>14</v>
      </c>
      <c r="J840" s="15">
        <v>1.1200000000000001</v>
      </c>
      <c r="K840" s="3">
        <v>366</v>
      </c>
      <c r="L840" s="19">
        <v>2572</v>
      </c>
      <c r="M840" s="19">
        <v>1387</v>
      </c>
      <c r="N840" s="19">
        <v>1016</v>
      </c>
      <c r="O840" s="19">
        <v>564</v>
      </c>
      <c r="P840" s="14" t="s">
        <v>511</v>
      </c>
      <c r="Q840" s="14" t="s">
        <v>523</v>
      </c>
      <c r="R840" s="16" t="s">
        <v>513</v>
      </c>
    </row>
    <row r="841" spans="1:18" x14ac:dyDescent="0.3">
      <c r="A841" s="5">
        <v>45162</v>
      </c>
      <c r="B841" s="14" t="s">
        <v>541</v>
      </c>
      <c r="C841" s="14" t="s">
        <v>542</v>
      </c>
      <c r="D841" s="3" t="s">
        <v>549</v>
      </c>
      <c r="E841" s="3" t="s">
        <v>546</v>
      </c>
      <c r="F841" s="3" t="s">
        <v>585</v>
      </c>
      <c r="G841" s="3" t="s">
        <v>506</v>
      </c>
      <c r="H841" s="3">
        <v>34830</v>
      </c>
      <c r="I841" s="3">
        <v>662</v>
      </c>
      <c r="J841" s="15">
        <v>52.96</v>
      </c>
      <c r="K841" s="3">
        <v>5358</v>
      </c>
      <c r="L841" s="19">
        <v>31006</v>
      </c>
      <c r="M841" s="19">
        <v>14399</v>
      </c>
      <c r="N841" s="19">
        <v>8495</v>
      </c>
      <c r="O841" s="19">
        <v>5475</v>
      </c>
      <c r="P841" s="14" t="s">
        <v>511</v>
      </c>
      <c r="Q841" s="14" t="s">
        <v>523</v>
      </c>
      <c r="R841" s="16" t="s">
        <v>513</v>
      </c>
    </row>
    <row r="842" spans="1:18" x14ac:dyDescent="0.3">
      <c r="A842" s="5">
        <v>45162</v>
      </c>
      <c r="B842" s="14" t="s">
        <v>541</v>
      </c>
      <c r="C842" s="14" t="s">
        <v>542</v>
      </c>
      <c r="D842" s="3" t="s">
        <v>549</v>
      </c>
      <c r="E842" s="3" t="s">
        <v>544</v>
      </c>
      <c r="F842" s="3" t="s">
        <v>586</v>
      </c>
      <c r="G842" s="3" t="s">
        <v>500</v>
      </c>
      <c r="H842" s="3">
        <v>7407</v>
      </c>
      <c r="I842" s="3">
        <v>46</v>
      </c>
      <c r="J842" s="15">
        <v>3.68</v>
      </c>
      <c r="K842" s="3">
        <v>1002</v>
      </c>
      <c r="L842" s="19">
        <v>6460</v>
      </c>
      <c r="M842" s="19">
        <v>3221</v>
      </c>
      <c r="N842" s="19">
        <v>2402</v>
      </c>
      <c r="O842" s="19">
        <v>1849</v>
      </c>
      <c r="P842" s="14" t="s">
        <v>511</v>
      </c>
      <c r="Q842" s="14" t="s">
        <v>523</v>
      </c>
      <c r="R842" s="16" t="s">
        <v>513</v>
      </c>
    </row>
    <row r="843" spans="1:18" x14ac:dyDescent="0.3">
      <c r="A843" s="5">
        <v>45162</v>
      </c>
      <c r="B843" s="14" t="s">
        <v>541</v>
      </c>
      <c r="C843" s="14" t="s">
        <v>542</v>
      </c>
      <c r="D843" s="3" t="s">
        <v>549</v>
      </c>
      <c r="E843" s="3" t="s">
        <v>550</v>
      </c>
      <c r="F843" s="3" t="s">
        <v>586</v>
      </c>
      <c r="G843" s="3" t="s">
        <v>500</v>
      </c>
      <c r="H843" s="3">
        <v>435</v>
      </c>
      <c r="I843" s="3">
        <v>1</v>
      </c>
      <c r="J843" s="15">
        <v>0.08</v>
      </c>
      <c r="K843" s="3">
        <v>71</v>
      </c>
      <c r="L843" s="19">
        <v>387</v>
      </c>
      <c r="M843" s="19">
        <v>167</v>
      </c>
      <c r="N843" s="19">
        <v>116</v>
      </c>
      <c r="O843" s="19">
        <v>81</v>
      </c>
      <c r="P843" s="14" t="s">
        <v>511</v>
      </c>
      <c r="Q843" s="14" t="s">
        <v>523</v>
      </c>
      <c r="R843" s="16" t="s">
        <v>513</v>
      </c>
    </row>
    <row r="844" spans="1:18" x14ac:dyDescent="0.3">
      <c r="A844" s="5">
        <v>45162</v>
      </c>
      <c r="B844" s="14" t="s">
        <v>541</v>
      </c>
      <c r="C844" s="14" t="s">
        <v>542</v>
      </c>
      <c r="D844" s="3" t="s">
        <v>549</v>
      </c>
      <c r="E844" s="3" t="s">
        <v>546</v>
      </c>
      <c r="F844" s="3" t="s">
        <v>586</v>
      </c>
      <c r="G844" s="3" t="s">
        <v>500</v>
      </c>
      <c r="H844" s="3">
        <v>1387</v>
      </c>
      <c r="I844" s="3">
        <v>6</v>
      </c>
      <c r="J844" s="15">
        <v>0.48</v>
      </c>
      <c r="K844" s="3">
        <v>254</v>
      </c>
      <c r="L844" s="19">
        <v>1254</v>
      </c>
      <c r="M844" s="19">
        <v>605</v>
      </c>
      <c r="N844" s="19">
        <v>449</v>
      </c>
      <c r="O844" s="19">
        <v>380</v>
      </c>
      <c r="P844" s="14" t="s">
        <v>511</v>
      </c>
      <c r="Q844" s="14" t="s">
        <v>523</v>
      </c>
      <c r="R844" s="16" t="s">
        <v>513</v>
      </c>
    </row>
    <row r="845" spans="1:18" x14ac:dyDescent="0.3">
      <c r="A845" s="5">
        <v>45162</v>
      </c>
      <c r="B845" s="14" t="s">
        <v>541</v>
      </c>
      <c r="C845" s="14" t="s">
        <v>542</v>
      </c>
      <c r="D845" s="3" t="s">
        <v>549</v>
      </c>
      <c r="E845" s="3" t="s">
        <v>544</v>
      </c>
      <c r="F845" s="3" t="s">
        <v>587</v>
      </c>
      <c r="G845" s="3" t="s">
        <v>507</v>
      </c>
      <c r="H845" s="3">
        <v>18744</v>
      </c>
      <c r="I845" s="3">
        <v>79</v>
      </c>
      <c r="J845" s="15">
        <v>6.32</v>
      </c>
      <c r="K845" s="3">
        <v>1772</v>
      </c>
      <c r="L845" s="19">
        <v>13023</v>
      </c>
      <c r="M845" s="19">
        <v>6690</v>
      </c>
      <c r="N845" s="19">
        <v>5096</v>
      </c>
      <c r="O845" s="19">
        <v>3404</v>
      </c>
      <c r="P845" s="14" t="s">
        <v>511</v>
      </c>
      <c r="Q845" s="14" t="s">
        <v>523</v>
      </c>
      <c r="R845" s="16" t="s">
        <v>513</v>
      </c>
    </row>
    <row r="846" spans="1:18" x14ac:dyDescent="0.3">
      <c r="A846" s="5">
        <v>45162</v>
      </c>
      <c r="B846" s="14" t="s">
        <v>541</v>
      </c>
      <c r="C846" s="14" t="s">
        <v>542</v>
      </c>
      <c r="D846" s="3" t="s">
        <v>549</v>
      </c>
      <c r="E846" s="3" t="s">
        <v>550</v>
      </c>
      <c r="F846" s="3" t="s">
        <v>587</v>
      </c>
      <c r="G846" s="3" t="s">
        <v>507</v>
      </c>
      <c r="H846" s="3">
        <v>1139</v>
      </c>
      <c r="I846" s="3">
        <v>5</v>
      </c>
      <c r="J846" s="15">
        <v>0.4</v>
      </c>
      <c r="K846" s="3">
        <v>105</v>
      </c>
      <c r="L846" s="19">
        <v>945</v>
      </c>
      <c r="M846" s="19">
        <v>411</v>
      </c>
      <c r="N846" s="19">
        <v>290</v>
      </c>
      <c r="O846" s="19">
        <v>202</v>
      </c>
      <c r="P846" s="14" t="s">
        <v>511</v>
      </c>
      <c r="Q846" s="14" t="s">
        <v>523</v>
      </c>
      <c r="R846" s="16" t="s">
        <v>513</v>
      </c>
    </row>
    <row r="847" spans="1:18" x14ac:dyDescent="0.3">
      <c r="A847" s="5">
        <v>45162</v>
      </c>
      <c r="B847" s="14" t="s">
        <v>541</v>
      </c>
      <c r="C847" s="14" t="s">
        <v>542</v>
      </c>
      <c r="D847" s="3" t="s">
        <v>549</v>
      </c>
      <c r="E847" s="3" t="s">
        <v>546</v>
      </c>
      <c r="F847" s="3" t="s">
        <v>587</v>
      </c>
      <c r="G847" s="3" t="s">
        <v>507</v>
      </c>
      <c r="H847" s="3">
        <v>1962</v>
      </c>
      <c r="I847" s="3">
        <v>13</v>
      </c>
      <c r="J847" s="15">
        <v>1.04</v>
      </c>
      <c r="K847" s="3">
        <v>318</v>
      </c>
      <c r="L847" s="19">
        <v>1789</v>
      </c>
      <c r="M847" s="19">
        <v>812</v>
      </c>
      <c r="N847" s="19">
        <v>586</v>
      </c>
      <c r="O847" s="19">
        <v>467</v>
      </c>
      <c r="P847" s="14" t="s">
        <v>511</v>
      </c>
      <c r="Q847" s="14" t="s">
        <v>523</v>
      </c>
      <c r="R847" s="16" t="s">
        <v>513</v>
      </c>
    </row>
    <row r="848" spans="1:18" x14ac:dyDescent="0.3">
      <c r="A848" s="5">
        <v>45162</v>
      </c>
      <c r="B848" s="14" t="s">
        <v>541</v>
      </c>
      <c r="C848" s="14" t="s">
        <v>542</v>
      </c>
      <c r="D848" s="3" t="s">
        <v>551</v>
      </c>
      <c r="E848" s="3" t="s">
        <v>544</v>
      </c>
      <c r="F848" s="3" t="s">
        <v>588</v>
      </c>
      <c r="G848" s="3" t="s">
        <v>507</v>
      </c>
      <c r="H848" s="3">
        <v>64120</v>
      </c>
      <c r="I848" s="3">
        <v>273</v>
      </c>
      <c r="J848" s="15">
        <v>21.84</v>
      </c>
      <c r="K848" s="3">
        <v>3138</v>
      </c>
      <c r="L848" s="19">
        <v>23256</v>
      </c>
      <c r="M848" s="19">
        <v>10599</v>
      </c>
      <c r="N848" s="19">
        <v>8637</v>
      </c>
      <c r="O848" s="19">
        <v>5739</v>
      </c>
      <c r="P848" s="14" t="s">
        <v>511</v>
      </c>
      <c r="Q848" s="14" t="s">
        <v>523</v>
      </c>
      <c r="R848" s="16" t="s">
        <v>514</v>
      </c>
    </row>
    <row r="849" spans="1:18" x14ac:dyDescent="0.3">
      <c r="A849" s="5">
        <v>45162</v>
      </c>
      <c r="B849" s="14" t="s">
        <v>541</v>
      </c>
      <c r="C849" s="14" t="s">
        <v>542</v>
      </c>
      <c r="D849" s="3" t="s">
        <v>551</v>
      </c>
      <c r="E849" s="3" t="s">
        <v>550</v>
      </c>
      <c r="F849" s="3" t="s">
        <v>588</v>
      </c>
      <c r="G849" s="3" t="s">
        <v>507</v>
      </c>
      <c r="H849" s="3">
        <v>5392</v>
      </c>
      <c r="I849" s="3">
        <v>7</v>
      </c>
      <c r="J849" s="15">
        <v>0.56000000000000005</v>
      </c>
      <c r="K849" s="3">
        <v>347</v>
      </c>
      <c r="L849" s="19">
        <v>1308</v>
      </c>
      <c r="M849" s="19">
        <v>542</v>
      </c>
      <c r="N849" s="19">
        <v>450</v>
      </c>
      <c r="O849" s="19">
        <v>224</v>
      </c>
      <c r="P849" s="14" t="s">
        <v>511</v>
      </c>
      <c r="Q849" s="14" t="s">
        <v>523</v>
      </c>
      <c r="R849" s="16" t="s">
        <v>514</v>
      </c>
    </row>
    <row r="850" spans="1:18" x14ac:dyDescent="0.3">
      <c r="A850" s="5">
        <v>45162</v>
      </c>
      <c r="B850" s="14" t="s">
        <v>541</v>
      </c>
      <c r="C850" s="14" t="s">
        <v>542</v>
      </c>
      <c r="D850" s="3" t="s">
        <v>551</v>
      </c>
      <c r="E850" s="3" t="s">
        <v>546</v>
      </c>
      <c r="F850" s="3" t="s">
        <v>588</v>
      </c>
      <c r="G850" s="3" t="s">
        <v>507</v>
      </c>
      <c r="H850" s="3">
        <v>46059</v>
      </c>
      <c r="I850" s="3">
        <v>227</v>
      </c>
      <c r="J850" s="15">
        <v>18.16</v>
      </c>
      <c r="K850" s="3">
        <v>321</v>
      </c>
      <c r="L850" s="19">
        <v>14513</v>
      </c>
      <c r="M850" s="19">
        <v>6388</v>
      </c>
      <c r="N850" s="19">
        <v>5103</v>
      </c>
      <c r="O850" s="19">
        <v>3335</v>
      </c>
      <c r="P850" s="14" t="s">
        <v>511</v>
      </c>
      <c r="Q850" s="14" t="s">
        <v>523</v>
      </c>
      <c r="R850" s="16" t="s">
        <v>514</v>
      </c>
    </row>
    <row r="851" spans="1:18" x14ac:dyDescent="0.3">
      <c r="A851" s="5">
        <v>45162</v>
      </c>
      <c r="B851" s="14" t="s">
        <v>541</v>
      </c>
      <c r="C851" s="14" t="s">
        <v>542</v>
      </c>
      <c r="D851" s="3" t="s">
        <v>551</v>
      </c>
      <c r="E851" s="3" t="s">
        <v>544</v>
      </c>
      <c r="F851" s="3" t="s">
        <v>589</v>
      </c>
      <c r="G851" s="3" t="s">
        <v>503</v>
      </c>
      <c r="H851" s="3">
        <v>57510</v>
      </c>
      <c r="I851" s="3">
        <v>236</v>
      </c>
      <c r="J851" s="15">
        <v>18.88</v>
      </c>
      <c r="K851" s="3">
        <v>1658</v>
      </c>
      <c r="L851" s="19">
        <v>40832</v>
      </c>
      <c r="M851" s="19">
        <v>18277</v>
      </c>
      <c r="N851" s="19">
        <v>13135</v>
      </c>
      <c r="O851" s="19">
        <v>9731</v>
      </c>
      <c r="P851" s="14" t="s">
        <v>511</v>
      </c>
      <c r="Q851" s="14" t="s">
        <v>523</v>
      </c>
      <c r="R851" s="16" t="s">
        <v>514</v>
      </c>
    </row>
    <row r="852" spans="1:18" x14ac:dyDescent="0.3">
      <c r="A852" s="5">
        <v>45162</v>
      </c>
      <c r="B852" s="14" t="s">
        <v>541</v>
      </c>
      <c r="C852" s="14" t="s">
        <v>542</v>
      </c>
      <c r="D852" s="3" t="s">
        <v>551</v>
      </c>
      <c r="E852" s="3" t="s">
        <v>550</v>
      </c>
      <c r="F852" s="3" t="s">
        <v>589</v>
      </c>
      <c r="G852" s="3" t="s">
        <v>503</v>
      </c>
      <c r="H852" s="3">
        <v>2738</v>
      </c>
      <c r="I852" s="3">
        <v>16</v>
      </c>
      <c r="J852" s="15">
        <v>1.28</v>
      </c>
      <c r="K852" s="3">
        <v>235</v>
      </c>
      <c r="L852" s="19">
        <v>2330</v>
      </c>
      <c r="M852" s="19">
        <v>956</v>
      </c>
      <c r="N852" s="19">
        <v>659</v>
      </c>
      <c r="O852" s="19">
        <v>497</v>
      </c>
      <c r="P852" s="14" t="s">
        <v>511</v>
      </c>
      <c r="Q852" s="14" t="s">
        <v>523</v>
      </c>
      <c r="R852" s="16" t="s">
        <v>514</v>
      </c>
    </row>
    <row r="853" spans="1:18" x14ac:dyDescent="0.3">
      <c r="A853" s="5">
        <v>45162</v>
      </c>
      <c r="B853" s="14" t="s">
        <v>541</v>
      </c>
      <c r="C853" s="14" t="s">
        <v>542</v>
      </c>
      <c r="D853" s="3" t="s">
        <v>551</v>
      </c>
      <c r="E853" s="3" t="s">
        <v>546</v>
      </c>
      <c r="F853" s="3" t="s">
        <v>589</v>
      </c>
      <c r="G853" s="3" t="s">
        <v>503</v>
      </c>
      <c r="H853" s="3">
        <v>10645</v>
      </c>
      <c r="I853" s="3">
        <v>93</v>
      </c>
      <c r="J853" s="15">
        <v>7.44</v>
      </c>
      <c r="K853" s="3">
        <v>1736</v>
      </c>
      <c r="L853" s="19">
        <v>9106</v>
      </c>
      <c r="M853" s="19">
        <v>5700</v>
      </c>
      <c r="N853" s="19">
        <v>4672</v>
      </c>
      <c r="O853" s="19">
        <v>3999</v>
      </c>
      <c r="P853" s="14" t="s">
        <v>511</v>
      </c>
      <c r="Q853" s="14" t="s">
        <v>523</v>
      </c>
      <c r="R853" s="16" t="s">
        <v>514</v>
      </c>
    </row>
    <row r="854" spans="1:18" x14ac:dyDescent="0.3">
      <c r="A854" s="5">
        <v>45162</v>
      </c>
      <c r="B854" s="14" t="s">
        <v>541</v>
      </c>
      <c r="C854" s="14" t="s">
        <v>542</v>
      </c>
      <c r="D854" s="3" t="s">
        <v>551</v>
      </c>
      <c r="E854" s="3" t="s">
        <v>544</v>
      </c>
      <c r="F854" s="3" t="s">
        <v>590</v>
      </c>
      <c r="G854" s="3" t="s">
        <v>500</v>
      </c>
      <c r="H854" s="3">
        <v>15307</v>
      </c>
      <c r="I854" s="3">
        <v>99</v>
      </c>
      <c r="J854" s="15">
        <v>7.92</v>
      </c>
      <c r="K854" s="3">
        <v>1513</v>
      </c>
      <c r="L854" s="19">
        <v>12630</v>
      </c>
      <c r="M854" s="19">
        <v>5657</v>
      </c>
      <c r="N854" s="19">
        <v>4107</v>
      </c>
      <c r="O854" s="19">
        <v>3227</v>
      </c>
      <c r="P854" s="14" t="s">
        <v>511</v>
      </c>
      <c r="Q854" s="14" t="s">
        <v>523</v>
      </c>
      <c r="R854" s="16" t="s">
        <v>514</v>
      </c>
    </row>
    <row r="855" spans="1:18" x14ac:dyDescent="0.3">
      <c r="A855" s="5">
        <v>45162</v>
      </c>
      <c r="B855" s="14" t="s">
        <v>541</v>
      </c>
      <c r="C855" s="14" t="s">
        <v>542</v>
      </c>
      <c r="D855" s="3" t="s">
        <v>551</v>
      </c>
      <c r="E855" s="3" t="s">
        <v>550</v>
      </c>
      <c r="F855" s="3" t="s">
        <v>590</v>
      </c>
      <c r="G855" s="3" t="s">
        <v>500</v>
      </c>
      <c r="H855" s="3">
        <v>841</v>
      </c>
      <c r="I855" s="3">
        <v>8</v>
      </c>
      <c r="J855" s="15">
        <v>0.64</v>
      </c>
      <c r="K855" s="3">
        <v>209</v>
      </c>
      <c r="L855" s="19">
        <v>741</v>
      </c>
      <c r="M855" s="19">
        <v>331</v>
      </c>
      <c r="N855" s="19">
        <v>249</v>
      </c>
      <c r="O855" s="19">
        <v>216</v>
      </c>
      <c r="P855" s="14" t="s">
        <v>511</v>
      </c>
      <c r="Q855" s="14" t="s">
        <v>523</v>
      </c>
      <c r="R855" s="16" t="s">
        <v>514</v>
      </c>
    </row>
    <row r="856" spans="1:18" x14ac:dyDescent="0.3">
      <c r="A856" s="5">
        <v>45162</v>
      </c>
      <c r="B856" s="14" t="s">
        <v>541</v>
      </c>
      <c r="C856" s="14" t="s">
        <v>542</v>
      </c>
      <c r="D856" s="3" t="s">
        <v>551</v>
      </c>
      <c r="E856" s="3" t="s">
        <v>546</v>
      </c>
      <c r="F856" s="3" t="s">
        <v>590</v>
      </c>
      <c r="G856" s="3" t="s">
        <v>500</v>
      </c>
      <c r="H856" s="3">
        <v>962</v>
      </c>
      <c r="I856" s="3">
        <v>3</v>
      </c>
      <c r="J856" s="15">
        <v>0.24</v>
      </c>
      <c r="K856" s="3">
        <v>99</v>
      </c>
      <c r="L856" s="19">
        <v>635</v>
      </c>
      <c r="M856" s="19">
        <v>296</v>
      </c>
      <c r="N856" s="19">
        <v>212</v>
      </c>
      <c r="O856" s="19">
        <v>162</v>
      </c>
      <c r="P856" s="14" t="s">
        <v>511</v>
      </c>
      <c r="Q856" s="14" t="s">
        <v>523</v>
      </c>
      <c r="R856" s="16" t="s">
        <v>514</v>
      </c>
    </row>
    <row r="857" spans="1:18" x14ac:dyDescent="0.3">
      <c r="A857" s="5">
        <v>45162</v>
      </c>
      <c r="B857" s="14" t="s">
        <v>541</v>
      </c>
      <c r="C857" s="14" t="s">
        <v>542</v>
      </c>
      <c r="D857" s="3" t="s">
        <v>551</v>
      </c>
      <c r="E857" s="3" t="s">
        <v>544</v>
      </c>
      <c r="F857" s="3" t="s">
        <v>591</v>
      </c>
      <c r="G857" s="3" t="s">
        <v>504</v>
      </c>
      <c r="H857" s="3">
        <v>55015</v>
      </c>
      <c r="I857" s="3">
        <v>201</v>
      </c>
      <c r="J857" s="15">
        <v>16.080000000000002</v>
      </c>
      <c r="K857" s="3">
        <v>4678</v>
      </c>
      <c r="L857" s="19">
        <v>23117</v>
      </c>
      <c r="M857" s="19">
        <v>10766</v>
      </c>
      <c r="N857" s="19">
        <v>7372</v>
      </c>
      <c r="O857" s="19">
        <v>4445</v>
      </c>
      <c r="P857" s="14" t="s">
        <v>511</v>
      </c>
      <c r="Q857" s="14" t="s">
        <v>523</v>
      </c>
      <c r="R857" s="16" t="s">
        <v>514</v>
      </c>
    </row>
    <row r="858" spans="1:18" x14ac:dyDescent="0.3">
      <c r="A858" s="5">
        <v>45162</v>
      </c>
      <c r="B858" s="14" t="s">
        <v>541</v>
      </c>
      <c r="C858" s="14" t="s">
        <v>542</v>
      </c>
      <c r="D858" s="3" t="s">
        <v>551</v>
      </c>
      <c r="E858" s="3" t="s">
        <v>550</v>
      </c>
      <c r="F858" s="3" t="s">
        <v>591</v>
      </c>
      <c r="G858" s="3" t="s">
        <v>504</v>
      </c>
      <c r="H858" s="3">
        <v>8113</v>
      </c>
      <c r="I858" s="3">
        <v>19</v>
      </c>
      <c r="J858" s="15">
        <v>1.52</v>
      </c>
      <c r="K858" s="3">
        <v>690</v>
      </c>
      <c r="L858" s="19">
        <v>2191</v>
      </c>
      <c r="M858" s="19">
        <v>1142</v>
      </c>
      <c r="N858" s="19">
        <v>776</v>
      </c>
      <c r="O858" s="19">
        <v>355</v>
      </c>
      <c r="P858" s="14" t="s">
        <v>511</v>
      </c>
      <c r="Q858" s="14" t="s">
        <v>523</v>
      </c>
      <c r="R858" s="16" t="s">
        <v>514</v>
      </c>
    </row>
    <row r="859" spans="1:18" x14ac:dyDescent="0.3">
      <c r="A859" s="5">
        <v>45162</v>
      </c>
      <c r="B859" s="14" t="s">
        <v>541</v>
      </c>
      <c r="C859" s="14" t="s">
        <v>542</v>
      </c>
      <c r="D859" s="3" t="s">
        <v>551</v>
      </c>
      <c r="E859" s="3" t="s">
        <v>546</v>
      </c>
      <c r="F859" s="3" t="s">
        <v>591</v>
      </c>
      <c r="G859" s="3" t="s">
        <v>504</v>
      </c>
      <c r="H859" s="3">
        <v>11280</v>
      </c>
      <c r="I859" s="3">
        <v>44</v>
      </c>
      <c r="J859" s="15">
        <v>3.52</v>
      </c>
      <c r="K859" s="3">
        <v>526</v>
      </c>
      <c r="L859" s="19">
        <v>3978</v>
      </c>
      <c r="M859" s="19">
        <v>1810</v>
      </c>
      <c r="N859" s="19">
        <v>1263</v>
      </c>
      <c r="O859" s="19">
        <v>784</v>
      </c>
      <c r="P859" s="14" t="s">
        <v>511</v>
      </c>
      <c r="Q859" s="14" t="s">
        <v>523</v>
      </c>
      <c r="R859" s="16" t="s">
        <v>514</v>
      </c>
    </row>
    <row r="860" spans="1:18" x14ac:dyDescent="0.3">
      <c r="A860" s="5">
        <v>45162</v>
      </c>
      <c r="B860" s="14" t="s">
        <v>541</v>
      </c>
      <c r="C860" s="14" t="s">
        <v>542</v>
      </c>
      <c r="D860" s="3" t="s">
        <v>551</v>
      </c>
      <c r="E860" s="3" t="s">
        <v>544</v>
      </c>
      <c r="F860" s="3" t="s">
        <v>592</v>
      </c>
      <c r="G860" s="3" t="s">
        <v>498</v>
      </c>
      <c r="H860" s="3">
        <v>17961</v>
      </c>
      <c r="I860" s="3">
        <v>90</v>
      </c>
      <c r="J860" s="15">
        <v>7.2</v>
      </c>
      <c r="K860" s="3">
        <v>2214</v>
      </c>
      <c r="L860" s="19">
        <v>14629</v>
      </c>
      <c r="M860" s="19">
        <v>8275</v>
      </c>
      <c r="N860" s="19">
        <v>6443</v>
      </c>
      <c r="O860" s="19">
        <v>4909</v>
      </c>
      <c r="P860" s="14" t="s">
        <v>511</v>
      </c>
      <c r="Q860" s="14" t="s">
        <v>523</v>
      </c>
      <c r="R860" s="16" t="s">
        <v>514</v>
      </c>
    </row>
    <row r="861" spans="1:18" x14ac:dyDescent="0.3">
      <c r="A861" s="5">
        <v>45162</v>
      </c>
      <c r="B861" s="14" t="s">
        <v>541</v>
      </c>
      <c r="C861" s="14" t="s">
        <v>542</v>
      </c>
      <c r="D861" s="3" t="s">
        <v>551</v>
      </c>
      <c r="E861" s="3" t="s">
        <v>550</v>
      </c>
      <c r="F861" s="3" t="s">
        <v>592</v>
      </c>
      <c r="G861" s="3" t="s">
        <v>498</v>
      </c>
      <c r="H861" s="3">
        <v>1803</v>
      </c>
      <c r="I861" s="3">
        <v>8</v>
      </c>
      <c r="J861" s="15">
        <v>0.64</v>
      </c>
      <c r="K861" s="3">
        <v>197</v>
      </c>
      <c r="L861" s="19">
        <v>1437</v>
      </c>
      <c r="M861" s="19">
        <v>738</v>
      </c>
      <c r="N861" s="19">
        <v>553</v>
      </c>
      <c r="O861" s="19">
        <v>387</v>
      </c>
      <c r="P861" s="14" t="s">
        <v>511</v>
      </c>
      <c r="Q861" s="14" t="s">
        <v>523</v>
      </c>
      <c r="R861" s="16" t="s">
        <v>514</v>
      </c>
    </row>
    <row r="862" spans="1:18" x14ac:dyDescent="0.3">
      <c r="A862" s="5">
        <v>45162</v>
      </c>
      <c r="B862" s="14" t="s">
        <v>541</v>
      </c>
      <c r="C862" s="14" t="s">
        <v>542</v>
      </c>
      <c r="D862" s="3" t="s">
        <v>551</v>
      </c>
      <c r="E862" s="3" t="s">
        <v>546</v>
      </c>
      <c r="F862" s="3" t="s">
        <v>592</v>
      </c>
      <c r="G862" s="3" t="s">
        <v>498</v>
      </c>
      <c r="H862" s="3">
        <v>2344</v>
      </c>
      <c r="I862" s="3">
        <v>9</v>
      </c>
      <c r="J862" s="15">
        <v>0.72</v>
      </c>
      <c r="K862" s="3">
        <v>158</v>
      </c>
      <c r="L862" s="19">
        <v>1720</v>
      </c>
      <c r="M862" s="19">
        <v>801</v>
      </c>
      <c r="N862" s="19">
        <v>591</v>
      </c>
      <c r="O862" s="19">
        <v>416</v>
      </c>
      <c r="P862" s="14" t="s">
        <v>511</v>
      </c>
      <c r="Q862" s="14" t="s">
        <v>523</v>
      </c>
      <c r="R862" s="16" t="s">
        <v>514</v>
      </c>
    </row>
    <row r="863" spans="1:18" x14ac:dyDescent="0.3">
      <c r="A863" s="5">
        <v>45162</v>
      </c>
      <c r="B863" s="14" t="s">
        <v>541</v>
      </c>
      <c r="C863" s="14" t="s">
        <v>542</v>
      </c>
      <c r="D863" s="3" t="s">
        <v>551</v>
      </c>
      <c r="E863" s="3" t="s">
        <v>544</v>
      </c>
      <c r="F863" s="3" t="s">
        <v>593</v>
      </c>
      <c r="G863" s="3" t="s">
        <v>502</v>
      </c>
      <c r="H863" s="3">
        <v>87582</v>
      </c>
      <c r="I863" s="3">
        <v>292</v>
      </c>
      <c r="J863" s="15">
        <v>23.36</v>
      </c>
      <c r="K863" s="3">
        <v>3130</v>
      </c>
      <c r="L863" s="19">
        <v>37739</v>
      </c>
      <c r="M863" s="19">
        <v>19890</v>
      </c>
      <c r="N863" s="19">
        <v>14206</v>
      </c>
      <c r="O863" s="19">
        <v>9634</v>
      </c>
      <c r="P863" s="14" t="s">
        <v>511</v>
      </c>
      <c r="Q863" s="14" t="s">
        <v>523</v>
      </c>
      <c r="R863" s="16" t="s">
        <v>514</v>
      </c>
    </row>
    <row r="864" spans="1:18" x14ac:dyDescent="0.3">
      <c r="A864" s="5">
        <v>45162</v>
      </c>
      <c r="B864" s="14" t="s">
        <v>541</v>
      </c>
      <c r="C864" s="14" t="s">
        <v>542</v>
      </c>
      <c r="D864" s="3" t="s">
        <v>551</v>
      </c>
      <c r="E864" s="3" t="s">
        <v>550</v>
      </c>
      <c r="F864" s="3" t="s">
        <v>593</v>
      </c>
      <c r="G864" s="3" t="s">
        <v>502</v>
      </c>
      <c r="H864" s="3">
        <v>6892</v>
      </c>
      <c r="I864" s="3">
        <v>20</v>
      </c>
      <c r="J864" s="15">
        <v>1.6</v>
      </c>
      <c r="K864" s="3">
        <v>384</v>
      </c>
      <c r="L864" s="19">
        <v>3710</v>
      </c>
      <c r="M864" s="19">
        <v>1794</v>
      </c>
      <c r="N864" s="19">
        <v>1210</v>
      </c>
      <c r="O864" s="19">
        <v>816</v>
      </c>
      <c r="P864" s="14" t="s">
        <v>511</v>
      </c>
      <c r="Q864" s="14" t="s">
        <v>523</v>
      </c>
      <c r="R864" s="16" t="s">
        <v>514</v>
      </c>
    </row>
    <row r="865" spans="1:18" x14ac:dyDescent="0.3">
      <c r="A865" s="5">
        <v>45162</v>
      </c>
      <c r="B865" s="14" t="s">
        <v>541</v>
      </c>
      <c r="C865" s="14" t="s">
        <v>542</v>
      </c>
      <c r="D865" s="3" t="s">
        <v>551</v>
      </c>
      <c r="E865" s="3" t="s">
        <v>546</v>
      </c>
      <c r="F865" s="3" t="s">
        <v>593</v>
      </c>
      <c r="G865" s="3" t="s">
        <v>502</v>
      </c>
      <c r="H865" s="3">
        <v>18506</v>
      </c>
      <c r="I865" s="3">
        <v>55</v>
      </c>
      <c r="J865" s="15">
        <v>4.4000000000000004</v>
      </c>
      <c r="K865" s="3">
        <v>202</v>
      </c>
      <c r="L865" s="19">
        <v>13530</v>
      </c>
      <c r="M865" s="19">
        <v>6882</v>
      </c>
      <c r="N865" s="19">
        <v>4554</v>
      </c>
      <c r="O865" s="19">
        <v>3459</v>
      </c>
      <c r="P865" s="14" t="s">
        <v>511</v>
      </c>
      <c r="Q865" s="14" t="s">
        <v>523</v>
      </c>
      <c r="R865" s="16" t="s">
        <v>514</v>
      </c>
    </row>
    <row r="866" spans="1:18" x14ac:dyDescent="0.3">
      <c r="A866" s="5">
        <v>45162</v>
      </c>
      <c r="B866" s="14" t="s">
        <v>541</v>
      </c>
      <c r="C866" s="14" t="s">
        <v>542</v>
      </c>
      <c r="D866" s="3" t="s">
        <v>551</v>
      </c>
      <c r="E866" s="3" t="s">
        <v>544</v>
      </c>
      <c r="F866" s="3" t="s">
        <v>594</v>
      </c>
      <c r="G866" s="3" t="s">
        <v>499</v>
      </c>
      <c r="H866" s="3">
        <v>30337</v>
      </c>
      <c r="I866" s="3">
        <v>133</v>
      </c>
      <c r="J866" s="15">
        <v>10.64</v>
      </c>
      <c r="K866" s="3">
        <v>1109</v>
      </c>
      <c r="L866" s="19">
        <v>20456</v>
      </c>
      <c r="M866" s="19">
        <v>7542</v>
      </c>
      <c r="N866" s="19">
        <v>5003</v>
      </c>
      <c r="O866" s="19">
        <v>3546</v>
      </c>
      <c r="P866" s="14" t="s">
        <v>511</v>
      </c>
      <c r="Q866" s="14" t="s">
        <v>523</v>
      </c>
      <c r="R866" s="16" t="s">
        <v>514</v>
      </c>
    </row>
    <row r="867" spans="1:18" x14ac:dyDescent="0.3">
      <c r="A867" s="5">
        <v>45162</v>
      </c>
      <c r="B867" s="14" t="s">
        <v>541</v>
      </c>
      <c r="C867" s="14" t="s">
        <v>542</v>
      </c>
      <c r="D867" s="3" t="s">
        <v>551</v>
      </c>
      <c r="E867" s="3" t="s">
        <v>550</v>
      </c>
      <c r="F867" s="3" t="s">
        <v>594</v>
      </c>
      <c r="G867" s="3" t="s">
        <v>499</v>
      </c>
      <c r="H867" s="3">
        <v>1900</v>
      </c>
      <c r="I867" s="3">
        <v>13</v>
      </c>
      <c r="J867" s="15">
        <v>1.04</v>
      </c>
      <c r="K867" s="3">
        <v>118</v>
      </c>
      <c r="L867" s="19">
        <v>1676</v>
      </c>
      <c r="M867" s="19">
        <v>579</v>
      </c>
      <c r="N867" s="19">
        <v>383</v>
      </c>
      <c r="O867" s="19">
        <v>253</v>
      </c>
      <c r="P867" s="14" t="s">
        <v>511</v>
      </c>
      <c r="Q867" s="14" t="s">
        <v>523</v>
      </c>
      <c r="R867" s="16" t="s">
        <v>514</v>
      </c>
    </row>
    <row r="868" spans="1:18" x14ac:dyDescent="0.3">
      <c r="A868" s="5">
        <v>45162</v>
      </c>
      <c r="B868" s="14" t="s">
        <v>541</v>
      </c>
      <c r="C868" s="14" t="s">
        <v>542</v>
      </c>
      <c r="D868" s="3" t="s">
        <v>551</v>
      </c>
      <c r="E868" s="3" t="s">
        <v>546</v>
      </c>
      <c r="F868" s="3" t="s">
        <v>594</v>
      </c>
      <c r="G868" s="3" t="s">
        <v>499</v>
      </c>
      <c r="H868" s="3">
        <v>4217</v>
      </c>
      <c r="I868" s="3">
        <v>9</v>
      </c>
      <c r="J868" s="15">
        <v>0.72</v>
      </c>
      <c r="K868" s="3">
        <v>84</v>
      </c>
      <c r="L868" s="19">
        <v>3056</v>
      </c>
      <c r="M868" s="19">
        <v>1255</v>
      </c>
      <c r="N868" s="19">
        <v>944</v>
      </c>
      <c r="O868" s="19">
        <v>753</v>
      </c>
      <c r="P868" s="14" t="s">
        <v>511</v>
      </c>
      <c r="Q868" s="14" t="s">
        <v>523</v>
      </c>
      <c r="R868" s="16" t="s">
        <v>514</v>
      </c>
    </row>
    <row r="869" spans="1:18" x14ac:dyDescent="0.3">
      <c r="A869" s="5">
        <v>45162</v>
      </c>
      <c r="B869" s="14" t="s">
        <v>541</v>
      </c>
      <c r="C869" s="14" t="s">
        <v>542</v>
      </c>
      <c r="D869" s="3" t="s">
        <v>551</v>
      </c>
      <c r="E869" s="3" t="s">
        <v>544</v>
      </c>
      <c r="F869" s="3" t="s">
        <v>595</v>
      </c>
      <c r="G869" s="3" t="s">
        <v>501</v>
      </c>
      <c r="H869" s="3">
        <v>75167</v>
      </c>
      <c r="I869" s="3">
        <v>172</v>
      </c>
      <c r="J869" s="15">
        <v>13.76</v>
      </c>
      <c r="K869" s="3">
        <v>7289</v>
      </c>
      <c r="L869" s="19">
        <v>15702</v>
      </c>
      <c r="M869" s="19">
        <v>9065</v>
      </c>
      <c r="N869" s="19">
        <v>7825</v>
      </c>
      <c r="O869" s="19">
        <v>4893</v>
      </c>
      <c r="P869" s="14" t="s">
        <v>511</v>
      </c>
      <c r="Q869" s="14" t="s">
        <v>523</v>
      </c>
      <c r="R869" s="16" t="s">
        <v>514</v>
      </c>
    </row>
    <row r="870" spans="1:18" x14ac:dyDescent="0.3">
      <c r="A870" s="5">
        <v>45162</v>
      </c>
      <c r="B870" s="14" t="s">
        <v>541</v>
      </c>
      <c r="C870" s="14" t="s">
        <v>542</v>
      </c>
      <c r="D870" s="3" t="s">
        <v>551</v>
      </c>
      <c r="E870" s="3" t="s">
        <v>550</v>
      </c>
      <c r="F870" s="3" t="s">
        <v>595</v>
      </c>
      <c r="G870" s="3" t="s">
        <v>501</v>
      </c>
      <c r="H870" s="3">
        <v>2930</v>
      </c>
      <c r="I870" s="3">
        <v>5</v>
      </c>
      <c r="J870" s="15">
        <v>0.4</v>
      </c>
      <c r="K870" s="3">
        <v>236</v>
      </c>
      <c r="L870" s="19">
        <v>539</v>
      </c>
      <c r="M870" s="19">
        <v>293</v>
      </c>
      <c r="N870" s="19">
        <v>250</v>
      </c>
      <c r="O870" s="19">
        <v>155</v>
      </c>
      <c r="P870" s="14" t="s">
        <v>511</v>
      </c>
      <c r="Q870" s="14" t="s">
        <v>523</v>
      </c>
      <c r="R870" s="16" t="s">
        <v>514</v>
      </c>
    </row>
    <row r="871" spans="1:18" x14ac:dyDescent="0.3">
      <c r="A871" s="5">
        <v>45162</v>
      </c>
      <c r="B871" s="14" t="s">
        <v>541</v>
      </c>
      <c r="C871" s="14" t="s">
        <v>542</v>
      </c>
      <c r="D871" s="3" t="s">
        <v>551</v>
      </c>
      <c r="E871" s="3" t="s">
        <v>546</v>
      </c>
      <c r="F871" s="3" t="s">
        <v>595</v>
      </c>
      <c r="G871" s="3" t="s">
        <v>501</v>
      </c>
      <c r="H871" s="3">
        <v>4641</v>
      </c>
      <c r="I871" s="3">
        <v>34</v>
      </c>
      <c r="J871" s="15">
        <v>2.72</v>
      </c>
      <c r="K871" s="3">
        <v>405</v>
      </c>
      <c r="L871" s="19">
        <v>1280</v>
      </c>
      <c r="M871" s="19">
        <v>773</v>
      </c>
      <c r="N871" s="19">
        <v>639</v>
      </c>
      <c r="O871" s="19">
        <v>486</v>
      </c>
      <c r="P871" s="14" t="s">
        <v>511</v>
      </c>
      <c r="Q871" s="14" t="s">
        <v>523</v>
      </c>
      <c r="R871" s="16" t="s">
        <v>514</v>
      </c>
    </row>
    <row r="872" spans="1:18" x14ac:dyDescent="0.3">
      <c r="A872" s="5">
        <v>45162</v>
      </c>
      <c r="B872" s="14" t="s">
        <v>541</v>
      </c>
      <c r="C872" s="14" t="s">
        <v>542</v>
      </c>
      <c r="D872" s="3" t="s">
        <v>551</v>
      </c>
      <c r="E872" s="3" t="s">
        <v>544</v>
      </c>
      <c r="F872" s="3" t="s">
        <v>596</v>
      </c>
      <c r="G872" s="3" t="s">
        <v>506</v>
      </c>
      <c r="H872" s="3">
        <v>46563</v>
      </c>
      <c r="I872" s="3">
        <v>152</v>
      </c>
      <c r="J872" s="15">
        <v>12.16</v>
      </c>
      <c r="K872" s="3">
        <v>17906</v>
      </c>
      <c r="L872" s="19">
        <v>41143</v>
      </c>
      <c r="M872" s="19">
        <v>29703</v>
      </c>
      <c r="N872" s="19">
        <v>25773</v>
      </c>
      <c r="O872" s="19">
        <v>21992</v>
      </c>
      <c r="P872" s="14" t="s">
        <v>511</v>
      </c>
      <c r="Q872" s="14" t="s">
        <v>523</v>
      </c>
      <c r="R872" s="16" t="s">
        <v>514</v>
      </c>
    </row>
    <row r="873" spans="1:18" x14ac:dyDescent="0.3">
      <c r="A873" s="5">
        <v>45162</v>
      </c>
      <c r="B873" s="14" t="s">
        <v>541</v>
      </c>
      <c r="C873" s="14" t="s">
        <v>542</v>
      </c>
      <c r="D873" s="3" t="s">
        <v>551</v>
      </c>
      <c r="E873" s="3" t="s">
        <v>550</v>
      </c>
      <c r="F873" s="3" t="s">
        <v>596</v>
      </c>
      <c r="G873" s="3" t="s">
        <v>506</v>
      </c>
      <c r="H873" s="3">
        <v>3675</v>
      </c>
      <c r="I873" s="3">
        <v>8</v>
      </c>
      <c r="J873" s="15">
        <v>0.64</v>
      </c>
      <c r="K873" s="3">
        <v>612</v>
      </c>
      <c r="L873" s="19">
        <v>3382</v>
      </c>
      <c r="M873" s="19">
        <v>1602</v>
      </c>
      <c r="N873" s="19">
        <v>1140</v>
      </c>
      <c r="O873" s="19">
        <v>708</v>
      </c>
      <c r="P873" s="14" t="s">
        <v>511</v>
      </c>
      <c r="Q873" s="14" t="s">
        <v>523</v>
      </c>
      <c r="R873" s="16" t="s">
        <v>514</v>
      </c>
    </row>
    <row r="874" spans="1:18" x14ac:dyDescent="0.3">
      <c r="A874" s="5">
        <v>45162</v>
      </c>
      <c r="B874" s="14" t="s">
        <v>541</v>
      </c>
      <c r="C874" s="14" t="s">
        <v>542</v>
      </c>
      <c r="D874" s="3" t="s">
        <v>551</v>
      </c>
      <c r="E874" s="3" t="s">
        <v>546</v>
      </c>
      <c r="F874" s="3" t="s">
        <v>596</v>
      </c>
      <c r="G874" s="3" t="s">
        <v>506</v>
      </c>
      <c r="H874" s="3">
        <v>4002</v>
      </c>
      <c r="I874" s="3">
        <v>20</v>
      </c>
      <c r="J874" s="15">
        <v>1.6</v>
      </c>
      <c r="K874" s="3">
        <v>572</v>
      </c>
      <c r="L874" s="19">
        <v>3295</v>
      </c>
      <c r="M874" s="19">
        <v>1664</v>
      </c>
      <c r="N874" s="19">
        <v>1221</v>
      </c>
      <c r="O874" s="19">
        <v>841</v>
      </c>
      <c r="P874" s="14" t="s">
        <v>511</v>
      </c>
      <c r="Q874" s="14" t="s">
        <v>523</v>
      </c>
      <c r="R874" s="16" t="s">
        <v>514</v>
      </c>
    </row>
    <row r="875" spans="1:18" x14ac:dyDescent="0.3">
      <c r="A875" s="5">
        <v>45163</v>
      </c>
      <c r="B875" s="14" t="s">
        <v>541</v>
      </c>
      <c r="C875" s="14" t="s">
        <v>542</v>
      </c>
      <c r="D875" s="3" t="s">
        <v>543</v>
      </c>
      <c r="E875" s="3" t="s">
        <v>544</v>
      </c>
      <c r="F875" s="3" t="s">
        <v>552</v>
      </c>
      <c r="G875" s="3" t="s">
        <v>500</v>
      </c>
      <c r="H875" s="3">
        <v>21492</v>
      </c>
      <c r="I875" s="3">
        <v>184</v>
      </c>
      <c r="J875" s="15">
        <v>16.559999999999999</v>
      </c>
      <c r="K875" s="3">
        <v>406</v>
      </c>
      <c r="L875" s="19">
        <v>10159</v>
      </c>
      <c r="M875" s="19">
        <v>5990</v>
      </c>
      <c r="N875" s="19">
        <v>4909</v>
      </c>
      <c r="O875" s="19">
        <v>3576</v>
      </c>
      <c r="P875" s="14" t="s">
        <v>518</v>
      </c>
      <c r="Q875" s="14" t="s">
        <v>523</v>
      </c>
      <c r="R875" s="16" t="s">
        <v>513</v>
      </c>
    </row>
    <row r="876" spans="1:18" x14ac:dyDescent="0.3">
      <c r="A876" s="5">
        <v>45163</v>
      </c>
      <c r="B876" s="14" t="s">
        <v>541</v>
      </c>
      <c r="C876" s="14" t="s">
        <v>542</v>
      </c>
      <c r="D876" s="3" t="s">
        <v>543</v>
      </c>
      <c r="E876" s="3" t="s">
        <v>550</v>
      </c>
      <c r="F876" s="3" t="s">
        <v>552</v>
      </c>
      <c r="G876" s="3" t="s">
        <v>500</v>
      </c>
      <c r="H876" s="3">
        <v>2320</v>
      </c>
      <c r="I876" s="3">
        <v>25</v>
      </c>
      <c r="J876" s="15">
        <v>2.25</v>
      </c>
      <c r="K876" s="3">
        <v>28</v>
      </c>
      <c r="L876" s="19">
        <v>1489</v>
      </c>
      <c r="M876" s="19">
        <v>974</v>
      </c>
      <c r="N876" s="19">
        <v>859</v>
      </c>
      <c r="O876" s="19">
        <v>602</v>
      </c>
      <c r="P876" s="14" t="s">
        <v>518</v>
      </c>
      <c r="Q876" s="14" t="s">
        <v>523</v>
      </c>
      <c r="R876" s="16" t="s">
        <v>513</v>
      </c>
    </row>
    <row r="877" spans="1:18" x14ac:dyDescent="0.3">
      <c r="A877" s="5">
        <v>45163</v>
      </c>
      <c r="B877" s="14" t="s">
        <v>541</v>
      </c>
      <c r="C877" s="14" t="s">
        <v>542</v>
      </c>
      <c r="D877" s="3" t="s">
        <v>543</v>
      </c>
      <c r="E877" s="3" t="s">
        <v>546</v>
      </c>
      <c r="F877" s="3" t="s">
        <v>552</v>
      </c>
      <c r="G877" s="3" t="s">
        <v>500</v>
      </c>
      <c r="H877" s="3">
        <v>176</v>
      </c>
      <c r="I877" s="3">
        <v>2</v>
      </c>
      <c r="J877" s="15">
        <v>0.18</v>
      </c>
      <c r="K877" s="3">
        <v>27</v>
      </c>
      <c r="L877" s="19">
        <v>156</v>
      </c>
      <c r="M877" s="19">
        <v>73</v>
      </c>
      <c r="N877" s="19">
        <v>63</v>
      </c>
      <c r="O877" s="19">
        <v>51</v>
      </c>
      <c r="P877" s="14" t="s">
        <v>518</v>
      </c>
      <c r="Q877" s="14" t="s">
        <v>523</v>
      </c>
      <c r="R877" s="16" t="s">
        <v>513</v>
      </c>
    </row>
    <row r="878" spans="1:18" x14ac:dyDescent="0.3">
      <c r="A878" s="5">
        <v>45163</v>
      </c>
      <c r="B878" s="14" t="s">
        <v>541</v>
      </c>
      <c r="C878" s="14" t="s">
        <v>542</v>
      </c>
      <c r="D878" s="3" t="s">
        <v>543</v>
      </c>
      <c r="E878" s="3" t="s">
        <v>544</v>
      </c>
      <c r="F878" s="3" t="s">
        <v>553</v>
      </c>
      <c r="G878" s="3" t="s">
        <v>502</v>
      </c>
      <c r="H878" s="3">
        <v>10066</v>
      </c>
      <c r="I878" s="3">
        <v>89</v>
      </c>
      <c r="J878" s="15">
        <v>8.01</v>
      </c>
      <c r="K878" s="3">
        <v>33</v>
      </c>
      <c r="L878" s="19">
        <v>7536</v>
      </c>
      <c r="M878" s="19">
        <v>3541</v>
      </c>
      <c r="N878" s="19">
        <v>2276</v>
      </c>
      <c r="O878" s="19">
        <v>1316</v>
      </c>
      <c r="P878" s="14" t="s">
        <v>518</v>
      </c>
      <c r="Q878" s="14" t="s">
        <v>523</v>
      </c>
      <c r="R878" s="16" t="s">
        <v>513</v>
      </c>
    </row>
    <row r="879" spans="1:18" x14ac:dyDescent="0.3">
      <c r="A879" s="5">
        <v>45163</v>
      </c>
      <c r="B879" s="14" t="s">
        <v>541</v>
      </c>
      <c r="C879" s="14" t="s">
        <v>542</v>
      </c>
      <c r="D879" s="3" t="s">
        <v>543</v>
      </c>
      <c r="E879" s="3" t="s">
        <v>550</v>
      </c>
      <c r="F879" s="3" t="s">
        <v>553</v>
      </c>
      <c r="G879" s="3" t="s">
        <v>502</v>
      </c>
      <c r="H879" s="3">
        <v>323</v>
      </c>
      <c r="I879" s="3">
        <v>2</v>
      </c>
      <c r="J879" s="15">
        <v>0.18</v>
      </c>
      <c r="K879" s="3">
        <v>3</v>
      </c>
      <c r="L879" s="19">
        <v>226</v>
      </c>
      <c r="M879" s="19">
        <v>194</v>
      </c>
      <c r="N879" s="19">
        <v>65</v>
      </c>
      <c r="O879" s="19">
        <v>65</v>
      </c>
      <c r="P879" s="14" t="s">
        <v>518</v>
      </c>
      <c r="Q879" s="14" t="s">
        <v>523</v>
      </c>
      <c r="R879" s="16" t="s">
        <v>513</v>
      </c>
    </row>
    <row r="880" spans="1:18" x14ac:dyDescent="0.3">
      <c r="A880" s="5">
        <v>45163</v>
      </c>
      <c r="B880" s="14" t="s">
        <v>541</v>
      </c>
      <c r="C880" s="14" t="s">
        <v>542</v>
      </c>
      <c r="D880" s="3" t="s">
        <v>543</v>
      </c>
      <c r="E880" s="3" t="s">
        <v>546</v>
      </c>
      <c r="F880" s="3" t="s">
        <v>553</v>
      </c>
      <c r="G880" s="3" t="s">
        <v>502</v>
      </c>
      <c r="H880" s="3">
        <v>27</v>
      </c>
      <c r="I880" s="3">
        <v>1</v>
      </c>
      <c r="J880" s="15">
        <v>0.09</v>
      </c>
      <c r="K880" s="3">
        <v>5</v>
      </c>
      <c r="L880" s="19">
        <v>23</v>
      </c>
      <c r="M880" s="19">
        <v>12</v>
      </c>
      <c r="N880" s="19">
        <v>11</v>
      </c>
      <c r="O880" s="19">
        <v>8</v>
      </c>
      <c r="P880" s="14" t="s">
        <v>518</v>
      </c>
      <c r="Q880" s="14" t="s">
        <v>523</v>
      </c>
      <c r="R880" s="16" t="s">
        <v>513</v>
      </c>
    </row>
    <row r="881" spans="1:18" x14ac:dyDescent="0.3">
      <c r="A881" s="5">
        <v>45163</v>
      </c>
      <c r="B881" s="14" t="s">
        <v>541</v>
      </c>
      <c r="C881" s="14" t="s">
        <v>542</v>
      </c>
      <c r="D881" s="3" t="s">
        <v>543</v>
      </c>
      <c r="E881" s="3" t="s">
        <v>544</v>
      </c>
      <c r="F881" s="3" t="s">
        <v>554</v>
      </c>
      <c r="G881" s="3" t="s">
        <v>504</v>
      </c>
      <c r="H881" s="3">
        <v>885</v>
      </c>
      <c r="I881" s="3">
        <v>6</v>
      </c>
      <c r="J881" s="15">
        <v>0.54</v>
      </c>
      <c r="K881" s="3">
        <v>110</v>
      </c>
      <c r="L881" s="19">
        <v>318</v>
      </c>
      <c r="M881" s="19">
        <v>178</v>
      </c>
      <c r="N881" s="19">
        <v>147</v>
      </c>
      <c r="O881" s="19">
        <v>101</v>
      </c>
      <c r="P881" s="14" t="s">
        <v>518</v>
      </c>
      <c r="Q881" s="14" t="s">
        <v>523</v>
      </c>
      <c r="R881" s="16" t="s">
        <v>513</v>
      </c>
    </row>
    <row r="882" spans="1:18" x14ac:dyDescent="0.3">
      <c r="A882" s="5">
        <v>45163</v>
      </c>
      <c r="B882" s="14" t="s">
        <v>541</v>
      </c>
      <c r="C882" s="14" t="s">
        <v>542</v>
      </c>
      <c r="D882" s="3" t="s">
        <v>543</v>
      </c>
      <c r="E882" s="3" t="s">
        <v>550</v>
      </c>
      <c r="F882" s="3" t="s">
        <v>554</v>
      </c>
      <c r="G882" s="3" t="s">
        <v>504</v>
      </c>
      <c r="H882" s="3">
        <v>38</v>
      </c>
      <c r="I882" s="3">
        <v>1</v>
      </c>
      <c r="J882" s="15">
        <v>0.09</v>
      </c>
      <c r="K882" s="3">
        <v>1</v>
      </c>
      <c r="L882" s="19">
        <v>38</v>
      </c>
      <c r="M882" s="19">
        <v>38</v>
      </c>
      <c r="N882" s="19">
        <v>0</v>
      </c>
      <c r="O882" s="19">
        <v>0</v>
      </c>
      <c r="P882" s="14" t="s">
        <v>518</v>
      </c>
      <c r="Q882" s="14" t="s">
        <v>523</v>
      </c>
      <c r="R882" s="16" t="s">
        <v>513</v>
      </c>
    </row>
    <row r="883" spans="1:18" x14ac:dyDescent="0.3">
      <c r="A883" s="5">
        <v>45163</v>
      </c>
      <c r="B883" s="14" t="s">
        <v>541</v>
      </c>
      <c r="C883" s="14" t="s">
        <v>542</v>
      </c>
      <c r="D883" s="3" t="s">
        <v>543</v>
      </c>
      <c r="E883" s="3" t="s">
        <v>546</v>
      </c>
      <c r="F883" s="3" t="s">
        <v>554</v>
      </c>
      <c r="G883" s="3" t="s">
        <v>504</v>
      </c>
      <c r="H883" s="3">
        <v>21</v>
      </c>
      <c r="I883" s="3">
        <v>0</v>
      </c>
      <c r="J883" s="15">
        <v>0</v>
      </c>
      <c r="K883" s="3">
        <v>2</v>
      </c>
      <c r="L883" s="19">
        <v>15</v>
      </c>
      <c r="M883" s="19">
        <v>3</v>
      </c>
      <c r="N883" s="19">
        <v>2</v>
      </c>
      <c r="O883" s="19">
        <v>2</v>
      </c>
      <c r="P883" s="14" t="s">
        <v>518</v>
      </c>
      <c r="Q883" s="14" t="s">
        <v>523</v>
      </c>
      <c r="R883" s="16" t="s">
        <v>513</v>
      </c>
    </row>
    <row r="884" spans="1:18" x14ac:dyDescent="0.3">
      <c r="A884" s="5">
        <v>45163</v>
      </c>
      <c r="B884" s="14" t="s">
        <v>541</v>
      </c>
      <c r="C884" s="14" t="s">
        <v>542</v>
      </c>
      <c r="D884" s="3" t="s">
        <v>543</v>
      </c>
      <c r="E884" s="3" t="s">
        <v>544</v>
      </c>
      <c r="F884" s="3" t="s">
        <v>555</v>
      </c>
      <c r="G884" s="3" t="s">
        <v>501</v>
      </c>
      <c r="H884" s="3">
        <v>9167</v>
      </c>
      <c r="I884" s="3">
        <v>104</v>
      </c>
      <c r="J884" s="15">
        <v>9.36</v>
      </c>
      <c r="K884" s="3">
        <v>822</v>
      </c>
      <c r="L884" s="19">
        <v>3770</v>
      </c>
      <c r="M884" s="19">
        <v>2437</v>
      </c>
      <c r="N884" s="19">
        <v>2110</v>
      </c>
      <c r="O884" s="19">
        <v>1713</v>
      </c>
      <c r="P884" s="14" t="s">
        <v>518</v>
      </c>
      <c r="Q884" s="14" t="s">
        <v>523</v>
      </c>
      <c r="R884" s="16" t="s">
        <v>513</v>
      </c>
    </row>
    <row r="885" spans="1:18" x14ac:dyDescent="0.3">
      <c r="A885" s="5">
        <v>45163</v>
      </c>
      <c r="B885" s="14" t="s">
        <v>541</v>
      </c>
      <c r="C885" s="14" t="s">
        <v>542</v>
      </c>
      <c r="D885" s="3" t="s">
        <v>543</v>
      </c>
      <c r="E885" s="3" t="s">
        <v>550</v>
      </c>
      <c r="F885" s="3" t="s">
        <v>555</v>
      </c>
      <c r="G885" s="3" t="s">
        <v>501</v>
      </c>
      <c r="H885" s="3">
        <v>262</v>
      </c>
      <c r="I885" s="3">
        <v>3</v>
      </c>
      <c r="J885" s="15">
        <v>0.27</v>
      </c>
      <c r="K885" s="3">
        <v>8</v>
      </c>
      <c r="L885" s="19">
        <v>204</v>
      </c>
      <c r="M885" s="19">
        <v>97</v>
      </c>
      <c r="N885" s="19">
        <v>58</v>
      </c>
      <c r="O885" s="19">
        <v>58</v>
      </c>
      <c r="P885" s="14" t="s">
        <v>518</v>
      </c>
      <c r="Q885" s="14" t="s">
        <v>523</v>
      </c>
      <c r="R885" s="16" t="s">
        <v>513</v>
      </c>
    </row>
    <row r="886" spans="1:18" x14ac:dyDescent="0.3">
      <c r="A886" s="5">
        <v>45163</v>
      </c>
      <c r="B886" s="14" t="s">
        <v>541</v>
      </c>
      <c r="C886" s="14" t="s">
        <v>542</v>
      </c>
      <c r="D886" s="3" t="s">
        <v>543</v>
      </c>
      <c r="E886" s="3" t="s">
        <v>546</v>
      </c>
      <c r="F886" s="3" t="s">
        <v>555</v>
      </c>
      <c r="G886" s="3" t="s">
        <v>501</v>
      </c>
      <c r="H886" s="3">
        <v>139</v>
      </c>
      <c r="I886" s="3">
        <v>5</v>
      </c>
      <c r="J886" s="15">
        <v>0.44999999999999996</v>
      </c>
      <c r="K886" s="3">
        <v>23</v>
      </c>
      <c r="L886" s="19">
        <v>113</v>
      </c>
      <c r="M886" s="19">
        <v>51</v>
      </c>
      <c r="N886" s="19">
        <v>40</v>
      </c>
      <c r="O886" s="19">
        <v>35</v>
      </c>
      <c r="P886" s="14" t="s">
        <v>518</v>
      </c>
      <c r="Q886" s="14" t="s">
        <v>523</v>
      </c>
      <c r="R886" s="16" t="s">
        <v>513</v>
      </c>
    </row>
    <row r="887" spans="1:18" x14ac:dyDescent="0.3">
      <c r="A887" s="5">
        <v>45163</v>
      </c>
      <c r="B887" s="14" t="s">
        <v>541</v>
      </c>
      <c r="C887" s="14" t="s">
        <v>542</v>
      </c>
      <c r="D887" s="3" t="s">
        <v>543</v>
      </c>
      <c r="E887" s="3" t="s">
        <v>544</v>
      </c>
      <c r="F887" s="3" t="s">
        <v>556</v>
      </c>
      <c r="G887" s="3" t="s">
        <v>507</v>
      </c>
      <c r="H887" s="3">
        <v>1347</v>
      </c>
      <c r="I887" s="3">
        <v>10</v>
      </c>
      <c r="J887" s="15">
        <v>0.89999999999999991</v>
      </c>
      <c r="K887" s="3">
        <v>146</v>
      </c>
      <c r="L887" s="19">
        <v>466</v>
      </c>
      <c r="M887" s="19">
        <v>315</v>
      </c>
      <c r="N887" s="19">
        <v>277</v>
      </c>
      <c r="O887" s="19">
        <v>162</v>
      </c>
      <c r="P887" s="14" t="s">
        <v>518</v>
      </c>
      <c r="Q887" s="14" t="s">
        <v>523</v>
      </c>
      <c r="R887" s="16" t="s">
        <v>513</v>
      </c>
    </row>
    <row r="888" spans="1:18" x14ac:dyDescent="0.3">
      <c r="A888" s="5">
        <v>45163</v>
      </c>
      <c r="B888" s="14" t="s">
        <v>541</v>
      </c>
      <c r="C888" s="14" t="s">
        <v>542</v>
      </c>
      <c r="D888" s="3" t="s">
        <v>543</v>
      </c>
      <c r="E888" s="3" t="s">
        <v>550</v>
      </c>
      <c r="F888" s="3" t="s">
        <v>556</v>
      </c>
      <c r="G888" s="3" t="s">
        <v>507</v>
      </c>
      <c r="H888" s="3">
        <v>46</v>
      </c>
      <c r="I888" s="3">
        <v>2</v>
      </c>
      <c r="J888" s="15">
        <v>0.18</v>
      </c>
      <c r="K888" s="3">
        <v>1</v>
      </c>
      <c r="L888" s="19">
        <v>31</v>
      </c>
      <c r="M888" s="19">
        <v>15</v>
      </c>
      <c r="N888" s="19">
        <v>15</v>
      </c>
      <c r="O888" s="19">
        <v>5</v>
      </c>
      <c r="P888" s="14" t="s">
        <v>518</v>
      </c>
      <c r="Q888" s="14" t="s">
        <v>523</v>
      </c>
      <c r="R888" s="16" t="s">
        <v>513</v>
      </c>
    </row>
    <row r="889" spans="1:18" x14ac:dyDescent="0.3">
      <c r="A889" s="5">
        <v>45163</v>
      </c>
      <c r="B889" s="14" t="s">
        <v>541</v>
      </c>
      <c r="C889" s="14" t="s">
        <v>542</v>
      </c>
      <c r="D889" s="3" t="s">
        <v>543</v>
      </c>
      <c r="E889" s="3" t="s">
        <v>546</v>
      </c>
      <c r="F889" s="3" t="s">
        <v>556</v>
      </c>
      <c r="G889" s="3" t="s">
        <v>507</v>
      </c>
      <c r="H889" s="3">
        <v>11</v>
      </c>
      <c r="I889" s="3">
        <v>0</v>
      </c>
      <c r="J889" s="15">
        <v>0</v>
      </c>
      <c r="K889" s="3">
        <v>1</v>
      </c>
      <c r="L889" s="19">
        <v>7</v>
      </c>
      <c r="M889" s="19">
        <v>4</v>
      </c>
      <c r="N889" s="19">
        <v>4</v>
      </c>
      <c r="O889" s="19">
        <v>3</v>
      </c>
      <c r="P889" s="14" t="s">
        <v>518</v>
      </c>
      <c r="Q889" s="14" t="s">
        <v>523</v>
      </c>
      <c r="R889" s="16" t="s">
        <v>513</v>
      </c>
    </row>
    <row r="890" spans="1:18" x14ac:dyDescent="0.3">
      <c r="A890" s="5">
        <v>45163</v>
      </c>
      <c r="B890" s="14" t="s">
        <v>541</v>
      </c>
      <c r="C890" s="14" t="s">
        <v>542</v>
      </c>
      <c r="D890" s="3" t="s">
        <v>543</v>
      </c>
      <c r="E890" s="3" t="s">
        <v>544</v>
      </c>
      <c r="F890" s="3" t="s">
        <v>557</v>
      </c>
      <c r="G890" s="3" t="s">
        <v>503</v>
      </c>
      <c r="H890" s="3">
        <v>3255</v>
      </c>
      <c r="I890" s="3">
        <v>29</v>
      </c>
      <c r="J890" s="15">
        <v>2.61</v>
      </c>
      <c r="K890" s="3">
        <v>131</v>
      </c>
      <c r="L890" s="19">
        <v>2585</v>
      </c>
      <c r="M890" s="19">
        <v>1316</v>
      </c>
      <c r="N890" s="19">
        <v>943</v>
      </c>
      <c r="O890" s="19">
        <v>706</v>
      </c>
      <c r="P890" s="14" t="s">
        <v>518</v>
      </c>
      <c r="Q890" s="14" t="s">
        <v>523</v>
      </c>
      <c r="R890" s="16" t="s">
        <v>513</v>
      </c>
    </row>
    <row r="891" spans="1:18" x14ac:dyDescent="0.3">
      <c r="A891" s="5">
        <v>45163</v>
      </c>
      <c r="B891" s="14" t="s">
        <v>541</v>
      </c>
      <c r="C891" s="14" t="s">
        <v>542</v>
      </c>
      <c r="D891" s="3" t="s">
        <v>543</v>
      </c>
      <c r="E891" s="3" t="s">
        <v>550</v>
      </c>
      <c r="F891" s="3" t="s">
        <v>557</v>
      </c>
      <c r="G891" s="3" t="s">
        <v>503</v>
      </c>
      <c r="H891" s="3">
        <v>165</v>
      </c>
      <c r="I891" s="3">
        <v>0</v>
      </c>
      <c r="J891" s="15">
        <v>0</v>
      </c>
      <c r="K891" s="3">
        <v>3</v>
      </c>
      <c r="L891" s="19">
        <v>69</v>
      </c>
      <c r="M891" s="19">
        <v>69</v>
      </c>
      <c r="N891" s="19">
        <v>55</v>
      </c>
      <c r="O891" s="19">
        <v>41</v>
      </c>
      <c r="P891" s="14" t="s">
        <v>518</v>
      </c>
      <c r="Q891" s="14" t="s">
        <v>523</v>
      </c>
      <c r="R891" s="16" t="s">
        <v>513</v>
      </c>
    </row>
    <row r="892" spans="1:18" x14ac:dyDescent="0.3">
      <c r="A892" s="5">
        <v>45163</v>
      </c>
      <c r="B892" s="14" t="s">
        <v>541</v>
      </c>
      <c r="C892" s="14" t="s">
        <v>542</v>
      </c>
      <c r="D892" s="3" t="s">
        <v>543</v>
      </c>
      <c r="E892" s="3" t="s">
        <v>546</v>
      </c>
      <c r="F892" s="3" t="s">
        <v>557</v>
      </c>
      <c r="G892" s="3" t="s">
        <v>503</v>
      </c>
      <c r="H892" s="3">
        <v>60</v>
      </c>
      <c r="I892" s="3">
        <v>1</v>
      </c>
      <c r="J892" s="15">
        <v>0.09</v>
      </c>
      <c r="K892" s="3">
        <v>12</v>
      </c>
      <c r="L892" s="19">
        <v>55</v>
      </c>
      <c r="M892" s="19">
        <v>21</v>
      </c>
      <c r="N892" s="19">
        <v>17</v>
      </c>
      <c r="O892" s="19">
        <v>17</v>
      </c>
      <c r="P892" s="14" t="s">
        <v>518</v>
      </c>
      <c r="Q892" s="14" t="s">
        <v>523</v>
      </c>
      <c r="R892" s="16" t="s">
        <v>513</v>
      </c>
    </row>
    <row r="893" spans="1:18" x14ac:dyDescent="0.3">
      <c r="A893" s="5">
        <v>45163</v>
      </c>
      <c r="B893" s="14" t="s">
        <v>541</v>
      </c>
      <c r="C893" s="14" t="s">
        <v>542</v>
      </c>
      <c r="D893" s="3" t="s">
        <v>543</v>
      </c>
      <c r="E893" s="3" t="s">
        <v>544</v>
      </c>
      <c r="F893" s="3" t="s">
        <v>558</v>
      </c>
      <c r="G893" s="3" t="s">
        <v>499</v>
      </c>
      <c r="H893" s="3">
        <v>4113</v>
      </c>
      <c r="I893" s="3">
        <v>16</v>
      </c>
      <c r="J893" s="15">
        <v>1.44</v>
      </c>
      <c r="K893" s="3">
        <v>342</v>
      </c>
      <c r="L893" s="19">
        <v>1676</v>
      </c>
      <c r="M893" s="19">
        <v>1014</v>
      </c>
      <c r="N893" s="19">
        <v>793</v>
      </c>
      <c r="O893" s="19">
        <v>510</v>
      </c>
      <c r="P893" s="14" t="s">
        <v>518</v>
      </c>
      <c r="Q893" s="14" t="s">
        <v>523</v>
      </c>
      <c r="R893" s="16" t="s">
        <v>513</v>
      </c>
    </row>
    <row r="894" spans="1:18" x14ac:dyDescent="0.3">
      <c r="A894" s="5">
        <v>45163</v>
      </c>
      <c r="B894" s="14" t="s">
        <v>541</v>
      </c>
      <c r="C894" s="14" t="s">
        <v>542</v>
      </c>
      <c r="D894" s="3" t="s">
        <v>543</v>
      </c>
      <c r="E894" s="3" t="s">
        <v>550</v>
      </c>
      <c r="F894" s="3" t="s">
        <v>558</v>
      </c>
      <c r="G894" s="3" t="s">
        <v>499</v>
      </c>
      <c r="H894" s="3">
        <v>193</v>
      </c>
      <c r="I894" s="3">
        <v>1</v>
      </c>
      <c r="J894" s="15">
        <v>0.09</v>
      </c>
      <c r="K894" s="3">
        <v>3</v>
      </c>
      <c r="L894" s="19">
        <v>116</v>
      </c>
      <c r="M894" s="19">
        <v>39</v>
      </c>
      <c r="N894" s="19">
        <v>39</v>
      </c>
      <c r="O894" s="19">
        <v>26</v>
      </c>
      <c r="P894" s="14" t="s">
        <v>518</v>
      </c>
      <c r="Q894" s="14" t="s">
        <v>523</v>
      </c>
      <c r="R894" s="16" t="s">
        <v>513</v>
      </c>
    </row>
    <row r="895" spans="1:18" x14ac:dyDescent="0.3">
      <c r="A895" s="5">
        <v>45163</v>
      </c>
      <c r="B895" s="14" t="s">
        <v>541</v>
      </c>
      <c r="C895" s="14" t="s">
        <v>542</v>
      </c>
      <c r="D895" s="3" t="s">
        <v>543</v>
      </c>
      <c r="E895" s="3" t="s">
        <v>546</v>
      </c>
      <c r="F895" s="3" t="s">
        <v>558</v>
      </c>
      <c r="G895" s="3" t="s">
        <v>499</v>
      </c>
      <c r="H895" s="3">
        <v>59</v>
      </c>
      <c r="I895" s="3">
        <v>0</v>
      </c>
      <c r="J895" s="15">
        <v>0</v>
      </c>
      <c r="K895" s="3">
        <v>10</v>
      </c>
      <c r="L895" s="19">
        <v>48</v>
      </c>
      <c r="M895" s="19">
        <v>30</v>
      </c>
      <c r="N895" s="19">
        <v>21</v>
      </c>
      <c r="O895" s="19">
        <v>16</v>
      </c>
      <c r="P895" s="14" t="s">
        <v>518</v>
      </c>
      <c r="Q895" s="14" t="s">
        <v>523</v>
      </c>
      <c r="R895" s="16" t="s">
        <v>513</v>
      </c>
    </row>
    <row r="896" spans="1:18" x14ac:dyDescent="0.3">
      <c r="A896" s="5">
        <v>45163</v>
      </c>
      <c r="B896" s="14" t="s">
        <v>541</v>
      </c>
      <c r="C896" s="14" t="s">
        <v>542</v>
      </c>
      <c r="D896" s="3" t="s">
        <v>543</v>
      </c>
      <c r="E896" s="3" t="s">
        <v>544</v>
      </c>
      <c r="F896" s="3" t="s">
        <v>559</v>
      </c>
      <c r="G896" s="3" t="s">
        <v>498</v>
      </c>
      <c r="H896" s="3">
        <v>12306</v>
      </c>
      <c r="I896" s="3">
        <v>166</v>
      </c>
      <c r="J896" s="15">
        <v>14.94</v>
      </c>
      <c r="K896" s="3">
        <v>119</v>
      </c>
      <c r="L896" s="19">
        <v>8476</v>
      </c>
      <c r="M896" s="19">
        <v>4991</v>
      </c>
      <c r="N896" s="19">
        <v>3862</v>
      </c>
      <c r="O896" s="19">
        <v>2856</v>
      </c>
      <c r="P896" s="14" t="s">
        <v>518</v>
      </c>
      <c r="Q896" s="14" t="s">
        <v>523</v>
      </c>
      <c r="R896" s="16" t="s">
        <v>513</v>
      </c>
    </row>
    <row r="897" spans="1:18" x14ac:dyDescent="0.3">
      <c r="A897" s="5">
        <v>45163</v>
      </c>
      <c r="B897" s="14" t="s">
        <v>541</v>
      </c>
      <c r="C897" s="14" t="s">
        <v>542</v>
      </c>
      <c r="D897" s="3" t="s">
        <v>543</v>
      </c>
      <c r="E897" s="3" t="s">
        <v>550</v>
      </c>
      <c r="F897" s="3" t="s">
        <v>559</v>
      </c>
      <c r="G897" s="3" t="s">
        <v>498</v>
      </c>
      <c r="H897" s="3">
        <v>335</v>
      </c>
      <c r="I897" s="3">
        <v>8</v>
      </c>
      <c r="J897" s="15">
        <v>0.72</v>
      </c>
      <c r="K897" s="3">
        <v>6</v>
      </c>
      <c r="L897" s="19">
        <v>156</v>
      </c>
      <c r="M897" s="19">
        <v>156</v>
      </c>
      <c r="N897" s="19">
        <v>134</v>
      </c>
      <c r="O897" s="19">
        <v>112</v>
      </c>
      <c r="P897" s="14" t="s">
        <v>518</v>
      </c>
      <c r="Q897" s="14" t="s">
        <v>523</v>
      </c>
      <c r="R897" s="16" t="s">
        <v>513</v>
      </c>
    </row>
    <row r="898" spans="1:18" x14ac:dyDescent="0.3">
      <c r="A898" s="5">
        <v>45163</v>
      </c>
      <c r="B898" s="14" t="s">
        <v>541</v>
      </c>
      <c r="C898" s="14" t="s">
        <v>542</v>
      </c>
      <c r="D898" s="3" t="s">
        <v>543</v>
      </c>
      <c r="E898" s="3" t="s">
        <v>546</v>
      </c>
      <c r="F898" s="3" t="s">
        <v>559</v>
      </c>
      <c r="G898" s="3" t="s">
        <v>498</v>
      </c>
      <c r="H898" s="3">
        <v>52</v>
      </c>
      <c r="I898" s="3">
        <v>2</v>
      </c>
      <c r="J898" s="15">
        <v>0.18</v>
      </c>
      <c r="K898" s="3">
        <v>9</v>
      </c>
      <c r="L898" s="19">
        <v>43</v>
      </c>
      <c r="M898" s="19">
        <v>23</v>
      </c>
      <c r="N898" s="19">
        <v>17</v>
      </c>
      <c r="O898" s="19">
        <v>14</v>
      </c>
      <c r="P898" s="14" t="s">
        <v>518</v>
      </c>
      <c r="Q898" s="14" t="s">
        <v>523</v>
      </c>
      <c r="R898" s="16" t="s">
        <v>513</v>
      </c>
    </row>
    <row r="899" spans="1:18" x14ac:dyDescent="0.3">
      <c r="A899" s="5">
        <v>45163</v>
      </c>
      <c r="B899" s="14" t="s">
        <v>541</v>
      </c>
      <c r="C899" s="14" t="s">
        <v>542</v>
      </c>
      <c r="D899" s="3" t="s">
        <v>543</v>
      </c>
      <c r="E899" s="3" t="s">
        <v>544</v>
      </c>
      <c r="F899" s="3" t="s">
        <v>560</v>
      </c>
      <c r="G899" s="3" t="s">
        <v>506</v>
      </c>
      <c r="H899" s="3">
        <v>20701</v>
      </c>
      <c r="I899" s="3">
        <v>81</v>
      </c>
      <c r="J899" s="15">
        <v>7.29</v>
      </c>
      <c r="K899" s="3">
        <v>1400</v>
      </c>
      <c r="L899" s="19">
        <v>9191</v>
      </c>
      <c r="M899" s="19">
        <v>6018</v>
      </c>
      <c r="N899" s="19">
        <v>5204</v>
      </c>
      <c r="O899" s="19">
        <v>3527</v>
      </c>
      <c r="P899" s="14" t="s">
        <v>518</v>
      </c>
      <c r="Q899" s="14" t="s">
        <v>523</v>
      </c>
      <c r="R899" s="16" t="s">
        <v>513</v>
      </c>
    </row>
    <row r="900" spans="1:18" x14ac:dyDescent="0.3">
      <c r="A900" s="5">
        <v>45163</v>
      </c>
      <c r="B900" s="14" t="s">
        <v>541</v>
      </c>
      <c r="C900" s="14" t="s">
        <v>542</v>
      </c>
      <c r="D900" s="3" t="s">
        <v>543</v>
      </c>
      <c r="E900" s="3" t="s">
        <v>550</v>
      </c>
      <c r="F900" s="3" t="s">
        <v>560</v>
      </c>
      <c r="G900" s="3" t="s">
        <v>506</v>
      </c>
      <c r="H900" s="3">
        <v>922</v>
      </c>
      <c r="I900" s="3">
        <v>7</v>
      </c>
      <c r="J900" s="15">
        <v>0.63</v>
      </c>
      <c r="K900" s="3">
        <v>41</v>
      </c>
      <c r="L900" s="19">
        <v>438</v>
      </c>
      <c r="M900" s="19">
        <v>310</v>
      </c>
      <c r="N900" s="19">
        <v>271</v>
      </c>
      <c r="O900" s="19">
        <v>213</v>
      </c>
      <c r="P900" s="14" t="s">
        <v>518</v>
      </c>
      <c r="Q900" s="14" t="s">
        <v>523</v>
      </c>
      <c r="R900" s="16" t="s">
        <v>513</v>
      </c>
    </row>
    <row r="901" spans="1:18" x14ac:dyDescent="0.3">
      <c r="A901" s="5">
        <v>45163</v>
      </c>
      <c r="B901" s="14" t="s">
        <v>541</v>
      </c>
      <c r="C901" s="14" t="s">
        <v>542</v>
      </c>
      <c r="D901" s="3" t="s">
        <v>543</v>
      </c>
      <c r="E901" s="3" t="s">
        <v>546</v>
      </c>
      <c r="F901" s="3" t="s">
        <v>560</v>
      </c>
      <c r="G901" s="3" t="s">
        <v>506</v>
      </c>
      <c r="H901" s="3">
        <v>239</v>
      </c>
      <c r="I901" s="3">
        <v>0</v>
      </c>
      <c r="J901" s="15">
        <v>0</v>
      </c>
      <c r="K901" s="3">
        <v>19</v>
      </c>
      <c r="L901" s="19">
        <v>190</v>
      </c>
      <c r="M901" s="19">
        <v>105</v>
      </c>
      <c r="N901" s="19">
        <v>90</v>
      </c>
      <c r="O901" s="19">
        <v>63</v>
      </c>
      <c r="P901" s="14" t="s">
        <v>518</v>
      </c>
      <c r="Q901" s="14" t="s">
        <v>523</v>
      </c>
      <c r="R901" s="16" t="s">
        <v>513</v>
      </c>
    </row>
    <row r="902" spans="1:18" x14ac:dyDescent="0.3">
      <c r="A902" s="5">
        <v>45163</v>
      </c>
      <c r="B902" s="14" t="s">
        <v>541</v>
      </c>
      <c r="C902" s="14" t="s">
        <v>542</v>
      </c>
      <c r="D902" s="3" t="s">
        <v>543</v>
      </c>
      <c r="E902" s="3" t="s">
        <v>544</v>
      </c>
      <c r="F902" s="3" t="s">
        <v>561</v>
      </c>
      <c r="G902" s="3" t="s">
        <v>505</v>
      </c>
      <c r="H902" s="3">
        <v>6607</v>
      </c>
      <c r="I902" s="3">
        <v>54</v>
      </c>
      <c r="J902" s="15">
        <v>4.8599999999999994</v>
      </c>
      <c r="K902" s="3">
        <v>240</v>
      </c>
      <c r="L902" s="19">
        <v>3082</v>
      </c>
      <c r="M902" s="19">
        <v>1749</v>
      </c>
      <c r="N902" s="19">
        <v>1450</v>
      </c>
      <c r="O902" s="19">
        <v>1163</v>
      </c>
      <c r="P902" s="14" t="s">
        <v>518</v>
      </c>
      <c r="Q902" s="14" t="s">
        <v>523</v>
      </c>
      <c r="R902" s="16" t="s">
        <v>513</v>
      </c>
    </row>
    <row r="903" spans="1:18" x14ac:dyDescent="0.3">
      <c r="A903" s="5">
        <v>45163</v>
      </c>
      <c r="B903" s="14" t="s">
        <v>541</v>
      </c>
      <c r="C903" s="14" t="s">
        <v>542</v>
      </c>
      <c r="D903" s="3" t="s">
        <v>543</v>
      </c>
      <c r="E903" s="3" t="s">
        <v>550</v>
      </c>
      <c r="F903" s="3" t="s">
        <v>561</v>
      </c>
      <c r="G903" s="3" t="s">
        <v>505</v>
      </c>
      <c r="H903" s="3">
        <v>27</v>
      </c>
      <c r="I903" s="3">
        <v>0</v>
      </c>
      <c r="J903" s="15">
        <v>0</v>
      </c>
      <c r="K903" s="3">
        <v>1</v>
      </c>
      <c r="L903" s="19">
        <v>11</v>
      </c>
      <c r="M903" s="19">
        <v>5</v>
      </c>
      <c r="N903" s="19">
        <v>5</v>
      </c>
      <c r="O903" s="19">
        <v>3</v>
      </c>
      <c r="P903" s="14" t="s">
        <v>518</v>
      </c>
      <c r="Q903" s="14" t="s">
        <v>523</v>
      </c>
      <c r="R903" s="16" t="s">
        <v>513</v>
      </c>
    </row>
    <row r="904" spans="1:18" x14ac:dyDescent="0.3">
      <c r="A904" s="5">
        <v>45163</v>
      </c>
      <c r="B904" s="14" t="s">
        <v>541</v>
      </c>
      <c r="C904" s="14" t="s">
        <v>542</v>
      </c>
      <c r="D904" s="3" t="s">
        <v>543</v>
      </c>
      <c r="E904" s="3" t="s">
        <v>546</v>
      </c>
      <c r="F904" s="3" t="s">
        <v>561</v>
      </c>
      <c r="G904" s="3" t="s">
        <v>505</v>
      </c>
      <c r="H904" s="3">
        <v>28</v>
      </c>
      <c r="I904" s="3">
        <v>1</v>
      </c>
      <c r="J904" s="15">
        <v>0.09</v>
      </c>
      <c r="K904" s="3">
        <v>6</v>
      </c>
      <c r="L904" s="19">
        <v>16</v>
      </c>
      <c r="M904" s="19">
        <v>9</v>
      </c>
      <c r="N904" s="19">
        <v>9</v>
      </c>
      <c r="O904" s="19">
        <v>8</v>
      </c>
      <c r="P904" s="14" t="s">
        <v>518</v>
      </c>
      <c r="Q904" s="14" t="s">
        <v>523</v>
      </c>
      <c r="R904" s="16" t="s">
        <v>513</v>
      </c>
    </row>
    <row r="905" spans="1:18" x14ac:dyDescent="0.3">
      <c r="A905" s="5">
        <v>45163</v>
      </c>
      <c r="B905" s="14" t="s">
        <v>541</v>
      </c>
      <c r="C905" s="14" t="s">
        <v>542</v>
      </c>
      <c r="D905" s="3" t="s">
        <v>545</v>
      </c>
      <c r="E905" s="3" t="s">
        <v>544</v>
      </c>
      <c r="F905" s="3" t="s">
        <v>562</v>
      </c>
      <c r="G905" s="3" t="s">
        <v>505</v>
      </c>
      <c r="H905" s="3">
        <v>92777</v>
      </c>
      <c r="I905" s="3">
        <v>661</v>
      </c>
      <c r="J905" s="15">
        <v>185.08</v>
      </c>
      <c r="K905" s="3">
        <v>19480</v>
      </c>
      <c r="L905" s="19">
        <v>69926</v>
      </c>
      <c r="M905" s="19">
        <v>36610</v>
      </c>
      <c r="N905" s="19">
        <v>30023</v>
      </c>
      <c r="O905" s="19">
        <v>20699</v>
      </c>
      <c r="P905" s="14" t="s">
        <v>515</v>
      </c>
      <c r="Q905" s="14" t="s">
        <v>523</v>
      </c>
      <c r="R905" s="16" t="s">
        <v>513</v>
      </c>
    </row>
    <row r="906" spans="1:18" x14ac:dyDescent="0.3">
      <c r="A906" s="5">
        <v>45163</v>
      </c>
      <c r="B906" s="14" t="s">
        <v>541</v>
      </c>
      <c r="C906" s="14" t="s">
        <v>542</v>
      </c>
      <c r="D906" s="3" t="s">
        <v>545</v>
      </c>
      <c r="E906" s="3" t="s">
        <v>550</v>
      </c>
      <c r="F906" s="3" t="s">
        <v>562</v>
      </c>
      <c r="G906" s="3" t="s">
        <v>505</v>
      </c>
      <c r="H906" s="3">
        <v>1411</v>
      </c>
      <c r="I906" s="3">
        <v>9</v>
      </c>
      <c r="J906" s="15">
        <v>2.5200000000000005</v>
      </c>
      <c r="K906" s="3">
        <v>161</v>
      </c>
      <c r="L906" s="19">
        <v>1069</v>
      </c>
      <c r="M906" s="19">
        <v>441</v>
      </c>
      <c r="N906" s="19">
        <v>323</v>
      </c>
      <c r="O906" s="19">
        <v>217</v>
      </c>
      <c r="P906" s="14" t="s">
        <v>515</v>
      </c>
      <c r="Q906" s="14" t="s">
        <v>523</v>
      </c>
      <c r="R906" s="16" t="s">
        <v>513</v>
      </c>
    </row>
    <row r="907" spans="1:18" x14ac:dyDescent="0.3">
      <c r="A907" s="5">
        <v>45163</v>
      </c>
      <c r="B907" s="14" t="s">
        <v>541</v>
      </c>
      <c r="C907" s="14" t="s">
        <v>542</v>
      </c>
      <c r="D907" s="3" t="s">
        <v>545</v>
      </c>
      <c r="E907" s="3" t="s">
        <v>546</v>
      </c>
      <c r="F907" s="3" t="s">
        <v>562</v>
      </c>
      <c r="G907" s="3" t="s">
        <v>505</v>
      </c>
      <c r="H907" s="3">
        <v>2125</v>
      </c>
      <c r="I907" s="3">
        <v>15</v>
      </c>
      <c r="J907" s="15">
        <v>4.2</v>
      </c>
      <c r="K907" s="3">
        <v>271</v>
      </c>
      <c r="L907" s="19">
        <v>1065</v>
      </c>
      <c r="M907" s="19">
        <v>495</v>
      </c>
      <c r="N907" s="19">
        <v>421</v>
      </c>
      <c r="O907" s="19">
        <v>289</v>
      </c>
      <c r="P907" s="14" t="s">
        <v>515</v>
      </c>
      <c r="Q907" s="14" t="s">
        <v>523</v>
      </c>
      <c r="R907" s="16" t="s">
        <v>513</v>
      </c>
    </row>
    <row r="908" spans="1:18" x14ac:dyDescent="0.3">
      <c r="A908" s="5">
        <v>45163</v>
      </c>
      <c r="B908" s="14" t="s">
        <v>541</v>
      </c>
      <c r="C908" s="14" t="s">
        <v>542</v>
      </c>
      <c r="D908" s="3" t="s">
        <v>545</v>
      </c>
      <c r="E908" s="3" t="s">
        <v>544</v>
      </c>
      <c r="F908" s="3" t="s">
        <v>563</v>
      </c>
      <c r="G908" s="3" t="s">
        <v>499</v>
      </c>
      <c r="H908" s="3">
        <v>18010</v>
      </c>
      <c r="I908" s="3">
        <v>119</v>
      </c>
      <c r="J908" s="15">
        <v>33.32</v>
      </c>
      <c r="K908" s="3">
        <v>2742</v>
      </c>
      <c r="L908" s="19">
        <v>12358</v>
      </c>
      <c r="M908" s="19">
        <v>6154</v>
      </c>
      <c r="N908" s="19">
        <v>4567</v>
      </c>
      <c r="O908" s="19">
        <v>2916</v>
      </c>
      <c r="P908" s="14" t="s">
        <v>515</v>
      </c>
      <c r="Q908" s="14" t="s">
        <v>523</v>
      </c>
      <c r="R908" s="16" t="s">
        <v>513</v>
      </c>
    </row>
    <row r="909" spans="1:18" x14ac:dyDescent="0.3">
      <c r="A909" s="5">
        <v>45163</v>
      </c>
      <c r="B909" s="14" t="s">
        <v>541</v>
      </c>
      <c r="C909" s="14" t="s">
        <v>542</v>
      </c>
      <c r="D909" s="3" t="s">
        <v>545</v>
      </c>
      <c r="E909" s="3" t="s">
        <v>550</v>
      </c>
      <c r="F909" s="3" t="s">
        <v>563</v>
      </c>
      <c r="G909" s="3" t="s">
        <v>499</v>
      </c>
      <c r="H909" s="3">
        <v>787</v>
      </c>
      <c r="I909" s="3">
        <v>4</v>
      </c>
      <c r="J909" s="15">
        <v>1.1200000000000001</v>
      </c>
      <c r="K909" s="3">
        <v>122</v>
      </c>
      <c r="L909" s="19">
        <v>540</v>
      </c>
      <c r="M909" s="19">
        <v>232</v>
      </c>
      <c r="N909" s="19">
        <v>178</v>
      </c>
      <c r="O909" s="19">
        <v>115</v>
      </c>
      <c r="P909" s="14" t="s">
        <v>515</v>
      </c>
      <c r="Q909" s="14" t="s">
        <v>523</v>
      </c>
      <c r="R909" s="16" t="s">
        <v>513</v>
      </c>
    </row>
    <row r="910" spans="1:18" x14ac:dyDescent="0.3">
      <c r="A910" s="5">
        <v>45163</v>
      </c>
      <c r="B910" s="14" t="s">
        <v>541</v>
      </c>
      <c r="C910" s="14" t="s">
        <v>542</v>
      </c>
      <c r="D910" s="3" t="s">
        <v>545</v>
      </c>
      <c r="E910" s="3" t="s">
        <v>546</v>
      </c>
      <c r="F910" s="3" t="s">
        <v>563</v>
      </c>
      <c r="G910" s="3" t="s">
        <v>499</v>
      </c>
      <c r="H910" s="3">
        <v>1130</v>
      </c>
      <c r="I910" s="3">
        <v>5</v>
      </c>
      <c r="J910" s="15">
        <v>1.4000000000000001</v>
      </c>
      <c r="K910" s="3">
        <v>140</v>
      </c>
      <c r="L910" s="19">
        <v>580</v>
      </c>
      <c r="M910" s="19">
        <v>252</v>
      </c>
      <c r="N910" s="19">
        <v>191</v>
      </c>
      <c r="O910" s="19">
        <v>118</v>
      </c>
      <c r="P910" s="14" t="s">
        <v>515</v>
      </c>
      <c r="Q910" s="14" t="s">
        <v>523</v>
      </c>
      <c r="R910" s="16" t="s">
        <v>513</v>
      </c>
    </row>
    <row r="911" spans="1:18" x14ac:dyDescent="0.3">
      <c r="A911" s="5">
        <v>45163</v>
      </c>
      <c r="B911" s="14" t="s">
        <v>541</v>
      </c>
      <c r="C911" s="14" t="s">
        <v>542</v>
      </c>
      <c r="D911" s="3" t="s">
        <v>545</v>
      </c>
      <c r="E911" s="3" t="s">
        <v>544</v>
      </c>
      <c r="F911" s="3" t="s">
        <v>564</v>
      </c>
      <c r="G911" s="3" t="s">
        <v>506</v>
      </c>
      <c r="H911" s="3">
        <v>26690</v>
      </c>
      <c r="I911" s="3">
        <v>266</v>
      </c>
      <c r="J911" s="15">
        <v>74.48</v>
      </c>
      <c r="K911" s="3">
        <v>4747</v>
      </c>
      <c r="L911" s="19">
        <v>24576</v>
      </c>
      <c r="M911" s="19">
        <v>14143</v>
      </c>
      <c r="N911" s="19">
        <v>10855</v>
      </c>
      <c r="O911" s="19">
        <v>6566</v>
      </c>
      <c r="P911" s="14" t="s">
        <v>515</v>
      </c>
      <c r="Q911" s="14" t="s">
        <v>523</v>
      </c>
      <c r="R911" s="16" t="s">
        <v>513</v>
      </c>
    </row>
    <row r="912" spans="1:18" x14ac:dyDescent="0.3">
      <c r="A912" s="5">
        <v>45163</v>
      </c>
      <c r="B912" s="14" t="s">
        <v>541</v>
      </c>
      <c r="C912" s="14" t="s">
        <v>542</v>
      </c>
      <c r="D912" s="3" t="s">
        <v>545</v>
      </c>
      <c r="E912" s="3" t="s">
        <v>550</v>
      </c>
      <c r="F912" s="3" t="s">
        <v>564</v>
      </c>
      <c r="G912" s="3" t="s">
        <v>506</v>
      </c>
      <c r="H912" s="3">
        <v>757</v>
      </c>
      <c r="I912" s="3">
        <v>4</v>
      </c>
      <c r="J912" s="15">
        <v>1.1200000000000001</v>
      </c>
      <c r="K912" s="3">
        <v>148</v>
      </c>
      <c r="L912" s="19">
        <v>674</v>
      </c>
      <c r="M912" s="19">
        <v>379</v>
      </c>
      <c r="N912" s="19">
        <v>309</v>
      </c>
      <c r="O912" s="19">
        <v>179</v>
      </c>
      <c r="P912" s="14" t="s">
        <v>515</v>
      </c>
      <c r="Q912" s="14" t="s">
        <v>523</v>
      </c>
      <c r="R912" s="16" t="s">
        <v>513</v>
      </c>
    </row>
    <row r="913" spans="1:18" x14ac:dyDescent="0.3">
      <c r="A913" s="5">
        <v>45163</v>
      </c>
      <c r="B913" s="14" t="s">
        <v>541</v>
      </c>
      <c r="C913" s="14" t="s">
        <v>542</v>
      </c>
      <c r="D913" s="3" t="s">
        <v>545</v>
      </c>
      <c r="E913" s="3" t="s">
        <v>546</v>
      </c>
      <c r="F913" s="3" t="s">
        <v>564</v>
      </c>
      <c r="G913" s="3" t="s">
        <v>506</v>
      </c>
      <c r="H913" s="3">
        <v>602</v>
      </c>
      <c r="I913" s="3">
        <v>7</v>
      </c>
      <c r="J913" s="15">
        <v>1.9600000000000002</v>
      </c>
      <c r="K913" s="3">
        <v>74</v>
      </c>
      <c r="L913" s="19">
        <v>441</v>
      </c>
      <c r="M913" s="19">
        <v>247</v>
      </c>
      <c r="N913" s="19">
        <v>196</v>
      </c>
      <c r="O913" s="19">
        <v>106</v>
      </c>
      <c r="P913" s="14" t="s">
        <v>515</v>
      </c>
      <c r="Q913" s="14" t="s">
        <v>523</v>
      </c>
      <c r="R913" s="16" t="s">
        <v>513</v>
      </c>
    </row>
    <row r="914" spans="1:18" x14ac:dyDescent="0.3">
      <c r="A914" s="5">
        <v>45163</v>
      </c>
      <c r="B914" s="14" t="s">
        <v>541</v>
      </c>
      <c r="C914" s="14" t="s">
        <v>542</v>
      </c>
      <c r="D914" s="3" t="s">
        <v>545</v>
      </c>
      <c r="E914" s="3" t="s">
        <v>544</v>
      </c>
      <c r="F914" s="3" t="s">
        <v>565</v>
      </c>
      <c r="G914" s="3" t="s">
        <v>507</v>
      </c>
      <c r="H914" s="3">
        <v>19611</v>
      </c>
      <c r="I914" s="3">
        <v>118</v>
      </c>
      <c r="J914" s="15">
        <v>33.040000000000006</v>
      </c>
      <c r="K914" s="3">
        <v>1696</v>
      </c>
      <c r="L914" s="19">
        <v>14604</v>
      </c>
      <c r="M914" s="19">
        <v>7703</v>
      </c>
      <c r="N914" s="19">
        <v>5758</v>
      </c>
      <c r="O914" s="19">
        <v>3697</v>
      </c>
      <c r="P914" s="14" t="s">
        <v>515</v>
      </c>
      <c r="Q914" s="14" t="s">
        <v>523</v>
      </c>
      <c r="R914" s="16" t="s">
        <v>513</v>
      </c>
    </row>
    <row r="915" spans="1:18" x14ac:dyDescent="0.3">
      <c r="A915" s="5">
        <v>45163</v>
      </c>
      <c r="B915" s="14" t="s">
        <v>541</v>
      </c>
      <c r="C915" s="14" t="s">
        <v>542</v>
      </c>
      <c r="D915" s="3" t="s">
        <v>545</v>
      </c>
      <c r="E915" s="3" t="s">
        <v>550</v>
      </c>
      <c r="F915" s="3" t="s">
        <v>565</v>
      </c>
      <c r="G915" s="3" t="s">
        <v>507</v>
      </c>
      <c r="H915" s="3">
        <v>637</v>
      </c>
      <c r="I915" s="3">
        <v>3</v>
      </c>
      <c r="J915" s="15">
        <v>0.84000000000000008</v>
      </c>
      <c r="K915" s="3">
        <v>59</v>
      </c>
      <c r="L915" s="19">
        <v>380</v>
      </c>
      <c r="M915" s="19">
        <v>187</v>
      </c>
      <c r="N915" s="19">
        <v>146</v>
      </c>
      <c r="O915" s="19">
        <v>98</v>
      </c>
      <c r="P915" s="14" t="s">
        <v>515</v>
      </c>
      <c r="Q915" s="14" t="s">
        <v>523</v>
      </c>
      <c r="R915" s="16" t="s">
        <v>513</v>
      </c>
    </row>
    <row r="916" spans="1:18" x14ac:dyDescent="0.3">
      <c r="A916" s="5">
        <v>45163</v>
      </c>
      <c r="B916" s="14" t="s">
        <v>541</v>
      </c>
      <c r="C916" s="14" t="s">
        <v>542</v>
      </c>
      <c r="D916" s="3" t="s">
        <v>545</v>
      </c>
      <c r="E916" s="3" t="s">
        <v>546</v>
      </c>
      <c r="F916" s="3" t="s">
        <v>565</v>
      </c>
      <c r="G916" s="3" t="s">
        <v>507</v>
      </c>
      <c r="H916" s="3">
        <v>652</v>
      </c>
      <c r="I916" s="3">
        <v>4</v>
      </c>
      <c r="J916" s="15">
        <v>1.1200000000000001</v>
      </c>
      <c r="K916" s="3">
        <v>61</v>
      </c>
      <c r="L916" s="19">
        <v>422</v>
      </c>
      <c r="M916" s="19">
        <v>193</v>
      </c>
      <c r="N916" s="19">
        <v>127</v>
      </c>
      <c r="O916" s="19">
        <v>79</v>
      </c>
      <c r="P916" s="14" t="s">
        <v>515</v>
      </c>
      <c r="Q916" s="14" t="s">
        <v>523</v>
      </c>
      <c r="R916" s="16" t="s">
        <v>513</v>
      </c>
    </row>
    <row r="917" spans="1:18" x14ac:dyDescent="0.3">
      <c r="A917" s="5">
        <v>45163</v>
      </c>
      <c r="B917" s="14" t="s">
        <v>541</v>
      </c>
      <c r="C917" s="14" t="s">
        <v>542</v>
      </c>
      <c r="D917" s="3" t="s">
        <v>545</v>
      </c>
      <c r="E917" s="3" t="s">
        <v>544</v>
      </c>
      <c r="F917" s="3" t="s">
        <v>566</v>
      </c>
      <c r="G917" s="3" t="s">
        <v>503</v>
      </c>
      <c r="H917" s="3">
        <v>30889</v>
      </c>
      <c r="I917" s="3">
        <v>210</v>
      </c>
      <c r="J917" s="15">
        <v>58.800000000000004</v>
      </c>
      <c r="K917" s="3">
        <v>835</v>
      </c>
      <c r="L917" s="19">
        <v>20038</v>
      </c>
      <c r="M917" s="19">
        <v>9730</v>
      </c>
      <c r="N917" s="19">
        <v>7503</v>
      </c>
      <c r="O917" s="19">
        <v>4501</v>
      </c>
      <c r="P917" s="14" t="s">
        <v>515</v>
      </c>
      <c r="Q917" s="14" t="s">
        <v>523</v>
      </c>
      <c r="R917" s="16" t="s">
        <v>513</v>
      </c>
    </row>
    <row r="918" spans="1:18" x14ac:dyDescent="0.3">
      <c r="A918" s="5">
        <v>45163</v>
      </c>
      <c r="B918" s="14" t="s">
        <v>541</v>
      </c>
      <c r="C918" s="14" t="s">
        <v>542</v>
      </c>
      <c r="D918" s="3" t="s">
        <v>545</v>
      </c>
      <c r="E918" s="3" t="s">
        <v>550</v>
      </c>
      <c r="F918" s="3" t="s">
        <v>566</v>
      </c>
      <c r="G918" s="3" t="s">
        <v>503</v>
      </c>
      <c r="H918" s="3">
        <v>1412</v>
      </c>
      <c r="I918" s="3">
        <v>26</v>
      </c>
      <c r="J918" s="15">
        <v>7.2800000000000011</v>
      </c>
      <c r="K918" s="3">
        <v>102</v>
      </c>
      <c r="L918" s="19">
        <v>1226</v>
      </c>
      <c r="M918" s="19">
        <v>506</v>
      </c>
      <c r="N918" s="19">
        <v>331</v>
      </c>
      <c r="O918" s="19">
        <v>169</v>
      </c>
      <c r="P918" s="14" t="s">
        <v>515</v>
      </c>
      <c r="Q918" s="14" t="s">
        <v>523</v>
      </c>
      <c r="R918" s="16" t="s">
        <v>513</v>
      </c>
    </row>
    <row r="919" spans="1:18" x14ac:dyDescent="0.3">
      <c r="A919" s="5">
        <v>45163</v>
      </c>
      <c r="B919" s="14" t="s">
        <v>541</v>
      </c>
      <c r="C919" s="14" t="s">
        <v>542</v>
      </c>
      <c r="D919" s="3" t="s">
        <v>545</v>
      </c>
      <c r="E919" s="3" t="s">
        <v>546</v>
      </c>
      <c r="F919" s="3" t="s">
        <v>566</v>
      </c>
      <c r="G919" s="3" t="s">
        <v>503</v>
      </c>
      <c r="H919" s="3">
        <v>17807</v>
      </c>
      <c r="I919" s="3">
        <v>630</v>
      </c>
      <c r="J919" s="15">
        <v>176.4</v>
      </c>
      <c r="K919" s="3">
        <v>2789</v>
      </c>
      <c r="L919" s="19">
        <v>15848</v>
      </c>
      <c r="M919" s="19">
        <v>6259</v>
      </c>
      <c r="N919" s="19">
        <v>4169</v>
      </c>
      <c r="O919" s="19">
        <v>2272</v>
      </c>
      <c r="P919" s="14" t="s">
        <v>515</v>
      </c>
      <c r="Q919" s="14" t="s">
        <v>523</v>
      </c>
      <c r="R919" s="16" t="s">
        <v>513</v>
      </c>
    </row>
    <row r="920" spans="1:18" x14ac:dyDescent="0.3">
      <c r="A920" s="5">
        <v>45163</v>
      </c>
      <c r="B920" s="14" t="s">
        <v>541</v>
      </c>
      <c r="C920" s="14" t="s">
        <v>542</v>
      </c>
      <c r="D920" s="3" t="s">
        <v>547</v>
      </c>
      <c r="E920" s="3" t="s">
        <v>544</v>
      </c>
      <c r="F920" s="3" t="s">
        <v>567</v>
      </c>
      <c r="G920" s="3" t="s">
        <v>498</v>
      </c>
      <c r="H920" s="3">
        <v>9981</v>
      </c>
      <c r="I920" s="3">
        <v>78</v>
      </c>
      <c r="J920" s="15">
        <v>21.840000000000003</v>
      </c>
      <c r="K920" s="3">
        <v>298</v>
      </c>
      <c r="L920" s="19">
        <v>9094</v>
      </c>
      <c r="M920" s="19">
        <v>4884</v>
      </c>
      <c r="N920" s="19">
        <v>3650</v>
      </c>
      <c r="O920" s="19">
        <v>2722</v>
      </c>
      <c r="P920" s="14" t="s">
        <v>521</v>
      </c>
      <c r="Q920" s="14" t="s">
        <v>523</v>
      </c>
      <c r="R920" s="16" t="s">
        <v>514</v>
      </c>
    </row>
    <row r="921" spans="1:18" x14ac:dyDescent="0.3">
      <c r="A921" s="5">
        <v>45163</v>
      </c>
      <c r="B921" s="14" t="s">
        <v>541</v>
      </c>
      <c r="C921" s="14" t="s">
        <v>542</v>
      </c>
      <c r="D921" s="3" t="s">
        <v>547</v>
      </c>
      <c r="E921" s="3" t="s">
        <v>550</v>
      </c>
      <c r="F921" s="3" t="s">
        <v>567</v>
      </c>
      <c r="G921" s="3" t="s">
        <v>498</v>
      </c>
      <c r="H921" s="3">
        <v>1099</v>
      </c>
      <c r="I921" s="3">
        <v>7</v>
      </c>
      <c r="J921" s="15">
        <v>1.9600000000000002</v>
      </c>
      <c r="K921" s="3">
        <v>103</v>
      </c>
      <c r="L921" s="19">
        <v>1028</v>
      </c>
      <c r="M921" s="19">
        <v>561</v>
      </c>
      <c r="N921" s="19">
        <v>434</v>
      </c>
      <c r="O921" s="19">
        <v>366</v>
      </c>
      <c r="P921" s="14" t="s">
        <v>521</v>
      </c>
      <c r="Q921" s="14" t="s">
        <v>523</v>
      </c>
      <c r="R921" s="16" t="s">
        <v>514</v>
      </c>
    </row>
    <row r="922" spans="1:18" x14ac:dyDescent="0.3">
      <c r="A922" s="5">
        <v>45163</v>
      </c>
      <c r="B922" s="14" t="s">
        <v>541</v>
      </c>
      <c r="C922" s="14" t="s">
        <v>542</v>
      </c>
      <c r="D922" s="3" t="s">
        <v>547</v>
      </c>
      <c r="E922" s="3" t="s">
        <v>546</v>
      </c>
      <c r="F922" s="3" t="s">
        <v>567</v>
      </c>
      <c r="G922" s="3" t="s">
        <v>498</v>
      </c>
      <c r="H922" s="3">
        <v>3158</v>
      </c>
      <c r="I922" s="3">
        <v>23</v>
      </c>
      <c r="J922" s="15">
        <v>6.44</v>
      </c>
      <c r="K922" s="3">
        <v>235</v>
      </c>
      <c r="L922" s="19">
        <v>2898</v>
      </c>
      <c r="M922" s="19">
        <v>1573</v>
      </c>
      <c r="N922" s="19">
        <v>1115</v>
      </c>
      <c r="O922" s="19">
        <v>856</v>
      </c>
      <c r="P922" s="14" t="s">
        <v>521</v>
      </c>
      <c r="Q922" s="14" t="s">
        <v>523</v>
      </c>
      <c r="R922" s="16" t="s">
        <v>514</v>
      </c>
    </row>
    <row r="923" spans="1:18" x14ac:dyDescent="0.3">
      <c r="A923" s="5">
        <v>45163</v>
      </c>
      <c r="B923" s="14" t="s">
        <v>541</v>
      </c>
      <c r="C923" s="14" t="s">
        <v>542</v>
      </c>
      <c r="D923" s="3" t="s">
        <v>547</v>
      </c>
      <c r="E923" s="3" t="s">
        <v>544</v>
      </c>
      <c r="F923" s="3" t="s">
        <v>568</v>
      </c>
      <c r="G923" s="3" t="s">
        <v>500</v>
      </c>
      <c r="H923" s="3">
        <v>804</v>
      </c>
      <c r="I923" s="3">
        <v>8</v>
      </c>
      <c r="J923" s="15">
        <v>2.2400000000000002</v>
      </c>
      <c r="K923" s="3">
        <v>92</v>
      </c>
      <c r="L923" s="19">
        <v>676</v>
      </c>
      <c r="M923" s="19">
        <v>326</v>
      </c>
      <c r="N923" s="19">
        <v>272</v>
      </c>
      <c r="O923" s="19">
        <v>204</v>
      </c>
      <c r="P923" s="14" t="s">
        <v>521</v>
      </c>
      <c r="Q923" s="14" t="s">
        <v>523</v>
      </c>
      <c r="R923" s="16" t="s">
        <v>514</v>
      </c>
    </row>
    <row r="924" spans="1:18" x14ac:dyDescent="0.3">
      <c r="A924" s="5">
        <v>45163</v>
      </c>
      <c r="B924" s="14" t="s">
        <v>541</v>
      </c>
      <c r="C924" s="14" t="s">
        <v>542</v>
      </c>
      <c r="D924" s="3" t="s">
        <v>547</v>
      </c>
      <c r="E924" s="3" t="s">
        <v>550</v>
      </c>
      <c r="F924" s="3" t="s">
        <v>568</v>
      </c>
      <c r="G924" s="3" t="s">
        <v>500</v>
      </c>
      <c r="H924" s="3">
        <v>201</v>
      </c>
      <c r="I924" s="3">
        <v>2</v>
      </c>
      <c r="J924" s="15">
        <v>0.56000000000000005</v>
      </c>
      <c r="K924" s="3">
        <v>40</v>
      </c>
      <c r="L924" s="19">
        <v>180</v>
      </c>
      <c r="M924" s="19">
        <v>84</v>
      </c>
      <c r="N924" s="19">
        <v>67</v>
      </c>
      <c r="O924" s="19">
        <v>50</v>
      </c>
      <c r="P924" s="14" t="s">
        <v>521</v>
      </c>
      <c r="Q924" s="14" t="s">
        <v>523</v>
      </c>
      <c r="R924" s="16" t="s">
        <v>514</v>
      </c>
    </row>
    <row r="925" spans="1:18" x14ac:dyDescent="0.3">
      <c r="A925" s="5">
        <v>45163</v>
      </c>
      <c r="B925" s="14" t="s">
        <v>541</v>
      </c>
      <c r="C925" s="14" t="s">
        <v>542</v>
      </c>
      <c r="D925" s="3" t="s">
        <v>547</v>
      </c>
      <c r="E925" s="3" t="s">
        <v>546</v>
      </c>
      <c r="F925" s="3" t="s">
        <v>568</v>
      </c>
      <c r="G925" s="3" t="s">
        <v>500</v>
      </c>
      <c r="H925" s="3">
        <v>3710</v>
      </c>
      <c r="I925" s="3">
        <v>74</v>
      </c>
      <c r="J925" s="15">
        <v>20.720000000000002</v>
      </c>
      <c r="K925" s="3">
        <v>667</v>
      </c>
      <c r="L925" s="19">
        <v>3253</v>
      </c>
      <c r="M925" s="19">
        <v>1258</v>
      </c>
      <c r="N925" s="19">
        <v>906</v>
      </c>
      <c r="O925" s="19">
        <v>541</v>
      </c>
      <c r="P925" s="14" t="s">
        <v>521</v>
      </c>
      <c r="Q925" s="14" t="s">
        <v>523</v>
      </c>
      <c r="R925" s="16" t="s">
        <v>514</v>
      </c>
    </row>
    <row r="926" spans="1:18" x14ac:dyDescent="0.3">
      <c r="A926" s="5">
        <v>45163</v>
      </c>
      <c r="B926" s="14" t="s">
        <v>541</v>
      </c>
      <c r="C926" s="14" t="s">
        <v>542</v>
      </c>
      <c r="D926" s="3" t="s">
        <v>547</v>
      </c>
      <c r="E926" s="3" t="s">
        <v>544</v>
      </c>
      <c r="F926" s="3" t="s">
        <v>569</v>
      </c>
      <c r="G926" s="3" t="s">
        <v>506</v>
      </c>
      <c r="H926" s="3">
        <v>1595</v>
      </c>
      <c r="I926" s="3">
        <v>18</v>
      </c>
      <c r="J926" s="15">
        <v>5.0400000000000009</v>
      </c>
      <c r="K926" s="3">
        <v>75</v>
      </c>
      <c r="L926" s="19">
        <v>1389</v>
      </c>
      <c r="M926" s="19">
        <v>838</v>
      </c>
      <c r="N926" s="19">
        <v>688</v>
      </c>
      <c r="O926" s="19">
        <v>469</v>
      </c>
      <c r="P926" s="14" t="s">
        <v>521</v>
      </c>
      <c r="Q926" s="14" t="s">
        <v>523</v>
      </c>
      <c r="R926" s="16" t="s">
        <v>514</v>
      </c>
    </row>
    <row r="927" spans="1:18" x14ac:dyDescent="0.3">
      <c r="A927" s="5">
        <v>45163</v>
      </c>
      <c r="B927" s="14" t="s">
        <v>541</v>
      </c>
      <c r="C927" s="14" t="s">
        <v>542</v>
      </c>
      <c r="D927" s="3" t="s">
        <v>547</v>
      </c>
      <c r="E927" s="3" t="s">
        <v>550</v>
      </c>
      <c r="F927" s="3" t="s">
        <v>569</v>
      </c>
      <c r="G927" s="3" t="s">
        <v>506</v>
      </c>
      <c r="H927" s="3">
        <v>168</v>
      </c>
      <c r="I927" s="3">
        <v>1</v>
      </c>
      <c r="J927" s="15">
        <v>0.28000000000000003</v>
      </c>
      <c r="K927" s="3">
        <v>49</v>
      </c>
      <c r="L927" s="19">
        <v>148</v>
      </c>
      <c r="M927" s="19">
        <v>94</v>
      </c>
      <c r="N927" s="19">
        <v>82</v>
      </c>
      <c r="O927" s="19">
        <v>64</v>
      </c>
      <c r="P927" s="14" t="s">
        <v>521</v>
      </c>
      <c r="Q927" s="14" t="s">
        <v>523</v>
      </c>
      <c r="R927" s="16" t="s">
        <v>514</v>
      </c>
    </row>
    <row r="928" spans="1:18" x14ac:dyDescent="0.3">
      <c r="A928" s="5">
        <v>45163</v>
      </c>
      <c r="B928" s="14" t="s">
        <v>541</v>
      </c>
      <c r="C928" s="14" t="s">
        <v>542</v>
      </c>
      <c r="D928" s="3" t="s">
        <v>547</v>
      </c>
      <c r="E928" s="3" t="s">
        <v>546</v>
      </c>
      <c r="F928" s="3" t="s">
        <v>569</v>
      </c>
      <c r="G928" s="3" t="s">
        <v>506</v>
      </c>
      <c r="H928" s="3">
        <v>946</v>
      </c>
      <c r="I928" s="3">
        <v>13</v>
      </c>
      <c r="J928" s="15">
        <v>3.6400000000000006</v>
      </c>
      <c r="K928" s="3">
        <v>91</v>
      </c>
      <c r="L928" s="19">
        <v>667</v>
      </c>
      <c r="M928" s="19">
        <v>358</v>
      </c>
      <c r="N928" s="19">
        <v>302</v>
      </c>
      <c r="O928" s="19">
        <v>225</v>
      </c>
      <c r="P928" s="14" t="s">
        <v>521</v>
      </c>
      <c r="Q928" s="14" t="s">
        <v>523</v>
      </c>
      <c r="R928" s="16" t="s">
        <v>514</v>
      </c>
    </row>
    <row r="929" spans="1:18" x14ac:dyDescent="0.3">
      <c r="A929" s="5">
        <v>45163</v>
      </c>
      <c r="B929" s="14" t="s">
        <v>541</v>
      </c>
      <c r="C929" s="14" t="s">
        <v>542</v>
      </c>
      <c r="D929" s="3" t="s">
        <v>547</v>
      </c>
      <c r="E929" s="3" t="s">
        <v>544</v>
      </c>
      <c r="F929" s="3" t="s">
        <v>570</v>
      </c>
      <c r="G929" s="3" t="s">
        <v>504</v>
      </c>
      <c r="H929" s="3">
        <v>719</v>
      </c>
      <c r="I929" s="3">
        <v>7</v>
      </c>
      <c r="J929" s="15">
        <v>1.9600000000000002</v>
      </c>
      <c r="K929" s="3">
        <v>36</v>
      </c>
      <c r="L929" s="19">
        <v>532</v>
      </c>
      <c r="M929" s="19">
        <v>214</v>
      </c>
      <c r="N929" s="19">
        <v>180</v>
      </c>
      <c r="O929" s="19">
        <v>153</v>
      </c>
      <c r="P929" s="14" t="s">
        <v>521</v>
      </c>
      <c r="Q929" s="14" t="s">
        <v>523</v>
      </c>
      <c r="R929" s="16" t="s">
        <v>514</v>
      </c>
    </row>
    <row r="930" spans="1:18" x14ac:dyDescent="0.3">
      <c r="A930" s="5">
        <v>45163</v>
      </c>
      <c r="B930" s="14" t="s">
        <v>541</v>
      </c>
      <c r="C930" s="14" t="s">
        <v>542</v>
      </c>
      <c r="D930" s="3" t="s">
        <v>547</v>
      </c>
      <c r="E930" s="3" t="s">
        <v>550</v>
      </c>
      <c r="F930" s="3" t="s">
        <v>570</v>
      </c>
      <c r="G930" s="3" t="s">
        <v>504</v>
      </c>
      <c r="H930" s="3">
        <v>187</v>
      </c>
      <c r="I930" s="3">
        <v>1</v>
      </c>
      <c r="J930" s="15">
        <v>0.28000000000000003</v>
      </c>
      <c r="K930" s="3">
        <v>11</v>
      </c>
      <c r="L930" s="19">
        <v>128</v>
      </c>
      <c r="M930" s="19">
        <v>49</v>
      </c>
      <c r="N930" s="19">
        <v>43</v>
      </c>
      <c r="O930" s="19">
        <v>39</v>
      </c>
      <c r="P930" s="14" t="s">
        <v>521</v>
      </c>
      <c r="Q930" s="14" t="s">
        <v>523</v>
      </c>
      <c r="R930" s="16" t="s">
        <v>514</v>
      </c>
    </row>
    <row r="931" spans="1:18" x14ac:dyDescent="0.3">
      <c r="A931" s="5">
        <v>45163</v>
      </c>
      <c r="B931" s="14" t="s">
        <v>541</v>
      </c>
      <c r="C931" s="14" t="s">
        <v>542</v>
      </c>
      <c r="D931" s="3" t="s">
        <v>547</v>
      </c>
      <c r="E931" s="3" t="s">
        <v>546</v>
      </c>
      <c r="F931" s="3" t="s">
        <v>570</v>
      </c>
      <c r="G931" s="3" t="s">
        <v>504</v>
      </c>
      <c r="H931" s="3">
        <v>531</v>
      </c>
      <c r="I931" s="3">
        <v>6</v>
      </c>
      <c r="J931" s="15">
        <v>1.6800000000000002</v>
      </c>
      <c r="K931" s="3">
        <v>46</v>
      </c>
      <c r="L931" s="19">
        <v>333</v>
      </c>
      <c r="M931" s="19">
        <v>194</v>
      </c>
      <c r="N931" s="19">
        <v>154</v>
      </c>
      <c r="O931" s="19">
        <v>134</v>
      </c>
      <c r="P931" s="14" t="s">
        <v>521</v>
      </c>
      <c r="Q931" s="14" t="s">
        <v>523</v>
      </c>
      <c r="R931" s="16" t="s">
        <v>514</v>
      </c>
    </row>
    <row r="932" spans="1:18" x14ac:dyDescent="0.3">
      <c r="A932" s="5">
        <v>45163</v>
      </c>
      <c r="B932" s="14" t="s">
        <v>541</v>
      </c>
      <c r="C932" s="14" t="s">
        <v>542</v>
      </c>
      <c r="D932" s="3" t="s">
        <v>547</v>
      </c>
      <c r="E932" s="3" t="s">
        <v>544</v>
      </c>
      <c r="F932" s="3" t="s">
        <v>571</v>
      </c>
      <c r="G932" s="3" t="s">
        <v>499</v>
      </c>
      <c r="H932" s="3">
        <v>1006</v>
      </c>
      <c r="I932" s="3">
        <v>15</v>
      </c>
      <c r="J932" s="15">
        <v>4.2</v>
      </c>
      <c r="K932" s="3">
        <v>110</v>
      </c>
      <c r="L932" s="19">
        <v>905</v>
      </c>
      <c r="M932" s="19">
        <v>488</v>
      </c>
      <c r="N932" s="19">
        <v>383</v>
      </c>
      <c r="O932" s="19">
        <v>276</v>
      </c>
      <c r="P932" s="14" t="s">
        <v>521</v>
      </c>
      <c r="Q932" s="14" t="s">
        <v>523</v>
      </c>
      <c r="R932" s="16" t="s">
        <v>514</v>
      </c>
    </row>
    <row r="933" spans="1:18" x14ac:dyDescent="0.3">
      <c r="A933" s="5">
        <v>45163</v>
      </c>
      <c r="B933" s="14" t="s">
        <v>541</v>
      </c>
      <c r="C933" s="14" t="s">
        <v>542</v>
      </c>
      <c r="D933" s="3" t="s">
        <v>547</v>
      </c>
      <c r="E933" s="3" t="s">
        <v>550</v>
      </c>
      <c r="F933" s="3" t="s">
        <v>571</v>
      </c>
      <c r="G933" s="3" t="s">
        <v>499</v>
      </c>
      <c r="H933" s="3">
        <v>113</v>
      </c>
      <c r="I933" s="3">
        <v>3</v>
      </c>
      <c r="J933" s="15">
        <v>0.84000000000000008</v>
      </c>
      <c r="K933" s="3">
        <v>28</v>
      </c>
      <c r="L933" s="19">
        <v>103</v>
      </c>
      <c r="M933" s="19">
        <v>61</v>
      </c>
      <c r="N933" s="19">
        <v>52</v>
      </c>
      <c r="O933" s="19">
        <v>37</v>
      </c>
      <c r="P933" s="14" t="s">
        <v>521</v>
      </c>
      <c r="Q933" s="14" t="s">
        <v>523</v>
      </c>
      <c r="R933" s="16" t="s">
        <v>514</v>
      </c>
    </row>
    <row r="934" spans="1:18" x14ac:dyDescent="0.3">
      <c r="A934" s="5">
        <v>45163</v>
      </c>
      <c r="B934" s="14" t="s">
        <v>541</v>
      </c>
      <c r="C934" s="14" t="s">
        <v>542</v>
      </c>
      <c r="D934" s="3" t="s">
        <v>547</v>
      </c>
      <c r="E934" s="3" t="s">
        <v>546</v>
      </c>
      <c r="F934" s="3" t="s">
        <v>571</v>
      </c>
      <c r="G934" s="3" t="s">
        <v>499</v>
      </c>
      <c r="H934" s="3">
        <v>359</v>
      </c>
      <c r="I934" s="3">
        <v>1</v>
      </c>
      <c r="J934" s="15">
        <v>0.28000000000000003</v>
      </c>
      <c r="K934" s="3">
        <v>110</v>
      </c>
      <c r="L934" s="19">
        <v>338</v>
      </c>
      <c r="M934" s="19">
        <v>188</v>
      </c>
      <c r="N934" s="19">
        <v>142</v>
      </c>
      <c r="O934" s="19">
        <v>111</v>
      </c>
      <c r="P934" s="14" t="s">
        <v>521</v>
      </c>
      <c r="Q934" s="14" t="s">
        <v>523</v>
      </c>
      <c r="R934" s="16" t="s">
        <v>514</v>
      </c>
    </row>
    <row r="935" spans="1:18" x14ac:dyDescent="0.3">
      <c r="A935" s="5">
        <v>45163</v>
      </c>
      <c r="B935" s="14" t="s">
        <v>541</v>
      </c>
      <c r="C935" s="14" t="s">
        <v>542</v>
      </c>
      <c r="D935" s="3" t="s">
        <v>548</v>
      </c>
      <c r="E935" s="3" t="s">
        <v>544</v>
      </c>
      <c r="F935" s="3" t="s">
        <v>572</v>
      </c>
      <c r="G935" s="3" t="s">
        <v>502</v>
      </c>
      <c r="H935" s="3">
        <v>70541</v>
      </c>
      <c r="I935" s="3">
        <v>421</v>
      </c>
      <c r="J935" s="15">
        <v>75.78</v>
      </c>
      <c r="K935" s="3">
        <v>1239</v>
      </c>
      <c r="L935" s="19">
        <v>38671</v>
      </c>
      <c r="M935" s="19">
        <v>19568</v>
      </c>
      <c r="N935" s="19">
        <v>13558</v>
      </c>
      <c r="O935" s="19">
        <v>9897</v>
      </c>
      <c r="P935" s="14" t="s">
        <v>519</v>
      </c>
      <c r="Q935" s="14" t="s">
        <v>523</v>
      </c>
      <c r="R935" s="16" t="s">
        <v>520</v>
      </c>
    </row>
    <row r="936" spans="1:18" x14ac:dyDescent="0.3">
      <c r="A936" s="5">
        <v>45163</v>
      </c>
      <c r="B936" s="14" t="s">
        <v>541</v>
      </c>
      <c r="C936" s="14" t="s">
        <v>542</v>
      </c>
      <c r="D936" s="3" t="s">
        <v>548</v>
      </c>
      <c r="E936" s="3" t="s">
        <v>550</v>
      </c>
      <c r="F936" s="3" t="s">
        <v>572</v>
      </c>
      <c r="G936" s="3" t="s">
        <v>502</v>
      </c>
      <c r="H936" s="3">
        <v>1262</v>
      </c>
      <c r="I936" s="3">
        <v>7</v>
      </c>
      <c r="J936" s="15">
        <v>1.26</v>
      </c>
      <c r="K936" s="3">
        <v>83</v>
      </c>
      <c r="L936" s="19">
        <v>1065</v>
      </c>
      <c r="M936" s="19">
        <v>640</v>
      </c>
      <c r="N936" s="19">
        <v>427</v>
      </c>
      <c r="O936" s="19">
        <v>285</v>
      </c>
      <c r="P936" s="14" t="s">
        <v>519</v>
      </c>
      <c r="Q936" s="14" t="s">
        <v>523</v>
      </c>
      <c r="R936" s="16" t="s">
        <v>520</v>
      </c>
    </row>
    <row r="937" spans="1:18" x14ac:dyDescent="0.3">
      <c r="A937" s="5">
        <v>45163</v>
      </c>
      <c r="B937" s="14" t="s">
        <v>541</v>
      </c>
      <c r="C937" s="14" t="s">
        <v>542</v>
      </c>
      <c r="D937" s="3" t="s">
        <v>548</v>
      </c>
      <c r="E937" s="3" t="s">
        <v>546</v>
      </c>
      <c r="F937" s="3" t="s">
        <v>572</v>
      </c>
      <c r="G937" s="3" t="s">
        <v>502</v>
      </c>
      <c r="H937" s="3">
        <v>957</v>
      </c>
      <c r="I937" s="3">
        <v>13</v>
      </c>
      <c r="J937" s="15">
        <v>2.34</v>
      </c>
      <c r="K937" s="3">
        <v>112</v>
      </c>
      <c r="L937" s="19">
        <v>750</v>
      </c>
      <c r="M937" s="19">
        <v>361</v>
      </c>
      <c r="N937" s="19">
        <v>255</v>
      </c>
      <c r="O937" s="19">
        <v>201</v>
      </c>
      <c r="P937" s="14" t="s">
        <v>519</v>
      </c>
      <c r="Q937" s="14" t="s">
        <v>523</v>
      </c>
      <c r="R937" s="16" t="s">
        <v>520</v>
      </c>
    </row>
    <row r="938" spans="1:18" x14ac:dyDescent="0.3">
      <c r="A938" s="5">
        <v>45163</v>
      </c>
      <c r="B938" s="14" t="s">
        <v>541</v>
      </c>
      <c r="C938" s="14" t="s">
        <v>542</v>
      </c>
      <c r="D938" s="3" t="s">
        <v>548</v>
      </c>
      <c r="E938" s="3" t="s">
        <v>544</v>
      </c>
      <c r="F938" s="3" t="s">
        <v>573</v>
      </c>
      <c r="G938" s="3" t="s">
        <v>507</v>
      </c>
      <c r="H938" s="3">
        <v>534864</v>
      </c>
      <c r="I938" s="3">
        <v>2821</v>
      </c>
      <c r="J938" s="15">
        <v>507.78</v>
      </c>
      <c r="K938" s="3">
        <v>6933</v>
      </c>
      <c r="L938" s="19">
        <v>414199</v>
      </c>
      <c r="M938" s="19">
        <v>189395</v>
      </c>
      <c r="N938" s="19">
        <v>140027</v>
      </c>
      <c r="O938" s="19">
        <v>101036</v>
      </c>
      <c r="P938" s="14" t="s">
        <v>519</v>
      </c>
      <c r="Q938" s="14" t="s">
        <v>523</v>
      </c>
      <c r="R938" s="16" t="s">
        <v>520</v>
      </c>
    </row>
    <row r="939" spans="1:18" x14ac:dyDescent="0.3">
      <c r="A939" s="5">
        <v>45163</v>
      </c>
      <c r="B939" s="14" t="s">
        <v>541</v>
      </c>
      <c r="C939" s="14" t="s">
        <v>542</v>
      </c>
      <c r="D939" s="3" t="s">
        <v>548</v>
      </c>
      <c r="E939" s="3" t="s">
        <v>550</v>
      </c>
      <c r="F939" s="3" t="s">
        <v>573</v>
      </c>
      <c r="G939" s="3" t="s">
        <v>507</v>
      </c>
      <c r="H939" s="3">
        <v>2688</v>
      </c>
      <c r="I939" s="3">
        <v>9</v>
      </c>
      <c r="J939" s="15">
        <v>1.6199999999999999</v>
      </c>
      <c r="K939" s="3">
        <v>45</v>
      </c>
      <c r="L939" s="19">
        <v>1904</v>
      </c>
      <c r="M939" s="19">
        <v>752</v>
      </c>
      <c r="N939" s="19">
        <v>517</v>
      </c>
      <c r="O939" s="19">
        <v>345</v>
      </c>
      <c r="P939" s="14" t="s">
        <v>519</v>
      </c>
      <c r="Q939" s="14" t="s">
        <v>523</v>
      </c>
      <c r="R939" s="16" t="s">
        <v>520</v>
      </c>
    </row>
    <row r="940" spans="1:18" x14ac:dyDescent="0.3">
      <c r="A940" s="5">
        <v>45163</v>
      </c>
      <c r="B940" s="14" t="s">
        <v>541</v>
      </c>
      <c r="C940" s="14" t="s">
        <v>542</v>
      </c>
      <c r="D940" s="3" t="s">
        <v>548</v>
      </c>
      <c r="E940" s="3" t="s">
        <v>546</v>
      </c>
      <c r="F940" s="3" t="s">
        <v>573</v>
      </c>
      <c r="G940" s="3" t="s">
        <v>507</v>
      </c>
      <c r="H940" s="3">
        <v>7892</v>
      </c>
      <c r="I940" s="3">
        <v>49</v>
      </c>
      <c r="J940" s="15">
        <v>8.82</v>
      </c>
      <c r="K940" s="3">
        <v>219</v>
      </c>
      <c r="L940" s="19">
        <v>6629</v>
      </c>
      <c r="M940" s="19">
        <v>2561</v>
      </c>
      <c r="N940" s="19">
        <v>1849</v>
      </c>
      <c r="O940" s="19">
        <v>1226</v>
      </c>
      <c r="P940" s="14" t="s">
        <v>519</v>
      </c>
      <c r="Q940" s="14" t="s">
        <v>523</v>
      </c>
      <c r="R940" s="16" t="s">
        <v>520</v>
      </c>
    </row>
    <row r="941" spans="1:18" x14ac:dyDescent="0.3">
      <c r="A941" s="5">
        <v>45163</v>
      </c>
      <c r="B941" s="14" t="s">
        <v>541</v>
      </c>
      <c r="C941" s="14" t="s">
        <v>542</v>
      </c>
      <c r="D941" s="3" t="s">
        <v>548</v>
      </c>
      <c r="E941" s="3" t="s">
        <v>544</v>
      </c>
      <c r="F941" s="3" t="s">
        <v>574</v>
      </c>
      <c r="G941" s="3" t="s">
        <v>503</v>
      </c>
      <c r="H941" s="3">
        <v>20979</v>
      </c>
      <c r="I941" s="3">
        <v>128</v>
      </c>
      <c r="J941" s="15">
        <v>23.04</v>
      </c>
      <c r="K941" s="3">
        <v>1118</v>
      </c>
      <c r="L941" s="19">
        <v>9915</v>
      </c>
      <c r="M941" s="19">
        <v>4634</v>
      </c>
      <c r="N941" s="19">
        <v>3474</v>
      </c>
      <c r="O941" s="19">
        <v>2501</v>
      </c>
      <c r="P941" s="14" t="s">
        <v>519</v>
      </c>
      <c r="Q941" s="14" t="s">
        <v>523</v>
      </c>
      <c r="R941" s="16" t="s">
        <v>520</v>
      </c>
    </row>
    <row r="942" spans="1:18" x14ac:dyDescent="0.3">
      <c r="A942" s="5">
        <v>45163</v>
      </c>
      <c r="B942" s="14" t="s">
        <v>541</v>
      </c>
      <c r="C942" s="14" t="s">
        <v>542</v>
      </c>
      <c r="D942" s="3" t="s">
        <v>548</v>
      </c>
      <c r="E942" s="3" t="s">
        <v>550</v>
      </c>
      <c r="F942" s="3" t="s">
        <v>574</v>
      </c>
      <c r="G942" s="3" t="s">
        <v>503</v>
      </c>
      <c r="H942" s="3">
        <v>181</v>
      </c>
      <c r="I942" s="3">
        <v>1</v>
      </c>
      <c r="J942" s="15">
        <v>0.18</v>
      </c>
      <c r="K942" s="3">
        <v>16</v>
      </c>
      <c r="L942" s="19">
        <v>109</v>
      </c>
      <c r="M942" s="19">
        <v>51</v>
      </c>
      <c r="N942" s="19">
        <v>42</v>
      </c>
      <c r="O942" s="19">
        <v>34</v>
      </c>
      <c r="P942" s="14" t="s">
        <v>519</v>
      </c>
      <c r="Q942" s="14" t="s">
        <v>523</v>
      </c>
      <c r="R942" s="16" t="s">
        <v>520</v>
      </c>
    </row>
    <row r="943" spans="1:18" x14ac:dyDescent="0.3">
      <c r="A943" s="5">
        <v>45163</v>
      </c>
      <c r="B943" s="14" t="s">
        <v>541</v>
      </c>
      <c r="C943" s="14" t="s">
        <v>542</v>
      </c>
      <c r="D943" s="3" t="s">
        <v>548</v>
      </c>
      <c r="E943" s="3" t="s">
        <v>546</v>
      </c>
      <c r="F943" s="3" t="s">
        <v>574</v>
      </c>
      <c r="G943" s="3" t="s">
        <v>503</v>
      </c>
      <c r="H943" s="3">
        <v>481</v>
      </c>
      <c r="I943" s="3">
        <v>1</v>
      </c>
      <c r="J943" s="15">
        <v>0.18</v>
      </c>
      <c r="K943" s="3">
        <v>37</v>
      </c>
      <c r="L943" s="19">
        <v>316</v>
      </c>
      <c r="M943" s="19">
        <v>133</v>
      </c>
      <c r="N943" s="19">
        <v>89</v>
      </c>
      <c r="O943" s="19">
        <v>74</v>
      </c>
      <c r="P943" s="14" t="s">
        <v>519</v>
      </c>
      <c r="Q943" s="14" t="s">
        <v>523</v>
      </c>
      <c r="R943" s="16" t="s">
        <v>520</v>
      </c>
    </row>
    <row r="944" spans="1:18" x14ac:dyDescent="0.3">
      <c r="A944" s="5">
        <v>45163</v>
      </c>
      <c r="B944" s="14" t="s">
        <v>541</v>
      </c>
      <c r="C944" s="14" t="s">
        <v>542</v>
      </c>
      <c r="D944" s="3" t="s">
        <v>548</v>
      </c>
      <c r="E944" s="3" t="s">
        <v>544</v>
      </c>
      <c r="F944" s="3" t="s">
        <v>575</v>
      </c>
      <c r="G944" s="3" t="s">
        <v>500</v>
      </c>
      <c r="H944" s="3">
        <v>28690</v>
      </c>
      <c r="I944" s="3">
        <v>191</v>
      </c>
      <c r="J944" s="15">
        <v>34.379999999999995</v>
      </c>
      <c r="K944" s="3">
        <v>3748</v>
      </c>
      <c r="L944" s="19">
        <v>21601</v>
      </c>
      <c r="M944" s="19">
        <v>9907</v>
      </c>
      <c r="N944" s="19">
        <v>7276</v>
      </c>
      <c r="O944" s="19">
        <v>5362</v>
      </c>
      <c r="P944" s="14" t="s">
        <v>519</v>
      </c>
      <c r="Q944" s="14" t="s">
        <v>523</v>
      </c>
      <c r="R944" s="16" t="s">
        <v>520</v>
      </c>
    </row>
    <row r="945" spans="1:18" x14ac:dyDescent="0.3">
      <c r="A945" s="5">
        <v>45163</v>
      </c>
      <c r="B945" s="14" t="s">
        <v>541</v>
      </c>
      <c r="C945" s="14" t="s">
        <v>542</v>
      </c>
      <c r="D945" s="3" t="s">
        <v>548</v>
      </c>
      <c r="E945" s="3" t="s">
        <v>550</v>
      </c>
      <c r="F945" s="3" t="s">
        <v>575</v>
      </c>
      <c r="G945" s="3" t="s">
        <v>500</v>
      </c>
      <c r="H945" s="3">
        <v>404</v>
      </c>
      <c r="I945" s="3">
        <v>5</v>
      </c>
      <c r="J945" s="15">
        <v>0.89999999999999991</v>
      </c>
      <c r="K945" s="3">
        <v>45</v>
      </c>
      <c r="L945" s="19">
        <v>235</v>
      </c>
      <c r="M945" s="19">
        <v>112</v>
      </c>
      <c r="N945" s="19">
        <v>87</v>
      </c>
      <c r="O945" s="19">
        <v>64</v>
      </c>
      <c r="P945" s="14" t="s">
        <v>519</v>
      </c>
      <c r="Q945" s="14" t="s">
        <v>523</v>
      </c>
      <c r="R945" s="16" t="s">
        <v>520</v>
      </c>
    </row>
    <row r="946" spans="1:18" x14ac:dyDescent="0.3">
      <c r="A946" s="5">
        <v>45163</v>
      </c>
      <c r="B946" s="14" t="s">
        <v>541</v>
      </c>
      <c r="C946" s="14" t="s">
        <v>542</v>
      </c>
      <c r="D946" s="3" t="s">
        <v>548</v>
      </c>
      <c r="E946" s="3" t="s">
        <v>546</v>
      </c>
      <c r="F946" s="3" t="s">
        <v>575</v>
      </c>
      <c r="G946" s="3" t="s">
        <v>500</v>
      </c>
      <c r="H946" s="3">
        <v>657</v>
      </c>
      <c r="I946" s="3">
        <v>5</v>
      </c>
      <c r="J946" s="15">
        <v>0.89999999999999991</v>
      </c>
      <c r="K946" s="3">
        <v>82</v>
      </c>
      <c r="L946" s="19">
        <v>520</v>
      </c>
      <c r="M946" s="19">
        <v>225</v>
      </c>
      <c r="N946" s="19">
        <v>165</v>
      </c>
      <c r="O946" s="19">
        <v>111</v>
      </c>
      <c r="P946" s="14" t="s">
        <v>519</v>
      </c>
      <c r="Q946" s="14" t="s">
        <v>523</v>
      </c>
      <c r="R946" s="16" t="s">
        <v>520</v>
      </c>
    </row>
    <row r="947" spans="1:18" x14ac:dyDescent="0.3">
      <c r="A947" s="5">
        <v>45163</v>
      </c>
      <c r="B947" s="14" t="s">
        <v>541</v>
      </c>
      <c r="C947" s="14" t="s">
        <v>542</v>
      </c>
      <c r="D947" s="3" t="s">
        <v>548</v>
      </c>
      <c r="E947" s="3" t="s">
        <v>544</v>
      </c>
      <c r="F947" s="3" t="s">
        <v>576</v>
      </c>
      <c r="G947" s="3" t="s">
        <v>504</v>
      </c>
      <c r="H947" s="3">
        <v>52043</v>
      </c>
      <c r="I947" s="3">
        <v>186</v>
      </c>
      <c r="J947" s="15">
        <v>33.479999999999997</v>
      </c>
      <c r="K947" s="3">
        <v>3026</v>
      </c>
      <c r="L947" s="19">
        <v>26828</v>
      </c>
      <c r="M947" s="19">
        <v>11923</v>
      </c>
      <c r="N947" s="19">
        <v>8587</v>
      </c>
      <c r="O947" s="19">
        <v>6271</v>
      </c>
      <c r="P947" s="14" t="s">
        <v>519</v>
      </c>
      <c r="Q947" s="14" t="s">
        <v>523</v>
      </c>
      <c r="R947" s="16" t="s">
        <v>520</v>
      </c>
    </row>
    <row r="948" spans="1:18" x14ac:dyDescent="0.3">
      <c r="A948" s="5">
        <v>45163</v>
      </c>
      <c r="B948" s="14" t="s">
        <v>541</v>
      </c>
      <c r="C948" s="14" t="s">
        <v>542</v>
      </c>
      <c r="D948" s="3" t="s">
        <v>548</v>
      </c>
      <c r="E948" s="3" t="s">
        <v>550</v>
      </c>
      <c r="F948" s="3" t="s">
        <v>576</v>
      </c>
      <c r="G948" s="3" t="s">
        <v>504</v>
      </c>
      <c r="H948" s="3">
        <v>723</v>
      </c>
      <c r="I948" s="3">
        <v>6</v>
      </c>
      <c r="J948" s="15">
        <v>1.08</v>
      </c>
      <c r="K948" s="3">
        <v>24</v>
      </c>
      <c r="L948" s="19">
        <v>422</v>
      </c>
      <c r="M948" s="19">
        <v>183</v>
      </c>
      <c r="N948" s="19">
        <v>111</v>
      </c>
      <c r="O948" s="19">
        <v>76</v>
      </c>
      <c r="P948" s="14" t="s">
        <v>519</v>
      </c>
      <c r="Q948" s="14" t="s">
        <v>523</v>
      </c>
      <c r="R948" s="16" t="s">
        <v>520</v>
      </c>
    </row>
    <row r="949" spans="1:18" x14ac:dyDescent="0.3">
      <c r="A949" s="5">
        <v>45163</v>
      </c>
      <c r="B949" s="14" t="s">
        <v>541</v>
      </c>
      <c r="C949" s="14" t="s">
        <v>542</v>
      </c>
      <c r="D949" s="3" t="s">
        <v>548</v>
      </c>
      <c r="E949" s="3" t="s">
        <v>546</v>
      </c>
      <c r="F949" s="3" t="s">
        <v>576</v>
      </c>
      <c r="G949" s="3" t="s">
        <v>504</v>
      </c>
      <c r="H949" s="3">
        <v>1336</v>
      </c>
      <c r="I949" s="3">
        <v>3</v>
      </c>
      <c r="J949" s="15">
        <v>0.54</v>
      </c>
      <c r="K949" s="3">
        <v>108</v>
      </c>
      <c r="L949" s="19">
        <v>1108</v>
      </c>
      <c r="M949" s="19">
        <v>366</v>
      </c>
      <c r="N949" s="19">
        <v>212</v>
      </c>
      <c r="O949" s="19">
        <v>132</v>
      </c>
      <c r="P949" s="14" t="s">
        <v>519</v>
      </c>
      <c r="Q949" s="14" t="s">
        <v>523</v>
      </c>
      <c r="R949" s="16" t="s">
        <v>520</v>
      </c>
    </row>
    <row r="950" spans="1:18" x14ac:dyDescent="0.3">
      <c r="A950" s="5">
        <v>45163</v>
      </c>
      <c r="B950" s="14" t="s">
        <v>541</v>
      </c>
      <c r="C950" s="14" t="s">
        <v>542</v>
      </c>
      <c r="D950" s="3" t="s">
        <v>548</v>
      </c>
      <c r="E950" s="3" t="s">
        <v>544</v>
      </c>
      <c r="F950" s="3" t="s">
        <v>577</v>
      </c>
      <c r="G950" s="3" t="s">
        <v>499</v>
      </c>
      <c r="H950" s="3">
        <v>218024</v>
      </c>
      <c r="I950" s="3">
        <v>1478</v>
      </c>
      <c r="J950" s="15">
        <v>266.03999999999996</v>
      </c>
      <c r="K950" s="3">
        <v>9912</v>
      </c>
      <c r="L950" s="19">
        <v>181788</v>
      </c>
      <c r="M950" s="19">
        <v>100160</v>
      </c>
      <c r="N950" s="19">
        <v>78467</v>
      </c>
      <c r="O950" s="19">
        <v>41970</v>
      </c>
      <c r="P950" s="14" t="s">
        <v>519</v>
      </c>
      <c r="Q950" s="14" t="s">
        <v>523</v>
      </c>
      <c r="R950" s="16" t="s">
        <v>520</v>
      </c>
    </row>
    <row r="951" spans="1:18" x14ac:dyDescent="0.3">
      <c r="A951" s="5">
        <v>45163</v>
      </c>
      <c r="B951" s="14" t="s">
        <v>541</v>
      </c>
      <c r="C951" s="14" t="s">
        <v>542</v>
      </c>
      <c r="D951" s="3" t="s">
        <v>548</v>
      </c>
      <c r="E951" s="3" t="s">
        <v>550</v>
      </c>
      <c r="F951" s="3" t="s">
        <v>577</v>
      </c>
      <c r="G951" s="3" t="s">
        <v>499</v>
      </c>
      <c r="H951" s="3">
        <v>2144</v>
      </c>
      <c r="I951" s="3">
        <v>20</v>
      </c>
      <c r="J951" s="15">
        <v>3.5999999999999996</v>
      </c>
      <c r="K951" s="3">
        <v>92</v>
      </c>
      <c r="L951" s="19">
        <v>1784</v>
      </c>
      <c r="M951" s="19">
        <v>961</v>
      </c>
      <c r="N951" s="19">
        <v>772</v>
      </c>
      <c r="O951" s="19">
        <v>425</v>
      </c>
      <c r="P951" s="14" t="s">
        <v>519</v>
      </c>
      <c r="Q951" s="14" t="s">
        <v>523</v>
      </c>
      <c r="R951" s="16" t="s">
        <v>520</v>
      </c>
    </row>
    <row r="952" spans="1:18" x14ac:dyDescent="0.3">
      <c r="A952" s="5">
        <v>45163</v>
      </c>
      <c r="B952" s="14" t="s">
        <v>541</v>
      </c>
      <c r="C952" s="14" t="s">
        <v>542</v>
      </c>
      <c r="D952" s="3" t="s">
        <v>548</v>
      </c>
      <c r="E952" s="3" t="s">
        <v>546</v>
      </c>
      <c r="F952" s="3" t="s">
        <v>577</v>
      </c>
      <c r="G952" s="3" t="s">
        <v>499</v>
      </c>
      <c r="H952" s="3">
        <v>7126</v>
      </c>
      <c r="I952" s="3">
        <v>71</v>
      </c>
      <c r="J952" s="15">
        <v>12.78</v>
      </c>
      <c r="K952" s="3">
        <v>350</v>
      </c>
      <c r="L952" s="19">
        <v>5858</v>
      </c>
      <c r="M952" s="19">
        <v>3198</v>
      </c>
      <c r="N952" s="19">
        <v>2387</v>
      </c>
      <c r="O952" s="19">
        <v>1353</v>
      </c>
      <c r="P952" s="14" t="s">
        <v>519</v>
      </c>
      <c r="Q952" s="14" t="s">
        <v>523</v>
      </c>
      <c r="R952" s="16" t="s">
        <v>520</v>
      </c>
    </row>
    <row r="953" spans="1:18" x14ac:dyDescent="0.3">
      <c r="A953" s="5">
        <v>45163</v>
      </c>
      <c r="B953" s="14" t="s">
        <v>541</v>
      </c>
      <c r="C953" s="14" t="s">
        <v>542</v>
      </c>
      <c r="D953" s="3" t="s">
        <v>548</v>
      </c>
      <c r="E953" s="3" t="s">
        <v>544</v>
      </c>
      <c r="F953" s="3" t="s">
        <v>578</v>
      </c>
      <c r="G953" s="3" t="s">
        <v>501</v>
      </c>
      <c r="H953" s="3">
        <v>218605</v>
      </c>
      <c r="I953" s="3">
        <v>3237</v>
      </c>
      <c r="J953" s="15">
        <v>582.66</v>
      </c>
      <c r="K953" s="3">
        <v>30404</v>
      </c>
      <c r="L953" s="19">
        <v>153964</v>
      </c>
      <c r="M953" s="19">
        <v>56509</v>
      </c>
      <c r="N953" s="19">
        <v>40158</v>
      </c>
      <c r="O953" s="19">
        <v>24353</v>
      </c>
      <c r="P953" s="14" t="s">
        <v>519</v>
      </c>
      <c r="Q953" s="14" t="s">
        <v>523</v>
      </c>
      <c r="R953" s="16" t="s">
        <v>520</v>
      </c>
    </row>
    <row r="954" spans="1:18" x14ac:dyDescent="0.3">
      <c r="A954" s="5">
        <v>45163</v>
      </c>
      <c r="B954" s="14" t="s">
        <v>541</v>
      </c>
      <c r="C954" s="14" t="s">
        <v>542</v>
      </c>
      <c r="D954" s="3" t="s">
        <v>548</v>
      </c>
      <c r="E954" s="3" t="s">
        <v>550</v>
      </c>
      <c r="F954" s="3" t="s">
        <v>578</v>
      </c>
      <c r="G954" s="3" t="s">
        <v>501</v>
      </c>
      <c r="H954" s="3">
        <v>1012</v>
      </c>
      <c r="I954" s="3">
        <v>5</v>
      </c>
      <c r="J954" s="15">
        <v>0.89999999999999991</v>
      </c>
      <c r="K954" s="3">
        <v>45</v>
      </c>
      <c r="L954" s="19">
        <v>466</v>
      </c>
      <c r="M954" s="19">
        <v>221</v>
      </c>
      <c r="N954" s="19">
        <v>175</v>
      </c>
      <c r="O954" s="19">
        <v>117</v>
      </c>
      <c r="P954" s="14" t="s">
        <v>519</v>
      </c>
      <c r="Q954" s="14" t="s">
        <v>523</v>
      </c>
      <c r="R954" s="16" t="s">
        <v>520</v>
      </c>
    </row>
    <row r="955" spans="1:18" x14ac:dyDescent="0.3">
      <c r="A955" s="5">
        <v>45163</v>
      </c>
      <c r="B955" s="14" t="s">
        <v>541</v>
      </c>
      <c r="C955" s="14" t="s">
        <v>542</v>
      </c>
      <c r="D955" s="3" t="s">
        <v>548</v>
      </c>
      <c r="E955" s="3" t="s">
        <v>546</v>
      </c>
      <c r="F955" s="3" t="s">
        <v>578</v>
      </c>
      <c r="G955" s="3" t="s">
        <v>501</v>
      </c>
      <c r="H955" s="3">
        <v>1505</v>
      </c>
      <c r="I955" s="3">
        <v>17</v>
      </c>
      <c r="J955" s="15">
        <v>3.06</v>
      </c>
      <c r="K955" s="3">
        <v>181</v>
      </c>
      <c r="L955" s="19">
        <v>842</v>
      </c>
      <c r="M955" s="19">
        <v>357</v>
      </c>
      <c r="N955" s="19">
        <v>272</v>
      </c>
      <c r="O955" s="19">
        <v>186</v>
      </c>
      <c r="P955" s="14" t="s">
        <v>519</v>
      </c>
      <c r="Q955" s="14" t="s">
        <v>523</v>
      </c>
      <c r="R955" s="16" t="s">
        <v>520</v>
      </c>
    </row>
    <row r="956" spans="1:18" x14ac:dyDescent="0.3">
      <c r="A956" s="5">
        <v>45163</v>
      </c>
      <c r="B956" s="14" t="s">
        <v>541</v>
      </c>
      <c r="C956" s="14" t="s">
        <v>542</v>
      </c>
      <c r="D956" s="3" t="s">
        <v>548</v>
      </c>
      <c r="E956" s="3" t="s">
        <v>544</v>
      </c>
      <c r="F956" s="3" t="s">
        <v>579</v>
      </c>
      <c r="G956" s="3" t="s">
        <v>506</v>
      </c>
      <c r="H956" s="3">
        <v>35441</v>
      </c>
      <c r="I956" s="3">
        <v>167</v>
      </c>
      <c r="J956" s="15">
        <v>30.06</v>
      </c>
      <c r="K956" s="3">
        <v>2304</v>
      </c>
      <c r="L956" s="19">
        <v>13049</v>
      </c>
      <c r="M956" s="19">
        <v>7049</v>
      </c>
      <c r="N956" s="19">
        <v>5309</v>
      </c>
      <c r="O956" s="19">
        <v>3087</v>
      </c>
      <c r="P956" s="14" t="s">
        <v>519</v>
      </c>
      <c r="Q956" s="14" t="s">
        <v>523</v>
      </c>
      <c r="R956" s="16" t="s">
        <v>520</v>
      </c>
    </row>
    <row r="957" spans="1:18" x14ac:dyDescent="0.3">
      <c r="A957" s="5">
        <v>45163</v>
      </c>
      <c r="B957" s="14" t="s">
        <v>541</v>
      </c>
      <c r="C957" s="14" t="s">
        <v>542</v>
      </c>
      <c r="D957" s="3" t="s">
        <v>548</v>
      </c>
      <c r="E957" s="3" t="s">
        <v>550</v>
      </c>
      <c r="F957" s="3" t="s">
        <v>579</v>
      </c>
      <c r="G957" s="3" t="s">
        <v>506</v>
      </c>
      <c r="H957" s="3">
        <v>363</v>
      </c>
      <c r="I957" s="3">
        <v>3</v>
      </c>
      <c r="J957" s="15">
        <v>0.54</v>
      </c>
      <c r="K957" s="3">
        <v>21</v>
      </c>
      <c r="L957" s="19">
        <v>185</v>
      </c>
      <c r="M957" s="19">
        <v>103</v>
      </c>
      <c r="N957" s="19">
        <v>70</v>
      </c>
      <c r="O957" s="19">
        <v>42</v>
      </c>
      <c r="P957" s="14" t="s">
        <v>519</v>
      </c>
      <c r="Q957" s="14" t="s">
        <v>523</v>
      </c>
      <c r="R957" s="16" t="s">
        <v>520</v>
      </c>
    </row>
    <row r="958" spans="1:18" x14ac:dyDescent="0.3">
      <c r="A958" s="5">
        <v>45163</v>
      </c>
      <c r="B958" s="14" t="s">
        <v>541</v>
      </c>
      <c r="C958" s="14" t="s">
        <v>542</v>
      </c>
      <c r="D958" s="3" t="s">
        <v>548</v>
      </c>
      <c r="E958" s="3" t="s">
        <v>546</v>
      </c>
      <c r="F958" s="3" t="s">
        <v>579</v>
      </c>
      <c r="G958" s="3" t="s">
        <v>506</v>
      </c>
      <c r="H958" s="3">
        <v>843</v>
      </c>
      <c r="I958" s="3">
        <v>3</v>
      </c>
      <c r="J958" s="15">
        <v>0.54</v>
      </c>
      <c r="K958" s="3">
        <v>62</v>
      </c>
      <c r="L958" s="19">
        <v>564</v>
      </c>
      <c r="M958" s="19">
        <v>288</v>
      </c>
      <c r="N958" s="19">
        <v>218</v>
      </c>
      <c r="O958" s="19">
        <v>111</v>
      </c>
      <c r="P958" s="14" t="s">
        <v>519</v>
      </c>
      <c r="Q958" s="14" t="s">
        <v>523</v>
      </c>
      <c r="R958" s="16" t="s">
        <v>520</v>
      </c>
    </row>
    <row r="959" spans="1:18" x14ac:dyDescent="0.3">
      <c r="A959" s="5">
        <v>45163</v>
      </c>
      <c r="B959" s="14" t="s">
        <v>541</v>
      </c>
      <c r="C959" s="14" t="s">
        <v>542</v>
      </c>
      <c r="D959" s="3" t="s">
        <v>549</v>
      </c>
      <c r="E959" s="3" t="s">
        <v>544</v>
      </c>
      <c r="F959" s="3" t="s">
        <v>580</v>
      </c>
      <c r="G959" s="3" t="s">
        <v>499</v>
      </c>
      <c r="H959" s="3">
        <v>12529</v>
      </c>
      <c r="I959" s="3">
        <v>52</v>
      </c>
      <c r="J959" s="15">
        <v>4.16</v>
      </c>
      <c r="K959" s="3">
        <v>812</v>
      </c>
      <c r="L959" s="19">
        <v>6118</v>
      </c>
      <c r="M959" s="19">
        <v>2957</v>
      </c>
      <c r="N959" s="19">
        <v>2159</v>
      </c>
      <c r="O959" s="19">
        <v>1361</v>
      </c>
      <c r="P959" s="14" t="s">
        <v>511</v>
      </c>
      <c r="Q959" s="14" t="s">
        <v>523</v>
      </c>
      <c r="R959" s="16" t="s">
        <v>513</v>
      </c>
    </row>
    <row r="960" spans="1:18" x14ac:dyDescent="0.3">
      <c r="A960" s="5">
        <v>45163</v>
      </c>
      <c r="B960" s="14" t="s">
        <v>541</v>
      </c>
      <c r="C960" s="14" t="s">
        <v>542</v>
      </c>
      <c r="D960" s="3" t="s">
        <v>549</v>
      </c>
      <c r="E960" s="3" t="s">
        <v>550</v>
      </c>
      <c r="F960" s="3" t="s">
        <v>580</v>
      </c>
      <c r="G960" s="3" t="s">
        <v>499</v>
      </c>
      <c r="H960" s="3">
        <v>595</v>
      </c>
      <c r="I960" s="3">
        <v>3</v>
      </c>
      <c r="J960" s="15">
        <v>0.24</v>
      </c>
      <c r="K960" s="3">
        <v>68</v>
      </c>
      <c r="L960" s="19">
        <v>434</v>
      </c>
      <c r="M960" s="19">
        <v>161</v>
      </c>
      <c r="N960" s="19">
        <v>101</v>
      </c>
      <c r="O960" s="19">
        <v>71</v>
      </c>
      <c r="P960" s="14" t="s">
        <v>511</v>
      </c>
      <c r="Q960" s="14" t="s">
        <v>523</v>
      </c>
      <c r="R960" s="16" t="s">
        <v>513</v>
      </c>
    </row>
    <row r="961" spans="1:18" x14ac:dyDescent="0.3">
      <c r="A961" s="5">
        <v>45163</v>
      </c>
      <c r="B961" s="14" t="s">
        <v>541</v>
      </c>
      <c r="C961" s="14" t="s">
        <v>542</v>
      </c>
      <c r="D961" s="3" t="s">
        <v>549</v>
      </c>
      <c r="E961" s="3" t="s">
        <v>546</v>
      </c>
      <c r="F961" s="3" t="s">
        <v>580</v>
      </c>
      <c r="G961" s="3" t="s">
        <v>499</v>
      </c>
      <c r="H961" s="3">
        <v>1102</v>
      </c>
      <c r="I961" s="3">
        <v>6</v>
      </c>
      <c r="J961" s="15">
        <v>0.48</v>
      </c>
      <c r="K961" s="3">
        <v>168</v>
      </c>
      <c r="L961" s="19">
        <v>868</v>
      </c>
      <c r="M961" s="19">
        <v>344</v>
      </c>
      <c r="N961" s="19">
        <v>253</v>
      </c>
      <c r="O961" s="19">
        <v>195</v>
      </c>
      <c r="P961" s="14" t="s">
        <v>511</v>
      </c>
      <c r="Q961" s="14" t="s">
        <v>523</v>
      </c>
      <c r="R961" s="16" t="s">
        <v>513</v>
      </c>
    </row>
    <row r="962" spans="1:18" x14ac:dyDescent="0.3">
      <c r="A962" s="5">
        <v>45163</v>
      </c>
      <c r="B962" s="14" t="s">
        <v>541</v>
      </c>
      <c r="C962" s="14" t="s">
        <v>542</v>
      </c>
      <c r="D962" s="3" t="s">
        <v>549</v>
      </c>
      <c r="E962" s="3" t="s">
        <v>544</v>
      </c>
      <c r="F962" s="3" t="s">
        <v>581</v>
      </c>
      <c r="G962" s="3" t="s">
        <v>501</v>
      </c>
      <c r="H962" s="3">
        <v>63148</v>
      </c>
      <c r="I962" s="3">
        <v>267</v>
      </c>
      <c r="J962" s="15">
        <v>21.36</v>
      </c>
      <c r="K962" s="3">
        <v>8634</v>
      </c>
      <c r="L962" s="19">
        <v>30595</v>
      </c>
      <c r="M962" s="19">
        <v>13602</v>
      </c>
      <c r="N962" s="19">
        <v>11038</v>
      </c>
      <c r="O962" s="19">
        <v>7489</v>
      </c>
      <c r="P962" s="14" t="s">
        <v>511</v>
      </c>
      <c r="Q962" s="14" t="s">
        <v>523</v>
      </c>
      <c r="R962" s="16" t="s">
        <v>513</v>
      </c>
    </row>
    <row r="963" spans="1:18" x14ac:dyDescent="0.3">
      <c r="A963" s="5">
        <v>45163</v>
      </c>
      <c r="B963" s="14" t="s">
        <v>541</v>
      </c>
      <c r="C963" s="14" t="s">
        <v>542</v>
      </c>
      <c r="D963" s="3" t="s">
        <v>549</v>
      </c>
      <c r="E963" s="3" t="s">
        <v>550</v>
      </c>
      <c r="F963" s="3" t="s">
        <v>581</v>
      </c>
      <c r="G963" s="3" t="s">
        <v>501</v>
      </c>
      <c r="H963" s="3">
        <v>6772</v>
      </c>
      <c r="I963" s="3">
        <v>19</v>
      </c>
      <c r="J963" s="15">
        <v>1.52</v>
      </c>
      <c r="K963" s="3">
        <v>630</v>
      </c>
      <c r="L963" s="19">
        <v>3873</v>
      </c>
      <c r="M963" s="19">
        <v>1434</v>
      </c>
      <c r="N963" s="19">
        <v>1119</v>
      </c>
      <c r="O963" s="19">
        <v>766</v>
      </c>
      <c r="P963" s="14" t="s">
        <v>511</v>
      </c>
      <c r="Q963" s="14" t="s">
        <v>523</v>
      </c>
      <c r="R963" s="16" t="s">
        <v>513</v>
      </c>
    </row>
    <row r="964" spans="1:18" x14ac:dyDescent="0.3">
      <c r="A964" s="5">
        <v>45163</v>
      </c>
      <c r="B964" s="14" t="s">
        <v>541</v>
      </c>
      <c r="C964" s="14" t="s">
        <v>542</v>
      </c>
      <c r="D964" s="3" t="s">
        <v>549</v>
      </c>
      <c r="E964" s="3" t="s">
        <v>546</v>
      </c>
      <c r="F964" s="3" t="s">
        <v>581</v>
      </c>
      <c r="G964" s="3" t="s">
        <v>501</v>
      </c>
      <c r="H964" s="3">
        <v>9753</v>
      </c>
      <c r="I964" s="3">
        <v>46</v>
      </c>
      <c r="J964" s="15">
        <v>3.68</v>
      </c>
      <c r="K964" s="3">
        <v>1328</v>
      </c>
      <c r="L964" s="19">
        <v>6568</v>
      </c>
      <c r="M964" s="19">
        <v>2506</v>
      </c>
      <c r="N964" s="19">
        <v>2000</v>
      </c>
      <c r="O964" s="19">
        <v>1509</v>
      </c>
      <c r="P964" s="14" t="s">
        <v>511</v>
      </c>
      <c r="Q964" s="14" t="s">
        <v>523</v>
      </c>
      <c r="R964" s="16" t="s">
        <v>513</v>
      </c>
    </row>
    <row r="965" spans="1:18" x14ac:dyDescent="0.3">
      <c r="A965" s="5">
        <v>45163</v>
      </c>
      <c r="B965" s="14" t="s">
        <v>541</v>
      </c>
      <c r="C965" s="14" t="s">
        <v>542</v>
      </c>
      <c r="D965" s="3" t="s">
        <v>549</v>
      </c>
      <c r="E965" s="3" t="s">
        <v>544</v>
      </c>
      <c r="F965" s="3" t="s">
        <v>582</v>
      </c>
      <c r="G965" s="3" t="s">
        <v>503</v>
      </c>
      <c r="H965" s="3">
        <v>12172</v>
      </c>
      <c r="I965" s="3">
        <v>65</v>
      </c>
      <c r="J965" s="15">
        <v>5.2</v>
      </c>
      <c r="K965" s="3">
        <v>1351</v>
      </c>
      <c r="L965" s="19">
        <v>9358</v>
      </c>
      <c r="M965" s="19">
        <v>4287</v>
      </c>
      <c r="N965" s="19">
        <v>3087</v>
      </c>
      <c r="O965" s="19">
        <v>2030</v>
      </c>
      <c r="P965" s="14" t="s">
        <v>511</v>
      </c>
      <c r="Q965" s="14" t="s">
        <v>523</v>
      </c>
      <c r="R965" s="16" t="s">
        <v>513</v>
      </c>
    </row>
    <row r="966" spans="1:18" x14ac:dyDescent="0.3">
      <c r="A966" s="5">
        <v>45163</v>
      </c>
      <c r="B966" s="14" t="s">
        <v>541</v>
      </c>
      <c r="C966" s="14" t="s">
        <v>542</v>
      </c>
      <c r="D966" s="3" t="s">
        <v>549</v>
      </c>
      <c r="E966" s="3" t="s">
        <v>550</v>
      </c>
      <c r="F966" s="3" t="s">
        <v>582</v>
      </c>
      <c r="G966" s="3" t="s">
        <v>503</v>
      </c>
      <c r="H966" s="3">
        <v>1573</v>
      </c>
      <c r="I966" s="3">
        <v>10</v>
      </c>
      <c r="J966" s="15">
        <v>0.8</v>
      </c>
      <c r="K966" s="3">
        <v>185</v>
      </c>
      <c r="L966" s="19">
        <v>1343</v>
      </c>
      <c r="M966" s="19">
        <v>540</v>
      </c>
      <c r="N966" s="19">
        <v>406</v>
      </c>
      <c r="O966" s="19">
        <v>261</v>
      </c>
      <c r="P966" s="14" t="s">
        <v>511</v>
      </c>
      <c r="Q966" s="14" t="s">
        <v>523</v>
      </c>
      <c r="R966" s="16" t="s">
        <v>513</v>
      </c>
    </row>
    <row r="967" spans="1:18" x14ac:dyDescent="0.3">
      <c r="A967" s="5">
        <v>45163</v>
      </c>
      <c r="B967" s="14" t="s">
        <v>541</v>
      </c>
      <c r="C967" s="14" t="s">
        <v>542</v>
      </c>
      <c r="D967" s="3" t="s">
        <v>549</v>
      </c>
      <c r="E967" s="3" t="s">
        <v>546</v>
      </c>
      <c r="F967" s="3" t="s">
        <v>582</v>
      </c>
      <c r="G967" s="3" t="s">
        <v>503</v>
      </c>
      <c r="H967" s="3">
        <v>2676</v>
      </c>
      <c r="I967" s="3">
        <v>17</v>
      </c>
      <c r="J967" s="15">
        <v>1.36</v>
      </c>
      <c r="K967" s="3">
        <v>339</v>
      </c>
      <c r="L967" s="19">
        <v>2413</v>
      </c>
      <c r="M967" s="19">
        <v>983</v>
      </c>
      <c r="N967" s="19">
        <v>698</v>
      </c>
      <c r="O967" s="19">
        <v>486</v>
      </c>
      <c r="P967" s="14" t="s">
        <v>511</v>
      </c>
      <c r="Q967" s="14" t="s">
        <v>523</v>
      </c>
      <c r="R967" s="16" t="s">
        <v>513</v>
      </c>
    </row>
    <row r="968" spans="1:18" x14ac:dyDescent="0.3">
      <c r="A968" s="5">
        <v>45163</v>
      </c>
      <c r="B968" s="14" t="s">
        <v>541</v>
      </c>
      <c r="C968" s="14" t="s">
        <v>542</v>
      </c>
      <c r="D968" s="3" t="s">
        <v>549</v>
      </c>
      <c r="E968" s="3" t="s">
        <v>544</v>
      </c>
      <c r="F968" s="3" t="s">
        <v>583</v>
      </c>
      <c r="G968" s="3" t="s">
        <v>502</v>
      </c>
      <c r="H968" s="3">
        <v>4833</v>
      </c>
      <c r="I968" s="3">
        <v>16</v>
      </c>
      <c r="J968" s="15">
        <v>1.28</v>
      </c>
      <c r="K968" s="3">
        <v>597</v>
      </c>
      <c r="L968" s="19">
        <v>3965</v>
      </c>
      <c r="M968" s="19">
        <v>2328</v>
      </c>
      <c r="N968" s="19">
        <v>1657</v>
      </c>
      <c r="O968" s="19">
        <v>1273</v>
      </c>
      <c r="P968" s="14" t="s">
        <v>511</v>
      </c>
      <c r="Q968" s="14" t="s">
        <v>523</v>
      </c>
      <c r="R968" s="16" t="s">
        <v>513</v>
      </c>
    </row>
    <row r="969" spans="1:18" x14ac:dyDescent="0.3">
      <c r="A969" s="5">
        <v>45163</v>
      </c>
      <c r="B969" s="14" t="s">
        <v>541</v>
      </c>
      <c r="C969" s="14" t="s">
        <v>542</v>
      </c>
      <c r="D969" s="3" t="s">
        <v>549</v>
      </c>
      <c r="E969" s="3" t="s">
        <v>550</v>
      </c>
      <c r="F969" s="3" t="s">
        <v>583</v>
      </c>
      <c r="G969" s="3" t="s">
        <v>502</v>
      </c>
      <c r="H969" s="3">
        <v>336</v>
      </c>
      <c r="I969" s="3">
        <v>0</v>
      </c>
      <c r="J969" s="15">
        <v>0</v>
      </c>
      <c r="K969" s="3">
        <v>56</v>
      </c>
      <c r="L969" s="19">
        <v>283</v>
      </c>
      <c r="M969" s="19">
        <v>135</v>
      </c>
      <c r="N969" s="19">
        <v>78</v>
      </c>
      <c r="O969" s="19">
        <v>53</v>
      </c>
      <c r="P969" s="14" t="s">
        <v>511</v>
      </c>
      <c r="Q969" s="14" t="s">
        <v>523</v>
      </c>
      <c r="R969" s="16" t="s">
        <v>513</v>
      </c>
    </row>
    <row r="970" spans="1:18" x14ac:dyDescent="0.3">
      <c r="A970" s="5">
        <v>45163</v>
      </c>
      <c r="B970" s="14" t="s">
        <v>541</v>
      </c>
      <c r="C970" s="14" t="s">
        <v>542</v>
      </c>
      <c r="D970" s="3" t="s">
        <v>549</v>
      </c>
      <c r="E970" s="3" t="s">
        <v>546</v>
      </c>
      <c r="F970" s="3" t="s">
        <v>583</v>
      </c>
      <c r="G970" s="3" t="s">
        <v>502</v>
      </c>
      <c r="H970" s="3">
        <v>742</v>
      </c>
      <c r="I970" s="3">
        <v>6</v>
      </c>
      <c r="J970" s="15">
        <v>0.48</v>
      </c>
      <c r="K970" s="3">
        <v>112</v>
      </c>
      <c r="L970" s="19">
        <v>641</v>
      </c>
      <c r="M970" s="19">
        <v>353</v>
      </c>
      <c r="N970" s="19">
        <v>236</v>
      </c>
      <c r="O970" s="19">
        <v>193</v>
      </c>
      <c r="P970" s="14" t="s">
        <v>511</v>
      </c>
      <c r="Q970" s="14" t="s">
        <v>523</v>
      </c>
      <c r="R970" s="16" t="s">
        <v>513</v>
      </c>
    </row>
    <row r="971" spans="1:18" x14ac:dyDescent="0.3">
      <c r="A971" s="5">
        <v>45163</v>
      </c>
      <c r="B971" s="14" t="s">
        <v>541</v>
      </c>
      <c r="C971" s="14" t="s">
        <v>542</v>
      </c>
      <c r="D971" s="3" t="s">
        <v>549</v>
      </c>
      <c r="E971" s="3" t="s">
        <v>544</v>
      </c>
      <c r="F971" s="3" t="s">
        <v>584</v>
      </c>
      <c r="G971" s="3" t="s">
        <v>504</v>
      </c>
      <c r="H971" s="3">
        <v>16235</v>
      </c>
      <c r="I971" s="3">
        <v>75</v>
      </c>
      <c r="J971" s="15">
        <v>6</v>
      </c>
      <c r="K971" s="3">
        <v>2266</v>
      </c>
      <c r="L971" s="19">
        <v>9811</v>
      </c>
      <c r="M971" s="19">
        <v>4205</v>
      </c>
      <c r="N971" s="19">
        <v>2818</v>
      </c>
      <c r="O971" s="19">
        <v>1874</v>
      </c>
      <c r="P971" s="14" t="s">
        <v>511</v>
      </c>
      <c r="Q971" s="14" t="s">
        <v>523</v>
      </c>
      <c r="R971" s="16" t="s">
        <v>513</v>
      </c>
    </row>
    <row r="972" spans="1:18" x14ac:dyDescent="0.3">
      <c r="A972" s="5">
        <v>45163</v>
      </c>
      <c r="B972" s="14" t="s">
        <v>541</v>
      </c>
      <c r="C972" s="14" t="s">
        <v>542</v>
      </c>
      <c r="D972" s="3" t="s">
        <v>549</v>
      </c>
      <c r="E972" s="3" t="s">
        <v>550</v>
      </c>
      <c r="F972" s="3" t="s">
        <v>584</v>
      </c>
      <c r="G972" s="3" t="s">
        <v>504</v>
      </c>
      <c r="H972" s="3">
        <v>2155</v>
      </c>
      <c r="I972" s="3">
        <v>9</v>
      </c>
      <c r="J972" s="15">
        <v>0.72</v>
      </c>
      <c r="K972" s="3">
        <v>289</v>
      </c>
      <c r="L972" s="19">
        <v>1566</v>
      </c>
      <c r="M972" s="19">
        <v>557</v>
      </c>
      <c r="N972" s="19">
        <v>345</v>
      </c>
      <c r="O972" s="19">
        <v>244</v>
      </c>
      <c r="P972" s="14" t="s">
        <v>511</v>
      </c>
      <c r="Q972" s="14" t="s">
        <v>523</v>
      </c>
      <c r="R972" s="16" t="s">
        <v>513</v>
      </c>
    </row>
    <row r="973" spans="1:18" x14ac:dyDescent="0.3">
      <c r="A973" s="5">
        <v>45163</v>
      </c>
      <c r="B973" s="14" t="s">
        <v>541</v>
      </c>
      <c r="C973" s="14" t="s">
        <v>542</v>
      </c>
      <c r="D973" s="3" t="s">
        <v>549</v>
      </c>
      <c r="E973" s="3" t="s">
        <v>546</v>
      </c>
      <c r="F973" s="3" t="s">
        <v>584</v>
      </c>
      <c r="G973" s="3" t="s">
        <v>504</v>
      </c>
      <c r="H973" s="3">
        <v>4915</v>
      </c>
      <c r="I973" s="3">
        <v>44</v>
      </c>
      <c r="J973" s="15">
        <v>3.52</v>
      </c>
      <c r="K973" s="3">
        <v>722</v>
      </c>
      <c r="L973" s="19">
        <v>4151</v>
      </c>
      <c r="M973" s="19">
        <v>1483</v>
      </c>
      <c r="N973" s="19">
        <v>898</v>
      </c>
      <c r="O973" s="19">
        <v>626</v>
      </c>
      <c r="P973" s="14" t="s">
        <v>511</v>
      </c>
      <c r="Q973" s="14" t="s">
        <v>523</v>
      </c>
      <c r="R973" s="16" t="s">
        <v>513</v>
      </c>
    </row>
    <row r="974" spans="1:18" x14ac:dyDescent="0.3">
      <c r="A974" s="5">
        <v>45163</v>
      </c>
      <c r="B974" s="14" t="s">
        <v>541</v>
      </c>
      <c r="C974" s="14" t="s">
        <v>542</v>
      </c>
      <c r="D974" s="3" t="s">
        <v>549</v>
      </c>
      <c r="E974" s="3" t="s">
        <v>544</v>
      </c>
      <c r="F974" s="3" t="s">
        <v>585</v>
      </c>
      <c r="G974" s="3" t="s">
        <v>506</v>
      </c>
      <c r="H974" s="3">
        <v>59044</v>
      </c>
      <c r="I974" s="3">
        <v>610</v>
      </c>
      <c r="J974" s="15">
        <v>48.800000000000004</v>
      </c>
      <c r="K974" s="3">
        <v>8848</v>
      </c>
      <c r="L974" s="19">
        <v>44690</v>
      </c>
      <c r="M974" s="19">
        <v>23966</v>
      </c>
      <c r="N974" s="19">
        <v>16615</v>
      </c>
      <c r="O974" s="19">
        <v>11165</v>
      </c>
      <c r="P974" s="14" t="s">
        <v>511</v>
      </c>
      <c r="Q974" s="14" t="s">
        <v>523</v>
      </c>
      <c r="R974" s="16" t="s">
        <v>513</v>
      </c>
    </row>
    <row r="975" spans="1:18" x14ac:dyDescent="0.3">
      <c r="A975" s="5">
        <v>45163</v>
      </c>
      <c r="B975" s="14" t="s">
        <v>541</v>
      </c>
      <c r="C975" s="14" t="s">
        <v>542</v>
      </c>
      <c r="D975" s="3" t="s">
        <v>549</v>
      </c>
      <c r="E975" s="3" t="s">
        <v>550</v>
      </c>
      <c r="F975" s="3" t="s">
        <v>585</v>
      </c>
      <c r="G975" s="3" t="s">
        <v>506</v>
      </c>
      <c r="H975" s="3">
        <v>4510</v>
      </c>
      <c r="I975" s="3">
        <v>56</v>
      </c>
      <c r="J975" s="15">
        <v>4.4800000000000004</v>
      </c>
      <c r="K975" s="3">
        <v>630</v>
      </c>
      <c r="L975" s="19">
        <v>3563</v>
      </c>
      <c r="M975" s="19">
        <v>1678</v>
      </c>
      <c r="N975" s="19">
        <v>1118</v>
      </c>
      <c r="O975" s="19">
        <v>675</v>
      </c>
      <c r="P975" s="14" t="s">
        <v>511</v>
      </c>
      <c r="Q975" s="14" t="s">
        <v>523</v>
      </c>
      <c r="R975" s="16" t="s">
        <v>513</v>
      </c>
    </row>
    <row r="976" spans="1:18" x14ac:dyDescent="0.3">
      <c r="A976" s="5">
        <v>45163</v>
      </c>
      <c r="B976" s="14" t="s">
        <v>541</v>
      </c>
      <c r="C976" s="14" t="s">
        <v>542</v>
      </c>
      <c r="D976" s="3" t="s">
        <v>549</v>
      </c>
      <c r="E976" s="3" t="s">
        <v>546</v>
      </c>
      <c r="F976" s="3" t="s">
        <v>585</v>
      </c>
      <c r="G976" s="3" t="s">
        <v>506</v>
      </c>
      <c r="H976" s="3">
        <v>76548</v>
      </c>
      <c r="I976" s="3">
        <v>1710</v>
      </c>
      <c r="J976" s="15">
        <v>136.80000000000001</v>
      </c>
      <c r="K976" s="3">
        <v>12933</v>
      </c>
      <c r="L976" s="19">
        <v>68281</v>
      </c>
      <c r="M976" s="19">
        <v>31140</v>
      </c>
      <c r="N976" s="19">
        <v>18019</v>
      </c>
      <c r="O976" s="19">
        <v>11957</v>
      </c>
      <c r="P976" s="14" t="s">
        <v>511</v>
      </c>
      <c r="Q976" s="14" t="s">
        <v>523</v>
      </c>
      <c r="R976" s="16" t="s">
        <v>513</v>
      </c>
    </row>
    <row r="977" spans="1:18" x14ac:dyDescent="0.3">
      <c r="A977" s="5">
        <v>45163</v>
      </c>
      <c r="B977" s="14" t="s">
        <v>541</v>
      </c>
      <c r="C977" s="14" t="s">
        <v>542</v>
      </c>
      <c r="D977" s="3" t="s">
        <v>549</v>
      </c>
      <c r="E977" s="3" t="s">
        <v>544</v>
      </c>
      <c r="F977" s="3" t="s">
        <v>586</v>
      </c>
      <c r="G977" s="3" t="s">
        <v>500</v>
      </c>
      <c r="H977" s="3">
        <v>6830</v>
      </c>
      <c r="I977" s="3">
        <v>48</v>
      </c>
      <c r="J977" s="15">
        <v>3.84</v>
      </c>
      <c r="K977" s="3">
        <v>1081</v>
      </c>
      <c r="L977" s="19">
        <v>5998</v>
      </c>
      <c r="M977" s="19">
        <v>2921</v>
      </c>
      <c r="N977" s="19">
        <v>2132</v>
      </c>
      <c r="O977" s="19">
        <v>1617</v>
      </c>
      <c r="P977" s="14" t="s">
        <v>511</v>
      </c>
      <c r="Q977" s="14" t="s">
        <v>523</v>
      </c>
      <c r="R977" s="16" t="s">
        <v>513</v>
      </c>
    </row>
    <row r="978" spans="1:18" x14ac:dyDescent="0.3">
      <c r="A978" s="5">
        <v>45163</v>
      </c>
      <c r="B978" s="14" t="s">
        <v>541</v>
      </c>
      <c r="C978" s="14" t="s">
        <v>542</v>
      </c>
      <c r="D978" s="3" t="s">
        <v>549</v>
      </c>
      <c r="E978" s="3" t="s">
        <v>550</v>
      </c>
      <c r="F978" s="3" t="s">
        <v>586</v>
      </c>
      <c r="G978" s="3" t="s">
        <v>500</v>
      </c>
      <c r="H978" s="3">
        <v>727</v>
      </c>
      <c r="I978" s="3">
        <v>5</v>
      </c>
      <c r="J978" s="15">
        <v>0.4</v>
      </c>
      <c r="K978" s="3">
        <v>132</v>
      </c>
      <c r="L978" s="19">
        <v>650</v>
      </c>
      <c r="M978" s="19">
        <v>280</v>
      </c>
      <c r="N978" s="19">
        <v>184</v>
      </c>
      <c r="O978" s="19">
        <v>140</v>
      </c>
      <c r="P978" s="14" t="s">
        <v>511</v>
      </c>
      <c r="Q978" s="14" t="s">
        <v>523</v>
      </c>
      <c r="R978" s="16" t="s">
        <v>513</v>
      </c>
    </row>
    <row r="979" spans="1:18" x14ac:dyDescent="0.3">
      <c r="A979" s="5">
        <v>45163</v>
      </c>
      <c r="B979" s="14" t="s">
        <v>541</v>
      </c>
      <c r="C979" s="14" t="s">
        <v>542</v>
      </c>
      <c r="D979" s="3" t="s">
        <v>549</v>
      </c>
      <c r="E979" s="3" t="s">
        <v>546</v>
      </c>
      <c r="F979" s="3" t="s">
        <v>586</v>
      </c>
      <c r="G979" s="3" t="s">
        <v>500</v>
      </c>
      <c r="H979" s="3">
        <v>1997</v>
      </c>
      <c r="I979" s="3">
        <v>14</v>
      </c>
      <c r="J979" s="15">
        <v>1.1200000000000001</v>
      </c>
      <c r="K979" s="3">
        <v>369</v>
      </c>
      <c r="L979" s="19">
        <v>1785</v>
      </c>
      <c r="M979" s="19">
        <v>815</v>
      </c>
      <c r="N979" s="19">
        <v>612</v>
      </c>
      <c r="O979" s="19">
        <v>465</v>
      </c>
      <c r="P979" s="14" t="s">
        <v>511</v>
      </c>
      <c r="Q979" s="14" t="s">
        <v>523</v>
      </c>
      <c r="R979" s="16" t="s">
        <v>513</v>
      </c>
    </row>
    <row r="980" spans="1:18" x14ac:dyDescent="0.3">
      <c r="A980" s="5">
        <v>45163</v>
      </c>
      <c r="B980" s="14" t="s">
        <v>541</v>
      </c>
      <c r="C980" s="14" t="s">
        <v>542</v>
      </c>
      <c r="D980" s="3" t="s">
        <v>549</v>
      </c>
      <c r="E980" s="3" t="s">
        <v>544</v>
      </c>
      <c r="F980" s="3" t="s">
        <v>587</v>
      </c>
      <c r="G980" s="3" t="s">
        <v>507</v>
      </c>
      <c r="H980" s="3">
        <v>15363</v>
      </c>
      <c r="I980" s="3">
        <v>88</v>
      </c>
      <c r="J980" s="15">
        <v>7.04</v>
      </c>
      <c r="K980" s="3">
        <v>2310</v>
      </c>
      <c r="L980" s="19">
        <v>10791</v>
      </c>
      <c r="M980" s="19">
        <v>5259</v>
      </c>
      <c r="N980" s="19">
        <v>3951</v>
      </c>
      <c r="O980" s="19">
        <v>2658</v>
      </c>
      <c r="P980" s="14" t="s">
        <v>511</v>
      </c>
      <c r="Q980" s="14" t="s">
        <v>523</v>
      </c>
      <c r="R980" s="16" t="s">
        <v>513</v>
      </c>
    </row>
    <row r="981" spans="1:18" x14ac:dyDescent="0.3">
      <c r="A981" s="5">
        <v>45163</v>
      </c>
      <c r="B981" s="14" t="s">
        <v>541</v>
      </c>
      <c r="C981" s="14" t="s">
        <v>542</v>
      </c>
      <c r="D981" s="3" t="s">
        <v>549</v>
      </c>
      <c r="E981" s="3" t="s">
        <v>550</v>
      </c>
      <c r="F981" s="3" t="s">
        <v>587</v>
      </c>
      <c r="G981" s="3" t="s">
        <v>507</v>
      </c>
      <c r="H981" s="3">
        <v>1140</v>
      </c>
      <c r="I981" s="3">
        <v>11</v>
      </c>
      <c r="J981" s="15">
        <v>0.88</v>
      </c>
      <c r="K981" s="3">
        <v>181</v>
      </c>
      <c r="L981" s="19">
        <v>987</v>
      </c>
      <c r="M981" s="19">
        <v>424</v>
      </c>
      <c r="N981" s="19">
        <v>295</v>
      </c>
      <c r="O981" s="19">
        <v>195</v>
      </c>
      <c r="P981" s="14" t="s">
        <v>511</v>
      </c>
      <c r="Q981" s="14" t="s">
        <v>523</v>
      </c>
      <c r="R981" s="16" t="s">
        <v>513</v>
      </c>
    </row>
    <row r="982" spans="1:18" x14ac:dyDescent="0.3">
      <c r="A982" s="5">
        <v>45163</v>
      </c>
      <c r="B982" s="14" t="s">
        <v>541</v>
      </c>
      <c r="C982" s="14" t="s">
        <v>542</v>
      </c>
      <c r="D982" s="3" t="s">
        <v>549</v>
      </c>
      <c r="E982" s="3" t="s">
        <v>546</v>
      </c>
      <c r="F982" s="3" t="s">
        <v>587</v>
      </c>
      <c r="G982" s="3" t="s">
        <v>507</v>
      </c>
      <c r="H982" s="3">
        <v>2424</v>
      </c>
      <c r="I982" s="3">
        <v>23</v>
      </c>
      <c r="J982" s="15">
        <v>1.84</v>
      </c>
      <c r="K982" s="3">
        <v>518</v>
      </c>
      <c r="L982" s="19">
        <v>2197</v>
      </c>
      <c r="M982" s="19">
        <v>987</v>
      </c>
      <c r="N982" s="19">
        <v>726</v>
      </c>
      <c r="O982" s="19">
        <v>541</v>
      </c>
      <c r="P982" s="14" t="s">
        <v>511</v>
      </c>
      <c r="Q982" s="14" t="s">
        <v>523</v>
      </c>
      <c r="R982" s="16" t="s">
        <v>513</v>
      </c>
    </row>
    <row r="983" spans="1:18" x14ac:dyDescent="0.3">
      <c r="A983" s="5">
        <v>45163</v>
      </c>
      <c r="B983" s="14" t="s">
        <v>541</v>
      </c>
      <c r="C983" s="14" t="s">
        <v>542</v>
      </c>
      <c r="D983" s="3" t="s">
        <v>551</v>
      </c>
      <c r="E983" s="3" t="s">
        <v>544</v>
      </c>
      <c r="F983" s="3" t="s">
        <v>588</v>
      </c>
      <c r="G983" s="3" t="s">
        <v>507</v>
      </c>
      <c r="H983" s="3">
        <v>21476</v>
      </c>
      <c r="I983" s="3">
        <v>121</v>
      </c>
      <c r="J983" s="15">
        <v>9.68</v>
      </c>
      <c r="K983" s="3">
        <v>3601</v>
      </c>
      <c r="L983" s="19">
        <v>12471</v>
      </c>
      <c r="M983" s="19">
        <v>5861</v>
      </c>
      <c r="N983" s="19">
        <v>4538</v>
      </c>
      <c r="O983" s="19">
        <v>3226</v>
      </c>
      <c r="P983" s="14" t="s">
        <v>511</v>
      </c>
      <c r="Q983" s="14" t="s">
        <v>523</v>
      </c>
      <c r="R983" s="16" t="s">
        <v>514</v>
      </c>
    </row>
    <row r="984" spans="1:18" x14ac:dyDescent="0.3">
      <c r="A984" s="5">
        <v>45163</v>
      </c>
      <c r="B984" s="14" t="s">
        <v>541</v>
      </c>
      <c r="C984" s="14" t="s">
        <v>542</v>
      </c>
      <c r="D984" s="3" t="s">
        <v>551</v>
      </c>
      <c r="E984" s="3" t="s">
        <v>550</v>
      </c>
      <c r="F984" s="3" t="s">
        <v>588</v>
      </c>
      <c r="G984" s="3" t="s">
        <v>507</v>
      </c>
      <c r="H984" s="3">
        <v>2552</v>
      </c>
      <c r="I984" s="3">
        <v>6</v>
      </c>
      <c r="J984" s="15">
        <v>0.48</v>
      </c>
      <c r="K984" s="3">
        <v>321</v>
      </c>
      <c r="L984" s="19">
        <v>1070</v>
      </c>
      <c r="M984" s="19">
        <v>474</v>
      </c>
      <c r="N984" s="19">
        <v>384</v>
      </c>
      <c r="O984" s="19">
        <v>243</v>
      </c>
      <c r="P984" s="14" t="s">
        <v>511</v>
      </c>
      <c r="Q984" s="14" t="s">
        <v>523</v>
      </c>
      <c r="R984" s="16" t="s">
        <v>514</v>
      </c>
    </row>
    <row r="985" spans="1:18" x14ac:dyDescent="0.3">
      <c r="A985" s="5">
        <v>45163</v>
      </c>
      <c r="B985" s="14" t="s">
        <v>541</v>
      </c>
      <c r="C985" s="14" t="s">
        <v>542</v>
      </c>
      <c r="D985" s="3" t="s">
        <v>551</v>
      </c>
      <c r="E985" s="3" t="s">
        <v>546</v>
      </c>
      <c r="F985" s="3" t="s">
        <v>588</v>
      </c>
      <c r="G985" s="3" t="s">
        <v>507</v>
      </c>
      <c r="H985" s="3">
        <v>16322</v>
      </c>
      <c r="I985" s="3">
        <v>95</v>
      </c>
      <c r="J985" s="15">
        <v>7.6000000000000005</v>
      </c>
      <c r="K985" s="3">
        <v>293</v>
      </c>
      <c r="L985" s="19">
        <v>5376</v>
      </c>
      <c r="M985" s="19">
        <v>2148</v>
      </c>
      <c r="N985" s="19">
        <v>1717</v>
      </c>
      <c r="O985" s="19">
        <v>1020</v>
      </c>
      <c r="P985" s="14" t="s">
        <v>511</v>
      </c>
      <c r="Q985" s="14" t="s">
        <v>523</v>
      </c>
      <c r="R985" s="16" t="s">
        <v>514</v>
      </c>
    </row>
    <row r="986" spans="1:18" x14ac:dyDescent="0.3">
      <c r="A986" s="5">
        <v>45163</v>
      </c>
      <c r="B986" s="14" t="s">
        <v>541</v>
      </c>
      <c r="C986" s="14" t="s">
        <v>542</v>
      </c>
      <c r="D986" s="3" t="s">
        <v>551</v>
      </c>
      <c r="E986" s="3" t="s">
        <v>544</v>
      </c>
      <c r="F986" s="3" t="s">
        <v>589</v>
      </c>
      <c r="G986" s="3" t="s">
        <v>503</v>
      </c>
      <c r="H986" s="3">
        <v>49035</v>
      </c>
      <c r="I986" s="3">
        <v>197</v>
      </c>
      <c r="J986" s="15">
        <v>15.76</v>
      </c>
      <c r="K986" s="3">
        <v>1764</v>
      </c>
      <c r="L986" s="19">
        <v>34325</v>
      </c>
      <c r="M986" s="19">
        <v>14902</v>
      </c>
      <c r="N986" s="19">
        <v>10435</v>
      </c>
      <c r="O986" s="19">
        <v>7738</v>
      </c>
      <c r="P986" s="14" t="s">
        <v>511</v>
      </c>
      <c r="Q986" s="14" t="s">
        <v>523</v>
      </c>
      <c r="R986" s="16" t="s">
        <v>514</v>
      </c>
    </row>
    <row r="987" spans="1:18" x14ac:dyDescent="0.3">
      <c r="A987" s="5">
        <v>45163</v>
      </c>
      <c r="B987" s="14" t="s">
        <v>541</v>
      </c>
      <c r="C987" s="14" t="s">
        <v>542</v>
      </c>
      <c r="D987" s="3" t="s">
        <v>551</v>
      </c>
      <c r="E987" s="3" t="s">
        <v>550</v>
      </c>
      <c r="F987" s="3" t="s">
        <v>589</v>
      </c>
      <c r="G987" s="3" t="s">
        <v>503</v>
      </c>
      <c r="H987" s="3">
        <v>2945</v>
      </c>
      <c r="I987" s="3">
        <v>13</v>
      </c>
      <c r="J987" s="15">
        <v>1.04</v>
      </c>
      <c r="K987" s="3">
        <v>308</v>
      </c>
      <c r="L987" s="19">
        <v>2318</v>
      </c>
      <c r="M987" s="19">
        <v>1016</v>
      </c>
      <c r="N987" s="19">
        <v>744</v>
      </c>
      <c r="O987" s="19">
        <v>560</v>
      </c>
      <c r="P987" s="14" t="s">
        <v>511</v>
      </c>
      <c r="Q987" s="14" t="s">
        <v>523</v>
      </c>
      <c r="R987" s="16" t="s">
        <v>514</v>
      </c>
    </row>
    <row r="988" spans="1:18" x14ac:dyDescent="0.3">
      <c r="A988" s="5">
        <v>45163</v>
      </c>
      <c r="B988" s="14" t="s">
        <v>541</v>
      </c>
      <c r="C988" s="14" t="s">
        <v>542</v>
      </c>
      <c r="D988" s="3" t="s">
        <v>551</v>
      </c>
      <c r="E988" s="3" t="s">
        <v>546</v>
      </c>
      <c r="F988" s="3" t="s">
        <v>589</v>
      </c>
      <c r="G988" s="3" t="s">
        <v>503</v>
      </c>
      <c r="H988" s="3">
        <v>9254</v>
      </c>
      <c r="I988" s="3">
        <v>70</v>
      </c>
      <c r="J988" s="15">
        <v>5.6000000000000005</v>
      </c>
      <c r="K988" s="3">
        <v>1699</v>
      </c>
      <c r="L988" s="19">
        <v>8148</v>
      </c>
      <c r="M988" s="19">
        <v>4870</v>
      </c>
      <c r="N988" s="19">
        <v>3850</v>
      </c>
      <c r="O988" s="19">
        <v>3227</v>
      </c>
      <c r="P988" s="14" t="s">
        <v>511</v>
      </c>
      <c r="Q988" s="14" t="s">
        <v>523</v>
      </c>
      <c r="R988" s="16" t="s">
        <v>514</v>
      </c>
    </row>
    <row r="989" spans="1:18" x14ac:dyDescent="0.3">
      <c r="A989" s="5">
        <v>45163</v>
      </c>
      <c r="B989" s="14" t="s">
        <v>541</v>
      </c>
      <c r="C989" s="14" t="s">
        <v>542</v>
      </c>
      <c r="D989" s="3" t="s">
        <v>551</v>
      </c>
      <c r="E989" s="3" t="s">
        <v>544</v>
      </c>
      <c r="F989" s="3" t="s">
        <v>590</v>
      </c>
      <c r="G989" s="3" t="s">
        <v>500</v>
      </c>
      <c r="H989" s="3">
        <v>11532</v>
      </c>
      <c r="I989" s="3">
        <v>65</v>
      </c>
      <c r="J989" s="15">
        <v>5.2</v>
      </c>
      <c r="K989" s="3">
        <v>1469</v>
      </c>
      <c r="L989" s="19">
        <v>9332</v>
      </c>
      <c r="M989" s="19">
        <v>4009</v>
      </c>
      <c r="N989" s="19">
        <v>2799</v>
      </c>
      <c r="O989" s="19">
        <v>2136</v>
      </c>
      <c r="P989" s="14" t="s">
        <v>511</v>
      </c>
      <c r="Q989" s="14" t="s">
        <v>523</v>
      </c>
      <c r="R989" s="16" t="s">
        <v>514</v>
      </c>
    </row>
    <row r="990" spans="1:18" x14ac:dyDescent="0.3">
      <c r="A990" s="5">
        <v>45163</v>
      </c>
      <c r="B990" s="14" t="s">
        <v>541</v>
      </c>
      <c r="C990" s="14" t="s">
        <v>542</v>
      </c>
      <c r="D990" s="3" t="s">
        <v>551</v>
      </c>
      <c r="E990" s="3" t="s">
        <v>550</v>
      </c>
      <c r="F990" s="3" t="s">
        <v>590</v>
      </c>
      <c r="G990" s="3" t="s">
        <v>500</v>
      </c>
      <c r="H990" s="3">
        <v>1157</v>
      </c>
      <c r="I990" s="3">
        <v>8</v>
      </c>
      <c r="J990" s="15">
        <v>0.64</v>
      </c>
      <c r="K990" s="3">
        <v>222</v>
      </c>
      <c r="L990" s="19">
        <v>1019</v>
      </c>
      <c r="M990" s="19">
        <v>412</v>
      </c>
      <c r="N990" s="19">
        <v>280</v>
      </c>
      <c r="O990" s="19">
        <v>222</v>
      </c>
      <c r="P990" s="14" t="s">
        <v>511</v>
      </c>
      <c r="Q990" s="14" t="s">
        <v>523</v>
      </c>
      <c r="R990" s="16" t="s">
        <v>514</v>
      </c>
    </row>
    <row r="991" spans="1:18" x14ac:dyDescent="0.3">
      <c r="A991" s="5">
        <v>45163</v>
      </c>
      <c r="B991" s="14" t="s">
        <v>541</v>
      </c>
      <c r="C991" s="14" t="s">
        <v>542</v>
      </c>
      <c r="D991" s="3" t="s">
        <v>551</v>
      </c>
      <c r="E991" s="3" t="s">
        <v>546</v>
      </c>
      <c r="F991" s="3" t="s">
        <v>590</v>
      </c>
      <c r="G991" s="3" t="s">
        <v>500</v>
      </c>
      <c r="H991" s="3">
        <v>931</v>
      </c>
      <c r="I991" s="3">
        <v>5</v>
      </c>
      <c r="J991" s="15">
        <v>0.4</v>
      </c>
      <c r="K991" s="3">
        <v>112</v>
      </c>
      <c r="L991" s="19">
        <v>597</v>
      </c>
      <c r="M991" s="19">
        <v>230</v>
      </c>
      <c r="N991" s="19">
        <v>165</v>
      </c>
      <c r="O991" s="19">
        <v>131</v>
      </c>
      <c r="P991" s="14" t="s">
        <v>511</v>
      </c>
      <c r="Q991" s="14" t="s">
        <v>523</v>
      </c>
      <c r="R991" s="16" t="s">
        <v>514</v>
      </c>
    </row>
    <row r="992" spans="1:18" x14ac:dyDescent="0.3">
      <c r="A992" s="5">
        <v>45163</v>
      </c>
      <c r="B992" s="14" t="s">
        <v>541</v>
      </c>
      <c r="C992" s="14" t="s">
        <v>542</v>
      </c>
      <c r="D992" s="3" t="s">
        <v>551</v>
      </c>
      <c r="E992" s="3" t="s">
        <v>544</v>
      </c>
      <c r="F992" s="3" t="s">
        <v>591</v>
      </c>
      <c r="G992" s="3" t="s">
        <v>504</v>
      </c>
      <c r="H992" s="3">
        <v>58337</v>
      </c>
      <c r="I992" s="3">
        <v>261</v>
      </c>
      <c r="J992" s="15">
        <v>20.88</v>
      </c>
      <c r="K992" s="3">
        <v>4633</v>
      </c>
      <c r="L992" s="19">
        <v>32115</v>
      </c>
      <c r="M992" s="19">
        <v>13348</v>
      </c>
      <c r="N992" s="19">
        <v>8797</v>
      </c>
      <c r="O992" s="19">
        <v>5548</v>
      </c>
      <c r="P992" s="14" t="s">
        <v>511</v>
      </c>
      <c r="Q992" s="14" t="s">
        <v>523</v>
      </c>
      <c r="R992" s="16" t="s">
        <v>514</v>
      </c>
    </row>
    <row r="993" spans="1:18" x14ac:dyDescent="0.3">
      <c r="A993" s="5">
        <v>45163</v>
      </c>
      <c r="B993" s="14" t="s">
        <v>541</v>
      </c>
      <c r="C993" s="14" t="s">
        <v>542</v>
      </c>
      <c r="D993" s="3" t="s">
        <v>551</v>
      </c>
      <c r="E993" s="3" t="s">
        <v>550</v>
      </c>
      <c r="F993" s="3" t="s">
        <v>591</v>
      </c>
      <c r="G993" s="3" t="s">
        <v>504</v>
      </c>
      <c r="H993" s="3">
        <v>6735</v>
      </c>
      <c r="I993" s="3">
        <v>24</v>
      </c>
      <c r="J993" s="15">
        <v>1.92</v>
      </c>
      <c r="K993" s="3">
        <v>580</v>
      </c>
      <c r="L993" s="19">
        <v>2207</v>
      </c>
      <c r="M993" s="19">
        <v>998</v>
      </c>
      <c r="N993" s="19">
        <v>663</v>
      </c>
      <c r="O993" s="19">
        <v>357</v>
      </c>
      <c r="P993" s="14" t="s">
        <v>511</v>
      </c>
      <c r="Q993" s="14" t="s">
        <v>523</v>
      </c>
      <c r="R993" s="16" t="s">
        <v>514</v>
      </c>
    </row>
    <row r="994" spans="1:18" x14ac:dyDescent="0.3">
      <c r="A994" s="5">
        <v>45163</v>
      </c>
      <c r="B994" s="14" t="s">
        <v>541</v>
      </c>
      <c r="C994" s="14" t="s">
        <v>542</v>
      </c>
      <c r="D994" s="3" t="s">
        <v>551</v>
      </c>
      <c r="E994" s="3" t="s">
        <v>546</v>
      </c>
      <c r="F994" s="3" t="s">
        <v>591</v>
      </c>
      <c r="G994" s="3" t="s">
        <v>504</v>
      </c>
      <c r="H994" s="3">
        <v>8948</v>
      </c>
      <c r="I994" s="3">
        <v>31</v>
      </c>
      <c r="J994" s="15">
        <v>2.48</v>
      </c>
      <c r="K994" s="3">
        <v>503</v>
      </c>
      <c r="L994" s="19">
        <v>3730</v>
      </c>
      <c r="M994" s="19">
        <v>1547</v>
      </c>
      <c r="N994" s="19">
        <v>985</v>
      </c>
      <c r="O994" s="19">
        <v>600</v>
      </c>
      <c r="P994" s="14" t="s">
        <v>511</v>
      </c>
      <c r="Q994" s="14" t="s">
        <v>523</v>
      </c>
      <c r="R994" s="16" t="s">
        <v>514</v>
      </c>
    </row>
    <row r="995" spans="1:18" x14ac:dyDescent="0.3">
      <c r="A995" s="5">
        <v>45163</v>
      </c>
      <c r="B995" s="14" t="s">
        <v>541</v>
      </c>
      <c r="C995" s="14" t="s">
        <v>542</v>
      </c>
      <c r="D995" s="3" t="s">
        <v>551</v>
      </c>
      <c r="E995" s="3" t="s">
        <v>544</v>
      </c>
      <c r="F995" s="3" t="s">
        <v>592</v>
      </c>
      <c r="G995" s="3" t="s">
        <v>498</v>
      </c>
      <c r="H995" s="3">
        <v>27088</v>
      </c>
      <c r="I995" s="3">
        <v>127</v>
      </c>
      <c r="J995" s="15">
        <v>10.16</v>
      </c>
      <c r="K995" s="3">
        <v>3672</v>
      </c>
      <c r="L995" s="19">
        <v>23437</v>
      </c>
      <c r="M995" s="19">
        <v>12707</v>
      </c>
      <c r="N995" s="19">
        <v>9668</v>
      </c>
      <c r="O995" s="19">
        <v>7379</v>
      </c>
      <c r="P995" s="14" t="s">
        <v>511</v>
      </c>
      <c r="Q995" s="14" t="s">
        <v>523</v>
      </c>
      <c r="R995" s="16" t="s">
        <v>514</v>
      </c>
    </row>
    <row r="996" spans="1:18" x14ac:dyDescent="0.3">
      <c r="A996" s="5">
        <v>45163</v>
      </c>
      <c r="B996" s="14" t="s">
        <v>541</v>
      </c>
      <c r="C996" s="14" t="s">
        <v>542</v>
      </c>
      <c r="D996" s="3" t="s">
        <v>551</v>
      </c>
      <c r="E996" s="3" t="s">
        <v>550</v>
      </c>
      <c r="F996" s="3" t="s">
        <v>592</v>
      </c>
      <c r="G996" s="3" t="s">
        <v>498</v>
      </c>
      <c r="H996" s="3">
        <v>1990</v>
      </c>
      <c r="I996" s="3">
        <v>7</v>
      </c>
      <c r="J996" s="15">
        <v>0.56000000000000005</v>
      </c>
      <c r="K996" s="3">
        <v>332</v>
      </c>
      <c r="L996" s="19">
        <v>1612</v>
      </c>
      <c r="M996" s="19">
        <v>766</v>
      </c>
      <c r="N996" s="19">
        <v>549</v>
      </c>
      <c r="O996" s="19">
        <v>433</v>
      </c>
      <c r="P996" s="14" t="s">
        <v>511</v>
      </c>
      <c r="Q996" s="14" t="s">
        <v>523</v>
      </c>
      <c r="R996" s="16" t="s">
        <v>514</v>
      </c>
    </row>
    <row r="997" spans="1:18" x14ac:dyDescent="0.3">
      <c r="A997" s="5">
        <v>45163</v>
      </c>
      <c r="B997" s="14" t="s">
        <v>541</v>
      </c>
      <c r="C997" s="14" t="s">
        <v>542</v>
      </c>
      <c r="D997" s="3" t="s">
        <v>551</v>
      </c>
      <c r="E997" s="3" t="s">
        <v>546</v>
      </c>
      <c r="F997" s="3" t="s">
        <v>592</v>
      </c>
      <c r="G997" s="3" t="s">
        <v>498</v>
      </c>
      <c r="H997" s="3">
        <v>3873</v>
      </c>
      <c r="I997" s="3">
        <v>19</v>
      </c>
      <c r="J997" s="15">
        <v>1.52</v>
      </c>
      <c r="K997" s="3">
        <v>262</v>
      </c>
      <c r="L997" s="19">
        <v>3199</v>
      </c>
      <c r="M997" s="19">
        <v>1426</v>
      </c>
      <c r="N997" s="19">
        <v>991</v>
      </c>
      <c r="O997" s="19">
        <v>741</v>
      </c>
      <c r="P997" s="14" t="s">
        <v>511</v>
      </c>
      <c r="Q997" s="14" t="s">
        <v>523</v>
      </c>
      <c r="R997" s="16" t="s">
        <v>514</v>
      </c>
    </row>
    <row r="998" spans="1:18" x14ac:dyDescent="0.3">
      <c r="A998" s="5">
        <v>45163</v>
      </c>
      <c r="B998" s="14" t="s">
        <v>541</v>
      </c>
      <c r="C998" s="14" t="s">
        <v>542</v>
      </c>
      <c r="D998" s="3" t="s">
        <v>551</v>
      </c>
      <c r="E998" s="3" t="s">
        <v>544</v>
      </c>
      <c r="F998" s="3" t="s">
        <v>593</v>
      </c>
      <c r="G998" s="3" t="s">
        <v>502</v>
      </c>
      <c r="H998" s="3">
        <v>150331</v>
      </c>
      <c r="I998" s="3">
        <v>572</v>
      </c>
      <c r="J998" s="15">
        <v>45.76</v>
      </c>
      <c r="K998" s="3">
        <v>2796</v>
      </c>
      <c r="L998" s="19">
        <v>81991</v>
      </c>
      <c r="M998" s="19">
        <v>42769</v>
      </c>
      <c r="N998" s="19">
        <v>29435</v>
      </c>
      <c r="O998" s="19">
        <v>21482</v>
      </c>
      <c r="P998" s="14" t="s">
        <v>511</v>
      </c>
      <c r="Q998" s="14" t="s">
        <v>523</v>
      </c>
      <c r="R998" s="16" t="s">
        <v>514</v>
      </c>
    </row>
    <row r="999" spans="1:18" x14ac:dyDescent="0.3">
      <c r="A999" s="5">
        <v>45163</v>
      </c>
      <c r="B999" s="14" t="s">
        <v>541</v>
      </c>
      <c r="C999" s="14" t="s">
        <v>542</v>
      </c>
      <c r="D999" s="3" t="s">
        <v>551</v>
      </c>
      <c r="E999" s="3" t="s">
        <v>550</v>
      </c>
      <c r="F999" s="3" t="s">
        <v>593</v>
      </c>
      <c r="G999" s="3" t="s">
        <v>502</v>
      </c>
      <c r="H999" s="3">
        <v>8407</v>
      </c>
      <c r="I999" s="3">
        <v>33</v>
      </c>
      <c r="J999" s="15">
        <v>2.64</v>
      </c>
      <c r="K999" s="3">
        <v>378</v>
      </c>
      <c r="L999" s="19">
        <v>5792</v>
      </c>
      <c r="M999" s="19">
        <v>2995</v>
      </c>
      <c r="N999" s="19">
        <v>2139</v>
      </c>
      <c r="O999" s="19">
        <v>1493</v>
      </c>
      <c r="P999" s="14" t="s">
        <v>511</v>
      </c>
      <c r="Q999" s="14" t="s">
        <v>523</v>
      </c>
      <c r="R999" s="16" t="s">
        <v>514</v>
      </c>
    </row>
    <row r="1000" spans="1:18" x14ac:dyDescent="0.3">
      <c r="A1000" s="5">
        <v>45163</v>
      </c>
      <c r="B1000" s="14" t="s">
        <v>541</v>
      </c>
      <c r="C1000" s="14" t="s">
        <v>542</v>
      </c>
      <c r="D1000" s="3" t="s">
        <v>551</v>
      </c>
      <c r="E1000" s="3" t="s">
        <v>546</v>
      </c>
      <c r="F1000" s="3" t="s">
        <v>593</v>
      </c>
      <c r="G1000" s="3" t="s">
        <v>502</v>
      </c>
      <c r="H1000" s="3">
        <v>36162</v>
      </c>
      <c r="I1000" s="3">
        <v>123</v>
      </c>
      <c r="J1000" s="15">
        <v>9.84</v>
      </c>
      <c r="K1000" s="3">
        <v>204</v>
      </c>
      <c r="L1000" s="19">
        <v>28987</v>
      </c>
      <c r="M1000" s="19">
        <v>13351</v>
      </c>
      <c r="N1000" s="19">
        <v>8531</v>
      </c>
      <c r="O1000" s="19">
        <v>6676</v>
      </c>
      <c r="P1000" s="14" t="s">
        <v>511</v>
      </c>
      <c r="Q1000" s="14" t="s">
        <v>523</v>
      </c>
      <c r="R1000" s="16" t="s">
        <v>514</v>
      </c>
    </row>
    <row r="1001" spans="1:18" x14ac:dyDescent="0.3">
      <c r="A1001" s="5">
        <v>45163</v>
      </c>
      <c r="B1001" s="14" t="s">
        <v>541</v>
      </c>
      <c r="C1001" s="14" t="s">
        <v>542</v>
      </c>
      <c r="D1001" s="3" t="s">
        <v>551</v>
      </c>
      <c r="E1001" s="3" t="s">
        <v>544</v>
      </c>
      <c r="F1001" s="3" t="s">
        <v>594</v>
      </c>
      <c r="G1001" s="3" t="s">
        <v>499</v>
      </c>
      <c r="H1001" s="3">
        <v>9864</v>
      </c>
      <c r="I1001" s="3">
        <v>47</v>
      </c>
      <c r="J1001" s="15">
        <v>3.7600000000000002</v>
      </c>
      <c r="K1001" s="3">
        <v>715</v>
      </c>
      <c r="L1001" s="19">
        <v>6262</v>
      </c>
      <c r="M1001" s="19">
        <v>2439</v>
      </c>
      <c r="N1001" s="19">
        <v>1710</v>
      </c>
      <c r="O1001" s="19">
        <v>1210</v>
      </c>
      <c r="P1001" s="14" t="s">
        <v>511</v>
      </c>
      <c r="Q1001" s="14" t="s">
        <v>523</v>
      </c>
      <c r="R1001" s="16" t="s">
        <v>514</v>
      </c>
    </row>
    <row r="1002" spans="1:18" x14ac:dyDescent="0.3">
      <c r="A1002" s="5">
        <v>45163</v>
      </c>
      <c r="B1002" s="14" t="s">
        <v>541</v>
      </c>
      <c r="C1002" s="14" t="s">
        <v>542</v>
      </c>
      <c r="D1002" s="3" t="s">
        <v>551</v>
      </c>
      <c r="E1002" s="3" t="s">
        <v>550</v>
      </c>
      <c r="F1002" s="3" t="s">
        <v>594</v>
      </c>
      <c r="G1002" s="3" t="s">
        <v>499</v>
      </c>
      <c r="H1002" s="3">
        <v>952</v>
      </c>
      <c r="I1002" s="3">
        <v>2</v>
      </c>
      <c r="J1002" s="15">
        <v>0.16</v>
      </c>
      <c r="K1002" s="3">
        <v>99</v>
      </c>
      <c r="L1002" s="19">
        <v>796</v>
      </c>
      <c r="M1002" s="19">
        <v>282</v>
      </c>
      <c r="N1002" s="19">
        <v>203</v>
      </c>
      <c r="O1002" s="19">
        <v>148</v>
      </c>
      <c r="P1002" s="14" t="s">
        <v>511</v>
      </c>
      <c r="Q1002" s="14" t="s">
        <v>523</v>
      </c>
      <c r="R1002" s="16" t="s">
        <v>514</v>
      </c>
    </row>
    <row r="1003" spans="1:18" x14ac:dyDescent="0.3">
      <c r="A1003" s="5">
        <v>45163</v>
      </c>
      <c r="B1003" s="14" t="s">
        <v>541</v>
      </c>
      <c r="C1003" s="14" t="s">
        <v>542</v>
      </c>
      <c r="D1003" s="3" t="s">
        <v>551</v>
      </c>
      <c r="E1003" s="3" t="s">
        <v>546</v>
      </c>
      <c r="F1003" s="3" t="s">
        <v>594</v>
      </c>
      <c r="G1003" s="3" t="s">
        <v>499</v>
      </c>
      <c r="H1003" s="3">
        <v>849</v>
      </c>
      <c r="I1003" s="3">
        <v>3</v>
      </c>
      <c r="J1003" s="15">
        <v>0.24</v>
      </c>
      <c r="K1003" s="3">
        <v>53</v>
      </c>
      <c r="L1003" s="19">
        <v>618</v>
      </c>
      <c r="M1003" s="19">
        <v>221</v>
      </c>
      <c r="N1003" s="19">
        <v>164</v>
      </c>
      <c r="O1003" s="19">
        <v>105</v>
      </c>
      <c r="P1003" s="14" t="s">
        <v>511</v>
      </c>
      <c r="Q1003" s="14" t="s">
        <v>523</v>
      </c>
      <c r="R1003" s="16" t="s">
        <v>514</v>
      </c>
    </row>
    <row r="1004" spans="1:18" x14ac:dyDescent="0.3">
      <c r="A1004" s="5">
        <v>45163</v>
      </c>
      <c r="B1004" s="14" t="s">
        <v>541</v>
      </c>
      <c r="C1004" s="14" t="s">
        <v>542</v>
      </c>
      <c r="D1004" s="3" t="s">
        <v>551</v>
      </c>
      <c r="E1004" s="3" t="s">
        <v>544</v>
      </c>
      <c r="F1004" s="3" t="s">
        <v>595</v>
      </c>
      <c r="G1004" s="3" t="s">
        <v>501</v>
      </c>
      <c r="H1004" s="3">
        <v>58676</v>
      </c>
      <c r="I1004" s="3">
        <v>143</v>
      </c>
      <c r="J1004" s="15">
        <v>11.44</v>
      </c>
      <c r="K1004" s="3">
        <v>6300</v>
      </c>
      <c r="L1004" s="19">
        <v>13918</v>
      </c>
      <c r="M1004" s="19">
        <v>7622</v>
      </c>
      <c r="N1004" s="19">
        <v>6448</v>
      </c>
      <c r="O1004" s="19">
        <v>4078</v>
      </c>
      <c r="P1004" s="14" t="s">
        <v>511</v>
      </c>
      <c r="Q1004" s="14" t="s">
        <v>523</v>
      </c>
      <c r="R1004" s="16" t="s">
        <v>514</v>
      </c>
    </row>
    <row r="1005" spans="1:18" x14ac:dyDescent="0.3">
      <c r="A1005" s="5">
        <v>45163</v>
      </c>
      <c r="B1005" s="14" t="s">
        <v>541</v>
      </c>
      <c r="C1005" s="14" t="s">
        <v>542</v>
      </c>
      <c r="D1005" s="3" t="s">
        <v>551</v>
      </c>
      <c r="E1005" s="3" t="s">
        <v>550</v>
      </c>
      <c r="F1005" s="3" t="s">
        <v>595</v>
      </c>
      <c r="G1005" s="3" t="s">
        <v>501</v>
      </c>
      <c r="H1005" s="3">
        <v>2054</v>
      </c>
      <c r="I1005" s="3">
        <v>3</v>
      </c>
      <c r="J1005" s="15">
        <v>0.24</v>
      </c>
      <c r="K1005" s="3">
        <v>227</v>
      </c>
      <c r="L1005" s="19">
        <v>548</v>
      </c>
      <c r="M1005" s="19">
        <v>268</v>
      </c>
      <c r="N1005" s="19">
        <v>231</v>
      </c>
      <c r="O1005" s="19">
        <v>167</v>
      </c>
      <c r="P1005" s="14" t="s">
        <v>511</v>
      </c>
      <c r="Q1005" s="14" t="s">
        <v>523</v>
      </c>
      <c r="R1005" s="16" t="s">
        <v>514</v>
      </c>
    </row>
    <row r="1006" spans="1:18" x14ac:dyDescent="0.3">
      <c r="A1006" s="5">
        <v>45163</v>
      </c>
      <c r="B1006" s="14" t="s">
        <v>541</v>
      </c>
      <c r="C1006" s="14" t="s">
        <v>542</v>
      </c>
      <c r="D1006" s="3" t="s">
        <v>551</v>
      </c>
      <c r="E1006" s="3" t="s">
        <v>546</v>
      </c>
      <c r="F1006" s="3" t="s">
        <v>595</v>
      </c>
      <c r="G1006" s="3" t="s">
        <v>501</v>
      </c>
      <c r="H1006" s="3">
        <v>3136</v>
      </c>
      <c r="I1006" s="3">
        <v>9</v>
      </c>
      <c r="J1006" s="15">
        <v>0.72</v>
      </c>
      <c r="K1006" s="3">
        <v>349</v>
      </c>
      <c r="L1006" s="19">
        <v>797</v>
      </c>
      <c r="M1006" s="19">
        <v>462</v>
      </c>
      <c r="N1006" s="19">
        <v>387</v>
      </c>
      <c r="O1006" s="19">
        <v>270</v>
      </c>
      <c r="P1006" s="14" t="s">
        <v>511</v>
      </c>
      <c r="Q1006" s="14" t="s">
        <v>523</v>
      </c>
      <c r="R1006" s="16" t="s">
        <v>514</v>
      </c>
    </row>
    <row r="1007" spans="1:18" x14ac:dyDescent="0.3">
      <c r="A1007" s="5">
        <v>45163</v>
      </c>
      <c r="B1007" s="14" t="s">
        <v>541</v>
      </c>
      <c r="C1007" s="14" t="s">
        <v>542</v>
      </c>
      <c r="D1007" s="3" t="s">
        <v>551</v>
      </c>
      <c r="E1007" s="3" t="s">
        <v>544</v>
      </c>
      <c r="F1007" s="3" t="s">
        <v>596</v>
      </c>
      <c r="G1007" s="3" t="s">
        <v>506</v>
      </c>
      <c r="H1007" s="3">
        <v>36253</v>
      </c>
      <c r="I1007" s="3">
        <v>161</v>
      </c>
      <c r="J1007" s="15">
        <v>12.88</v>
      </c>
      <c r="K1007" s="3">
        <v>10076</v>
      </c>
      <c r="L1007" s="19">
        <v>31120</v>
      </c>
      <c r="M1007" s="19">
        <v>18239</v>
      </c>
      <c r="N1007" s="19">
        <v>14624</v>
      </c>
      <c r="O1007" s="19">
        <v>11412</v>
      </c>
      <c r="P1007" s="14" t="s">
        <v>511</v>
      </c>
      <c r="Q1007" s="14" t="s">
        <v>523</v>
      </c>
      <c r="R1007" s="16" t="s">
        <v>514</v>
      </c>
    </row>
    <row r="1008" spans="1:18" x14ac:dyDescent="0.3">
      <c r="A1008" s="5">
        <v>45163</v>
      </c>
      <c r="B1008" s="14" t="s">
        <v>541</v>
      </c>
      <c r="C1008" s="14" t="s">
        <v>542</v>
      </c>
      <c r="D1008" s="3" t="s">
        <v>551</v>
      </c>
      <c r="E1008" s="3" t="s">
        <v>550</v>
      </c>
      <c r="F1008" s="3" t="s">
        <v>596</v>
      </c>
      <c r="G1008" s="3" t="s">
        <v>506</v>
      </c>
      <c r="H1008" s="3">
        <v>4978</v>
      </c>
      <c r="I1008" s="3">
        <v>15</v>
      </c>
      <c r="J1008" s="15">
        <v>1.2</v>
      </c>
      <c r="K1008" s="3">
        <v>938</v>
      </c>
      <c r="L1008" s="19">
        <v>4602</v>
      </c>
      <c r="M1008" s="19">
        <v>2010</v>
      </c>
      <c r="N1008" s="19">
        <v>1445</v>
      </c>
      <c r="O1008" s="19">
        <v>952</v>
      </c>
      <c r="P1008" s="14" t="s">
        <v>511</v>
      </c>
      <c r="Q1008" s="14" t="s">
        <v>523</v>
      </c>
      <c r="R1008" s="16" t="s">
        <v>514</v>
      </c>
    </row>
    <row r="1009" spans="1:18" x14ac:dyDescent="0.3">
      <c r="A1009" s="5">
        <v>45163</v>
      </c>
      <c r="B1009" s="14" t="s">
        <v>541</v>
      </c>
      <c r="C1009" s="14" t="s">
        <v>542</v>
      </c>
      <c r="D1009" s="3" t="s">
        <v>551</v>
      </c>
      <c r="E1009" s="3" t="s">
        <v>546</v>
      </c>
      <c r="F1009" s="3" t="s">
        <v>596</v>
      </c>
      <c r="G1009" s="3" t="s">
        <v>506</v>
      </c>
      <c r="H1009" s="3">
        <v>2976</v>
      </c>
      <c r="I1009" s="3">
        <v>13</v>
      </c>
      <c r="J1009" s="15">
        <v>1.04</v>
      </c>
      <c r="K1009" s="3">
        <v>493</v>
      </c>
      <c r="L1009" s="19">
        <v>2352</v>
      </c>
      <c r="M1009" s="19">
        <v>1095</v>
      </c>
      <c r="N1009" s="19">
        <v>767</v>
      </c>
      <c r="O1009" s="19">
        <v>523</v>
      </c>
      <c r="P1009" s="14" t="s">
        <v>511</v>
      </c>
      <c r="Q1009" s="14" t="s">
        <v>523</v>
      </c>
      <c r="R1009" s="16" t="s">
        <v>514</v>
      </c>
    </row>
    <row r="1010" spans="1:18" x14ac:dyDescent="0.3">
      <c r="A1010" s="5">
        <v>45164</v>
      </c>
      <c r="B1010" s="14" t="s">
        <v>541</v>
      </c>
      <c r="C1010" s="14" t="s">
        <v>542</v>
      </c>
      <c r="D1010" s="3" t="s">
        <v>543</v>
      </c>
      <c r="E1010" s="3" t="s">
        <v>544</v>
      </c>
      <c r="F1010" s="3" t="s">
        <v>552</v>
      </c>
      <c r="G1010" s="3" t="s">
        <v>500</v>
      </c>
      <c r="H1010" s="3">
        <v>22331</v>
      </c>
      <c r="I1010" s="3">
        <v>219</v>
      </c>
      <c r="J1010" s="15">
        <v>19.71</v>
      </c>
      <c r="K1010" s="3">
        <v>288</v>
      </c>
      <c r="L1010" s="19">
        <v>13731</v>
      </c>
      <c r="M1010" s="19">
        <v>7881</v>
      </c>
      <c r="N1010" s="19">
        <v>6199</v>
      </c>
      <c r="O1010" s="19">
        <v>4781</v>
      </c>
      <c r="P1010" s="14" t="s">
        <v>518</v>
      </c>
      <c r="Q1010" s="14" t="s">
        <v>523</v>
      </c>
      <c r="R1010" s="16" t="s">
        <v>513</v>
      </c>
    </row>
    <row r="1011" spans="1:18" x14ac:dyDescent="0.3">
      <c r="A1011" s="5">
        <v>45164</v>
      </c>
      <c r="B1011" s="14" t="s">
        <v>541</v>
      </c>
      <c r="C1011" s="14" t="s">
        <v>542</v>
      </c>
      <c r="D1011" s="3" t="s">
        <v>543</v>
      </c>
      <c r="E1011" s="3" t="s">
        <v>550</v>
      </c>
      <c r="F1011" s="3" t="s">
        <v>552</v>
      </c>
      <c r="G1011" s="3" t="s">
        <v>500</v>
      </c>
      <c r="H1011" s="3">
        <v>2095</v>
      </c>
      <c r="I1011" s="3">
        <v>15</v>
      </c>
      <c r="J1011" s="15">
        <v>1.3499999999999999</v>
      </c>
      <c r="K1011" s="3">
        <v>14</v>
      </c>
      <c r="L1011" s="19">
        <v>1323</v>
      </c>
      <c r="M1011" s="19">
        <v>698</v>
      </c>
      <c r="N1011" s="19">
        <v>588</v>
      </c>
      <c r="O1011" s="19">
        <v>367</v>
      </c>
      <c r="P1011" s="14" t="s">
        <v>518</v>
      </c>
      <c r="Q1011" s="14" t="s">
        <v>523</v>
      </c>
      <c r="R1011" s="16" t="s">
        <v>513</v>
      </c>
    </row>
    <row r="1012" spans="1:18" x14ac:dyDescent="0.3">
      <c r="A1012" s="5">
        <v>45164</v>
      </c>
      <c r="B1012" s="14" t="s">
        <v>541</v>
      </c>
      <c r="C1012" s="14" t="s">
        <v>542</v>
      </c>
      <c r="D1012" s="3" t="s">
        <v>543</v>
      </c>
      <c r="E1012" s="3" t="s">
        <v>546</v>
      </c>
      <c r="F1012" s="3" t="s">
        <v>552</v>
      </c>
      <c r="G1012" s="3" t="s">
        <v>500</v>
      </c>
      <c r="H1012" s="3">
        <v>177</v>
      </c>
      <c r="I1012" s="3">
        <v>3</v>
      </c>
      <c r="J1012" s="15">
        <v>0.27</v>
      </c>
      <c r="K1012" s="3">
        <v>31</v>
      </c>
      <c r="L1012" s="19">
        <v>154</v>
      </c>
      <c r="M1012" s="19">
        <v>109</v>
      </c>
      <c r="N1012" s="19">
        <v>68</v>
      </c>
      <c r="O1012" s="19">
        <v>56</v>
      </c>
      <c r="P1012" s="14" t="s">
        <v>518</v>
      </c>
      <c r="Q1012" s="14" t="s">
        <v>523</v>
      </c>
      <c r="R1012" s="16" t="s">
        <v>513</v>
      </c>
    </row>
    <row r="1013" spans="1:18" x14ac:dyDescent="0.3">
      <c r="A1013" s="5">
        <v>45164</v>
      </c>
      <c r="B1013" s="14" t="s">
        <v>541</v>
      </c>
      <c r="C1013" s="14" t="s">
        <v>542</v>
      </c>
      <c r="D1013" s="3" t="s">
        <v>543</v>
      </c>
      <c r="E1013" s="3" t="s">
        <v>544</v>
      </c>
      <c r="F1013" s="3" t="s">
        <v>553</v>
      </c>
      <c r="G1013" s="3" t="s">
        <v>502</v>
      </c>
      <c r="H1013" s="3">
        <v>17300</v>
      </c>
      <c r="I1013" s="3">
        <v>179</v>
      </c>
      <c r="J1013" s="15">
        <v>16.11</v>
      </c>
      <c r="K1013" s="3">
        <v>52</v>
      </c>
      <c r="L1013" s="19">
        <v>14013</v>
      </c>
      <c r="M1013" s="19">
        <v>5209</v>
      </c>
      <c r="N1013" s="19">
        <v>3162</v>
      </c>
      <c r="O1013" s="19">
        <v>2109</v>
      </c>
      <c r="P1013" s="14" t="s">
        <v>518</v>
      </c>
      <c r="Q1013" s="14" t="s">
        <v>523</v>
      </c>
      <c r="R1013" s="16" t="s">
        <v>513</v>
      </c>
    </row>
    <row r="1014" spans="1:18" x14ac:dyDescent="0.3">
      <c r="A1014" s="5">
        <v>45164</v>
      </c>
      <c r="B1014" s="14" t="s">
        <v>541</v>
      </c>
      <c r="C1014" s="14" t="s">
        <v>542</v>
      </c>
      <c r="D1014" s="3" t="s">
        <v>543</v>
      </c>
      <c r="E1014" s="3" t="s">
        <v>550</v>
      </c>
      <c r="F1014" s="3" t="s">
        <v>553</v>
      </c>
      <c r="G1014" s="3" t="s">
        <v>502</v>
      </c>
      <c r="H1014" s="3">
        <v>449</v>
      </c>
      <c r="I1014" s="3">
        <v>7</v>
      </c>
      <c r="J1014" s="15">
        <v>0.63</v>
      </c>
      <c r="K1014" s="3">
        <v>4</v>
      </c>
      <c r="L1014" s="19">
        <v>269</v>
      </c>
      <c r="M1014" s="19">
        <v>269</v>
      </c>
      <c r="N1014" s="19">
        <v>269</v>
      </c>
      <c r="O1014" s="19">
        <v>269</v>
      </c>
      <c r="P1014" s="14" t="s">
        <v>518</v>
      </c>
      <c r="Q1014" s="14" t="s">
        <v>523</v>
      </c>
      <c r="R1014" s="16" t="s">
        <v>513</v>
      </c>
    </row>
    <row r="1015" spans="1:18" x14ac:dyDescent="0.3">
      <c r="A1015" s="5">
        <v>45164</v>
      </c>
      <c r="B1015" s="14" t="s">
        <v>541</v>
      </c>
      <c r="C1015" s="14" t="s">
        <v>542</v>
      </c>
      <c r="D1015" s="3" t="s">
        <v>543</v>
      </c>
      <c r="E1015" s="3" t="s">
        <v>546</v>
      </c>
      <c r="F1015" s="3" t="s">
        <v>553</v>
      </c>
      <c r="G1015" s="3" t="s">
        <v>502</v>
      </c>
      <c r="H1015" s="3">
        <v>36</v>
      </c>
      <c r="I1015" s="3">
        <v>0</v>
      </c>
      <c r="J1015" s="15">
        <v>0</v>
      </c>
      <c r="K1015" s="3">
        <v>7</v>
      </c>
      <c r="L1015" s="19">
        <v>31</v>
      </c>
      <c r="M1015" s="19">
        <v>19</v>
      </c>
      <c r="N1015" s="19">
        <v>13</v>
      </c>
      <c r="O1015" s="19">
        <v>11</v>
      </c>
      <c r="P1015" s="14" t="s">
        <v>518</v>
      </c>
      <c r="Q1015" s="14" t="s">
        <v>523</v>
      </c>
      <c r="R1015" s="16" t="s">
        <v>513</v>
      </c>
    </row>
    <row r="1016" spans="1:18" x14ac:dyDescent="0.3">
      <c r="A1016" s="5">
        <v>45164</v>
      </c>
      <c r="B1016" s="14" t="s">
        <v>541</v>
      </c>
      <c r="C1016" s="14" t="s">
        <v>542</v>
      </c>
      <c r="D1016" s="3" t="s">
        <v>543</v>
      </c>
      <c r="E1016" s="3" t="s">
        <v>544</v>
      </c>
      <c r="F1016" s="3" t="s">
        <v>554</v>
      </c>
      <c r="G1016" s="3" t="s">
        <v>504</v>
      </c>
      <c r="H1016" s="3">
        <v>1179</v>
      </c>
      <c r="I1016" s="3">
        <v>9</v>
      </c>
      <c r="J1016" s="15">
        <v>0.80999999999999994</v>
      </c>
      <c r="K1016" s="3">
        <v>150</v>
      </c>
      <c r="L1016" s="19">
        <v>458</v>
      </c>
      <c r="M1016" s="19">
        <v>284</v>
      </c>
      <c r="N1016" s="19">
        <v>228</v>
      </c>
      <c r="O1016" s="19">
        <v>164</v>
      </c>
      <c r="P1016" s="14" t="s">
        <v>518</v>
      </c>
      <c r="Q1016" s="14" t="s">
        <v>523</v>
      </c>
      <c r="R1016" s="16" t="s">
        <v>513</v>
      </c>
    </row>
    <row r="1017" spans="1:18" x14ac:dyDescent="0.3">
      <c r="A1017" s="5">
        <v>45164</v>
      </c>
      <c r="B1017" s="14" t="s">
        <v>541</v>
      </c>
      <c r="C1017" s="14" t="s">
        <v>542</v>
      </c>
      <c r="D1017" s="3" t="s">
        <v>543</v>
      </c>
      <c r="E1017" s="3" t="s">
        <v>550</v>
      </c>
      <c r="F1017" s="3" t="s">
        <v>554</v>
      </c>
      <c r="G1017" s="3" t="s">
        <v>504</v>
      </c>
      <c r="H1017" s="3">
        <v>44</v>
      </c>
      <c r="I1017" s="3">
        <v>0</v>
      </c>
      <c r="J1017" s="15">
        <v>0</v>
      </c>
      <c r="K1017" s="3">
        <v>3</v>
      </c>
      <c r="L1017" s="19">
        <v>44</v>
      </c>
      <c r="M1017" s="19">
        <v>44</v>
      </c>
      <c r="N1017" s="19">
        <v>29</v>
      </c>
      <c r="O1017" s="19">
        <v>0</v>
      </c>
      <c r="P1017" s="14" t="s">
        <v>518</v>
      </c>
      <c r="Q1017" s="14" t="s">
        <v>523</v>
      </c>
      <c r="R1017" s="16" t="s">
        <v>513</v>
      </c>
    </row>
    <row r="1018" spans="1:18" x14ac:dyDescent="0.3">
      <c r="A1018" s="5">
        <v>45164</v>
      </c>
      <c r="B1018" s="14" t="s">
        <v>541</v>
      </c>
      <c r="C1018" s="14" t="s">
        <v>542</v>
      </c>
      <c r="D1018" s="3" t="s">
        <v>543</v>
      </c>
      <c r="E1018" s="3" t="s">
        <v>546</v>
      </c>
      <c r="F1018" s="3" t="s">
        <v>554</v>
      </c>
      <c r="G1018" s="3" t="s">
        <v>504</v>
      </c>
      <c r="H1018" s="3">
        <v>28</v>
      </c>
      <c r="I1018" s="3">
        <v>0</v>
      </c>
      <c r="J1018" s="15">
        <v>0</v>
      </c>
      <c r="K1018" s="3">
        <v>10</v>
      </c>
      <c r="L1018" s="19">
        <v>24</v>
      </c>
      <c r="M1018" s="19">
        <v>17</v>
      </c>
      <c r="N1018" s="19">
        <v>14</v>
      </c>
      <c r="O1018" s="19">
        <v>11</v>
      </c>
      <c r="P1018" s="14" t="s">
        <v>518</v>
      </c>
      <c r="Q1018" s="14" t="s">
        <v>523</v>
      </c>
      <c r="R1018" s="16" t="s">
        <v>513</v>
      </c>
    </row>
    <row r="1019" spans="1:18" x14ac:dyDescent="0.3">
      <c r="A1019" s="5">
        <v>45164</v>
      </c>
      <c r="B1019" s="14" t="s">
        <v>541</v>
      </c>
      <c r="C1019" s="14" t="s">
        <v>542</v>
      </c>
      <c r="D1019" s="3" t="s">
        <v>543</v>
      </c>
      <c r="E1019" s="3" t="s">
        <v>544</v>
      </c>
      <c r="F1019" s="3" t="s">
        <v>555</v>
      </c>
      <c r="G1019" s="3" t="s">
        <v>501</v>
      </c>
      <c r="H1019" s="3">
        <v>3889</v>
      </c>
      <c r="I1019" s="3">
        <v>31</v>
      </c>
      <c r="J1019" s="15">
        <v>2.79</v>
      </c>
      <c r="K1019" s="3">
        <v>298</v>
      </c>
      <c r="L1019" s="19">
        <v>1481</v>
      </c>
      <c r="M1019" s="19">
        <v>1001</v>
      </c>
      <c r="N1019" s="19">
        <v>856</v>
      </c>
      <c r="O1019" s="19">
        <v>719</v>
      </c>
      <c r="P1019" s="14" t="s">
        <v>518</v>
      </c>
      <c r="Q1019" s="14" t="s">
        <v>523</v>
      </c>
      <c r="R1019" s="16" t="s">
        <v>513</v>
      </c>
    </row>
    <row r="1020" spans="1:18" x14ac:dyDescent="0.3">
      <c r="A1020" s="5">
        <v>45164</v>
      </c>
      <c r="B1020" s="14" t="s">
        <v>541</v>
      </c>
      <c r="C1020" s="14" t="s">
        <v>542</v>
      </c>
      <c r="D1020" s="3" t="s">
        <v>543</v>
      </c>
      <c r="E1020" s="3" t="s">
        <v>550</v>
      </c>
      <c r="F1020" s="3" t="s">
        <v>555</v>
      </c>
      <c r="G1020" s="3" t="s">
        <v>501</v>
      </c>
      <c r="H1020" s="3">
        <v>152</v>
      </c>
      <c r="I1020" s="3">
        <v>2</v>
      </c>
      <c r="J1020" s="15">
        <v>0.18</v>
      </c>
      <c r="K1020" s="3">
        <v>2</v>
      </c>
      <c r="L1020" s="19">
        <v>109</v>
      </c>
      <c r="M1020" s="19">
        <v>22</v>
      </c>
      <c r="N1020" s="19">
        <v>22</v>
      </c>
      <c r="O1020" s="19">
        <v>22</v>
      </c>
      <c r="P1020" s="14" t="s">
        <v>518</v>
      </c>
      <c r="Q1020" s="14" t="s">
        <v>523</v>
      </c>
      <c r="R1020" s="16" t="s">
        <v>513</v>
      </c>
    </row>
    <row r="1021" spans="1:18" x14ac:dyDescent="0.3">
      <c r="A1021" s="5">
        <v>45164</v>
      </c>
      <c r="B1021" s="14" t="s">
        <v>541</v>
      </c>
      <c r="C1021" s="14" t="s">
        <v>542</v>
      </c>
      <c r="D1021" s="3" t="s">
        <v>543</v>
      </c>
      <c r="E1021" s="3" t="s">
        <v>546</v>
      </c>
      <c r="F1021" s="3" t="s">
        <v>555</v>
      </c>
      <c r="G1021" s="3" t="s">
        <v>501</v>
      </c>
      <c r="H1021" s="3">
        <v>128</v>
      </c>
      <c r="I1021" s="3">
        <v>7</v>
      </c>
      <c r="J1021" s="15">
        <v>0.63</v>
      </c>
      <c r="K1021" s="3">
        <v>16</v>
      </c>
      <c r="L1021" s="19">
        <v>90</v>
      </c>
      <c r="M1021" s="19">
        <v>53</v>
      </c>
      <c r="N1021" s="19">
        <v>32</v>
      </c>
      <c r="O1021" s="19">
        <v>24</v>
      </c>
      <c r="P1021" s="14" t="s">
        <v>518</v>
      </c>
      <c r="Q1021" s="14" t="s">
        <v>523</v>
      </c>
      <c r="R1021" s="16" t="s">
        <v>513</v>
      </c>
    </row>
    <row r="1022" spans="1:18" x14ac:dyDescent="0.3">
      <c r="A1022" s="5">
        <v>45164</v>
      </c>
      <c r="B1022" s="14" t="s">
        <v>541</v>
      </c>
      <c r="C1022" s="14" t="s">
        <v>542</v>
      </c>
      <c r="D1022" s="3" t="s">
        <v>543</v>
      </c>
      <c r="E1022" s="3" t="s">
        <v>544</v>
      </c>
      <c r="F1022" s="3" t="s">
        <v>556</v>
      </c>
      <c r="G1022" s="3" t="s">
        <v>507</v>
      </c>
      <c r="H1022" s="3">
        <v>1320</v>
      </c>
      <c r="I1022" s="3">
        <v>11</v>
      </c>
      <c r="J1022" s="15">
        <v>0.99</v>
      </c>
      <c r="K1022" s="3">
        <v>53</v>
      </c>
      <c r="L1022" s="19">
        <v>551</v>
      </c>
      <c r="M1022" s="19">
        <v>308</v>
      </c>
      <c r="N1022" s="19">
        <v>268</v>
      </c>
      <c r="O1022" s="19">
        <v>184</v>
      </c>
      <c r="P1022" s="14" t="s">
        <v>518</v>
      </c>
      <c r="Q1022" s="14" t="s">
        <v>523</v>
      </c>
      <c r="R1022" s="16" t="s">
        <v>513</v>
      </c>
    </row>
    <row r="1023" spans="1:18" x14ac:dyDescent="0.3">
      <c r="A1023" s="5">
        <v>45164</v>
      </c>
      <c r="B1023" s="14" t="s">
        <v>541</v>
      </c>
      <c r="C1023" s="14" t="s">
        <v>542</v>
      </c>
      <c r="D1023" s="3" t="s">
        <v>543</v>
      </c>
      <c r="E1023" s="3" t="s">
        <v>550</v>
      </c>
      <c r="F1023" s="3" t="s">
        <v>556</v>
      </c>
      <c r="G1023" s="3" t="s">
        <v>507</v>
      </c>
      <c r="H1023" s="3">
        <v>20</v>
      </c>
      <c r="I1023" s="3">
        <v>1</v>
      </c>
      <c r="J1023" s="15">
        <v>0.09</v>
      </c>
      <c r="K1023" s="3">
        <v>2</v>
      </c>
      <c r="L1023" s="19">
        <v>11</v>
      </c>
      <c r="M1023" s="19">
        <v>3</v>
      </c>
      <c r="N1023" s="19">
        <v>3</v>
      </c>
      <c r="O1023" s="19">
        <v>3</v>
      </c>
      <c r="P1023" s="14" t="s">
        <v>518</v>
      </c>
      <c r="Q1023" s="14" t="s">
        <v>523</v>
      </c>
      <c r="R1023" s="16" t="s">
        <v>513</v>
      </c>
    </row>
    <row r="1024" spans="1:18" x14ac:dyDescent="0.3">
      <c r="A1024" s="5">
        <v>45164</v>
      </c>
      <c r="B1024" s="14" t="s">
        <v>541</v>
      </c>
      <c r="C1024" s="14" t="s">
        <v>542</v>
      </c>
      <c r="D1024" s="3" t="s">
        <v>543</v>
      </c>
      <c r="E1024" s="3" t="s">
        <v>546</v>
      </c>
      <c r="F1024" s="3" t="s">
        <v>556</v>
      </c>
      <c r="G1024" s="3" t="s">
        <v>507</v>
      </c>
      <c r="H1024" s="3">
        <v>9</v>
      </c>
      <c r="I1024" s="3">
        <v>1</v>
      </c>
      <c r="J1024" s="15">
        <v>0.09</v>
      </c>
      <c r="K1024" s="3">
        <v>1</v>
      </c>
      <c r="L1024" s="19">
        <v>5</v>
      </c>
      <c r="M1024" s="19">
        <v>2</v>
      </c>
      <c r="N1024" s="19">
        <v>2</v>
      </c>
      <c r="O1024" s="19">
        <v>2</v>
      </c>
      <c r="P1024" s="14" t="s">
        <v>518</v>
      </c>
      <c r="Q1024" s="14" t="s">
        <v>523</v>
      </c>
      <c r="R1024" s="16" t="s">
        <v>513</v>
      </c>
    </row>
    <row r="1025" spans="1:18" x14ac:dyDescent="0.3">
      <c r="A1025" s="5">
        <v>45164</v>
      </c>
      <c r="B1025" s="14" t="s">
        <v>541</v>
      </c>
      <c r="C1025" s="14" t="s">
        <v>542</v>
      </c>
      <c r="D1025" s="3" t="s">
        <v>543</v>
      </c>
      <c r="E1025" s="3" t="s">
        <v>544</v>
      </c>
      <c r="F1025" s="3" t="s">
        <v>557</v>
      </c>
      <c r="G1025" s="3" t="s">
        <v>503</v>
      </c>
      <c r="H1025" s="3">
        <v>2992</v>
      </c>
      <c r="I1025" s="3">
        <v>39</v>
      </c>
      <c r="J1025" s="15">
        <v>3.51</v>
      </c>
      <c r="K1025" s="3">
        <v>73</v>
      </c>
      <c r="L1025" s="19">
        <v>2392</v>
      </c>
      <c r="M1025" s="19">
        <v>1335</v>
      </c>
      <c r="N1025" s="19">
        <v>990</v>
      </c>
      <c r="O1025" s="19">
        <v>712</v>
      </c>
      <c r="P1025" s="14" t="s">
        <v>518</v>
      </c>
      <c r="Q1025" s="14" t="s">
        <v>523</v>
      </c>
      <c r="R1025" s="16" t="s">
        <v>513</v>
      </c>
    </row>
    <row r="1026" spans="1:18" x14ac:dyDescent="0.3">
      <c r="A1026" s="5">
        <v>45164</v>
      </c>
      <c r="B1026" s="14" t="s">
        <v>541</v>
      </c>
      <c r="C1026" s="14" t="s">
        <v>542</v>
      </c>
      <c r="D1026" s="3" t="s">
        <v>543</v>
      </c>
      <c r="E1026" s="3" t="s">
        <v>550</v>
      </c>
      <c r="F1026" s="3" t="s">
        <v>557</v>
      </c>
      <c r="G1026" s="3" t="s">
        <v>503</v>
      </c>
      <c r="H1026" s="3">
        <v>98</v>
      </c>
      <c r="I1026" s="3">
        <v>1</v>
      </c>
      <c r="J1026" s="15">
        <v>0.09</v>
      </c>
      <c r="K1026" s="3">
        <v>1</v>
      </c>
      <c r="L1026" s="19">
        <v>78</v>
      </c>
      <c r="M1026" s="19">
        <v>59</v>
      </c>
      <c r="N1026" s="19">
        <v>20</v>
      </c>
      <c r="O1026" s="19">
        <v>20</v>
      </c>
      <c r="P1026" s="14" t="s">
        <v>518</v>
      </c>
      <c r="Q1026" s="14" t="s">
        <v>523</v>
      </c>
      <c r="R1026" s="16" t="s">
        <v>513</v>
      </c>
    </row>
    <row r="1027" spans="1:18" x14ac:dyDescent="0.3">
      <c r="A1027" s="5">
        <v>45164</v>
      </c>
      <c r="B1027" s="14" t="s">
        <v>541</v>
      </c>
      <c r="C1027" s="14" t="s">
        <v>542</v>
      </c>
      <c r="D1027" s="3" t="s">
        <v>543</v>
      </c>
      <c r="E1027" s="3" t="s">
        <v>546</v>
      </c>
      <c r="F1027" s="3" t="s">
        <v>557</v>
      </c>
      <c r="G1027" s="3" t="s">
        <v>503</v>
      </c>
      <c r="H1027" s="3">
        <v>37</v>
      </c>
      <c r="I1027" s="3">
        <v>2</v>
      </c>
      <c r="J1027" s="15">
        <v>0.18</v>
      </c>
      <c r="K1027" s="3">
        <v>11</v>
      </c>
      <c r="L1027" s="19">
        <v>34</v>
      </c>
      <c r="M1027" s="19">
        <v>27</v>
      </c>
      <c r="N1027" s="19">
        <v>19</v>
      </c>
      <c r="O1027" s="19">
        <v>12</v>
      </c>
      <c r="P1027" s="14" t="s">
        <v>518</v>
      </c>
      <c r="Q1027" s="14" t="s">
        <v>523</v>
      </c>
      <c r="R1027" s="16" t="s">
        <v>513</v>
      </c>
    </row>
    <row r="1028" spans="1:18" x14ac:dyDescent="0.3">
      <c r="A1028" s="5">
        <v>45164</v>
      </c>
      <c r="B1028" s="14" t="s">
        <v>541</v>
      </c>
      <c r="C1028" s="14" t="s">
        <v>542</v>
      </c>
      <c r="D1028" s="3" t="s">
        <v>543</v>
      </c>
      <c r="E1028" s="3" t="s">
        <v>544</v>
      </c>
      <c r="F1028" s="3" t="s">
        <v>558</v>
      </c>
      <c r="G1028" s="3" t="s">
        <v>499</v>
      </c>
      <c r="H1028" s="3">
        <v>5493</v>
      </c>
      <c r="I1028" s="3">
        <v>25</v>
      </c>
      <c r="J1028" s="15">
        <v>2.25</v>
      </c>
      <c r="K1028" s="3">
        <v>136</v>
      </c>
      <c r="L1028" s="19">
        <v>2936</v>
      </c>
      <c r="M1028" s="19">
        <v>1575</v>
      </c>
      <c r="N1028" s="19">
        <v>1231</v>
      </c>
      <c r="O1028" s="19">
        <v>835</v>
      </c>
      <c r="P1028" s="14" t="s">
        <v>518</v>
      </c>
      <c r="Q1028" s="14" t="s">
        <v>523</v>
      </c>
      <c r="R1028" s="16" t="s">
        <v>513</v>
      </c>
    </row>
    <row r="1029" spans="1:18" x14ac:dyDescent="0.3">
      <c r="A1029" s="5">
        <v>45164</v>
      </c>
      <c r="B1029" s="14" t="s">
        <v>541</v>
      </c>
      <c r="C1029" s="14" t="s">
        <v>542</v>
      </c>
      <c r="D1029" s="3" t="s">
        <v>543</v>
      </c>
      <c r="E1029" s="3" t="s">
        <v>550</v>
      </c>
      <c r="F1029" s="3" t="s">
        <v>558</v>
      </c>
      <c r="G1029" s="3" t="s">
        <v>499</v>
      </c>
      <c r="H1029" s="3">
        <v>203</v>
      </c>
      <c r="I1029" s="3">
        <v>0</v>
      </c>
      <c r="J1029" s="15">
        <v>0</v>
      </c>
      <c r="K1029" s="3">
        <v>7</v>
      </c>
      <c r="L1029" s="19">
        <v>143</v>
      </c>
      <c r="M1029" s="19">
        <v>107</v>
      </c>
      <c r="N1029" s="19">
        <v>84</v>
      </c>
      <c r="O1029" s="19">
        <v>60</v>
      </c>
      <c r="P1029" s="14" t="s">
        <v>518</v>
      </c>
      <c r="Q1029" s="14" t="s">
        <v>523</v>
      </c>
      <c r="R1029" s="16" t="s">
        <v>513</v>
      </c>
    </row>
    <row r="1030" spans="1:18" x14ac:dyDescent="0.3">
      <c r="A1030" s="5">
        <v>45164</v>
      </c>
      <c r="B1030" s="14" t="s">
        <v>541</v>
      </c>
      <c r="C1030" s="14" t="s">
        <v>542</v>
      </c>
      <c r="D1030" s="3" t="s">
        <v>543</v>
      </c>
      <c r="E1030" s="3" t="s">
        <v>546</v>
      </c>
      <c r="F1030" s="3" t="s">
        <v>558</v>
      </c>
      <c r="G1030" s="3" t="s">
        <v>499</v>
      </c>
      <c r="H1030" s="3">
        <v>47</v>
      </c>
      <c r="I1030" s="3">
        <v>1</v>
      </c>
      <c r="J1030" s="15">
        <v>0.09</v>
      </c>
      <c r="K1030" s="3">
        <v>11</v>
      </c>
      <c r="L1030" s="19">
        <v>43</v>
      </c>
      <c r="M1030" s="19">
        <v>27</v>
      </c>
      <c r="N1030" s="19">
        <v>24</v>
      </c>
      <c r="O1030" s="19">
        <v>22</v>
      </c>
      <c r="P1030" s="14" t="s">
        <v>518</v>
      </c>
      <c r="Q1030" s="14" t="s">
        <v>523</v>
      </c>
      <c r="R1030" s="16" t="s">
        <v>513</v>
      </c>
    </row>
    <row r="1031" spans="1:18" x14ac:dyDescent="0.3">
      <c r="A1031" s="5">
        <v>45164</v>
      </c>
      <c r="B1031" s="14" t="s">
        <v>541</v>
      </c>
      <c r="C1031" s="14" t="s">
        <v>542</v>
      </c>
      <c r="D1031" s="3" t="s">
        <v>543</v>
      </c>
      <c r="E1031" s="3" t="s">
        <v>544</v>
      </c>
      <c r="F1031" s="3" t="s">
        <v>559</v>
      </c>
      <c r="G1031" s="3" t="s">
        <v>498</v>
      </c>
      <c r="H1031" s="3">
        <v>4536</v>
      </c>
      <c r="I1031" s="3">
        <v>46</v>
      </c>
      <c r="J1031" s="15">
        <v>4.1399999999999997</v>
      </c>
      <c r="K1031" s="3">
        <v>52</v>
      </c>
      <c r="L1031" s="19">
        <v>2765</v>
      </c>
      <c r="M1031" s="19">
        <v>1601</v>
      </c>
      <c r="N1031" s="19">
        <v>1116</v>
      </c>
      <c r="O1031" s="19">
        <v>922</v>
      </c>
      <c r="P1031" s="14" t="s">
        <v>518</v>
      </c>
      <c r="Q1031" s="14" t="s">
        <v>523</v>
      </c>
      <c r="R1031" s="16" t="s">
        <v>513</v>
      </c>
    </row>
    <row r="1032" spans="1:18" x14ac:dyDescent="0.3">
      <c r="A1032" s="5">
        <v>45164</v>
      </c>
      <c r="B1032" s="14" t="s">
        <v>541</v>
      </c>
      <c r="C1032" s="14" t="s">
        <v>542</v>
      </c>
      <c r="D1032" s="3" t="s">
        <v>543</v>
      </c>
      <c r="E1032" s="3" t="s">
        <v>550</v>
      </c>
      <c r="F1032" s="3" t="s">
        <v>559</v>
      </c>
      <c r="G1032" s="3" t="s">
        <v>498</v>
      </c>
      <c r="H1032" s="3">
        <v>172</v>
      </c>
      <c r="I1032" s="3">
        <v>3</v>
      </c>
      <c r="J1032" s="15">
        <v>0.27</v>
      </c>
      <c r="K1032" s="3">
        <v>3</v>
      </c>
      <c r="L1032" s="19">
        <v>115</v>
      </c>
      <c r="M1032" s="19">
        <v>86</v>
      </c>
      <c r="N1032" s="19">
        <v>86</v>
      </c>
      <c r="O1032" s="19">
        <v>57</v>
      </c>
      <c r="P1032" s="14" t="s">
        <v>518</v>
      </c>
      <c r="Q1032" s="14" t="s">
        <v>523</v>
      </c>
      <c r="R1032" s="16" t="s">
        <v>513</v>
      </c>
    </row>
    <row r="1033" spans="1:18" x14ac:dyDescent="0.3">
      <c r="A1033" s="5">
        <v>45164</v>
      </c>
      <c r="B1033" s="14" t="s">
        <v>541</v>
      </c>
      <c r="C1033" s="14" t="s">
        <v>542</v>
      </c>
      <c r="D1033" s="3" t="s">
        <v>543</v>
      </c>
      <c r="E1033" s="3" t="s">
        <v>546</v>
      </c>
      <c r="F1033" s="3" t="s">
        <v>559</v>
      </c>
      <c r="G1033" s="3" t="s">
        <v>498</v>
      </c>
      <c r="H1033" s="3">
        <v>27</v>
      </c>
      <c r="I1033" s="3">
        <v>1</v>
      </c>
      <c r="J1033" s="15">
        <v>0.09</v>
      </c>
      <c r="K1033" s="3">
        <v>6</v>
      </c>
      <c r="L1033" s="19">
        <v>21</v>
      </c>
      <c r="M1033" s="19">
        <v>11</v>
      </c>
      <c r="N1033" s="19">
        <v>8</v>
      </c>
      <c r="O1033" s="19">
        <v>8</v>
      </c>
      <c r="P1033" s="14" t="s">
        <v>518</v>
      </c>
      <c r="Q1033" s="14" t="s">
        <v>523</v>
      </c>
      <c r="R1033" s="16" t="s">
        <v>513</v>
      </c>
    </row>
    <row r="1034" spans="1:18" x14ac:dyDescent="0.3">
      <c r="A1034" s="5">
        <v>45164</v>
      </c>
      <c r="B1034" s="14" t="s">
        <v>541</v>
      </c>
      <c r="C1034" s="14" t="s">
        <v>542</v>
      </c>
      <c r="D1034" s="3" t="s">
        <v>543</v>
      </c>
      <c r="E1034" s="3" t="s">
        <v>544</v>
      </c>
      <c r="F1034" s="3" t="s">
        <v>560</v>
      </c>
      <c r="G1034" s="3" t="s">
        <v>506</v>
      </c>
      <c r="H1034" s="3">
        <v>20596</v>
      </c>
      <c r="I1034" s="3">
        <v>69</v>
      </c>
      <c r="J1034" s="15">
        <v>6.21</v>
      </c>
      <c r="K1034" s="3">
        <v>797</v>
      </c>
      <c r="L1034" s="19">
        <v>9256</v>
      </c>
      <c r="M1034" s="19">
        <v>6191</v>
      </c>
      <c r="N1034" s="19">
        <v>5569</v>
      </c>
      <c r="O1034" s="19">
        <v>3874</v>
      </c>
      <c r="P1034" s="14" t="s">
        <v>518</v>
      </c>
      <c r="Q1034" s="14" t="s">
        <v>523</v>
      </c>
      <c r="R1034" s="16" t="s">
        <v>513</v>
      </c>
    </row>
    <row r="1035" spans="1:18" x14ac:dyDescent="0.3">
      <c r="A1035" s="5">
        <v>45164</v>
      </c>
      <c r="B1035" s="14" t="s">
        <v>541</v>
      </c>
      <c r="C1035" s="14" t="s">
        <v>542</v>
      </c>
      <c r="D1035" s="3" t="s">
        <v>543</v>
      </c>
      <c r="E1035" s="3" t="s">
        <v>550</v>
      </c>
      <c r="F1035" s="3" t="s">
        <v>560</v>
      </c>
      <c r="G1035" s="3" t="s">
        <v>506</v>
      </c>
      <c r="H1035" s="3">
        <v>1090</v>
      </c>
      <c r="I1035" s="3">
        <v>3</v>
      </c>
      <c r="J1035" s="15">
        <v>0.27</v>
      </c>
      <c r="K1035" s="3">
        <v>24</v>
      </c>
      <c r="L1035" s="19">
        <v>521</v>
      </c>
      <c r="M1035" s="19">
        <v>379</v>
      </c>
      <c r="N1035" s="19">
        <v>347</v>
      </c>
      <c r="O1035" s="19">
        <v>300</v>
      </c>
      <c r="P1035" s="14" t="s">
        <v>518</v>
      </c>
      <c r="Q1035" s="14" t="s">
        <v>523</v>
      </c>
      <c r="R1035" s="16" t="s">
        <v>513</v>
      </c>
    </row>
    <row r="1036" spans="1:18" x14ac:dyDescent="0.3">
      <c r="A1036" s="5">
        <v>45164</v>
      </c>
      <c r="B1036" s="14" t="s">
        <v>541</v>
      </c>
      <c r="C1036" s="14" t="s">
        <v>542</v>
      </c>
      <c r="D1036" s="3" t="s">
        <v>543</v>
      </c>
      <c r="E1036" s="3" t="s">
        <v>546</v>
      </c>
      <c r="F1036" s="3" t="s">
        <v>560</v>
      </c>
      <c r="G1036" s="3" t="s">
        <v>506</v>
      </c>
      <c r="H1036" s="3">
        <v>176</v>
      </c>
      <c r="I1036" s="3">
        <v>1</v>
      </c>
      <c r="J1036" s="15">
        <v>0.09</v>
      </c>
      <c r="K1036" s="3">
        <v>12</v>
      </c>
      <c r="L1036" s="19">
        <v>133</v>
      </c>
      <c r="M1036" s="19">
        <v>86</v>
      </c>
      <c r="N1036" s="19">
        <v>67</v>
      </c>
      <c r="O1036" s="19">
        <v>57</v>
      </c>
      <c r="P1036" s="14" t="s">
        <v>518</v>
      </c>
      <c r="Q1036" s="14" t="s">
        <v>523</v>
      </c>
      <c r="R1036" s="16" t="s">
        <v>513</v>
      </c>
    </row>
    <row r="1037" spans="1:18" x14ac:dyDescent="0.3">
      <c r="A1037" s="5">
        <v>45164</v>
      </c>
      <c r="B1037" s="14" t="s">
        <v>541</v>
      </c>
      <c r="C1037" s="14" t="s">
        <v>542</v>
      </c>
      <c r="D1037" s="3" t="s">
        <v>543</v>
      </c>
      <c r="E1037" s="3" t="s">
        <v>544</v>
      </c>
      <c r="F1037" s="3" t="s">
        <v>561</v>
      </c>
      <c r="G1037" s="3" t="s">
        <v>505</v>
      </c>
      <c r="H1037" s="3">
        <v>1785</v>
      </c>
      <c r="I1037" s="3">
        <v>14</v>
      </c>
      <c r="J1037" s="15">
        <v>1.26</v>
      </c>
      <c r="K1037" s="3">
        <v>87</v>
      </c>
      <c r="L1037" s="19">
        <v>1028</v>
      </c>
      <c r="M1037" s="19">
        <v>444</v>
      </c>
      <c r="N1037" s="19">
        <v>364</v>
      </c>
      <c r="O1037" s="19">
        <v>299</v>
      </c>
      <c r="P1037" s="14" t="s">
        <v>518</v>
      </c>
      <c r="Q1037" s="14" t="s">
        <v>523</v>
      </c>
      <c r="R1037" s="16" t="s">
        <v>513</v>
      </c>
    </row>
    <row r="1038" spans="1:18" x14ac:dyDescent="0.3">
      <c r="A1038" s="5">
        <v>45164</v>
      </c>
      <c r="B1038" s="14" t="s">
        <v>541</v>
      </c>
      <c r="C1038" s="14" t="s">
        <v>542</v>
      </c>
      <c r="D1038" s="3" t="s">
        <v>543</v>
      </c>
      <c r="E1038" s="3" t="s">
        <v>550</v>
      </c>
      <c r="F1038" s="3" t="s">
        <v>561</v>
      </c>
      <c r="G1038" s="3" t="s">
        <v>505</v>
      </c>
      <c r="H1038" s="3">
        <v>9</v>
      </c>
      <c r="I1038" s="3">
        <v>0</v>
      </c>
      <c r="J1038" s="15">
        <v>0</v>
      </c>
      <c r="K1038" s="3">
        <v>1</v>
      </c>
      <c r="L1038" s="19">
        <v>9</v>
      </c>
      <c r="M1038" s="19">
        <v>5</v>
      </c>
      <c r="N1038" s="19">
        <v>5</v>
      </c>
      <c r="O1038" s="19">
        <v>5</v>
      </c>
      <c r="P1038" s="14" t="s">
        <v>518</v>
      </c>
      <c r="Q1038" s="14" t="s">
        <v>523</v>
      </c>
      <c r="R1038" s="16" t="s">
        <v>513</v>
      </c>
    </row>
    <row r="1039" spans="1:18" x14ac:dyDescent="0.3">
      <c r="A1039" s="5">
        <v>45164</v>
      </c>
      <c r="B1039" s="14" t="s">
        <v>541</v>
      </c>
      <c r="C1039" s="14" t="s">
        <v>542</v>
      </c>
      <c r="D1039" s="3" t="s">
        <v>543</v>
      </c>
      <c r="E1039" s="3" t="s">
        <v>546</v>
      </c>
      <c r="F1039" s="3" t="s">
        <v>561</v>
      </c>
      <c r="G1039" s="3" t="s">
        <v>505</v>
      </c>
      <c r="H1039" s="3">
        <v>19</v>
      </c>
      <c r="I1039" s="3">
        <v>3</v>
      </c>
      <c r="J1039" s="15">
        <v>0.27</v>
      </c>
      <c r="K1039" s="3">
        <v>6</v>
      </c>
      <c r="L1039" s="19">
        <v>13</v>
      </c>
      <c r="M1039" s="19">
        <v>7</v>
      </c>
      <c r="N1039" s="19">
        <v>4</v>
      </c>
      <c r="O1039" s="19">
        <v>4</v>
      </c>
      <c r="P1039" s="14" t="s">
        <v>518</v>
      </c>
      <c r="Q1039" s="14" t="s">
        <v>523</v>
      </c>
      <c r="R1039" s="16" t="s">
        <v>513</v>
      </c>
    </row>
    <row r="1040" spans="1:18" x14ac:dyDescent="0.3">
      <c r="A1040" s="5">
        <v>45164</v>
      </c>
      <c r="B1040" s="14" t="s">
        <v>541</v>
      </c>
      <c r="C1040" s="14" t="s">
        <v>542</v>
      </c>
      <c r="D1040" s="3" t="s">
        <v>545</v>
      </c>
      <c r="E1040" s="3" t="s">
        <v>544</v>
      </c>
      <c r="F1040" s="3" t="s">
        <v>562</v>
      </c>
      <c r="G1040" s="3" t="s">
        <v>505</v>
      </c>
      <c r="H1040" s="3">
        <v>130001</v>
      </c>
      <c r="I1040" s="3">
        <v>1129</v>
      </c>
      <c r="J1040" s="15">
        <v>316.12</v>
      </c>
      <c r="K1040" s="3">
        <v>33645</v>
      </c>
      <c r="L1040" s="19">
        <v>103962</v>
      </c>
      <c r="M1040" s="19">
        <v>54938</v>
      </c>
      <c r="N1040" s="19">
        <v>45084</v>
      </c>
      <c r="O1040" s="19">
        <v>30264</v>
      </c>
      <c r="P1040" s="14" t="s">
        <v>515</v>
      </c>
      <c r="Q1040" s="14" t="s">
        <v>523</v>
      </c>
      <c r="R1040" s="16" t="s">
        <v>513</v>
      </c>
    </row>
    <row r="1041" spans="1:18" x14ac:dyDescent="0.3">
      <c r="A1041" s="5">
        <v>45164</v>
      </c>
      <c r="B1041" s="14" t="s">
        <v>541</v>
      </c>
      <c r="C1041" s="14" t="s">
        <v>542</v>
      </c>
      <c r="D1041" s="3" t="s">
        <v>545</v>
      </c>
      <c r="E1041" s="3" t="s">
        <v>550</v>
      </c>
      <c r="F1041" s="3" t="s">
        <v>562</v>
      </c>
      <c r="G1041" s="3" t="s">
        <v>505</v>
      </c>
      <c r="H1041" s="3">
        <v>1916</v>
      </c>
      <c r="I1041" s="3">
        <v>14</v>
      </c>
      <c r="J1041" s="15">
        <v>3.9200000000000004</v>
      </c>
      <c r="K1041" s="3">
        <v>250</v>
      </c>
      <c r="L1041" s="19">
        <v>1246</v>
      </c>
      <c r="M1041" s="19">
        <v>518</v>
      </c>
      <c r="N1041" s="19">
        <v>430</v>
      </c>
      <c r="O1041" s="19">
        <v>282</v>
      </c>
      <c r="P1041" s="14" t="s">
        <v>515</v>
      </c>
      <c r="Q1041" s="14" t="s">
        <v>523</v>
      </c>
      <c r="R1041" s="16" t="s">
        <v>513</v>
      </c>
    </row>
    <row r="1042" spans="1:18" x14ac:dyDescent="0.3">
      <c r="A1042" s="5">
        <v>45164</v>
      </c>
      <c r="B1042" s="14" t="s">
        <v>541</v>
      </c>
      <c r="C1042" s="14" t="s">
        <v>542</v>
      </c>
      <c r="D1042" s="3" t="s">
        <v>545</v>
      </c>
      <c r="E1042" s="3" t="s">
        <v>546</v>
      </c>
      <c r="F1042" s="3" t="s">
        <v>562</v>
      </c>
      <c r="G1042" s="3" t="s">
        <v>505</v>
      </c>
      <c r="H1042" s="3">
        <v>2456</v>
      </c>
      <c r="I1042" s="3">
        <v>23</v>
      </c>
      <c r="J1042" s="15">
        <v>6.44</v>
      </c>
      <c r="K1042" s="3">
        <v>407</v>
      </c>
      <c r="L1042" s="19">
        <v>1502</v>
      </c>
      <c r="M1042" s="19">
        <v>729</v>
      </c>
      <c r="N1042" s="19">
        <v>602</v>
      </c>
      <c r="O1042" s="19">
        <v>422</v>
      </c>
      <c r="P1042" s="14" t="s">
        <v>515</v>
      </c>
      <c r="Q1042" s="14" t="s">
        <v>523</v>
      </c>
      <c r="R1042" s="16" t="s">
        <v>513</v>
      </c>
    </row>
    <row r="1043" spans="1:18" x14ac:dyDescent="0.3">
      <c r="A1043" s="5">
        <v>45164</v>
      </c>
      <c r="B1043" s="14" t="s">
        <v>541</v>
      </c>
      <c r="C1043" s="14" t="s">
        <v>542</v>
      </c>
      <c r="D1043" s="3" t="s">
        <v>545</v>
      </c>
      <c r="E1043" s="3" t="s">
        <v>544</v>
      </c>
      <c r="F1043" s="3" t="s">
        <v>563</v>
      </c>
      <c r="G1043" s="3" t="s">
        <v>499</v>
      </c>
      <c r="H1043" s="3">
        <v>22938</v>
      </c>
      <c r="I1043" s="3">
        <v>140</v>
      </c>
      <c r="J1043" s="15">
        <v>39.200000000000003</v>
      </c>
      <c r="K1043" s="3">
        <v>3412</v>
      </c>
      <c r="L1043" s="19">
        <v>15875</v>
      </c>
      <c r="M1043" s="19">
        <v>7829</v>
      </c>
      <c r="N1043" s="19">
        <v>5732</v>
      </c>
      <c r="O1043" s="19">
        <v>3730</v>
      </c>
      <c r="P1043" s="14" t="s">
        <v>515</v>
      </c>
      <c r="Q1043" s="14" t="s">
        <v>523</v>
      </c>
      <c r="R1043" s="16" t="s">
        <v>513</v>
      </c>
    </row>
    <row r="1044" spans="1:18" x14ac:dyDescent="0.3">
      <c r="A1044" s="5">
        <v>45164</v>
      </c>
      <c r="B1044" s="14" t="s">
        <v>541</v>
      </c>
      <c r="C1044" s="14" t="s">
        <v>542</v>
      </c>
      <c r="D1044" s="3" t="s">
        <v>545</v>
      </c>
      <c r="E1044" s="3" t="s">
        <v>550</v>
      </c>
      <c r="F1044" s="3" t="s">
        <v>563</v>
      </c>
      <c r="G1044" s="3" t="s">
        <v>499</v>
      </c>
      <c r="H1044" s="3">
        <v>1188</v>
      </c>
      <c r="I1044" s="3">
        <v>8</v>
      </c>
      <c r="J1044" s="15">
        <v>2.2400000000000002</v>
      </c>
      <c r="K1044" s="3">
        <v>157</v>
      </c>
      <c r="L1044" s="19">
        <v>793</v>
      </c>
      <c r="M1044" s="19">
        <v>356</v>
      </c>
      <c r="N1044" s="19">
        <v>243</v>
      </c>
      <c r="O1044" s="19">
        <v>154</v>
      </c>
      <c r="P1044" s="14" t="s">
        <v>515</v>
      </c>
      <c r="Q1044" s="14" t="s">
        <v>523</v>
      </c>
      <c r="R1044" s="16" t="s">
        <v>513</v>
      </c>
    </row>
    <row r="1045" spans="1:18" x14ac:dyDescent="0.3">
      <c r="A1045" s="5">
        <v>45164</v>
      </c>
      <c r="B1045" s="14" t="s">
        <v>541</v>
      </c>
      <c r="C1045" s="14" t="s">
        <v>542</v>
      </c>
      <c r="D1045" s="3" t="s">
        <v>545</v>
      </c>
      <c r="E1045" s="3" t="s">
        <v>546</v>
      </c>
      <c r="F1045" s="3" t="s">
        <v>563</v>
      </c>
      <c r="G1045" s="3" t="s">
        <v>499</v>
      </c>
      <c r="H1045" s="3">
        <v>1871</v>
      </c>
      <c r="I1045" s="3">
        <v>10</v>
      </c>
      <c r="J1045" s="15">
        <v>2.8000000000000003</v>
      </c>
      <c r="K1045" s="3">
        <v>232</v>
      </c>
      <c r="L1045" s="19">
        <v>824</v>
      </c>
      <c r="M1045" s="19">
        <v>387</v>
      </c>
      <c r="N1045" s="19">
        <v>291</v>
      </c>
      <c r="O1045" s="19">
        <v>167</v>
      </c>
      <c r="P1045" s="14" t="s">
        <v>515</v>
      </c>
      <c r="Q1045" s="14" t="s">
        <v>523</v>
      </c>
      <c r="R1045" s="16" t="s">
        <v>513</v>
      </c>
    </row>
    <row r="1046" spans="1:18" x14ac:dyDescent="0.3">
      <c r="A1046" s="5">
        <v>45164</v>
      </c>
      <c r="B1046" s="14" t="s">
        <v>541</v>
      </c>
      <c r="C1046" s="14" t="s">
        <v>542</v>
      </c>
      <c r="D1046" s="3" t="s">
        <v>545</v>
      </c>
      <c r="E1046" s="3" t="s">
        <v>544</v>
      </c>
      <c r="F1046" s="3" t="s">
        <v>564</v>
      </c>
      <c r="G1046" s="3" t="s">
        <v>506</v>
      </c>
      <c r="H1046" s="3">
        <v>34195</v>
      </c>
      <c r="I1046" s="3">
        <v>291</v>
      </c>
      <c r="J1046" s="15">
        <v>81.48</v>
      </c>
      <c r="K1046" s="3">
        <v>7618</v>
      </c>
      <c r="L1046" s="19">
        <v>31193</v>
      </c>
      <c r="M1046" s="19">
        <v>17675</v>
      </c>
      <c r="N1046" s="19">
        <v>13846</v>
      </c>
      <c r="O1046" s="19">
        <v>7766</v>
      </c>
      <c r="P1046" s="14" t="s">
        <v>515</v>
      </c>
      <c r="Q1046" s="14" t="s">
        <v>523</v>
      </c>
      <c r="R1046" s="16" t="s">
        <v>513</v>
      </c>
    </row>
    <row r="1047" spans="1:18" x14ac:dyDescent="0.3">
      <c r="A1047" s="5">
        <v>45164</v>
      </c>
      <c r="B1047" s="14" t="s">
        <v>541</v>
      </c>
      <c r="C1047" s="14" t="s">
        <v>542</v>
      </c>
      <c r="D1047" s="3" t="s">
        <v>545</v>
      </c>
      <c r="E1047" s="3" t="s">
        <v>550</v>
      </c>
      <c r="F1047" s="3" t="s">
        <v>564</v>
      </c>
      <c r="G1047" s="3" t="s">
        <v>506</v>
      </c>
      <c r="H1047" s="3">
        <v>1347</v>
      </c>
      <c r="I1047" s="3">
        <v>14</v>
      </c>
      <c r="J1047" s="15">
        <v>3.9200000000000004</v>
      </c>
      <c r="K1047" s="3">
        <v>278</v>
      </c>
      <c r="L1047" s="19">
        <v>1219</v>
      </c>
      <c r="M1047" s="19">
        <v>685</v>
      </c>
      <c r="N1047" s="19">
        <v>536</v>
      </c>
      <c r="O1047" s="19">
        <v>292</v>
      </c>
      <c r="P1047" s="14" t="s">
        <v>515</v>
      </c>
      <c r="Q1047" s="14" t="s">
        <v>523</v>
      </c>
      <c r="R1047" s="16" t="s">
        <v>513</v>
      </c>
    </row>
    <row r="1048" spans="1:18" x14ac:dyDescent="0.3">
      <c r="A1048" s="5">
        <v>45164</v>
      </c>
      <c r="B1048" s="14" t="s">
        <v>541</v>
      </c>
      <c r="C1048" s="14" t="s">
        <v>542</v>
      </c>
      <c r="D1048" s="3" t="s">
        <v>545</v>
      </c>
      <c r="E1048" s="3" t="s">
        <v>546</v>
      </c>
      <c r="F1048" s="3" t="s">
        <v>564</v>
      </c>
      <c r="G1048" s="3" t="s">
        <v>506</v>
      </c>
      <c r="H1048" s="3">
        <v>1203</v>
      </c>
      <c r="I1048" s="3">
        <v>34</v>
      </c>
      <c r="J1048" s="15">
        <v>9.5200000000000014</v>
      </c>
      <c r="K1048" s="3">
        <v>227</v>
      </c>
      <c r="L1048" s="19">
        <v>859</v>
      </c>
      <c r="M1048" s="19">
        <v>580</v>
      </c>
      <c r="N1048" s="19">
        <v>481</v>
      </c>
      <c r="O1048" s="19">
        <v>390</v>
      </c>
      <c r="P1048" s="14" t="s">
        <v>515</v>
      </c>
      <c r="Q1048" s="14" t="s">
        <v>523</v>
      </c>
      <c r="R1048" s="16" t="s">
        <v>513</v>
      </c>
    </row>
    <row r="1049" spans="1:18" x14ac:dyDescent="0.3">
      <c r="A1049" s="5">
        <v>45164</v>
      </c>
      <c r="B1049" s="14" t="s">
        <v>541</v>
      </c>
      <c r="C1049" s="14" t="s">
        <v>542</v>
      </c>
      <c r="D1049" s="3" t="s">
        <v>545</v>
      </c>
      <c r="E1049" s="3" t="s">
        <v>544</v>
      </c>
      <c r="F1049" s="3" t="s">
        <v>565</v>
      </c>
      <c r="G1049" s="3" t="s">
        <v>507</v>
      </c>
      <c r="H1049" s="3">
        <v>19130</v>
      </c>
      <c r="I1049" s="3">
        <v>235</v>
      </c>
      <c r="J1049" s="15">
        <v>65.800000000000011</v>
      </c>
      <c r="K1049" s="3">
        <v>3274</v>
      </c>
      <c r="L1049" s="19">
        <v>15281</v>
      </c>
      <c r="M1049" s="19">
        <v>7952</v>
      </c>
      <c r="N1049" s="19">
        <v>5984</v>
      </c>
      <c r="O1049" s="19">
        <v>3771</v>
      </c>
      <c r="P1049" s="14" t="s">
        <v>515</v>
      </c>
      <c r="Q1049" s="14" t="s">
        <v>523</v>
      </c>
      <c r="R1049" s="16" t="s">
        <v>513</v>
      </c>
    </row>
    <row r="1050" spans="1:18" x14ac:dyDescent="0.3">
      <c r="A1050" s="5">
        <v>45164</v>
      </c>
      <c r="B1050" s="14" t="s">
        <v>541</v>
      </c>
      <c r="C1050" s="14" t="s">
        <v>542</v>
      </c>
      <c r="D1050" s="3" t="s">
        <v>545</v>
      </c>
      <c r="E1050" s="3" t="s">
        <v>550</v>
      </c>
      <c r="F1050" s="3" t="s">
        <v>565</v>
      </c>
      <c r="G1050" s="3" t="s">
        <v>507</v>
      </c>
      <c r="H1050" s="3">
        <v>939</v>
      </c>
      <c r="I1050" s="3">
        <v>2</v>
      </c>
      <c r="J1050" s="15">
        <v>0.56000000000000005</v>
      </c>
      <c r="K1050" s="3">
        <v>103</v>
      </c>
      <c r="L1050" s="19">
        <v>630</v>
      </c>
      <c r="M1050" s="19">
        <v>247</v>
      </c>
      <c r="N1050" s="19">
        <v>180</v>
      </c>
      <c r="O1050" s="19">
        <v>96</v>
      </c>
      <c r="P1050" s="14" t="s">
        <v>515</v>
      </c>
      <c r="Q1050" s="14" t="s">
        <v>523</v>
      </c>
      <c r="R1050" s="16" t="s">
        <v>513</v>
      </c>
    </row>
    <row r="1051" spans="1:18" x14ac:dyDescent="0.3">
      <c r="A1051" s="5">
        <v>45164</v>
      </c>
      <c r="B1051" s="14" t="s">
        <v>541</v>
      </c>
      <c r="C1051" s="14" t="s">
        <v>542</v>
      </c>
      <c r="D1051" s="3" t="s">
        <v>545</v>
      </c>
      <c r="E1051" s="3" t="s">
        <v>546</v>
      </c>
      <c r="F1051" s="3" t="s">
        <v>565</v>
      </c>
      <c r="G1051" s="3" t="s">
        <v>507</v>
      </c>
      <c r="H1051" s="3">
        <v>963</v>
      </c>
      <c r="I1051" s="3">
        <v>10</v>
      </c>
      <c r="J1051" s="15">
        <v>2.8000000000000003</v>
      </c>
      <c r="K1051" s="3">
        <v>134</v>
      </c>
      <c r="L1051" s="19">
        <v>629</v>
      </c>
      <c r="M1051" s="19">
        <v>298</v>
      </c>
      <c r="N1051" s="19">
        <v>220</v>
      </c>
      <c r="O1051" s="19">
        <v>134</v>
      </c>
      <c r="P1051" s="14" t="s">
        <v>515</v>
      </c>
      <c r="Q1051" s="14" t="s">
        <v>523</v>
      </c>
      <c r="R1051" s="16" t="s">
        <v>513</v>
      </c>
    </row>
    <row r="1052" spans="1:18" x14ac:dyDescent="0.3">
      <c r="A1052" s="5">
        <v>45164</v>
      </c>
      <c r="B1052" s="14" t="s">
        <v>541</v>
      </c>
      <c r="C1052" s="14" t="s">
        <v>542</v>
      </c>
      <c r="D1052" s="3" t="s">
        <v>545</v>
      </c>
      <c r="E1052" s="3" t="s">
        <v>544</v>
      </c>
      <c r="F1052" s="3" t="s">
        <v>566</v>
      </c>
      <c r="G1052" s="3" t="s">
        <v>503</v>
      </c>
      <c r="H1052" s="3">
        <v>17420</v>
      </c>
      <c r="I1052" s="3">
        <v>110</v>
      </c>
      <c r="J1052" s="15">
        <v>30.800000000000004</v>
      </c>
      <c r="K1052" s="3">
        <v>1352</v>
      </c>
      <c r="L1052" s="19">
        <v>9334</v>
      </c>
      <c r="M1052" s="19">
        <v>4909</v>
      </c>
      <c r="N1052" s="19">
        <v>3798</v>
      </c>
      <c r="O1052" s="19">
        <v>2238</v>
      </c>
      <c r="P1052" s="14" t="s">
        <v>515</v>
      </c>
      <c r="Q1052" s="14" t="s">
        <v>523</v>
      </c>
      <c r="R1052" s="16" t="s">
        <v>513</v>
      </c>
    </row>
    <row r="1053" spans="1:18" x14ac:dyDescent="0.3">
      <c r="A1053" s="5">
        <v>45164</v>
      </c>
      <c r="B1053" s="14" t="s">
        <v>541</v>
      </c>
      <c r="C1053" s="14" t="s">
        <v>542</v>
      </c>
      <c r="D1053" s="3" t="s">
        <v>545</v>
      </c>
      <c r="E1053" s="3" t="s">
        <v>550</v>
      </c>
      <c r="F1053" s="3" t="s">
        <v>566</v>
      </c>
      <c r="G1053" s="3" t="s">
        <v>503</v>
      </c>
      <c r="H1053" s="3">
        <v>1380</v>
      </c>
      <c r="I1053" s="3">
        <v>22</v>
      </c>
      <c r="J1053" s="15">
        <v>6.16</v>
      </c>
      <c r="K1053" s="3">
        <v>186</v>
      </c>
      <c r="L1053" s="19">
        <v>1183</v>
      </c>
      <c r="M1053" s="19">
        <v>488</v>
      </c>
      <c r="N1053" s="19">
        <v>355</v>
      </c>
      <c r="O1053" s="19">
        <v>225</v>
      </c>
      <c r="P1053" s="14" t="s">
        <v>515</v>
      </c>
      <c r="Q1053" s="14" t="s">
        <v>523</v>
      </c>
      <c r="R1053" s="16" t="s">
        <v>513</v>
      </c>
    </row>
    <row r="1054" spans="1:18" x14ac:dyDescent="0.3">
      <c r="A1054" s="5">
        <v>45164</v>
      </c>
      <c r="B1054" s="14" t="s">
        <v>541</v>
      </c>
      <c r="C1054" s="14" t="s">
        <v>542</v>
      </c>
      <c r="D1054" s="3" t="s">
        <v>545</v>
      </c>
      <c r="E1054" s="3" t="s">
        <v>546</v>
      </c>
      <c r="F1054" s="3" t="s">
        <v>566</v>
      </c>
      <c r="G1054" s="3" t="s">
        <v>503</v>
      </c>
      <c r="H1054" s="3">
        <v>6296</v>
      </c>
      <c r="I1054" s="3">
        <v>253</v>
      </c>
      <c r="J1054" s="15">
        <v>70.84</v>
      </c>
      <c r="K1054" s="3">
        <v>1041</v>
      </c>
      <c r="L1054" s="19">
        <v>5520</v>
      </c>
      <c r="M1054" s="19">
        <v>2221</v>
      </c>
      <c r="N1054" s="19">
        <v>1473</v>
      </c>
      <c r="O1054" s="19">
        <v>858</v>
      </c>
      <c r="P1054" s="14" t="s">
        <v>515</v>
      </c>
      <c r="Q1054" s="14" t="s">
        <v>523</v>
      </c>
      <c r="R1054" s="16" t="s">
        <v>513</v>
      </c>
    </row>
    <row r="1055" spans="1:18" x14ac:dyDescent="0.3">
      <c r="A1055" s="5">
        <v>45164</v>
      </c>
      <c r="B1055" s="14" t="s">
        <v>541</v>
      </c>
      <c r="C1055" s="14" t="s">
        <v>542</v>
      </c>
      <c r="D1055" s="3" t="s">
        <v>547</v>
      </c>
      <c r="E1055" s="3" t="s">
        <v>544</v>
      </c>
      <c r="F1055" s="3" t="s">
        <v>567</v>
      </c>
      <c r="G1055" s="3" t="s">
        <v>498</v>
      </c>
      <c r="H1055" s="3">
        <v>13620</v>
      </c>
      <c r="I1055" s="3">
        <v>110</v>
      </c>
      <c r="J1055" s="15">
        <v>30.800000000000004</v>
      </c>
      <c r="K1055" s="3">
        <v>249</v>
      </c>
      <c r="L1055" s="19">
        <v>12494</v>
      </c>
      <c r="M1055" s="19">
        <v>6930</v>
      </c>
      <c r="N1055" s="19">
        <v>5001</v>
      </c>
      <c r="O1055" s="19">
        <v>3875</v>
      </c>
      <c r="P1055" s="14" t="s">
        <v>521</v>
      </c>
      <c r="Q1055" s="14" t="s">
        <v>523</v>
      </c>
      <c r="R1055" s="16" t="s">
        <v>514</v>
      </c>
    </row>
    <row r="1056" spans="1:18" x14ac:dyDescent="0.3">
      <c r="A1056" s="5">
        <v>45164</v>
      </c>
      <c r="B1056" s="14" t="s">
        <v>541</v>
      </c>
      <c r="C1056" s="14" t="s">
        <v>542</v>
      </c>
      <c r="D1056" s="3" t="s">
        <v>547</v>
      </c>
      <c r="E1056" s="3" t="s">
        <v>550</v>
      </c>
      <c r="F1056" s="3" t="s">
        <v>567</v>
      </c>
      <c r="G1056" s="3" t="s">
        <v>498</v>
      </c>
      <c r="H1056" s="3">
        <v>1441</v>
      </c>
      <c r="I1056" s="3">
        <v>11</v>
      </c>
      <c r="J1056" s="15">
        <v>3.08</v>
      </c>
      <c r="K1056" s="3">
        <v>102</v>
      </c>
      <c r="L1056" s="19">
        <v>1326</v>
      </c>
      <c r="M1056" s="19">
        <v>752</v>
      </c>
      <c r="N1056" s="19">
        <v>565</v>
      </c>
      <c r="O1056" s="19">
        <v>425</v>
      </c>
      <c r="P1056" s="14" t="s">
        <v>521</v>
      </c>
      <c r="Q1056" s="14" t="s">
        <v>523</v>
      </c>
      <c r="R1056" s="16" t="s">
        <v>514</v>
      </c>
    </row>
    <row r="1057" spans="1:18" x14ac:dyDescent="0.3">
      <c r="A1057" s="5">
        <v>45164</v>
      </c>
      <c r="B1057" s="14" t="s">
        <v>541</v>
      </c>
      <c r="C1057" s="14" t="s">
        <v>542</v>
      </c>
      <c r="D1057" s="3" t="s">
        <v>547</v>
      </c>
      <c r="E1057" s="3" t="s">
        <v>546</v>
      </c>
      <c r="F1057" s="3" t="s">
        <v>567</v>
      </c>
      <c r="G1057" s="3" t="s">
        <v>498</v>
      </c>
      <c r="H1057" s="3">
        <v>3644</v>
      </c>
      <c r="I1057" s="3">
        <v>25</v>
      </c>
      <c r="J1057" s="15">
        <v>7.0000000000000009</v>
      </c>
      <c r="K1057" s="3">
        <v>184</v>
      </c>
      <c r="L1057" s="19">
        <v>3121</v>
      </c>
      <c r="M1057" s="19">
        <v>1681</v>
      </c>
      <c r="N1057" s="19">
        <v>1230</v>
      </c>
      <c r="O1057" s="19">
        <v>923</v>
      </c>
      <c r="P1057" s="14" t="s">
        <v>521</v>
      </c>
      <c r="Q1057" s="14" t="s">
        <v>523</v>
      </c>
      <c r="R1057" s="16" t="s">
        <v>514</v>
      </c>
    </row>
    <row r="1058" spans="1:18" x14ac:dyDescent="0.3">
      <c r="A1058" s="5">
        <v>45164</v>
      </c>
      <c r="B1058" s="14" t="s">
        <v>541</v>
      </c>
      <c r="C1058" s="14" t="s">
        <v>542</v>
      </c>
      <c r="D1058" s="3" t="s">
        <v>547</v>
      </c>
      <c r="E1058" s="3" t="s">
        <v>544</v>
      </c>
      <c r="F1058" s="3" t="s">
        <v>568</v>
      </c>
      <c r="G1058" s="3" t="s">
        <v>500</v>
      </c>
      <c r="H1058" s="3">
        <v>1098</v>
      </c>
      <c r="I1058" s="3">
        <v>6</v>
      </c>
      <c r="J1058" s="15">
        <v>1.6800000000000002</v>
      </c>
      <c r="K1058" s="3">
        <v>119</v>
      </c>
      <c r="L1058" s="19">
        <v>942</v>
      </c>
      <c r="M1058" s="19">
        <v>434</v>
      </c>
      <c r="N1058" s="19">
        <v>340</v>
      </c>
      <c r="O1058" s="19">
        <v>231</v>
      </c>
      <c r="P1058" s="14" t="s">
        <v>521</v>
      </c>
      <c r="Q1058" s="14" t="s">
        <v>523</v>
      </c>
      <c r="R1058" s="16" t="s">
        <v>514</v>
      </c>
    </row>
    <row r="1059" spans="1:18" x14ac:dyDescent="0.3">
      <c r="A1059" s="5">
        <v>45164</v>
      </c>
      <c r="B1059" s="14" t="s">
        <v>541</v>
      </c>
      <c r="C1059" s="14" t="s">
        <v>542</v>
      </c>
      <c r="D1059" s="3" t="s">
        <v>547</v>
      </c>
      <c r="E1059" s="3" t="s">
        <v>550</v>
      </c>
      <c r="F1059" s="3" t="s">
        <v>568</v>
      </c>
      <c r="G1059" s="3" t="s">
        <v>500</v>
      </c>
      <c r="H1059" s="3">
        <v>440</v>
      </c>
      <c r="I1059" s="3">
        <v>3</v>
      </c>
      <c r="J1059" s="15">
        <v>0.84000000000000008</v>
      </c>
      <c r="K1059" s="3">
        <v>79</v>
      </c>
      <c r="L1059" s="19">
        <v>402</v>
      </c>
      <c r="M1059" s="19">
        <v>218</v>
      </c>
      <c r="N1059" s="19">
        <v>169</v>
      </c>
      <c r="O1059" s="19">
        <v>121</v>
      </c>
      <c r="P1059" s="14" t="s">
        <v>521</v>
      </c>
      <c r="Q1059" s="14" t="s">
        <v>523</v>
      </c>
      <c r="R1059" s="16" t="s">
        <v>514</v>
      </c>
    </row>
    <row r="1060" spans="1:18" x14ac:dyDescent="0.3">
      <c r="A1060" s="5">
        <v>45164</v>
      </c>
      <c r="B1060" s="14" t="s">
        <v>541</v>
      </c>
      <c r="C1060" s="14" t="s">
        <v>542</v>
      </c>
      <c r="D1060" s="3" t="s">
        <v>547</v>
      </c>
      <c r="E1060" s="3" t="s">
        <v>546</v>
      </c>
      <c r="F1060" s="3" t="s">
        <v>568</v>
      </c>
      <c r="G1060" s="3" t="s">
        <v>500</v>
      </c>
      <c r="H1060" s="3">
        <v>1394</v>
      </c>
      <c r="I1060" s="3">
        <v>23</v>
      </c>
      <c r="J1060" s="15">
        <v>6.44</v>
      </c>
      <c r="K1060" s="3">
        <v>235</v>
      </c>
      <c r="L1060" s="19">
        <v>1190</v>
      </c>
      <c r="M1060" s="19">
        <v>471</v>
      </c>
      <c r="N1060" s="19">
        <v>341</v>
      </c>
      <c r="O1060" s="19">
        <v>223</v>
      </c>
      <c r="P1060" s="14" t="s">
        <v>521</v>
      </c>
      <c r="Q1060" s="14" t="s">
        <v>523</v>
      </c>
      <c r="R1060" s="16" t="s">
        <v>514</v>
      </c>
    </row>
    <row r="1061" spans="1:18" x14ac:dyDescent="0.3">
      <c r="A1061" s="5">
        <v>45164</v>
      </c>
      <c r="B1061" s="14" t="s">
        <v>541</v>
      </c>
      <c r="C1061" s="14" t="s">
        <v>542</v>
      </c>
      <c r="D1061" s="3" t="s">
        <v>547</v>
      </c>
      <c r="E1061" s="3" t="s">
        <v>544</v>
      </c>
      <c r="F1061" s="3" t="s">
        <v>569</v>
      </c>
      <c r="G1061" s="3" t="s">
        <v>506</v>
      </c>
      <c r="H1061" s="3">
        <v>2292</v>
      </c>
      <c r="I1061" s="3">
        <v>20</v>
      </c>
      <c r="J1061" s="15">
        <v>5.6000000000000005</v>
      </c>
      <c r="K1061" s="3">
        <v>68</v>
      </c>
      <c r="L1061" s="19">
        <v>1967</v>
      </c>
      <c r="M1061" s="19">
        <v>1101</v>
      </c>
      <c r="N1061" s="19">
        <v>920</v>
      </c>
      <c r="O1061" s="19">
        <v>641</v>
      </c>
      <c r="P1061" s="14" t="s">
        <v>521</v>
      </c>
      <c r="Q1061" s="14" t="s">
        <v>523</v>
      </c>
      <c r="R1061" s="16" t="s">
        <v>514</v>
      </c>
    </row>
    <row r="1062" spans="1:18" x14ac:dyDescent="0.3">
      <c r="A1062" s="5">
        <v>45164</v>
      </c>
      <c r="B1062" s="14" t="s">
        <v>541</v>
      </c>
      <c r="C1062" s="14" t="s">
        <v>542</v>
      </c>
      <c r="D1062" s="3" t="s">
        <v>547</v>
      </c>
      <c r="E1062" s="3" t="s">
        <v>550</v>
      </c>
      <c r="F1062" s="3" t="s">
        <v>569</v>
      </c>
      <c r="G1062" s="3" t="s">
        <v>506</v>
      </c>
      <c r="H1062" s="3">
        <v>244</v>
      </c>
      <c r="I1062" s="3">
        <v>2</v>
      </c>
      <c r="J1062" s="15">
        <v>0.56000000000000005</v>
      </c>
      <c r="K1062" s="3">
        <v>61</v>
      </c>
      <c r="L1062" s="19">
        <v>195</v>
      </c>
      <c r="M1062" s="19">
        <v>118</v>
      </c>
      <c r="N1062" s="19">
        <v>101</v>
      </c>
      <c r="O1062" s="19">
        <v>82</v>
      </c>
      <c r="P1062" s="14" t="s">
        <v>521</v>
      </c>
      <c r="Q1062" s="14" t="s">
        <v>523</v>
      </c>
      <c r="R1062" s="16" t="s">
        <v>514</v>
      </c>
    </row>
    <row r="1063" spans="1:18" x14ac:dyDescent="0.3">
      <c r="A1063" s="5">
        <v>45164</v>
      </c>
      <c r="B1063" s="14" t="s">
        <v>541</v>
      </c>
      <c r="C1063" s="14" t="s">
        <v>542</v>
      </c>
      <c r="D1063" s="3" t="s">
        <v>547</v>
      </c>
      <c r="E1063" s="3" t="s">
        <v>546</v>
      </c>
      <c r="F1063" s="3" t="s">
        <v>569</v>
      </c>
      <c r="G1063" s="3" t="s">
        <v>506</v>
      </c>
      <c r="H1063" s="3">
        <v>1570</v>
      </c>
      <c r="I1063" s="3">
        <v>17</v>
      </c>
      <c r="J1063" s="15">
        <v>4.7600000000000007</v>
      </c>
      <c r="K1063" s="3">
        <v>78</v>
      </c>
      <c r="L1063" s="19">
        <v>854</v>
      </c>
      <c r="M1063" s="19">
        <v>500</v>
      </c>
      <c r="N1063" s="19">
        <v>377</v>
      </c>
      <c r="O1063" s="19">
        <v>264</v>
      </c>
      <c r="P1063" s="14" t="s">
        <v>521</v>
      </c>
      <c r="Q1063" s="14" t="s">
        <v>523</v>
      </c>
      <c r="R1063" s="16" t="s">
        <v>514</v>
      </c>
    </row>
    <row r="1064" spans="1:18" x14ac:dyDescent="0.3">
      <c r="A1064" s="5">
        <v>45164</v>
      </c>
      <c r="B1064" s="14" t="s">
        <v>541</v>
      </c>
      <c r="C1064" s="14" t="s">
        <v>542</v>
      </c>
      <c r="D1064" s="3" t="s">
        <v>547</v>
      </c>
      <c r="E1064" s="3" t="s">
        <v>544</v>
      </c>
      <c r="F1064" s="3" t="s">
        <v>570</v>
      </c>
      <c r="G1064" s="3" t="s">
        <v>504</v>
      </c>
      <c r="H1064" s="3">
        <v>1016</v>
      </c>
      <c r="I1064" s="3">
        <v>6</v>
      </c>
      <c r="J1064" s="15">
        <v>1.6800000000000002</v>
      </c>
      <c r="K1064" s="3">
        <v>33</v>
      </c>
      <c r="L1064" s="19">
        <v>695</v>
      </c>
      <c r="M1064" s="19">
        <v>356</v>
      </c>
      <c r="N1064" s="19">
        <v>298</v>
      </c>
      <c r="O1064" s="19">
        <v>234</v>
      </c>
      <c r="P1064" s="14" t="s">
        <v>521</v>
      </c>
      <c r="Q1064" s="14" t="s">
        <v>523</v>
      </c>
      <c r="R1064" s="16" t="s">
        <v>514</v>
      </c>
    </row>
    <row r="1065" spans="1:18" x14ac:dyDescent="0.3">
      <c r="A1065" s="5">
        <v>45164</v>
      </c>
      <c r="B1065" s="14" t="s">
        <v>541</v>
      </c>
      <c r="C1065" s="14" t="s">
        <v>542</v>
      </c>
      <c r="D1065" s="3" t="s">
        <v>547</v>
      </c>
      <c r="E1065" s="3" t="s">
        <v>550</v>
      </c>
      <c r="F1065" s="3" t="s">
        <v>570</v>
      </c>
      <c r="G1065" s="3" t="s">
        <v>504</v>
      </c>
      <c r="H1065" s="3">
        <v>192</v>
      </c>
      <c r="I1065" s="3">
        <v>2</v>
      </c>
      <c r="J1065" s="15">
        <v>0.56000000000000005</v>
      </c>
      <c r="K1065" s="3">
        <v>7</v>
      </c>
      <c r="L1065" s="19">
        <v>113</v>
      </c>
      <c r="M1065" s="19">
        <v>51</v>
      </c>
      <c r="N1065" s="19">
        <v>31</v>
      </c>
      <c r="O1065" s="19">
        <v>27</v>
      </c>
      <c r="P1065" s="14" t="s">
        <v>521</v>
      </c>
      <c r="Q1065" s="14" t="s">
        <v>523</v>
      </c>
      <c r="R1065" s="16" t="s">
        <v>514</v>
      </c>
    </row>
    <row r="1066" spans="1:18" x14ac:dyDescent="0.3">
      <c r="A1066" s="5">
        <v>45164</v>
      </c>
      <c r="B1066" s="14" t="s">
        <v>541</v>
      </c>
      <c r="C1066" s="14" t="s">
        <v>542</v>
      </c>
      <c r="D1066" s="3" t="s">
        <v>547</v>
      </c>
      <c r="E1066" s="3" t="s">
        <v>546</v>
      </c>
      <c r="F1066" s="3" t="s">
        <v>570</v>
      </c>
      <c r="G1066" s="3" t="s">
        <v>504</v>
      </c>
      <c r="H1066" s="3">
        <v>655</v>
      </c>
      <c r="I1066" s="3">
        <v>9</v>
      </c>
      <c r="J1066" s="15">
        <v>2.5200000000000005</v>
      </c>
      <c r="K1066" s="3">
        <v>33</v>
      </c>
      <c r="L1066" s="19">
        <v>334</v>
      </c>
      <c r="M1066" s="19">
        <v>173</v>
      </c>
      <c r="N1066" s="19">
        <v>142</v>
      </c>
      <c r="O1066" s="19">
        <v>106</v>
      </c>
      <c r="P1066" s="14" t="s">
        <v>521</v>
      </c>
      <c r="Q1066" s="14" t="s">
        <v>523</v>
      </c>
      <c r="R1066" s="16" t="s">
        <v>514</v>
      </c>
    </row>
    <row r="1067" spans="1:18" x14ac:dyDescent="0.3">
      <c r="A1067" s="5">
        <v>45164</v>
      </c>
      <c r="B1067" s="14" t="s">
        <v>541</v>
      </c>
      <c r="C1067" s="14" t="s">
        <v>542</v>
      </c>
      <c r="D1067" s="3" t="s">
        <v>547</v>
      </c>
      <c r="E1067" s="3" t="s">
        <v>544</v>
      </c>
      <c r="F1067" s="3" t="s">
        <v>571</v>
      </c>
      <c r="G1067" s="3" t="s">
        <v>499</v>
      </c>
      <c r="H1067" s="3">
        <v>1097</v>
      </c>
      <c r="I1067" s="3">
        <v>11</v>
      </c>
      <c r="J1067" s="15">
        <v>3.08</v>
      </c>
      <c r="K1067" s="3">
        <v>104</v>
      </c>
      <c r="L1067" s="19">
        <v>947</v>
      </c>
      <c r="M1067" s="19">
        <v>590</v>
      </c>
      <c r="N1067" s="19">
        <v>443</v>
      </c>
      <c r="O1067" s="19">
        <v>332</v>
      </c>
      <c r="P1067" s="14" t="s">
        <v>521</v>
      </c>
      <c r="Q1067" s="14" t="s">
        <v>523</v>
      </c>
      <c r="R1067" s="16" t="s">
        <v>514</v>
      </c>
    </row>
    <row r="1068" spans="1:18" x14ac:dyDescent="0.3">
      <c r="A1068" s="5">
        <v>45164</v>
      </c>
      <c r="B1068" s="14" t="s">
        <v>541</v>
      </c>
      <c r="C1068" s="14" t="s">
        <v>542</v>
      </c>
      <c r="D1068" s="3" t="s">
        <v>547</v>
      </c>
      <c r="E1068" s="3" t="s">
        <v>550</v>
      </c>
      <c r="F1068" s="3" t="s">
        <v>571</v>
      </c>
      <c r="G1068" s="3" t="s">
        <v>499</v>
      </c>
      <c r="H1068" s="3">
        <v>171</v>
      </c>
      <c r="I1068" s="3">
        <v>3</v>
      </c>
      <c r="J1068" s="15">
        <v>0.84000000000000008</v>
      </c>
      <c r="K1068" s="3">
        <v>18</v>
      </c>
      <c r="L1068" s="19">
        <v>155</v>
      </c>
      <c r="M1068" s="19">
        <v>87</v>
      </c>
      <c r="N1068" s="19">
        <v>65</v>
      </c>
      <c r="O1068" s="19">
        <v>43</v>
      </c>
      <c r="P1068" s="14" t="s">
        <v>521</v>
      </c>
      <c r="Q1068" s="14" t="s">
        <v>523</v>
      </c>
      <c r="R1068" s="16" t="s">
        <v>514</v>
      </c>
    </row>
    <row r="1069" spans="1:18" x14ac:dyDescent="0.3">
      <c r="A1069" s="5">
        <v>45164</v>
      </c>
      <c r="B1069" s="14" t="s">
        <v>541</v>
      </c>
      <c r="C1069" s="14" t="s">
        <v>542</v>
      </c>
      <c r="D1069" s="3" t="s">
        <v>547</v>
      </c>
      <c r="E1069" s="3" t="s">
        <v>546</v>
      </c>
      <c r="F1069" s="3" t="s">
        <v>571</v>
      </c>
      <c r="G1069" s="3" t="s">
        <v>499</v>
      </c>
      <c r="H1069" s="3">
        <v>357</v>
      </c>
      <c r="I1069" s="3">
        <v>5</v>
      </c>
      <c r="J1069" s="15">
        <v>1.4000000000000001</v>
      </c>
      <c r="K1069" s="3">
        <v>90</v>
      </c>
      <c r="L1069" s="19">
        <v>339</v>
      </c>
      <c r="M1069" s="19">
        <v>153</v>
      </c>
      <c r="N1069" s="19">
        <v>129</v>
      </c>
      <c r="O1069" s="19">
        <v>103</v>
      </c>
      <c r="P1069" s="14" t="s">
        <v>521</v>
      </c>
      <c r="Q1069" s="14" t="s">
        <v>523</v>
      </c>
      <c r="R1069" s="16" t="s">
        <v>514</v>
      </c>
    </row>
    <row r="1070" spans="1:18" x14ac:dyDescent="0.3">
      <c r="A1070" s="5">
        <v>45164</v>
      </c>
      <c r="B1070" s="14" t="s">
        <v>541</v>
      </c>
      <c r="C1070" s="14" t="s">
        <v>542</v>
      </c>
      <c r="D1070" s="3" t="s">
        <v>548</v>
      </c>
      <c r="E1070" s="3" t="s">
        <v>544</v>
      </c>
      <c r="F1070" s="3" t="s">
        <v>572</v>
      </c>
      <c r="G1070" s="3" t="s">
        <v>502</v>
      </c>
      <c r="H1070" s="3">
        <v>50438</v>
      </c>
      <c r="I1070" s="3">
        <v>270</v>
      </c>
      <c r="J1070" s="15">
        <v>48.6</v>
      </c>
      <c r="K1070" s="3">
        <v>1608</v>
      </c>
      <c r="L1070" s="19">
        <v>24644</v>
      </c>
      <c r="M1070" s="19">
        <v>12932</v>
      </c>
      <c r="N1070" s="19">
        <v>9044</v>
      </c>
      <c r="O1070" s="19">
        <v>6688</v>
      </c>
      <c r="P1070" s="14" t="s">
        <v>519</v>
      </c>
      <c r="Q1070" s="14" t="s">
        <v>523</v>
      </c>
      <c r="R1070" s="16" t="s">
        <v>520</v>
      </c>
    </row>
    <row r="1071" spans="1:18" x14ac:dyDescent="0.3">
      <c r="A1071" s="5">
        <v>45164</v>
      </c>
      <c r="B1071" s="14" t="s">
        <v>541</v>
      </c>
      <c r="C1071" s="14" t="s">
        <v>542</v>
      </c>
      <c r="D1071" s="3" t="s">
        <v>548</v>
      </c>
      <c r="E1071" s="3" t="s">
        <v>550</v>
      </c>
      <c r="F1071" s="3" t="s">
        <v>572</v>
      </c>
      <c r="G1071" s="3" t="s">
        <v>502</v>
      </c>
      <c r="H1071" s="3">
        <v>686</v>
      </c>
      <c r="I1071" s="3">
        <v>3</v>
      </c>
      <c r="J1071" s="15">
        <v>0.54</v>
      </c>
      <c r="K1071" s="3">
        <v>16</v>
      </c>
      <c r="L1071" s="19">
        <v>387</v>
      </c>
      <c r="M1071" s="19">
        <v>180</v>
      </c>
      <c r="N1071" s="19">
        <v>105</v>
      </c>
      <c r="O1071" s="19">
        <v>49</v>
      </c>
      <c r="P1071" s="14" t="s">
        <v>519</v>
      </c>
      <c r="Q1071" s="14" t="s">
        <v>523</v>
      </c>
      <c r="R1071" s="16" t="s">
        <v>520</v>
      </c>
    </row>
    <row r="1072" spans="1:18" x14ac:dyDescent="0.3">
      <c r="A1072" s="5">
        <v>45164</v>
      </c>
      <c r="B1072" s="14" t="s">
        <v>541</v>
      </c>
      <c r="C1072" s="14" t="s">
        <v>542</v>
      </c>
      <c r="D1072" s="3" t="s">
        <v>548</v>
      </c>
      <c r="E1072" s="3" t="s">
        <v>546</v>
      </c>
      <c r="F1072" s="3" t="s">
        <v>572</v>
      </c>
      <c r="G1072" s="3" t="s">
        <v>502</v>
      </c>
      <c r="H1072" s="3">
        <v>605</v>
      </c>
      <c r="I1072" s="3">
        <v>6</v>
      </c>
      <c r="J1072" s="15">
        <v>1.08</v>
      </c>
      <c r="K1072" s="3">
        <v>67</v>
      </c>
      <c r="L1072" s="19">
        <v>441</v>
      </c>
      <c r="M1072" s="19">
        <v>202</v>
      </c>
      <c r="N1072" s="19">
        <v>132</v>
      </c>
      <c r="O1072" s="19">
        <v>104</v>
      </c>
      <c r="P1072" s="14" t="s">
        <v>519</v>
      </c>
      <c r="Q1072" s="14" t="s">
        <v>523</v>
      </c>
      <c r="R1072" s="16" t="s">
        <v>520</v>
      </c>
    </row>
    <row r="1073" spans="1:18" x14ac:dyDescent="0.3">
      <c r="A1073" s="5">
        <v>45164</v>
      </c>
      <c r="B1073" s="14" t="s">
        <v>541</v>
      </c>
      <c r="C1073" s="14" t="s">
        <v>542</v>
      </c>
      <c r="D1073" s="3" t="s">
        <v>548</v>
      </c>
      <c r="E1073" s="3" t="s">
        <v>544</v>
      </c>
      <c r="F1073" s="3" t="s">
        <v>573</v>
      </c>
      <c r="G1073" s="3" t="s">
        <v>507</v>
      </c>
      <c r="H1073" s="3">
        <v>545712</v>
      </c>
      <c r="I1073" s="3">
        <v>2735</v>
      </c>
      <c r="J1073" s="15">
        <v>492.29999999999995</v>
      </c>
      <c r="K1073" s="3">
        <v>8936</v>
      </c>
      <c r="L1073" s="19">
        <v>418015</v>
      </c>
      <c r="M1073" s="19">
        <v>191818</v>
      </c>
      <c r="N1073" s="19">
        <v>142267</v>
      </c>
      <c r="O1073" s="19">
        <v>103740</v>
      </c>
      <c r="P1073" s="14" t="s">
        <v>519</v>
      </c>
      <c r="Q1073" s="14" t="s">
        <v>523</v>
      </c>
      <c r="R1073" s="16" t="s">
        <v>520</v>
      </c>
    </row>
    <row r="1074" spans="1:18" x14ac:dyDescent="0.3">
      <c r="A1074" s="5">
        <v>45164</v>
      </c>
      <c r="B1074" s="14" t="s">
        <v>541</v>
      </c>
      <c r="C1074" s="14" t="s">
        <v>542</v>
      </c>
      <c r="D1074" s="3" t="s">
        <v>548</v>
      </c>
      <c r="E1074" s="3" t="s">
        <v>550</v>
      </c>
      <c r="F1074" s="3" t="s">
        <v>573</v>
      </c>
      <c r="G1074" s="3" t="s">
        <v>507</v>
      </c>
      <c r="H1074" s="3">
        <v>2981</v>
      </c>
      <c r="I1074" s="3">
        <v>18</v>
      </c>
      <c r="J1074" s="15">
        <v>3.2399999999999998</v>
      </c>
      <c r="K1074" s="3">
        <v>58</v>
      </c>
      <c r="L1074" s="19">
        <v>1924</v>
      </c>
      <c r="M1074" s="19">
        <v>833</v>
      </c>
      <c r="N1074" s="19">
        <v>633</v>
      </c>
      <c r="O1074" s="19">
        <v>408</v>
      </c>
      <c r="P1074" s="14" t="s">
        <v>519</v>
      </c>
      <c r="Q1074" s="14" t="s">
        <v>523</v>
      </c>
      <c r="R1074" s="16" t="s">
        <v>520</v>
      </c>
    </row>
    <row r="1075" spans="1:18" x14ac:dyDescent="0.3">
      <c r="A1075" s="5">
        <v>45164</v>
      </c>
      <c r="B1075" s="14" t="s">
        <v>541</v>
      </c>
      <c r="C1075" s="14" t="s">
        <v>542</v>
      </c>
      <c r="D1075" s="3" t="s">
        <v>548</v>
      </c>
      <c r="E1075" s="3" t="s">
        <v>546</v>
      </c>
      <c r="F1075" s="3" t="s">
        <v>573</v>
      </c>
      <c r="G1075" s="3" t="s">
        <v>507</v>
      </c>
      <c r="H1075" s="3">
        <v>9504</v>
      </c>
      <c r="I1075" s="3">
        <v>61</v>
      </c>
      <c r="J1075" s="15">
        <v>10.98</v>
      </c>
      <c r="K1075" s="3">
        <v>240</v>
      </c>
      <c r="L1075" s="19">
        <v>7755</v>
      </c>
      <c r="M1075" s="19">
        <v>2949</v>
      </c>
      <c r="N1075" s="19">
        <v>2129</v>
      </c>
      <c r="O1075" s="19">
        <v>1471</v>
      </c>
      <c r="P1075" s="14" t="s">
        <v>519</v>
      </c>
      <c r="Q1075" s="14" t="s">
        <v>523</v>
      </c>
      <c r="R1075" s="16" t="s">
        <v>520</v>
      </c>
    </row>
    <row r="1076" spans="1:18" x14ac:dyDescent="0.3">
      <c r="A1076" s="5">
        <v>45164</v>
      </c>
      <c r="B1076" s="14" t="s">
        <v>541</v>
      </c>
      <c r="C1076" s="14" t="s">
        <v>542</v>
      </c>
      <c r="D1076" s="3" t="s">
        <v>548</v>
      </c>
      <c r="E1076" s="3" t="s">
        <v>544</v>
      </c>
      <c r="F1076" s="3" t="s">
        <v>574</v>
      </c>
      <c r="G1076" s="3" t="s">
        <v>503</v>
      </c>
      <c r="H1076" s="3">
        <v>20831</v>
      </c>
      <c r="I1076" s="3">
        <v>101</v>
      </c>
      <c r="J1076" s="15">
        <v>18.18</v>
      </c>
      <c r="K1076" s="3">
        <v>1341</v>
      </c>
      <c r="L1076" s="19">
        <v>10207</v>
      </c>
      <c r="M1076" s="19">
        <v>4629</v>
      </c>
      <c r="N1076" s="19">
        <v>3445</v>
      </c>
      <c r="O1076" s="19">
        <v>2443</v>
      </c>
      <c r="P1076" s="14" t="s">
        <v>519</v>
      </c>
      <c r="Q1076" s="14" t="s">
        <v>523</v>
      </c>
      <c r="R1076" s="16" t="s">
        <v>520</v>
      </c>
    </row>
    <row r="1077" spans="1:18" x14ac:dyDescent="0.3">
      <c r="A1077" s="5">
        <v>45164</v>
      </c>
      <c r="B1077" s="14" t="s">
        <v>541</v>
      </c>
      <c r="C1077" s="14" t="s">
        <v>542</v>
      </c>
      <c r="D1077" s="3" t="s">
        <v>548</v>
      </c>
      <c r="E1077" s="3" t="s">
        <v>550</v>
      </c>
      <c r="F1077" s="3" t="s">
        <v>574</v>
      </c>
      <c r="G1077" s="3" t="s">
        <v>503</v>
      </c>
      <c r="H1077" s="3">
        <v>185</v>
      </c>
      <c r="I1077" s="3">
        <v>0</v>
      </c>
      <c r="J1077" s="15">
        <v>0</v>
      </c>
      <c r="K1077" s="3">
        <v>14</v>
      </c>
      <c r="L1077" s="19">
        <v>104</v>
      </c>
      <c r="M1077" s="19">
        <v>40</v>
      </c>
      <c r="N1077" s="19">
        <v>29</v>
      </c>
      <c r="O1077" s="19">
        <v>22</v>
      </c>
      <c r="P1077" s="14" t="s">
        <v>519</v>
      </c>
      <c r="Q1077" s="14" t="s">
        <v>523</v>
      </c>
      <c r="R1077" s="16" t="s">
        <v>520</v>
      </c>
    </row>
    <row r="1078" spans="1:18" x14ac:dyDescent="0.3">
      <c r="A1078" s="5">
        <v>45164</v>
      </c>
      <c r="B1078" s="14" t="s">
        <v>541</v>
      </c>
      <c r="C1078" s="14" t="s">
        <v>542</v>
      </c>
      <c r="D1078" s="3" t="s">
        <v>548</v>
      </c>
      <c r="E1078" s="3" t="s">
        <v>546</v>
      </c>
      <c r="F1078" s="3" t="s">
        <v>574</v>
      </c>
      <c r="G1078" s="3" t="s">
        <v>503</v>
      </c>
      <c r="H1078" s="3">
        <v>520</v>
      </c>
      <c r="I1078" s="3">
        <v>3</v>
      </c>
      <c r="J1078" s="15">
        <v>0.54</v>
      </c>
      <c r="K1078" s="3">
        <v>45</v>
      </c>
      <c r="L1078" s="19">
        <v>334</v>
      </c>
      <c r="M1078" s="19">
        <v>136</v>
      </c>
      <c r="N1078" s="19">
        <v>97</v>
      </c>
      <c r="O1078" s="19">
        <v>70</v>
      </c>
      <c r="P1078" s="14" t="s">
        <v>519</v>
      </c>
      <c r="Q1078" s="14" t="s">
        <v>523</v>
      </c>
      <c r="R1078" s="16" t="s">
        <v>520</v>
      </c>
    </row>
    <row r="1079" spans="1:18" x14ac:dyDescent="0.3">
      <c r="A1079" s="5">
        <v>45164</v>
      </c>
      <c r="B1079" s="14" t="s">
        <v>541</v>
      </c>
      <c r="C1079" s="14" t="s">
        <v>542</v>
      </c>
      <c r="D1079" s="3" t="s">
        <v>548</v>
      </c>
      <c r="E1079" s="3" t="s">
        <v>544</v>
      </c>
      <c r="F1079" s="3" t="s">
        <v>575</v>
      </c>
      <c r="G1079" s="3" t="s">
        <v>500</v>
      </c>
      <c r="H1079" s="3">
        <v>27637</v>
      </c>
      <c r="I1079" s="3">
        <v>216</v>
      </c>
      <c r="J1079" s="15">
        <v>38.879999999999995</v>
      </c>
      <c r="K1079" s="3">
        <v>3979</v>
      </c>
      <c r="L1079" s="19">
        <v>19028</v>
      </c>
      <c r="M1079" s="19">
        <v>8874</v>
      </c>
      <c r="N1079" s="19">
        <v>6616</v>
      </c>
      <c r="O1079" s="19">
        <v>4972</v>
      </c>
      <c r="P1079" s="14" t="s">
        <v>519</v>
      </c>
      <c r="Q1079" s="14" t="s">
        <v>523</v>
      </c>
      <c r="R1079" s="16" t="s">
        <v>520</v>
      </c>
    </row>
    <row r="1080" spans="1:18" x14ac:dyDescent="0.3">
      <c r="A1080" s="5">
        <v>45164</v>
      </c>
      <c r="B1080" s="14" t="s">
        <v>541</v>
      </c>
      <c r="C1080" s="14" t="s">
        <v>542</v>
      </c>
      <c r="D1080" s="3" t="s">
        <v>548</v>
      </c>
      <c r="E1080" s="3" t="s">
        <v>550</v>
      </c>
      <c r="F1080" s="3" t="s">
        <v>575</v>
      </c>
      <c r="G1080" s="3" t="s">
        <v>500</v>
      </c>
      <c r="H1080" s="3">
        <v>431</v>
      </c>
      <c r="I1080" s="3">
        <v>2</v>
      </c>
      <c r="J1080" s="15">
        <v>0.36</v>
      </c>
      <c r="K1080" s="3">
        <v>39</v>
      </c>
      <c r="L1080" s="19">
        <v>274</v>
      </c>
      <c r="M1080" s="19">
        <v>122</v>
      </c>
      <c r="N1080" s="19">
        <v>81</v>
      </c>
      <c r="O1080" s="19">
        <v>59</v>
      </c>
      <c r="P1080" s="14" t="s">
        <v>519</v>
      </c>
      <c r="Q1080" s="14" t="s">
        <v>523</v>
      </c>
      <c r="R1080" s="16" t="s">
        <v>520</v>
      </c>
    </row>
    <row r="1081" spans="1:18" x14ac:dyDescent="0.3">
      <c r="A1081" s="5">
        <v>45164</v>
      </c>
      <c r="B1081" s="14" t="s">
        <v>541</v>
      </c>
      <c r="C1081" s="14" t="s">
        <v>542</v>
      </c>
      <c r="D1081" s="3" t="s">
        <v>548</v>
      </c>
      <c r="E1081" s="3" t="s">
        <v>546</v>
      </c>
      <c r="F1081" s="3" t="s">
        <v>575</v>
      </c>
      <c r="G1081" s="3" t="s">
        <v>500</v>
      </c>
      <c r="H1081" s="3">
        <v>745</v>
      </c>
      <c r="I1081" s="3">
        <v>10</v>
      </c>
      <c r="J1081" s="15">
        <v>1.7999999999999998</v>
      </c>
      <c r="K1081" s="3">
        <v>113</v>
      </c>
      <c r="L1081" s="19">
        <v>586</v>
      </c>
      <c r="M1081" s="19">
        <v>253</v>
      </c>
      <c r="N1081" s="19">
        <v>189</v>
      </c>
      <c r="O1081" s="19">
        <v>139</v>
      </c>
      <c r="P1081" s="14" t="s">
        <v>519</v>
      </c>
      <c r="Q1081" s="14" t="s">
        <v>523</v>
      </c>
      <c r="R1081" s="16" t="s">
        <v>520</v>
      </c>
    </row>
    <row r="1082" spans="1:18" x14ac:dyDescent="0.3">
      <c r="A1082" s="5">
        <v>45164</v>
      </c>
      <c r="B1082" s="14" t="s">
        <v>541</v>
      </c>
      <c r="C1082" s="14" t="s">
        <v>542</v>
      </c>
      <c r="D1082" s="3" t="s">
        <v>548</v>
      </c>
      <c r="E1082" s="3" t="s">
        <v>544</v>
      </c>
      <c r="F1082" s="3" t="s">
        <v>576</v>
      </c>
      <c r="G1082" s="3" t="s">
        <v>504</v>
      </c>
      <c r="H1082" s="3">
        <v>60474</v>
      </c>
      <c r="I1082" s="3">
        <v>215</v>
      </c>
      <c r="J1082" s="15">
        <v>38.699999999999996</v>
      </c>
      <c r="K1082" s="3">
        <v>3323</v>
      </c>
      <c r="L1082" s="19">
        <v>28374</v>
      </c>
      <c r="M1082" s="19">
        <v>12893</v>
      </c>
      <c r="N1082" s="19">
        <v>9277</v>
      </c>
      <c r="O1082" s="19">
        <v>6834</v>
      </c>
      <c r="P1082" s="14" t="s">
        <v>519</v>
      </c>
      <c r="Q1082" s="14" t="s">
        <v>523</v>
      </c>
      <c r="R1082" s="16" t="s">
        <v>520</v>
      </c>
    </row>
    <row r="1083" spans="1:18" x14ac:dyDescent="0.3">
      <c r="A1083" s="5">
        <v>45164</v>
      </c>
      <c r="B1083" s="14" t="s">
        <v>541</v>
      </c>
      <c r="C1083" s="14" t="s">
        <v>542</v>
      </c>
      <c r="D1083" s="3" t="s">
        <v>548</v>
      </c>
      <c r="E1083" s="3" t="s">
        <v>550</v>
      </c>
      <c r="F1083" s="3" t="s">
        <v>576</v>
      </c>
      <c r="G1083" s="3" t="s">
        <v>504</v>
      </c>
      <c r="H1083" s="3">
        <v>944</v>
      </c>
      <c r="I1083" s="3">
        <v>2</v>
      </c>
      <c r="J1083" s="15">
        <v>0.36</v>
      </c>
      <c r="K1083" s="3">
        <v>25</v>
      </c>
      <c r="L1083" s="19">
        <v>526</v>
      </c>
      <c r="M1083" s="19">
        <v>216</v>
      </c>
      <c r="N1083" s="19">
        <v>147</v>
      </c>
      <c r="O1083" s="19">
        <v>91</v>
      </c>
      <c r="P1083" s="14" t="s">
        <v>519</v>
      </c>
      <c r="Q1083" s="14" t="s">
        <v>523</v>
      </c>
      <c r="R1083" s="16" t="s">
        <v>520</v>
      </c>
    </row>
    <row r="1084" spans="1:18" x14ac:dyDescent="0.3">
      <c r="A1084" s="5">
        <v>45164</v>
      </c>
      <c r="B1084" s="14" t="s">
        <v>541</v>
      </c>
      <c r="C1084" s="14" t="s">
        <v>542</v>
      </c>
      <c r="D1084" s="3" t="s">
        <v>548</v>
      </c>
      <c r="E1084" s="3" t="s">
        <v>546</v>
      </c>
      <c r="F1084" s="3" t="s">
        <v>576</v>
      </c>
      <c r="G1084" s="3" t="s">
        <v>504</v>
      </c>
      <c r="H1084" s="3">
        <v>1324</v>
      </c>
      <c r="I1084" s="3">
        <v>7</v>
      </c>
      <c r="J1084" s="15">
        <v>1.26</v>
      </c>
      <c r="K1084" s="3">
        <v>103</v>
      </c>
      <c r="L1084" s="19">
        <v>1044</v>
      </c>
      <c r="M1084" s="19">
        <v>363</v>
      </c>
      <c r="N1084" s="19">
        <v>224</v>
      </c>
      <c r="O1084" s="19">
        <v>146</v>
      </c>
      <c r="P1084" s="14" t="s">
        <v>519</v>
      </c>
      <c r="Q1084" s="14" t="s">
        <v>523</v>
      </c>
      <c r="R1084" s="16" t="s">
        <v>520</v>
      </c>
    </row>
    <row r="1085" spans="1:18" x14ac:dyDescent="0.3">
      <c r="A1085" s="5">
        <v>45164</v>
      </c>
      <c r="B1085" s="14" t="s">
        <v>541</v>
      </c>
      <c r="C1085" s="14" t="s">
        <v>542</v>
      </c>
      <c r="D1085" s="3" t="s">
        <v>548</v>
      </c>
      <c r="E1085" s="3" t="s">
        <v>544</v>
      </c>
      <c r="F1085" s="3" t="s">
        <v>577</v>
      </c>
      <c r="G1085" s="3" t="s">
        <v>499</v>
      </c>
      <c r="H1085" s="3">
        <v>164406</v>
      </c>
      <c r="I1085" s="3">
        <v>1028</v>
      </c>
      <c r="J1085" s="15">
        <v>185.04</v>
      </c>
      <c r="K1085" s="3">
        <v>10348</v>
      </c>
      <c r="L1085" s="19">
        <v>127628</v>
      </c>
      <c r="M1085" s="19">
        <v>72585</v>
      </c>
      <c r="N1085" s="19">
        <v>56720</v>
      </c>
      <c r="O1085" s="19">
        <v>33243</v>
      </c>
      <c r="P1085" s="14" t="s">
        <v>519</v>
      </c>
      <c r="Q1085" s="14" t="s">
        <v>523</v>
      </c>
      <c r="R1085" s="16" t="s">
        <v>520</v>
      </c>
    </row>
    <row r="1086" spans="1:18" x14ac:dyDescent="0.3">
      <c r="A1086" s="5">
        <v>45164</v>
      </c>
      <c r="B1086" s="14" t="s">
        <v>541</v>
      </c>
      <c r="C1086" s="14" t="s">
        <v>542</v>
      </c>
      <c r="D1086" s="3" t="s">
        <v>548</v>
      </c>
      <c r="E1086" s="3" t="s">
        <v>550</v>
      </c>
      <c r="F1086" s="3" t="s">
        <v>577</v>
      </c>
      <c r="G1086" s="3" t="s">
        <v>499</v>
      </c>
      <c r="H1086" s="3">
        <v>2017</v>
      </c>
      <c r="I1086" s="3">
        <v>12</v>
      </c>
      <c r="J1086" s="15">
        <v>2.16</v>
      </c>
      <c r="K1086" s="3">
        <v>77</v>
      </c>
      <c r="L1086" s="19">
        <v>1617</v>
      </c>
      <c r="M1086" s="19">
        <v>889</v>
      </c>
      <c r="N1086" s="19">
        <v>718</v>
      </c>
      <c r="O1086" s="19">
        <v>405</v>
      </c>
      <c r="P1086" s="14" t="s">
        <v>519</v>
      </c>
      <c r="Q1086" s="14" t="s">
        <v>523</v>
      </c>
      <c r="R1086" s="16" t="s">
        <v>520</v>
      </c>
    </row>
    <row r="1087" spans="1:18" x14ac:dyDescent="0.3">
      <c r="A1087" s="5">
        <v>45164</v>
      </c>
      <c r="B1087" s="14" t="s">
        <v>541</v>
      </c>
      <c r="C1087" s="14" t="s">
        <v>542</v>
      </c>
      <c r="D1087" s="3" t="s">
        <v>548</v>
      </c>
      <c r="E1087" s="3" t="s">
        <v>546</v>
      </c>
      <c r="F1087" s="3" t="s">
        <v>577</v>
      </c>
      <c r="G1087" s="3" t="s">
        <v>499</v>
      </c>
      <c r="H1087" s="3">
        <v>6182</v>
      </c>
      <c r="I1087" s="3">
        <v>74</v>
      </c>
      <c r="J1087" s="15">
        <v>13.32</v>
      </c>
      <c r="K1087" s="3">
        <v>324</v>
      </c>
      <c r="L1087" s="19">
        <v>4798</v>
      </c>
      <c r="M1087" s="19">
        <v>2638</v>
      </c>
      <c r="N1087" s="19">
        <v>1975</v>
      </c>
      <c r="O1087" s="19">
        <v>1175</v>
      </c>
      <c r="P1087" s="14" t="s">
        <v>519</v>
      </c>
      <c r="Q1087" s="14" t="s">
        <v>523</v>
      </c>
      <c r="R1087" s="16" t="s">
        <v>520</v>
      </c>
    </row>
    <row r="1088" spans="1:18" x14ac:dyDescent="0.3">
      <c r="A1088" s="5">
        <v>45164</v>
      </c>
      <c r="B1088" s="14" t="s">
        <v>541</v>
      </c>
      <c r="C1088" s="14" t="s">
        <v>542</v>
      </c>
      <c r="D1088" s="3" t="s">
        <v>548</v>
      </c>
      <c r="E1088" s="3" t="s">
        <v>544</v>
      </c>
      <c r="F1088" s="3" t="s">
        <v>578</v>
      </c>
      <c r="G1088" s="3" t="s">
        <v>501</v>
      </c>
      <c r="H1088" s="3">
        <v>279550</v>
      </c>
      <c r="I1088" s="3">
        <v>3767</v>
      </c>
      <c r="J1088" s="15">
        <v>678.06</v>
      </c>
      <c r="K1088" s="3">
        <v>35314</v>
      </c>
      <c r="L1088" s="19">
        <v>180953</v>
      </c>
      <c r="M1088" s="19">
        <v>66617</v>
      </c>
      <c r="N1088" s="19">
        <v>47104</v>
      </c>
      <c r="O1088" s="19">
        <v>29101</v>
      </c>
      <c r="P1088" s="14" t="s">
        <v>519</v>
      </c>
      <c r="Q1088" s="14" t="s">
        <v>523</v>
      </c>
      <c r="R1088" s="16" t="s">
        <v>520</v>
      </c>
    </row>
    <row r="1089" spans="1:18" x14ac:dyDescent="0.3">
      <c r="A1089" s="5">
        <v>45164</v>
      </c>
      <c r="B1089" s="14" t="s">
        <v>541</v>
      </c>
      <c r="C1089" s="14" t="s">
        <v>542</v>
      </c>
      <c r="D1089" s="3" t="s">
        <v>548</v>
      </c>
      <c r="E1089" s="3" t="s">
        <v>550</v>
      </c>
      <c r="F1089" s="3" t="s">
        <v>578</v>
      </c>
      <c r="G1089" s="3" t="s">
        <v>501</v>
      </c>
      <c r="H1089" s="3">
        <v>1600</v>
      </c>
      <c r="I1089" s="3">
        <v>14</v>
      </c>
      <c r="J1089" s="15">
        <v>2.52</v>
      </c>
      <c r="K1089" s="3">
        <v>90</v>
      </c>
      <c r="L1089" s="19">
        <v>831</v>
      </c>
      <c r="M1089" s="19">
        <v>340</v>
      </c>
      <c r="N1089" s="19">
        <v>256</v>
      </c>
      <c r="O1089" s="19">
        <v>171</v>
      </c>
      <c r="P1089" s="14" t="s">
        <v>519</v>
      </c>
      <c r="Q1089" s="14" t="s">
        <v>523</v>
      </c>
      <c r="R1089" s="16" t="s">
        <v>520</v>
      </c>
    </row>
    <row r="1090" spans="1:18" x14ac:dyDescent="0.3">
      <c r="A1090" s="5">
        <v>45164</v>
      </c>
      <c r="B1090" s="14" t="s">
        <v>541</v>
      </c>
      <c r="C1090" s="14" t="s">
        <v>542</v>
      </c>
      <c r="D1090" s="3" t="s">
        <v>548</v>
      </c>
      <c r="E1090" s="3" t="s">
        <v>546</v>
      </c>
      <c r="F1090" s="3" t="s">
        <v>578</v>
      </c>
      <c r="G1090" s="3" t="s">
        <v>501</v>
      </c>
      <c r="H1090" s="3">
        <v>6960</v>
      </c>
      <c r="I1090" s="3">
        <v>137</v>
      </c>
      <c r="J1090" s="15">
        <v>24.66</v>
      </c>
      <c r="K1090" s="3">
        <v>1077</v>
      </c>
      <c r="L1090" s="19">
        <v>5384</v>
      </c>
      <c r="M1090" s="19">
        <v>2069</v>
      </c>
      <c r="N1090" s="19">
        <v>1467</v>
      </c>
      <c r="O1090" s="19">
        <v>933</v>
      </c>
      <c r="P1090" s="14" t="s">
        <v>519</v>
      </c>
      <c r="Q1090" s="14" t="s">
        <v>523</v>
      </c>
      <c r="R1090" s="16" t="s">
        <v>520</v>
      </c>
    </row>
    <row r="1091" spans="1:18" x14ac:dyDescent="0.3">
      <c r="A1091" s="5">
        <v>45164</v>
      </c>
      <c r="B1091" s="14" t="s">
        <v>541</v>
      </c>
      <c r="C1091" s="14" t="s">
        <v>542</v>
      </c>
      <c r="D1091" s="3" t="s">
        <v>548</v>
      </c>
      <c r="E1091" s="3" t="s">
        <v>544</v>
      </c>
      <c r="F1091" s="3" t="s">
        <v>579</v>
      </c>
      <c r="G1091" s="3" t="s">
        <v>506</v>
      </c>
      <c r="H1091" s="3">
        <v>47047</v>
      </c>
      <c r="I1091" s="3">
        <v>217</v>
      </c>
      <c r="J1091" s="15">
        <v>39.059999999999995</v>
      </c>
      <c r="K1091" s="3">
        <v>2955</v>
      </c>
      <c r="L1091" s="19">
        <v>14754</v>
      </c>
      <c r="M1091" s="19">
        <v>8304</v>
      </c>
      <c r="N1091" s="19">
        <v>6422</v>
      </c>
      <c r="O1091" s="19">
        <v>4013</v>
      </c>
      <c r="P1091" s="14" t="s">
        <v>519</v>
      </c>
      <c r="Q1091" s="14" t="s">
        <v>523</v>
      </c>
      <c r="R1091" s="16" t="s">
        <v>520</v>
      </c>
    </row>
    <row r="1092" spans="1:18" x14ac:dyDescent="0.3">
      <c r="A1092" s="5">
        <v>45164</v>
      </c>
      <c r="B1092" s="14" t="s">
        <v>541</v>
      </c>
      <c r="C1092" s="14" t="s">
        <v>542</v>
      </c>
      <c r="D1092" s="3" t="s">
        <v>548</v>
      </c>
      <c r="E1092" s="3" t="s">
        <v>550</v>
      </c>
      <c r="F1092" s="3" t="s">
        <v>579</v>
      </c>
      <c r="G1092" s="3" t="s">
        <v>506</v>
      </c>
      <c r="H1092" s="3">
        <v>524</v>
      </c>
      <c r="I1092" s="3">
        <v>5</v>
      </c>
      <c r="J1092" s="15">
        <v>0.89999999999999991</v>
      </c>
      <c r="K1092" s="3">
        <v>23</v>
      </c>
      <c r="L1092" s="19">
        <v>189</v>
      </c>
      <c r="M1092" s="19">
        <v>101</v>
      </c>
      <c r="N1092" s="19">
        <v>75</v>
      </c>
      <c r="O1092" s="19">
        <v>47</v>
      </c>
      <c r="P1092" s="14" t="s">
        <v>519</v>
      </c>
      <c r="Q1092" s="14" t="s">
        <v>523</v>
      </c>
      <c r="R1092" s="16" t="s">
        <v>520</v>
      </c>
    </row>
    <row r="1093" spans="1:18" x14ac:dyDescent="0.3">
      <c r="A1093" s="5">
        <v>45164</v>
      </c>
      <c r="B1093" s="14" t="s">
        <v>541</v>
      </c>
      <c r="C1093" s="14" t="s">
        <v>542</v>
      </c>
      <c r="D1093" s="3" t="s">
        <v>548</v>
      </c>
      <c r="E1093" s="3" t="s">
        <v>546</v>
      </c>
      <c r="F1093" s="3" t="s">
        <v>579</v>
      </c>
      <c r="G1093" s="3" t="s">
        <v>506</v>
      </c>
      <c r="H1093" s="3">
        <v>935</v>
      </c>
      <c r="I1093" s="3">
        <v>7</v>
      </c>
      <c r="J1093" s="15">
        <v>1.26</v>
      </c>
      <c r="K1093" s="3">
        <v>73</v>
      </c>
      <c r="L1093" s="19">
        <v>502</v>
      </c>
      <c r="M1093" s="19">
        <v>263</v>
      </c>
      <c r="N1093" s="19">
        <v>188</v>
      </c>
      <c r="O1093" s="19">
        <v>113</v>
      </c>
      <c r="P1093" s="14" t="s">
        <v>519</v>
      </c>
      <c r="Q1093" s="14" t="s">
        <v>523</v>
      </c>
      <c r="R1093" s="16" t="s">
        <v>520</v>
      </c>
    </row>
    <row r="1094" spans="1:18" x14ac:dyDescent="0.3">
      <c r="A1094" s="5">
        <v>45164</v>
      </c>
      <c r="B1094" s="14" t="s">
        <v>541</v>
      </c>
      <c r="C1094" s="14" t="s">
        <v>542</v>
      </c>
      <c r="D1094" s="3" t="s">
        <v>549</v>
      </c>
      <c r="E1094" s="3" t="s">
        <v>544</v>
      </c>
      <c r="F1094" s="3" t="s">
        <v>580</v>
      </c>
      <c r="G1094" s="3" t="s">
        <v>499</v>
      </c>
      <c r="H1094" s="3">
        <v>16855</v>
      </c>
      <c r="I1094" s="3">
        <v>69</v>
      </c>
      <c r="J1094" s="15">
        <v>5.5200000000000005</v>
      </c>
      <c r="K1094" s="3">
        <v>1257</v>
      </c>
      <c r="L1094" s="19">
        <v>6396</v>
      </c>
      <c r="M1094" s="19">
        <v>3443</v>
      </c>
      <c r="N1094" s="19">
        <v>2660</v>
      </c>
      <c r="O1094" s="19">
        <v>1623</v>
      </c>
      <c r="P1094" s="14" t="s">
        <v>511</v>
      </c>
      <c r="Q1094" s="14" t="s">
        <v>523</v>
      </c>
      <c r="R1094" s="16" t="s">
        <v>513</v>
      </c>
    </row>
    <row r="1095" spans="1:18" x14ac:dyDescent="0.3">
      <c r="A1095" s="5">
        <v>45164</v>
      </c>
      <c r="B1095" s="14" t="s">
        <v>541</v>
      </c>
      <c r="C1095" s="14" t="s">
        <v>542</v>
      </c>
      <c r="D1095" s="3" t="s">
        <v>549</v>
      </c>
      <c r="E1095" s="3" t="s">
        <v>550</v>
      </c>
      <c r="F1095" s="3" t="s">
        <v>580</v>
      </c>
      <c r="G1095" s="3" t="s">
        <v>499</v>
      </c>
      <c r="H1095" s="3">
        <v>829</v>
      </c>
      <c r="I1095" s="3">
        <v>3</v>
      </c>
      <c r="J1095" s="15">
        <v>0.24</v>
      </c>
      <c r="K1095" s="3">
        <v>87</v>
      </c>
      <c r="L1095" s="19">
        <v>492</v>
      </c>
      <c r="M1095" s="19">
        <v>202</v>
      </c>
      <c r="N1095" s="19">
        <v>141</v>
      </c>
      <c r="O1095" s="19">
        <v>82</v>
      </c>
      <c r="P1095" s="14" t="s">
        <v>511</v>
      </c>
      <c r="Q1095" s="14" t="s">
        <v>523</v>
      </c>
      <c r="R1095" s="16" t="s">
        <v>513</v>
      </c>
    </row>
    <row r="1096" spans="1:18" x14ac:dyDescent="0.3">
      <c r="A1096" s="5">
        <v>45164</v>
      </c>
      <c r="B1096" s="14" t="s">
        <v>541</v>
      </c>
      <c r="C1096" s="14" t="s">
        <v>542</v>
      </c>
      <c r="D1096" s="3" t="s">
        <v>549</v>
      </c>
      <c r="E1096" s="3" t="s">
        <v>546</v>
      </c>
      <c r="F1096" s="3" t="s">
        <v>580</v>
      </c>
      <c r="G1096" s="3" t="s">
        <v>499</v>
      </c>
      <c r="H1096" s="3">
        <v>1418</v>
      </c>
      <c r="I1096" s="3">
        <v>13</v>
      </c>
      <c r="J1096" s="15">
        <v>1.04</v>
      </c>
      <c r="K1096" s="3">
        <v>176</v>
      </c>
      <c r="L1096" s="19">
        <v>1010</v>
      </c>
      <c r="M1096" s="19">
        <v>415</v>
      </c>
      <c r="N1096" s="19">
        <v>298</v>
      </c>
      <c r="O1096" s="19">
        <v>210</v>
      </c>
      <c r="P1096" s="14" t="s">
        <v>511</v>
      </c>
      <c r="Q1096" s="14" t="s">
        <v>523</v>
      </c>
      <c r="R1096" s="16" t="s">
        <v>513</v>
      </c>
    </row>
    <row r="1097" spans="1:18" x14ac:dyDescent="0.3">
      <c r="A1097" s="5">
        <v>45164</v>
      </c>
      <c r="B1097" s="14" t="s">
        <v>541</v>
      </c>
      <c r="C1097" s="14" t="s">
        <v>542</v>
      </c>
      <c r="D1097" s="3" t="s">
        <v>549</v>
      </c>
      <c r="E1097" s="3" t="s">
        <v>544</v>
      </c>
      <c r="F1097" s="3" t="s">
        <v>581</v>
      </c>
      <c r="G1097" s="3" t="s">
        <v>501</v>
      </c>
      <c r="H1097" s="3">
        <v>98012</v>
      </c>
      <c r="I1097" s="3">
        <v>387</v>
      </c>
      <c r="J1097" s="15">
        <v>30.96</v>
      </c>
      <c r="K1097" s="3">
        <v>11574</v>
      </c>
      <c r="L1097" s="19">
        <v>38901</v>
      </c>
      <c r="M1097" s="19">
        <v>18191</v>
      </c>
      <c r="N1097" s="19">
        <v>14770</v>
      </c>
      <c r="O1097" s="19">
        <v>10056</v>
      </c>
      <c r="P1097" s="14" t="s">
        <v>511</v>
      </c>
      <c r="Q1097" s="14" t="s">
        <v>523</v>
      </c>
      <c r="R1097" s="16" t="s">
        <v>513</v>
      </c>
    </row>
    <row r="1098" spans="1:18" x14ac:dyDescent="0.3">
      <c r="A1098" s="5">
        <v>45164</v>
      </c>
      <c r="B1098" s="14" t="s">
        <v>541</v>
      </c>
      <c r="C1098" s="14" t="s">
        <v>542</v>
      </c>
      <c r="D1098" s="3" t="s">
        <v>549</v>
      </c>
      <c r="E1098" s="3" t="s">
        <v>550</v>
      </c>
      <c r="F1098" s="3" t="s">
        <v>581</v>
      </c>
      <c r="G1098" s="3" t="s">
        <v>501</v>
      </c>
      <c r="H1098" s="3">
        <v>8995</v>
      </c>
      <c r="I1098" s="3">
        <v>46</v>
      </c>
      <c r="J1098" s="15">
        <v>3.68</v>
      </c>
      <c r="K1098" s="3">
        <v>813</v>
      </c>
      <c r="L1098" s="19">
        <v>4818</v>
      </c>
      <c r="M1098" s="19">
        <v>1843</v>
      </c>
      <c r="N1098" s="19">
        <v>1475</v>
      </c>
      <c r="O1098" s="19">
        <v>1087</v>
      </c>
      <c r="P1098" s="14" t="s">
        <v>511</v>
      </c>
      <c r="Q1098" s="14" t="s">
        <v>523</v>
      </c>
      <c r="R1098" s="16" t="s">
        <v>513</v>
      </c>
    </row>
    <row r="1099" spans="1:18" x14ac:dyDescent="0.3">
      <c r="A1099" s="5">
        <v>45164</v>
      </c>
      <c r="B1099" s="14" t="s">
        <v>541</v>
      </c>
      <c r="C1099" s="14" t="s">
        <v>542</v>
      </c>
      <c r="D1099" s="3" t="s">
        <v>549</v>
      </c>
      <c r="E1099" s="3" t="s">
        <v>546</v>
      </c>
      <c r="F1099" s="3" t="s">
        <v>581</v>
      </c>
      <c r="G1099" s="3" t="s">
        <v>501</v>
      </c>
      <c r="H1099" s="3">
        <v>13401</v>
      </c>
      <c r="I1099" s="3">
        <v>74</v>
      </c>
      <c r="J1099" s="15">
        <v>5.92</v>
      </c>
      <c r="K1099" s="3">
        <v>1783</v>
      </c>
      <c r="L1099" s="19">
        <v>8759</v>
      </c>
      <c r="M1099" s="19">
        <v>3531</v>
      </c>
      <c r="N1099" s="19">
        <v>2808</v>
      </c>
      <c r="O1099" s="19">
        <v>2186</v>
      </c>
      <c r="P1099" s="14" t="s">
        <v>511</v>
      </c>
      <c r="Q1099" s="14" t="s">
        <v>523</v>
      </c>
      <c r="R1099" s="16" t="s">
        <v>513</v>
      </c>
    </row>
    <row r="1100" spans="1:18" x14ac:dyDescent="0.3">
      <c r="A1100" s="5">
        <v>45164</v>
      </c>
      <c r="B1100" s="14" t="s">
        <v>541</v>
      </c>
      <c r="C1100" s="14" t="s">
        <v>542</v>
      </c>
      <c r="D1100" s="3" t="s">
        <v>549</v>
      </c>
      <c r="E1100" s="3" t="s">
        <v>544</v>
      </c>
      <c r="F1100" s="3" t="s">
        <v>582</v>
      </c>
      <c r="G1100" s="3" t="s">
        <v>503</v>
      </c>
      <c r="H1100" s="3">
        <v>22189</v>
      </c>
      <c r="I1100" s="3">
        <v>126</v>
      </c>
      <c r="J1100" s="15">
        <v>10.08</v>
      </c>
      <c r="K1100" s="3">
        <v>2508</v>
      </c>
      <c r="L1100" s="19">
        <v>16438</v>
      </c>
      <c r="M1100" s="19">
        <v>7187</v>
      </c>
      <c r="N1100" s="19">
        <v>5028</v>
      </c>
      <c r="O1100" s="19">
        <v>3342</v>
      </c>
      <c r="P1100" s="14" t="s">
        <v>511</v>
      </c>
      <c r="Q1100" s="14" t="s">
        <v>523</v>
      </c>
      <c r="R1100" s="16" t="s">
        <v>513</v>
      </c>
    </row>
    <row r="1101" spans="1:18" x14ac:dyDescent="0.3">
      <c r="A1101" s="5">
        <v>45164</v>
      </c>
      <c r="B1101" s="14" t="s">
        <v>541</v>
      </c>
      <c r="C1101" s="14" t="s">
        <v>542</v>
      </c>
      <c r="D1101" s="3" t="s">
        <v>549</v>
      </c>
      <c r="E1101" s="3" t="s">
        <v>550</v>
      </c>
      <c r="F1101" s="3" t="s">
        <v>582</v>
      </c>
      <c r="G1101" s="3" t="s">
        <v>503</v>
      </c>
      <c r="H1101" s="3">
        <v>2873</v>
      </c>
      <c r="I1101" s="3">
        <v>16</v>
      </c>
      <c r="J1101" s="15">
        <v>1.28</v>
      </c>
      <c r="K1101" s="3">
        <v>333</v>
      </c>
      <c r="L1101" s="19">
        <v>2422</v>
      </c>
      <c r="M1101" s="19">
        <v>956</v>
      </c>
      <c r="N1101" s="19">
        <v>658</v>
      </c>
      <c r="O1101" s="19">
        <v>427</v>
      </c>
      <c r="P1101" s="14" t="s">
        <v>511</v>
      </c>
      <c r="Q1101" s="14" t="s">
        <v>523</v>
      </c>
      <c r="R1101" s="16" t="s">
        <v>513</v>
      </c>
    </row>
    <row r="1102" spans="1:18" x14ac:dyDescent="0.3">
      <c r="A1102" s="5">
        <v>45164</v>
      </c>
      <c r="B1102" s="14" t="s">
        <v>541</v>
      </c>
      <c r="C1102" s="14" t="s">
        <v>542</v>
      </c>
      <c r="D1102" s="3" t="s">
        <v>549</v>
      </c>
      <c r="E1102" s="3" t="s">
        <v>546</v>
      </c>
      <c r="F1102" s="3" t="s">
        <v>582</v>
      </c>
      <c r="G1102" s="3" t="s">
        <v>503</v>
      </c>
      <c r="H1102" s="3">
        <v>5266</v>
      </c>
      <c r="I1102" s="3">
        <v>28</v>
      </c>
      <c r="J1102" s="15">
        <v>2.2400000000000002</v>
      </c>
      <c r="K1102" s="3">
        <v>764</v>
      </c>
      <c r="L1102" s="19">
        <v>4762</v>
      </c>
      <c r="M1102" s="19">
        <v>2016</v>
      </c>
      <c r="N1102" s="19">
        <v>1397</v>
      </c>
      <c r="O1102" s="19">
        <v>957</v>
      </c>
      <c r="P1102" s="14" t="s">
        <v>511</v>
      </c>
      <c r="Q1102" s="14" t="s">
        <v>523</v>
      </c>
      <c r="R1102" s="16" t="s">
        <v>513</v>
      </c>
    </row>
    <row r="1103" spans="1:18" x14ac:dyDescent="0.3">
      <c r="A1103" s="5">
        <v>45164</v>
      </c>
      <c r="B1103" s="14" t="s">
        <v>541</v>
      </c>
      <c r="C1103" s="14" t="s">
        <v>542</v>
      </c>
      <c r="D1103" s="3" t="s">
        <v>549</v>
      </c>
      <c r="E1103" s="3" t="s">
        <v>544</v>
      </c>
      <c r="F1103" s="3" t="s">
        <v>583</v>
      </c>
      <c r="G1103" s="3" t="s">
        <v>502</v>
      </c>
      <c r="H1103" s="3">
        <v>5655</v>
      </c>
      <c r="I1103" s="3">
        <v>23</v>
      </c>
      <c r="J1103" s="15">
        <v>1.84</v>
      </c>
      <c r="K1103" s="3">
        <v>825</v>
      </c>
      <c r="L1103" s="19">
        <v>4173</v>
      </c>
      <c r="M1103" s="19">
        <v>2389</v>
      </c>
      <c r="N1103" s="19">
        <v>1747</v>
      </c>
      <c r="O1103" s="19">
        <v>1372</v>
      </c>
      <c r="P1103" s="14" t="s">
        <v>511</v>
      </c>
      <c r="Q1103" s="14" t="s">
        <v>523</v>
      </c>
      <c r="R1103" s="16" t="s">
        <v>513</v>
      </c>
    </row>
    <row r="1104" spans="1:18" x14ac:dyDescent="0.3">
      <c r="A1104" s="5">
        <v>45164</v>
      </c>
      <c r="B1104" s="14" t="s">
        <v>541</v>
      </c>
      <c r="C1104" s="14" t="s">
        <v>542</v>
      </c>
      <c r="D1104" s="3" t="s">
        <v>549</v>
      </c>
      <c r="E1104" s="3" t="s">
        <v>550</v>
      </c>
      <c r="F1104" s="3" t="s">
        <v>583</v>
      </c>
      <c r="G1104" s="3" t="s">
        <v>502</v>
      </c>
      <c r="H1104" s="3">
        <v>459</v>
      </c>
      <c r="I1104" s="3">
        <v>2</v>
      </c>
      <c r="J1104" s="15">
        <v>0.16</v>
      </c>
      <c r="K1104" s="3">
        <v>62</v>
      </c>
      <c r="L1104" s="19">
        <v>327</v>
      </c>
      <c r="M1104" s="19">
        <v>148</v>
      </c>
      <c r="N1104" s="19">
        <v>85</v>
      </c>
      <c r="O1104" s="19">
        <v>58</v>
      </c>
      <c r="P1104" s="14" t="s">
        <v>511</v>
      </c>
      <c r="Q1104" s="14" t="s">
        <v>523</v>
      </c>
      <c r="R1104" s="16" t="s">
        <v>513</v>
      </c>
    </row>
    <row r="1105" spans="1:18" x14ac:dyDescent="0.3">
      <c r="A1105" s="5">
        <v>45164</v>
      </c>
      <c r="B1105" s="14" t="s">
        <v>541</v>
      </c>
      <c r="C1105" s="14" t="s">
        <v>542</v>
      </c>
      <c r="D1105" s="3" t="s">
        <v>549</v>
      </c>
      <c r="E1105" s="3" t="s">
        <v>546</v>
      </c>
      <c r="F1105" s="3" t="s">
        <v>583</v>
      </c>
      <c r="G1105" s="3" t="s">
        <v>502</v>
      </c>
      <c r="H1105" s="3">
        <v>1007</v>
      </c>
      <c r="I1105" s="3">
        <v>1</v>
      </c>
      <c r="J1105" s="15">
        <v>0.08</v>
      </c>
      <c r="K1105" s="3">
        <v>129</v>
      </c>
      <c r="L1105" s="19">
        <v>761</v>
      </c>
      <c r="M1105" s="19">
        <v>397</v>
      </c>
      <c r="N1105" s="19">
        <v>260</v>
      </c>
      <c r="O1105" s="19">
        <v>194</v>
      </c>
      <c r="P1105" s="14" t="s">
        <v>511</v>
      </c>
      <c r="Q1105" s="14" t="s">
        <v>523</v>
      </c>
      <c r="R1105" s="16" t="s">
        <v>513</v>
      </c>
    </row>
    <row r="1106" spans="1:18" x14ac:dyDescent="0.3">
      <c r="A1106" s="5">
        <v>45164</v>
      </c>
      <c r="B1106" s="14" t="s">
        <v>541</v>
      </c>
      <c r="C1106" s="14" t="s">
        <v>542</v>
      </c>
      <c r="D1106" s="3" t="s">
        <v>549</v>
      </c>
      <c r="E1106" s="3" t="s">
        <v>544</v>
      </c>
      <c r="F1106" s="3" t="s">
        <v>584</v>
      </c>
      <c r="G1106" s="3" t="s">
        <v>504</v>
      </c>
      <c r="H1106" s="3">
        <v>18791</v>
      </c>
      <c r="I1106" s="3">
        <v>68</v>
      </c>
      <c r="J1106" s="15">
        <v>5.44</v>
      </c>
      <c r="K1106" s="3">
        <v>2426</v>
      </c>
      <c r="L1106" s="19">
        <v>8445</v>
      </c>
      <c r="M1106" s="19">
        <v>4012</v>
      </c>
      <c r="N1106" s="19">
        <v>2779</v>
      </c>
      <c r="O1106" s="19">
        <v>1855</v>
      </c>
      <c r="P1106" s="14" t="s">
        <v>511</v>
      </c>
      <c r="Q1106" s="14" t="s">
        <v>523</v>
      </c>
      <c r="R1106" s="16" t="s">
        <v>513</v>
      </c>
    </row>
    <row r="1107" spans="1:18" x14ac:dyDescent="0.3">
      <c r="A1107" s="5">
        <v>45164</v>
      </c>
      <c r="B1107" s="14" t="s">
        <v>541</v>
      </c>
      <c r="C1107" s="14" t="s">
        <v>542</v>
      </c>
      <c r="D1107" s="3" t="s">
        <v>549</v>
      </c>
      <c r="E1107" s="3" t="s">
        <v>550</v>
      </c>
      <c r="F1107" s="3" t="s">
        <v>584</v>
      </c>
      <c r="G1107" s="3" t="s">
        <v>504</v>
      </c>
      <c r="H1107" s="3">
        <v>2029</v>
      </c>
      <c r="I1107" s="3">
        <v>11</v>
      </c>
      <c r="J1107" s="15">
        <v>0.88</v>
      </c>
      <c r="K1107" s="3">
        <v>284</v>
      </c>
      <c r="L1107" s="19">
        <v>1130</v>
      </c>
      <c r="M1107" s="19">
        <v>490</v>
      </c>
      <c r="N1107" s="19">
        <v>329</v>
      </c>
      <c r="O1107" s="19">
        <v>216</v>
      </c>
      <c r="P1107" s="14" t="s">
        <v>511</v>
      </c>
      <c r="Q1107" s="14" t="s">
        <v>523</v>
      </c>
      <c r="R1107" s="16" t="s">
        <v>513</v>
      </c>
    </row>
    <row r="1108" spans="1:18" x14ac:dyDescent="0.3">
      <c r="A1108" s="5">
        <v>45164</v>
      </c>
      <c r="B1108" s="14" t="s">
        <v>541</v>
      </c>
      <c r="C1108" s="14" t="s">
        <v>542</v>
      </c>
      <c r="D1108" s="3" t="s">
        <v>549</v>
      </c>
      <c r="E1108" s="3" t="s">
        <v>546</v>
      </c>
      <c r="F1108" s="3" t="s">
        <v>584</v>
      </c>
      <c r="G1108" s="3" t="s">
        <v>504</v>
      </c>
      <c r="H1108" s="3">
        <v>4269</v>
      </c>
      <c r="I1108" s="3">
        <v>27</v>
      </c>
      <c r="J1108" s="15">
        <v>2.16</v>
      </c>
      <c r="K1108" s="3">
        <v>630</v>
      </c>
      <c r="L1108" s="19">
        <v>3242</v>
      </c>
      <c r="M1108" s="19">
        <v>1178</v>
      </c>
      <c r="N1108" s="19">
        <v>750</v>
      </c>
      <c r="O1108" s="19">
        <v>544</v>
      </c>
      <c r="P1108" s="14" t="s">
        <v>511</v>
      </c>
      <c r="Q1108" s="14" t="s">
        <v>523</v>
      </c>
      <c r="R1108" s="16" t="s">
        <v>513</v>
      </c>
    </row>
    <row r="1109" spans="1:18" x14ac:dyDescent="0.3">
      <c r="A1109" s="5">
        <v>45164</v>
      </c>
      <c r="B1109" s="14" t="s">
        <v>541</v>
      </c>
      <c r="C1109" s="14" t="s">
        <v>542</v>
      </c>
      <c r="D1109" s="3" t="s">
        <v>549</v>
      </c>
      <c r="E1109" s="3" t="s">
        <v>544</v>
      </c>
      <c r="F1109" s="3" t="s">
        <v>585</v>
      </c>
      <c r="G1109" s="3" t="s">
        <v>506</v>
      </c>
      <c r="H1109" s="3">
        <v>82784</v>
      </c>
      <c r="I1109" s="3">
        <v>830</v>
      </c>
      <c r="J1109" s="15">
        <v>66.400000000000006</v>
      </c>
      <c r="K1109" s="3">
        <v>13876</v>
      </c>
      <c r="L1109" s="19">
        <v>62154</v>
      </c>
      <c r="M1109" s="19">
        <v>34364</v>
      </c>
      <c r="N1109" s="19">
        <v>23941</v>
      </c>
      <c r="O1109" s="19">
        <v>16615</v>
      </c>
      <c r="P1109" s="14" t="s">
        <v>511</v>
      </c>
      <c r="Q1109" s="14" t="s">
        <v>523</v>
      </c>
      <c r="R1109" s="16" t="s">
        <v>513</v>
      </c>
    </row>
    <row r="1110" spans="1:18" x14ac:dyDescent="0.3">
      <c r="A1110" s="5">
        <v>45164</v>
      </c>
      <c r="B1110" s="14" t="s">
        <v>541</v>
      </c>
      <c r="C1110" s="14" t="s">
        <v>542</v>
      </c>
      <c r="D1110" s="3" t="s">
        <v>549</v>
      </c>
      <c r="E1110" s="3" t="s">
        <v>550</v>
      </c>
      <c r="F1110" s="3" t="s">
        <v>585</v>
      </c>
      <c r="G1110" s="3" t="s">
        <v>506</v>
      </c>
      <c r="H1110" s="3">
        <v>6859</v>
      </c>
      <c r="I1110" s="3">
        <v>110</v>
      </c>
      <c r="J1110" s="15">
        <v>8.8000000000000007</v>
      </c>
      <c r="K1110" s="3">
        <v>1062</v>
      </c>
      <c r="L1110" s="19">
        <v>5528</v>
      </c>
      <c r="M1110" s="19">
        <v>2812</v>
      </c>
      <c r="N1110" s="19">
        <v>1789</v>
      </c>
      <c r="O1110" s="19">
        <v>1077</v>
      </c>
      <c r="P1110" s="14" t="s">
        <v>511</v>
      </c>
      <c r="Q1110" s="14" t="s">
        <v>523</v>
      </c>
      <c r="R1110" s="16" t="s">
        <v>513</v>
      </c>
    </row>
    <row r="1111" spans="1:18" x14ac:dyDescent="0.3">
      <c r="A1111" s="5">
        <v>45164</v>
      </c>
      <c r="B1111" s="14" t="s">
        <v>541</v>
      </c>
      <c r="C1111" s="14" t="s">
        <v>542</v>
      </c>
      <c r="D1111" s="3" t="s">
        <v>549</v>
      </c>
      <c r="E1111" s="3" t="s">
        <v>546</v>
      </c>
      <c r="F1111" s="3" t="s">
        <v>585</v>
      </c>
      <c r="G1111" s="3" t="s">
        <v>506</v>
      </c>
      <c r="H1111" s="3">
        <v>18809</v>
      </c>
      <c r="I1111" s="3">
        <v>312</v>
      </c>
      <c r="J1111" s="15">
        <v>24.96</v>
      </c>
      <c r="K1111" s="3">
        <v>2578</v>
      </c>
      <c r="L1111" s="19">
        <v>16328</v>
      </c>
      <c r="M1111" s="19">
        <v>7510</v>
      </c>
      <c r="N1111" s="19">
        <v>4484</v>
      </c>
      <c r="O1111" s="19">
        <v>2897</v>
      </c>
      <c r="P1111" s="14" t="s">
        <v>511</v>
      </c>
      <c r="Q1111" s="14" t="s">
        <v>523</v>
      </c>
      <c r="R1111" s="16" t="s">
        <v>513</v>
      </c>
    </row>
    <row r="1112" spans="1:18" x14ac:dyDescent="0.3">
      <c r="A1112" s="5">
        <v>45164</v>
      </c>
      <c r="B1112" s="14" t="s">
        <v>541</v>
      </c>
      <c r="C1112" s="14" t="s">
        <v>542</v>
      </c>
      <c r="D1112" s="3" t="s">
        <v>549</v>
      </c>
      <c r="E1112" s="3" t="s">
        <v>544</v>
      </c>
      <c r="F1112" s="3" t="s">
        <v>586</v>
      </c>
      <c r="G1112" s="3" t="s">
        <v>500</v>
      </c>
      <c r="H1112" s="3">
        <v>8097</v>
      </c>
      <c r="I1112" s="3">
        <v>51</v>
      </c>
      <c r="J1112" s="15">
        <v>4.08</v>
      </c>
      <c r="K1112" s="3">
        <v>1288</v>
      </c>
      <c r="L1112" s="19">
        <v>6896</v>
      </c>
      <c r="M1112" s="19">
        <v>3319</v>
      </c>
      <c r="N1112" s="19">
        <v>2410</v>
      </c>
      <c r="O1112" s="19">
        <v>1799</v>
      </c>
      <c r="P1112" s="14" t="s">
        <v>511</v>
      </c>
      <c r="Q1112" s="14" t="s">
        <v>523</v>
      </c>
      <c r="R1112" s="16" t="s">
        <v>513</v>
      </c>
    </row>
    <row r="1113" spans="1:18" x14ac:dyDescent="0.3">
      <c r="A1113" s="5">
        <v>45164</v>
      </c>
      <c r="B1113" s="14" t="s">
        <v>541</v>
      </c>
      <c r="C1113" s="14" t="s">
        <v>542</v>
      </c>
      <c r="D1113" s="3" t="s">
        <v>549</v>
      </c>
      <c r="E1113" s="3" t="s">
        <v>550</v>
      </c>
      <c r="F1113" s="3" t="s">
        <v>586</v>
      </c>
      <c r="G1113" s="3" t="s">
        <v>500</v>
      </c>
      <c r="H1113" s="3">
        <v>843</v>
      </c>
      <c r="I1113" s="3">
        <v>9</v>
      </c>
      <c r="J1113" s="15">
        <v>0.72</v>
      </c>
      <c r="K1113" s="3">
        <v>174</v>
      </c>
      <c r="L1113" s="19">
        <v>735</v>
      </c>
      <c r="M1113" s="19">
        <v>339</v>
      </c>
      <c r="N1113" s="19">
        <v>249</v>
      </c>
      <c r="O1113" s="19">
        <v>179</v>
      </c>
      <c r="P1113" s="14" t="s">
        <v>511</v>
      </c>
      <c r="Q1113" s="14" t="s">
        <v>523</v>
      </c>
      <c r="R1113" s="16" t="s">
        <v>513</v>
      </c>
    </row>
    <row r="1114" spans="1:18" x14ac:dyDescent="0.3">
      <c r="A1114" s="5">
        <v>45164</v>
      </c>
      <c r="B1114" s="14" t="s">
        <v>541</v>
      </c>
      <c r="C1114" s="14" t="s">
        <v>542</v>
      </c>
      <c r="D1114" s="3" t="s">
        <v>549</v>
      </c>
      <c r="E1114" s="3" t="s">
        <v>546</v>
      </c>
      <c r="F1114" s="3" t="s">
        <v>586</v>
      </c>
      <c r="G1114" s="3" t="s">
        <v>500</v>
      </c>
      <c r="H1114" s="3">
        <v>2539</v>
      </c>
      <c r="I1114" s="3">
        <v>29</v>
      </c>
      <c r="J1114" s="15">
        <v>2.3199999999999998</v>
      </c>
      <c r="K1114" s="3">
        <v>448</v>
      </c>
      <c r="L1114" s="19">
        <v>2261</v>
      </c>
      <c r="M1114" s="19">
        <v>1049</v>
      </c>
      <c r="N1114" s="19">
        <v>766</v>
      </c>
      <c r="O1114" s="19">
        <v>570</v>
      </c>
      <c r="P1114" s="14" t="s">
        <v>511</v>
      </c>
      <c r="Q1114" s="14" t="s">
        <v>523</v>
      </c>
      <c r="R1114" s="16" t="s">
        <v>513</v>
      </c>
    </row>
    <row r="1115" spans="1:18" x14ac:dyDescent="0.3">
      <c r="A1115" s="5">
        <v>45164</v>
      </c>
      <c r="B1115" s="14" t="s">
        <v>541</v>
      </c>
      <c r="C1115" s="14" t="s">
        <v>542</v>
      </c>
      <c r="D1115" s="3" t="s">
        <v>549</v>
      </c>
      <c r="E1115" s="3" t="s">
        <v>544</v>
      </c>
      <c r="F1115" s="3" t="s">
        <v>587</v>
      </c>
      <c r="G1115" s="3" t="s">
        <v>507</v>
      </c>
      <c r="H1115" s="3">
        <v>19795</v>
      </c>
      <c r="I1115" s="3">
        <v>87</v>
      </c>
      <c r="J1115" s="15">
        <v>6.96</v>
      </c>
      <c r="K1115" s="3">
        <v>2949</v>
      </c>
      <c r="L1115" s="19">
        <v>11721</v>
      </c>
      <c r="M1115" s="19">
        <v>5733</v>
      </c>
      <c r="N1115" s="19">
        <v>4341</v>
      </c>
      <c r="O1115" s="19">
        <v>2928</v>
      </c>
      <c r="P1115" s="14" t="s">
        <v>511</v>
      </c>
      <c r="Q1115" s="14" t="s">
        <v>523</v>
      </c>
      <c r="R1115" s="16" t="s">
        <v>513</v>
      </c>
    </row>
    <row r="1116" spans="1:18" x14ac:dyDescent="0.3">
      <c r="A1116" s="5">
        <v>45164</v>
      </c>
      <c r="B1116" s="14" t="s">
        <v>541</v>
      </c>
      <c r="C1116" s="14" t="s">
        <v>542</v>
      </c>
      <c r="D1116" s="3" t="s">
        <v>549</v>
      </c>
      <c r="E1116" s="3" t="s">
        <v>550</v>
      </c>
      <c r="F1116" s="3" t="s">
        <v>587</v>
      </c>
      <c r="G1116" s="3" t="s">
        <v>507</v>
      </c>
      <c r="H1116" s="3">
        <v>1470</v>
      </c>
      <c r="I1116" s="3">
        <v>11</v>
      </c>
      <c r="J1116" s="15">
        <v>0.88</v>
      </c>
      <c r="K1116" s="3">
        <v>225</v>
      </c>
      <c r="L1116" s="19">
        <v>1220</v>
      </c>
      <c r="M1116" s="19">
        <v>519</v>
      </c>
      <c r="N1116" s="19">
        <v>350</v>
      </c>
      <c r="O1116" s="19">
        <v>242</v>
      </c>
      <c r="P1116" s="14" t="s">
        <v>511</v>
      </c>
      <c r="Q1116" s="14" t="s">
        <v>523</v>
      </c>
      <c r="R1116" s="16" t="s">
        <v>513</v>
      </c>
    </row>
    <row r="1117" spans="1:18" x14ac:dyDescent="0.3">
      <c r="A1117" s="5">
        <v>45164</v>
      </c>
      <c r="B1117" s="14" t="s">
        <v>541</v>
      </c>
      <c r="C1117" s="14" t="s">
        <v>542</v>
      </c>
      <c r="D1117" s="3" t="s">
        <v>549</v>
      </c>
      <c r="E1117" s="3" t="s">
        <v>546</v>
      </c>
      <c r="F1117" s="3" t="s">
        <v>587</v>
      </c>
      <c r="G1117" s="3" t="s">
        <v>507</v>
      </c>
      <c r="H1117" s="3">
        <v>3154</v>
      </c>
      <c r="I1117" s="3">
        <v>24</v>
      </c>
      <c r="J1117" s="15">
        <v>1.92</v>
      </c>
      <c r="K1117" s="3">
        <v>727</v>
      </c>
      <c r="L1117" s="19">
        <v>2807</v>
      </c>
      <c r="M1117" s="19">
        <v>1306</v>
      </c>
      <c r="N1117" s="19">
        <v>963</v>
      </c>
      <c r="O1117" s="19">
        <v>755</v>
      </c>
      <c r="P1117" s="14" t="s">
        <v>511</v>
      </c>
      <c r="Q1117" s="14" t="s">
        <v>523</v>
      </c>
      <c r="R1117" s="16" t="s">
        <v>513</v>
      </c>
    </row>
    <row r="1118" spans="1:18" x14ac:dyDescent="0.3">
      <c r="A1118" s="5">
        <v>45164</v>
      </c>
      <c r="B1118" s="14" t="s">
        <v>541</v>
      </c>
      <c r="C1118" s="14" t="s">
        <v>542</v>
      </c>
      <c r="D1118" s="3" t="s">
        <v>551</v>
      </c>
      <c r="E1118" s="3" t="s">
        <v>544</v>
      </c>
      <c r="F1118" s="3" t="s">
        <v>588</v>
      </c>
      <c r="G1118" s="3" t="s">
        <v>507</v>
      </c>
      <c r="H1118" s="3">
        <v>34111</v>
      </c>
      <c r="I1118" s="3">
        <v>106</v>
      </c>
      <c r="J1118" s="15">
        <v>8.48</v>
      </c>
      <c r="K1118" s="3">
        <v>4101</v>
      </c>
      <c r="L1118" s="19">
        <v>14862</v>
      </c>
      <c r="M1118" s="19">
        <v>6641</v>
      </c>
      <c r="N1118" s="19">
        <v>5311</v>
      </c>
      <c r="O1118" s="19">
        <v>3681</v>
      </c>
      <c r="P1118" s="14" t="s">
        <v>511</v>
      </c>
      <c r="Q1118" s="14" t="s">
        <v>523</v>
      </c>
      <c r="R1118" s="16" t="s">
        <v>514</v>
      </c>
    </row>
    <row r="1119" spans="1:18" x14ac:dyDescent="0.3">
      <c r="A1119" s="5">
        <v>45164</v>
      </c>
      <c r="B1119" s="14" t="s">
        <v>541</v>
      </c>
      <c r="C1119" s="14" t="s">
        <v>542</v>
      </c>
      <c r="D1119" s="3" t="s">
        <v>551</v>
      </c>
      <c r="E1119" s="3" t="s">
        <v>550</v>
      </c>
      <c r="F1119" s="3" t="s">
        <v>588</v>
      </c>
      <c r="G1119" s="3" t="s">
        <v>507</v>
      </c>
      <c r="H1119" s="3">
        <v>5041</v>
      </c>
      <c r="I1119" s="3">
        <v>10</v>
      </c>
      <c r="J1119" s="15">
        <v>0.8</v>
      </c>
      <c r="K1119" s="3">
        <v>441</v>
      </c>
      <c r="L1119" s="19">
        <v>1526</v>
      </c>
      <c r="M1119" s="19">
        <v>637</v>
      </c>
      <c r="N1119" s="19">
        <v>515</v>
      </c>
      <c r="O1119" s="19">
        <v>322</v>
      </c>
      <c r="P1119" s="14" t="s">
        <v>511</v>
      </c>
      <c r="Q1119" s="14" t="s">
        <v>523</v>
      </c>
      <c r="R1119" s="16" t="s">
        <v>514</v>
      </c>
    </row>
    <row r="1120" spans="1:18" x14ac:dyDescent="0.3">
      <c r="A1120" s="5">
        <v>45164</v>
      </c>
      <c r="B1120" s="14" t="s">
        <v>541</v>
      </c>
      <c r="C1120" s="14" t="s">
        <v>542</v>
      </c>
      <c r="D1120" s="3" t="s">
        <v>551</v>
      </c>
      <c r="E1120" s="3" t="s">
        <v>546</v>
      </c>
      <c r="F1120" s="3" t="s">
        <v>588</v>
      </c>
      <c r="G1120" s="3" t="s">
        <v>507</v>
      </c>
      <c r="H1120" s="3">
        <v>25488</v>
      </c>
      <c r="I1120" s="3">
        <v>119</v>
      </c>
      <c r="J1120" s="15">
        <v>9.52</v>
      </c>
      <c r="K1120" s="3">
        <v>348</v>
      </c>
      <c r="L1120" s="19">
        <v>6678</v>
      </c>
      <c r="M1120" s="19">
        <v>2488</v>
      </c>
      <c r="N1120" s="19">
        <v>2024</v>
      </c>
      <c r="O1120" s="19">
        <v>1223</v>
      </c>
      <c r="P1120" s="14" t="s">
        <v>511</v>
      </c>
      <c r="Q1120" s="14" t="s">
        <v>523</v>
      </c>
      <c r="R1120" s="16" t="s">
        <v>514</v>
      </c>
    </row>
    <row r="1121" spans="1:18" x14ac:dyDescent="0.3">
      <c r="A1121" s="5">
        <v>45164</v>
      </c>
      <c r="B1121" s="14" t="s">
        <v>541</v>
      </c>
      <c r="C1121" s="14" t="s">
        <v>542</v>
      </c>
      <c r="D1121" s="3" t="s">
        <v>551</v>
      </c>
      <c r="E1121" s="3" t="s">
        <v>544</v>
      </c>
      <c r="F1121" s="3" t="s">
        <v>589</v>
      </c>
      <c r="G1121" s="3" t="s">
        <v>503</v>
      </c>
      <c r="H1121" s="3">
        <v>43266</v>
      </c>
      <c r="I1121" s="3">
        <v>188</v>
      </c>
      <c r="J1121" s="15">
        <v>15.040000000000001</v>
      </c>
      <c r="K1121" s="3">
        <v>2033</v>
      </c>
      <c r="L1121" s="19">
        <v>26639</v>
      </c>
      <c r="M1121" s="19">
        <v>11483</v>
      </c>
      <c r="N1121" s="19">
        <v>8086</v>
      </c>
      <c r="O1121" s="19">
        <v>5953</v>
      </c>
      <c r="P1121" s="14" t="s">
        <v>511</v>
      </c>
      <c r="Q1121" s="14" t="s">
        <v>523</v>
      </c>
      <c r="R1121" s="16" t="s">
        <v>514</v>
      </c>
    </row>
    <row r="1122" spans="1:18" x14ac:dyDescent="0.3">
      <c r="A1122" s="5">
        <v>45164</v>
      </c>
      <c r="B1122" s="14" t="s">
        <v>541</v>
      </c>
      <c r="C1122" s="14" t="s">
        <v>542</v>
      </c>
      <c r="D1122" s="3" t="s">
        <v>551</v>
      </c>
      <c r="E1122" s="3" t="s">
        <v>550</v>
      </c>
      <c r="F1122" s="3" t="s">
        <v>589</v>
      </c>
      <c r="G1122" s="3" t="s">
        <v>503</v>
      </c>
      <c r="H1122" s="3">
        <v>3571</v>
      </c>
      <c r="I1122" s="3">
        <v>20</v>
      </c>
      <c r="J1122" s="15">
        <v>1.6</v>
      </c>
      <c r="K1122" s="3">
        <v>345</v>
      </c>
      <c r="L1122" s="19">
        <v>2569</v>
      </c>
      <c r="M1122" s="19">
        <v>1148</v>
      </c>
      <c r="N1122" s="19">
        <v>838</v>
      </c>
      <c r="O1122" s="19">
        <v>647</v>
      </c>
      <c r="P1122" s="14" t="s">
        <v>511</v>
      </c>
      <c r="Q1122" s="14" t="s">
        <v>523</v>
      </c>
      <c r="R1122" s="16" t="s">
        <v>514</v>
      </c>
    </row>
    <row r="1123" spans="1:18" x14ac:dyDescent="0.3">
      <c r="A1123" s="5">
        <v>45164</v>
      </c>
      <c r="B1123" s="14" t="s">
        <v>541</v>
      </c>
      <c r="C1123" s="14" t="s">
        <v>542</v>
      </c>
      <c r="D1123" s="3" t="s">
        <v>551</v>
      </c>
      <c r="E1123" s="3" t="s">
        <v>546</v>
      </c>
      <c r="F1123" s="3" t="s">
        <v>589</v>
      </c>
      <c r="G1123" s="3" t="s">
        <v>503</v>
      </c>
      <c r="H1123" s="3">
        <v>8327</v>
      </c>
      <c r="I1123" s="3">
        <v>40</v>
      </c>
      <c r="J1123" s="15">
        <v>3.2</v>
      </c>
      <c r="K1123" s="3">
        <v>659</v>
      </c>
      <c r="L1123" s="19">
        <v>6777</v>
      </c>
      <c r="M1123" s="19">
        <v>3382</v>
      </c>
      <c r="N1123" s="19">
        <v>2587</v>
      </c>
      <c r="O1123" s="19">
        <v>2108</v>
      </c>
      <c r="P1123" s="14" t="s">
        <v>511</v>
      </c>
      <c r="Q1123" s="14" t="s">
        <v>523</v>
      </c>
      <c r="R1123" s="16" t="s">
        <v>514</v>
      </c>
    </row>
    <row r="1124" spans="1:18" x14ac:dyDescent="0.3">
      <c r="A1124" s="5">
        <v>45164</v>
      </c>
      <c r="B1124" s="14" t="s">
        <v>541</v>
      </c>
      <c r="C1124" s="14" t="s">
        <v>542</v>
      </c>
      <c r="D1124" s="3" t="s">
        <v>551</v>
      </c>
      <c r="E1124" s="3" t="s">
        <v>544</v>
      </c>
      <c r="F1124" s="3" t="s">
        <v>590</v>
      </c>
      <c r="G1124" s="3" t="s">
        <v>500</v>
      </c>
      <c r="H1124" s="3">
        <v>9207</v>
      </c>
      <c r="I1124" s="3">
        <v>77</v>
      </c>
      <c r="J1124" s="15">
        <v>6.16</v>
      </c>
      <c r="K1124" s="3">
        <v>1078</v>
      </c>
      <c r="L1124" s="19">
        <v>7122</v>
      </c>
      <c r="M1124" s="19">
        <v>3367</v>
      </c>
      <c r="N1124" s="19">
        <v>2407</v>
      </c>
      <c r="O1124" s="19">
        <v>1864</v>
      </c>
      <c r="P1124" s="14" t="s">
        <v>511</v>
      </c>
      <c r="Q1124" s="14" t="s">
        <v>523</v>
      </c>
      <c r="R1124" s="16" t="s">
        <v>514</v>
      </c>
    </row>
    <row r="1125" spans="1:18" x14ac:dyDescent="0.3">
      <c r="A1125" s="5">
        <v>45164</v>
      </c>
      <c r="B1125" s="14" t="s">
        <v>541</v>
      </c>
      <c r="C1125" s="14" t="s">
        <v>542</v>
      </c>
      <c r="D1125" s="3" t="s">
        <v>551</v>
      </c>
      <c r="E1125" s="3" t="s">
        <v>550</v>
      </c>
      <c r="F1125" s="3" t="s">
        <v>590</v>
      </c>
      <c r="G1125" s="3" t="s">
        <v>500</v>
      </c>
      <c r="H1125" s="3">
        <v>975</v>
      </c>
      <c r="I1125" s="3">
        <v>5</v>
      </c>
      <c r="J1125" s="15">
        <v>0.4</v>
      </c>
      <c r="K1125" s="3">
        <v>245</v>
      </c>
      <c r="L1125" s="19">
        <v>834</v>
      </c>
      <c r="M1125" s="19">
        <v>386</v>
      </c>
      <c r="N1125" s="19">
        <v>301</v>
      </c>
      <c r="O1125" s="19">
        <v>251</v>
      </c>
      <c r="P1125" s="14" t="s">
        <v>511</v>
      </c>
      <c r="Q1125" s="14" t="s">
        <v>523</v>
      </c>
      <c r="R1125" s="16" t="s">
        <v>514</v>
      </c>
    </row>
    <row r="1126" spans="1:18" x14ac:dyDescent="0.3">
      <c r="A1126" s="5">
        <v>45164</v>
      </c>
      <c r="B1126" s="14" t="s">
        <v>541</v>
      </c>
      <c r="C1126" s="14" t="s">
        <v>542</v>
      </c>
      <c r="D1126" s="3" t="s">
        <v>551</v>
      </c>
      <c r="E1126" s="3" t="s">
        <v>546</v>
      </c>
      <c r="F1126" s="3" t="s">
        <v>590</v>
      </c>
      <c r="G1126" s="3" t="s">
        <v>500</v>
      </c>
      <c r="H1126" s="3">
        <v>781</v>
      </c>
      <c r="I1126" s="3">
        <v>6</v>
      </c>
      <c r="J1126" s="15">
        <v>0.48</v>
      </c>
      <c r="K1126" s="3">
        <v>88</v>
      </c>
      <c r="L1126" s="19">
        <v>530</v>
      </c>
      <c r="M1126" s="19">
        <v>211</v>
      </c>
      <c r="N1126" s="19">
        <v>149</v>
      </c>
      <c r="O1126" s="19">
        <v>113</v>
      </c>
      <c r="P1126" s="14" t="s">
        <v>511</v>
      </c>
      <c r="Q1126" s="14" t="s">
        <v>523</v>
      </c>
      <c r="R1126" s="16" t="s">
        <v>514</v>
      </c>
    </row>
    <row r="1127" spans="1:18" x14ac:dyDescent="0.3">
      <c r="A1127" s="5">
        <v>45164</v>
      </c>
      <c r="B1127" s="14" t="s">
        <v>541</v>
      </c>
      <c r="C1127" s="14" t="s">
        <v>542</v>
      </c>
      <c r="D1127" s="3" t="s">
        <v>551</v>
      </c>
      <c r="E1127" s="3" t="s">
        <v>544</v>
      </c>
      <c r="F1127" s="3" t="s">
        <v>591</v>
      </c>
      <c r="G1127" s="3" t="s">
        <v>504</v>
      </c>
      <c r="H1127" s="3">
        <v>63335</v>
      </c>
      <c r="I1127" s="3">
        <v>239</v>
      </c>
      <c r="J1127" s="15">
        <v>19.12</v>
      </c>
      <c r="K1127" s="3">
        <v>5040</v>
      </c>
      <c r="L1127" s="19">
        <v>27570</v>
      </c>
      <c r="M1127" s="19">
        <v>12420</v>
      </c>
      <c r="N1127" s="19">
        <v>8386</v>
      </c>
      <c r="O1127" s="19">
        <v>5149</v>
      </c>
      <c r="P1127" s="14" t="s">
        <v>511</v>
      </c>
      <c r="Q1127" s="14" t="s">
        <v>523</v>
      </c>
      <c r="R1127" s="16" t="s">
        <v>514</v>
      </c>
    </row>
    <row r="1128" spans="1:18" x14ac:dyDescent="0.3">
      <c r="A1128" s="5">
        <v>45164</v>
      </c>
      <c r="B1128" s="14" t="s">
        <v>541</v>
      </c>
      <c r="C1128" s="14" t="s">
        <v>542</v>
      </c>
      <c r="D1128" s="3" t="s">
        <v>551</v>
      </c>
      <c r="E1128" s="3" t="s">
        <v>550</v>
      </c>
      <c r="F1128" s="3" t="s">
        <v>591</v>
      </c>
      <c r="G1128" s="3" t="s">
        <v>504</v>
      </c>
      <c r="H1128" s="3">
        <v>8005</v>
      </c>
      <c r="I1128" s="3">
        <v>20</v>
      </c>
      <c r="J1128" s="15">
        <v>1.6</v>
      </c>
      <c r="K1128" s="3">
        <v>731</v>
      </c>
      <c r="L1128" s="19">
        <v>2350</v>
      </c>
      <c r="M1128" s="19">
        <v>1185</v>
      </c>
      <c r="N1128" s="19">
        <v>831</v>
      </c>
      <c r="O1128" s="19">
        <v>450</v>
      </c>
      <c r="P1128" s="14" t="s">
        <v>511</v>
      </c>
      <c r="Q1128" s="14" t="s">
        <v>523</v>
      </c>
      <c r="R1128" s="16" t="s">
        <v>514</v>
      </c>
    </row>
    <row r="1129" spans="1:18" x14ac:dyDescent="0.3">
      <c r="A1129" s="5">
        <v>45164</v>
      </c>
      <c r="B1129" s="14" t="s">
        <v>541</v>
      </c>
      <c r="C1129" s="14" t="s">
        <v>542</v>
      </c>
      <c r="D1129" s="3" t="s">
        <v>551</v>
      </c>
      <c r="E1129" s="3" t="s">
        <v>546</v>
      </c>
      <c r="F1129" s="3" t="s">
        <v>591</v>
      </c>
      <c r="G1129" s="3" t="s">
        <v>504</v>
      </c>
      <c r="H1129" s="3">
        <v>9861</v>
      </c>
      <c r="I1129" s="3">
        <v>35</v>
      </c>
      <c r="J1129" s="15">
        <v>2.8000000000000003</v>
      </c>
      <c r="K1129" s="3">
        <v>559</v>
      </c>
      <c r="L1129" s="19">
        <v>3515</v>
      </c>
      <c r="M1129" s="19">
        <v>1562</v>
      </c>
      <c r="N1129" s="19">
        <v>1024</v>
      </c>
      <c r="O1129" s="19">
        <v>653</v>
      </c>
      <c r="P1129" s="14" t="s">
        <v>511</v>
      </c>
      <c r="Q1129" s="14" t="s">
        <v>523</v>
      </c>
      <c r="R1129" s="16" t="s">
        <v>514</v>
      </c>
    </row>
    <row r="1130" spans="1:18" x14ac:dyDescent="0.3">
      <c r="A1130" s="5">
        <v>45164</v>
      </c>
      <c r="B1130" s="14" t="s">
        <v>541</v>
      </c>
      <c r="C1130" s="14" t="s">
        <v>542</v>
      </c>
      <c r="D1130" s="3" t="s">
        <v>551</v>
      </c>
      <c r="E1130" s="3" t="s">
        <v>544</v>
      </c>
      <c r="F1130" s="3" t="s">
        <v>592</v>
      </c>
      <c r="G1130" s="3" t="s">
        <v>498</v>
      </c>
      <c r="H1130" s="3">
        <v>22313</v>
      </c>
      <c r="I1130" s="3">
        <v>107</v>
      </c>
      <c r="J1130" s="15">
        <v>8.56</v>
      </c>
      <c r="K1130" s="3">
        <v>3359</v>
      </c>
      <c r="L1130" s="19">
        <v>18598</v>
      </c>
      <c r="M1130" s="19">
        <v>10032</v>
      </c>
      <c r="N1130" s="19">
        <v>7624</v>
      </c>
      <c r="O1130" s="19">
        <v>5873</v>
      </c>
      <c r="P1130" s="14" t="s">
        <v>511</v>
      </c>
      <c r="Q1130" s="14" t="s">
        <v>523</v>
      </c>
      <c r="R1130" s="16" t="s">
        <v>514</v>
      </c>
    </row>
    <row r="1131" spans="1:18" x14ac:dyDescent="0.3">
      <c r="A1131" s="5">
        <v>45164</v>
      </c>
      <c r="B1131" s="14" t="s">
        <v>541</v>
      </c>
      <c r="C1131" s="14" t="s">
        <v>542</v>
      </c>
      <c r="D1131" s="3" t="s">
        <v>551</v>
      </c>
      <c r="E1131" s="3" t="s">
        <v>550</v>
      </c>
      <c r="F1131" s="3" t="s">
        <v>592</v>
      </c>
      <c r="G1131" s="3" t="s">
        <v>498</v>
      </c>
      <c r="H1131" s="3">
        <v>2103</v>
      </c>
      <c r="I1131" s="3">
        <v>17</v>
      </c>
      <c r="J1131" s="15">
        <v>1.36</v>
      </c>
      <c r="K1131" s="3">
        <v>344</v>
      </c>
      <c r="L1131" s="19">
        <v>1551</v>
      </c>
      <c r="M1131" s="19">
        <v>735</v>
      </c>
      <c r="N1131" s="19">
        <v>531</v>
      </c>
      <c r="O1131" s="19">
        <v>418</v>
      </c>
      <c r="P1131" s="14" t="s">
        <v>511</v>
      </c>
      <c r="Q1131" s="14" t="s">
        <v>523</v>
      </c>
      <c r="R1131" s="16" t="s">
        <v>514</v>
      </c>
    </row>
    <row r="1132" spans="1:18" x14ac:dyDescent="0.3">
      <c r="A1132" s="5">
        <v>45164</v>
      </c>
      <c r="B1132" s="14" t="s">
        <v>541</v>
      </c>
      <c r="C1132" s="14" t="s">
        <v>542</v>
      </c>
      <c r="D1132" s="3" t="s">
        <v>551</v>
      </c>
      <c r="E1132" s="3" t="s">
        <v>546</v>
      </c>
      <c r="F1132" s="3" t="s">
        <v>592</v>
      </c>
      <c r="G1132" s="3" t="s">
        <v>498</v>
      </c>
      <c r="H1132" s="3">
        <v>2931</v>
      </c>
      <c r="I1132" s="3">
        <v>13</v>
      </c>
      <c r="J1132" s="15">
        <v>1.04</v>
      </c>
      <c r="K1132" s="3">
        <v>236</v>
      </c>
      <c r="L1132" s="19">
        <v>2498</v>
      </c>
      <c r="M1132" s="19">
        <v>1034</v>
      </c>
      <c r="N1132" s="19">
        <v>736</v>
      </c>
      <c r="O1132" s="19">
        <v>545</v>
      </c>
      <c r="P1132" s="14" t="s">
        <v>511</v>
      </c>
      <c r="Q1132" s="14" t="s">
        <v>523</v>
      </c>
      <c r="R1132" s="16" t="s">
        <v>514</v>
      </c>
    </row>
    <row r="1133" spans="1:18" x14ac:dyDescent="0.3">
      <c r="A1133" s="5">
        <v>45164</v>
      </c>
      <c r="B1133" s="14" t="s">
        <v>541</v>
      </c>
      <c r="C1133" s="14" t="s">
        <v>542</v>
      </c>
      <c r="D1133" s="3" t="s">
        <v>551</v>
      </c>
      <c r="E1133" s="3" t="s">
        <v>544</v>
      </c>
      <c r="F1133" s="3" t="s">
        <v>593</v>
      </c>
      <c r="G1133" s="3" t="s">
        <v>502</v>
      </c>
      <c r="H1133" s="3">
        <v>170338</v>
      </c>
      <c r="I1133" s="3">
        <v>647</v>
      </c>
      <c r="J1133" s="15">
        <v>51.76</v>
      </c>
      <c r="K1133" s="3">
        <v>2937</v>
      </c>
      <c r="L1133" s="19">
        <v>71269</v>
      </c>
      <c r="M1133" s="19">
        <v>36418</v>
      </c>
      <c r="N1133" s="19">
        <v>25431</v>
      </c>
      <c r="O1133" s="19">
        <v>17426</v>
      </c>
      <c r="P1133" s="14" t="s">
        <v>511</v>
      </c>
      <c r="Q1133" s="14" t="s">
        <v>523</v>
      </c>
      <c r="R1133" s="16" t="s">
        <v>514</v>
      </c>
    </row>
    <row r="1134" spans="1:18" x14ac:dyDescent="0.3">
      <c r="A1134" s="5">
        <v>45164</v>
      </c>
      <c r="B1134" s="14" t="s">
        <v>541</v>
      </c>
      <c r="C1134" s="14" t="s">
        <v>542</v>
      </c>
      <c r="D1134" s="3" t="s">
        <v>551</v>
      </c>
      <c r="E1134" s="3" t="s">
        <v>550</v>
      </c>
      <c r="F1134" s="3" t="s">
        <v>593</v>
      </c>
      <c r="G1134" s="3" t="s">
        <v>502</v>
      </c>
      <c r="H1134" s="3">
        <v>9372</v>
      </c>
      <c r="I1134" s="3">
        <v>33</v>
      </c>
      <c r="J1134" s="15">
        <v>2.64</v>
      </c>
      <c r="K1134" s="3">
        <v>431</v>
      </c>
      <c r="L1134" s="19">
        <v>4974</v>
      </c>
      <c r="M1134" s="19">
        <v>2651</v>
      </c>
      <c r="N1134" s="19">
        <v>1994</v>
      </c>
      <c r="O1134" s="19">
        <v>1430</v>
      </c>
      <c r="P1134" s="14" t="s">
        <v>511</v>
      </c>
      <c r="Q1134" s="14" t="s">
        <v>523</v>
      </c>
      <c r="R1134" s="16" t="s">
        <v>514</v>
      </c>
    </row>
    <row r="1135" spans="1:18" x14ac:dyDescent="0.3">
      <c r="A1135" s="5">
        <v>45164</v>
      </c>
      <c r="B1135" s="14" t="s">
        <v>541</v>
      </c>
      <c r="C1135" s="14" t="s">
        <v>542</v>
      </c>
      <c r="D1135" s="3" t="s">
        <v>551</v>
      </c>
      <c r="E1135" s="3" t="s">
        <v>546</v>
      </c>
      <c r="F1135" s="3" t="s">
        <v>593</v>
      </c>
      <c r="G1135" s="3" t="s">
        <v>502</v>
      </c>
      <c r="H1135" s="3">
        <v>33409</v>
      </c>
      <c r="I1135" s="3">
        <v>128</v>
      </c>
      <c r="J1135" s="15">
        <v>10.24</v>
      </c>
      <c r="K1135" s="3">
        <v>195</v>
      </c>
      <c r="L1135" s="19">
        <v>26029</v>
      </c>
      <c r="M1135" s="19">
        <v>12011</v>
      </c>
      <c r="N1135" s="19">
        <v>7220</v>
      </c>
      <c r="O1135" s="19">
        <v>5502</v>
      </c>
      <c r="P1135" s="14" t="s">
        <v>511</v>
      </c>
      <c r="Q1135" s="14" t="s">
        <v>523</v>
      </c>
      <c r="R1135" s="16" t="s">
        <v>514</v>
      </c>
    </row>
    <row r="1136" spans="1:18" x14ac:dyDescent="0.3">
      <c r="A1136" s="5">
        <v>45164</v>
      </c>
      <c r="B1136" s="14" t="s">
        <v>541</v>
      </c>
      <c r="C1136" s="14" t="s">
        <v>542</v>
      </c>
      <c r="D1136" s="3" t="s">
        <v>551</v>
      </c>
      <c r="E1136" s="3" t="s">
        <v>544</v>
      </c>
      <c r="F1136" s="3" t="s">
        <v>594</v>
      </c>
      <c r="G1136" s="3" t="s">
        <v>499</v>
      </c>
      <c r="H1136" s="3">
        <v>11053</v>
      </c>
      <c r="I1136" s="3">
        <v>44</v>
      </c>
      <c r="J1136" s="15">
        <v>3.52</v>
      </c>
      <c r="K1136" s="3">
        <v>769</v>
      </c>
      <c r="L1136" s="19">
        <v>5004</v>
      </c>
      <c r="M1136" s="19">
        <v>2020</v>
      </c>
      <c r="N1136" s="19">
        <v>1438</v>
      </c>
      <c r="O1136" s="19">
        <v>1046</v>
      </c>
      <c r="P1136" s="14" t="s">
        <v>511</v>
      </c>
      <c r="Q1136" s="14" t="s">
        <v>523</v>
      </c>
      <c r="R1136" s="16" t="s">
        <v>514</v>
      </c>
    </row>
    <row r="1137" spans="1:18" x14ac:dyDescent="0.3">
      <c r="A1137" s="5">
        <v>45164</v>
      </c>
      <c r="B1137" s="14" t="s">
        <v>541</v>
      </c>
      <c r="C1137" s="14" t="s">
        <v>542</v>
      </c>
      <c r="D1137" s="3" t="s">
        <v>551</v>
      </c>
      <c r="E1137" s="3" t="s">
        <v>550</v>
      </c>
      <c r="F1137" s="3" t="s">
        <v>594</v>
      </c>
      <c r="G1137" s="3" t="s">
        <v>499</v>
      </c>
      <c r="H1137" s="3">
        <v>1436</v>
      </c>
      <c r="I1137" s="3">
        <v>14</v>
      </c>
      <c r="J1137" s="15">
        <v>1.1200000000000001</v>
      </c>
      <c r="K1137" s="3">
        <v>108</v>
      </c>
      <c r="L1137" s="19">
        <v>1088</v>
      </c>
      <c r="M1137" s="19">
        <v>373</v>
      </c>
      <c r="N1137" s="19">
        <v>261</v>
      </c>
      <c r="O1137" s="19">
        <v>220</v>
      </c>
      <c r="P1137" s="14" t="s">
        <v>511</v>
      </c>
      <c r="Q1137" s="14" t="s">
        <v>523</v>
      </c>
      <c r="R1137" s="16" t="s">
        <v>514</v>
      </c>
    </row>
    <row r="1138" spans="1:18" x14ac:dyDescent="0.3">
      <c r="A1138" s="5">
        <v>45164</v>
      </c>
      <c r="B1138" s="14" t="s">
        <v>541</v>
      </c>
      <c r="C1138" s="14" t="s">
        <v>542</v>
      </c>
      <c r="D1138" s="3" t="s">
        <v>551</v>
      </c>
      <c r="E1138" s="3" t="s">
        <v>546</v>
      </c>
      <c r="F1138" s="3" t="s">
        <v>594</v>
      </c>
      <c r="G1138" s="3" t="s">
        <v>499</v>
      </c>
      <c r="H1138" s="3">
        <v>1696</v>
      </c>
      <c r="I1138" s="3">
        <v>10</v>
      </c>
      <c r="J1138" s="15">
        <v>0.8</v>
      </c>
      <c r="K1138" s="3">
        <v>45</v>
      </c>
      <c r="L1138" s="19">
        <v>905</v>
      </c>
      <c r="M1138" s="19">
        <v>265</v>
      </c>
      <c r="N1138" s="19">
        <v>169</v>
      </c>
      <c r="O1138" s="19">
        <v>110</v>
      </c>
      <c r="P1138" s="14" t="s">
        <v>511</v>
      </c>
      <c r="Q1138" s="14" t="s">
        <v>523</v>
      </c>
      <c r="R1138" s="16" t="s">
        <v>514</v>
      </c>
    </row>
    <row r="1139" spans="1:18" x14ac:dyDescent="0.3">
      <c r="A1139" s="5">
        <v>45164</v>
      </c>
      <c r="B1139" s="14" t="s">
        <v>541</v>
      </c>
      <c r="C1139" s="14" t="s">
        <v>542</v>
      </c>
      <c r="D1139" s="3" t="s">
        <v>551</v>
      </c>
      <c r="E1139" s="3" t="s">
        <v>544</v>
      </c>
      <c r="F1139" s="3" t="s">
        <v>595</v>
      </c>
      <c r="G1139" s="3" t="s">
        <v>501</v>
      </c>
      <c r="H1139" s="3">
        <v>84050</v>
      </c>
      <c r="I1139" s="3">
        <v>149</v>
      </c>
      <c r="J1139" s="15">
        <v>11.92</v>
      </c>
      <c r="K1139" s="3">
        <v>7855</v>
      </c>
      <c r="L1139" s="19">
        <v>15978</v>
      </c>
      <c r="M1139" s="19">
        <v>8985</v>
      </c>
      <c r="N1139" s="19">
        <v>7716</v>
      </c>
      <c r="O1139" s="19">
        <v>4816</v>
      </c>
      <c r="P1139" s="14" t="s">
        <v>511</v>
      </c>
      <c r="Q1139" s="14" t="s">
        <v>523</v>
      </c>
      <c r="R1139" s="16" t="s">
        <v>514</v>
      </c>
    </row>
    <row r="1140" spans="1:18" x14ac:dyDescent="0.3">
      <c r="A1140" s="5">
        <v>45164</v>
      </c>
      <c r="B1140" s="14" t="s">
        <v>541</v>
      </c>
      <c r="C1140" s="14" t="s">
        <v>542</v>
      </c>
      <c r="D1140" s="3" t="s">
        <v>551</v>
      </c>
      <c r="E1140" s="3" t="s">
        <v>550</v>
      </c>
      <c r="F1140" s="3" t="s">
        <v>595</v>
      </c>
      <c r="G1140" s="3" t="s">
        <v>501</v>
      </c>
      <c r="H1140" s="3">
        <v>4137</v>
      </c>
      <c r="I1140" s="3">
        <v>5</v>
      </c>
      <c r="J1140" s="15">
        <v>0.4</v>
      </c>
      <c r="K1140" s="3">
        <v>308</v>
      </c>
      <c r="L1140" s="19">
        <v>765</v>
      </c>
      <c r="M1140" s="19">
        <v>376</v>
      </c>
      <c r="N1140" s="19">
        <v>319</v>
      </c>
      <c r="O1140" s="19">
        <v>225</v>
      </c>
      <c r="P1140" s="14" t="s">
        <v>511</v>
      </c>
      <c r="Q1140" s="14" t="s">
        <v>523</v>
      </c>
      <c r="R1140" s="16" t="s">
        <v>514</v>
      </c>
    </row>
    <row r="1141" spans="1:18" x14ac:dyDescent="0.3">
      <c r="A1141" s="5">
        <v>45164</v>
      </c>
      <c r="B1141" s="14" t="s">
        <v>541</v>
      </c>
      <c r="C1141" s="14" t="s">
        <v>542</v>
      </c>
      <c r="D1141" s="3" t="s">
        <v>551</v>
      </c>
      <c r="E1141" s="3" t="s">
        <v>546</v>
      </c>
      <c r="F1141" s="3" t="s">
        <v>595</v>
      </c>
      <c r="G1141" s="3" t="s">
        <v>501</v>
      </c>
      <c r="H1141" s="3">
        <v>4169</v>
      </c>
      <c r="I1141" s="3">
        <v>11</v>
      </c>
      <c r="J1141" s="15">
        <v>0.88</v>
      </c>
      <c r="K1141" s="3">
        <v>381</v>
      </c>
      <c r="L1141" s="19">
        <v>993</v>
      </c>
      <c r="M1141" s="19">
        <v>606</v>
      </c>
      <c r="N1141" s="19">
        <v>514</v>
      </c>
      <c r="O1141" s="19">
        <v>350</v>
      </c>
      <c r="P1141" s="14" t="s">
        <v>511</v>
      </c>
      <c r="Q1141" s="14" t="s">
        <v>523</v>
      </c>
      <c r="R1141" s="16" t="s">
        <v>514</v>
      </c>
    </row>
    <row r="1142" spans="1:18" x14ac:dyDescent="0.3">
      <c r="A1142" s="5">
        <v>45164</v>
      </c>
      <c r="B1142" s="14" t="s">
        <v>541</v>
      </c>
      <c r="C1142" s="14" t="s">
        <v>542</v>
      </c>
      <c r="D1142" s="3" t="s">
        <v>551</v>
      </c>
      <c r="E1142" s="3" t="s">
        <v>544</v>
      </c>
      <c r="F1142" s="3" t="s">
        <v>596</v>
      </c>
      <c r="G1142" s="3" t="s">
        <v>506</v>
      </c>
      <c r="H1142" s="3">
        <v>30867</v>
      </c>
      <c r="I1142" s="3">
        <v>146</v>
      </c>
      <c r="J1142" s="15">
        <v>11.68</v>
      </c>
      <c r="K1142" s="3">
        <v>8560</v>
      </c>
      <c r="L1142" s="19">
        <v>25731</v>
      </c>
      <c r="M1142" s="19">
        <v>14943</v>
      </c>
      <c r="N1142" s="19">
        <v>11878</v>
      </c>
      <c r="O1142" s="19">
        <v>9180</v>
      </c>
      <c r="P1142" s="14" t="s">
        <v>511</v>
      </c>
      <c r="Q1142" s="14" t="s">
        <v>523</v>
      </c>
      <c r="R1142" s="16" t="s">
        <v>514</v>
      </c>
    </row>
    <row r="1143" spans="1:18" x14ac:dyDescent="0.3">
      <c r="A1143" s="5">
        <v>45164</v>
      </c>
      <c r="B1143" s="14" t="s">
        <v>541</v>
      </c>
      <c r="C1143" s="14" t="s">
        <v>542</v>
      </c>
      <c r="D1143" s="3" t="s">
        <v>551</v>
      </c>
      <c r="E1143" s="3" t="s">
        <v>550</v>
      </c>
      <c r="F1143" s="3" t="s">
        <v>596</v>
      </c>
      <c r="G1143" s="3" t="s">
        <v>506</v>
      </c>
      <c r="H1143" s="3">
        <v>5217</v>
      </c>
      <c r="I1143" s="3">
        <v>26</v>
      </c>
      <c r="J1143" s="15">
        <v>2.08</v>
      </c>
      <c r="K1143" s="3">
        <v>1003</v>
      </c>
      <c r="L1143" s="19">
        <v>4702</v>
      </c>
      <c r="M1143" s="19">
        <v>2174</v>
      </c>
      <c r="N1143" s="19">
        <v>1548</v>
      </c>
      <c r="O1143" s="19">
        <v>1023</v>
      </c>
      <c r="P1143" s="14" t="s">
        <v>511</v>
      </c>
      <c r="Q1143" s="14" t="s">
        <v>523</v>
      </c>
      <c r="R1143" s="16" t="s">
        <v>514</v>
      </c>
    </row>
    <row r="1144" spans="1:18" x14ac:dyDescent="0.3">
      <c r="A1144" s="5">
        <v>45164</v>
      </c>
      <c r="B1144" s="14" t="s">
        <v>541</v>
      </c>
      <c r="C1144" s="14" t="s">
        <v>542</v>
      </c>
      <c r="D1144" s="3" t="s">
        <v>551</v>
      </c>
      <c r="E1144" s="3" t="s">
        <v>546</v>
      </c>
      <c r="F1144" s="3" t="s">
        <v>596</v>
      </c>
      <c r="G1144" s="3" t="s">
        <v>506</v>
      </c>
      <c r="H1144" s="3">
        <v>3402</v>
      </c>
      <c r="I1144" s="3">
        <v>25</v>
      </c>
      <c r="J1144" s="15">
        <v>2</v>
      </c>
      <c r="K1144" s="3">
        <v>543</v>
      </c>
      <c r="L1144" s="19">
        <v>2590</v>
      </c>
      <c r="M1144" s="19">
        <v>1261</v>
      </c>
      <c r="N1144" s="19">
        <v>918</v>
      </c>
      <c r="O1144" s="19">
        <v>655</v>
      </c>
      <c r="P1144" s="14" t="s">
        <v>511</v>
      </c>
      <c r="Q1144" s="14" t="s">
        <v>523</v>
      </c>
      <c r="R1144" s="16" t="s">
        <v>514</v>
      </c>
    </row>
    <row r="1145" spans="1:18" x14ac:dyDescent="0.3">
      <c r="A1145" s="5">
        <v>45165</v>
      </c>
      <c r="B1145" s="14" t="s">
        <v>541</v>
      </c>
      <c r="C1145" s="14" t="s">
        <v>542</v>
      </c>
      <c r="D1145" s="3" t="s">
        <v>543</v>
      </c>
      <c r="E1145" s="3" t="s">
        <v>544</v>
      </c>
      <c r="F1145" s="3" t="s">
        <v>552</v>
      </c>
      <c r="G1145" s="3" t="s">
        <v>500</v>
      </c>
      <c r="H1145" s="3">
        <v>21514</v>
      </c>
      <c r="I1145" s="3">
        <v>165</v>
      </c>
      <c r="J1145" s="15">
        <v>14.85</v>
      </c>
      <c r="K1145" s="3">
        <v>211</v>
      </c>
      <c r="L1145" s="19">
        <v>14374</v>
      </c>
      <c r="M1145" s="19">
        <v>8629</v>
      </c>
      <c r="N1145" s="19">
        <v>6777</v>
      </c>
      <c r="O1145" s="19">
        <v>4862</v>
      </c>
      <c r="P1145" s="14" t="s">
        <v>518</v>
      </c>
      <c r="Q1145" s="14" t="s">
        <v>523</v>
      </c>
      <c r="R1145" s="16" t="s">
        <v>513</v>
      </c>
    </row>
    <row r="1146" spans="1:18" x14ac:dyDescent="0.3">
      <c r="A1146" s="5">
        <v>45165</v>
      </c>
      <c r="B1146" s="14" t="s">
        <v>541</v>
      </c>
      <c r="C1146" s="14" t="s">
        <v>542</v>
      </c>
      <c r="D1146" s="3" t="s">
        <v>543</v>
      </c>
      <c r="E1146" s="3" t="s">
        <v>550</v>
      </c>
      <c r="F1146" s="3" t="s">
        <v>552</v>
      </c>
      <c r="G1146" s="3" t="s">
        <v>500</v>
      </c>
      <c r="H1146" s="3">
        <v>1933</v>
      </c>
      <c r="I1146" s="3">
        <v>17</v>
      </c>
      <c r="J1146" s="15">
        <v>1.53</v>
      </c>
      <c r="K1146" s="3">
        <v>15</v>
      </c>
      <c r="L1146" s="19">
        <v>1464</v>
      </c>
      <c r="M1146" s="19">
        <v>996</v>
      </c>
      <c r="N1146" s="19">
        <v>703</v>
      </c>
      <c r="O1146" s="19">
        <v>703</v>
      </c>
      <c r="P1146" s="14" t="s">
        <v>518</v>
      </c>
      <c r="Q1146" s="14" t="s">
        <v>523</v>
      </c>
      <c r="R1146" s="16" t="s">
        <v>513</v>
      </c>
    </row>
    <row r="1147" spans="1:18" x14ac:dyDescent="0.3">
      <c r="A1147" s="5">
        <v>45165</v>
      </c>
      <c r="B1147" s="14" t="s">
        <v>541</v>
      </c>
      <c r="C1147" s="14" t="s">
        <v>542</v>
      </c>
      <c r="D1147" s="3" t="s">
        <v>543</v>
      </c>
      <c r="E1147" s="3" t="s">
        <v>546</v>
      </c>
      <c r="F1147" s="3" t="s">
        <v>552</v>
      </c>
      <c r="G1147" s="3" t="s">
        <v>500</v>
      </c>
      <c r="H1147" s="3">
        <v>148</v>
      </c>
      <c r="I1147" s="3">
        <v>3</v>
      </c>
      <c r="J1147" s="15">
        <v>0.27</v>
      </c>
      <c r="K1147" s="3">
        <v>25</v>
      </c>
      <c r="L1147" s="19">
        <v>140</v>
      </c>
      <c r="M1147" s="19">
        <v>67</v>
      </c>
      <c r="N1147" s="19">
        <v>51</v>
      </c>
      <c r="O1147" s="19">
        <v>47</v>
      </c>
      <c r="P1147" s="14" t="s">
        <v>518</v>
      </c>
      <c r="Q1147" s="14" t="s">
        <v>523</v>
      </c>
      <c r="R1147" s="16" t="s">
        <v>513</v>
      </c>
    </row>
    <row r="1148" spans="1:18" x14ac:dyDescent="0.3">
      <c r="A1148" s="5">
        <v>45165</v>
      </c>
      <c r="B1148" s="14" t="s">
        <v>541</v>
      </c>
      <c r="C1148" s="14" t="s">
        <v>542</v>
      </c>
      <c r="D1148" s="3" t="s">
        <v>543</v>
      </c>
      <c r="E1148" s="3" t="s">
        <v>544</v>
      </c>
      <c r="F1148" s="3" t="s">
        <v>553</v>
      </c>
      <c r="G1148" s="3" t="s">
        <v>502</v>
      </c>
      <c r="H1148" s="3">
        <v>27869</v>
      </c>
      <c r="I1148" s="3">
        <v>303</v>
      </c>
      <c r="J1148" s="15">
        <v>27.27</v>
      </c>
      <c r="K1148" s="3">
        <v>49</v>
      </c>
      <c r="L1148" s="19">
        <v>20188</v>
      </c>
      <c r="M1148" s="19">
        <v>10718</v>
      </c>
      <c r="N1148" s="19">
        <v>8397</v>
      </c>
      <c r="O1148" s="19">
        <v>6432</v>
      </c>
      <c r="P1148" s="14" t="s">
        <v>518</v>
      </c>
      <c r="Q1148" s="14" t="s">
        <v>523</v>
      </c>
      <c r="R1148" s="16" t="s">
        <v>513</v>
      </c>
    </row>
    <row r="1149" spans="1:18" x14ac:dyDescent="0.3">
      <c r="A1149" s="5">
        <v>45165</v>
      </c>
      <c r="B1149" s="14" t="s">
        <v>541</v>
      </c>
      <c r="C1149" s="14" t="s">
        <v>542</v>
      </c>
      <c r="D1149" s="3" t="s">
        <v>543</v>
      </c>
      <c r="E1149" s="3" t="s">
        <v>550</v>
      </c>
      <c r="F1149" s="3" t="s">
        <v>553</v>
      </c>
      <c r="G1149" s="3" t="s">
        <v>502</v>
      </c>
      <c r="H1149" s="3">
        <v>794</v>
      </c>
      <c r="I1149" s="3">
        <v>8</v>
      </c>
      <c r="J1149" s="15">
        <v>0.72</v>
      </c>
      <c r="K1149" s="3">
        <v>1</v>
      </c>
      <c r="L1149" s="19">
        <v>596</v>
      </c>
      <c r="M1149" s="19">
        <v>0</v>
      </c>
      <c r="N1149" s="19">
        <v>0</v>
      </c>
      <c r="O1149" s="19">
        <v>0</v>
      </c>
      <c r="P1149" s="14" t="s">
        <v>518</v>
      </c>
      <c r="Q1149" s="14" t="s">
        <v>523</v>
      </c>
      <c r="R1149" s="16" t="s">
        <v>513</v>
      </c>
    </row>
    <row r="1150" spans="1:18" x14ac:dyDescent="0.3">
      <c r="A1150" s="5">
        <v>45165</v>
      </c>
      <c r="B1150" s="14" t="s">
        <v>541</v>
      </c>
      <c r="C1150" s="14" t="s">
        <v>542</v>
      </c>
      <c r="D1150" s="3" t="s">
        <v>543</v>
      </c>
      <c r="E1150" s="3" t="s">
        <v>546</v>
      </c>
      <c r="F1150" s="3" t="s">
        <v>553</v>
      </c>
      <c r="G1150" s="3" t="s">
        <v>502</v>
      </c>
      <c r="H1150" s="3">
        <v>21</v>
      </c>
      <c r="I1150" s="3">
        <v>0</v>
      </c>
      <c r="J1150" s="15">
        <v>0</v>
      </c>
      <c r="K1150" s="3">
        <v>5</v>
      </c>
      <c r="L1150" s="19">
        <v>20</v>
      </c>
      <c r="M1150" s="19">
        <v>14</v>
      </c>
      <c r="N1150" s="19">
        <v>7</v>
      </c>
      <c r="O1150" s="19">
        <v>6</v>
      </c>
      <c r="P1150" s="14" t="s">
        <v>518</v>
      </c>
      <c r="Q1150" s="14" t="s">
        <v>523</v>
      </c>
      <c r="R1150" s="16" t="s">
        <v>513</v>
      </c>
    </row>
    <row r="1151" spans="1:18" x14ac:dyDescent="0.3">
      <c r="A1151" s="5">
        <v>45165</v>
      </c>
      <c r="B1151" s="14" t="s">
        <v>541</v>
      </c>
      <c r="C1151" s="14" t="s">
        <v>542</v>
      </c>
      <c r="D1151" s="3" t="s">
        <v>543</v>
      </c>
      <c r="E1151" s="3" t="s">
        <v>544</v>
      </c>
      <c r="F1151" s="3" t="s">
        <v>554</v>
      </c>
      <c r="G1151" s="3" t="s">
        <v>504</v>
      </c>
      <c r="H1151" s="3">
        <v>2227</v>
      </c>
      <c r="I1151" s="3">
        <v>25</v>
      </c>
      <c r="J1151" s="15">
        <v>2.25</v>
      </c>
      <c r="K1151" s="3">
        <v>145</v>
      </c>
      <c r="L1151" s="19">
        <v>683</v>
      </c>
      <c r="M1151" s="19">
        <v>389</v>
      </c>
      <c r="N1151" s="19">
        <v>309</v>
      </c>
      <c r="O1151" s="19">
        <v>199</v>
      </c>
      <c r="P1151" s="14" t="s">
        <v>518</v>
      </c>
      <c r="Q1151" s="14" t="s">
        <v>523</v>
      </c>
      <c r="R1151" s="16" t="s">
        <v>513</v>
      </c>
    </row>
    <row r="1152" spans="1:18" x14ac:dyDescent="0.3">
      <c r="A1152" s="5">
        <v>45165</v>
      </c>
      <c r="B1152" s="14" t="s">
        <v>541</v>
      </c>
      <c r="C1152" s="14" t="s">
        <v>542</v>
      </c>
      <c r="D1152" s="3" t="s">
        <v>543</v>
      </c>
      <c r="E1152" s="3" t="s">
        <v>550</v>
      </c>
      <c r="F1152" s="3" t="s">
        <v>554</v>
      </c>
      <c r="G1152" s="3" t="s">
        <v>504</v>
      </c>
      <c r="H1152" s="3">
        <v>85</v>
      </c>
      <c r="I1152" s="3">
        <v>1</v>
      </c>
      <c r="J1152" s="15">
        <v>0.09</v>
      </c>
      <c r="K1152" s="3">
        <v>1</v>
      </c>
      <c r="L1152" s="19">
        <v>57</v>
      </c>
      <c r="M1152" s="19">
        <v>28</v>
      </c>
      <c r="N1152" s="19">
        <v>14</v>
      </c>
      <c r="O1152" s="19">
        <v>14</v>
      </c>
      <c r="P1152" s="14" t="s">
        <v>518</v>
      </c>
      <c r="Q1152" s="14" t="s">
        <v>523</v>
      </c>
      <c r="R1152" s="16" t="s">
        <v>513</v>
      </c>
    </row>
    <row r="1153" spans="1:18" x14ac:dyDescent="0.3">
      <c r="A1153" s="5">
        <v>45165</v>
      </c>
      <c r="B1153" s="14" t="s">
        <v>541</v>
      </c>
      <c r="C1153" s="14" t="s">
        <v>542</v>
      </c>
      <c r="D1153" s="3" t="s">
        <v>543</v>
      </c>
      <c r="E1153" s="3" t="s">
        <v>546</v>
      </c>
      <c r="F1153" s="3" t="s">
        <v>554</v>
      </c>
      <c r="G1153" s="3" t="s">
        <v>504</v>
      </c>
      <c r="H1153" s="3">
        <v>13</v>
      </c>
      <c r="I1153" s="3">
        <v>0</v>
      </c>
      <c r="J1153" s="15">
        <v>0</v>
      </c>
      <c r="K1153" s="3">
        <v>2</v>
      </c>
      <c r="L1153" s="19">
        <v>13</v>
      </c>
      <c r="M1153" s="19">
        <v>3</v>
      </c>
      <c r="N1153" s="19">
        <v>3</v>
      </c>
      <c r="O1153" s="19">
        <v>3</v>
      </c>
      <c r="P1153" s="14" t="s">
        <v>518</v>
      </c>
      <c r="Q1153" s="14" t="s">
        <v>523</v>
      </c>
      <c r="R1153" s="16" t="s">
        <v>513</v>
      </c>
    </row>
    <row r="1154" spans="1:18" x14ac:dyDescent="0.3">
      <c r="A1154" s="5">
        <v>45165</v>
      </c>
      <c r="B1154" s="14" t="s">
        <v>541</v>
      </c>
      <c r="C1154" s="14" t="s">
        <v>542</v>
      </c>
      <c r="D1154" s="3" t="s">
        <v>543</v>
      </c>
      <c r="E1154" s="3" t="s">
        <v>544</v>
      </c>
      <c r="F1154" s="3" t="s">
        <v>555</v>
      </c>
      <c r="G1154" s="3" t="s">
        <v>501</v>
      </c>
      <c r="H1154" s="3">
        <v>3266</v>
      </c>
      <c r="I1154" s="3">
        <v>19</v>
      </c>
      <c r="J1154" s="15">
        <v>1.71</v>
      </c>
      <c r="K1154" s="3">
        <v>236</v>
      </c>
      <c r="L1154" s="19">
        <v>1219</v>
      </c>
      <c r="M1154" s="19">
        <v>836</v>
      </c>
      <c r="N1154" s="19">
        <v>752</v>
      </c>
      <c r="O1154" s="19">
        <v>609</v>
      </c>
      <c r="P1154" s="14" t="s">
        <v>518</v>
      </c>
      <c r="Q1154" s="14" t="s">
        <v>523</v>
      </c>
      <c r="R1154" s="16" t="s">
        <v>513</v>
      </c>
    </row>
    <row r="1155" spans="1:18" x14ac:dyDescent="0.3">
      <c r="A1155" s="5">
        <v>45165</v>
      </c>
      <c r="B1155" s="14" t="s">
        <v>541</v>
      </c>
      <c r="C1155" s="14" t="s">
        <v>542</v>
      </c>
      <c r="D1155" s="3" t="s">
        <v>543</v>
      </c>
      <c r="E1155" s="3" t="s">
        <v>550</v>
      </c>
      <c r="F1155" s="3" t="s">
        <v>555</v>
      </c>
      <c r="G1155" s="3" t="s">
        <v>501</v>
      </c>
      <c r="H1155" s="3">
        <v>158</v>
      </c>
      <c r="I1155" s="3">
        <v>1</v>
      </c>
      <c r="J1155" s="15">
        <v>0.09</v>
      </c>
      <c r="K1155" s="3">
        <v>3</v>
      </c>
      <c r="L1155" s="19">
        <v>79</v>
      </c>
      <c r="M1155" s="19">
        <v>79</v>
      </c>
      <c r="N1155" s="19">
        <v>79</v>
      </c>
      <c r="O1155" s="19">
        <v>79</v>
      </c>
      <c r="P1155" s="14" t="s">
        <v>518</v>
      </c>
      <c r="Q1155" s="14" t="s">
        <v>523</v>
      </c>
      <c r="R1155" s="16" t="s">
        <v>513</v>
      </c>
    </row>
    <row r="1156" spans="1:18" x14ac:dyDescent="0.3">
      <c r="A1156" s="5">
        <v>45165</v>
      </c>
      <c r="B1156" s="14" t="s">
        <v>541</v>
      </c>
      <c r="C1156" s="14" t="s">
        <v>542</v>
      </c>
      <c r="D1156" s="3" t="s">
        <v>543</v>
      </c>
      <c r="E1156" s="3" t="s">
        <v>546</v>
      </c>
      <c r="F1156" s="3" t="s">
        <v>555</v>
      </c>
      <c r="G1156" s="3" t="s">
        <v>501</v>
      </c>
      <c r="H1156" s="3">
        <v>126</v>
      </c>
      <c r="I1156" s="3">
        <v>5</v>
      </c>
      <c r="J1156" s="15">
        <v>0.44999999999999996</v>
      </c>
      <c r="K1156" s="3">
        <v>9</v>
      </c>
      <c r="L1156" s="19">
        <v>98</v>
      </c>
      <c r="M1156" s="19">
        <v>39</v>
      </c>
      <c r="N1156" s="19">
        <v>28</v>
      </c>
      <c r="O1156" s="19">
        <v>24</v>
      </c>
      <c r="P1156" s="14" t="s">
        <v>518</v>
      </c>
      <c r="Q1156" s="14" t="s">
        <v>523</v>
      </c>
      <c r="R1156" s="16" t="s">
        <v>513</v>
      </c>
    </row>
    <row r="1157" spans="1:18" x14ac:dyDescent="0.3">
      <c r="A1157" s="5">
        <v>45165</v>
      </c>
      <c r="B1157" s="14" t="s">
        <v>541</v>
      </c>
      <c r="C1157" s="14" t="s">
        <v>542</v>
      </c>
      <c r="D1157" s="3" t="s">
        <v>543</v>
      </c>
      <c r="E1157" s="3" t="s">
        <v>544</v>
      </c>
      <c r="F1157" s="3" t="s">
        <v>556</v>
      </c>
      <c r="G1157" s="3" t="s">
        <v>507</v>
      </c>
      <c r="H1157" s="3">
        <v>3188</v>
      </c>
      <c r="I1157" s="3">
        <v>22</v>
      </c>
      <c r="J1157" s="15">
        <v>1.98</v>
      </c>
      <c r="K1157" s="3">
        <v>112</v>
      </c>
      <c r="L1157" s="19">
        <v>1697</v>
      </c>
      <c r="M1157" s="19">
        <v>1013</v>
      </c>
      <c r="N1157" s="19">
        <v>820</v>
      </c>
      <c r="O1157" s="19">
        <v>578</v>
      </c>
      <c r="P1157" s="14" t="s">
        <v>518</v>
      </c>
      <c r="Q1157" s="14" t="s">
        <v>523</v>
      </c>
      <c r="R1157" s="16" t="s">
        <v>513</v>
      </c>
    </row>
    <row r="1158" spans="1:18" x14ac:dyDescent="0.3">
      <c r="A1158" s="5">
        <v>45165</v>
      </c>
      <c r="B1158" s="14" t="s">
        <v>541</v>
      </c>
      <c r="C1158" s="14" t="s">
        <v>542</v>
      </c>
      <c r="D1158" s="3" t="s">
        <v>543</v>
      </c>
      <c r="E1158" s="3" t="s">
        <v>550</v>
      </c>
      <c r="F1158" s="3" t="s">
        <v>556</v>
      </c>
      <c r="G1158" s="3" t="s">
        <v>507</v>
      </c>
      <c r="H1158" s="3">
        <v>65</v>
      </c>
      <c r="I1158" s="3">
        <v>1</v>
      </c>
      <c r="J1158" s="15">
        <v>0.09</v>
      </c>
      <c r="K1158" s="3">
        <v>2</v>
      </c>
      <c r="L1158" s="19">
        <v>33</v>
      </c>
      <c r="M1158" s="19">
        <v>16</v>
      </c>
      <c r="N1158" s="19">
        <v>16</v>
      </c>
      <c r="O1158" s="19">
        <v>8</v>
      </c>
      <c r="P1158" s="14" t="s">
        <v>518</v>
      </c>
      <c r="Q1158" s="14" t="s">
        <v>523</v>
      </c>
      <c r="R1158" s="16" t="s">
        <v>513</v>
      </c>
    </row>
    <row r="1159" spans="1:18" x14ac:dyDescent="0.3">
      <c r="A1159" s="5">
        <v>45165</v>
      </c>
      <c r="B1159" s="14" t="s">
        <v>541</v>
      </c>
      <c r="C1159" s="14" t="s">
        <v>542</v>
      </c>
      <c r="D1159" s="3" t="s">
        <v>543</v>
      </c>
      <c r="E1159" s="3" t="s">
        <v>546</v>
      </c>
      <c r="F1159" s="3" t="s">
        <v>556</v>
      </c>
      <c r="G1159" s="3" t="s">
        <v>507</v>
      </c>
      <c r="H1159" s="3">
        <v>22</v>
      </c>
      <c r="I1159" s="3">
        <v>0</v>
      </c>
      <c r="J1159" s="15">
        <v>0</v>
      </c>
      <c r="K1159" s="3">
        <v>7</v>
      </c>
      <c r="L1159" s="19">
        <v>14</v>
      </c>
      <c r="M1159" s="19">
        <v>10</v>
      </c>
      <c r="N1159" s="19">
        <v>8</v>
      </c>
      <c r="O1159" s="19">
        <v>7</v>
      </c>
      <c r="P1159" s="14" t="s">
        <v>518</v>
      </c>
      <c r="Q1159" s="14" t="s">
        <v>523</v>
      </c>
      <c r="R1159" s="16" t="s">
        <v>513</v>
      </c>
    </row>
    <row r="1160" spans="1:18" x14ac:dyDescent="0.3">
      <c r="A1160" s="5">
        <v>45165</v>
      </c>
      <c r="B1160" s="14" t="s">
        <v>541</v>
      </c>
      <c r="C1160" s="14" t="s">
        <v>542</v>
      </c>
      <c r="D1160" s="3" t="s">
        <v>543</v>
      </c>
      <c r="E1160" s="3" t="s">
        <v>544</v>
      </c>
      <c r="F1160" s="3" t="s">
        <v>557</v>
      </c>
      <c r="G1160" s="3" t="s">
        <v>503</v>
      </c>
      <c r="H1160" s="3">
        <v>2969</v>
      </c>
      <c r="I1160" s="3">
        <v>24</v>
      </c>
      <c r="J1160" s="15">
        <v>2.16</v>
      </c>
      <c r="K1160" s="3">
        <v>41</v>
      </c>
      <c r="L1160" s="19">
        <v>2094</v>
      </c>
      <c r="M1160" s="19">
        <v>1287</v>
      </c>
      <c r="N1160" s="19">
        <v>824</v>
      </c>
      <c r="O1160" s="19">
        <v>635</v>
      </c>
      <c r="P1160" s="14" t="s">
        <v>518</v>
      </c>
      <c r="Q1160" s="14" t="s">
        <v>523</v>
      </c>
      <c r="R1160" s="16" t="s">
        <v>513</v>
      </c>
    </row>
    <row r="1161" spans="1:18" x14ac:dyDescent="0.3">
      <c r="A1161" s="5">
        <v>45165</v>
      </c>
      <c r="B1161" s="14" t="s">
        <v>541</v>
      </c>
      <c r="C1161" s="14" t="s">
        <v>542</v>
      </c>
      <c r="D1161" s="3" t="s">
        <v>543</v>
      </c>
      <c r="E1161" s="3" t="s">
        <v>550</v>
      </c>
      <c r="F1161" s="3" t="s">
        <v>557</v>
      </c>
      <c r="G1161" s="3" t="s">
        <v>503</v>
      </c>
      <c r="H1161" s="3">
        <v>127</v>
      </c>
      <c r="I1161" s="3">
        <v>2</v>
      </c>
      <c r="J1161" s="15">
        <v>0.18</v>
      </c>
      <c r="K1161" s="3">
        <v>0</v>
      </c>
      <c r="L1161" s="19">
        <v>64</v>
      </c>
      <c r="M1161" s="19">
        <v>0</v>
      </c>
      <c r="N1161" s="19">
        <v>0</v>
      </c>
      <c r="O1161" s="19">
        <v>0</v>
      </c>
      <c r="P1161" s="14" t="s">
        <v>518</v>
      </c>
      <c r="Q1161" s="14" t="s">
        <v>523</v>
      </c>
      <c r="R1161" s="16" t="s">
        <v>513</v>
      </c>
    </row>
    <row r="1162" spans="1:18" x14ac:dyDescent="0.3">
      <c r="A1162" s="5">
        <v>45165</v>
      </c>
      <c r="B1162" s="14" t="s">
        <v>541</v>
      </c>
      <c r="C1162" s="14" t="s">
        <v>542</v>
      </c>
      <c r="D1162" s="3" t="s">
        <v>543</v>
      </c>
      <c r="E1162" s="3" t="s">
        <v>546</v>
      </c>
      <c r="F1162" s="3" t="s">
        <v>557</v>
      </c>
      <c r="G1162" s="3" t="s">
        <v>503</v>
      </c>
      <c r="H1162" s="3">
        <v>27</v>
      </c>
      <c r="I1162" s="3">
        <v>1</v>
      </c>
      <c r="J1162" s="15">
        <v>0.09</v>
      </c>
      <c r="K1162" s="3">
        <v>3</v>
      </c>
      <c r="L1162" s="19">
        <v>27</v>
      </c>
      <c r="M1162" s="19">
        <v>14</v>
      </c>
      <c r="N1162" s="19">
        <v>11</v>
      </c>
      <c r="O1162" s="19">
        <v>5</v>
      </c>
      <c r="P1162" s="14" t="s">
        <v>518</v>
      </c>
      <c r="Q1162" s="14" t="s">
        <v>523</v>
      </c>
      <c r="R1162" s="16" t="s">
        <v>513</v>
      </c>
    </row>
    <row r="1163" spans="1:18" x14ac:dyDescent="0.3">
      <c r="A1163" s="5">
        <v>45165</v>
      </c>
      <c r="B1163" s="14" t="s">
        <v>541</v>
      </c>
      <c r="C1163" s="14" t="s">
        <v>542</v>
      </c>
      <c r="D1163" s="3" t="s">
        <v>543</v>
      </c>
      <c r="E1163" s="3" t="s">
        <v>544</v>
      </c>
      <c r="F1163" s="3" t="s">
        <v>558</v>
      </c>
      <c r="G1163" s="3" t="s">
        <v>499</v>
      </c>
      <c r="H1163" s="3">
        <v>3346</v>
      </c>
      <c r="I1163" s="3">
        <v>17</v>
      </c>
      <c r="J1163" s="15">
        <v>1.53</v>
      </c>
      <c r="K1163" s="3">
        <v>119</v>
      </c>
      <c r="L1163" s="19">
        <v>1945</v>
      </c>
      <c r="M1163" s="19">
        <v>982</v>
      </c>
      <c r="N1163" s="19">
        <v>742</v>
      </c>
      <c r="O1163" s="19">
        <v>515</v>
      </c>
      <c r="P1163" s="14" t="s">
        <v>518</v>
      </c>
      <c r="Q1163" s="14" t="s">
        <v>523</v>
      </c>
      <c r="R1163" s="16" t="s">
        <v>513</v>
      </c>
    </row>
    <row r="1164" spans="1:18" x14ac:dyDescent="0.3">
      <c r="A1164" s="5">
        <v>45165</v>
      </c>
      <c r="B1164" s="14" t="s">
        <v>541</v>
      </c>
      <c r="C1164" s="14" t="s">
        <v>542</v>
      </c>
      <c r="D1164" s="3" t="s">
        <v>543</v>
      </c>
      <c r="E1164" s="3" t="s">
        <v>550</v>
      </c>
      <c r="F1164" s="3" t="s">
        <v>558</v>
      </c>
      <c r="G1164" s="3" t="s">
        <v>499</v>
      </c>
      <c r="H1164" s="3">
        <v>220</v>
      </c>
      <c r="I1164" s="3">
        <v>1</v>
      </c>
      <c r="J1164" s="15">
        <v>0.09</v>
      </c>
      <c r="K1164" s="3">
        <v>5</v>
      </c>
      <c r="L1164" s="19">
        <v>147</v>
      </c>
      <c r="M1164" s="19">
        <v>84</v>
      </c>
      <c r="N1164" s="19">
        <v>52</v>
      </c>
      <c r="O1164" s="19">
        <v>42</v>
      </c>
      <c r="P1164" s="14" t="s">
        <v>518</v>
      </c>
      <c r="Q1164" s="14" t="s">
        <v>523</v>
      </c>
      <c r="R1164" s="16" t="s">
        <v>513</v>
      </c>
    </row>
    <row r="1165" spans="1:18" x14ac:dyDescent="0.3">
      <c r="A1165" s="5">
        <v>45165</v>
      </c>
      <c r="B1165" s="14" t="s">
        <v>541</v>
      </c>
      <c r="C1165" s="14" t="s">
        <v>542</v>
      </c>
      <c r="D1165" s="3" t="s">
        <v>543</v>
      </c>
      <c r="E1165" s="3" t="s">
        <v>546</v>
      </c>
      <c r="F1165" s="3" t="s">
        <v>558</v>
      </c>
      <c r="G1165" s="3" t="s">
        <v>499</v>
      </c>
      <c r="H1165" s="3">
        <v>46</v>
      </c>
      <c r="I1165" s="3">
        <v>0</v>
      </c>
      <c r="J1165" s="15">
        <v>0</v>
      </c>
      <c r="K1165" s="3">
        <v>10</v>
      </c>
      <c r="L1165" s="19">
        <v>40</v>
      </c>
      <c r="M1165" s="19">
        <v>26</v>
      </c>
      <c r="N1165" s="19">
        <v>20</v>
      </c>
      <c r="O1165" s="19">
        <v>18</v>
      </c>
      <c r="P1165" s="14" t="s">
        <v>518</v>
      </c>
      <c r="Q1165" s="14" t="s">
        <v>523</v>
      </c>
      <c r="R1165" s="16" t="s">
        <v>513</v>
      </c>
    </row>
    <row r="1166" spans="1:18" x14ac:dyDescent="0.3">
      <c r="A1166" s="5">
        <v>45165</v>
      </c>
      <c r="B1166" s="14" t="s">
        <v>541</v>
      </c>
      <c r="C1166" s="14" t="s">
        <v>542</v>
      </c>
      <c r="D1166" s="3" t="s">
        <v>543</v>
      </c>
      <c r="E1166" s="3" t="s">
        <v>544</v>
      </c>
      <c r="F1166" s="3" t="s">
        <v>559</v>
      </c>
      <c r="G1166" s="3" t="s">
        <v>498</v>
      </c>
      <c r="H1166" s="3">
        <v>3635</v>
      </c>
      <c r="I1166" s="3">
        <v>41</v>
      </c>
      <c r="J1166" s="15">
        <v>3.69</v>
      </c>
      <c r="K1166" s="3">
        <v>47</v>
      </c>
      <c r="L1166" s="19">
        <v>2791</v>
      </c>
      <c r="M1166" s="19">
        <v>1618</v>
      </c>
      <c r="N1166" s="19">
        <v>1313</v>
      </c>
      <c r="O1166" s="19">
        <v>1149</v>
      </c>
      <c r="P1166" s="14" t="s">
        <v>518</v>
      </c>
      <c r="Q1166" s="14" t="s">
        <v>523</v>
      </c>
      <c r="R1166" s="16" t="s">
        <v>513</v>
      </c>
    </row>
    <row r="1167" spans="1:18" x14ac:dyDescent="0.3">
      <c r="A1167" s="5">
        <v>45165</v>
      </c>
      <c r="B1167" s="14" t="s">
        <v>541</v>
      </c>
      <c r="C1167" s="14" t="s">
        <v>542</v>
      </c>
      <c r="D1167" s="3" t="s">
        <v>543</v>
      </c>
      <c r="E1167" s="3" t="s">
        <v>550</v>
      </c>
      <c r="F1167" s="3" t="s">
        <v>559</v>
      </c>
      <c r="G1167" s="3" t="s">
        <v>498</v>
      </c>
      <c r="H1167" s="3">
        <v>146</v>
      </c>
      <c r="I1167" s="3">
        <v>0</v>
      </c>
      <c r="J1167" s="15">
        <v>0</v>
      </c>
      <c r="K1167" s="3">
        <v>2</v>
      </c>
      <c r="L1167" s="19">
        <v>73</v>
      </c>
      <c r="M1167" s="19">
        <v>73</v>
      </c>
      <c r="N1167" s="19">
        <v>73</v>
      </c>
      <c r="O1167" s="19">
        <v>73</v>
      </c>
      <c r="P1167" s="14" t="s">
        <v>518</v>
      </c>
      <c r="Q1167" s="14" t="s">
        <v>523</v>
      </c>
      <c r="R1167" s="16" t="s">
        <v>513</v>
      </c>
    </row>
    <row r="1168" spans="1:18" x14ac:dyDescent="0.3">
      <c r="A1168" s="5">
        <v>45165</v>
      </c>
      <c r="B1168" s="14" t="s">
        <v>541</v>
      </c>
      <c r="C1168" s="14" t="s">
        <v>542</v>
      </c>
      <c r="D1168" s="3" t="s">
        <v>543</v>
      </c>
      <c r="E1168" s="3" t="s">
        <v>546</v>
      </c>
      <c r="F1168" s="3" t="s">
        <v>559</v>
      </c>
      <c r="G1168" s="3" t="s">
        <v>498</v>
      </c>
      <c r="H1168" s="3">
        <v>34</v>
      </c>
      <c r="I1168" s="3">
        <v>0</v>
      </c>
      <c r="J1168" s="15">
        <v>0</v>
      </c>
      <c r="K1168" s="3">
        <v>6</v>
      </c>
      <c r="L1168" s="19">
        <v>29</v>
      </c>
      <c r="M1168" s="19">
        <v>19</v>
      </c>
      <c r="N1168" s="19">
        <v>15</v>
      </c>
      <c r="O1168" s="19">
        <v>12</v>
      </c>
      <c r="P1168" s="14" t="s">
        <v>518</v>
      </c>
      <c r="Q1168" s="14" t="s">
        <v>523</v>
      </c>
      <c r="R1168" s="16" t="s">
        <v>513</v>
      </c>
    </row>
    <row r="1169" spans="1:18" x14ac:dyDescent="0.3">
      <c r="A1169" s="5">
        <v>45165</v>
      </c>
      <c r="B1169" s="14" t="s">
        <v>541</v>
      </c>
      <c r="C1169" s="14" t="s">
        <v>542</v>
      </c>
      <c r="D1169" s="3" t="s">
        <v>543</v>
      </c>
      <c r="E1169" s="3" t="s">
        <v>544</v>
      </c>
      <c r="F1169" s="3" t="s">
        <v>560</v>
      </c>
      <c r="G1169" s="3" t="s">
        <v>506</v>
      </c>
      <c r="H1169" s="3">
        <v>16195</v>
      </c>
      <c r="I1169" s="3">
        <v>109</v>
      </c>
      <c r="J1169" s="15">
        <v>9.81</v>
      </c>
      <c r="K1169" s="3">
        <v>526</v>
      </c>
      <c r="L1169" s="19">
        <v>6941</v>
      </c>
      <c r="M1169" s="19">
        <v>4627</v>
      </c>
      <c r="N1169" s="19">
        <v>4092</v>
      </c>
      <c r="O1169" s="19">
        <v>2925</v>
      </c>
      <c r="P1169" s="14" t="s">
        <v>518</v>
      </c>
      <c r="Q1169" s="14" t="s">
        <v>523</v>
      </c>
      <c r="R1169" s="16" t="s">
        <v>513</v>
      </c>
    </row>
    <row r="1170" spans="1:18" x14ac:dyDescent="0.3">
      <c r="A1170" s="5">
        <v>45165</v>
      </c>
      <c r="B1170" s="14" t="s">
        <v>541</v>
      </c>
      <c r="C1170" s="14" t="s">
        <v>542</v>
      </c>
      <c r="D1170" s="3" t="s">
        <v>543</v>
      </c>
      <c r="E1170" s="3" t="s">
        <v>550</v>
      </c>
      <c r="F1170" s="3" t="s">
        <v>560</v>
      </c>
      <c r="G1170" s="3" t="s">
        <v>506</v>
      </c>
      <c r="H1170" s="3">
        <v>824</v>
      </c>
      <c r="I1170" s="3">
        <v>6</v>
      </c>
      <c r="J1170" s="15">
        <v>0.54</v>
      </c>
      <c r="K1170" s="3">
        <v>9</v>
      </c>
      <c r="L1170" s="19">
        <v>396</v>
      </c>
      <c r="M1170" s="19">
        <v>181</v>
      </c>
      <c r="N1170" s="19">
        <v>165</v>
      </c>
      <c r="O1170" s="19">
        <v>115</v>
      </c>
      <c r="P1170" s="14" t="s">
        <v>518</v>
      </c>
      <c r="Q1170" s="14" t="s">
        <v>523</v>
      </c>
      <c r="R1170" s="16" t="s">
        <v>513</v>
      </c>
    </row>
    <row r="1171" spans="1:18" x14ac:dyDescent="0.3">
      <c r="A1171" s="5">
        <v>45165</v>
      </c>
      <c r="B1171" s="14" t="s">
        <v>541</v>
      </c>
      <c r="C1171" s="14" t="s">
        <v>542</v>
      </c>
      <c r="D1171" s="3" t="s">
        <v>543</v>
      </c>
      <c r="E1171" s="3" t="s">
        <v>546</v>
      </c>
      <c r="F1171" s="3" t="s">
        <v>560</v>
      </c>
      <c r="G1171" s="3" t="s">
        <v>506</v>
      </c>
      <c r="H1171" s="3">
        <v>159</v>
      </c>
      <c r="I1171" s="3">
        <v>1</v>
      </c>
      <c r="J1171" s="15">
        <v>0.09</v>
      </c>
      <c r="K1171" s="3">
        <v>14</v>
      </c>
      <c r="L1171" s="19">
        <v>140</v>
      </c>
      <c r="M1171" s="19">
        <v>117</v>
      </c>
      <c r="N1171" s="19">
        <v>98</v>
      </c>
      <c r="O1171" s="19">
        <v>65</v>
      </c>
      <c r="P1171" s="14" t="s">
        <v>518</v>
      </c>
      <c r="Q1171" s="14" t="s">
        <v>523</v>
      </c>
      <c r="R1171" s="16" t="s">
        <v>513</v>
      </c>
    </row>
    <row r="1172" spans="1:18" x14ac:dyDescent="0.3">
      <c r="A1172" s="5">
        <v>45165</v>
      </c>
      <c r="B1172" s="14" t="s">
        <v>541</v>
      </c>
      <c r="C1172" s="14" t="s">
        <v>542</v>
      </c>
      <c r="D1172" s="3" t="s">
        <v>543</v>
      </c>
      <c r="E1172" s="3" t="s">
        <v>544</v>
      </c>
      <c r="F1172" s="3" t="s">
        <v>561</v>
      </c>
      <c r="G1172" s="3" t="s">
        <v>505</v>
      </c>
      <c r="H1172" s="3">
        <v>1459</v>
      </c>
      <c r="I1172" s="3">
        <v>17</v>
      </c>
      <c r="J1172" s="15">
        <v>1.53</v>
      </c>
      <c r="K1172" s="3">
        <v>60</v>
      </c>
      <c r="L1172" s="19">
        <v>749</v>
      </c>
      <c r="M1172" s="19">
        <v>389</v>
      </c>
      <c r="N1172" s="19">
        <v>321</v>
      </c>
      <c r="O1172" s="19">
        <v>253</v>
      </c>
      <c r="P1172" s="14" t="s">
        <v>518</v>
      </c>
      <c r="Q1172" s="14" t="s">
        <v>523</v>
      </c>
      <c r="R1172" s="16" t="s">
        <v>513</v>
      </c>
    </row>
    <row r="1173" spans="1:18" x14ac:dyDescent="0.3">
      <c r="A1173" s="5">
        <v>45165</v>
      </c>
      <c r="B1173" s="14" t="s">
        <v>541</v>
      </c>
      <c r="C1173" s="14" t="s">
        <v>542</v>
      </c>
      <c r="D1173" s="3" t="s">
        <v>543</v>
      </c>
      <c r="E1173" s="3" t="s">
        <v>550</v>
      </c>
      <c r="F1173" s="3" t="s">
        <v>561</v>
      </c>
      <c r="G1173" s="3" t="s">
        <v>505</v>
      </c>
      <c r="H1173" s="3">
        <v>17</v>
      </c>
      <c r="I1173" s="3">
        <v>0</v>
      </c>
      <c r="J1173" s="15">
        <v>0</v>
      </c>
      <c r="K1173" s="3">
        <v>1</v>
      </c>
      <c r="L1173" s="19">
        <v>17</v>
      </c>
      <c r="M1173" s="19">
        <v>9</v>
      </c>
      <c r="N1173" s="19">
        <v>9</v>
      </c>
      <c r="O1173" s="19">
        <v>9</v>
      </c>
      <c r="P1173" s="14" t="s">
        <v>518</v>
      </c>
      <c r="Q1173" s="14" t="s">
        <v>523</v>
      </c>
      <c r="R1173" s="16" t="s">
        <v>513</v>
      </c>
    </row>
    <row r="1174" spans="1:18" x14ac:dyDescent="0.3">
      <c r="A1174" s="5">
        <v>45165</v>
      </c>
      <c r="B1174" s="14" t="s">
        <v>541</v>
      </c>
      <c r="C1174" s="14" t="s">
        <v>542</v>
      </c>
      <c r="D1174" s="3" t="s">
        <v>543</v>
      </c>
      <c r="E1174" s="3" t="s">
        <v>546</v>
      </c>
      <c r="F1174" s="3" t="s">
        <v>561</v>
      </c>
      <c r="G1174" s="3" t="s">
        <v>505</v>
      </c>
      <c r="H1174" s="3">
        <v>13</v>
      </c>
      <c r="I1174" s="3">
        <v>1</v>
      </c>
      <c r="J1174" s="15">
        <v>0.09</v>
      </c>
      <c r="K1174" s="3">
        <v>4</v>
      </c>
      <c r="L1174" s="19">
        <v>11</v>
      </c>
      <c r="M1174" s="19">
        <v>7</v>
      </c>
      <c r="N1174" s="19">
        <v>7</v>
      </c>
      <c r="O1174" s="19">
        <v>5</v>
      </c>
      <c r="P1174" s="14" t="s">
        <v>518</v>
      </c>
      <c r="Q1174" s="14" t="s">
        <v>523</v>
      </c>
      <c r="R1174" s="16" t="s">
        <v>513</v>
      </c>
    </row>
    <row r="1175" spans="1:18" x14ac:dyDescent="0.3">
      <c r="A1175" s="5">
        <v>45165</v>
      </c>
      <c r="B1175" s="14" t="s">
        <v>541</v>
      </c>
      <c r="C1175" s="14" t="s">
        <v>542</v>
      </c>
      <c r="D1175" s="3" t="s">
        <v>545</v>
      </c>
      <c r="E1175" s="3" t="s">
        <v>544</v>
      </c>
      <c r="F1175" s="3" t="s">
        <v>562</v>
      </c>
      <c r="G1175" s="3" t="s">
        <v>505</v>
      </c>
      <c r="H1175" s="3">
        <v>128669</v>
      </c>
      <c r="I1175" s="3">
        <v>992</v>
      </c>
      <c r="J1175" s="15">
        <v>277.76000000000005</v>
      </c>
      <c r="K1175" s="3">
        <v>24769</v>
      </c>
      <c r="L1175" s="19">
        <v>85848</v>
      </c>
      <c r="M1175" s="19">
        <v>45472</v>
      </c>
      <c r="N1175" s="19">
        <v>37263</v>
      </c>
      <c r="O1175" s="19">
        <v>25219</v>
      </c>
      <c r="P1175" s="14" t="s">
        <v>515</v>
      </c>
      <c r="Q1175" s="14" t="s">
        <v>523</v>
      </c>
      <c r="R1175" s="16" t="s">
        <v>513</v>
      </c>
    </row>
    <row r="1176" spans="1:18" x14ac:dyDescent="0.3">
      <c r="A1176" s="5">
        <v>45165</v>
      </c>
      <c r="B1176" s="14" t="s">
        <v>541</v>
      </c>
      <c r="C1176" s="14" t="s">
        <v>542</v>
      </c>
      <c r="D1176" s="3" t="s">
        <v>545</v>
      </c>
      <c r="E1176" s="3" t="s">
        <v>550</v>
      </c>
      <c r="F1176" s="3" t="s">
        <v>562</v>
      </c>
      <c r="G1176" s="3" t="s">
        <v>505</v>
      </c>
      <c r="H1176" s="3">
        <v>2544</v>
      </c>
      <c r="I1176" s="3">
        <v>10</v>
      </c>
      <c r="J1176" s="15">
        <v>2.8000000000000003</v>
      </c>
      <c r="K1176" s="3">
        <v>248</v>
      </c>
      <c r="L1176" s="19">
        <v>1254</v>
      </c>
      <c r="M1176" s="19">
        <v>566</v>
      </c>
      <c r="N1176" s="19">
        <v>471</v>
      </c>
      <c r="O1176" s="19">
        <v>322</v>
      </c>
      <c r="P1176" s="14" t="s">
        <v>515</v>
      </c>
      <c r="Q1176" s="14" t="s">
        <v>523</v>
      </c>
      <c r="R1176" s="16" t="s">
        <v>513</v>
      </c>
    </row>
    <row r="1177" spans="1:18" x14ac:dyDescent="0.3">
      <c r="A1177" s="5">
        <v>45165</v>
      </c>
      <c r="B1177" s="14" t="s">
        <v>541</v>
      </c>
      <c r="C1177" s="14" t="s">
        <v>542</v>
      </c>
      <c r="D1177" s="3" t="s">
        <v>545</v>
      </c>
      <c r="E1177" s="3" t="s">
        <v>546</v>
      </c>
      <c r="F1177" s="3" t="s">
        <v>562</v>
      </c>
      <c r="G1177" s="3" t="s">
        <v>505</v>
      </c>
      <c r="H1177" s="3">
        <v>4316</v>
      </c>
      <c r="I1177" s="3">
        <v>22</v>
      </c>
      <c r="J1177" s="15">
        <v>6.16</v>
      </c>
      <c r="K1177" s="3">
        <v>499</v>
      </c>
      <c r="L1177" s="19">
        <v>1964</v>
      </c>
      <c r="M1177" s="19">
        <v>936</v>
      </c>
      <c r="N1177" s="19">
        <v>758</v>
      </c>
      <c r="O1177" s="19">
        <v>507</v>
      </c>
      <c r="P1177" s="14" t="s">
        <v>515</v>
      </c>
      <c r="Q1177" s="14" t="s">
        <v>523</v>
      </c>
      <c r="R1177" s="16" t="s">
        <v>513</v>
      </c>
    </row>
    <row r="1178" spans="1:18" x14ac:dyDescent="0.3">
      <c r="A1178" s="5">
        <v>45165</v>
      </c>
      <c r="B1178" s="14" t="s">
        <v>541</v>
      </c>
      <c r="C1178" s="14" t="s">
        <v>542</v>
      </c>
      <c r="D1178" s="3" t="s">
        <v>545</v>
      </c>
      <c r="E1178" s="3" t="s">
        <v>544</v>
      </c>
      <c r="F1178" s="3" t="s">
        <v>563</v>
      </c>
      <c r="G1178" s="3" t="s">
        <v>499</v>
      </c>
      <c r="H1178" s="3">
        <v>38805</v>
      </c>
      <c r="I1178" s="3">
        <v>215</v>
      </c>
      <c r="J1178" s="15">
        <v>60.2</v>
      </c>
      <c r="K1178" s="3">
        <v>3702</v>
      </c>
      <c r="L1178" s="19">
        <v>19798</v>
      </c>
      <c r="M1178" s="19">
        <v>9899</v>
      </c>
      <c r="N1178" s="19">
        <v>7408</v>
      </c>
      <c r="O1178" s="19">
        <v>4614</v>
      </c>
      <c r="P1178" s="14" t="s">
        <v>515</v>
      </c>
      <c r="Q1178" s="14" t="s">
        <v>523</v>
      </c>
      <c r="R1178" s="16" t="s">
        <v>513</v>
      </c>
    </row>
    <row r="1179" spans="1:18" x14ac:dyDescent="0.3">
      <c r="A1179" s="5">
        <v>45165</v>
      </c>
      <c r="B1179" s="14" t="s">
        <v>541</v>
      </c>
      <c r="C1179" s="14" t="s">
        <v>542</v>
      </c>
      <c r="D1179" s="3" t="s">
        <v>545</v>
      </c>
      <c r="E1179" s="3" t="s">
        <v>550</v>
      </c>
      <c r="F1179" s="3" t="s">
        <v>563</v>
      </c>
      <c r="G1179" s="3" t="s">
        <v>499</v>
      </c>
      <c r="H1179" s="3">
        <v>1555</v>
      </c>
      <c r="I1179" s="3">
        <v>9</v>
      </c>
      <c r="J1179" s="15">
        <v>2.5200000000000005</v>
      </c>
      <c r="K1179" s="3">
        <v>144</v>
      </c>
      <c r="L1179" s="19">
        <v>818</v>
      </c>
      <c r="M1179" s="19">
        <v>392</v>
      </c>
      <c r="N1179" s="19">
        <v>274</v>
      </c>
      <c r="O1179" s="19">
        <v>165</v>
      </c>
      <c r="P1179" s="14" t="s">
        <v>515</v>
      </c>
      <c r="Q1179" s="14" t="s">
        <v>523</v>
      </c>
      <c r="R1179" s="16" t="s">
        <v>513</v>
      </c>
    </row>
    <row r="1180" spans="1:18" x14ac:dyDescent="0.3">
      <c r="A1180" s="5">
        <v>45165</v>
      </c>
      <c r="B1180" s="14" t="s">
        <v>541</v>
      </c>
      <c r="C1180" s="14" t="s">
        <v>542</v>
      </c>
      <c r="D1180" s="3" t="s">
        <v>545</v>
      </c>
      <c r="E1180" s="3" t="s">
        <v>546</v>
      </c>
      <c r="F1180" s="3" t="s">
        <v>563</v>
      </c>
      <c r="G1180" s="3" t="s">
        <v>499</v>
      </c>
      <c r="H1180" s="3">
        <v>3019</v>
      </c>
      <c r="I1180" s="3">
        <v>15</v>
      </c>
      <c r="J1180" s="15">
        <v>4.2</v>
      </c>
      <c r="K1180" s="3">
        <v>282</v>
      </c>
      <c r="L1180" s="19">
        <v>1143</v>
      </c>
      <c r="M1180" s="19">
        <v>531</v>
      </c>
      <c r="N1180" s="19">
        <v>391</v>
      </c>
      <c r="O1180" s="19">
        <v>235</v>
      </c>
      <c r="P1180" s="14" t="s">
        <v>515</v>
      </c>
      <c r="Q1180" s="14" t="s">
        <v>523</v>
      </c>
      <c r="R1180" s="16" t="s">
        <v>513</v>
      </c>
    </row>
    <row r="1181" spans="1:18" x14ac:dyDescent="0.3">
      <c r="A1181" s="5">
        <v>45165</v>
      </c>
      <c r="B1181" s="14" t="s">
        <v>541</v>
      </c>
      <c r="C1181" s="14" t="s">
        <v>542</v>
      </c>
      <c r="D1181" s="3" t="s">
        <v>545</v>
      </c>
      <c r="E1181" s="3" t="s">
        <v>544</v>
      </c>
      <c r="F1181" s="3" t="s">
        <v>564</v>
      </c>
      <c r="G1181" s="3" t="s">
        <v>506</v>
      </c>
      <c r="H1181" s="3">
        <v>29847</v>
      </c>
      <c r="I1181" s="3">
        <v>320</v>
      </c>
      <c r="J1181" s="15">
        <v>89.600000000000009</v>
      </c>
      <c r="K1181" s="3">
        <v>6064</v>
      </c>
      <c r="L1181" s="19">
        <v>26062</v>
      </c>
      <c r="M1181" s="19">
        <v>15156</v>
      </c>
      <c r="N1181" s="19">
        <v>11673</v>
      </c>
      <c r="O1181" s="19">
        <v>6742</v>
      </c>
      <c r="P1181" s="14" t="s">
        <v>515</v>
      </c>
      <c r="Q1181" s="14" t="s">
        <v>523</v>
      </c>
      <c r="R1181" s="16" t="s">
        <v>513</v>
      </c>
    </row>
    <row r="1182" spans="1:18" x14ac:dyDescent="0.3">
      <c r="A1182" s="5">
        <v>45165</v>
      </c>
      <c r="B1182" s="14" t="s">
        <v>541</v>
      </c>
      <c r="C1182" s="14" t="s">
        <v>542</v>
      </c>
      <c r="D1182" s="3" t="s">
        <v>545</v>
      </c>
      <c r="E1182" s="3" t="s">
        <v>550</v>
      </c>
      <c r="F1182" s="3" t="s">
        <v>564</v>
      </c>
      <c r="G1182" s="3" t="s">
        <v>506</v>
      </c>
      <c r="H1182" s="3">
        <v>1081</v>
      </c>
      <c r="I1182" s="3">
        <v>7</v>
      </c>
      <c r="J1182" s="15">
        <v>1.9600000000000002</v>
      </c>
      <c r="K1182" s="3">
        <v>225</v>
      </c>
      <c r="L1182" s="19">
        <v>950</v>
      </c>
      <c r="M1182" s="19">
        <v>543</v>
      </c>
      <c r="N1182" s="19">
        <v>425</v>
      </c>
      <c r="O1182" s="19">
        <v>243</v>
      </c>
      <c r="P1182" s="14" t="s">
        <v>515</v>
      </c>
      <c r="Q1182" s="14" t="s">
        <v>523</v>
      </c>
      <c r="R1182" s="16" t="s">
        <v>513</v>
      </c>
    </row>
    <row r="1183" spans="1:18" x14ac:dyDescent="0.3">
      <c r="A1183" s="5">
        <v>45165</v>
      </c>
      <c r="B1183" s="14" t="s">
        <v>541</v>
      </c>
      <c r="C1183" s="14" t="s">
        <v>542</v>
      </c>
      <c r="D1183" s="3" t="s">
        <v>545</v>
      </c>
      <c r="E1183" s="3" t="s">
        <v>546</v>
      </c>
      <c r="F1183" s="3" t="s">
        <v>564</v>
      </c>
      <c r="G1183" s="3" t="s">
        <v>506</v>
      </c>
      <c r="H1183" s="3">
        <v>2315</v>
      </c>
      <c r="I1183" s="3">
        <v>35</v>
      </c>
      <c r="J1183" s="15">
        <v>9.8000000000000007</v>
      </c>
      <c r="K1183" s="3">
        <v>599</v>
      </c>
      <c r="L1183" s="19">
        <v>1829</v>
      </c>
      <c r="M1183" s="19">
        <v>1132</v>
      </c>
      <c r="N1183" s="19">
        <v>883</v>
      </c>
      <c r="O1183" s="19">
        <v>663</v>
      </c>
      <c r="P1183" s="14" t="s">
        <v>515</v>
      </c>
      <c r="Q1183" s="14" t="s">
        <v>523</v>
      </c>
      <c r="R1183" s="16" t="s">
        <v>513</v>
      </c>
    </row>
    <row r="1184" spans="1:18" x14ac:dyDescent="0.3">
      <c r="A1184" s="5">
        <v>45165</v>
      </c>
      <c r="B1184" s="14" t="s">
        <v>541</v>
      </c>
      <c r="C1184" s="14" t="s">
        <v>542</v>
      </c>
      <c r="D1184" s="3" t="s">
        <v>545</v>
      </c>
      <c r="E1184" s="3" t="s">
        <v>544</v>
      </c>
      <c r="F1184" s="3" t="s">
        <v>565</v>
      </c>
      <c r="G1184" s="3" t="s">
        <v>507</v>
      </c>
      <c r="H1184" s="3">
        <v>19247</v>
      </c>
      <c r="I1184" s="3">
        <v>162</v>
      </c>
      <c r="J1184" s="15">
        <v>45.360000000000007</v>
      </c>
      <c r="K1184" s="3">
        <v>2485</v>
      </c>
      <c r="L1184" s="19">
        <v>13228</v>
      </c>
      <c r="M1184" s="19">
        <v>6804</v>
      </c>
      <c r="N1184" s="19">
        <v>5143</v>
      </c>
      <c r="O1184" s="19">
        <v>3266</v>
      </c>
      <c r="P1184" s="14" t="s">
        <v>515</v>
      </c>
      <c r="Q1184" s="14" t="s">
        <v>523</v>
      </c>
      <c r="R1184" s="16" t="s">
        <v>513</v>
      </c>
    </row>
    <row r="1185" spans="1:18" x14ac:dyDescent="0.3">
      <c r="A1185" s="5">
        <v>45165</v>
      </c>
      <c r="B1185" s="14" t="s">
        <v>541</v>
      </c>
      <c r="C1185" s="14" t="s">
        <v>542</v>
      </c>
      <c r="D1185" s="3" t="s">
        <v>545</v>
      </c>
      <c r="E1185" s="3" t="s">
        <v>550</v>
      </c>
      <c r="F1185" s="3" t="s">
        <v>565</v>
      </c>
      <c r="G1185" s="3" t="s">
        <v>507</v>
      </c>
      <c r="H1185" s="3">
        <v>1019</v>
      </c>
      <c r="I1185" s="3">
        <v>8</v>
      </c>
      <c r="J1185" s="15">
        <v>2.2400000000000002</v>
      </c>
      <c r="K1185" s="3">
        <v>94</v>
      </c>
      <c r="L1185" s="19">
        <v>486</v>
      </c>
      <c r="M1185" s="19">
        <v>189</v>
      </c>
      <c r="N1185" s="19">
        <v>144</v>
      </c>
      <c r="O1185" s="19">
        <v>87</v>
      </c>
      <c r="P1185" s="14" t="s">
        <v>515</v>
      </c>
      <c r="Q1185" s="14" t="s">
        <v>523</v>
      </c>
      <c r="R1185" s="16" t="s">
        <v>513</v>
      </c>
    </row>
    <row r="1186" spans="1:18" x14ac:dyDescent="0.3">
      <c r="A1186" s="5">
        <v>45165</v>
      </c>
      <c r="B1186" s="14" t="s">
        <v>541</v>
      </c>
      <c r="C1186" s="14" t="s">
        <v>542</v>
      </c>
      <c r="D1186" s="3" t="s">
        <v>545</v>
      </c>
      <c r="E1186" s="3" t="s">
        <v>546</v>
      </c>
      <c r="F1186" s="3" t="s">
        <v>565</v>
      </c>
      <c r="G1186" s="3" t="s">
        <v>507</v>
      </c>
      <c r="H1186" s="3">
        <v>1203</v>
      </c>
      <c r="I1186" s="3">
        <v>11</v>
      </c>
      <c r="J1186" s="15">
        <v>3.08</v>
      </c>
      <c r="K1186" s="3">
        <v>148</v>
      </c>
      <c r="L1186" s="19">
        <v>693</v>
      </c>
      <c r="M1186" s="19">
        <v>292</v>
      </c>
      <c r="N1186" s="19">
        <v>208</v>
      </c>
      <c r="O1186" s="19">
        <v>125</v>
      </c>
      <c r="P1186" s="14" t="s">
        <v>515</v>
      </c>
      <c r="Q1186" s="14" t="s">
        <v>523</v>
      </c>
      <c r="R1186" s="16" t="s">
        <v>513</v>
      </c>
    </row>
    <row r="1187" spans="1:18" x14ac:dyDescent="0.3">
      <c r="A1187" s="5">
        <v>45165</v>
      </c>
      <c r="B1187" s="14" t="s">
        <v>541</v>
      </c>
      <c r="C1187" s="14" t="s">
        <v>542</v>
      </c>
      <c r="D1187" s="3" t="s">
        <v>545</v>
      </c>
      <c r="E1187" s="3" t="s">
        <v>544</v>
      </c>
      <c r="F1187" s="3" t="s">
        <v>566</v>
      </c>
      <c r="G1187" s="3" t="s">
        <v>503</v>
      </c>
      <c r="H1187" s="3">
        <v>9728</v>
      </c>
      <c r="I1187" s="3">
        <v>68</v>
      </c>
      <c r="J1187" s="15">
        <v>19.040000000000003</v>
      </c>
      <c r="K1187" s="3">
        <v>853</v>
      </c>
      <c r="L1187" s="19">
        <v>5252</v>
      </c>
      <c r="M1187" s="19">
        <v>2920</v>
      </c>
      <c r="N1187" s="19">
        <v>2221</v>
      </c>
      <c r="O1187" s="19">
        <v>1396</v>
      </c>
      <c r="P1187" s="14" t="s">
        <v>515</v>
      </c>
      <c r="Q1187" s="14" t="s">
        <v>523</v>
      </c>
      <c r="R1187" s="16" t="s">
        <v>513</v>
      </c>
    </row>
    <row r="1188" spans="1:18" x14ac:dyDescent="0.3">
      <c r="A1188" s="5">
        <v>45165</v>
      </c>
      <c r="B1188" s="14" t="s">
        <v>541</v>
      </c>
      <c r="C1188" s="14" t="s">
        <v>542</v>
      </c>
      <c r="D1188" s="3" t="s">
        <v>545</v>
      </c>
      <c r="E1188" s="3" t="s">
        <v>550</v>
      </c>
      <c r="F1188" s="3" t="s">
        <v>566</v>
      </c>
      <c r="G1188" s="3" t="s">
        <v>503</v>
      </c>
      <c r="H1188" s="3">
        <v>482</v>
      </c>
      <c r="I1188" s="3">
        <v>4</v>
      </c>
      <c r="J1188" s="15">
        <v>1.1200000000000001</v>
      </c>
      <c r="K1188" s="3">
        <v>44</v>
      </c>
      <c r="L1188" s="19">
        <v>409</v>
      </c>
      <c r="M1188" s="19">
        <v>194</v>
      </c>
      <c r="N1188" s="19">
        <v>145</v>
      </c>
      <c r="O1188" s="19">
        <v>76</v>
      </c>
      <c r="P1188" s="14" t="s">
        <v>515</v>
      </c>
      <c r="Q1188" s="14" t="s">
        <v>523</v>
      </c>
      <c r="R1188" s="16" t="s">
        <v>513</v>
      </c>
    </row>
    <row r="1189" spans="1:18" x14ac:dyDescent="0.3">
      <c r="A1189" s="5">
        <v>45165</v>
      </c>
      <c r="B1189" s="14" t="s">
        <v>541</v>
      </c>
      <c r="C1189" s="14" t="s">
        <v>542</v>
      </c>
      <c r="D1189" s="3" t="s">
        <v>545</v>
      </c>
      <c r="E1189" s="3" t="s">
        <v>546</v>
      </c>
      <c r="F1189" s="3" t="s">
        <v>566</v>
      </c>
      <c r="G1189" s="3" t="s">
        <v>503</v>
      </c>
      <c r="H1189" s="3">
        <v>2570</v>
      </c>
      <c r="I1189" s="3">
        <v>131</v>
      </c>
      <c r="J1189" s="15">
        <v>36.680000000000007</v>
      </c>
      <c r="K1189" s="3">
        <v>461</v>
      </c>
      <c r="L1189" s="19">
        <v>2230</v>
      </c>
      <c r="M1189" s="19">
        <v>943</v>
      </c>
      <c r="N1189" s="19">
        <v>626</v>
      </c>
      <c r="O1189" s="19">
        <v>390</v>
      </c>
      <c r="P1189" s="14" t="s">
        <v>515</v>
      </c>
      <c r="Q1189" s="14" t="s">
        <v>523</v>
      </c>
      <c r="R1189" s="16" t="s">
        <v>513</v>
      </c>
    </row>
    <row r="1190" spans="1:18" x14ac:dyDescent="0.3">
      <c r="A1190" s="5">
        <v>45165</v>
      </c>
      <c r="B1190" s="14" t="s">
        <v>541</v>
      </c>
      <c r="C1190" s="14" t="s">
        <v>542</v>
      </c>
      <c r="D1190" s="3" t="s">
        <v>547</v>
      </c>
      <c r="E1190" s="3" t="s">
        <v>544</v>
      </c>
      <c r="F1190" s="3" t="s">
        <v>567</v>
      </c>
      <c r="G1190" s="3" t="s">
        <v>498</v>
      </c>
      <c r="H1190" s="3">
        <v>14589</v>
      </c>
      <c r="I1190" s="3">
        <v>136</v>
      </c>
      <c r="J1190" s="15">
        <v>38.080000000000005</v>
      </c>
      <c r="K1190" s="3">
        <v>218</v>
      </c>
      <c r="L1190" s="19">
        <v>13349</v>
      </c>
      <c r="M1190" s="19">
        <v>7217</v>
      </c>
      <c r="N1190" s="19">
        <v>5557</v>
      </c>
      <c r="O1190" s="19">
        <v>4450</v>
      </c>
      <c r="P1190" s="14" t="s">
        <v>521</v>
      </c>
      <c r="Q1190" s="14" t="s">
        <v>523</v>
      </c>
      <c r="R1190" s="16" t="s">
        <v>514</v>
      </c>
    </row>
    <row r="1191" spans="1:18" x14ac:dyDescent="0.3">
      <c r="A1191" s="5">
        <v>45165</v>
      </c>
      <c r="B1191" s="14" t="s">
        <v>541</v>
      </c>
      <c r="C1191" s="14" t="s">
        <v>542</v>
      </c>
      <c r="D1191" s="3" t="s">
        <v>547</v>
      </c>
      <c r="E1191" s="3" t="s">
        <v>550</v>
      </c>
      <c r="F1191" s="3" t="s">
        <v>567</v>
      </c>
      <c r="G1191" s="3" t="s">
        <v>498</v>
      </c>
      <c r="H1191" s="3">
        <v>1618</v>
      </c>
      <c r="I1191" s="3">
        <v>13</v>
      </c>
      <c r="J1191" s="15">
        <v>3.6400000000000006</v>
      </c>
      <c r="K1191" s="3">
        <v>95</v>
      </c>
      <c r="L1191" s="19">
        <v>1442</v>
      </c>
      <c r="M1191" s="19">
        <v>784</v>
      </c>
      <c r="N1191" s="19">
        <v>592</v>
      </c>
      <c r="O1191" s="19">
        <v>505</v>
      </c>
      <c r="P1191" s="14" t="s">
        <v>521</v>
      </c>
      <c r="Q1191" s="14" t="s">
        <v>523</v>
      </c>
      <c r="R1191" s="16" t="s">
        <v>514</v>
      </c>
    </row>
    <row r="1192" spans="1:18" x14ac:dyDescent="0.3">
      <c r="A1192" s="5">
        <v>45165</v>
      </c>
      <c r="B1192" s="14" t="s">
        <v>541</v>
      </c>
      <c r="C1192" s="14" t="s">
        <v>542</v>
      </c>
      <c r="D1192" s="3" t="s">
        <v>547</v>
      </c>
      <c r="E1192" s="3" t="s">
        <v>546</v>
      </c>
      <c r="F1192" s="3" t="s">
        <v>567</v>
      </c>
      <c r="G1192" s="3" t="s">
        <v>498</v>
      </c>
      <c r="H1192" s="3">
        <v>2941</v>
      </c>
      <c r="I1192" s="3">
        <v>27</v>
      </c>
      <c r="J1192" s="15">
        <v>7.5600000000000005</v>
      </c>
      <c r="K1192" s="3">
        <v>213</v>
      </c>
      <c r="L1192" s="19">
        <v>2596</v>
      </c>
      <c r="M1192" s="19">
        <v>1531</v>
      </c>
      <c r="N1192" s="19">
        <v>1173</v>
      </c>
      <c r="O1192" s="19">
        <v>895</v>
      </c>
      <c r="P1192" s="14" t="s">
        <v>521</v>
      </c>
      <c r="Q1192" s="14" t="s">
        <v>523</v>
      </c>
      <c r="R1192" s="16" t="s">
        <v>514</v>
      </c>
    </row>
    <row r="1193" spans="1:18" x14ac:dyDescent="0.3">
      <c r="A1193" s="5">
        <v>45165</v>
      </c>
      <c r="B1193" s="14" t="s">
        <v>541</v>
      </c>
      <c r="C1193" s="14" t="s">
        <v>542</v>
      </c>
      <c r="D1193" s="3" t="s">
        <v>547</v>
      </c>
      <c r="E1193" s="3" t="s">
        <v>544</v>
      </c>
      <c r="F1193" s="3" t="s">
        <v>568</v>
      </c>
      <c r="G1193" s="3" t="s">
        <v>500</v>
      </c>
      <c r="H1193" s="3">
        <v>713</v>
      </c>
      <c r="I1193" s="3">
        <v>4</v>
      </c>
      <c r="J1193" s="15">
        <v>1.1200000000000001</v>
      </c>
      <c r="K1193" s="3">
        <v>62</v>
      </c>
      <c r="L1193" s="19">
        <v>636</v>
      </c>
      <c r="M1193" s="19">
        <v>291</v>
      </c>
      <c r="N1193" s="19">
        <v>240</v>
      </c>
      <c r="O1193" s="19">
        <v>155</v>
      </c>
      <c r="P1193" s="14" t="s">
        <v>521</v>
      </c>
      <c r="Q1193" s="14" t="s">
        <v>523</v>
      </c>
      <c r="R1193" s="16" t="s">
        <v>514</v>
      </c>
    </row>
    <row r="1194" spans="1:18" x14ac:dyDescent="0.3">
      <c r="A1194" s="5">
        <v>45165</v>
      </c>
      <c r="B1194" s="14" t="s">
        <v>541</v>
      </c>
      <c r="C1194" s="14" t="s">
        <v>542</v>
      </c>
      <c r="D1194" s="3" t="s">
        <v>547</v>
      </c>
      <c r="E1194" s="3" t="s">
        <v>550</v>
      </c>
      <c r="F1194" s="3" t="s">
        <v>568</v>
      </c>
      <c r="G1194" s="3" t="s">
        <v>500</v>
      </c>
      <c r="H1194" s="3">
        <v>240</v>
      </c>
      <c r="I1194" s="3">
        <v>3</v>
      </c>
      <c r="J1194" s="15">
        <v>0.84000000000000008</v>
      </c>
      <c r="K1194" s="3">
        <v>30</v>
      </c>
      <c r="L1194" s="19">
        <v>221</v>
      </c>
      <c r="M1194" s="19">
        <v>105</v>
      </c>
      <c r="N1194" s="19">
        <v>85</v>
      </c>
      <c r="O1194" s="19">
        <v>54</v>
      </c>
      <c r="P1194" s="14" t="s">
        <v>521</v>
      </c>
      <c r="Q1194" s="14" t="s">
        <v>523</v>
      </c>
      <c r="R1194" s="16" t="s">
        <v>514</v>
      </c>
    </row>
    <row r="1195" spans="1:18" x14ac:dyDescent="0.3">
      <c r="A1195" s="5">
        <v>45165</v>
      </c>
      <c r="B1195" s="14" t="s">
        <v>541</v>
      </c>
      <c r="C1195" s="14" t="s">
        <v>542</v>
      </c>
      <c r="D1195" s="3" t="s">
        <v>547</v>
      </c>
      <c r="E1195" s="3" t="s">
        <v>546</v>
      </c>
      <c r="F1195" s="3" t="s">
        <v>568</v>
      </c>
      <c r="G1195" s="3" t="s">
        <v>500</v>
      </c>
      <c r="H1195" s="3">
        <v>413</v>
      </c>
      <c r="I1195" s="3">
        <v>3</v>
      </c>
      <c r="J1195" s="15">
        <v>0.84000000000000008</v>
      </c>
      <c r="K1195" s="3">
        <v>81</v>
      </c>
      <c r="L1195" s="19">
        <v>337</v>
      </c>
      <c r="M1195" s="19">
        <v>167</v>
      </c>
      <c r="N1195" s="19">
        <v>141</v>
      </c>
      <c r="O1195" s="19">
        <v>105</v>
      </c>
      <c r="P1195" s="14" t="s">
        <v>521</v>
      </c>
      <c r="Q1195" s="14" t="s">
        <v>523</v>
      </c>
      <c r="R1195" s="16" t="s">
        <v>514</v>
      </c>
    </row>
    <row r="1196" spans="1:18" x14ac:dyDescent="0.3">
      <c r="A1196" s="5">
        <v>45165</v>
      </c>
      <c r="B1196" s="14" t="s">
        <v>541</v>
      </c>
      <c r="C1196" s="14" t="s">
        <v>542</v>
      </c>
      <c r="D1196" s="3" t="s">
        <v>547</v>
      </c>
      <c r="E1196" s="3" t="s">
        <v>544</v>
      </c>
      <c r="F1196" s="3" t="s">
        <v>569</v>
      </c>
      <c r="G1196" s="3" t="s">
        <v>506</v>
      </c>
      <c r="H1196" s="3">
        <v>4699</v>
      </c>
      <c r="I1196" s="3">
        <v>28</v>
      </c>
      <c r="J1196" s="15">
        <v>7.8400000000000007</v>
      </c>
      <c r="K1196" s="3">
        <v>82</v>
      </c>
      <c r="L1196" s="19">
        <v>4191</v>
      </c>
      <c r="M1196" s="19">
        <v>2269</v>
      </c>
      <c r="N1196" s="19">
        <v>1823</v>
      </c>
      <c r="O1196" s="19">
        <v>1041</v>
      </c>
      <c r="P1196" s="14" t="s">
        <v>521</v>
      </c>
      <c r="Q1196" s="14" t="s">
        <v>523</v>
      </c>
      <c r="R1196" s="16" t="s">
        <v>514</v>
      </c>
    </row>
    <row r="1197" spans="1:18" x14ac:dyDescent="0.3">
      <c r="A1197" s="5">
        <v>45165</v>
      </c>
      <c r="B1197" s="14" t="s">
        <v>541</v>
      </c>
      <c r="C1197" s="14" t="s">
        <v>542</v>
      </c>
      <c r="D1197" s="3" t="s">
        <v>547</v>
      </c>
      <c r="E1197" s="3" t="s">
        <v>550</v>
      </c>
      <c r="F1197" s="3" t="s">
        <v>569</v>
      </c>
      <c r="G1197" s="3" t="s">
        <v>506</v>
      </c>
      <c r="H1197" s="3">
        <v>511</v>
      </c>
      <c r="I1197" s="3">
        <v>4</v>
      </c>
      <c r="J1197" s="15">
        <v>1.1200000000000001</v>
      </c>
      <c r="K1197" s="3">
        <v>105</v>
      </c>
      <c r="L1197" s="19">
        <v>438</v>
      </c>
      <c r="M1197" s="19">
        <v>256</v>
      </c>
      <c r="N1197" s="19">
        <v>212</v>
      </c>
      <c r="O1197" s="19">
        <v>162</v>
      </c>
      <c r="P1197" s="14" t="s">
        <v>521</v>
      </c>
      <c r="Q1197" s="14" t="s">
        <v>523</v>
      </c>
      <c r="R1197" s="16" t="s">
        <v>514</v>
      </c>
    </row>
    <row r="1198" spans="1:18" x14ac:dyDescent="0.3">
      <c r="A1198" s="5">
        <v>45165</v>
      </c>
      <c r="B1198" s="14" t="s">
        <v>541</v>
      </c>
      <c r="C1198" s="14" t="s">
        <v>542</v>
      </c>
      <c r="D1198" s="3" t="s">
        <v>547</v>
      </c>
      <c r="E1198" s="3" t="s">
        <v>546</v>
      </c>
      <c r="F1198" s="3" t="s">
        <v>569</v>
      </c>
      <c r="G1198" s="3" t="s">
        <v>506</v>
      </c>
      <c r="H1198" s="3">
        <v>2496</v>
      </c>
      <c r="I1198" s="3">
        <v>17</v>
      </c>
      <c r="J1198" s="15">
        <v>4.7600000000000007</v>
      </c>
      <c r="K1198" s="3">
        <v>143</v>
      </c>
      <c r="L1198" s="19">
        <v>1895</v>
      </c>
      <c r="M1198" s="19">
        <v>1026</v>
      </c>
      <c r="N1198" s="19">
        <v>843</v>
      </c>
      <c r="O1198" s="19">
        <v>605</v>
      </c>
      <c r="P1198" s="14" t="s">
        <v>521</v>
      </c>
      <c r="Q1198" s="14" t="s">
        <v>523</v>
      </c>
      <c r="R1198" s="16" t="s">
        <v>514</v>
      </c>
    </row>
    <row r="1199" spans="1:18" x14ac:dyDescent="0.3">
      <c r="A1199" s="5">
        <v>45165</v>
      </c>
      <c r="B1199" s="14" t="s">
        <v>541</v>
      </c>
      <c r="C1199" s="14" t="s">
        <v>542</v>
      </c>
      <c r="D1199" s="3" t="s">
        <v>547</v>
      </c>
      <c r="E1199" s="3" t="s">
        <v>544</v>
      </c>
      <c r="F1199" s="3" t="s">
        <v>570</v>
      </c>
      <c r="G1199" s="3" t="s">
        <v>504</v>
      </c>
      <c r="H1199" s="3">
        <v>4137</v>
      </c>
      <c r="I1199" s="3">
        <v>35</v>
      </c>
      <c r="J1199" s="15">
        <v>9.8000000000000007</v>
      </c>
      <c r="K1199" s="3">
        <v>36</v>
      </c>
      <c r="L1199" s="19">
        <v>2237</v>
      </c>
      <c r="M1199" s="19">
        <v>1179</v>
      </c>
      <c r="N1199" s="19">
        <v>962</v>
      </c>
      <c r="O1199" s="19">
        <v>721</v>
      </c>
      <c r="P1199" s="14" t="s">
        <v>521</v>
      </c>
      <c r="Q1199" s="14" t="s">
        <v>523</v>
      </c>
      <c r="R1199" s="16" t="s">
        <v>514</v>
      </c>
    </row>
    <row r="1200" spans="1:18" x14ac:dyDescent="0.3">
      <c r="A1200" s="5">
        <v>45165</v>
      </c>
      <c r="B1200" s="14" t="s">
        <v>541</v>
      </c>
      <c r="C1200" s="14" t="s">
        <v>542</v>
      </c>
      <c r="D1200" s="3" t="s">
        <v>547</v>
      </c>
      <c r="E1200" s="3" t="s">
        <v>550</v>
      </c>
      <c r="F1200" s="3" t="s">
        <v>570</v>
      </c>
      <c r="G1200" s="3" t="s">
        <v>504</v>
      </c>
      <c r="H1200" s="3">
        <v>626</v>
      </c>
      <c r="I1200" s="3">
        <v>6</v>
      </c>
      <c r="J1200" s="15">
        <v>1.6800000000000002</v>
      </c>
      <c r="K1200" s="3">
        <v>5</v>
      </c>
      <c r="L1200" s="19">
        <v>400</v>
      </c>
      <c r="M1200" s="19">
        <v>226</v>
      </c>
      <c r="N1200" s="19">
        <v>160</v>
      </c>
      <c r="O1200" s="19">
        <v>80</v>
      </c>
      <c r="P1200" s="14" t="s">
        <v>521</v>
      </c>
      <c r="Q1200" s="14" t="s">
        <v>523</v>
      </c>
      <c r="R1200" s="16" t="s">
        <v>514</v>
      </c>
    </row>
    <row r="1201" spans="1:18" x14ac:dyDescent="0.3">
      <c r="A1201" s="5">
        <v>45165</v>
      </c>
      <c r="B1201" s="14" t="s">
        <v>541</v>
      </c>
      <c r="C1201" s="14" t="s">
        <v>542</v>
      </c>
      <c r="D1201" s="3" t="s">
        <v>547</v>
      </c>
      <c r="E1201" s="3" t="s">
        <v>546</v>
      </c>
      <c r="F1201" s="3" t="s">
        <v>570</v>
      </c>
      <c r="G1201" s="3" t="s">
        <v>504</v>
      </c>
      <c r="H1201" s="3">
        <v>2416</v>
      </c>
      <c r="I1201" s="3">
        <v>28</v>
      </c>
      <c r="J1201" s="15">
        <v>7.8400000000000007</v>
      </c>
      <c r="K1201" s="3">
        <v>19</v>
      </c>
      <c r="L1201" s="19">
        <v>1168</v>
      </c>
      <c r="M1201" s="19">
        <v>576</v>
      </c>
      <c r="N1201" s="19">
        <v>448</v>
      </c>
      <c r="O1201" s="19">
        <v>240</v>
      </c>
      <c r="P1201" s="14" t="s">
        <v>521</v>
      </c>
      <c r="Q1201" s="14" t="s">
        <v>523</v>
      </c>
      <c r="R1201" s="16" t="s">
        <v>514</v>
      </c>
    </row>
    <row r="1202" spans="1:18" x14ac:dyDescent="0.3">
      <c r="A1202" s="5">
        <v>45165</v>
      </c>
      <c r="B1202" s="14" t="s">
        <v>541</v>
      </c>
      <c r="C1202" s="14" t="s">
        <v>542</v>
      </c>
      <c r="D1202" s="3" t="s">
        <v>547</v>
      </c>
      <c r="E1202" s="3" t="s">
        <v>544</v>
      </c>
      <c r="F1202" s="3" t="s">
        <v>571</v>
      </c>
      <c r="G1202" s="3" t="s">
        <v>499</v>
      </c>
      <c r="H1202" s="3">
        <v>2251</v>
      </c>
      <c r="I1202" s="3">
        <v>21</v>
      </c>
      <c r="J1202" s="15">
        <v>5.8800000000000008</v>
      </c>
      <c r="K1202" s="3">
        <v>91</v>
      </c>
      <c r="L1202" s="19">
        <v>2009</v>
      </c>
      <c r="M1202" s="19">
        <v>1047</v>
      </c>
      <c r="N1202" s="19">
        <v>829</v>
      </c>
      <c r="O1202" s="19">
        <v>586</v>
      </c>
      <c r="P1202" s="14" t="s">
        <v>521</v>
      </c>
      <c r="Q1202" s="14" t="s">
        <v>523</v>
      </c>
      <c r="R1202" s="16" t="s">
        <v>514</v>
      </c>
    </row>
    <row r="1203" spans="1:18" x14ac:dyDescent="0.3">
      <c r="A1203" s="5">
        <v>45165</v>
      </c>
      <c r="B1203" s="14" t="s">
        <v>541</v>
      </c>
      <c r="C1203" s="14" t="s">
        <v>542</v>
      </c>
      <c r="D1203" s="3" t="s">
        <v>547</v>
      </c>
      <c r="E1203" s="3" t="s">
        <v>550</v>
      </c>
      <c r="F1203" s="3" t="s">
        <v>571</v>
      </c>
      <c r="G1203" s="3" t="s">
        <v>499</v>
      </c>
      <c r="H1203" s="3">
        <v>319</v>
      </c>
      <c r="I1203" s="3">
        <v>7</v>
      </c>
      <c r="J1203" s="15">
        <v>1.9600000000000002</v>
      </c>
      <c r="K1203" s="3">
        <v>35</v>
      </c>
      <c r="L1203" s="19">
        <v>282</v>
      </c>
      <c r="M1203" s="19">
        <v>163</v>
      </c>
      <c r="N1203" s="19">
        <v>120</v>
      </c>
      <c r="O1203" s="19">
        <v>86</v>
      </c>
      <c r="P1203" s="14" t="s">
        <v>521</v>
      </c>
      <c r="Q1203" s="14" t="s">
        <v>523</v>
      </c>
      <c r="R1203" s="16" t="s">
        <v>514</v>
      </c>
    </row>
    <row r="1204" spans="1:18" x14ac:dyDescent="0.3">
      <c r="A1204" s="5">
        <v>45165</v>
      </c>
      <c r="B1204" s="14" t="s">
        <v>541</v>
      </c>
      <c r="C1204" s="14" t="s">
        <v>542</v>
      </c>
      <c r="D1204" s="3" t="s">
        <v>547</v>
      </c>
      <c r="E1204" s="3" t="s">
        <v>546</v>
      </c>
      <c r="F1204" s="3" t="s">
        <v>571</v>
      </c>
      <c r="G1204" s="3" t="s">
        <v>499</v>
      </c>
      <c r="H1204" s="3">
        <v>376</v>
      </c>
      <c r="I1204" s="3">
        <v>0</v>
      </c>
      <c r="J1204" s="15">
        <v>0</v>
      </c>
      <c r="K1204" s="3">
        <v>69</v>
      </c>
      <c r="L1204" s="19">
        <v>346</v>
      </c>
      <c r="M1204" s="19">
        <v>195</v>
      </c>
      <c r="N1204" s="19">
        <v>159</v>
      </c>
      <c r="O1204" s="19">
        <v>116</v>
      </c>
      <c r="P1204" s="14" t="s">
        <v>521</v>
      </c>
      <c r="Q1204" s="14" t="s">
        <v>523</v>
      </c>
      <c r="R1204" s="16" t="s">
        <v>514</v>
      </c>
    </row>
    <row r="1205" spans="1:18" x14ac:dyDescent="0.3">
      <c r="A1205" s="5">
        <v>45165</v>
      </c>
      <c r="B1205" s="14" t="s">
        <v>541</v>
      </c>
      <c r="C1205" s="14" t="s">
        <v>542</v>
      </c>
      <c r="D1205" s="3" t="s">
        <v>548</v>
      </c>
      <c r="E1205" s="3" t="s">
        <v>544</v>
      </c>
      <c r="F1205" s="3" t="s">
        <v>572</v>
      </c>
      <c r="G1205" s="3" t="s">
        <v>502</v>
      </c>
      <c r="H1205" s="3">
        <v>57093</v>
      </c>
      <c r="I1205" s="3">
        <v>313</v>
      </c>
      <c r="J1205" s="15">
        <v>56.339999999999996</v>
      </c>
      <c r="K1205" s="3">
        <v>2096</v>
      </c>
      <c r="L1205" s="19">
        <v>24481</v>
      </c>
      <c r="M1205" s="19">
        <v>13862</v>
      </c>
      <c r="N1205" s="19">
        <v>10225</v>
      </c>
      <c r="O1205" s="19">
        <v>7976</v>
      </c>
      <c r="P1205" s="14" t="s">
        <v>519</v>
      </c>
      <c r="Q1205" s="14" t="s">
        <v>523</v>
      </c>
      <c r="R1205" s="16" t="s">
        <v>520</v>
      </c>
    </row>
    <row r="1206" spans="1:18" x14ac:dyDescent="0.3">
      <c r="A1206" s="5">
        <v>45165</v>
      </c>
      <c r="B1206" s="14" t="s">
        <v>541</v>
      </c>
      <c r="C1206" s="14" t="s">
        <v>542</v>
      </c>
      <c r="D1206" s="3" t="s">
        <v>548</v>
      </c>
      <c r="E1206" s="3" t="s">
        <v>550</v>
      </c>
      <c r="F1206" s="3" t="s">
        <v>572</v>
      </c>
      <c r="G1206" s="3" t="s">
        <v>502</v>
      </c>
      <c r="H1206" s="3">
        <v>813</v>
      </c>
      <c r="I1206" s="3">
        <v>5</v>
      </c>
      <c r="J1206" s="15">
        <v>0.89999999999999991</v>
      </c>
      <c r="K1206" s="3">
        <v>24</v>
      </c>
      <c r="L1206" s="19">
        <v>437</v>
      </c>
      <c r="M1206" s="19">
        <v>191</v>
      </c>
      <c r="N1206" s="19">
        <v>95</v>
      </c>
      <c r="O1206" s="19">
        <v>61</v>
      </c>
      <c r="P1206" s="14" t="s">
        <v>519</v>
      </c>
      <c r="Q1206" s="14" t="s">
        <v>523</v>
      </c>
      <c r="R1206" s="16" t="s">
        <v>520</v>
      </c>
    </row>
    <row r="1207" spans="1:18" x14ac:dyDescent="0.3">
      <c r="A1207" s="5">
        <v>45165</v>
      </c>
      <c r="B1207" s="14" t="s">
        <v>541</v>
      </c>
      <c r="C1207" s="14" t="s">
        <v>542</v>
      </c>
      <c r="D1207" s="3" t="s">
        <v>548</v>
      </c>
      <c r="E1207" s="3" t="s">
        <v>546</v>
      </c>
      <c r="F1207" s="3" t="s">
        <v>572</v>
      </c>
      <c r="G1207" s="3" t="s">
        <v>502</v>
      </c>
      <c r="H1207" s="3">
        <v>645</v>
      </c>
      <c r="I1207" s="3">
        <v>8</v>
      </c>
      <c r="J1207" s="15">
        <v>1.44</v>
      </c>
      <c r="K1207" s="3">
        <v>62</v>
      </c>
      <c r="L1207" s="19">
        <v>410</v>
      </c>
      <c r="M1207" s="19">
        <v>199</v>
      </c>
      <c r="N1207" s="19">
        <v>138</v>
      </c>
      <c r="O1207" s="19">
        <v>110</v>
      </c>
      <c r="P1207" s="14" t="s">
        <v>519</v>
      </c>
      <c r="Q1207" s="14" t="s">
        <v>523</v>
      </c>
      <c r="R1207" s="16" t="s">
        <v>520</v>
      </c>
    </row>
    <row r="1208" spans="1:18" x14ac:dyDescent="0.3">
      <c r="A1208" s="5">
        <v>45165</v>
      </c>
      <c r="B1208" s="14" t="s">
        <v>541</v>
      </c>
      <c r="C1208" s="14" t="s">
        <v>542</v>
      </c>
      <c r="D1208" s="3" t="s">
        <v>548</v>
      </c>
      <c r="E1208" s="3" t="s">
        <v>544</v>
      </c>
      <c r="F1208" s="3" t="s">
        <v>573</v>
      </c>
      <c r="G1208" s="3" t="s">
        <v>507</v>
      </c>
      <c r="H1208" s="3">
        <v>728241</v>
      </c>
      <c r="I1208" s="3">
        <v>3491</v>
      </c>
      <c r="J1208" s="15">
        <v>628.38</v>
      </c>
      <c r="K1208" s="3">
        <v>8266</v>
      </c>
      <c r="L1208" s="19">
        <v>458428</v>
      </c>
      <c r="M1208" s="19">
        <v>216433</v>
      </c>
      <c r="N1208" s="19">
        <v>162034</v>
      </c>
      <c r="O1208" s="19">
        <v>117538</v>
      </c>
      <c r="P1208" s="14" t="s">
        <v>519</v>
      </c>
      <c r="Q1208" s="14" t="s">
        <v>523</v>
      </c>
      <c r="R1208" s="16" t="s">
        <v>520</v>
      </c>
    </row>
    <row r="1209" spans="1:18" x14ac:dyDescent="0.3">
      <c r="A1209" s="5">
        <v>45165</v>
      </c>
      <c r="B1209" s="14" t="s">
        <v>541</v>
      </c>
      <c r="C1209" s="14" t="s">
        <v>542</v>
      </c>
      <c r="D1209" s="3" t="s">
        <v>548</v>
      </c>
      <c r="E1209" s="3" t="s">
        <v>550</v>
      </c>
      <c r="F1209" s="3" t="s">
        <v>573</v>
      </c>
      <c r="G1209" s="3" t="s">
        <v>507</v>
      </c>
      <c r="H1209" s="3">
        <v>4288</v>
      </c>
      <c r="I1209" s="3">
        <v>18</v>
      </c>
      <c r="J1209" s="15">
        <v>3.2399999999999998</v>
      </c>
      <c r="K1209" s="3">
        <v>76</v>
      </c>
      <c r="L1209" s="19">
        <v>2547</v>
      </c>
      <c r="M1209" s="19">
        <v>1029</v>
      </c>
      <c r="N1209" s="19">
        <v>703</v>
      </c>
      <c r="O1209" s="19">
        <v>540</v>
      </c>
      <c r="P1209" s="14" t="s">
        <v>519</v>
      </c>
      <c r="Q1209" s="14" t="s">
        <v>523</v>
      </c>
      <c r="R1209" s="16" t="s">
        <v>520</v>
      </c>
    </row>
    <row r="1210" spans="1:18" x14ac:dyDescent="0.3">
      <c r="A1210" s="5">
        <v>45165</v>
      </c>
      <c r="B1210" s="14" t="s">
        <v>541</v>
      </c>
      <c r="C1210" s="14" t="s">
        <v>542</v>
      </c>
      <c r="D1210" s="3" t="s">
        <v>548</v>
      </c>
      <c r="E1210" s="3" t="s">
        <v>546</v>
      </c>
      <c r="F1210" s="3" t="s">
        <v>573</v>
      </c>
      <c r="G1210" s="3" t="s">
        <v>507</v>
      </c>
      <c r="H1210" s="3">
        <v>14138</v>
      </c>
      <c r="I1210" s="3">
        <v>73</v>
      </c>
      <c r="J1210" s="15">
        <v>13.139999999999999</v>
      </c>
      <c r="K1210" s="3">
        <v>251</v>
      </c>
      <c r="L1210" s="19">
        <v>10365</v>
      </c>
      <c r="M1210" s="19">
        <v>4263</v>
      </c>
      <c r="N1210" s="19">
        <v>3126</v>
      </c>
      <c r="O1210" s="19">
        <v>2169</v>
      </c>
      <c r="P1210" s="14" t="s">
        <v>519</v>
      </c>
      <c r="Q1210" s="14" t="s">
        <v>523</v>
      </c>
      <c r="R1210" s="16" t="s">
        <v>520</v>
      </c>
    </row>
    <row r="1211" spans="1:18" x14ac:dyDescent="0.3">
      <c r="A1211" s="5">
        <v>45165</v>
      </c>
      <c r="B1211" s="14" t="s">
        <v>541</v>
      </c>
      <c r="C1211" s="14" t="s">
        <v>542</v>
      </c>
      <c r="D1211" s="3" t="s">
        <v>548</v>
      </c>
      <c r="E1211" s="3" t="s">
        <v>544</v>
      </c>
      <c r="F1211" s="3" t="s">
        <v>574</v>
      </c>
      <c r="G1211" s="3" t="s">
        <v>503</v>
      </c>
      <c r="H1211" s="3">
        <v>28390</v>
      </c>
      <c r="I1211" s="3">
        <v>108</v>
      </c>
      <c r="J1211" s="15">
        <v>19.439999999999998</v>
      </c>
      <c r="K1211" s="3">
        <v>1759</v>
      </c>
      <c r="L1211" s="19">
        <v>10044</v>
      </c>
      <c r="M1211" s="19">
        <v>4775</v>
      </c>
      <c r="N1211" s="19">
        <v>3588</v>
      </c>
      <c r="O1211" s="19">
        <v>2547</v>
      </c>
      <c r="P1211" s="14" t="s">
        <v>519</v>
      </c>
      <c r="Q1211" s="14" t="s">
        <v>523</v>
      </c>
      <c r="R1211" s="16" t="s">
        <v>520</v>
      </c>
    </row>
    <row r="1212" spans="1:18" x14ac:dyDescent="0.3">
      <c r="A1212" s="5">
        <v>45165</v>
      </c>
      <c r="B1212" s="14" t="s">
        <v>541</v>
      </c>
      <c r="C1212" s="14" t="s">
        <v>542</v>
      </c>
      <c r="D1212" s="3" t="s">
        <v>548</v>
      </c>
      <c r="E1212" s="3" t="s">
        <v>550</v>
      </c>
      <c r="F1212" s="3" t="s">
        <v>574</v>
      </c>
      <c r="G1212" s="3" t="s">
        <v>503</v>
      </c>
      <c r="H1212" s="3">
        <v>279</v>
      </c>
      <c r="I1212" s="3">
        <v>0</v>
      </c>
      <c r="J1212" s="15">
        <v>0</v>
      </c>
      <c r="K1212" s="3">
        <v>26</v>
      </c>
      <c r="L1212" s="19">
        <v>182</v>
      </c>
      <c r="M1212" s="19">
        <v>77</v>
      </c>
      <c r="N1212" s="19">
        <v>48</v>
      </c>
      <c r="O1212" s="19">
        <v>41</v>
      </c>
      <c r="P1212" s="14" t="s">
        <v>519</v>
      </c>
      <c r="Q1212" s="14" t="s">
        <v>523</v>
      </c>
      <c r="R1212" s="16" t="s">
        <v>520</v>
      </c>
    </row>
    <row r="1213" spans="1:18" x14ac:dyDescent="0.3">
      <c r="A1213" s="5">
        <v>45165</v>
      </c>
      <c r="B1213" s="14" t="s">
        <v>541</v>
      </c>
      <c r="C1213" s="14" t="s">
        <v>542</v>
      </c>
      <c r="D1213" s="3" t="s">
        <v>548</v>
      </c>
      <c r="E1213" s="3" t="s">
        <v>546</v>
      </c>
      <c r="F1213" s="3" t="s">
        <v>574</v>
      </c>
      <c r="G1213" s="3" t="s">
        <v>503</v>
      </c>
      <c r="H1213" s="3">
        <v>708</v>
      </c>
      <c r="I1213" s="3">
        <v>3</v>
      </c>
      <c r="J1213" s="15">
        <v>0.54</v>
      </c>
      <c r="K1213" s="3">
        <v>54</v>
      </c>
      <c r="L1213" s="19">
        <v>423</v>
      </c>
      <c r="M1213" s="19">
        <v>189</v>
      </c>
      <c r="N1213" s="19">
        <v>135</v>
      </c>
      <c r="O1213" s="19">
        <v>86</v>
      </c>
      <c r="P1213" s="14" t="s">
        <v>519</v>
      </c>
      <c r="Q1213" s="14" t="s">
        <v>523</v>
      </c>
      <c r="R1213" s="16" t="s">
        <v>520</v>
      </c>
    </row>
    <row r="1214" spans="1:18" x14ac:dyDescent="0.3">
      <c r="A1214" s="5">
        <v>45165</v>
      </c>
      <c r="B1214" s="14" t="s">
        <v>541</v>
      </c>
      <c r="C1214" s="14" t="s">
        <v>542</v>
      </c>
      <c r="D1214" s="3" t="s">
        <v>548</v>
      </c>
      <c r="E1214" s="3" t="s">
        <v>544</v>
      </c>
      <c r="F1214" s="3" t="s">
        <v>575</v>
      </c>
      <c r="G1214" s="3" t="s">
        <v>500</v>
      </c>
      <c r="H1214" s="3">
        <v>29814</v>
      </c>
      <c r="I1214" s="3">
        <v>182</v>
      </c>
      <c r="J1214" s="15">
        <v>32.76</v>
      </c>
      <c r="K1214" s="3">
        <v>3528</v>
      </c>
      <c r="L1214" s="19">
        <v>16821</v>
      </c>
      <c r="M1214" s="19">
        <v>7931</v>
      </c>
      <c r="N1214" s="19">
        <v>5987</v>
      </c>
      <c r="O1214" s="19">
        <v>4499</v>
      </c>
      <c r="P1214" s="14" t="s">
        <v>519</v>
      </c>
      <c r="Q1214" s="14" t="s">
        <v>523</v>
      </c>
      <c r="R1214" s="16" t="s">
        <v>520</v>
      </c>
    </row>
    <row r="1215" spans="1:18" x14ac:dyDescent="0.3">
      <c r="A1215" s="5">
        <v>45165</v>
      </c>
      <c r="B1215" s="14" t="s">
        <v>541</v>
      </c>
      <c r="C1215" s="14" t="s">
        <v>542</v>
      </c>
      <c r="D1215" s="3" t="s">
        <v>548</v>
      </c>
      <c r="E1215" s="3" t="s">
        <v>550</v>
      </c>
      <c r="F1215" s="3" t="s">
        <v>575</v>
      </c>
      <c r="G1215" s="3" t="s">
        <v>500</v>
      </c>
      <c r="H1215" s="3">
        <v>660</v>
      </c>
      <c r="I1215" s="3">
        <v>4</v>
      </c>
      <c r="J1215" s="15">
        <v>0.72</v>
      </c>
      <c r="K1215" s="3">
        <v>53</v>
      </c>
      <c r="L1215" s="19">
        <v>427</v>
      </c>
      <c r="M1215" s="19">
        <v>220</v>
      </c>
      <c r="N1215" s="19">
        <v>147</v>
      </c>
      <c r="O1215" s="19">
        <v>100</v>
      </c>
      <c r="P1215" s="14" t="s">
        <v>519</v>
      </c>
      <c r="Q1215" s="14" t="s">
        <v>523</v>
      </c>
      <c r="R1215" s="16" t="s">
        <v>520</v>
      </c>
    </row>
    <row r="1216" spans="1:18" x14ac:dyDescent="0.3">
      <c r="A1216" s="5">
        <v>45165</v>
      </c>
      <c r="B1216" s="14" t="s">
        <v>541</v>
      </c>
      <c r="C1216" s="14" t="s">
        <v>542</v>
      </c>
      <c r="D1216" s="3" t="s">
        <v>548</v>
      </c>
      <c r="E1216" s="3" t="s">
        <v>546</v>
      </c>
      <c r="F1216" s="3" t="s">
        <v>575</v>
      </c>
      <c r="G1216" s="3" t="s">
        <v>500</v>
      </c>
      <c r="H1216" s="3">
        <v>968</v>
      </c>
      <c r="I1216" s="3">
        <v>11</v>
      </c>
      <c r="J1216" s="15">
        <v>1.98</v>
      </c>
      <c r="K1216" s="3">
        <v>126</v>
      </c>
      <c r="L1216" s="19">
        <v>741</v>
      </c>
      <c r="M1216" s="19">
        <v>328</v>
      </c>
      <c r="N1216" s="19">
        <v>228</v>
      </c>
      <c r="O1216" s="19">
        <v>169</v>
      </c>
      <c r="P1216" s="14" t="s">
        <v>519</v>
      </c>
      <c r="Q1216" s="14" t="s">
        <v>523</v>
      </c>
      <c r="R1216" s="16" t="s">
        <v>520</v>
      </c>
    </row>
    <row r="1217" spans="1:18" x14ac:dyDescent="0.3">
      <c r="A1217" s="5">
        <v>45165</v>
      </c>
      <c r="B1217" s="14" t="s">
        <v>541</v>
      </c>
      <c r="C1217" s="14" t="s">
        <v>542</v>
      </c>
      <c r="D1217" s="3" t="s">
        <v>548</v>
      </c>
      <c r="E1217" s="3" t="s">
        <v>544</v>
      </c>
      <c r="F1217" s="3" t="s">
        <v>576</v>
      </c>
      <c r="G1217" s="3" t="s">
        <v>504</v>
      </c>
      <c r="H1217" s="3">
        <v>60290</v>
      </c>
      <c r="I1217" s="3">
        <v>162</v>
      </c>
      <c r="J1217" s="15">
        <v>29.16</v>
      </c>
      <c r="K1217" s="3">
        <v>3101</v>
      </c>
      <c r="L1217" s="19">
        <v>20058</v>
      </c>
      <c r="M1217" s="19">
        <v>9363</v>
      </c>
      <c r="N1217" s="19">
        <v>6867</v>
      </c>
      <c r="O1217" s="19">
        <v>4654</v>
      </c>
      <c r="P1217" s="14" t="s">
        <v>519</v>
      </c>
      <c r="Q1217" s="14" t="s">
        <v>523</v>
      </c>
      <c r="R1217" s="16" t="s">
        <v>520</v>
      </c>
    </row>
    <row r="1218" spans="1:18" x14ac:dyDescent="0.3">
      <c r="A1218" s="5">
        <v>45165</v>
      </c>
      <c r="B1218" s="14" t="s">
        <v>541</v>
      </c>
      <c r="C1218" s="14" t="s">
        <v>542</v>
      </c>
      <c r="D1218" s="3" t="s">
        <v>548</v>
      </c>
      <c r="E1218" s="3" t="s">
        <v>550</v>
      </c>
      <c r="F1218" s="3" t="s">
        <v>576</v>
      </c>
      <c r="G1218" s="3" t="s">
        <v>504</v>
      </c>
      <c r="H1218" s="3">
        <v>918</v>
      </c>
      <c r="I1218" s="3">
        <v>0</v>
      </c>
      <c r="J1218" s="15">
        <v>0</v>
      </c>
      <c r="K1218" s="3">
        <v>30</v>
      </c>
      <c r="L1218" s="19">
        <v>434</v>
      </c>
      <c r="M1218" s="19">
        <v>147</v>
      </c>
      <c r="N1218" s="19">
        <v>115</v>
      </c>
      <c r="O1218" s="19">
        <v>72</v>
      </c>
      <c r="P1218" s="14" t="s">
        <v>519</v>
      </c>
      <c r="Q1218" s="14" t="s">
        <v>523</v>
      </c>
      <c r="R1218" s="16" t="s">
        <v>520</v>
      </c>
    </row>
    <row r="1219" spans="1:18" x14ac:dyDescent="0.3">
      <c r="A1219" s="5">
        <v>45165</v>
      </c>
      <c r="B1219" s="14" t="s">
        <v>541</v>
      </c>
      <c r="C1219" s="14" t="s">
        <v>542</v>
      </c>
      <c r="D1219" s="3" t="s">
        <v>548</v>
      </c>
      <c r="E1219" s="3" t="s">
        <v>546</v>
      </c>
      <c r="F1219" s="3" t="s">
        <v>576</v>
      </c>
      <c r="G1219" s="3" t="s">
        <v>504</v>
      </c>
      <c r="H1219" s="3">
        <v>906</v>
      </c>
      <c r="I1219" s="3">
        <v>2</v>
      </c>
      <c r="J1219" s="15">
        <v>0.36</v>
      </c>
      <c r="K1219" s="3">
        <v>63</v>
      </c>
      <c r="L1219" s="19">
        <v>612</v>
      </c>
      <c r="M1219" s="19">
        <v>207</v>
      </c>
      <c r="N1219" s="19">
        <v>129</v>
      </c>
      <c r="O1219" s="19">
        <v>91</v>
      </c>
      <c r="P1219" s="14" t="s">
        <v>519</v>
      </c>
      <c r="Q1219" s="14" t="s">
        <v>523</v>
      </c>
      <c r="R1219" s="16" t="s">
        <v>520</v>
      </c>
    </row>
    <row r="1220" spans="1:18" x14ac:dyDescent="0.3">
      <c r="A1220" s="5">
        <v>45165</v>
      </c>
      <c r="B1220" s="14" t="s">
        <v>541</v>
      </c>
      <c r="C1220" s="14" t="s">
        <v>542</v>
      </c>
      <c r="D1220" s="3" t="s">
        <v>548</v>
      </c>
      <c r="E1220" s="3" t="s">
        <v>544</v>
      </c>
      <c r="F1220" s="3" t="s">
        <v>577</v>
      </c>
      <c r="G1220" s="3" t="s">
        <v>499</v>
      </c>
      <c r="H1220" s="3">
        <v>146368</v>
      </c>
      <c r="I1220" s="3">
        <v>866</v>
      </c>
      <c r="J1220" s="15">
        <v>155.88</v>
      </c>
      <c r="K1220" s="3">
        <v>9299</v>
      </c>
      <c r="L1220" s="19">
        <v>91099</v>
      </c>
      <c r="M1220" s="19">
        <v>52941</v>
      </c>
      <c r="N1220" s="19">
        <v>41686</v>
      </c>
      <c r="O1220" s="19">
        <v>25175</v>
      </c>
      <c r="P1220" s="14" t="s">
        <v>519</v>
      </c>
      <c r="Q1220" s="14" t="s">
        <v>523</v>
      </c>
      <c r="R1220" s="16" t="s">
        <v>520</v>
      </c>
    </row>
    <row r="1221" spans="1:18" x14ac:dyDescent="0.3">
      <c r="A1221" s="5">
        <v>45165</v>
      </c>
      <c r="B1221" s="14" t="s">
        <v>541</v>
      </c>
      <c r="C1221" s="14" t="s">
        <v>542</v>
      </c>
      <c r="D1221" s="3" t="s">
        <v>548</v>
      </c>
      <c r="E1221" s="3" t="s">
        <v>550</v>
      </c>
      <c r="F1221" s="3" t="s">
        <v>577</v>
      </c>
      <c r="G1221" s="3" t="s">
        <v>499</v>
      </c>
      <c r="H1221" s="3">
        <v>2436</v>
      </c>
      <c r="I1221" s="3">
        <v>17</v>
      </c>
      <c r="J1221" s="15">
        <v>3.06</v>
      </c>
      <c r="K1221" s="3">
        <v>90</v>
      </c>
      <c r="L1221" s="19">
        <v>1917</v>
      </c>
      <c r="M1221" s="19">
        <v>1077</v>
      </c>
      <c r="N1221" s="19">
        <v>828</v>
      </c>
      <c r="O1221" s="19">
        <v>436</v>
      </c>
      <c r="P1221" s="14" t="s">
        <v>519</v>
      </c>
      <c r="Q1221" s="14" t="s">
        <v>523</v>
      </c>
      <c r="R1221" s="16" t="s">
        <v>520</v>
      </c>
    </row>
    <row r="1222" spans="1:18" x14ac:dyDescent="0.3">
      <c r="A1222" s="5">
        <v>45165</v>
      </c>
      <c r="B1222" s="14" t="s">
        <v>541</v>
      </c>
      <c r="C1222" s="14" t="s">
        <v>542</v>
      </c>
      <c r="D1222" s="3" t="s">
        <v>548</v>
      </c>
      <c r="E1222" s="3" t="s">
        <v>546</v>
      </c>
      <c r="F1222" s="3" t="s">
        <v>577</v>
      </c>
      <c r="G1222" s="3" t="s">
        <v>499</v>
      </c>
      <c r="H1222" s="3">
        <v>6690</v>
      </c>
      <c r="I1222" s="3">
        <v>93</v>
      </c>
      <c r="J1222" s="15">
        <v>16.739999999999998</v>
      </c>
      <c r="K1222" s="3">
        <v>293</v>
      </c>
      <c r="L1222" s="19">
        <v>5234</v>
      </c>
      <c r="M1222" s="19">
        <v>2868</v>
      </c>
      <c r="N1222" s="19">
        <v>2144</v>
      </c>
      <c r="O1222" s="19">
        <v>1300</v>
      </c>
      <c r="P1222" s="14" t="s">
        <v>519</v>
      </c>
      <c r="Q1222" s="14" t="s">
        <v>523</v>
      </c>
      <c r="R1222" s="16" t="s">
        <v>520</v>
      </c>
    </row>
    <row r="1223" spans="1:18" x14ac:dyDescent="0.3">
      <c r="A1223" s="5">
        <v>45165</v>
      </c>
      <c r="B1223" s="14" t="s">
        <v>541</v>
      </c>
      <c r="C1223" s="14" t="s">
        <v>542</v>
      </c>
      <c r="D1223" s="3" t="s">
        <v>548</v>
      </c>
      <c r="E1223" s="3" t="s">
        <v>544</v>
      </c>
      <c r="F1223" s="3" t="s">
        <v>578</v>
      </c>
      <c r="G1223" s="3" t="s">
        <v>501</v>
      </c>
      <c r="H1223" s="3">
        <v>317711</v>
      </c>
      <c r="I1223" s="3">
        <v>3184</v>
      </c>
      <c r="J1223" s="15">
        <v>573.12</v>
      </c>
      <c r="K1223" s="3">
        <v>34504</v>
      </c>
      <c r="L1223" s="19">
        <v>163939</v>
      </c>
      <c r="M1223" s="19">
        <v>65512</v>
      </c>
      <c r="N1223" s="19">
        <v>47784</v>
      </c>
      <c r="O1223" s="19">
        <v>29229</v>
      </c>
      <c r="P1223" s="14" t="s">
        <v>519</v>
      </c>
      <c r="Q1223" s="14" t="s">
        <v>523</v>
      </c>
      <c r="R1223" s="16" t="s">
        <v>520</v>
      </c>
    </row>
    <row r="1224" spans="1:18" x14ac:dyDescent="0.3">
      <c r="A1224" s="5">
        <v>45165</v>
      </c>
      <c r="B1224" s="14" t="s">
        <v>541</v>
      </c>
      <c r="C1224" s="14" t="s">
        <v>542</v>
      </c>
      <c r="D1224" s="3" t="s">
        <v>548</v>
      </c>
      <c r="E1224" s="3" t="s">
        <v>550</v>
      </c>
      <c r="F1224" s="3" t="s">
        <v>578</v>
      </c>
      <c r="G1224" s="3" t="s">
        <v>501</v>
      </c>
      <c r="H1224" s="3">
        <v>2731</v>
      </c>
      <c r="I1224" s="3">
        <v>29</v>
      </c>
      <c r="J1224" s="15">
        <v>5.22</v>
      </c>
      <c r="K1224" s="3">
        <v>139</v>
      </c>
      <c r="L1224" s="19">
        <v>1417</v>
      </c>
      <c r="M1224" s="19">
        <v>598</v>
      </c>
      <c r="N1224" s="19">
        <v>444</v>
      </c>
      <c r="O1224" s="19">
        <v>350</v>
      </c>
      <c r="P1224" s="14" t="s">
        <v>519</v>
      </c>
      <c r="Q1224" s="14" t="s">
        <v>523</v>
      </c>
      <c r="R1224" s="16" t="s">
        <v>520</v>
      </c>
    </row>
    <row r="1225" spans="1:18" x14ac:dyDescent="0.3">
      <c r="A1225" s="5">
        <v>45165</v>
      </c>
      <c r="B1225" s="14" t="s">
        <v>541</v>
      </c>
      <c r="C1225" s="14" t="s">
        <v>542</v>
      </c>
      <c r="D1225" s="3" t="s">
        <v>548</v>
      </c>
      <c r="E1225" s="3" t="s">
        <v>546</v>
      </c>
      <c r="F1225" s="3" t="s">
        <v>578</v>
      </c>
      <c r="G1225" s="3" t="s">
        <v>501</v>
      </c>
      <c r="H1225" s="3">
        <v>7416</v>
      </c>
      <c r="I1225" s="3">
        <v>104</v>
      </c>
      <c r="J1225" s="15">
        <v>18.72</v>
      </c>
      <c r="K1225" s="3">
        <v>824</v>
      </c>
      <c r="L1225" s="19">
        <v>5250</v>
      </c>
      <c r="M1225" s="19">
        <v>2042</v>
      </c>
      <c r="N1225" s="19">
        <v>1434</v>
      </c>
      <c r="O1225" s="19">
        <v>877</v>
      </c>
      <c r="P1225" s="14" t="s">
        <v>519</v>
      </c>
      <c r="Q1225" s="14" t="s">
        <v>523</v>
      </c>
      <c r="R1225" s="16" t="s">
        <v>520</v>
      </c>
    </row>
    <row r="1226" spans="1:18" x14ac:dyDescent="0.3">
      <c r="A1226" s="5">
        <v>45165</v>
      </c>
      <c r="B1226" s="14" t="s">
        <v>541</v>
      </c>
      <c r="C1226" s="14" t="s">
        <v>542</v>
      </c>
      <c r="D1226" s="3" t="s">
        <v>548</v>
      </c>
      <c r="E1226" s="3" t="s">
        <v>544</v>
      </c>
      <c r="F1226" s="3" t="s">
        <v>579</v>
      </c>
      <c r="G1226" s="3" t="s">
        <v>506</v>
      </c>
      <c r="H1226" s="3">
        <v>71933</v>
      </c>
      <c r="I1226" s="3">
        <v>255</v>
      </c>
      <c r="J1226" s="15">
        <v>45.9</v>
      </c>
      <c r="K1226" s="3">
        <v>3640</v>
      </c>
      <c r="L1226" s="19">
        <v>16005</v>
      </c>
      <c r="M1226" s="19">
        <v>9402</v>
      </c>
      <c r="N1226" s="19">
        <v>7294</v>
      </c>
      <c r="O1226" s="19">
        <v>4021</v>
      </c>
      <c r="P1226" s="14" t="s">
        <v>519</v>
      </c>
      <c r="Q1226" s="14" t="s">
        <v>523</v>
      </c>
      <c r="R1226" s="16" t="s">
        <v>520</v>
      </c>
    </row>
    <row r="1227" spans="1:18" x14ac:dyDescent="0.3">
      <c r="A1227" s="5">
        <v>45165</v>
      </c>
      <c r="B1227" s="14" t="s">
        <v>541</v>
      </c>
      <c r="C1227" s="14" t="s">
        <v>542</v>
      </c>
      <c r="D1227" s="3" t="s">
        <v>548</v>
      </c>
      <c r="E1227" s="3" t="s">
        <v>550</v>
      </c>
      <c r="F1227" s="3" t="s">
        <v>579</v>
      </c>
      <c r="G1227" s="3" t="s">
        <v>506</v>
      </c>
      <c r="H1227" s="3">
        <v>869</v>
      </c>
      <c r="I1227" s="3">
        <v>9</v>
      </c>
      <c r="J1227" s="15">
        <v>1.6199999999999999</v>
      </c>
      <c r="K1227" s="3">
        <v>51</v>
      </c>
      <c r="L1227" s="19">
        <v>264</v>
      </c>
      <c r="M1227" s="19">
        <v>155</v>
      </c>
      <c r="N1227" s="19">
        <v>107</v>
      </c>
      <c r="O1227" s="19">
        <v>73</v>
      </c>
      <c r="P1227" s="14" t="s">
        <v>519</v>
      </c>
      <c r="Q1227" s="14" t="s">
        <v>523</v>
      </c>
      <c r="R1227" s="16" t="s">
        <v>520</v>
      </c>
    </row>
    <row r="1228" spans="1:18" x14ac:dyDescent="0.3">
      <c r="A1228" s="5">
        <v>45165</v>
      </c>
      <c r="B1228" s="14" t="s">
        <v>541</v>
      </c>
      <c r="C1228" s="14" t="s">
        <v>542</v>
      </c>
      <c r="D1228" s="3" t="s">
        <v>548</v>
      </c>
      <c r="E1228" s="3" t="s">
        <v>546</v>
      </c>
      <c r="F1228" s="3" t="s">
        <v>579</v>
      </c>
      <c r="G1228" s="3" t="s">
        <v>506</v>
      </c>
      <c r="H1228" s="3">
        <v>1408</v>
      </c>
      <c r="I1228" s="3">
        <v>8</v>
      </c>
      <c r="J1228" s="15">
        <v>1.44</v>
      </c>
      <c r="K1228" s="3">
        <v>85</v>
      </c>
      <c r="L1228" s="19">
        <v>631</v>
      </c>
      <c r="M1228" s="19">
        <v>318</v>
      </c>
      <c r="N1228" s="19">
        <v>244</v>
      </c>
      <c r="O1228" s="19">
        <v>150</v>
      </c>
      <c r="P1228" s="14" t="s">
        <v>519</v>
      </c>
      <c r="Q1228" s="14" t="s">
        <v>523</v>
      </c>
      <c r="R1228" s="16" t="s">
        <v>520</v>
      </c>
    </row>
    <row r="1229" spans="1:18" x14ac:dyDescent="0.3">
      <c r="A1229" s="5">
        <v>45165</v>
      </c>
      <c r="B1229" s="14" t="s">
        <v>541</v>
      </c>
      <c r="C1229" s="14" t="s">
        <v>542</v>
      </c>
      <c r="D1229" s="3" t="s">
        <v>549</v>
      </c>
      <c r="E1229" s="3" t="s">
        <v>544</v>
      </c>
      <c r="F1229" s="3" t="s">
        <v>580</v>
      </c>
      <c r="G1229" s="3" t="s">
        <v>499</v>
      </c>
      <c r="H1229" s="3">
        <v>20709</v>
      </c>
      <c r="I1229" s="3">
        <v>64</v>
      </c>
      <c r="J1229" s="15">
        <v>5.12</v>
      </c>
      <c r="K1229" s="3">
        <v>1466</v>
      </c>
      <c r="L1229" s="19">
        <v>7996</v>
      </c>
      <c r="M1229" s="19">
        <v>3866</v>
      </c>
      <c r="N1229" s="19">
        <v>2953</v>
      </c>
      <c r="O1229" s="19">
        <v>1659</v>
      </c>
      <c r="P1229" s="14" t="s">
        <v>511</v>
      </c>
      <c r="Q1229" s="14" t="s">
        <v>523</v>
      </c>
      <c r="R1229" s="16" t="s">
        <v>513</v>
      </c>
    </row>
    <row r="1230" spans="1:18" x14ac:dyDescent="0.3">
      <c r="A1230" s="5">
        <v>45165</v>
      </c>
      <c r="B1230" s="14" t="s">
        <v>541</v>
      </c>
      <c r="C1230" s="14" t="s">
        <v>542</v>
      </c>
      <c r="D1230" s="3" t="s">
        <v>549</v>
      </c>
      <c r="E1230" s="3" t="s">
        <v>550</v>
      </c>
      <c r="F1230" s="3" t="s">
        <v>580</v>
      </c>
      <c r="G1230" s="3" t="s">
        <v>499</v>
      </c>
      <c r="H1230" s="3">
        <v>1508</v>
      </c>
      <c r="I1230" s="3">
        <v>6</v>
      </c>
      <c r="J1230" s="15">
        <v>0.48</v>
      </c>
      <c r="K1230" s="3">
        <v>147</v>
      </c>
      <c r="L1230" s="19">
        <v>781</v>
      </c>
      <c r="M1230" s="19">
        <v>313</v>
      </c>
      <c r="N1230" s="19">
        <v>231</v>
      </c>
      <c r="O1230" s="19">
        <v>154</v>
      </c>
      <c r="P1230" s="14" t="s">
        <v>511</v>
      </c>
      <c r="Q1230" s="14" t="s">
        <v>523</v>
      </c>
      <c r="R1230" s="16" t="s">
        <v>513</v>
      </c>
    </row>
    <row r="1231" spans="1:18" x14ac:dyDescent="0.3">
      <c r="A1231" s="5">
        <v>45165</v>
      </c>
      <c r="B1231" s="14" t="s">
        <v>541</v>
      </c>
      <c r="C1231" s="14" t="s">
        <v>542</v>
      </c>
      <c r="D1231" s="3" t="s">
        <v>549</v>
      </c>
      <c r="E1231" s="3" t="s">
        <v>546</v>
      </c>
      <c r="F1231" s="3" t="s">
        <v>580</v>
      </c>
      <c r="G1231" s="3" t="s">
        <v>499</v>
      </c>
      <c r="H1231" s="3">
        <v>2010</v>
      </c>
      <c r="I1231" s="3">
        <v>11</v>
      </c>
      <c r="J1231" s="15">
        <v>0.88</v>
      </c>
      <c r="K1231" s="3">
        <v>266</v>
      </c>
      <c r="L1231" s="19">
        <v>1454</v>
      </c>
      <c r="M1231" s="19">
        <v>608</v>
      </c>
      <c r="N1231" s="19">
        <v>437</v>
      </c>
      <c r="O1231" s="19">
        <v>321</v>
      </c>
      <c r="P1231" s="14" t="s">
        <v>511</v>
      </c>
      <c r="Q1231" s="14" t="s">
        <v>523</v>
      </c>
      <c r="R1231" s="16" t="s">
        <v>513</v>
      </c>
    </row>
    <row r="1232" spans="1:18" x14ac:dyDescent="0.3">
      <c r="A1232" s="5">
        <v>45165</v>
      </c>
      <c r="B1232" s="14" t="s">
        <v>541</v>
      </c>
      <c r="C1232" s="14" t="s">
        <v>542</v>
      </c>
      <c r="D1232" s="3" t="s">
        <v>549</v>
      </c>
      <c r="E1232" s="3" t="s">
        <v>544</v>
      </c>
      <c r="F1232" s="3" t="s">
        <v>581</v>
      </c>
      <c r="G1232" s="3" t="s">
        <v>501</v>
      </c>
      <c r="H1232" s="3">
        <v>85811</v>
      </c>
      <c r="I1232" s="3">
        <v>345</v>
      </c>
      <c r="J1232" s="15">
        <v>27.6</v>
      </c>
      <c r="K1232" s="3">
        <v>9467</v>
      </c>
      <c r="L1232" s="19">
        <v>34076</v>
      </c>
      <c r="M1232" s="19">
        <v>16115</v>
      </c>
      <c r="N1232" s="19">
        <v>13146</v>
      </c>
      <c r="O1232" s="19">
        <v>9027</v>
      </c>
      <c r="P1232" s="14" t="s">
        <v>511</v>
      </c>
      <c r="Q1232" s="14" t="s">
        <v>523</v>
      </c>
      <c r="R1232" s="16" t="s">
        <v>513</v>
      </c>
    </row>
    <row r="1233" spans="1:18" x14ac:dyDescent="0.3">
      <c r="A1233" s="5">
        <v>45165</v>
      </c>
      <c r="B1233" s="14" t="s">
        <v>541</v>
      </c>
      <c r="C1233" s="14" t="s">
        <v>542</v>
      </c>
      <c r="D1233" s="3" t="s">
        <v>549</v>
      </c>
      <c r="E1233" s="3" t="s">
        <v>550</v>
      </c>
      <c r="F1233" s="3" t="s">
        <v>581</v>
      </c>
      <c r="G1233" s="3" t="s">
        <v>501</v>
      </c>
      <c r="H1233" s="3">
        <v>9497</v>
      </c>
      <c r="I1233" s="3">
        <v>42</v>
      </c>
      <c r="J1233" s="15">
        <v>3.36</v>
      </c>
      <c r="K1233" s="3">
        <v>698</v>
      </c>
      <c r="L1233" s="19">
        <v>5504</v>
      </c>
      <c r="M1233" s="19">
        <v>2024</v>
      </c>
      <c r="N1233" s="19">
        <v>1594</v>
      </c>
      <c r="O1233" s="19">
        <v>1141</v>
      </c>
      <c r="P1233" s="14" t="s">
        <v>511</v>
      </c>
      <c r="Q1233" s="14" t="s">
        <v>523</v>
      </c>
      <c r="R1233" s="16" t="s">
        <v>513</v>
      </c>
    </row>
    <row r="1234" spans="1:18" x14ac:dyDescent="0.3">
      <c r="A1234" s="5">
        <v>45165</v>
      </c>
      <c r="B1234" s="14" t="s">
        <v>541</v>
      </c>
      <c r="C1234" s="14" t="s">
        <v>542</v>
      </c>
      <c r="D1234" s="3" t="s">
        <v>549</v>
      </c>
      <c r="E1234" s="3" t="s">
        <v>546</v>
      </c>
      <c r="F1234" s="3" t="s">
        <v>581</v>
      </c>
      <c r="G1234" s="3" t="s">
        <v>501</v>
      </c>
      <c r="H1234" s="3">
        <v>12600</v>
      </c>
      <c r="I1234" s="3">
        <v>51</v>
      </c>
      <c r="J1234" s="15">
        <v>4.08</v>
      </c>
      <c r="K1234" s="3">
        <v>1555</v>
      </c>
      <c r="L1234" s="19">
        <v>8201</v>
      </c>
      <c r="M1234" s="19">
        <v>3412</v>
      </c>
      <c r="N1234" s="19">
        <v>2768</v>
      </c>
      <c r="O1234" s="19">
        <v>2139</v>
      </c>
      <c r="P1234" s="14" t="s">
        <v>511</v>
      </c>
      <c r="Q1234" s="14" t="s">
        <v>523</v>
      </c>
      <c r="R1234" s="16" t="s">
        <v>513</v>
      </c>
    </row>
    <row r="1235" spans="1:18" x14ac:dyDescent="0.3">
      <c r="A1235" s="5">
        <v>45165</v>
      </c>
      <c r="B1235" s="14" t="s">
        <v>541</v>
      </c>
      <c r="C1235" s="14" t="s">
        <v>542</v>
      </c>
      <c r="D1235" s="3" t="s">
        <v>549</v>
      </c>
      <c r="E1235" s="3" t="s">
        <v>544</v>
      </c>
      <c r="F1235" s="3" t="s">
        <v>582</v>
      </c>
      <c r="G1235" s="3" t="s">
        <v>503</v>
      </c>
      <c r="H1235" s="3">
        <v>46965</v>
      </c>
      <c r="I1235" s="3">
        <v>290</v>
      </c>
      <c r="J1235" s="15">
        <v>23.2</v>
      </c>
      <c r="K1235" s="3">
        <v>3315</v>
      </c>
      <c r="L1235" s="19">
        <v>36952</v>
      </c>
      <c r="M1235" s="19">
        <v>15992</v>
      </c>
      <c r="N1235" s="19">
        <v>11211</v>
      </c>
      <c r="O1235" s="19">
        <v>6791</v>
      </c>
      <c r="P1235" s="14" t="s">
        <v>511</v>
      </c>
      <c r="Q1235" s="14" t="s">
        <v>523</v>
      </c>
      <c r="R1235" s="16" t="s">
        <v>513</v>
      </c>
    </row>
    <row r="1236" spans="1:18" x14ac:dyDescent="0.3">
      <c r="A1236" s="5">
        <v>45165</v>
      </c>
      <c r="B1236" s="14" t="s">
        <v>541</v>
      </c>
      <c r="C1236" s="14" t="s">
        <v>542</v>
      </c>
      <c r="D1236" s="3" t="s">
        <v>549</v>
      </c>
      <c r="E1236" s="3" t="s">
        <v>550</v>
      </c>
      <c r="F1236" s="3" t="s">
        <v>582</v>
      </c>
      <c r="G1236" s="3" t="s">
        <v>503</v>
      </c>
      <c r="H1236" s="3">
        <v>6337</v>
      </c>
      <c r="I1236" s="3">
        <v>43</v>
      </c>
      <c r="J1236" s="15">
        <v>3.44</v>
      </c>
      <c r="K1236" s="3">
        <v>535</v>
      </c>
      <c r="L1236" s="19">
        <v>5463</v>
      </c>
      <c r="M1236" s="19">
        <v>2143</v>
      </c>
      <c r="N1236" s="19">
        <v>1433</v>
      </c>
      <c r="O1236" s="19">
        <v>884</v>
      </c>
      <c r="P1236" s="14" t="s">
        <v>511</v>
      </c>
      <c r="Q1236" s="14" t="s">
        <v>523</v>
      </c>
      <c r="R1236" s="16" t="s">
        <v>513</v>
      </c>
    </row>
    <row r="1237" spans="1:18" x14ac:dyDescent="0.3">
      <c r="A1237" s="5">
        <v>45165</v>
      </c>
      <c r="B1237" s="14" t="s">
        <v>541</v>
      </c>
      <c r="C1237" s="14" t="s">
        <v>542</v>
      </c>
      <c r="D1237" s="3" t="s">
        <v>549</v>
      </c>
      <c r="E1237" s="3" t="s">
        <v>546</v>
      </c>
      <c r="F1237" s="3" t="s">
        <v>582</v>
      </c>
      <c r="G1237" s="3" t="s">
        <v>503</v>
      </c>
      <c r="H1237" s="3">
        <v>12116</v>
      </c>
      <c r="I1237" s="3">
        <v>80</v>
      </c>
      <c r="J1237" s="15">
        <v>6.4</v>
      </c>
      <c r="K1237" s="3">
        <v>1051</v>
      </c>
      <c r="L1237" s="19">
        <v>10990</v>
      </c>
      <c r="M1237" s="19">
        <v>4399</v>
      </c>
      <c r="N1237" s="19">
        <v>2988</v>
      </c>
      <c r="O1237" s="19">
        <v>1941</v>
      </c>
      <c r="P1237" s="14" t="s">
        <v>511</v>
      </c>
      <c r="Q1237" s="14" t="s">
        <v>523</v>
      </c>
      <c r="R1237" s="16" t="s">
        <v>513</v>
      </c>
    </row>
    <row r="1238" spans="1:18" x14ac:dyDescent="0.3">
      <c r="A1238" s="5">
        <v>45165</v>
      </c>
      <c r="B1238" s="14" t="s">
        <v>541</v>
      </c>
      <c r="C1238" s="14" t="s">
        <v>542</v>
      </c>
      <c r="D1238" s="3" t="s">
        <v>549</v>
      </c>
      <c r="E1238" s="3" t="s">
        <v>544</v>
      </c>
      <c r="F1238" s="3" t="s">
        <v>583</v>
      </c>
      <c r="G1238" s="3" t="s">
        <v>502</v>
      </c>
      <c r="H1238" s="3">
        <v>6346</v>
      </c>
      <c r="I1238" s="3">
        <v>28</v>
      </c>
      <c r="J1238" s="15">
        <v>2.2400000000000002</v>
      </c>
      <c r="K1238" s="3">
        <v>714</v>
      </c>
      <c r="L1238" s="19">
        <v>4598</v>
      </c>
      <c r="M1238" s="19">
        <v>2602</v>
      </c>
      <c r="N1238" s="19">
        <v>1906</v>
      </c>
      <c r="O1238" s="19">
        <v>1394</v>
      </c>
      <c r="P1238" s="14" t="s">
        <v>511</v>
      </c>
      <c r="Q1238" s="14" t="s">
        <v>523</v>
      </c>
      <c r="R1238" s="16" t="s">
        <v>513</v>
      </c>
    </row>
    <row r="1239" spans="1:18" x14ac:dyDescent="0.3">
      <c r="A1239" s="5">
        <v>45165</v>
      </c>
      <c r="B1239" s="14" t="s">
        <v>541</v>
      </c>
      <c r="C1239" s="14" t="s">
        <v>542</v>
      </c>
      <c r="D1239" s="3" t="s">
        <v>549</v>
      </c>
      <c r="E1239" s="3" t="s">
        <v>550</v>
      </c>
      <c r="F1239" s="3" t="s">
        <v>583</v>
      </c>
      <c r="G1239" s="3" t="s">
        <v>502</v>
      </c>
      <c r="H1239" s="3">
        <v>496</v>
      </c>
      <c r="I1239" s="3">
        <v>1</v>
      </c>
      <c r="J1239" s="15">
        <v>0.08</v>
      </c>
      <c r="K1239" s="3">
        <v>79</v>
      </c>
      <c r="L1239" s="19">
        <v>348</v>
      </c>
      <c r="M1239" s="19">
        <v>153</v>
      </c>
      <c r="N1239" s="19">
        <v>109</v>
      </c>
      <c r="O1239" s="19">
        <v>81</v>
      </c>
      <c r="P1239" s="14" t="s">
        <v>511</v>
      </c>
      <c r="Q1239" s="14" t="s">
        <v>523</v>
      </c>
      <c r="R1239" s="16" t="s">
        <v>513</v>
      </c>
    </row>
    <row r="1240" spans="1:18" x14ac:dyDescent="0.3">
      <c r="A1240" s="5">
        <v>45165</v>
      </c>
      <c r="B1240" s="14" t="s">
        <v>541</v>
      </c>
      <c r="C1240" s="14" t="s">
        <v>542</v>
      </c>
      <c r="D1240" s="3" t="s">
        <v>549</v>
      </c>
      <c r="E1240" s="3" t="s">
        <v>546</v>
      </c>
      <c r="F1240" s="3" t="s">
        <v>583</v>
      </c>
      <c r="G1240" s="3" t="s">
        <v>502</v>
      </c>
      <c r="H1240" s="3">
        <v>1404</v>
      </c>
      <c r="I1240" s="3">
        <v>9</v>
      </c>
      <c r="J1240" s="15">
        <v>0.72</v>
      </c>
      <c r="K1240" s="3">
        <v>108</v>
      </c>
      <c r="L1240" s="19">
        <v>1067</v>
      </c>
      <c r="M1240" s="19">
        <v>523</v>
      </c>
      <c r="N1240" s="19">
        <v>353</v>
      </c>
      <c r="O1240" s="19">
        <v>246</v>
      </c>
      <c r="P1240" s="14" t="s">
        <v>511</v>
      </c>
      <c r="Q1240" s="14" t="s">
        <v>523</v>
      </c>
      <c r="R1240" s="16" t="s">
        <v>513</v>
      </c>
    </row>
    <row r="1241" spans="1:18" x14ac:dyDescent="0.3">
      <c r="A1241" s="5">
        <v>45165</v>
      </c>
      <c r="B1241" s="14" t="s">
        <v>541</v>
      </c>
      <c r="C1241" s="14" t="s">
        <v>542</v>
      </c>
      <c r="D1241" s="3" t="s">
        <v>549</v>
      </c>
      <c r="E1241" s="3" t="s">
        <v>544</v>
      </c>
      <c r="F1241" s="3" t="s">
        <v>584</v>
      </c>
      <c r="G1241" s="3" t="s">
        <v>504</v>
      </c>
      <c r="H1241" s="3">
        <v>24037</v>
      </c>
      <c r="I1241" s="3">
        <v>70</v>
      </c>
      <c r="J1241" s="15">
        <v>5.6000000000000005</v>
      </c>
      <c r="K1241" s="3">
        <v>2835</v>
      </c>
      <c r="L1241" s="19">
        <v>8000</v>
      </c>
      <c r="M1241" s="19">
        <v>4060</v>
      </c>
      <c r="N1241" s="19">
        <v>2904</v>
      </c>
      <c r="O1241" s="19">
        <v>1769</v>
      </c>
      <c r="P1241" s="14" t="s">
        <v>511</v>
      </c>
      <c r="Q1241" s="14" t="s">
        <v>523</v>
      </c>
      <c r="R1241" s="16" t="s">
        <v>513</v>
      </c>
    </row>
    <row r="1242" spans="1:18" x14ac:dyDescent="0.3">
      <c r="A1242" s="5">
        <v>45165</v>
      </c>
      <c r="B1242" s="14" t="s">
        <v>541</v>
      </c>
      <c r="C1242" s="14" t="s">
        <v>542</v>
      </c>
      <c r="D1242" s="3" t="s">
        <v>549</v>
      </c>
      <c r="E1242" s="3" t="s">
        <v>550</v>
      </c>
      <c r="F1242" s="3" t="s">
        <v>584</v>
      </c>
      <c r="G1242" s="3" t="s">
        <v>504</v>
      </c>
      <c r="H1242" s="3">
        <v>2268</v>
      </c>
      <c r="I1242" s="3">
        <v>9</v>
      </c>
      <c r="J1242" s="15">
        <v>0.72</v>
      </c>
      <c r="K1242" s="3">
        <v>269</v>
      </c>
      <c r="L1242" s="19">
        <v>921</v>
      </c>
      <c r="M1242" s="19">
        <v>417</v>
      </c>
      <c r="N1242" s="19">
        <v>284</v>
      </c>
      <c r="O1242" s="19">
        <v>173</v>
      </c>
      <c r="P1242" s="14" t="s">
        <v>511</v>
      </c>
      <c r="Q1242" s="14" t="s">
        <v>523</v>
      </c>
      <c r="R1242" s="16" t="s">
        <v>513</v>
      </c>
    </row>
    <row r="1243" spans="1:18" x14ac:dyDescent="0.3">
      <c r="A1243" s="5">
        <v>45165</v>
      </c>
      <c r="B1243" s="14" t="s">
        <v>541</v>
      </c>
      <c r="C1243" s="14" t="s">
        <v>542</v>
      </c>
      <c r="D1243" s="3" t="s">
        <v>549</v>
      </c>
      <c r="E1243" s="3" t="s">
        <v>546</v>
      </c>
      <c r="F1243" s="3" t="s">
        <v>584</v>
      </c>
      <c r="G1243" s="3" t="s">
        <v>504</v>
      </c>
      <c r="H1243" s="3">
        <v>3747</v>
      </c>
      <c r="I1243" s="3">
        <v>23</v>
      </c>
      <c r="J1243" s="15">
        <v>1.84</v>
      </c>
      <c r="K1243" s="3">
        <v>543</v>
      </c>
      <c r="L1243" s="19">
        <v>2406</v>
      </c>
      <c r="M1243" s="19">
        <v>966</v>
      </c>
      <c r="N1243" s="19">
        <v>629</v>
      </c>
      <c r="O1243" s="19">
        <v>434</v>
      </c>
      <c r="P1243" s="14" t="s">
        <v>511</v>
      </c>
      <c r="Q1243" s="14" t="s">
        <v>523</v>
      </c>
      <c r="R1243" s="16" t="s">
        <v>513</v>
      </c>
    </row>
    <row r="1244" spans="1:18" x14ac:dyDescent="0.3">
      <c r="A1244" s="5">
        <v>45165</v>
      </c>
      <c r="B1244" s="14" t="s">
        <v>541</v>
      </c>
      <c r="C1244" s="14" t="s">
        <v>542</v>
      </c>
      <c r="D1244" s="3" t="s">
        <v>549</v>
      </c>
      <c r="E1244" s="3" t="s">
        <v>544</v>
      </c>
      <c r="F1244" s="3" t="s">
        <v>585</v>
      </c>
      <c r="G1244" s="3" t="s">
        <v>506</v>
      </c>
      <c r="H1244" s="3">
        <v>69937</v>
      </c>
      <c r="I1244" s="3">
        <v>387</v>
      </c>
      <c r="J1244" s="15">
        <v>30.96</v>
      </c>
      <c r="K1244" s="3">
        <v>9659</v>
      </c>
      <c r="L1244" s="19">
        <v>44445</v>
      </c>
      <c r="M1244" s="19">
        <v>26233</v>
      </c>
      <c r="N1244" s="19">
        <v>20380</v>
      </c>
      <c r="O1244" s="19">
        <v>13617</v>
      </c>
      <c r="P1244" s="14" t="s">
        <v>511</v>
      </c>
      <c r="Q1244" s="14" t="s">
        <v>523</v>
      </c>
      <c r="R1244" s="16" t="s">
        <v>513</v>
      </c>
    </row>
    <row r="1245" spans="1:18" x14ac:dyDescent="0.3">
      <c r="A1245" s="5">
        <v>45165</v>
      </c>
      <c r="B1245" s="14" t="s">
        <v>541</v>
      </c>
      <c r="C1245" s="14" t="s">
        <v>542</v>
      </c>
      <c r="D1245" s="3" t="s">
        <v>549</v>
      </c>
      <c r="E1245" s="3" t="s">
        <v>550</v>
      </c>
      <c r="F1245" s="3" t="s">
        <v>585</v>
      </c>
      <c r="G1245" s="3" t="s">
        <v>506</v>
      </c>
      <c r="H1245" s="3">
        <v>6162</v>
      </c>
      <c r="I1245" s="3">
        <v>78</v>
      </c>
      <c r="J1245" s="15">
        <v>6.24</v>
      </c>
      <c r="K1245" s="3">
        <v>845</v>
      </c>
      <c r="L1245" s="19">
        <v>4554</v>
      </c>
      <c r="M1245" s="19">
        <v>2266</v>
      </c>
      <c r="N1245" s="19">
        <v>1541</v>
      </c>
      <c r="O1245" s="19">
        <v>885</v>
      </c>
      <c r="P1245" s="14" t="s">
        <v>511</v>
      </c>
      <c r="Q1245" s="14" t="s">
        <v>523</v>
      </c>
      <c r="R1245" s="16" t="s">
        <v>513</v>
      </c>
    </row>
    <row r="1246" spans="1:18" x14ac:dyDescent="0.3">
      <c r="A1246" s="5">
        <v>45165</v>
      </c>
      <c r="B1246" s="14" t="s">
        <v>541</v>
      </c>
      <c r="C1246" s="14" t="s">
        <v>542</v>
      </c>
      <c r="D1246" s="3" t="s">
        <v>549</v>
      </c>
      <c r="E1246" s="3" t="s">
        <v>546</v>
      </c>
      <c r="F1246" s="3" t="s">
        <v>585</v>
      </c>
      <c r="G1246" s="3" t="s">
        <v>506</v>
      </c>
      <c r="H1246" s="3">
        <v>15790</v>
      </c>
      <c r="I1246" s="3">
        <v>165</v>
      </c>
      <c r="J1246" s="15">
        <v>13.200000000000001</v>
      </c>
      <c r="K1246" s="3">
        <v>1897</v>
      </c>
      <c r="L1246" s="19">
        <v>12556</v>
      </c>
      <c r="M1246" s="19">
        <v>6100</v>
      </c>
      <c r="N1246" s="19">
        <v>3971</v>
      </c>
      <c r="O1246" s="19">
        <v>2553</v>
      </c>
      <c r="P1246" s="14" t="s">
        <v>511</v>
      </c>
      <c r="Q1246" s="14" t="s">
        <v>523</v>
      </c>
      <c r="R1246" s="16" t="s">
        <v>513</v>
      </c>
    </row>
    <row r="1247" spans="1:18" x14ac:dyDescent="0.3">
      <c r="A1247" s="5">
        <v>45165</v>
      </c>
      <c r="B1247" s="14" t="s">
        <v>541</v>
      </c>
      <c r="C1247" s="14" t="s">
        <v>542</v>
      </c>
      <c r="D1247" s="3" t="s">
        <v>549</v>
      </c>
      <c r="E1247" s="3" t="s">
        <v>544</v>
      </c>
      <c r="F1247" s="3" t="s">
        <v>586</v>
      </c>
      <c r="G1247" s="3" t="s">
        <v>500</v>
      </c>
      <c r="H1247" s="3">
        <v>6615</v>
      </c>
      <c r="I1247" s="3">
        <v>42</v>
      </c>
      <c r="J1247" s="15">
        <v>3.36</v>
      </c>
      <c r="K1247" s="3">
        <v>951</v>
      </c>
      <c r="L1247" s="19">
        <v>5247</v>
      </c>
      <c r="M1247" s="19">
        <v>2592</v>
      </c>
      <c r="N1247" s="19">
        <v>1938</v>
      </c>
      <c r="O1247" s="19">
        <v>1464</v>
      </c>
      <c r="P1247" s="14" t="s">
        <v>511</v>
      </c>
      <c r="Q1247" s="14" t="s">
        <v>523</v>
      </c>
      <c r="R1247" s="16" t="s">
        <v>513</v>
      </c>
    </row>
    <row r="1248" spans="1:18" x14ac:dyDescent="0.3">
      <c r="A1248" s="5">
        <v>45165</v>
      </c>
      <c r="B1248" s="14" t="s">
        <v>541</v>
      </c>
      <c r="C1248" s="14" t="s">
        <v>542</v>
      </c>
      <c r="D1248" s="3" t="s">
        <v>549</v>
      </c>
      <c r="E1248" s="3" t="s">
        <v>550</v>
      </c>
      <c r="F1248" s="3" t="s">
        <v>586</v>
      </c>
      <c r="G1248" s="3" t="s">
        <v>500</v>
      </c>
      <c r="H1248" s="3">
        <v>591</v>
      </c>
      <c r="I1248" s="3">
        <v>8</v>
      </c>
      <c r="J1248" s="15">
        <v>0.64</v>
      </c>
      <c r="K1248" s="3">
        <v>112</v>
      </c>
      <c r="L1248" s="19">
        <v>501</v>
      </c>
      <c r="M1248" s="19">
        <v>228</v>
      </c>
      <c r="N1248" s="19">
        <v>154</v>
      </c>
      <c r="O1248" s="19">
        <v>108</v>
      </c>
      <c r="P1248" s="14" t="s">
        <v>511</v>
      </c>
      <c r="Q1248" s="14" t="s">
        <v>523</v>
      </c>
      <c r="R1248" s="16" t="s">
        <v>513</v>
      </c>
    </row>
    <row r="1249" spans="1:18" x14ac:dyDescent="0.3">
      <c r="A1249" s="5">
        <v>45165</v>
      </c>
      <c r="B1249" s="14" t="s">
        <v>541</v>
      </c>
      <c r="C1249" s="14" t="s">
        <v>542</v>
      </c>
      <c r="D1249" s="3" t="s">
        <v>549</v>
      </c>
      <c r="E1249" s="3" t="s">
        <v>546</v>
      </c>
      <c r="F1249" s="3" t="s">
        <v>586</v>
      </c>
      <c r="G1249" s="3" t="s">
        <v>500</v>
      </c>
      <c r="H1249" s="3">
        <v>1613</v>
      </c>
      <c r="I1249" s="3">
        <v>12</v>
      </c>
      <c r="J1249" s="15">
        <v>0.96</v>
      </c>
      <c r="K1249" s="3">
        <v>279</v>
      </c>
      <c r="L1249" s="19">
        <v>1389</v>
      </c>
      <c r="M1249" s="19">
        <v>692</v>
      </c>
      <c r="N1249" s="19">
        <v>510</v>
      </c>
      <c r="O1249" s="19">
        <v>391</v>
      </c>
      <c r="P1249" s="14" t="s">
        <v>511</v>
      </c>
      <c r="Q1249" s="14" t="s">
        <v>523</v>
      </c>
      <c r="R1249" s="16" t="s">
        <v>513</v>
      </c>
    </row>
    <row r="1250" spans="1:18" x14ac:dyDescent="0.3">
      <c r="A1250" s="5">
        <v>45165</v>
      </c>
      <c r="B1250" s="14" t="s">
        <v>541</v>
      </c>
      <c r="C1250" s="14" t="s">
        <v>542</v>
      </c>
      <c r="D1250" s="3" t="s">
        <v>549</v>
      </c>
      <c r="E1250" s="3" t="s">
        <v>544</v>
      </c>
      <c r="F1250" s="3" t="s">
        <v>587</v>
      </c>
      <c r="G1250" s="3" t="s">
        <v>507</v>
      </c>
      <c r="H1250" s="3">
        <v>19335</v>
      </c>
      <c r="I1250" s="3">
        <v>88</v>
      </c>
      <c r="J1250" s="15">
        <v>7.04</v>
      </c>
      <c r="K1250" s="3">
        <v>2638</v>
      </c>
      <c r="L1250" s="19">
        <v>10739</v>
      </c>
      <c r="M1250" s="19">
        <v>5389</v>
      </c>
      <c r="N1250" s="19">
        <v>4118</v>
      </c>
      <c r="O1250" s="19">
        <v>2730</v>
      </c>
      <c r="P1250" s="14" t="s">
        <v>511</v>
      </c>
      <c r="Q1250" s="14" t="s">
        <v>523</v>
      </c>
      <c r="R1250" s="16" t="s">
        <v>513</v>
      </c>
    </row>
    <row r="1251" spans="1:18" x14ac:dyDescent="0.3">
      <c r="A1251" s="5">
        <v>45165</v>
      </c>
      <c r="B1251" s="14" t="s">
        <v>541</v>
      </c>
      <c r="C1251" s="14" t="s">
        <v>542</v>
      </c>
      <c r="D1251" s="3" t="s">
        <v>549</v>
      </c>
      <c r="E1251" s="3" t="s">
        <v>550</v>
      </c>
      <c r="F1251" s="3" t="s">
        <v>587</v>
      </c>
      <c r="G1251" s="3" t="s">
        <v>507</v>
      </c>
      <c r="H1251" s="3">
        <v>1420</v>
      </c>
      <c r="I1251" s="3">
        <v>11</v>
      </c>
      <c r="J1251" s="15">
        <v>0.88</v>
      </c>
      <c r="K1251" s="3">
        <v>186</v>
      </c>
      <c r="L1251" s="19">
        <v>1166</v>
      </c>
      <c r="M1251" s="19">
        <v>505</v>
      </c>
      <c r="N1251" s="19">
        <v>350</v>
      </c>
      <c r="O1251" s="19">
        <v>244</v>
      </c>
      <c r="P1251" s="14" t="s">
        <v>511</v>
      </c>
      <c r="Q1251" s="14" t="s">
        <v>523</v>
      </c>
      <c r="R1251" s="16" t="s">
        <v>513</v>
      </c>
    </row>
    <row r="1252" spans="1:18" x14ac:dyDescent="0.3">
      <c r="A1252" s="5">
        <v>45165</v>
      </c>
      <c r="B1252" s="14" t="s">
        <v>541</v>
      </c>
      <c r="C1252" s="14" t="s">
        <v>542</v>
      </c>
      <c r="D1252" s="3" t="s">
        <v>549</v>
      </c>
      <c r="E1252" s="3" t="s">
        <v>546</v>
      </c>
      <c r="F1252" s="3" t="s">
        <v>587</v>
      </c>
      <c r="G1252" s="3" t="s">
        <v>507</v>
      </c>
      <c r="H1252" s="3">
        <v>2421</v>
      </c>
      <c r="I1252" s="3">
        <v>17</v>
      </c>
      <c r="J1252" s="15">
        <v>1.36</v>
      </c>
      <c r="K1252" s="3">
        <v>483</v>
      </c>
      <c r="L1252" s="19">
        <v>2056</v>
      </c>
      <c r="M1252" s="19">
        <v>909</v>
      </c>
      <c r="N1252" s="19">
        <v>658</v>
      </c>
      <c r="O1252" s="19">
        <v>508</v>
      </c>
      <c r="P1252" s="14" t="s">
        <v>511</v>
      </c>
      <c r="Q1252" s="14" t="s">
        <v>523</v>
      </c>
      <c r="R1252" s="16" t="s">
        <v>513</v>
      </c>
    </row>
    <row r="1253" spans="1:18" x14ac:dyDescent="0.3">
      <c r="A1253" s="5">
        <v>45165</v>
      </c>
      <c r="B1253" s="14" t="s">
        <v>541</v>
      </c>
      <c r="C1253" s="14" t="s">
        <v>542</v>
      </c>
      <c r="D1253" s="3" t="s">
        <v>551</v>
      </c>
      <c r="E1253" s="3" t="s">
        <v>544</v>
      </c>
      <c r="F1253" s="3" t="s">
        <v>588</v>
      </c>
      <c r="G1253" s="3" t="s">
        <v>507</v>
      </c>
      <c r="H1253" s="3">
        <v>53833</v>
      </c>
      <c r="I1253" s="3">
        <v>172</v>
      </c>
      <c r="J1253" s="15">
        <v>13.76</v>
      </c>
      <c r="K1253" s="3">
        <v>4945</v>
      </c>
      <c r="L1253" s="19">
        <v>21958</v>
      </c>
      <c r="M1253" s="19">
        <v>9496</v>
      </c>
      <c r="N1253" s="19">
        <v>7698</v>
      </c>
      <c r="O1253" s="19">
        <v>5351</v>
      </c>
      <c r="P1253" s="14" t="s">
        <v>511</v>
      </c>
      <c r="Q1253" s="14" t="s">
        <v>523</v>
      </c>
      <c r="R1253" s="16" t="s">
        <v>514</v>
      </c>
    </row>
    <row r="1254" spans="1:18" x14ac:dyDescent="0.3">
      <c r="A1254" s="5">
        <v>45165</v>
      </c>
      <c r="B1254" s="14" t="s">
        <v>541</v>
      </c>
      <c r="C1254" s="14" t="s">
        <v>542</v>
      </c>
      <c r="D1254" s="3" t="s">
        <v>551</v>
      </c>
      <c r="E1254" s="3" t="s">
        <v>550</v>
      </c>
      <c r="F1254" s="3" t="s">
        <v>588</v>
      </c>
      <c r="G1254" s="3" t="s">
        <v>507</v>
      </c>
      <c r="H1254" s="3">
        <v>5602</v>
      </c>
      <c r="I1254" s="3">
        <v>16</v>
      </c>
      <c r="J1254" s="15">
        <v>1.28</v>
      </c>
      <c r="K1254" s="3">
        <v>543</v>
      </c>
      <c r="L1254" s="19">
        <v>1994</v>
      </c>
      <c r="M1254" s="19">
        <v>797</v>
      </c>
      <c r="N1254" s="19">
        <v>624</v>
      </c>
      <c r="O1254" s="19">
        <v>409</v>
      </c>
      <c r="P1254" s="14" t="s">
        <v>511</v>
      </c>
      <c r="Q1254" s="14" t="s">
        <v>523</v>
      </c>
      <c r="R1254" s="16" t="s">
        <v>514</v>
      </c>
    </row>
    <row r="1255" spans="1:18" x14ac:dyDescent="0.3">
      <c r="A1255" s="5">
        <v>45165</v>
      </c>
      <c r="B1255" s="14" t="s">
        <v>541</v>
      </c>
      <c r="C1255" s="14" t="s">
        <v>542</v>
      </c>
      <c r="D1255" s="3" t="s">
        <v>551</v>
      </c>
      <c r="E1255" s="3" t="s">
        <v>546</v>
      </c>
      <c r="F1255" s="3" t="s">
        <v>588</v>
      </c>
      <c r="G1255" s="3" t="s">
        <v>507</v>
      </c>
      <c r="H1255" s="3">
        <v>35225</v>
      </c>
      <c r="I1255" s="3">
        <v>167</v>
      </c>
      <c r="J1255" s="15">
        <v>13.36</v>
      </c>
      <c r="K1255" s="3">
        <v>539</v>
      </c>
      <c r="L1255" s="19">
        <v>9366</v>
      </c>
      <c r="M1255" s="19">
        <v>3480</v>
      </c>
      <c r="N1255" s="19">
        <v>2744</v>
      </c>
      <c r="O1255" s="19">
        <v>1511</v>
      </c>
      <c r="P1255" s="14" t="s">
        <v>511</v>
      </c>
      <c r="Q1255" s="14" t="s">
        <v>523</v>
      </c>
      <c r="R1255" s="16" t="s">
        <v>514</v>
      </c>
    </row>
    <row r="1256" spans="1:18" x14ac:dyDescent="0.3">
      <c r="A1256" s="5">
        <v>45165</v>
      </c>
      <c r="B1256" s="14" t="s">
        <v>541</v>
      </c>
      <c r="C1256" s="14" t="s">
        <v>542</v>
      </c>
      <c r="D1256" s="3" t="s">
        <v>551</v>
      </c>
      <c r="E1256" s="3" t="s">
        <v>544</v>
      </c>
      <c r="F1256" s="3" t="s">
        <v>589</v>
      </c>
      <c r="G1256" s="3" t="s">
        <v>503</v>
      </c>
      <c r="H1256" s="3">
        <v>20253</v>
      </c>
      <c r="I1256" s="3">
        <v>84</v>
      </c>
      <c r="J1256" s="15">
        <v>6.72</v>
      </c>
      <c r="K1256" s="3">
        <v>1619</v>
      </c>
      <c r="L1256" s="19">
        <v>11753</v>
      </c>
      <c r="M1256" s="19">
        <v>5136</v>
      </c>
      <c r="N1256" s="19">
        <v>3627</v>
      </c>
      <c r="O1256" s="19">
        <v>2613</v>
      </c>
      <c r="P1256" s="14" t="s">
        <v>511</v>
      </c>
      <c r="Q1256" s="14" t="s">
        <v>523</v>
      </c>
      <c r="R1256" s="16" t="s">
        <v>514</v>
      </c>
    </row>
    <row r="1257" spans="1:18" x14ac:dyDescent="0.3">
      <c r="A1257" s="5">
        <v>45165</v>
      </c>
      <c r="B1257" s="14" t="s">
        <v>541</v>
      </c>
      <c r="C1257" s="14" t="s">
        <v>542</v>
      </c>
      <c r="D1257" s="3" t="s">
        <v>551</v>
      </c>
      <c r="E1257" s="3" t="s">
        <v>550</v>
      </c>
      <c r="F1257" s="3" t="s">
        <v>589</v>
      </c>
      <c r="G1257" s="3" t="s">
        <v>503</v>
      </c>
      <c r="H1257" s="3">
        <v>2523</v>
      </c>
      <c r="I1257" s="3">
        <v>10</v>
      </c>
      <c r="J1257" s="15">
        <v>0.8</v>
      </c>
      <c r="K1257" s="3">
        <v>304</v>
      </c>
      <c r="L1257" s="19">
        <v>1820</v>
      </c>
      <c r="M1257" s="19">
        <v>797</v>
      </c>
      <c r="N1257" s="19">
        <v>609</v>
      </c>
      <c r="O1257" s="19">
        <v>470</v>
      </c>
      <c r="P1257" s="14" t="s">
        <v>511</v>
      </c>
      <c r="Q1257" s="14" t="s">
        <v>523</v>
      </c>
      <c r="R1257" s="16" t="s">
        <v>514</v>
      </c>
    </row>
    <row r="1258" spans="1:18" x14ac:dyDescent="0.3">
      <c r="A1258" s="5">
        <v>45165</v>
      </c>
      <c r="B1258" s="14" t="s">
        <v>541</v>
      </c>
      <c r="C1258" s="14" t="s">
        <v>542</v>
      </c>
      <c r="D1258" s="3" t="s">
        <v>551</v>
      </c>
      <c r="E1258" s="3" t="s">
        <v>546</v>
      </c>
      <c r="F1258" s="3" t="s">
        <v>589</v>
      </c>
      <c r="G1258" s="3" t="s">
        <v>503</v>
      </c>
      <c r="H1258" s="3">
        <v>4335</v>
      </c>
      <c r="I1258" s="3">
        <v>39</v>
      </c>
      <c r="J1258" s="15">
        <v>3.12</v>
      </c>
      <c r="K1258" s="3">
        <v>454</v>
      </c>
      <c r="L1258" s="19">
        <v>3558</v>
      </c>
      <c r="M1258" s="19">
        <v>1672</v>
      </c>
      <c r="N1258" s="19">
        <v>1259</v>
      </c>
      <c r="O1258" s="19">
        <v>1002</v>
      </c>
      <c r="P1258" s="14" t="s">
        <v>511</v>
      </c>
      <c r="Q1258" s="14" t="s">
        <v>523</v>
      </c>
      <c r="R1258" s="16" t="s">
        <v>514</v>
      </c>
    </row>
    <row r="1259" spans="1:18" x14ac:dyDescent="0.3">
      <c r="A1259" s="5">
        <v>45165</v>
      </c>
      <c r="B1259" s="14" t="s">
        <v>541</v>
      </c>
      <c r="C1259" s="14" t="s">
        <v>542</v>
      </c>
      <c r="D1259" s="3" t="s">
        <v>551</v>
      </c>
      <c r="E1259" s="3" t="s">
        <v>544</v>
      </c>
      <c r="F1259" s="3" t="s">
        <v>590</v>
      </c>
      <c r="G1259" s="3" t="s">
        <v>500</v>
      </c>
      <c r="H1259" s="3">
        <v>10792</v>
      </c>
      <c r="I1259" s="3">
        <v>65</v>
      </c>
      <c r="J1259" s="15">
        <v>5.2</v>
      </c>
      <c r="K1259" s="3">
        <v>895</v>
      </c>
      <c r="L1259" s="19">
        <v>7949</v>
      </c>
      <c r="M1259" s="19">
        <v>3790</v>
      </c>
      <c r="N1259" s="19">
        <v>2843</v>
      </c>
      <c r="O1259" s="19">
        <v>2262</v>
      </c>
      <c r="P1259" s="14" t="s">
        <v>511</v>
      </c>
      <c r="Q1259" s="14" t="s">
        <v>523</v>
      </c>
      <c r="R1259" s="16" t="s">
        <v>514</v>
      </c>
    </row>
    <row r="1260" spans="1:18" x14ac:dyDescent="0.3">
      <c r="A1260" s="5">
        <v>45165</v>
      </c>
      <c r="B1260" s="14" t="s">
        <v>541</v>
      </c>
      <c r="C1260" s="14" t="s">
        <v>542</v>
      </c>
      <c r="D1260" s="3" t="s">
        <v>551</v>
      </c>
      <c r="E1260" s="3" t="s">
        <v>550</v>
      </c>
      <c r="F1260" s="3" t="s">
        <v>590</v>
      </c>
      <c r="G1260" s="3" t="s">
        <v>500</v>
      </c>
      <c r="H1260" s="3">
        <v>934</v>
      </c>
      <c r="I1260" s="3">
        <v>5</v>
      </c>
      <c r="J1260" s="15">
        <v>0.4</v>
      </c>
      <c r="K1260" s="3">
        <v>237</v>
      </c>
      <c r="L1260" s="19">
        <v>807</v>
      </c>
      <c r="M1260" s="19">
        <v>388</v>
      </c>
      <c r="N1260" s="19">
        <v>306</v>
      </c>
      <c r="O1260" s="19">
        <v>261</v>
      </c>
      <c r="P1260" s="14" t="s">
        <v>511</v>
      </c>
      <c r="Q1260" s="14" t="s">
        <v>523</v>
      </c>
      <c r="R1260" s="16" t="s">
        <v>514</v>
      </c>
    </row>
    <row r="1261" spans="1:18" x14ac:dyDescent="0.3">
      <c r="A1261" s="5">
        <v>45165</v>
      </c>
      <c r="B1261" s="14" t="s">
        <v>541</v>
      </c>
      <c r="C1261" s="14" t="s">
        <v>542</v>
      </c>
      <c r="D1261" s="3" t="s">
        <v>551</v>
      </c>
      <c r="E1261" s="3" t="s">
        <v>546</v>
      </c>
      <c r="F1261" s="3" t="s">
        <v>590</v>
      </c>
      <c r="G1261" s="3" t="s">
        <v>500</v>
      </c>
      <c r="H1261" s="3">
        <v>726</v>
      </c>
      <c r="I1261" s="3">
        <v>7</v>
      </c>
      <c r="J1261" s="15">
        <v>0.56000000000000005</v>
      </c>
      <c r="K1261" s="3">
        <v>61</v>
      </c>
      <c r="L1261" s="19">
        <v>483</v>
      </c>
      <c r="M1261" s="19">
        <v>180</v>
      </c>
      <c r="N1261" s="19">
        <v>126</v>
      </c>
      <c r="O1261" s="19">
        <v>88</v>
      </c>
      <c r="P1261" s="14" t="s">
        <v>511</v>
      </c>
      <c r="Q1261" s="14" t="s">
        <v>523</v>
      </c>
      <c r="R1261" s="16" t="s">
        <v>514</v>
      </c>
    </row>
    <row r="1262" spans="1:18" x14ac:dyDescent="0.3">
      <c r="A1262" s="5">
        <v>45165</v>
      </c>
      <c r="B1262" s="14" t="s">
        <v>541</v>
      </c>
      <c r="C1262" s="14" t="s">
        <v>542</v>
      </c>
      <c r="D1262" s="3" t="s">
        <v>551</v>
      </c>
      <c r="E1262" s="3" t="s">
        <v>544</v>
      </c>
      <c r="F1262" s="3" t="s">
        <v>591</v>
      </c>
      <c r="G1262" s="3" t="s">
        <v>504</v>
      </c>
      <c r="H1262" s="3">
        <v>72710</v>
      </c>
      <c r="I1262" s="3">
        <v>249</v>
      </c>
      <c r="J1262" s="15">
        <v>19.920000000000002</v>
      </c>
      <c r="K1262" s="3">
        <v>5851</v>
      </c>
      <c r="L1262" s="19">
        <v>25812</v>
      </c>
      <c r="M1262" s="19">
        <v>13131</v>
      </c>
      <c r="N1262" s="19">
        <v>9031</v>
      </c>
      <c r="O1262" s="19">
        <v>5337</v>
      </c>
      <c r="P1262" s="14" t="s">
        <v>511</v>
      </c>
      <c r="Q1262" s="14" t="s">
        <v>523</v>
      </c>
      <c r="R1262" s="16" t="s">
        <v>514</v>
      </c>
    </row>
    <row r="1263" spans="1:18" x14ac:dyDescent="0.3">
      <c r="A1263" s="5">
        <v>45165</v>
      </c>
      <c r="B1263" s="14" t="s">
        <v>541</v>
      </c>
      <c r="C1263" s="14" t="s">
        <v>542</v>
      </c>
      <c r="D1263" s="3" t="s">
        <v>551</v>
      </c>
      <c r="E1263" s="3" t="s">
        <v>550</v>
      </c>
      <c r="F1263" s="3" t="s">
        <v>591</v>
      </c>
      <c r="G1263" s="3" t="s">
        <v>504</v>
      </c>
      <c r="H1263" s="3">
        <v>7767</v>
      </c>
      <c r="I1263" s="3">
        <v>23</v>
      </c>
      <c r="J1263" s="15">
        <v>1.84</v>
      </c>
      <c r="K1263" s="3">
        <v>733</v>
      </c>
      <c r="L1263" s="19">
        <v>2457</v>
      </c>
      <c r="M1263" s="19">
        <v>1243</v>
      </c>
      <c r="N1263" s="19">
        <v>848</v>
      </c>
      <c r="O1263" s="19">
        <v>449</v>
      </c>
      <c r="P1263" s="14" t="s">
        <v>511</v>
      </c>
      <c r="Q1263" s="14" t="s">
        <v>523</v>
      </c>
      <c r="R1263" s="16" t="s">
        <v>514</v>
      </c>
    </row>
    <row r="1264" spans="1:18" x14ac:dyDescent="0.3">
      <c r="A1264" s="5">
        <v>45165</v>
      </c>
      <c r="B1264" s="14" t="s">
        <v>541</v>
      </c>
      <c r="C1264" s="14" t="s">
        <v>542</v>
      </c>
      <c r="D1264" s="3" t="s">
        <v>551</v>
      </c>
      <c r="E1264" s="3" t="s">
        <v>546</v>
      </c>
      <c r="F1264" s="3" t="s">
        <v>591</v>
      </c>
      <c r="G1264" s="3" t="s">
        <v>504</v>
      </c>
      <c r="H1264" s="3">
        <v>10436</v>
      </c>
      <c r="I1264" s="3">
        <v>30</v>
      </c>
      <c r="J1264" s="15">
        <v>2.4</v>
      </c>
      <c r="K1264" s="3">
        <v>620</v>
      </c>
      <c r="L1264" s="19">
        <v>3475</v>
      </c>
      <c r="M1264" s="19">
        <v>1673</v>
      </c>
      <c r="N1264" s="19">
        <v>1097</v>
      </c>
      <c r="O1264" s="19">
        <v>648</v>
      </c>
      <c r="P1264" s="14" t="s">
        <v>511</v>
      </c>
      <c r="Q1264" s="14" t="s">
        <v>523</v>
      </c>
      <c r="R1264" s="16" t="s">
        <v>514</v>
      </c>
    </row>
    <row r="1265" spans="1:18" x14ac:dyDescent="0.3">
      <c r="A1265" s="5">
        <v>45165</v>
      </c>
      <c r="B1265" s="14" t="s">
        <v>541</v>
      </c>
      <c r="C1265" s="14" t="s">
        <v>542</v>
      </c>
      <c r="D1265" s="3" t="s">
        <v>551</v>
      </c>
      <c r="E1265" s="3" t="s">
        <v>544</v>
      </c>
      <c r="F1265" s="3" t="s">
        <v>592</v>
      </c>
      <c r="G1265" s="3" t="s">
        <v>498</v>
      </c>
      <c r="H1265" s="3">
        <v>17506</v>
      </c>
      <c r="I1265" s="3">
        <v>70</v>
      </c>
      <c r="J1265" s="15">
        <v>5.6000000000000005</v>
      </c>
      <c r="K1265" s="3">
        <v>2514</v>
      </c>
      <c r="L1265" s="19">
        <v>13369</v>
      </c>
      <c r="M1265" s="19">
        <v>7198</v>
      </c>
      <c r="N1265" s="19">
        <v>5416</v>
      </c>
      <c r="O1265" s="19">
        <v>4037</v>
      </c>
      <c r="P1265" s="14" t="s">
        <v>511</v>
      </c>
      <c r="Q1265" s="14" t="s">
        <v>523</v>
      </c>
      <c r="R1265" s="16" t="s">
        <v>514</v>
      </c>
    </row>
    <row r="1266" spans="1:18" x14ac:dyDescent="0.3">
      <c r="A1266" s="5">
        <v>45165</v>
      </c>
      <c r="B1266" s="14" t="s">
        <v>541</v>
      </c>
      <c r="C1266" s="14" t="s">
        <v>542</v>
      </c>
      <c r="D1266" s="3" t="s">
        <v>551</v>
      </c>
      <c r="E1266" s="3" t="s">
        <v>550</v>
      </c>
      <c r="F1266" s="3" t="s">
        <v>592</v>
      </c>
      <c r="G1266" s="3" t="s">
        <v>498</v>
      </c>
      <c r="H1266" s="3">
        <v>1679</v>
      </c>
      <c r="I1266" s="3">
        <v>7</v>
      </c>
      <c r="J1266" s="15">
        <v>0.56000000000000005</v>
      </c>
      <c r="K1266" s="3">
        <v>318</v>
      </c>
      <c r="L1266" s="19">
        <v>1359</v>
      </c>
      <c r="M1266" s="19">
        <v>647</v>
      </c>
      <c r="N1266" s="19">
        <v>480</v>
      </c>
      <c r="O1266" s="19">
        <v>380</v>
      </c>
      <c r="P1266" s="14" t="s">
        <v>511</v>
      </c>
      <c r="Q1266" s="14" t="s">
        <v>523</v>
      </c>
      <c r="R1266" s="16" t="s">
        <v>514</v>
      </c>
    </row>
    <row r="1267" spans="1:18" x14ac:dyDescent="0.3">
      <c r="A1267" s="5">
        <v>45165</v>
      </c>
      <c r="B1267" s="14" t="s">
        <v>541</v>
      </c>
      <c r="C1267" s="14" t="s">
        <v>542</v>
      </c>
      <c r="D1267" s="3" t="s">
        <v>551</v>
      </c>
      <c r="E1267" s="3" t="s">
        <v>546</v>
      </c>
      <c r="F1267" s="3" t="s">
        <v>592</v>
      </c>
      <c r="G1267" s="3" t="s">
        <v>498</v>
      </c>
      <c r="H1267" s="3">
        <v>1873</v>
      </c>
      <c r="I1267" s="3">
        <v>8</v>
      </c>
      <c r="J1267" s="15">
        <v>0.64</v>
      </c>
      <c r="K1267" s="3">
        <v>172</v>
      </c>
      <c r="L1267" s="19">
        <v>1415</v>
      </c>
      <c r="M1267" s="19">
        <v>623</v>
      </c>
      <c r="N1267" s="19">
        <v>448</v>
      </c>
      <c r="O1267" s="19">
        <v>325</v>
      </c>
      <c r="P1267" s="14" t="s">
        <v>511</v>
      </c>
      <c r="Q1267" s="14" t="s">
        <v>523</v>
      </c>
      <c r="R1267" s="16" t="s">
        <v>514</v>
      </c>
    </row>
    <row r="1268" spans="1:18" x14ac:dyDescent="0.3">
      <c r="A1268" s="5">
        <v>45165</v>
      </c>
      <c r="B1268" s="14" t="s">
        <v>541</v>
      </c>
      <c r="C1268" s="14" t="s">
        <v>542</v>
      </c>
      <c r="D1268" s="3" t="s">
        <v>551</v>
      </c>
      <c r="E1268" s="3" t="s">
        <v>544</v>
      </c>
      <c r="F1268" s="3" t="s">
        <v>593</v>
      </c>
      <c r="G1268" s="3" t="s">
        <v>502</v>
      </c>
      <c r="H1268" s="3">
        <v>170216</v>
      </c>
      <c r="I1268" s="3">
        <v>651</v>
      </c>
      <c r="J1268" s="15">
        <v>52.08</v>
      </c>
      <c r="K1268" s="3">
        <v>2880</v>
      </c>
      <c r="L1268" s="19">
        <v>73006</v>
      </c>
      <c r="M1268" s="19">
        <v>37175</v>
      </c>
      <c r="N1268" s="19">
        <v>25992</v>
      </c>
      <c r="O1268" s="19">
        <v>17617</v>
      </c>
      <c r="P1268" s="14" t="s">
        <v>511</v>
      </c>
      <c r="Q1268" s="14" t="s">
        <v>523</v>
      </c>
      <c r="R1268" s="16" t="s">
        <v>514</v>
      </c>
    </row>
    <row r="1269" spans="1:18" x14ac:dyDescent="0.3">
      <c r="A1269" s="5">
        <v>45165</v>
      </c>
      <c r="B1269" s="14" t="s">
        <v>541</v>
      </c>
      <c r="C1269" s="14" t="s">
        <v>542</v>
      </c>
      <c r="D1269" s="3" t="s">
        <v>551</v>
      </c>
      <c r="E1269" s="3" t="s">
        <v>550</v>
      </c>
      <c r="F1269" s="3" t="s">
        <v>593</v>
      </c>
      <c r="G1269" s="3" t="s">
        <v>502</v>
      </c>
      <c r="H1269" s="3">
        <v>12180</v>
      </c>
      <c r="I1269" s="3">
        <v>36</v>
      </c>
      <c r="J1269" s="15">
        <v>2.88</v>
      </c>
      <c r="K1269" s="3">
        <v>408</v>
      </c>
      <c r="L1269" s="19">
        <v>6756</v>
      </c>
      <c r="M1269" s="19">
        <v>3426</v>
      </c>
      <c r="N1269" s="19">
        <v>2527</v>
      </c>
      <c r="O1269" s="19">
        <v>1738</v>
      </c>
      <c r="P1269" s="14" t="s">
        <v>511</v>
      </c>
      <c r="Q1269" s="14" t="s">
        <v>523</v>
      </c>
      <c r="R1269" s="16" t="s">
        <v>514</v>
      </c>
    </row>
    <row r="1270" spans="1:18" x14ac:dyDescent="0.3">
      <c r="A1270" s="5">
        <v>45165</v>
      </c>
      <c r="B1270" s="14" t="s">
        <v>541</v>
      </c>
      <c r="C1270" s="14" t="s">
        <v>542</v>
      </c>
      <c r="D1270" s="3" t="s">
        <v>551</v>
      </c>
      <c r="E1270" s="3" t="s">
        <v>546</v>
      </c>
      <c r="F1270" s="3" t="s">
        <v>593</v>
      </c>
      <c r="G1270" s="3" t="s">
        <v>502</v>
      </c>
      <c r="H1270" s="3">
        <v>33751</v>
      </c>
      <c r="I1270" s="3">
        <v>108</v>
      </c>
      <c r="J1270" s="15">
        <v>8.64</v>
      </c>
      <c r="K1270" s="3">
        <v>200</v>
      </c>
      <c r="L1270" s="19">
        <v>25955</v>
      </c>
      <c r="M1270" s="19">
        <v>11519</v>
      </c>
      <c r="N1270" s="19">
        <v>7378</v>
      </c>
      <c r="O1270" s="19">
        <v>5485</v>
      </c>
      <c r="P1270" s="14" t="s">
        <v>511</v>
      </c>
      <c r="Q1270" s="14" t="s">
        <v>523</v>
      </c>
      <c r="R1270" s="16" t="s">
        <v>514</v>
      </c>
    </row>
    <row r="1271" spans="1:18" x14ac:dyDescent="0.3">
      <c r="A1271" s="5">
        <v>45165</v>
      </c>
      <c r="B1271" s="14" t="s">
        <v>541</v>
      </c>
      <c r="C1271" s="14" t="s">
        <v>542</v>
      </c>
      <c r="D1271" s="3" t="s">
        <v>551</v>
      </c>
      <c r="E1271" s="3" t="s">
        <v>544</v>
      </c>
      <c r="F1271" s="3" t="s">
        <v>594</v>
      </c>
      <c r="G1271" s="3" t="s">
        <v>499</v>
      </c>
      <c r="H1271" s="3">
        <v>22012</v>
      </c>
      <c r="I1271" s="3">
        <v>67</v>
      </c>
      <c r="J1271" s="15">
        <v>5.36</v>
      </c>
      <c r="K1271" s="3">
        <v>837</v>
      </c>
      <c r="L1271" s="19">
        <v>8781</v>
      </c>
      <c r="M1271" s="19">
        <v>3766</v>
      </c>
      <c r="N1271" s="19">
        <v>2756</v>
      </c>
      <c r="O1271" s="19">
        <v>1944</v>
      </c>
      <c r="P1271" s="14" t="s">
        <v>511</v>
      </c>
      <c r="Q1271" s="14" t="s">
        <v>523</v>
      </c>
      <c r="R1271" s="16" t="s">
        <v>514</v>
      </c>
    </row>
    <row r="1272" spans="1:18" x14ac:dyDescent="0.3">
      <c r="A1272" s="5">
        <v>45165</v>
      </c>
      <c r="B1272" s="14" t="s">
        <v>541</v>
      </c>
      <c r="C1272" s="14" t="s">
        <v>542</v>
      </c>
      <c r="D1272" s="3" t="s">
        <v>551</v>
      </c>
      <c r="E1272" s="3" t="s">
        <v>550</v>
      </c>
      <c r="F1272" s="3" t="s">
        <v>594</v>
      </c>
      <c r="G1272" s="3" t="s">
        <v>499</v>
      </c>
      <c r="H1272" s="3">
        <v>3299</v>
      </c>
      <c r="I1272" s="3">
        <v>13</v>
      </c>
      <c r="J1272" s="15">
        <v>1.04</v>
      </c>
      <c r="K1272" s="3">
        <v>111</v>
      </c>
      <c r="L1272" s="19">
        <v>2423</v>
      </c>
      <c r="M1272" s="19">
        <v>881</v>
      </c>
      <c r="N1272" s="19">
        <v>606</v>
      </c>
      <c r="O1272" s="19">
        <v>486</v>
      </c>
      <c r="P1272" s="14" t="s">
        <v>511</v>
      </c>
      <c r="Q1272" s="14" t="s">
        <v>523</v>
      </c>
      <c r="R1272" s="16" t="s">
        <v>514</v>
      </c>
    </row>
    <row r="1273" spans="1:18" x14ac:dyDescent="0.3">
      <c r="A1273" s="5">
        <v>45165</v>
      </c>
      <c r="B1273" s="14" t="s">
        <v>541</v>
      </c>
      <c r="C1273" s="14" t="s">
        <v>542</v>
      </c>
      <c r="D1273" s="3" t="s">
        <v>551</v>
      </c>
      <c r="E1273" s="3" t="s">
        <v>546</v>
      </c>
      <c r="F1273" s="3" t="s">
        <v>594</v>
      </c>
      <c r="G1273" s="3" t="s">
        <v>499</v>
      </c>
      <c r="H1273" s="3">
        <v>4521</v>
      </c>
      <c r="I1273" s="3">
        <v>15</v>
      </c>
      <c r="J1273" s="15">
        <v>1.2</v>
      </c>
      <c r="K1273" s="3">
        <v>47</v>
      </c>
      <c r="L1273" s="19">
        <v>2104</v>
      </c>
      <c r="M1273" s="19">
        <v>671</v>
      </c>
      <c r="N1273" s="19">
        <v>396</v>
      </c>
      <c r="O1273" s="19">
        <v>291</v>
      </c>
      <c r="P1273" s="14" t="s">
        <v>511</v>
      </c>
      <c r="Q1273" s="14" t="s">
        <v>523</v>
      </c>
      <c r="R1273" s="16" t="s">
        <v>514</v>
      </c>
    </row>
    <row r="1274" spans="1:18" x14ac:dyDescent="0.3">
      <c r="A1274" s="5">
        <v>45165</v>
      </c>
      <c r="B1274" s="14" t="s">
        <v>541</v>
      </c>
      <c r="C1274" s="14" t="s">
        <v>542</v>
      </c>
      <c r="D1274" s="3" t="s">
        <v>551</v>
      </c>
      <c r="E1274" s="3" t="s">
        <v>544</v>
      </c>
      <c r="F1274" s="3" t="s">
        <v>595</v>
      </c>
      <c r="G1274" s="3" t="s">
        <v>501</v>
      </c>
      <c r="H1274" s="3">
        <v>68797</v>
      </c>
      <c r="I1274" s="3">
        <v>130</v>
      </c>
      <c r="J1274" s="15">
        <v>10.4</v>
      </c>
      <c r="K1274" s="3">
        <v>6085</v>
      </c>
      <c r="L1274" s="19">
        <v>12095</v>
      </c>
      <c r="M1274" s="19">
        <v>7120</v>
      </c>
      <c r="N1274" s="19">
        <v>6102</v>
      </c>
      <c r="O1274" s="19">
        <v>3894</v>
      </c>
      <c r="P1274" s="14" t="s">
        <v>511</v>
      </c>
      <c r="Q1274" s="14" t="s">
        <v>523</v>
      </c>
      <c r="R1274" s="16" t="s">
        <v>514</v>
      </c>
    </row>
    <row r="1275" spans="1:18" x14ac:dyDescent="0.3">
      <c r="A1275" s="5">
        <v>45165</v>
      </c>
      <c r="B1275" s="14" t="s">
        <v>541</v>
      </c>
      <c r="C1275" s="14" t="s">
        <v>542</v>
      </c>
      <c r="D1275" s="3" t="s">
        <v>551</v>
      </c>
      <c r="E1275" s="3" t="s">
        <v>550</v>
      </c>
      <c r="F1275" s="3" t="s">
        <v>595</v>
      </c>
      <c r="G1275" s="3" t="s">
        <v>501</v>
      </c>
      <c r="H1275" s="3">
        <v>3231</v>
      </c>
      <c r="I1275" s="3">
        <v>9</v>
      </c>
      <c r="J1275" s="15">
        <v>0.72</v>
      </c>
      <c r="K1275" s="3">
        <v>271</v>
      </c>
      <c r="L1275" s="19">
        <v>531</v>
      </c>
      <c r="M1275" s="19">
        <v>305</v>
      </c>
      <c r="N1275" s="19">
        <v>261</v>
      </c>
      <c r="O1275" s="19">
        <v>156</v>
      </c>
      <c r="P1275" s="14" t="s">
        <v>511</v>
      </c>
      <c r="Q1275" s="14" t="s">
        <v>523</v>
      </c>
      <c r="R1275" s="16" t="s">
        <v>514</v>
      </c>
    </row>
    <row r="1276" spans="1:18" x14ac:dyDescent="0.3">
      <c r="A1276" s="5">
        <v>45165</v>
      </c>
      <c r="B1276" s="14" t="s">
        <v>541</v>
      </c>
      <c r="C1276" s="14" t="s">
        <v>542</v>
      </c>
      <c r="D1276" s="3" t="s">
        <v>551</v>
      </c>
      <c r="E1276" s="3" t="s">
        <v>546</v>
      </c>
      <c r="F1276" s="3" t="s">
        <v>595</v>
      </c>
      <c r="G1276" s="3" t="s">
        <v>501</v>
      </c>
      <c r="H1276" s="3">
        <v>4424</v>
      </c>
      <c r="I1276" s="3">
        <v>11</v>
      </c>
      <c r="J1276" s="15">
        <v>0.88</v>
      </c>
      <c r="K1276" s="3">
        <v>376</v>
      </c>
      <c r="L1276" s="19">
        <v>803</v>
      </c>
      <c r="M1276" s="19">
        <v>472</v>
      </c>
      <c r="N1276" s="19">
        <v>403</v>
      </c>
      <c r="O1276" s="19">
        <v>265</v>
      </c>
      <c r="P1276" s="14" t="s">
        <v>511</v>
      </c>
      <c r="Q1276" s="14" t="s">
        <v>523</v>
      </c>
      <c r="R1276" s="16" t="s">
        <v>514</v>
      </c>
    </row>
    <row r="1277" spans="1:18" x14ac:dyDescent="0.3">
      <c r="A1277" s="5">
        <v>45165</v>
      </c>
      <c r="B1277" s="14" t="s">
        <v>541</v>
      </c>
      <c r="C1277" s="14" t="s">
        <v>542</v>
      </c>
      <c r="D1277" s="3" t="s">
        <v>551</v>
      </c>
      <c r="E1277" s="3" t="s">
        <v>544</v>
      </c>
      <c r="F1277" s="3" t="s">
        <v>596</v>
      </c>
      <c r="G1277" s="3" t="s">
        <v>506</v>
      </c>
      <c r="H1277" s="3">
        <v>34004</v>
      </c>
      <c r="I1277" s="3">
        <v>127</v>
      </c>
      <c r="J1277" s="15">
        <v>10.16</v>
      </c>
      <c r="K1277" s="3">
        <v>7331</v>
      </c>
      <c r="L1277" s="19">
        <v>28519</v>
      </c>
      <c r="M1277" s="19">
        <v>16587</v>
      </c>
      <c r="N1277" s="19">
        <v>13163</v>
      </c>
      <c r="O1277" s="19">
        <v>10283</v>
      </c>
      <c r="P1277" s="14" t="s">
        <v>511</v>
      </c>
      <c r="Q1277" s="14" t="s">
        <v>523</v>
      </c>
      <c r="R1277" s="16" t="s">
        <v>514</v>
      </c>
    </row>
    <row r="1278" spans="1:18" x14ac:dyDescent="0.3">
      <c r="A1278" s="5">
        <v>45165</v>
      </c>
      <c r="B1278" s="14" t="s">
        <v>541</v>
      </c>
      <c r="C1278" s="14" t="s">
        <v>542</v>
      </c>
      <c r="D1278" s="3" t="s">
        <v>551</v>
      </c>
      <c r="E1278" s="3" t="s">
        <v>550</v>
      </c>
      <c r="F1278" s="3" t="s">
        <v>596</v>
      </c>
      <c r="G1278" s="3" t="s">
        <v>506</v>
      </c>
      <c r="H1278" s="3">
        <v>5279</v>
      </c>
      <c r="I1278" s="3">
        <v>20</v>
      </c>
      <c r="J1278" s="15">
        <v>1.6</v>
      </c>
      <c r="K1278" s="3">
        <v>789</v>
      </c>
      <c r="L1278" s="19">
        <v>4814</v>
      </c>
      <c r="M1278" s="19">
        <v>2156</v>
      </c>
      <c r="N1278" s="19">
        <v>1494</v>
      </c>
      <c r="O1278" s="19">
        <v>952</v>
      </c>
      <c r="P1278" s="14" t="s">
        <v>511</v>
      </c>
      <c r="Q1278" s="14" t="s">
        <v>523</v>
      </c>
      <c r="R1278" s="16" t="s">
        <v>514</v>
      </c>
    </row>
    <row r="1279" spans="1:18" x14ac:dyDescent="0.3">
      <c r="A1279" s="5">
        <v>45165</v>
      </c>
      <c r="B1279" s="14" t="s">
        <v>541</v>
      </c>
      <c r="C1279" s="14" t="s">
        <v>542</v>
      </c>
      <c r="D1279" s="3" t="s">
        <v>551</v>
      </c>
      <c r="E1279" s="3" t="s">
        <v>546</v>
      </c>
      <c r="F1279" s="3" t="s">
        <v>596</v>
      </c>
      <c r="G1279" s="3" t="s">
        <v>506</v>
      </c>
      <c r="H1279" s="3">
        <v>4083</v>
      </c>
      <c r="I1279" s="3">
        <v>22</v>
      </c>
      <c r="J1279" s="15">
        <v>1.76</v>
      </c>
      <c r="K1279" s="3">
        <v>487</v>
      </c>
      <c r="L1279" s="19">
        <v>3157</v>
      </c>
      <c r="M1279" s="19">
        <v>1533</v>
      </c>
      <c r="N1279" s="19">
        <v>1093</v>
      </c>
      <c r="O1279" s="19">
        <v>803</v>
      </c>
      <c r="P1279" s="14" t="s">
        <v>511</v>
      </c>
      <c r="Q1279" s="14" t="s">
        <v>523</v>
      </c>
      <c r="R1279" s="16" t="s">
        <v>514</v>
      </c>
    </row>
    <row r="1280" spans="1:18" x14ac:dyDescent="0.3">
      <c r="A1280" s="5">
        <v>45166</v>
      </c>
      <c r="B1280" s="14" t="s">
        <v>541</v>
      </c>
      <c r="C1280" s="14" t="s">
        <v>542</v>
      </c>
      <c r="D1280" s="3" t="s">
        <v>543</v>
      </c>
      <c r="E1280" s="3" t="s">
        <v>544</v>
      </c>
      <c r="F1280" s="3" t="s">
        <v>552</v>
      </c>
      <c r="G1280" s="3" t="s">
        <v>500</v>
      </c>
      <c r="H1280" s="3">
        <v>9268</v>
      </c>
      <c r="I1280" s="3">
        <v>67</v>
      </c>
      <c r="J1280" s="15">
        <v>6.0299999999999994</v>
      </c>
      <c r="K1280" s="3">
        <v>125</v>
      </c>
      <c r="L1280" s="19">
        <v>6149</v>
      </c>
      <c r="M1280" s="19">
        <v>3275</v>
      </c>
      <c r="N1280" s="19">
        <v>2741</v>
      </c>
      <c r="O1280" s="19">
        <v>2206</v>
      </c>
      <c r="P1280" s="14" t="s">
        <v>518</v>
      </c>
      <c r="Q1280" s="14" t="s">
        <v>523</v>
      </c>
      <c r="R1280" s="16" t="s">
        <v>513</v>
      </c>
    </row>
    <row r="1281" spans="1:18" x14ac:dyDescent="0.3">
      <c r="A1281" s="5">
        <v>45166</v>
      </c>
      <c r="B1281" s="14" t="s">
        <v>541</v>
      </c>
      <c r="C1281" s="14" t="s">
        <v>542</v>
      </c>
      <c r="D1281" s="3" t="s">
        <v>543</v>
      </c>
      <c r="E1281" s="3" t="s">
        <v>550</v>
      </c>
      <c r="F1281" s="3" t="s">
        <v>552</v>
      </c>
      <c r="G1281" s="3" t="s">
        <v>500</v>
      </c>
      <c r="H1281" s="3">
        <v>914</v>
      </c>
      <c r="I1281" s="3">
        <v>10</v>
      </c>
      <c r="J1281" s="15">
        <v>0.89999999999999991</v>
      </c>
      <c r="K1281" s="3">
        <v>9</v>
      </c>
      <c r="L1281" s="19">
        <v>703</v>
      </c>
      <c r="M1281" s="19">
        <v>422</v>
      </c>
      <c r="N1281" s="19">
        <v>316</v>
      </c>
      <c r="O1281" s="19">
        <v>246</v>
      </c>
      <c r="P1281" s="14" t="s">
        <v>518</v>
      </c>
      <c r="Q1281" s="14" t="s">
        <v>523</v>
      </c>
      <c r="R1281" s="16" t="s">
        <v>513</v>
      </c>
    </row>
    <row r="1282" spans="1:18" x14ac:dyDescent="0.3">
      <c r="A1282" s="5">
        <v>45166</v>
      </c>
      <c r="B1282" s="14" t="s">
        <v>541</v>
      </c>
      <c r="C1282" s="14" t="s">
        <v>542</v>
      </c>
      <c r="D1282" s="3" t="s">
        <v>543</v>
      </c>
      <c r="E1282" s="3" t="s">
        <v>546</v>
      </c>
      <c r="F1282" s="3" t="s">
        <v>552</v>
      </c>
      <c r="G1282" s="3" t="s">
        <v>500</v>
      </c>
      <c r="H1282" s="3">
        <v>65</v>
      </c>
      <c r="I1282" s="3">
        <v>2</v>
      </c>
      <c r="J1282" s="15">
        <v>0.18</v>
      </c>
      <c r="K1282" s="3">
        <v>13</v>
      </c>
      <c r="L1282" s="19">
        <v>60</v>
      </c>
      <c r="M1282" s="19">
        <v>33</v>
      </c>
      <c r="N1282" s="19">
        <v>25</v>
      </c>
      <c r="O1282" s="19">
        <v>21</v>
      </c>
      <c r="P1282" s="14" t="s">
        <v>518</v>
      </c>
      <c r="Q1282" s="14" t="s">
        <v>523</v>
      </c>
      <c r="R1282" s="16" t="s">
        <v>513</v>
      </c>
    </row>
    <row r="1283" spans="1:18" x14ac:dyDescent="0.3">
      <c r="A1283" s="5">
        <v>45166</v>
      </c>
      <c r="B1283" s="14" t="s">
        <v>541</v>
      </c>
      <c r="C1283" s="14" t="s">
        <v>542</v>
      </c>
      <c r="D1283" s="3" t="s">
        <v>543</v>
      </c>
      <c r="E1283" s="3" t="s">
        <v>544</v>
      </c>
      <c r="F1283" s="3" t="s">
        <v>553</v>
      </c>
      <c r="G1283" s="3" t="s">
        <v>502</v>
      </c>
      <c r="H1283" s="3">
        <v>17065</v>
      </c>
      <c r="I1283" s="3">
        <v>221</v>
      </c>
      <c r="J1283" s="15">
        <v>19.89</v>
      </c>
      <c r="K1283" s="3">
        <v>33</v>
      </c>
      <c r="L1283" s="19">
        <v>12758</v>
      </c>
      <c r="M1283" s="19">
        <v>8947</v>
      </c>
      <c r="N1283" s="19">
        <v>7456</v>
      </c>
      <c r="O1283" s="19">
        <v>5799</v>
      </c>
      <c r="P1283" s="14" t="s">
        <v>518</v>
      </c>
      <c r="Q1283" s="14" t="s">
        <v>523</v>
      </c>
      <c r="R1283" s="16" t="s">
        <v>513</v>
      </c>
    </row>
    <row r="1284" spans="1:18" x14ac:dyDescent="0.3">
      <c r="A1284" s="5">
        <v>45166</v>
      </c>
      <c r="B1284" s="14" t="s">
        <v>541</v>
      </c>
      <c r="C1284" s="14" t="s">
        <v>542</v>
      </c>
      <c r="D1284" s="3" t="s">
        <v>543</v>
      </c>
      <c r="E1284" s="3" t="s">
        <v>550</v>
      </c>
      <c r="F1284" s="3" t="s">
        <v>553</v>
      </c>
      <c r="G1284" s="3" t="s">
        <v>502</v>
      </c>
      <c r="H1284" s="3">
        <v>549</v>
      </c>
      <c r="I1284" s="3">
        <v>7</v>
      </c>
      <c r="J1284" s="15">
        <v>0.63</v>
      </c>
      <c r="K1284" s="3">
        <v>3</v>
      </c>
      <c r="L1284" s="19">
        <v>366</v>
      </c>
      <c r="M1284" s="19">
        <v>275</v>
      </c>
      <c r="N1284" s="19">
        <v>183</v>
      </c>
      <c r="O1284" s="19">
        <v>183</v>
      </c>
      <c r="P1284" s="14" t="s">
        <v>518</v>
      </c>
      <c r="Q1284" s="14" t="s">
        <v>523</v>
      </c>
      <c r="R1284" s="16" t="s">
        <v>513</v>
      </c>
    </row>
    <row r="1285" spans="1:18" x14ac:dyDescent="0.3">
      <c r="A1285" s="5">
        <v>45166</v>
      </c>
      <c r="B1285" s="14" t="s">
        <v>541</v>
      </c>
      <c r="C1285" s="14" t="s">
        <v>542</v>
      </c>
      <c r="D1285" s="3" t="s">
        <v>543</v>
      </c>
      <c r="E1285" s="3" t="s">
        <v>546</v>
      </c>
      <c r="F1285" s="3" t="s">
        <v>553</v>
      </c>
      <c r="G1285" s="3" t="s">
        <v>502</v>
      </c>
      <c r="H1285" s="3">
        <v>15</v>
      </c>
      <c r="I1285" s="3">
        <v>0</v>
      </c>
      <c r="J1285" s="15">
        <v>0</v>
      </c>
      <c r="K1285" s="3">
        <v>6</v>
      </c>
      <c r="L1285" s="19">
        <v>12</v>
      </c>
      <c r="M1285" s="19">
        <v>10</v>
      </c>
      <c r="N1285" s="19">
        <v>9</v>
      </c>
      <c r="O1285" s="19">
        <v>8</v>
      </c>
      <c r="P1285" s="14" t="s">
        <v>518</v>
      </c>
      <c r="Q1285" s="14" t="s">
        <v>523</v>
      </c>
      <c r="R1285" s="16" t="s">
        <v>513</v>
      </c>
    </row>
    <row r="1286" spans="1:18" x14ac:dyDescent="0.3">
      <c r="A1286" s="5">
        <v>45166</v>
      </c>
      <c r="B1286" s="14" t="s">
        <v>541</v>
      </c>
      <c r="C1286" s="14" t="s">
        <v>542</v>
      </c>
      <c r="D1286" s="3" t="s">
        <v>543</v>
      </c>
      <c r="E1286" s="3" t="s">
        <v>544</v>
      </c>
      <c r="F1286" s="3" t="s">
        <v>554</v>
      </c>
      <c r="G1286" s="3" t="s">
        <v>504</v>
      </c>
      <c r="H1286" s="3">
        <v>1391</v>
      </c>
      <c r="I1286" s="3">
        <v>15</v>
      </c>
      <c r="J1286" s="15">
        <v>1.3499999999999999</v>
      </c>
      <c r="K1286" s="3">
        <v>74</v>
      </c>
      <c r="L1286" s="19">
        <v>559</v>
      </c>
      <c r="M1286" s="19">
        <v>327</v>
      </c>
      <c r="N1286" s="19">
        <v>251</v>
      </c>
      <c r="O1286" s="19">
        <v>189</v>
      </c>
      <c r="P1286" s="14" t="s">
        <v>518</v>
      </c>
      <c r="Q1286" s="14" t="s">
        <v>523</v>
      </c>
      <c r="R1286" s="16" t="s">
        <v>513</v>
      </c>
    </row>
    <row r="1287" spans="1:18" x14ac:dyDescent="0.3">
      <c r="A1287" s="5">
        <v>45166</v>
      </c>
      <c r="B1287" s="14" t="s">
        <v>541</v>
      </c>
      <c r="C1287" s="14" t="s">
        <v>542</v>
      </c>
      <c r="D1287" s="3" t="s">
        <v>543</v>
      </c>
      <c r="E1287" s="3" t="s">
        <v>550</v>
      </c>
      <c r="F1287" s="3" t="s">
        <v>554</v>
      </c>
      <c r="G1287" s="3" t="s">
        <v>504</v>
      </c>
      <c r="H1287" s="3">
        <v>33</v>
      </c>
      <c r="I1287" s="3">
        <v>0</v>
      </c>
      <c r="J1287" s="15">
        <v>0</v>
      </c>
      <c r="K1287" s="3">
        <v>0</v>
      </c>
      <c r="L1287" s="19">
        <v>22</v>
      </c>
      <c r="M1287" s="19">
        <v>0</v>
      </c>
      <c r="N1287" s="19">
        <v>0</v>
      </c>
      <c r="O1287" s="19">
        <v>0</v>
      </c>
      <c r="P1287" s="14" t="s">
        <v>518</v>
      </c>
      <c r="Q1287" s="14" t="s">
        <v>523</v>
      </c>
      <c r="R1287" s="16" t="s">
        <v>513</v>
      </c>
    </row>
    <row r="1288" spans="1:18" x14ac:dyDescent="0.3">
      <c r="A1288" s="5">
        <v>45166</v>
      </c>
      <c r="B1288" s="14" t="s">
        <v>541</v>
      </c>
      <c r="C1288" s="14" t="s">
        <v>542</v>
      </c>
      <c r="D1288" s="3" t="s">
        <v>543</v>
      </c>
      <c r="E1288" s="3" t="s">
        <v>546</v>
      </c>
      <c r="F1288" s="3" t="s">
        <v>554</v>
      </c>
      <c r="G1288" s="3" t="s">
        <v>504</v>
      </c>
      <c r="H1288" s="3">
        <v>27</v>
      </c>
      <c r="I1288" s="3">
        <v>0</v>
      </c>
      <c r="J1288" s="15">
        <v>0</v>
      </c>
      <c r="K1288" s="3">
        <v>5</v>
      </c>
      <c r="L1288" s="19">
        <v>21</v>
      </c>
      <c r="M1288" s="19">
        <v>10</v>
      </c>
      <c r="N1288" s="19">
        <v>6</v>
      </c>
      <c r="O1288" s="19">
        <v>4</v>
      </c>
      <c r="P1288" s="14" t="s">
        <v>518</v>
      </c>
      <c r="Q1288" s="14" t="s">
        <v>523</v>
      </c>
      <c r="R1288" s="16" t="s">
        <v>513</v>
      </c>
    </row>
    <row r="1289" spans="1:18" x14ac:dyDescent="0.3">
      <c r="A1289" s="5">
        <v>45166</v>
      </c>
      <c r="B1289" s="14" t="s">
        <v>541</v>
      </c>
      <c r="C1289" s="14" t="s">
        <v>542</v>
      </c>
      <c r="D1289" s="3" t="s">
        <v>543</v>
      </c>
      <c r="E1289" s="3" t="s">
        <v>544</v>
      </c>
      <c r="F1289" s="3" t="s">
        <v>555</v>
      </c>
      <c r="G1289" s="3" t="s">
        <v>501</v>
      </c>
      <c r="H1289" s="3">
        <v>2095</v>
      </c>
      <c r="I1289" s="3">
        <v>13</v>
      </c>
      <c r="J1289" s="15">
        <v>1.17</v>
      </c>
      <c r="K1289" s="3">
        <v>203</v>
      </c>
      <c r="L1289" s="19">
        <v>795</v>
      </c>
      <c r="M1289" s="19">
        <v>562</v>
      </c>
      <c r="N1289" s="19">
        <v>515</v>
      </c>
      <c r="O1289" s="19">
        <v>411</v>
      </c>
      <c r="P1289" s="14" t="s">
        <v>518</v>
      </c>
      <c r="Q1289" s="14" t="s">
        <v>523</v>
      </c>
      <c r="R1289" s="16" t="s">
        <v>513</v>
      </c>
    </row>
    <row r="1290" spans="1:18" x14ac:dyDescent="0.3">
      <c r="A1290" s="5">
        <v>45166</v>
      </c>
      <c r="B1290" s="14" t="s">
        <v>541</v>
      </c>
      <c r="C1290" s="14" t="s">
        <v>542</v>
      </c>
      <c r="D1290" s="3" t="s">
        <v>543</v>
      </c>
      <c r="E1290" s="3" t="s">
        <v>550</v>
      </c>
      <c r="F1290" s="3" t="s">
        <v>555</v>
      </c>
      <c r="G1290" s="3" t="s">
        <v>501</v>
      </c>
      <c r="H1290" s="3">
        <v>100</v>
      </c>
      <c r="I1290" s="3">
        <v>4</v>
      </c>
      <c r="J1290" s="15">
        <v>0.36</v>
      </c>
      <c r="K1290" s="3">
        <v>1</v>
      </c>
      <c r="L1290" s="19">
        <v>29</v>
      </c>
      <c r="M1290" s="19">
        <v>29</v>
      </c>
      <c r="N1290" s="19">
        <v>14</v>
      </c>
      <c r="O1290" s="19">
        <v>14</v>
      </c>
      <c r="P1290" s="14" t="s">
        <v>518</v>
      </c>
      <c r="Q1290" s="14" t="s">
        <v>523</v>
      </c>
      <c r="R1290" s="16" t="s">
        <v>513</v>
      </c>
    </row>
    <row r="1291" spans="1:18" x14ac:dyDescent="0.3">
      <c r="A1291" s="5">
        <v>45166</v>
      </c>
      <c r="B1291" s="14" t="s">
        <v>541</v>
      </c>
      <c r="C1291" s="14" t="s">
        <v>542</v>
      </c>
      <c r="D1291" s="3" t="s">
        <v>543</v>
      </c>
      <c r="E1291" s="3" t="s">
        <v>546</v>
      </c>
      <c r="F1291" s="3" t="s">
        <v>555</v>
      </c>
      <c r="G1291" s="3" t="s">
        <v>501</v>
      </c>
      <c r="H1291" s="3">
        <v>55</v>
      </c>
      <c r="I1291" s="3">
        <v>0</v>
      </c>
      <c r="J1291" s="15">
        <v>0</v>
      </c>
      <c r="K1291" s="3">
        <v>7</v>
      </c>
      <c r="L1291" s="19">
        <v>39</v>
      </c>
      <c r="M1291" s="19">
        <v>24</v>
      </c>
      <c r="N1291" s="19">
        <v>24</v>
      </c>
      <c r="O1291" s="19">
        <v>18</v>
      </c>
      <c r="P1291" s="14" t="s">
        <v>518</v>
      </c>
      <c r="Q1291" s="14" t="s">
        <v>523</v>
      </c>
      <c r="R1291" s="16" t="s">
        <v>513</v>
      </c>
    </row>
    <row r="1292" spans="1:18" x14ac:dyDescent="0.3">
      <c r="A1292" s="5">
        <v>45166</v>
      </c>
      <c r="B1292" s="14" t="s">
        <v>541</v>
      </c>
      <c r="C1292" s="14" t="s">
        <v>542</v>
      </c>
      <c r="D1292" s="3" t="s">
        <v>543</v>
      </c>
      <c r="E1292" s="3" t="s">
        <v>544</v>
      </c>
      <c r="F1292" s="3" t="s">
        <v>556</v>
      </c>
      <c r="G1292" s="3" t="s">
        <v>507</v>
      </c>
      <c r="H1292" s="3">
        <v>1714</v>
      </c>
      <c r="I1292" s="3">
        <v>13</v>
      </c>
      <c r="J1292" s="15">
        <v>1.17</v>
      </c>
      <c r="K1292" s="3">
        <v>67</v>
      </c>
      <c r="L1292" s="19">
        <v>763</v>
      </c>
      <c r="M1292" s="19">
        <v>484</v>
      </c>
      <c r="N1292" s="19">
        <v>364</v>
      </c>
      <c r="O1292" s="19">
        <v>251</v>
      </c>
      <c r="P1292" s="14" t="s">
        <v>518</v>
      </c>
      <c r="Q1292" s="14" t="s">
        <v>523</v>
      </c>
      <c r="R1292" s="16" t="s">
        <v>513</v>
      </c>
    </row>
    <row r="1293" spans="1:18" x14ac:dyDescent="0.3">
      <c r="A1293" s="5">
        <v>45166</v>
      </c>
      <c r="B1293" s="14" t="s">
        <v>541</v>
      </c>
      <c r="C1293" s="14" t="s">
        <v>542</v>
      </c>
      <c r="D1293" s="3" t="s">
        <v>543</v>
      </c>
      <c r="E1293" s="3" t="s">
        <v>550</v>
      </c>
      <c r="F1293" s="3" t="s">
        <v>556</v>
      </c>
      <c r="G1293" s="3" t="s">
        <v>507</v>
      </c>
      <c r="H1293" s="3">
        <v>33</v>
      </c>
      <c r="I1293" s="3">
        <v>1</v>
      </c>
      <c r="J1293" s="15">
        <v>0.09</v>
      </c>
      <c r="K1293" s="3">
        <v>3</v>
      </c>
      <c r="L1293" s="19">
        <v>29</v>
      </c>
      <c r="M1293" s="19">
        <v>17</v>
      </c>
      <c r="N1293" s="19">
        <v>12</v>
      </c>
      <c r="O1293" s="19">
        <v>8</v>
      </c>
      <c r="P1293" s="14" t="s">
        <v>518</v>
      </c>
      <c r="Q1293" s="14" t="s">
        <v>523</v>
      </c>
      <c r="R1293" s="16" t="s">
        <v>513</v>
      </c>
    </row>
    <row r="1294" spans="1:18" x14ac:dyDescent="0.3">
      <c r="A1294" s="5">
        <v>45166</v>
      </c>
      <c r="B1294" s="14" t="s">
        <v>541</v>
      </c>
      <c r="C1294" s="14" t="s">
        <v>542</v>
      </c>
      <c r="D1294" s="3" t="s">
        <v>543</v>
      </c>
      <c r="E1294" s="3" t="s">
        <v>546</v>
      </c>
      <c r="F1294" s="3" t="s">
        <v>556</v>
      </c>
      <c r="G1294" s="3" t="s">
        <v>507</v>
      </c>
      <c r="H1294" s="3">
        <v>11</v>
      </c>
      <c r="I1294" s="3">
        <v>0</v>
      </c>
      <c r="J1294" s="15">
        <v>0</v>
      </c>
      <c r="K1294" s="3">
        <v>1</v>
      </c>
      <c r="L1294" s="19">
        <v>9</v>
      </c>
      <c r="M1294" s="19">
        <v>2</v>
      </c>
      <c r="N1294" s="19">
        <v>1</v>
      </c>
      <c r="O1294" s="19">
        <v>0</v>
      </c>
      <c r="P1294" s="14" t="s">
        <v>518</v>
      </c>
      <c r="Q1294" s="14" t="s">
        <v>523</v>
      </c>
      <c r="R1294" s="16" t="s">
        <v>513</v>
      </c>
    </row>
    <row r="1295" spans="1:18" x14ac:dyDescent="0.3">
      <c r="A1295" s="5">
        <v>45166</v>
      </c>
      <c r="B1295" s="14" t="s">
        <v>541</v>
      </c>
      <c r="C1295" s="14" t="s">
        <v>542</v>
      </c>
      <c r="D1295" s="3" t="s">
        <v>543</v>
      </c>
      <c r="E1295" s="3" t="s">
        <v>544</v>
      </c>
      <c r="F1295" s="3" t="s">
        <v>557</v>
      </c>
      <c r="G1295" s="3" t="s">
        <v>503</v>
      </c>
      <c r="H1295" s="3">
        <v>2148</v>
      </c>
      <c r="I1295" s="3">
        <v>19</v>
      </c>
      <c r="J1295" s="15">
        <v>1.71</v>
      </c>
      <c r="K1295" s="3">
        <v>15</v>
      </c>
      <c r="L1295" s="19">
        <v>1668</v>
      </c>
      <c r="M1295" s="19">
        <v>783</v>
      </c>
      <c r="N1295" s="19">
        <v>531</v>
      </c>
      <c r="O1295" s="19">
        <v>354</v>
      </c>
      <c r="P1295" s="14" t="s">
        <v>518</v>
      </c>
      <c r="Q1295" s="14" t="s">
        <v>523</v>
      </c>
      <c r="R1295" s="16" t="s">
        <v>513</v>
      </c>
    </row>
    <row r="1296" spans="1:18" x14ac:dyDescent="0.3">
      <c r="A1296" s="5">
        <v>45166</v>
      </c>
      <c r="B1296" s="14" t="s">
        <v>541</v>
      </c>
      <c r="C1296" s="14" t="s">
        <v>542</v>
      </c>
      <c r="D1296" s="3" t="s">
        <v>543</v>
      </c>
      <c r="E1296" s="3" t="s">
        <v>550</v>
      </c>
      <c r="F1296" s="3" t="s">
        <v>557</v>
      </c>
      <c r="G1296" s="3" t="s">
        <v>503</v>
      </c>
      <c r="H1296" s="3">
        <v>170</v>
      </c>
      <c r="I1296" s="3">
        <v>2</v>
      </c>
      <c r="J1296" s="15">
        <v>0.18</v>
      </c>
      <c r="K1296" s="3">
        <v>1</v>
      </c>
      <c r="L1296" s="19">
        <v>113</v>
      </c>
      <c r="M1296" s="19">
        <v>113</v>
      </c>
      <c r="N1296" s="19">
        <v>113</v>
      </c>
      <c r="O1296" s="19">
        <v>57</v>
      </c>
      <c r="P1296" s="14" t="s">
        <v>518</v>
      </c>
      <c r="Q1296" s="14" t="s">
        <v>523</v>
      </c>
      <c r="R1296" s="16" t="s">
        <v>513</v>
      </c>
    </row>
    <row r="1297" spans="1:18" x14ac:dyDescent="0.3">
      <c r="A1297" s="5">
        <v>45166</v>
      </c>
      <c r="B1297" s="14" t="s">
        <v>541</v>
      </c>
      <c r="C1297" s="14" t="s">
        <v>542</v>
      </c>
      <c r="D1297" s="3" t="s">
        <v>543</v>
      </c>
      <c r="E1297" s="3" t="s">
        <v>546</v>
      </c>
      <c r="F1297" s="3" t="s">
        <v>557</v>
      </c>
      <c r="G1297" s="3" t="s">
        <v>503</v>
      </c>
      <c r="H1297" s="3">
        <v>19</v>
      </c>
      <c r="I1297" s="3">
        <v>0</v>
      </c>
      <c r="J1297" s="15">
        <v>0</v>
      </c>
      <c r="K1297" s="3">
        <v>5</v>
      </c>
      <c r="L1297" s="19">
        <v>14</v>
      </c>
      <c r="M1297" s="19">
        <v>8</v>
      </c>
      <c r="N1297" s="19">
        <v>8</v>
      </c>
      <c r="O1297" s="19">
        <v>8</v>
      </c>
      <c r="P1297" s="14" t="s">
        <v>518</v>
      </c>
      <c r="Q1297" s="14" t="s">
        <v>523</v>
      </c>
      <c r="R1297" s="16" t="s">
        <v>513</v>
      </c>
    </row>
    <row r="1298" spans="1:18" x14ac:dyDescent="0.3">
      <c r="A1298" s="5">
        <v>45166</v>
      </c>
      <c r="B1298" s="14" t="s">
        <v>541</v>
      </c>
      <c r="C1298" s="14" t="s">
        <v>542</v>
      </c>
      <c r="D1298" s="3" t="s">
        <v>543</v>
      </c>
      <c r="E1298" s="3" t="s">
        <v>544</v>
      </c>
      <c r="F1298" s="3" t="s">
        <v>558</v>
      </c>
      <c r="G1298" s="3" t="s">
        <v>499</v>
      </c>
      <c r="H1298" s="3">
        <v>1820</v>
      </c>
      <c r="I1298" s="3">
        <v>13</v>
      </c>
      <c r="J1298" s="15">
        <v>1.17</v>
      </c>
      <c r="K1298" s="3">
        <v>70</v>
      </c>
      <c r="L1298" s="19">
        <v>973</v>
      </c>
      <c r="M1298" s="19">
        <v>619</v>
      </c>
      <c r="N1298" s="19">
        <v>461</v>
      </c>
      <c r="O1298" s="19">
        <v>303</v>
      </c>
      <c r="P1298" s="14" t="s">
        <v>518</v>
      </c>
      <c r="Q1298" s="14" t="s">
        <v>523</v>
      </c>
      <c r="R1298" s="16" t="s">
        <v>513</v>
      </c>
    </row>
    <row r="1299" spans="1:18" x14ac:dyDescent="0.3">
      <c r="A1299" s="5">
        <v>45166</v>
      </c>
      <c r="B1299" s="14" t="s">
        <v>541</v>
      </c>
      <c r="C1299" s="14" t="s">
        <v>542</v>
      </c>
      <c r="D1299" s="3" t="s">
        <v>543</v>
      </c>
      <c r="E1299" s="3" t="s">
        <v>550</v>
      </c>
      <c r="F1299" s="3" t="s">
        <v>558</v>
      </c>
      <c r="G1299" s="3" t="s">
        <v>499</v>
      </c>
      <c r="H1299" s="3">
        <v>155</v>
      </c>
      <c r="I1299" s="3">
        <v>2</v>
      </c>
      <c r="J1299" s="15">
        <v>0.18</v>
      </c>
      <c r="K1299" s="3">
        <v>3</v>
      </c>
      <c r="L1299" s="19">
        <v>124</v>
      </c>
      <c r="M1299" s="19">
        <v>78</v>
      </c>
      <c r="N1299" s="19">
        <v>62</v>
      </c>
      <c r="O1299" s="19">
        <v>31</v>
      </c>
      <c r="P1299" s="14" t="s">
        <v>518</v>
      </c>
      <c r="Q1299" s="14" t="s">
        <v>523</v>
      </c>
      <c r="R1299" s="16" t="s">
        <v>513</v>
      </c>
    </row>
    <row r="1300" spans="1:18" x14ac:dyDescent="0.3">
      <c r="A1300" s="5">
        <v>45166</v>
      </c>
      <c r="B1300" s="14" t="s">
        <v>541</v>
      </c>
      <c r="C1300" s="14" t="s">
        <v>542</v>
      </c>
      <c r="D1300" s="3" t="s">
        <v>543</v>
      </c>
      <c r="E1300" s="3" t="s">
        <v>546</v>
      </c>
      <c r="F1300" s="3" t="s">
        <v>558</v>
      </c>
      <c r="G1300" s="3" t="s">
        <v>499</v>
      </c>
      <c r="H1300" s="3">
        <v>22</v>
      </c>
      <c r="I1300" s="3">
        <v>1</v>
      </c>
      <c r="J1300" s="15">
        <v>0.09</v>
      </c>
      <c r="K1300" s="3">
        <v>10</v>
      </c>
      <c r="L1300" s="19">
        <v>19</v>
      </c>
      <c r="M1300" s="19">
        <v>14</v>
      </c>
      <c r="N1300" s="19">
        <v>13</v>
      </c>
      <c r="O1300" s="19">
        <v>13</v>
      </c>
      <c r="P1300" s="14" t="s">
        <v>518</v>
      </c>
      <c r="Q1300" s="14" t="s">
        <v>523</v>
      </c>
      <c r="R1300" s="16" t="s">
        <v>513</v>
      </c>
    </row>
    <row r="1301" spans="1:18" x14ac:dyDescent="0.3">
      <c r="A1301" s="5">
        <v>45166</v>
      </c>
      <c r="B1301" s="14" t="s">
        <v>541</v>
      </c>
      <c r="C1301" s="14" t="s">
        <v>542</v>
      </c>
      <c r="D1301" s="3" t="s">
        <v>543</v>
      </c>
      <c r="E1301" s="3" t="s">
        <v>544</v>
      </c>
      <c r="F1301" s="3" t="s">
        <v>559</v>
      </c>
      <c r="G1301" s="3" t="s">
        <v>498</v>
      </c>
      <c r="H1301" s="3">
        <v>6523</v>
      </c>
      <c r="I1301" s="3">
        <v>76</v>
      </c>
      <c r="J1301" s="15">
        <v>6.84</v>
      </c>
      <c r="K1301" s="3">
        <v>71</v>
      </c>
      <c r="L1301" s="19">
        <v>5195</v>
      </c>
      <c r="M1301" s="19">
        <v>3128</v>
      </c>
      <c r="N1301" s="19">
        <v>2273</v>
      </c>
      <c r="O1301" s="19">
        <v>1624</v>
      </c>
      <c r="P1301" s="14" t="s">
        <v>518</v>
      </c>
      <c r="Q1301" s="14" t="s">
        <v>523</v>
      </c>
      <c r="R1301" s="16" t="s">
        <v>513</v>
      </c>
    </row>
    <row r="1302" spans="1:18" x14ac:dyDescent="0.3">
      <c r="A1302" s="5">
        <v>45166</v>
      </c>
      <c r="B1302" s="14" t="s">
        <v>541</v>
      </c>
      <c r="C1302" s="14" t="s">
        <v>542</v>
      </c>
      <c r="D1302" s="3" t="s">
        <v>543</v>
      </c>
      <c r="E1302" s="3" t="s">
        <v>550</v>
      </c>
      <c r="F1302" s="3" t="s">
        <v>559</v>
      </c>
      <c r="G1302" s="3" t="s">
        <v>498</v>
      </c>
      <c r="H1302" s="3">
        <v>248</v>
      </c>
      <c r="I1302" s="3">
        <v>2</v>
      </c>
      <c r="J1302" s="15">
        <v>0.18</v>
      </c>
      <c r="K1302" s="3">
        <v>1</v>
      </c>
      <c r="L1302" s="19">
        <v>186</v>
      </c>
      <c r="M1302" s="19">
        <v>124</v>
      </c>
      <c r="N1302" s="19">
        <v>62</v>
      </c>
      <c r="O1302" s="19">
        <v>0</v>
      </c>
      <c r="P1302" s="14" t="s">
        <v>518</v>
      </c>
      <c r="Q1302" s="14" t="s">
        <v>523</v>
      </c>
      <c r="R1302" s="16" t="s">
        <v>513</v>
      </c>
    </row>
    <row r="1303" spans="1:18" x14ac:dyDescent="0.3">
      <c r="A1303" s="5">
        <v>45166</v>
      </c>
      <c r="B1303" s="14" t="s">
        <v>541</v>
      </c>
      <c r="C1303" s="14" t="s">
        <v>542</v>
      </c>
      <c r="D1303" s="3" t="s">
        <v>543</v>
      </c>
      <c r="E1303" s="3" t="s">
        <v>546</v>
      </c>
      <c r="F1303" s="3" t="s">
        <v>559</v>
      </c>
      <c r="G1303" s="3" t="s">
        <v>498</v>
      </c>
      <c r="H1303" s="3">
        <v>44</v>
      </c>
      <c r="I1303" s="3">
        <v>0</v>
      </c>
      <c r="J1303" s="15">
        <v>0</v>
      </c>
      <c r="K1303" s="3">
        <v>6</v>
      </c>
      <c r="L1303" s="19">
        <v>37</v>
      </c>
      <c r="M1303" s="19">
        <v>24</v>
      </c>
      <c r="N1303" s="19">
        <v>16</v>
      </c>
      <c r="O1303" s="19">
        <v>10</v>
      </c>
      <c r="P1303" s="14" t="s">
        <v>518</v>
      </c>
      <c r="Q1303" s="14" t="s">
        <v>523</v>
      </c>
      <c r="R1303" s="16" t="s">
        <v>513</v>
      </c>
    </row>
    <row r="1304" spans="1:18" x14ac:dyDescent="0.3">
      <c r="A1304" s="5">
        <v>45166</v>
      </c>
      <c r="B1304" s="14" t="s">
        <v>541</v>
      </c>
      <c r="C1304" s="14" t="s">
        <v>542</v>
      </c>
      <c r="D1304" s="3" t="s">
        <v>543</v>
      </c>
      <c r="E1304" s="3" t="s">
        <v>544</v>
      </c>
      <c r="F1304" s="3" t="s">
        <v>560</v>
      </c>
      <c r="G1304" s="3" t="s">
        <v>506</v>
      </c>
      <c r="H1304" s="3">
        <v>9162</v>
      </c>
      <c r="I1304" s="3">
        <v>43</v>
      </c>
      <c r="J1304" s="15">
        <v>3.8699999999999997</v>
      </c>
      <c r="K1304" s="3">
        <v>285</v>
      </c>
      <c r="L1304" s="19">
        <v>3909</v>
      </c>
      <c r="M1304" s="19">
        <v>2521</v>
      </c>
      <c r="N1304" s="19">
        <v>2246</v>
      </c>
      <c r="O1304" s="19">
        <v>1656</v>
      </c>
      <c r="P1304" s="14" t="s">
        <v>518</v>
      </c>
      <c r="Q1304" s="14" t="s">
        <v>523</v>
      </c>
      <c r="R1304" s="16" t="s">
        <v>513</v>
      </c>
    </row>
    <row r="1305" spans="1:18" x14ac:dyDescent="0.3">
      <c r="A1305" s="5">
        <v>45166</v>
      </c>
      <c r="B1305" s="14" t="s">
        <v>541</v>
      </c>
      <c r="C1305" s="14" t="s">
        <v>542</v>
      </c>
      <c r="D1305" s="3" t="s">
        <v>543</v>
      </c>
      <c r="E1305" s="3" t="s">
        <v>550</v>
      </c>
      <c r="F1305" s="3" t="s">
        <v>560</v>
      </c>
      <c r="G1305" s="3" t="s">
        <v>506</v>
      </c>
      <c r="H1305" s="3">
        <v>528</v>
      </c>
      <c r="I1305" s="3">
        <v>2</v>
      </c>
      <c r="J1305" s="15">
        <v>0.18</v>
      </c>
      <c r="K1305" s="3">
        <v>8</v>
      </c>
      <c r="L1305" s="19">
        <v>264</v>
      </c>
      <c r="M1305" s="19">
        <v>220</v>
      </c>
      <c r="N1305" s="19">
        <v>198</v>
      </c>
      <c r="O1305" s="19">
        <v>132</v>
      </c>
      <c r="P1305" s="14" t="s">
        <v>518</v>
      </c>
      <c r="Q1305" s="14" t="s">
        <v>523</v>
      </c>
      <c r="R1305" s="16" t="s">
        <v>513</v>
      </c>
    </row>
    <row r="1306" spans="1:18" x14ac:dyDescent="0.3">
      <c r="A1306" s="5">
        <v>45166</v>
      </c>
      <c r="B1306" s="14" t="s">
        <v>541</v>
      </c>
      <c r="C1306" s="14" t="s">
        <v>542</v>
      </c>
      <c r="D1306" s="3" t="s">
        <v>543</v>
      </c>
      <c r="E1306" s="3" t="s">
        <v>546</v>
      </c>
      <c r="F1306" s="3" t="s">
        <v>560</v>
      </c>
      <c r="G1306" s="3" t="s">
        <v>506</v>
      </c>
      <c r="H1306" s="3">
        <v>81</v>
      </c>
      <c r="I1306" s="3">
        <v>0</v>
      </c>
      <c r="J1306" s="15">
        <v>0</v>
      </c>
      <c r="K1306" s="3">
        <v>10</v>
      </c>
      <c r="L1306" s="19">
        <v>66</v>
      </c>
      <c r="M1306" s="19">
        <v>48</v>
      </c>
      <c r="N1306" s="19">
        <v>37</v>
      </c>
      <c r="O1306" s="19">
        <v>33</v>
      </c>
      <c r="P1306" s="14" t="s">
        <v>518</v>
      </c>
      <c r="Q1306" s="14" t="s">
        <v>523</v>
      </c>
      <c r="R1306" s="16" t="s">
        <v>513</v>
      </c>
    </row>
    <row r="1307" spans="1:18" x14ac:dyDescent="0.3">
      <c r="A1307" s="5">
        <v>45166</v>
      </c>
      <c r="B1307" s="14" t="s">
        <v>541</v>
      </c>
      <c r="C1307" s="14" t="s">
        <v>542</v>
      </c>
      <c r="D1307" s="3" t="s">
        <v>543</v>
      </c>
      <c r="E1307" s="3" t="s">
        <v>544</v>
      </c>
      <c r="F1307" s="3" t="s">
        <v>561</v>
      </c>
      <c r="G1307" s="3" t="s">
        <v>505</v>
      </c>
      <c r="H1307" s="3">
        <v>2993</v>
      </c>
      <c r="I1307" s="3">
        <v>31</v>
      </c>
      <c r="J1307" s="15">
        <v>2.79</v>
      </c>
      <c r="K1307" s="3">
        <v>57</v>
      </c>
      <c r="L1307" s="19">
        <v>1450</v>
      </c>
      <c r="M1307" s="19">
        <v>754</v>
      </c>
      <c r="N1307" s="19">
        <v>615</v>
      </c>
      <c r="O1307" s="19">
        <v>418</v>
      </c>
      <c r="P1307" s="14" t="s">
        <v>518</v>
      </c>
      <c r="Q1307" s="14" t="s">
        <v>523</v>
      </c>
      <c r="R1307" s="16" t="s">
        <v>513</v>
      </c>
    </row>
    <row r="1308" spans="1:18" x14ac:dyDescent="0.3">
      <c r="A1308" s="5">
        <v>45166</v>
      </c>
      <c r="B1308" s="14" t="s">
        <v>541</v>
      </c>
      <c r="C1308" s="14" t="s">
        <v>542</v>
      </c>
      <c r="D1308" s="3" t="s">
        <v>543</v>
      </c>
      <c r="E1308" s="3" t="s">
        <v>550</v>
      </c>
      <c r="F1308" s="3" t="s">
        <v>561</v>
      </c>
      <c r="G1308" s="3" t="s">
        <v>505</v>
      </c>
      <c r="H1308" s="3">
        <v>13</v>
      </c>
      <c r="I1308" s="3">
        <v>2</v>
      </c>
      <c r="J1308" s="15">
        <v>0.18</v>
      </c>
      <c r="K1308" s="3">
        <v>3</v>
      </c>
      <c r="L1308" s="19">
        <v>7</v>
      </c>
      <c r="M1308" s="19">
        <v>4</v>
      </c>
      <c r="N1308" s="19">
        <v>4</v>
      </c>
      <c r="O1308" s="19">
        <v>2</v>
      </c>
      <c r="P1308" s="14" t="s">
        <v>518</v>
      </c>
      <c r="Q1308" s="14" t="s">
        <v>523</v>
      </c>
      <c r="R1308" s="16" t="s">
        <v>513</v>
      </c>
    </row>
    <row r="1309" spans="1:18" x14ac:dyDescent="0.3">
      <c r="A1309" s="5">
        <v>45166</v>
      </c>
      <c r="B1309" s="14" t="s">
        <v>541</v>
      </c>
      <c r="C1309" s="14" t="s">
        <v>542</v>
      </c>
      <c r="D1309" s="3" t="s">
        <v>543</v>
      </c>
      <c r="E1309" s="3" t="s">
        <v>546</v>
      </c>
      <c r="F1309" s="3" t="s">
        <v>561</v>
      </c>
      <c r="G1309" s="3" t="s">
        <v>505</v>
      </c>
      <c r="H1309" s="3">
        <v>15</v>
      </c>
      <c r="I1309" s="3">
        <v>0</v>
      </c>
      <c r="J1309" s="15">
        <v>0</v>
      </c>
      <c r="K1309" s="3">
        <v>1</v>
      </c>
      <c r="L1309" s="19">
        <v>14</v>
      </c>
      <c r="M1309" s="19">
        <v>4</v>
      </c>
      <c r="N1309" s="19">
        <v>1</v>
      </c>
      <c r="O1309" s="19">
        <v>1</v>
      </c>
      <c r="P1309" s="14" t="s">
        <v>518</v>
      </c>
      <c r="Q1309" s="14" t="s">
        <v>523</v>
      </c>
      <c r="R1309" s="16" t="s">
        <v>513</v>
      </c>
    </row>
    <row r="1310" spans="1:18" x14ac:dyDescent="0.3">
      <c r="A1310" s="5">
        <v>45166</v>
      </c>
      <c r="B1310" s="14" t="s">
        <v>541</v>
      </c>
      <c r="C1310" s="14" t="s">
        <v>542</v>
      </c>
      <c r="D1310" s="3" t="s">
        <v>545</v>
      </c>
      <c r="E1310" s="3" t="s">
        <v>544</v>
      </c>
      <c r="F1310" s="3" t="s">
        <v>562</v>
      </c>
      <c r="G1310" s="3" t="s">
        <v>505</v>
      </c>
      <c r="H1310" s="3">
        <v>130691</v>
      </c>
      <c r="I1310" s="3">
        <v>1074</v>
      </c>
      <c r="J1310" s="15">
        <v>300.72000000000003</v>
      </c>
      <c r="K1310" s="3">
        <v>21171</v>
      </c>
      <c r="L1310" s="19">
        <v>83525</v>
      </c>
      <c r="M1310" s="19">
        <v>44461</v>
      </c>
      <c r="N1310" s="19">
        <v>36319</v>
      </c>
      <c r="O1310" s="19">
        <v>24348</v>
      </c>
      <c r="P1310" s="14" t="s">
        <v>515</v>
      </c>
      <c r="Q1310" s="14" t="s">
        <v>523</v>
      </c>
      <c r="R1310" s="16" t="s">
        <v>513</v>
      </c>
    </row>
    <row r="1311" spans="1:18" x14ac:dyDescent="0.3">
      <c r="A1311" s="5">
        <v>45166</v>
      </c>
      <c r="B1311" s="14" t="s">
        <v>541</v>
      </c>
      <c r="C1311" s="14" t="s">
        <v>542</v>
      </c>
      <c r="D1311" s="3" t="s">
        <v>545</v>
      </c>
      <c r="E1311" s="3" t="s">
        <v>550</v>
      </c>
      <c r="F1311" s="3" t="s">
        <v>562</v>
      </c>
      <c r="G1311" s="3" t="s">
        <v>505</v>
      </c>
      <c r="H1311" s="3">
        <v>2840</v>
      </c>
      <c r="I1311" s="3">
        <v>16</v>
      </c>
      <c r="J1311" s="15">
        <v>4.4800000000000004</v>
      </c>
      <c r="K1311" s="3">
        <v>232</v>
      </c>
      <c r="L1311" s="19">
        <v>1413</v>
      </c>
      <c r="M1311" s="19">
        <v>660</v>
      </c>
      <c r="N1311" s="19">
        <v>528</v>
      </c>
      <c r="O1311" s="19">
        <v>378</v>
      </c>
      <c r="P1311" s="14" t="s">
        <v>515</v>
      </c>
      <c r="Q1311" s="14" t="s">
        <v>523</v>
      </c>
      <c r="R1311" s="16" t="s">
        <v>513</v>
      </c>
    </row>
    <row r="1312" spans="1:18" x14ac:dyDescent="0.3">
      <c r="A1312" s="5">
        <v>45166</v>
      </c>
      <c r="B1312" s="14" t="s">
        <v>541</v>
      </c>
      <c r="C1312" s="14" t="s">
        <v>542</v>
      </c>
      <c r="D1312" s="3" t="s">
        <v>545</v>
      </c>
      <c r="E1312" s="3" t="s">
        <v>546</v>
      </c>
      <c r="F1312" s="3" t="s">
        <v>562</v>
      </c>
      <c r="G1312" s="3" t="s">
        <v>505</v>
      </c>
      <c r="H1312" s="3">
        <v>4538</v>
      </c>
      <c r="I1312" s="3">
        <v>42</v>
      </c>
      <c r="J1312" s="15">
        <v>11.760000000000002</v>
      </c>
      <c r="K1312" s="3">
        <v>500</v>
      </c>
      <c r="L1312" s="19">
        <v>1902</v>
      </c>
      <c r="M1312" s="19">
        <v>1078</v>
      </c>
      <c r="N1312" s="19">
        <v>911</v>
      </c>
      <c r="O1312" s="19">
        <v>620</v>
      </c>
      <c r="P1312" s="14" t="s">
        <v>515</v>
      </c>
      <c r="Q1312" s="14" t="s">
        <v>523</v>
      </c>
      <c r="R1312" s="16" t="s">
        <v>513</v>
      </c>
    </row>
    <row r="1313" spans="1:18" x14ac:dyDescent="0.3">
      <c r="A1313" s="5">
        <v>45166</v>
      </c>
      <c r="B1313" s="14" t="s">
        <v>541</v>
      </c>
      <c r="C1313" s="14" t="s">
        <v>542</v>
      </c>
      <c r="D1313" s="3" t="s">
        <v>545</v>
      </c>
      <c r="E1313" s="3" t="s">
        <v>544</v>
      </c>
      <c r="F1313" s="3" t="s">
        <v>563</v>
      </c>
      <c r="G1313" s="3" t="s">
        <v>499</v>
      </c>
      <c r="H1313" s="3">
        <v>47908</v>
      </c>
      <c r="I1313" s="3">
        <v>308</v>
      </c>
      <c r="J1313" s="15">
        <v>86.240000000000009</v>
      </c>
      <c r="K1313" s="3">
        <v>4167</v>
      </c>
      <c r="L1313" s="19">
        <v>23480</v>
      </c>
      <c r="M1313" s="19">
        <v>11872</v>
      </c>
      <c r="N1313" s="19">
        <v>8805</v>
      </c>
      <c r="O1313" s="19">
        <v>5380</v>
      </c>
      <c r="P1313" s="14" t="s">
        <v>515</v>
      </c>
      <c r="Q1313" s="14" t="s">
        <v>523</v>
      </c>
      <c r="R1313" s="16" t="s">
        <v>513</v>
      </c>
    </row>
    <row r="1314" spans="1:18" x14ac:dyDescent="0.3">
      <c r="A1314" s="5">
        <v>45166</v>
      </c>
      <c r="B1314" s="14" t="s">
        <v>541</v>
      </c>
      <c r="C1314" s="14" t="s">
        <v>542</v>
      </c>
      <c r="D1314" s="3" t="s">
        <v>545</v>
      </c>
      <c r="E1314" s="3" t="s">
        <v>550</v>
      </c>
      <c r="F1314" s="3" t="s">
        <v>563</v>
      </c>
      <c r="G1314" s="3" t="s">
        <v>499</v>
      </c>
      <c r="H1314" s="3">
        <v>1700</v>
      </c>
      <c r="I1314" s="3">
        <v>11</v>
      </c>
      <c r="J1314" s="15">
        <v>3.08</v>
      </c>
      <c r="K1314" s="3">
        <v>133</v>
      </c>
      <c r="L1314" s="19">
        <v>960</v>
      </c>
      <c r="M1314" s="19">
        <v>392</v>
      </c>
      <c r="N1314" s="19">
        <v>284</v>
      </c>
      <c r="O1314" s="19">
        <v>162</v>
      </c>
      <c r="P1314" s="14" t="s">
        <v>515</v>
      </c>
      <c r="Q1314" s="14" t="s">
        <v>523</v>
      </c>
      <c r="R1314" s="16" t="s">
        <v>513</v>
      </c>
    </row>
    <row r="1315" spans="1:18" x14ac:dyDescent="0.3">
      <c r="A1315" s="5">
        <v>45166</v>
      </c>
      <c r="B1315" s="14" t="s">
        <v>541</v>
      </c>
      <c r="C1315" s="14" t="s">
        <v>542</v>
      </c>
      <c r="D1315" s="3" t="s">
        <v>545</v>
      </c>
      <c r="E1315" s="3" t="s">
        <v>546</v>
      </c>
      <c r="F1315" s="3" t="s">
        <v>563</v>
      </c>
      <c r="G1315" s="3" t="s">
        <v>499</v>
      </c>
      <c r="H1315" s="3">
        <v>3457</v>
      </c>
      <c r="I1315" s="3">
        <v>16</v>
      </c>
      <c r="J1315" s="15">
        <v>4.4800000000000004</v>
      </c>
      <c r="K1315" s="3">
        <v>365</v>
      </c>
      <c r="L1315" s="19">
        <v>1356</v>
      </c>
      <c r="M1315" s="19">
        <v>672</v>
      </c>
      <c r="N1315" s="19">
        <v>495</v>
      </c>
      <c r="O1315" s="19">
        <v>280</v>
      </c>
      <c r="P1315" s="14" t="s">
        <v>515</v>
      </c>
      <c r="Q1315" s="14" t="s">
        <v>523</v>
      </c>
      <c r="R1315" s="16" t="s">
        <v>513</v>
      </c>
    </row>
    <row r="1316" spans="1:18" x14ac:dyDescent="0.3">
      <c r="A1316" s="5">
        <v>45166</v>
      </c>
      <c r="B1316" s="14" t="s">
        <v>541</v>
      </c>
      <c r="C1316" s="14" t="s">
        <v>542</v>
      </c>
      <c r="D1316" s="3" t="s">
        <v>545</v>
      </c>
      <c r="E1316" s="3" t="s">
        <v>544</v>
      </c>
      <c r="F1316" s="3" t="s">
        <v>564</v>
      </c>
      <c r="G1316" s="3" t="s">
        <v>506</v>
      </c>
      <c r="H1316" s="3">
        <v>27895</v>
      </c>
      <c r="I1316" s="3">
        <v>240</v>
      </c>
      <c r="J1316" s="15">
        <v>67.2</v>
      </c>
      <c r="K1316" s="3">
        <v>5912</v>
      </c>
      <c r="L1316" s="19">
        <v>23429</v>
      </c>
      <c r="M1316" s="19">
        <v>13490</v>
      </c>
      <c r="N1316" s="19">
        <v>10463</v>
      </c>
      <c r="O1316" s="19">
        <v>6335</v>
      </c>
      <c r="P1316" s="14" t="s">
        <v>515</v>
      </c>
      <c r="Q1316" s="14" t="s">
        <v>523</v>
      </c>
      <c r="R1316" s="16" t="s">
        <v>513</v>
      </c>
    </row>
    <row r="1317" spans="1:18" x14ac:dyDescent="0.3">
      <c r="A1317" s="5">
        <v>45166</v>
      </c>
      <c r="B1317" s="14" t="s">
        <v>541</v>
      </c>
      <c r="C1317" s="14" t="s">
        <v>542</v>
      </c>
      <c r="D1317" s="3" t="s">
        <v>545</v>
      </c>
      <c r="E1317" s="3" t="s">
        <v>550</v>
      </c>
      <c r="F1317" s="3" t="s">
        <v>564</v>
      </c>
      <c r="G1317" s="3" t="s">
        <v>506</v>
      </c>
      <c r="H1317" s="3">
        <v>1286</v>
      </c>
      <c r="I1317" s="3">
        <v>10</v>
      </c>
      <c r="J1317" s="15">
        <v>2.8000000000000003</v>
      </c>
      <c r="K1317" s="3">
        <v>290</v>
      </c>
      <c r="L1317" s="19">
        <v>1119</v>
      </c>
      <c r="M1317" s="19">
        <v>615</v>
      </c>
      <c r="N1317" s="19">
        <v>483</v>
      </c>
      <c r="O1317" s="19">
        <v>287</v>
      </c>
      <c r="P1317" s="14" t="s">
        <v>515</v>
      </c>
      <c r="Q1317" s="14" t="s">
        <v>523</v>
      </c>
      <c r="R1317" s="16" t="s">
        <v>513</v>
      </c>
    </row>
    <row r="1318" spans="1:18" x14ac:dyDescent="0.3">
      <c r="A1318" s="5">
        <v>45166</v>
      </c>
      <c r="B1318" s="14" t="s">
        <v>541</v>
      </c>
      <c r="C1318" s="14" t="s">
        <v>542</v>
      </c>
      <c r="D1318" s="3" t="s">
        <v>545</v>
      </c>
      <c r="E1318" s="3" t="s">
        <v>546</v>
      </c>
      <c r="F1318" s="3" t="s">
        <v>564</v>
      </c>
      <c r="G1318" s="3" t="s">
        <v>506</v>
      </c>
      <c r="H1318" s="3">
        <v>10488</v>
      </c>
      <c r="I1318" s="3">
        <v>169</v>
      </c>
      <c r="J1318" s="15">
        <v>47.320000000000007</v>
      </c>
      <c r="K1318" s="3">
        <v>1990</v>
      </c>
      <c r="L1318" s="19">
        <v>9290</v>
      </c>
      <c r="M1318" s="19">
        <v>4329</v>
      </c>
      <c r="N1318" s="19">
        <v>2823</v>
      </c>
      <c r="O1318" s="19">
        <v>1865</v>
      </c>
      <c r="P1318" s="14" t="s">
        <v>515</v>
      </c>
      <c r="Q1318" s="14" t="s">
        <v>523</v>
      </c>
      <c r="R1318" s="16" t="s">
        <v>513</v>
      </c>
    </row>
    <row r="1319" spans="1:18" x14ac:dyDescent="0.3">
      <c r="A1319" s="5">
        <v>45166</v>
      </c>
      <c r="B1319" s="14" t="s">
        <v>541</v>
      </c>
      <c r="C1319" s="14" t="s">
        <v>542</v>
      </c>
      <c r="D1319" s="3" t="s">
        <v>545</v>
      </c>
      <c r="E1319" s="3" t="s">
        <v>544</v>
      </c>
      <c r="F1319" s="3" t="s">
        <v>565</v>
      </c>
      <c r="G1319" s="3" t="s">
        <v>507</v>
      </c>
      <c r="H1319" s="3">
        <v>14800</v>
      </c>
      <c r="I1319" s="3">
        <v>155</v>
      </c>
      <c r="J1319" s="15">
        <v>43.400000000000006</v>
      </c>
      <c r="K1319" s="3">
        <v>1919</v>
      </c>
      <c r="L1319" s="19">
        <v>10410</v>
      </c>
      <c r="M1319" s="19">
        <v>5408</v>
      </c>
      <c r="N1319" s="19">
        <v>4060</v>
      </c>
      <c r="O1319" s="19">
        <v>2501</v>
      </c>
      <c r="P1319" s="14" t="s">
        <v>515</v>
      </c>
      <c r="Q1319" s="14" t="s">
        <v>523</v>
      </c>
      <c r="R1319" s="16" t="s">
        <v>513</v>
      </c>
    </row>
    <row r="1320" spans="1:18" x14ac:dyDescent="0.3">
      <c r="A1320" s="5">
        <v>45166</v>
      </c>
      <c r="B1320" s="14" t="s">
        <v>541</v>
      </c>
      <c r="C1320" s="14" t="s">
        <v>542</v>
      </c>
      <c r="D1320" s="3" t="s">
        <v>545</v>
      </c>
      <c r="E1320" s="3" t="s">
        <v>550</v>
      </c>
      <c r="F1320" s="3" t="s">
        <v>565</v>
      </c>
      <c r="G1320" s="3" t="s">
        <v>507</v>
      </c>
      <c r="H1320" s="3">
        <v>863</v>
      </c>
      <c r="I1320" s="3">
        <v>1</v>
      </c>
      <c r="J1320" s="15">
        <v>0.28000000000000003</v>
      </c>
      <c r="K1320" s="3">
        <v>76</v>
      </c>
      <c r="L1320" s="19">
        <v>388</v>
      </c>
      <c r="M1320" s="19">
        <v>172</v>
      </c>
      <c r="N1320" s="19">
        <v>137</v>
      </c>
      <c r="O1320" s="19">
        <v>71</v>
      </c>
      <c r="P1320" s="14" t="s">
        <v>515</v>
      </c>
      <c r="Q1320" s="14" t="s">
        <v>523</v>
      </c>
      <c r="R1320" s="16" t="s">
        <v>513</v>
      </c>
    </row>
    <row r="1321" spans="1:18" x14ac:dyDescent="0.3">
      <c r="A1321" s="5">
        <v>45166</v>
      </c>
      <c r="B1321" s="14" t="s">
        <v>541</v>
      </c>
      <c r="C1321" s="14" t="s">
        <v>542</v>
      </c>
      <c r="D1321" s="3" t="s">
        <v>545</v>
      </c>
      <c r="E1321" s="3" t="s">
        <v>546</v>
      </c>
      <c r="F1321" s="3" t="s">
        <v>565</v>
      </c>
      <c r="G1321" s="3" t="s">
        <v>507</v>
      </c>
      <c r="H1321" s="3">
        <v>944</v>
      </c>
      <c r="I1321" s="3">
        <v>5</v>
      </c>
      <c r="J1321" s="15">
        <v>1.4000000000000001</v>
      </c>
      <c r="K1321" s="3">
        <v>110</v>
      </c>
      <c r="L1321" s="19">
        <v>551</v>
      </c>
      <c r="M1321" s="19">
        <v>240</v>
      </c>
      <c r="N1321" s="19">
        <v>174</v>
      </c>
      <c r="O1321" s="19">
        <v>101</v>
      </c>
      <c r="P1321" s="14" t="s">
        <v>515</v>
      </c>
      <c r="Q1321" s="14" t="s">
        <v>523</v>
      </c>
      <c r="R1321" s="16" t="s">
        <v>513</v>
      </c>
    </row>
    <row r="1322" spans="1:18" x14ac:dyDescent="0.3">
      <c r="A1322" s="5">
        <v>45166</v>
      </c>
      <c r="B1322" s="14" t="s">
        <v>541</v>
      </c>
      <c r="C1322" s="14" t="s">
        <v>542</v>
      </c>
      <c r="D1322" s="3" t="s">
        <v>545</v>
      </c>
      <c r="E1322" s="3" t="s">
        <v>544</v>
      </c>
      <c r="F1322" s="3" t="s">
        <v>566</v>
      </c>
      <c r="G1322" s="3" t="s">
        <v>503</v>
      </c>
      <c r="H1322" s="3">
        <v>7594</v>
      </c>
      <c r="I1322" s="3">
        <v>78</v>
      </c>
      <c r="J1322" s="15">
        <v>21.840000000000003</v>
      </c>
      <c r="K1322" s="3">
        <v>960</v>
      </c>
      <c r="L1322" s="19">
        <v>5254</v>
      </c>
      <c r="M1322" s="19">
        <v>2780</v>
      </c>
      <c r="N1322" s="19">
        <v>2106</v>
      </c>
      <c r="O1322" s="19">
        <v>1331</v>
      </c>
      <c r="P1322" s="14" t="s">
        <v>515</v>
      </c>
      <c r="Q1322" s="14" t="s">
        <v>523</v>
      </c>
      <c r="R1322" s="16" t="s">
        <v>513</v>
      </c>
    </row>
    <row r="1323" spans="1:18" x14ac:dyDescent="0.3">
      <c r="A1323" s="5">
        <v>45166</v>
      </c>
      <c r="B1323" s="14" t="s">
        <v>541</v>
      </c>
      <c r="C1323" s="14" t="s">
        <v>542</v>
      </c>
      <c r="D1323" s="3" t="s">
        <v>545</v>
      </c>
      <c r="E1323" s="3" t="s">
        <v>550</v>
      </c>
      <c r="F1323" s="3" t="s">
        <v>566</v>
      </c>
      <c r="G1323" s="3" t="s">
        <v>503</v>
      </c>
      <c r="H1323" s="3">
        <v>483</v>
      </c>
      <c r="I1323" s="3">
        <v>6</v>
      </c>
      <c r="J1323" s="15">
        <v>1.6800000000000002</v>
      </c>
      <c r="K1323" s="3">
        <v>73</v>
      </c>
      <c r="L1323" s="19">
        <v>430</v>
      </c>
      <c r="M1323" s="19">
        <v>208</v>
      </c>
      <c r="N1323" s="19">
        <v>153</v>
      </c>
      <c r="O1323" s="19">
        <v>93</v>
      </c>
      <c r="P1323" s="14" t="s">
        <v>515</v>
      </c>
      <c r="Q1323" s="14" t="s">
        <v>523</v>
      </c>
      <c r="R1323" s="16" t="s">
        <v>513</v>
      </c>
    </row>
    <row r="1324" spans="1:18" x14ac:dyDescent="0.3">
      <c r="A1324" s="5">
        <v>45166</v>
      </c>
      <c r="B1324" s="14" t="s">
        <v>541</v>
      </c>
      <c r="C1324" s="14" t="s">
        <v>542</v>
      </c>
      <c r="D1324" s="3" t="s">
        <v>545</v>
      </c>
      <c r="E1324" s="3" t="s">
        <v>546</v>
      </c>
      <c r="F1324" s="3" t="s">
        <v>566</v>
      </c>
      <c r="G1324" s="3" t="s">
        <v>503</v>
      </c>
      <c r="H1324" s="3">
        <v>5430</v>
      </c>
      <c r="I1324" s="3">
        <v>281</v>
      </c>
      <c r="J1324" s="15">
        <v>78.680000000000007</v>
      </c>
      <c r="K1324" s="3">
        <v>999</v>
      </c>
      <c r="L1324" s="19">
        <v>4743</v>
      </c>
      <c r="M1324" s="19">
        <v>1986</v>
      </c>
      <c r="N1324" s="19">
        <v>1393</v>
      </c>
      <c r="O1324" s="19">
        <v>823</v>
      </c>
      <c r="P1324" s="14" t="s">
        <v>515</v>
      </c>
      <c r="Q1324" s="14" t="s">
        <v>523</v>
      </c>
      <c r="R1324" s="16" t="s">
        <v>513</v>
      </c>
    </row>
    <row r="1325" spans="1:18" x14ac:dyDescent="0.3">
      <c r="A1325" s="5">
        <v>45166</v>
      </c>
      <c r="B1325" s="14" t="s">
        <v>541</v>
      </c>
      <c r="C1325" s="14" t="s">
        <v>542</v>
      </c>
      <c r="D1325" s="3" t="s">
        <v>547</v>
      </c>
      <c r="E1325" s="3" t="s">
        <v>544</v>
      </c>
      <c r="F1325" s="3" t="s">
        <v>567</v>
      </c>
      <c r="G1325" s="3" t="s">
        <v>498</v>
      </c>
      <c r="H1325" s="3">
        <v>7823</v>
      </c>
      <c r="I1325" s="3">
        <v>60</v>
      </c>
      <c r="J1325" s="15">
        <v>16.8</v>
      </c>
      <c r="K1325" s="3">
        <v>129</v>
      </c>
      <c r="L1325" s="19">
        <v>7183</v>
      </c>
      <c r="M1325" s="19">
        <v>4355</v>
      </c>
      <c r="N1325" s="19">
        <v>3240</v>
      </c>
      <c r="O1325" s="19">
        <v>2395</v>
      </c>
      <c r="P1325" s="14" t="s">
        <v>521</v>
      </c>
      <c r="Q1325" s="14" t="s">
        <v>523</v>
      </c>
      <c r="R1325" s="16" t="s">
        <v>514</v>
      </c>
    </row>
    <row r="1326" spans="1:18" x14ac:dyDescent="0.3">
      <c r="A1326" s="5">
        <v>45166</v>
      </c>
      <c r="B1326" s="14" t="s">
        <v>541</v>
      </c>
      <c r="C1326" s="14" t="s">
        <v>542</v>
      </c>
      <c r="D1326" s="3" t="s">
        <v>547</v>
      </c>
      <c r="E1326" s="3" t="s">
        <v>550</v>
      </c>
      <c r="F1326" s="3" t="s">
        <v>567</v>
      </c>
      <c r="G1326" s="3" t="s">
        <v>498</v>
      </c>
      <c r="H1326" s="3">
        <v>926</v>
      </c>
      <c r="I1326" s="3">
        <v>8</v>
      </c>
      <c r="J1326" s="15">
        <v>2.2400000000000002</v>
      </c>
      <c r="K1326" s="3">
        <v>76</v>
      </c>
      <c r="L1326" s="19">
        <v>830</v>
      </c>
      <c r="M1326" s="19">
        <v>489</v>
      </c>
      <c r="N1326" s="19">
        <v>365</v>
      </c>
      <c r="O1326" s="19">
        <v>289</v>
      </c>
      <c r="P1326" s="14" t="s">
        <v>521</v>
      </c>
      <c r="Q1326" s="14" t="s">
        <v>523</v>
      </c>
      <c r="R1326" s="16" t="s">
        <v>514</v>
      </c>
    </row>
    <row r="1327" spans="1:18" x14ac:dyDescent="0.3">
      <c r="A1327" s="5">
        <v>45166</v>
      </c>
      <c r="B1327" s="14" t="s">
        <v>541</v>
      </c>
      <c r="C1327" s="14" t="s">
        <v>542</v>
      </c>
      <c r="D1327" s="3" t="s">
        <v>547</v>
      </c>
      <c r="E1327" s="3" t="s">
        <v>546</v>
      </c>
      <c r="F1327" s="3" t="s">
        <v>567</v>
      </c>
      <c r="G1327" s="3" t="s">
        <v>498</v>
      </c>
      <c r="H1327" s="3">
        <v>1728</v>
      </c>
      <c r="I1327" s="3">
        <v>19</v>
      </c>
      <c r="J1327" s="15">
        <v>5.32</v>
      </c>
      <c r="K1327" s="3">
        <v>142</v>
      </c>
      <c r="L1327" s="19">
        <v>1284</v>
      </c>
      <c r="M1327" s="19">
        <v>692</v>
      </c>
      <c r="N1327" s="19">
        <v>525</v>
      </c>
      <c r="O1327" s="19">
        <v>401</v>
      </c>
      <c r="P1327" s="14" t="s">
        <v>521</v>
      </c>
      <c r="Q1327" s="14" t="s">
        <v>523</v>
      </c>
      <c r="R1327" s="16" t="s">
        <v>514</v>
      </c>
    </row>
    <row r="1328" spans="1:18" x14ac:dyDescent="0.3">
      <c r="A1328" s="5">
        <v>45166</v>
      </c>
      <c r="B1328" s="14" t="s">
        <v>541</v>
      </c>
      <c r="C1328" s="14" t="s">
        <v>542</v>
      </c>
      <c r="D1328" s="3" t="s">
        <v>547</v>
      </c>
      <c r="E1328" s="3" t="s">
        <v>544</v>
      </c>
      <c r="F1328" s="3" t="s">
        <v>568</v>
      </c>
      <c r="G1328" s="3" t="s">
        <v>500</v>
      </c>
      <c r="H1328" s="3">
        <v>708</v>
      </c>
      <c r="I1328" s="3">
        <v>12</v>
      </c>
      <c r="J1328" s="15">
        <v>3.3600000000000003</v>
      </c>
      <c r="K1328" s="3">
        <v>44</v>
      </c>
      <c r="L1328" s="19">
        <v>654</v>
      </c>
      <c r="M1328" s="19">
        <v>290</v>
      </c>
      <c r="N1328" s="19">
        <v>236</v>
      </c>
      <c r="O1328" s="19">
        <v>170</v>
      </c>
      <c r="P1328" s="14" t="s">
        <v>521</v>
      </c>
      <c r="Q1328" s="14" t="s">
        <v>523</v>
      </c>
      <c r="R1328" s="16" t="s">
        <v>514</v>
      </c>
    </row>
    <row r="1329" spans="1:18" x14ac:dyDescent="0.3">
      <c r="A1329" s="5">
        <v>45166</v>
      </c>
      <c r="B1329" s="14" t="s">
        <v>541</v>
      </c>
      <c r="C1329" s="14" t="s">
        <v>542</v>
      </c>
      <c r="D1329" s="3" t="s">
        <v>547</v>
      </c>
      <c r="E1329" s="3" t="s">
        <v>550</v>
      </c>
      <c r="F1329" s="3" t="s">
        <v>568</v>
      </c>
      <c r="G1329" s="3" t="s">
        <v>500</v>
      </c>
      <c r="H1329" s="3">
        <v>202</v>
      </c>
      <c r="I1329" s="3">
        <v>3</v>
      </c>
      <c r="J1329" s="15">
        <v>0.84000000000000008</v>
      </c>
      <c r="K1329" s="3">
        <v>20</v>
      </c>
      <c r="L1329" s="19">
        <v>174</v>
      </c>
      <c r="M1329" s="19">
        <v>81</v>
      </c>
      <c r="N1329" s="19">
        <v>62</v>
      </c>
      <c r="O1329" s="19">
        <v>45</v>
      </c>
      <c r="P1329" s="14" t="s">
        <v>521</v>
      </c>
      <c r="Q1329" s="14" t="s">
        <v>523</v>
      </c>
      <c r="R1329" s="16" t="s">
        <v>514</v>
      </c>
    </row>
    <row r="1330" spans="1:18" x14ac:dyDescent="0.3">
      <c r="A1330" s="5">
        <v>45166</v>
      </c>
      <c r="B1330" s="14" t="s">
        <v>541</v>
      </c>
      <c r="C1330" s="14" t="s">
        <v>542</v>
      </c>
      <c r="D1330" s="3" t="s">
        <v>547</v>
      </c>
      <c r="E1330" s="3" t="s">
        <v>546</v>
      </c>
      <c r="F1330" s="3" t="s">
        <v>568</v>
      </c>
      <c r="G1330" s="3" t="s">
        <v>500</v>
      </c>
      <c r="H1330" s="3">
        <v>646</v>
      </c>
      <c r="I1330" s="3">
        <v>9</v>
      </c>
      <c r="J1330" s="15">
        <v>2.5200000000000005</v>
      </c>
      <c r="K1330" s="3">
        <v>102</v>
      </c>
      <c r="L1330" s="19">
        <v>506</v>
      </c>
      <c r="M1330" s="19">
        <v>252</v>
      </c>
      <c r="N1330" s="19">
        <v>189</v>
      </c>
      <c r="O1330" s="19">
        <v>127</v>
      </c>
      <c r="P1330" s="14" t="s">
        <v>521</v>
      </c>
      <c r="Q1330" s="14" t="s">
        <v>523</v>
      </c>
      <c r="R1330" s="16" t="s">
        <v>514</v>
      </c>
    </row>
    <row r="1331" spans="1:18" x14ac:dyDescent="0.3">
      <c r="A1331" s="5">
        <v>45166</v>
      </c>
      <c r="B1331" s="14" t="s">
        <v>541</v>
      </c>
      <c r="C1331" s="14" t="s">
        <v>542</v>
      </c>
      <c r="D1331" s="3" t="s">
        <v>547</v>
      </c>
      <c r="E1331" s="3" t="s">
        <v>544</v>
      </c>
      <c r="F1331" s="3" t="s">
        <v>569</v>
      </c>
      <c r="G1331" s="3" t="s">
        <v>506</v>
      </c>
      <c r="H1331" s="3">
        <v>1190</v>
      </c>
      <c r="I1331" s="3">
        <v>6</v>
      </c>
      <c r="J1331" s="15">
        <v>1.6800000000000002</v>
      </c>
      <c r="K1331" s="3">
        <v>61</v>
      </c>
      <c r="L1331" s="19">
        <v>1049</v>
      </c>
      <c r="M1331" s="19">
        <v>600</v>
      </c>
      <c r="N1331" s="19">
        <v>498</v>
      </c>
      <c r="O1331" s="19">
        <v>346</v>
      </c>
      <c r="P1331" s="14" t="s">
        <v>521</v>
      </c>
      <c r="Q1331" s="14" t="s">
        <v>523</v>
      </c>
      <c r="R1331" s="16" t="s">
        <v>514</v>
      </c>
    </row>
    <row r="1332" spans="1:18" x14ac:dyDescent="0.3">
      <c r="A1332" s="5">
        <v>45166</v>
      </c>
      <c r="B1332" s="14" t="s">
        <v>541</v>
      </c>
      <c r="C1332" s="14" t="s">
        <v>542</v>
      </c>
      <c r="D1332" s="3" t="s">
        <v>547</v>
      </c>
      <c r="E1332" s="3" t="s">
        <v>550</v>
      </c>
      <c r="F1332" s="3" t="s">
        <v>569</v>
      </c>
      <c r="G1332" s="3" t="s">
        <v>506</v>
      </c>
      <c r="H1332" s="3">
        <v>293</v>
      </c>
      <c r="I1332" s="3">
        <v>7</v>
      </c>
      <c r="J1332" s="15">
        <v>1.9600000000000002</v>
      </c>
      <c r="K1332" s="3">
        <v>67</v>
      </c>
      <c r="L1332" s="19">
        <v>229</v>
      </c>
      <c r="M1332" s="19">
        <v>135</v>
      </c>
      <c r="N1332" s="19">
        <v>113</v>
      </c>
      <c r="O1332" s="19">
        <v>85</v>
      </c>
      <c r="P1332" s="14" t="s">
        <v>521</v>
      </c>
      <c r="Q1332" s="14" t="s">
        <v>523</v>
      </c>
      <c r="R1332" s="16" t="s">
        <v>514</v>
      </c>
    </row>
    <row r="1333" spans="1:18" x14ac:dyDescent="0.3">
      <c r="A1333" s="5">
        <v>45166</v>
      </c>
      <c r="B1333" s="14" t="s">
        <v>541</v>
      </c>
      <c r="C1333" s="14" t="s">
        <v>542</v>
      </c>
      <c r="D1333" s="3" t="s">
        <v>547</v>
      </c>
      <c r="E1333" s="3" t="s">
        <v>546</v>
      </c>
      <c r="F1333" s="3" t="s">
        <v>569</v>
      </c>
      <c r="G1333" s="3" t="s">
        <v>506</v>
      </c>
      <c r="H1333" s="3">
        <v>865</v>
      </c>
      <c r="I1333" s="3">
        <v>12</v>
      </c>
      <c r="J1333" s="15">
        <v>3.3600000000000003</v>
      </c>
      <c r="K1333" s="3">
        <v>71</v>
      </c>
      <c r="L1333" s="19">
        <v>658</v>
      </c>
      <c r="M1333" s="19">
        <v>376</v>
      </c>
      <c r="N1333" s="19">
        <v>286</v>
      </c>
      <c r="O1333" s="19">
        <v>215</v>
      </c>
      <c r="P1333" s="14" t="s">
        <v>521</v>
      </c>
      <c r="Q1333" s="14" t="s">
        <v>523</v>
      </c>
      <c r="R1333" s="16" t="s">
        <v>514</v>
      </c>
    </row>
    <row r="1334" spans="1:18" x14ac:dyDescent="0.3">
      <c r="A1334" s="5">
        <v>45166</v>
      </c>
      <c r="B1334" s="14" t="s">
        <v>541</v>
      </c>
      <c r="C1334" s="14" t="s">
        <v>542</v>
      </c>
      <c r="D1334" s="3" t="s">
        <v>547</v>
      </c>
      <c r="E1334" s="3" t="s">
        <v>544</v>
      </c>
      <c r="F1334" s="3" t="s">
        <v>570</v>
      </c>
      <c r="G1334" s="3" t="s">
        <v>504</v>
      </c>
      <c r="H1334" s="3">
        <v>2406</v>
      </c>
      <c r="I1334" s="3">
        <v>17</v>
      </c>
      <c r="J1334" s="15">
        <v>4.7600000000000007</v>
      </c>
      <c r="K1334" s="3">
        <v>30</v>
      </c>
      <c r="L1334" s="19">
        <v>1545</v>
      </c>
      <c r="M1334" s="19">
        <v>836</v>
      </c>
      <c r="N1334" s="19">
        <v>633</v>
      </c>
      <c r="O1334" s="19">
        <v>481</v>
      </c>
      <c r="P1334" s="14" t="s">
        <v>521</v>
      </c>
      <c r="Q1334" s="14" t="s">
        <v>523</v>
      </c>
      <c r="R1334" s="16" t="s">
        <v>514</v>
      </c>
    </row>
    <row r="1335" spans="1:18" x14ac:dyDescent="0.3">
      <c r="A1335" s="5">
        <v>45166</v>
      </c>
      <c r="B1335" s="14" t="s">
        <v>541</v>
      </c>
      <c r="C1335" s="14" t="s">
        <v>542</v>
      </c>
      <c r="D1335" s="3" t="s">
        <v>547</v>
      </c>
      <c r="E1335" s="3" t="s">
        <v>550</v>
      </c>
      <c r="F1335" s="3" t="s">
        <v>570</v>
      </c>
      <c r="G1335" s="3" t="s">
        <v>504</v>
      </c>
      <c r="H1335" s="3">
        <v>280</v>
      </c>
      <c r="I1335" s="3">
        <v>2</v>
      </c>
      <c r="J1335" s="15">
        <v>0.56000000000000005</v>
      </c>
      <c r="K1335" s="3">
        <v>5</v>
      </c>
      <c r="L1335" s="19">
        <v>132</v>
      </c>
      <c r="M1335" s="19">
        <v>70</v>
      </c>
      <c r="N1335" s="19">
        <v>54</v>
      </c>
      <c r="O1335" s="19">
        <v>47</v>
      </c>
      <c r="P1335" s="14" t="s">
        <v>521</v>
      </c>
      <c r="Q1335" s="14" t="s">
        <v>523</v>
      </c>
      <c r="R1335" s="16" t="s">
        <v>514</v>
      </c>
    </row>
    <row r="1336" spans="1:18" x14ac:dyDescent="0.3">
      <c r="A1336" s="5">
        <v>45166</v>
      </c>
      <c r="B1336" s="14" t="s">
        <v>541</v>
      </c>
      <c r="C1336" s="14" t="s">
        <v>542</v>
      </c>
      <c r="D1336" s="3" t="s">
        <v>547</v>
      </c>
      <c r="E1336" s="3" t="s">
        <v>546</v>
      </c>
      <c r="F1336" s="3" t="s">
        <v>570</v>
      </c>
      <c r="G1336" s="3" t="s">
        <v>504</v>
      </c>
      <c r="H1336" s="3">
        <v>1195</v>
      </c>
      <c r="I1336" s="3">
        <v>12</v>
      </c>
      <c r="J1336" s="15">
        <v>3.3600000000000003</v>
      </c>
      <c r="K1336" s="3">
        <v>17</v>
      </c>
      <c r="L1336" s="19">
        <v>543</v>
      </c>
      <c r="M1336" s="19">
        <v>280</v>
      </c>
      <c r="N1336" s="19">
        <v>192</v>
      </c>
      <c r="O1336" s="19">
        <v>153</v>
      </c>
      <c r="P1336" s="14" t="s">
        <v>521</v>
      </c>
      <c r="Q1336" s="14" t="s">
        <v>523</v>
      </c>
      <c r="R1336" s="16" t="s">
        <v>514</v>
      </c>
    </row>
    <row r="1337" spans="1:18" x14ac:dyDescent="0.3">
      <c r="A1337" s="5">
        <v>45166</v>
      </c>
      <c r="B1337" s="14" t="s">
        <v>541</v>
      </c>
      <c r="C1337" s="14" t="s">
        <v>542</v>
      </c>
      <c r="D1337" s="3" t="s">
        <v>547</v>
      </c>
      <c r="E1337" s="3" t="s">
        <v>544</v>
      </c>
      <c r="F1337" s="3" t="s">
        <v>571</v>
      </c>
      <c r="G1337" s="3" t="s">
        <v>499</v>
      </c>
      <c r="H1337" s="3">
        <v>1165</v>
      </c>
      <c r="I1337" s="3">
        <v>14</v>
      </c>
      <c r="J1337" s="15">
        <v>3.9200000000000004</v>
      </c>
      <c r="K1337" s="3">
        <v>52</v>
      </c>
      <c r="L1337" s="19">
        <v>1068</v>
      </c>
      <c r="M1337" s="19">
        <v>557</v>
      </c>
      <c r="N1337" s="19">
        <v>382</v>
      </c>
      <c r="O1337" s="19">
        <v>252</v>
      </c>
      <c r="P1337" s="14" t="s">
        <v>521</v>
      </c>
      <c r="Q1337" s="14" t="s">
        <v>523</v>
      </c>
      <c r="R1337" s="16" t="s">
        <v>514</v>
      </c>
    </row>
    <row r="1338" spans="1:18" x14ac:dyDescent="0.3">
      <c r="A1338" s="5">
        <v>45166</v>
      </c>
      <c r="B1338" s="14" t="s">
        <v>541</v>
      </c>
      <c r="C1338" s="14" t="s">
        <v>542</v>
      </c>
      <c r="D1338" s="3" t="s">
        <v>547</v>
      </c>
      <c r="E1338" s="3" t="s">
        <v>550</v>
      </c>
      <c r="F1338" s="3" t="s">
        <v>571</v>
      </c>
      <c r="G1338" s="3" t="s">
        <v>499</v>
      </c>
      <c r="H1338" s="3">
        <v>176</v>
      </c>
      <c r="I1338" s="3">
        <v>1</v>
      </c>
      <c r="J1338" s="15">
        <v>0.28000000000000003</v>
      </c>
      <c r="K1338" s="3">
        <v>16</v>
      </c>
      <c r="L1338" s="19">
        <v>146</v>
      </c>
      <c r="M1338" s="19">
        <v>90</v>
      </c>
      <c r="N1338" s="19">
        <v>73</v>
      </c>
      <c r="O1338" s="19">
        <v>52</v>
      </c>
      <c r="P1338" s="14" t="s">
        <v>521</v>
      </c>
      <c r="Q1338" s="14" t="s">
        <v>523</v>
      </c>
      <c r="R1338" s="16" t="s">
        <v>514</v>
      </c>
    </row>
    <row r="1339" spans="1:18" x14ac:dyDescent="0.3">
      <c r="A1339" s="5">
        <v>45166</v>
      </c>
      <c r="B1339" s="14" t="s">
        <v>541</v>
      </c>
      <c r="C1339" s="14" t="s">
        <v>542</v>
      </c>
      <c r="D1339" s="3" t="s">
        <v>547</v>
      </c>
      <c r="E1339" s="3" t="s">
        <v>546</v>
      </c>
      <c r="F1339" s="3" t="s">
        <v>571</v>
      </c>
      <c r="G1339" s="3" t="s">
        <v>499</v>
      </c>
      <c r="H1339" s="3">
        <v>224</v>
      </c>
      <c r="I1339" s="3">
        <v>0</v>
      </c>
      <c r="J1339" s="15">
        <v>0</v>
      </c>
      <c r="K1339" s="3">
        <v>28</v>
      </c>
      <c r="L1339" s="19">
        <v>193</v>
      </c>
      <c r="M1339" s="19">
        <v>127</v>
      </c>
      <c r="N1339" s="19">
        <v>85</v>
      </c>
      <c r="O1339" s="19">
        <v>57</v>
      </c>
      <c r="P1339" s="14" t="s">
        <v>521</v>
      </c>
      <c r="Q1339" s="14" t="s">
        <v>523</v>
      </c>
      <c r="R1339" s="16" t="s">
        <v>514</v>
      </c>
    </row>
    <row r="1340" spans="1:18" x14ac:dyDescent="0.3">
      <c r="A1340" s="5">
        <v>45166</v>
      </c>
      <c r="B1340" s="14" t="s">
        <v>541</v>
      </c>
      <c r="C1340" s="14" t="s">
        <v>542</v>
      </c>
      <c r="D1340" s="3" t="s">
        <v>548</v>
      </c>
      <c r="E1340" s="3" t="s">
        <v>544</v>
      </c>
      <c r="F1340" s="3" t="s">
        <v>572</v>
      </c>
      <c r="G1340" s="3" t="s">
        <v>502</v>
      </c>
      <c r="H1340" s="3">
        <v>45756</v>
      </c>
      <c r="I1340" s="3">
        <v>287</v>
      </c>
      <c r="J1340" s="15">
        <v>51.66</v>
      </c>
      <c r="K1340" s="3">
        <v>2142</v>
      </c>
      <c r="L1340" s="19">
        <v>22402</v>
      </c>
      <c r="M1340" s="19">
        <v>14010</v>
      </c>
      <c r="N1340" s="19">
        <v>11128</v>
      </c>
      <c r="O1340" s="19">
        <v>9215</v>
      </c>
      <c r="P1340" s="14" t="s">
        <v>519</v>
      </c>
      <c r="Q1340" s="14" t="s">
        <v>523</v>
      </c>
      <c r="R1340" s="16" t="s">
        <v>520</v>
      </c>
    </row>
    <row r="1341" spans="1:18" x14ac:dyDescent="0.3">
      <c r="A1341" s="5">
        <v>45166</v>
      </c>
      <c r="B1341" s="14" t="s">
        <v>541</v>
      </c>
      <c r="C1341" s="14" t="s">
        <v>542</v>
      </c>
      <c r="D1341" s="3" t="s">
        <v>548</v>
      </c>
      <c r="E1341" s="3" t="s">
        <v>550</v>
      </c>
      <c r="F1341" s="3" t="s">
        <v>572</v>
      </c>
      <c r="G1341" s="3" t="s">
        <v>502</v>
      </c>
      <c r="H1341" s="3">
        <v>494</v>
      </c>
      <c r="I1341" s="3">
        <v>1</v>
      </c>
      <c r="J1341" s="15">
        <v>0.18</v>
      </c>
      <c r="K1341" s="3">
        <v>13</v>
      </c>
      <c r="L1341" s="19">
        <v>197</v>
      </c>
      <c r="M1341" s="19">
        <v>114</v>
      </c>
      <c r="N1341" s="19">
        <v>76</v>
      </c>
      <c r="O1341" s="19">
        <v>52</v>
      </c>
      <c r="P1341" s="14" t="s">
        <v>519</v>
      </c>
      <c r="Q1341" s="14" t="s">
        <v>523</v>
      </c>
      <c r="R1341" s="16" t="s">
        <v>520</v>
      </c>
    </row>
    <row r="1342" spans="1:18" x14ac:dyDescent="0.3">
      <c r="A1342" s="5">
        <v>45166</v>
      </c>
      <c r="B1342" s="14" t="s">
        <v>541</v>
      </c>
      <c r="C1342" s="14" t="s">
        <v>542</v>
      </c>
      <c r="D1342" s="3" t="s">
        <v>548</v>
      </c>
      <c r="E1342" s="3" t="s">
        <v>546</v>
      </c>
      <c r="F1342" s="3" t="s">
        <v>572</v>
      </c>
      <c r="G1342" s="3" t="s">
        <v>502</v>
      </c>
      <c r="H1342" s="3">
        <v>467</v>
      </c>
      <c r="I1342" s="3">
        <v>8</v>
      </c>
      <c r="J1342" s="15">
        <v>1.44</v>
      </c>
      <c r="K1342" s="3">
        <v>32</v>
      </c>
      <c r="L1342" s="19">
        <v>282</v>
      </c>
      <c r="M1342" s="19">
        <v>173</v>
      </c>
      <c r="N1342" s="19">
        <v>95</v>
      </c>
      <c r="O1342" s="19">
        <v>59</v>
      </c>
      <c r="P1342" s="14" t="s">
        <v>519</v>
      </c>
      <c r="Q1342" s="14" t="s">
        <v>523</v>
      </c>
      <c r="R1342" s="16" t="s">
        <v>520</v>
      </c>
    </row>
    <row r="1343" spans="1:18" x14ac:dyDescent="0.3">
      <c r="A1343" s="5">
        <v>45166</v>
      </c>
      <c r="B1343" s="14" t="s">
        <v>541</v>
      </c>
      <c r="C1343" s="14" t="s">
        <v>542</v>
      </c>
      <c r="D1343" s="3" t="s">
        <v>548</v>
      </c>
      <c r="E1343" s="3" t="s">
        <v>544</v>
      </c>
      <c r="F1343" s="3" t="s">
        <v>573</v>
      </c>
      <c r="G1343" s="3" t="s">
        <v>507</v>
      </c>
      <c r="H1343" s="3">
        <v>337451</v>
      </c>
      <c r="I1343" s="3">
        <v>1480</v>
      </c>
      <c r="J1343" s="15">
        <v>266.39999999999998</v>
      </c>
      <c r="K1343" s="3">
        <v>6306</v>
      </c>
      <c r="L1343" s="19">
        <v>226632</v>
      </c>
      <c r="M1343" s="19">
        <v>104644</v>
      </c>
      <c r="N1343" s="19">
        <v>78086</v>
      </c>
      <c r="O1343" s="19">
        <v>55342</v>
      </c>
      <c r="P1343" s="14" t="s">
        <v>519</v>
      </c>
      <c r="Q1343" s="14" t="s">
        <v>523</v>
      </c>
      <c r="R1343" s="16" t="s">
        <v>520</v>
      </c>
    </row>
    <row r="1344" spans="1:18" x14ac:dyDescent="0.3">
      <c r="A1344" s="5">
        <v>45166</v>
      </c>
      <c r="B1344" s="14" t="s">
        <v>541</v>
      </c>
      <c r="C1344" s="14" t="s">
        <v>542</v>
      </c>
      <c r="D1344" s="3" t="s">
        <v>548</v>
      </c>
      <c r="E1344" s="3" t="s">
        <v>550</v>
      </c>
      <c r="F1344" s="3" t="s">
        <v>573</v>
      </c>
      <c r="G1344" s="3" t="s">
        <v>507</v>
      </c>
      <c r="H1344" s="3">
        <v>2442</v>
      </c>
      <c r="I1344" s="3">
        <v>8</v>
      </c>
      <c r="J1344" s="15">
        <v>1.44</v>
      </c>
      <c r="K1344" s="3">
        <v>65</v>
      </c>
      <c r="L1344" s="19">
        <v>1648</v>
      </c>
      <c r="M1344" s="19">
        <v>734</v>
      </c>
      <c r="N1344" s="19">
        <v>600</v>
      </c>
      <c r="O1344" s="19">
        <v>400</v>
      </c>
      <c r="P1344" s="14" t="s">
        <v>519</v>
      </c>
      <c r="Q1344" s="14" t="s">
        <v>523</v>
      </c>
      <c r="R1344" s="16" t="s">
        <v>520</v>
      </c>
    </row>
    <row r="1345" spans="1:18" x14ac:dyDescent="0.3">
      <c r="A1345" s="5">
        <v>45166</v>
      </c>
      <c r="B1345" s="14" t="s">
        <v>541</v>
      </c>
      <c r="C1345" s="14" t="s">
        <v>542</v>
      </c>
      <c r="D1345" s="3" t="s">
        <v>548</v>
      </c>
      <c r="E1345" s="3" t="s">
        <v>546</v>
      </c>
      <c r="F1345" s="3" t="s">
        <v>573</v>
      </c>
      <c r="G1345" s="3" t="s">
        <v>507</v>
      </c>
      <c r="H1345" s="3">
        <v>6798</v>
      </c>
      <c r="I1345" s="3">
        <v>40</v>
      </c>
      <c r="J1345" s="15">
        <v>7.1999999999999993</v>
      </c>
      <c r="K1345" s="3">
        <v>208</v>
      </c>
      <c r="L1345" s="19">
        <v>5445</v>
      </c>
      <c r="M1345" s="19">
        <v>2054</v>
      </c>
      <c r="N1345" s="19">
        <v>1358</v>
      </c>
      <c r="O1345" s="19">
        <v>1008</v>
      </c>
      <c r="P1345" s="14" t="s">
        <v>519</v>
      </c>
      <c r="Q1345" s="14" t="s">
        <v>523</v>
      </c>
      <c r="R1345" s="16" t="s">
        <v>520</v>
      </c>
    </row>
    <row r="1346" spans="1:18" x14ac:dyDescent="0.3">
      <c r="A1346" s="5">
        <v>45166</v>
      </c>
      <c r="B1346" s="14" t="s">
        <v>541</v>
      </c>
      <c r="C1346" s="14" t="s">
        <v>542</v>
      </c>
      <c r="D1346" s="3" t="s">
        <v>548</v>
      </c>
      <c r="E1346" s="3" t="s">
        <v>544</v>
      </c>
      <c r="F1346" s="3" t="s">
        <v>574</v>
      </c>
      <c r="G1346" s="3" t="s">
        <v>503</v>
      </c>
      <c r="H1346" s="3">
        <v>14169</v>
      </c>
      <c r="I1346" s="3">
        <v>64</v>
      </c>
      <c r="J1346" s="15">
        <v>11.52</v>
      </c>
      <c r="K1346" s="3">
        <v>1005</v>
      </c>
      <c r="L1346" s="19">
        <v>4966</v>
      </c>
      <c r="M1346" s="19">
        <v>2305</v>
      </c>
      <c r="N1346" s="19">
        <v>1753</v>
      </c>
      <c r="O1346" s="19">
        <v>1155</v>
      </c>
      <c r="P1346" s="14" t="s">
        <v>519</v>
      </c>
      <c r="Q1346" s="14" t="s">
        <v>523</v>
      </c>
      <c r="R1346" s="16" t="s">
        <v>520</v>
      </c>
    </row>
    <row r="1347" spans="1:18" x14ac:dyDescent="0.3">
      <c r="A1347" s="5">
        <v>45166</v>
      </c>
      <c r="B1347" s="14" t="s">
        <v>541</v>
      </c>
      <c r="C1347" s="14" t="s">
        <v>542</v>
      </c>
      <c r="D1347" s="3" t="s">
        <v>548</v>
      </c>
      <c r="E1347" s="3" t="s">
        <v>550</v>
      </c>
      <c r="F1347" s="3" t="s">
        <v>574</v>
      </c>
      <c r="G1347" s="3" t="s">
        <v>503</v>
      </c>
      <c r="H1347" s="3">
        <v>111</v>
      </c>
      <c r="I1347" s="3">
        <v>1</v>
      </c>
      <c r="J1347" s="15">
        <v>0.18</v>
      </c>
      <c r="K1347" s="3">
        <v>7</v>
      </c>
      <c r="L1347" s="19">
        <v>62</v>
      </c>
      <c r="M1347" s="19">
        <v>28</v>
      </c>
      <c r="N1347" s="19">
        <v>19</v>
      </c>
      <c r="O1347" s="19">
        <v>11</v>
      </c>
      <c r="P1347" s="14" t="s">
        <v>519</v>
      </c>
      <c r="Q1347" s="14" t="s">
        <v>523</v>
      </c>
      <c r="R1347" s="16" t="s">
        <v>520</v>
      </c>
    </row>
    <row r="1348" spans="1:18" x14ac:dyDescent="0.3">
      <c r="A1348" s="5">
        <v>45166</v>
      </c>
      <c r="B1348" s="14" t="s">
        <v>541</v>
      </c>
      <c r="C1348" s="14" t="s">
        <v>542</v>
      </c>
      <c r="D1348" s="3" t="s">
        <v>548</v>
      </c>
      <c r="E1348" s="3" t="s">
        <v>546</v>
      </c>
      <c r="F1348" s="3" t="s">
        <v>574</v>
      </c>
      <c r="G1348" s="3" t="s">
        <v>503</v>
      </c>
      <c r="H1348" s="3">
        <v>314</v>
      </c>
      <c r="I1348" s="3">
        <v>5</v>
      </c>
      <c r="J1348" s="15">
        <v>0.89999999999999991</v>
      </c>
      <c r="K1348" s="3">
        <v>38</v>
      </c>
      <c r="L1348" s="19">
        <v>188</v>
      </c>
      <c r="M1348" s="19">
        <v>91</v>
      </c>
      <c r="N1348" s="19">
        <v>63</v>
      </c>
      <c r="O1348" s="19">
        <v>44</v>
      </c>
      <c r="P1348" s="14" t="s">
        <v>519</v>
      </c>
      <c r="Q1348" s="14" t="s">
        <v>523</v>
      </c>
      <c r="R1348" s="16" t="s">
        <v>520</v>
      </c>
    </row>
    <row r="1349" spans="1:18" x14ac:dyDescent="0.3">
      <c r="A1349" s="5">
        <v>45166</v>
      </c>
      <c r="B1349" s="14" t="s">
        <v>541</v>
      </c>
      <c r="C1349" s="14" t="s">
        <v>542</v>
      </c>
      <c r="D1349" s="3" t="s">
        <v>548</v>
      </c>
      <c r="E1349" s="3" t="s">
        <v>544</v>
      </c>
      <c r="F1349" s="3" t="s">
        <v>575</v>
      </c>
      <c r="G1349" s="3" t="s">
        <v>500</v>
      </c>
      <c r="H1349" s="3">
        <v>22358</v>
      </c>
      <c r="I1349" s="3">
        <v>105</v>
      </c>
      <c r="J1349" s="15">
        <v>18.899999999999999</v>
      </c>
      <c r="K1349" s="3">
        <v>2242</v>
      </c>
      <c r="L1349" s="19">
        <v>12165</v>
      </c>
      <c r="M1349" s="19">
        <v>5842</v>
      </c>
      <c r="N1349" s="19">
        <v>4418</v>
      </c>
      <c r="O1349" s="19">
        <v>3213</v>
      </c>
      <c r="P1349" s="14" t="s">
        <v>519</v>
      </c>
      <c r="Q1349" s="14" t="s">
        <v>523</v>
      </c>
      <c r="R1349" s="16" t="s">
        <v>520</v>
      </c>
    </row>
    <row r="1350" spans="1:18" x14ac:dyDescent="0.3">
      <c r="A1350" s="5">
        <v>45166</v>
      </c>
      <c r="B1350" s="14" t="s">
        <v>541</v>
      </c>
      <c r="C1350" s="14" t="s">
        <v>542</v>
      </c>
      <c r="D1350" s="3" t="s">
        <v>548</v>
      </c>
      <c r="E1350" s="3" t="s">
        <v>550</v>
      </c>
      <c r="F1350" s="3" t="s">
        <v>575</v>
      </c>
      <c r="G1350" s="3" t="s">
        <v>500</v>
      </c>
      <c r="H1350" s="3">
        <v>385</v>
      </c>
      <c r="I1350" s="3">
        <v>4</v>
      </c>
      <c r="J1350" s="15">
        <v>0.72</v>
      </c>
      <c r="K1350" s="3">
        <v>18</v>
      </c>
      <c r="L1350" s="19">
        <v>203</v>
      </c>
      <c r="M1350" s="19">
        <v>84</v>
      </c>
      <c r="N1350" s="19">
        <v>61</v>
      </c>
      <c r="O1350" s="19">
        <v>35</v>
      </c>
      <c r="P1350" s="14" t="s">
        <v>519</v>
      </c>
      <c r="Q1350" s="14" t="s">
        <v>523</v>
      </c>
      <c r="R1350" s="16" t="s">
        <v>520</v>
      </c>
    </row>
    <row r="1351" spans="1:18" x14ac:dyDescent="0.3">
      <c r="A1351" s="5">
        <v>45166</v>
      </c>
      <c r="B1351" s="14" t="s">
        <v>541</v>
      </c>
      <c r="C1351" s="14" t="s">
        <v>542</v>
      </c>
      <c r="D1351" s="3" t="s">
        <v>548</v>
      </c>
      <c r="E1351" s="3" t="s">
        <v>546</v>
      </c>
      <c r="F1351" s="3" t="s">
        <v>575</v>
      </c>
      <c r="G1351" s="3" t="s">
        <v>500</v>
      </c>
      <c r="H1351" s="3">
        <v>626</v>
      </c>
      <c r="I1351" s="3">
        <v>3</v>
      </c>
      <c r="J1351" s="15">
        <v>0.54</v>
      </c>
      <c r="K1351" s="3">
        <v>59</v>
      </c>
      <c r="L1351" s="19">
        <v>502</v>
      </c>
      <c r="M1351" s="19">
        <v>189</v>
      </c>
      <c r="N1351" s="19">
        <v>129</v>
      </c>
      <c r="O1351" s="19">
        <v>92</v>
      </c>
      <c r="P1351" s="14" t="s">
        <v>519</v>
      </c>
      <c r="Q1351" s="14" t="s">
        <v>523</v>
      </c>
      <c r="R1351" s="16" t="s">
        <v>520</v>
      </c>
    </row>
    <row r="1352" spans="1:18" x14ac:dyDescent="0.3">
      <c r="A1352" s="5">
        <v>45166</v>
      </c>
      <c r="B1352" s="14" t="s">
        <v>541</v>
      </c>
      <c r="C1352" s="14" t="s">
        <v>542</v>
      </c>
      <c r="D1352" s="3" t="s">
        <v>548</v>
      </c>
      <c r="E1352" s="3" t="s">
        <v>544</v>
      </c>
      <c r="F1352" s="3" t="s">
        <v>576</v>
      </c>
      <c r="G1352" s="3" t="s">
        <v>504</v>
      </c>
      <c r="H1352" s="3">
        <v>32121</v>
      </c>
      <c r="I1352" s="3">
        <v>84</v>
      </c>
      <c r="J1352" s="15">
        <v>15.12</v>
      </c>
      <c r="K1352" s="3">
        <v>2077</v>
      </c>
      <c r="L1352" s="19">
        <v>11509</v>
      </c>
      <c r="M1352" s="19">
        <v>5470</v>
      </c>
      <c r="N1352" s="19">
        <v>3941</v>
      </c>
      <c r="O1352" s="19">
        <v>2778</v>
      </c>
      <c r="P1352" s="14" t="s">
        <v>519</v>
      </c>
      <c r="Q1352" s="14" t="s">
        <v>523</v>
      </c>
      <c r="R1352" s="16" t="s">
        <v>520</v>
      </c>
    </row>
    <row r="1353" spans="1:18" x14ac:dyDescent="0.3">
      <c r="A1353" s="5">
        <v>45166</v>
      </c>
      <c r="B1353" s="14" t="s">
        <v>541</v>
      </c>
      <c r="C1353" s="14" t="s">
        <v>542</v>
      </c>
      <c r="D1353" s="3" t="s">
        <v>548</v>
      </c>
      <c r="E1353" s="3" t="s">
        <v>550</v>
      </c>
      <c r="F1353" s="3" t="s">
        <v>576</v>
      </c>
      <c r="G1353" s="3" t="s">
        <v>504</v>
      </c>
      <c r="H1353" s="3">
        <v>471</v>
      </c>
      <c r="I1353" s="3">
        <v>1</v>
      </c>
      <c r="J1353" s="15">
        <v>0.18</v>
      </c>
      <c r="K1353" s="3">
        <v>12</v>
      </c>
      <c r="L1353" s="19">
        <v>221</v>
      </c>
      <c r="M1353" s="19">
        <v>79</v>
      </c>
      <c r="N1353" s="19">
        <v>50</v>
      </c>
      <c r="O1353" s="19">
        <v>29</v>
      </c>
      <c r="P1353" s="14" t="s">
        <v>519</v>
      </c>
      <c r="Q1353" s="14" t="s">
        <v>523</v>
      </c>
      <c r="R1353" s="16" t="s">
        <v>520</v>
      </c>
    </row>
    <row r="1354" spans="1:18" x14ac:dyDescent="0.3">
      <c r="A1354" s="5">
        <v>45166</v>
      </c>
      <c r="B1354" s="14" t="s">
        <v>541</v>
      </c>
      <c r="C1354" s="14" t="s">
        <v>542</v>
      </c>
      <c r="D1354" s="3" t="s">
        <v>548</v>
      </c>
      <c r="E1354" s="3" t="s">
        <v>546</v>
      </c>
      <c r="F1354" s="3" t="s">
        <v>576</v>
      </c>
      <c r="G1354" s="3" t="s">
        <v>504</v>
      </c>
      <c r="H1354" s="3">
        <v>509</v>
      </c>
      <c r="I1354" s="3">
        <v>0</v>
      </c>
      <c r="J1354" s="15">
        <v>0</v>
      </c>
      <c r="K1354" s="3">
        <v>46</v>
      </c>
      <c r="L1354" s="19">
        <v>341</v>
      </c>
      <c r="M1354" s="19">
        <v>125</v>
      </c>
      <c r="N1354" s="19">
        <v>81</v>
      </c>
      <c r="O1354" s="19">
        <v>55</v>
      </c>
      <c r="P1354" s="14" t="s">
        <v>519</v>
      </c>
      <c r="Q1354" s="14" t="s">
        <v>523</v>
      </c>
      <c r="R1354" s="16" t="s">
        <v>520</v>
      </c>
    </row>
    <row r="1355" spans="1:18" x14ac:dyDescent="0.3">
      <c r="A1355" s="5">
        <v>45166</v>
      </c>
      <c r="B1355" s="14" t="s">
        <v>541</v>
      </c>
      <c r="C1355" s="14" t="s">
        <v>542</v>
      </c>
      <c r="D1355" s="3" t="s">
        <v>548</v>
      </c>
      <c r="E1355" s="3" t="s">
        <v>544</v>
      </c>
      <c r="F1355" s="3" t="s">
        <v>577</v>
      </c>
      <c r="G1355" s="3" t="s">
        <v>499</v>
      </c>
      <c r="H1355" s="3">
        <v>82740</v>
      </c>
      <c r="I1355" s="3">
        <v>481</v>
      </c>
      <c r="J1355" s="15">
        <v>86.58</v>
      </c>
      <c r="K1355" s="3">
        <v>7013</v>
      </c>
      <c r="L1355" s="19">
        <v>53069</v>
      </c>
      <c r="M1355" s="19">
        <v>30068</v>
      </c>
      <c r="N1355" s="19">
        <v>23457</v>
      </c>
      <c r="O1355" s="19">
        <v>13875</v>
      </c>
      <c r="P1355" s="14" t="s">
        <v>519</v>
      </c>
      <c r="Q1355" s="14" t="s">
        <v>523</v>
      </c>
      <c r="R1355" s="16" t="s">
        <v>520</v>
      </c>
    </row>
    <row r="1356" spans="1:18" x14ac:dyDescent="0.3">
      <c r="A1356" s="5">
        <v>45166</v>
      </c>
      <c r="B1356" s="14" t="s">
        <v>541</v>
      </c>
      <c r="C1356" s="14" t="s">
        <v>542</v>
      </c>
      <c r="D1356" s="3" t="s">
        <v>548</v>
      </c>
      <c r="E1356" s="3" t="s">
        <v>550</v>
      </c>
      <c r="F1356" s="3" t="s">
        <v>577</v>
      </c>
      <c r="G1356" s="3" t="s">
        <v>499</v>
      </c>
      <c r="H1356" s="3">
        <v>1094</v>
      </c>
      <c r="I1356" s="3">
        <v>7</v>
      </c>
      <c r="J1356" s="15">
        <v>1.26</v>
      </c>
      <c r="K1356" s="3">
        <v>65</v>
      </c>
      <c r="L1356" s="19">
        <v>828</v>
      </c>
      <c r="M1356" s="19">
        <v>476</v>
      </c>
      <c r="N1356" s="19">
        <v>342</v>
      </c>
      <c r="O1356" s="19">
        <v>207</v>
      </c>
      <c r="P1356" s="14" t="s">
        <v>519</v>
      </c>
      <c r="Q1356" s="14" t="s">
        <v>523</v>
      </c>
      <c r="R1356" s="16" t="s">
        <v>520</v>
      </c>
    </row>
    <row r="1357" spans="1:18" x14ac:dyDescent="0.3">
      <c r="A1357" s="5">
        <v>45166</v>
      </c>
      <c r="B1357" s="14" t="s">
        <v>541</v>
      </c>
      <c r="C1357" s="14" t="s">
        <v>542</v>
      </c>
      <c r="D1357" s="3" t="s">
        <v>548</v>
      </c>
      <c r="E1357" s="3" t="s">
        <v>546</v>
      </c>
      <c r="F1357" s="3" t="s">
        <v>577</v>
      </c>
      <c r="G1357" s="3" t="s">
        <v>499</v>
      </c>
      <c r="H1357" s="3">
        <v>3377</v>
      </c>
      <c r="I1357" s="3">
        <v>39</v>
      </c>
      <c r="J1357" s="15">
        <v>7.02</v>
      </c>
      <c r="K1357" s="3">
        <v>187</v>
      </c>
      <c r="L1357" s="19">
        <v>2428</v>
      </c>
      <c r="M1357" s="19">
        <v>1261</v>
      </c>
      <c r="N1357" s="19">
        <v>954</v>
      </c>
      <c r="O1357" s="19">
        <v>572</v>
      </c>
      <c r="P1357" s="14" t="s">
        <v>519</v>
      </c>
      <c r="Q1357" s="14" t="s">
        <v>523</v>
      </c>
      <c r="R1357" s="16" t="s">
        <v>520</v>
      </c>
    </row>
    <row r="1358" spans="1:18" x14ac:dyDescent="0.3">
      <c r="A1358" s="5">
        <v>45166</v>
      </c>
      <c r="B1358" s="14" t="s">
        <v>541</v>
      </c>
      <c r="C1358" s="14" t="s">
        <v>542</v>
      </c>
      <c r="D1358" s="3" t="s">
        <v>548</v>
      </c>
      <c r="E1358" s="3" t="s">
        <v>544</v>
      </c>
      <c r="F1358" s="3" t="s">
        <v>578</v>
      </c>
      <c r="G1358" s="3" t="s">
        <v>501</v>
      </c>
      <c r="H1358" s="3">
        <v>219780</v>
      </c>
      <c r="I1358" s="3">
        <v>1993</v>
      </c>
      <c r="J1358" s="15">
        <v>358.74</v>
      </c>
      <c r="K1358" s="3">
        <v>20933</v>
      </c>
      <c r="L1358" s="19">
        <v>112835</v>
      </c>
      <c r="M1358" s="19">
        <v>45692</v>
      </c>
      <c r="N1358" s="19">
        <v>33582</v>
      </c>
      <c r="O1358" s="19">
        <v>21055</v>
      </c>
      <c r="P1358" s="14" t="s">
        <v>519</v>
      </c>
      <c r="Q1358" s="14" t="s">
        <v>523</v>
      </c>
      <c r="R1358" s="16" t="s">
        <v>520</v>
      </c>
    </row>
    <row r="1359" spans="1:18" x14ac:dyDescent="0.3">
      <c r="A1359" s="5">
        <v>45166</v>
      </c>
      <c r="B1359" s="14" t="s">
        <v>541</v>
      </c>
      <c r="C1359" s="14" t="s">
        <v>542</v>
      </c>
      <c r="D1359" s="3" t="s">
        <v>548</v>
      </c>
      <c r="E1359" s="3" t="s">
        <v>550</v>
      </c>
      <c r="F1359" s="3" t="s">
        <v>578</v>
      </c>
      <c r="G1359" s="3" t="s">
        <v>501</v>
      </c>
      <c r="H1359" s="3">
        <v>3304</v>
      </c>
      <c r="I1359" s="3">
        <v>37</v>
      </c>
      <c r="J1359" s="15">
        <v>6.66</v>
      </c>
      <c r="K1359" s="3">
        <v>332</v>
      </c>
      <c r="L1359" s="19">
        <v>2626</v>
      </c>
      <c r="M1359" s="19">
        <v>1042</v>
      </c>
      <c r="N1359" s="19">
        <v>814</v>
      </c>
      <c r="O1359" s="19">
        <v>509</v>
      </c>
      <c r="P1359" s="14" t="s">
        <v>519</v>
      </c>
      <c r="Q1359" s="14" t="s">
        <v>523</v>
      </c>
      <c r="R1359" s="16" t="s">
        <v>520</v>
      </c>
    </row>
    <row r="1360" spans="1:18" x14ac:dyDescent="0.3">
      <c r="A1360" s="5">
        <v>45166</v>
      </c>
      <c r="B1360" s="14" t="s">
        <v>541</v>
      </c>
      <c r="C1360" s="14" t="s">
        <v>542</v>
      </c>
      <c r="D1360" s="3" t="s">
        <v>548</v>
      </c>
      <c r="E1360" s="3" t="s">
        <v>546</v>
      </c>
      <c r="F1360" s="3" t="s">
        <v>578</v>
      </c>
      <c r="G1360" s="3" t="s">
        <v>501</v>
      </c>
      <c r="H1360" s="3">
        <v>10086</v>
      </c>
      <c r="I1360" s="3">
        <v>160</v>
      </c>
      <c r="J1360" s="15">
        <v>28.799999999999997</v>
      </c>
      <c r="K1360" s="3">
        <v>1293</v>
      </c>
      <c r="L1360" s="19">
        <v>7913</v>
      </c>
      <c r="M1360" s="19">
        <v>3015</v>
      </c>
      <c r="N1360" s="19">
        <v>2151</v>
      </c>
      <c r="O1360" s="19">
        <v>1395</v>
      </c>
      <c r="P1360" s="14" t="s">
        <v>519</v>
      </c>
      <c r="Q1360" s="14" t="s">
        <v>523</v>
      </c>
      <c r="R1360" s="16" t="s">
        <v>520</v>
      </c>
    </row>
    <row r="1361" spans="1:18" x14ac:dyDescent="0.3">
      <c r="A1361" s="5">
        <v>45166</v>
      </c>
      <c r="B1361" s="14" t="s">
        <v>541</v>
      </c>
      <c r="C1361" s="14" t="s">
        <v>542</v>
      </c>
      <c r="D1361" s="3" t="s">
        <v>548</v>
      </c>
      <c r="E1361" s="3" t="s">
        <v>544</v>
      </c>
      <c r="F1361" s="3" t="s">
        <v>579</v>
      </c>
      <c r="G1361" s="3" t="s">
        <v>506</v>
      </c>
      <c r="H1361" s="3">
        <v>42527</v>
      </c>
      <c r="I1361" s="3">
        <v>133</v>
      </c>
      <c r="J1361" s="15">
        <v>23.939999999999998</v>
      </c>
      <c r="K1361" s="3">
        <v>2318</v>
      </c>
      <c r="L1361" s="19">
        <v>8935</v>
      </c>
      <c r="M1361" s="19">
        <v>5133</v>
      </c>
      <c r="N1361" s="19">
        <v>4053</v>
      </c>
      <c r="O1361" s="19">
        <v>2046</v>
      </c>
      <c r="P1361" s="14" t="s">
        <v>519</v>
      </c>
      <c r="Q1361" s="14" t="s">
        <v>523</v>
      </c>
      <c r="R1361" s="16" t="s">
        <v>520</v>
      </c>
    </row>
    <row r="1362" spans="1:18" x14ac:dyDescent="0.3">
      <c r="A1362" s="5">
        <v>45166</v>
      </c>
      <c r="B1362" s="14" t="s">
        <v>541</v>
      </c>
      <c r="C1362" s="14" t="s">
        <v>542</v>
      </c>
      <c r="D1362" s="3" t="s">
        <v>548</v>
      </c>
      <c r="E1362" s="3" t="s">
        <v>550</v>
      </c>
      <c r="F1362" s="3" t="s">
        <v>579</v>
      </c>
      <c r="G1362" s="3" t="s">
        <v>506</v>
      </c>
      <c r="H1362" s="3">
        <v>551</v>
      </c>
      <c r="I1362" s="3">
        <v>3</v>
      </c>
      <c r="J1362" s="15">
        <v>0.54</v>
      </c>
      <c r="K1362" s="3">
        <v>20</v>
      </c>
      <c r="L1362" s="19">
        <v>143</v>
      </c>
      <c r="M1362" s="19">
        <v>78</v>
      </c>
      <c r="N1362" s="19">
        <v>61</v>
      </c>
      <c r="O1362" s="19">
        <v>34</v>
      </c>
      <c r="P1362" s="14" t="s">
        <v>519</v>
      </c>
      <c r="Q1362" s="14" t="s">
        <v>523</v>
      </c>
      <c r="R1362" s="16" t="s">
        <v>520</v>
      </c>
    </row>
    <row r="1363" spans="1:18" x14ac:dyDescent="0.3">
      <c r="A1363" s="5">
        <v>45166</v>
      </c>
      <c r="B1363" s="14" t="s">
        <v>541</v>
      </c>
      <c r="C1363" s="14" t="s">
        <v>542</v>
      </c>
      <c r="D1363" s="3" t="s">
        <v>548</v>
      </c>
      <c r="E1363" s="3" t="s">
        <v>546</v>
      </c>
      <c r="F1363" s="3" t="s">
        <v>579</v>
      </c>
      <c r="G1363" s="3" t="s">
        <v>506</v>
      </c>
      <c r="H1363" s="3">
        <v>1025</v>
      </c>
      <c r="I1363" s="3">
        <v>31</v>
      </c>
      <c r="J1363" s="15">
        <v>5.58</v>
      </c>
      <c r="K1363" s="3">
        <v>71</v>
      </c>
      <c r="L1363" s="19">
        <v>410</v>
      </c>
      <c r="M1363" s="19">
        <v>218</v>
      </c>
      <c r="N1363" s="19">
        <v>164</v>
      </c>
      <c r="O1363" s="19">
        <v>102</v>
      </c>
      <c r="P1363" s="14" t="s">
        <v>519</v>
      </c>
      <c r="Q1363" s="14" t="s">
        <v>523</v>
      </c>
      <c r="R1363" s="16" t="s">
        <v>520</v>
      </c>
    </row>
    <row r="1364" spans="1:18" x14ac:dyDescent="0.3">
      <c r="A1364" s="5">
        <v>45166</v>
      </c>
      <c r="B1364" s="14" t="s">
        <v>541</v>
      </c>
      <c r="C1364" s="14" t="s">
        <v>542</v>
      </c>
      <c r="D1364" s="3" t="s">
        <v>549</v>
      </c>
      <c r="E1364" s="3" t="s">
        <v>544</v>
      </c>
      <c r="F1364" s="3" t="s">
        <v>580</v>
      </c>
      <c r="G1364" s="3" t="s">
        <v>499</v>
      </c>
      <c r="H1364" s="3">
        <v>12443</v>
      </c>
      <c r="I1364" s="3">
        <v>32</v>
      </c>
      <c r="J1364" s="15">
        <v>2.56</v>
      </c>
      <c r="K1364" s="3">
        <v>1007</v>
      </c>
      <c r="L1364" s="19">
        <v>5402</v>
      </c>
      <c r="M1364" s="19">
        <v>2531</v>
      </c>
      <c r="N1364" s="19">
        <v>1825</v>
      </c>
      <c r="O1364" s="19">
        <v>1089</v>
      </c>
      <c r="P1364" s="14" t="s">
        <v>511</v>
      </c>
      <c r="Q1364" s="14" t="s">
        <v>523</v>
      </c>
      <c r="R1364" s="16" t="s">
        <v>513</v>
      </c>
    </row>
    <row r="1365" spans="1:18" x14ac:dyDescent="0.3">
      <c r="A1365" s="5">
        <v>45166</v>
      </c>
      <c r="B1365" s="14" t="s">
        <v>541</v>
      </c>
      <c r="C1365" s="14" t="s">
        <v>542</v>
      </c>
      <c r="D1365" s="3" t="s">
        <v>549</v>
      </c>
      <c r="E1365" s="3" t="s">
        <v>550</v>
      </c>
      <c r="F1365" s="3" t="s">
        <v>580</v>
      </c>
      <c r="G1365" s="3" t="s">
        <v>499</v>
      </c>
      <c r="H1365" s="3">
        <v>878</v>
      </c>
      <c r="I1365" s="3">
        <v>10</v>
      </c>
      <c r="J1365" s="15">
        <v>0.8</v>
      </c>
      <c r="K1365" s="3">
        <v>125</v>
      </c>
      <c r="L1365" s="19">
        <v>558</v>
      </c>
      <c r="M1365" s="19">
        <v>211</v>
      </c>
      <c r="N1365" s="19">
        <v>154</v>
      </c>
      <c r="O1365" s="19">
        <v>117</v>
      </c>
      <c r="P1365" s="14" t="s">
        <v>511</v>
      </c>
      <c r="Q1365" s="14" t="s">
        <v>523</v>
      </c>
      <c r="R1365" s="16" t="s">
        <v>513</v>
      </c>
    </row>
    <row r="1366" spans="1:18" x14ac:dyDescent="0.3">
      <c r="A1366" s="5">
        <v>45166</v>
      </c>
      <c r="B1366" s="14" t="s">
        <v>541</v>
      </c>
      <c r="C1366" s="14" t="s">
        <v>542</v>
      </c>
      <c r="D1366" s="3" t="s">
        <v>549</v>
      </c>
      <c r="E1366" s="3" t="s">
        <v>546</v>
      </c>
      <c r="F1366" s="3" t="s">
        <v>580</v>
      </c>
      <c r="G1366" s="3" t="s">
        <v>499</v>
      </c>
      <c r="H1366" s="3">
        <v>1347</v>
      </c>
      <c r="I1366" s="3">
        <v>9</v>
      </c>
      <c r="J1366" s="15">
        <v>0.72</v>
      </c>
      <c r="K1366" s="3">
        <v>215</v>
      </c>
      <c r="L1366" s="19">
        <v>1127</v>
      </c>
      <c r="M1366" s="19">
        <v>445</v>
      </c>
      <c r="N1366" s="19">
        <v>295</v>
      </c>
      <c r="O1366" s="19">
        <v>210</v>
      </c>
      <c r="P1366" s="14" t="s">
        <v>511</v>
      </c>
      <c r="Q1366" s="14" t="s">
        <v>523</v>
      </c>
      <c r="R1366" s="16" t="s">
        <v>513</v>
      </c>
    </row>
    <row r="1367" spans="1:18" x14ac:dyDescent="0.3">
      <c r="A1367" s="5">
        <v>45166</v>
      </c>
      <c r="B1367" s="14" t="s">
        <v>541</v>
      </c>
      <c r="C1367" s="14" t="s">
        <v>542</v>
      </c>
      <c r="D1367" s="3" t="s">
        <v>549</v>
      </c>
      <c r="E1367" s="3" t="s">
        <v>544</v>
      </c>
      <c r="F1367" s="3" t="s">
        <v>581</v>
      </c>
      <c r="G1367" s="3" t="s">
        <v>501</v>
      </c>
      <c r="H1367" s="3">
        <v>45984</v>
      </c>
      <c r="I1367" s="3">
        <v>201</v>
      </c>
      <c r="J1367" s="15">
        <v>16.080000000000002</v>
      </c>
      <c r="K1367" s="3">
        <v>5702</v>
      </c>
      <c r="L1367" s="19">
        <v>22068</v>
      </c>
      <c r="M1367" s="19">
        <v>9992</v>
      </c>
      <c r="N1367" s="19">
        <v>8043</v>
      </c>
      <c r="O1367" s="19">
        <v>5605</v>
      </c>
      <c r="P1367" s="14" t="s">
        <v>511</v>
      </c>
      <c r="Q1367" s="14" t="s">
        <v>523</v>
      </c>
      <c r="R1367" s="16" t="s">
        <v>513</v>
      </c>
    </row>
    <row r="1368" spans="1:18" x14ac:dyDescent="0.3">
      <c r="A1368" s="5">
        <v>45166</v>
      </c>
      <c r="B1368" s="14" t="s">
        <v>541</v>
      </c>
      <c r="C1368" s="14" t="s">
        <v>542</v>
      </c>
      <c r="D1368" s="3" t="s">
        <v>549</v>
      </c>
      <c r="E1368" s="3" t="s">
        <v>550</v>
      </c>
      <c r="F1368" s="3" t="s">
        <v>581</v>
      </c>
      <c r="G1368" s="3" t="s">
        <v>501</v>
      </c>
      <c r="H1368" s="3">
        <v>4830</v>
      </c>
      <c r="I1368" s="3">
        <v>23</v>
      </c>
      <c r="J1368" s="15">
        <v>1.84</v>
      </c>
      <c r="K1368" s="3">
        <v>453</v>
      </c>
      <c r="L1368" s="19">
        <v>3126</v>
      </c>
      <c r="M1368" s="19">
        <v>1188</v>
      </c>
      <c r="N1368" s="19">
        <v>923</v>
      </c>
      <c r="O1368" s="19">
        <v>637</v>
      </c>
      <c r="P1368" s="14" t="s">
        <v>511</v>
      </c>
      <c r="Q1368" s="14" t="s">
        <v>523</v>
      </c>
      <c r="R1368" s="16" t="s">
        <v>513</v>
      </c>
    </row>
    <row r="1369" spans="1:18" x14ac:dyDescent="0.3">
      <c r="A1369" s="5">
        <v>45166</v>
      </c>
      <c r="B1369" s="14" t="s">
        <v>541</v>
      </c>
      <c r="C1369" s="14" t="s">
        <v>542</v>
      </c>
      <c r="D1369" s="3" t="s">
        <v>549</v>
      </c>
      <c r="E1369" s="3" t="s">
        <v>546</v>
      </c>
      <c r="F1369" s="3" t="s">
        <v>581</v>
      </c>
      <c r="G1369" s="3" t="s">
        <v>501</v>
      </c>
      <c r="H1369" s="3">
        <v>7190</v>
      </c>
      <c r="I1369" s="3">
        <v>39</v>
      </c>
      <c r="J1369" s="15">
        <v>3.12</v>
      </c>
      <c r="K1369" s="3">
        <v>982</v>
      </c>
      <c r="L1369" s="19">
        <v>5107</v>
      </c>
      <c r="M1369" s="19">
        <v>1994</v>
      </c>
      <c r="N1369" s="19">
        <v>1560</v>
      </c>
      <c r="O1369" s="19">
        <v>1171</v>
      </c>
      <c r="P1369" s="14" t="s">
        <v>511</v>
      </c>
      <c r="Q1369" s="14" t="s">
        <v>523</v>
      </c>
      <c r="R1369" s="16" t="s">
        <v>513</v>
      </c>
    </row>
    <row r="1370" spans="1:18" x14ac:dyDescent="0.3">
      <c r="A1370" s="5">
        <v>45166</v>
      </c>
      <c r="B1370" s="14" t="s">
        <v>541</v>
      </c>
      <c r="C1370" s="14" t="s">
        <v>542</v>
      </c>
      <c r="D1370" s="3" t="s">
        <v>549</v>
      </c>
      <c r="E1370" s="3" t="s">
        <v>544</v>
      </c>
      <c r="F1370" s="3" t="s">
        <v>582</v>
      </c>
      <c r="G1370" s="3" t="s">
        <v>503</v>
      </c>
      <c r="H1370" s="3">
        <v>21456</v>
      </c>
      <c r="I1370" s="3">
        <v>153</v>
      </c>
      <c r="J1370" s="15">
        <v>12.24</v>
      </c>
      <c r="K1370" s="3">
        <v>1832</v>
      </c>
      <c r="L1370" s="19">
        <v>16678</v>
      </c>
      <c r="M1370" s="19">
        <v>7171</v>
      </c>
      <c r="N1370" s="19">
        <v>5021</v>
      </c>
      <c r="O1370" s="19">
        <v>3158</v>
      </c>
      <c r="P1370" s="14" t="s">
        <v>511</v>
      </c>
      <c r="Q1370" s="14" t="s">
        <v>523</v>
      </c>
      <c r="R1370" s="16" t="s">
        <v>513</v>
      </c>
    </row>
    <row r="1371" spans="1:18" x14ac:dyDescent="0.3">
      <c r="A1371" s="5">
        <v>45166</v>
      </c>
      <c r="B1371" s="14" t="s">
        <v>541</v>
      </c>
      <c r="C1371" s="14" t="s">
        <v>542</v>
      </c>
      <c r="D1371" s="3" t="s">
        <v>549</v>
      </c>
      <c r="E1371" s="3" t="s">
        <v>550</v>
      </c>
      <c r="F1371" s="3" t="s">
        <v>582</v>
      </c>
      <c r="G1371" s="3" t="s">
        <v>503</v>
      </c>
      <c r="H1371" s="3">
        <v>2757</v>
      </c>
      <c r="I1371" s="3">
        <v>28</v>
      </c>
      <c r="J1371" s="15">
        <v>2.2400000000000002</v>
      </c>
      <c r="K1371" s="3">
        <v>274</v>
      </c>
      <c r="L1371" s="19">
        <v>2375</v>
      </c>
      <c r="M1371" s="19">
        <v>928</v>
      </c>
      <c r="N1371" s="19">
        <v>648</v>
      </c>
      <c r="O1371" s="19">
        <v>406</v>
      </c>
      <c r="P1371" s="14" t="s">
        <v>511</v>
      </c>
      <c r="Q1371" s="14" t="s">
        <v>523</v>
      </c>
      <c r="R1371" s="16" t="s">
        <v>513</v>
      </c>
    </row>
    <row r="1372" spans="1:18" x14ac:dyDescent="0.3">
      <c r="A1372" s="5">
        <v>45166</v>
      </c>
      <c r="B1372" s="14" t="s">
        <v>541</v>
      </c>
      <c r="C1372" s="14" t="s">
        <v>542</v>
      </c>
      <c r="D1372" s="3" t="s">
        <v>549</v>
      </c>
      <c r="E1372" s="3" t="s">
        <v>546</v>
      </c>
      <c r="F1372" s="3" t="s">
        <v>582</v>
      </c>
      <c r="G1372" s="3" t="s">
        <v>503</v>
      </c>
      <c r="H1372" s="3">
        <v>6024</v>
      </c>
      <c r="I1372" s="3">
        <v>55</v>
      </c>
      <c r="J1372" s="15">
        <v>4.4000000000000004</v>
      </c>
      <c r="K1372" s="3">
        <v>586</v>
      </c>
      <c r="L1372" s="19">
        <v>5433</v>
      </c>
      <c r="M1372" s="19">
        <v>2226</v>
      </c>
      <c r="N1372" s="19">
        <v>1511</v>
      </c>
      <c r="O1372" s="19">
        <v>943</v>
      </c>
      <c r="P1372" s="14" t="s">
        <v>511</v>
      </c>
      <c r="Q1372" s="14" t="s">
        <v>523</v>
      </c>
      <c r="R1372" s="16" t="s">
        <v>513</v>
      </c>
    </row>
    <row r="1373" spans="1:18" x14ac:dyDescent="0.3">
      <c r="A1373" s="5">
        <v>45166</v>
      </c>
      <c r="B1373" s="14" t="s">
        <v>541</v>
      </c>
      <c r="C1373" s="14" t="s">
        <v>542</v>
      </c>
      <c r="D1373" s="3" t="s">
        <v>549</v>
      </c>
      <c r="E1373" s="3" t="s">
        <v>544</v>
      </c>
      <c r="F1373" s="3" t="s">
        <v>583</v>
      </c>
      <c r="G1373" s="3" t="s">
        <v>502</v>
      </c>
      <c r="H1373" s="3">
        <v>2810</v>
      </c>
      <c r="I1373" s="3">
        <v>10</v>
      </c>
      <c r="J1373" s="15">
        <v>0.8</v>
      </c>
      <c r="K1373" s="3">
        <v>335</v>
      </c>
      <c r="L1373" s="19">
        <v>2198</v>
      </c>
      <c r="M1373" s="19">
        <v>1191</v>
      </c>
      <c r="N1373" s="19">
        <v>862</v>
      </c>
      <c r="O1373" s="19">
        <v>658</v>
      </c>
      <c r="P1373" s="14" t="s">
        <v>511</v>
      </c>
      <c r="Q1373" s="14" t="s">
        <v>523</v>
      </c>
      <c r="R1373" s="16" t="s">
        <v>513</v>
      </c>
    </row>
    <row r="1374" spans="1:18" x14ac:dyDescent="0.3">
      <c r="A1374" s="5">
        <v>45166</v>
      </c>
      <c r="B1374" s="14" t="s">
        <v>541</v>
      </c>
      <c r="C1374" s="14" t="s">
        <v>542</v>
      </c>
      <c r="D1374" s="3" t="s">
        <v>549</v>
      </c>
      <c r="E1374" s="3" t="s">
        <v>550</v>
      </c>
      <c r="F1374" s="3" t="s">
        <v>583</v>
      </c>
      <c r="G1374" s="3" t="s">
        <v>502</v>
      </c>
      <c r="H1374" s="3">
        <v>228</v>
      </c>
      <c r="I1374" s="3">
        <v>0</v>
      </c>
      <c r="J1374" s="15">
        <v>0</v>
      </c>
      <c r="K1374" s="3">
        <v>37</v>
      </c>
      <c r="L1374" s="19">
        <v>165</v>
      </c>
      <c r="M1374" s="19">
        <v>84</v>
      </c>
      <c r="N1374" s="19">
        <v>50</v>
      </c>
      <c r="O1374" s="19">
        <v>39</v>
      </c>
      <c r="P1374" s="14" t="s">
        <v>511</v>
      </c>
      <c r="Q1374" s="14" t="s">
        <v>523</v>
      </c>
      <c r="R1374" s="16" t="s">
        <v>513</v>
      </c>
    </row>
    <row r="1375" spans="1:18" x14ac:dyDescent="0.3">
      <c r="A1375" s="5">
        <v>45166</v>
      </c>
      <c r="B1375" s="14" t="s">
        <v>541</v>
      </c>
      <c r="C1375" s="14" t="s">
        <v>542</v>
      </c>
      <c r="D1375" s="3" t="s">
        <v>549</v>
      </c>
      <c r="E1375" s="3" t="s">
        <v>546</v>
      </c>
      <c r="F1375" s="3" t="s">
        <v>583</v>
      </c>
      <c r="G1375" s="3" t="s">
        <v>502</v>
      </c>
      <c r="H1375" s="3">
        <v>489</v>
      </c>
      <c r="I1375" s="3">
        <v>2</v>
      </c>
      <c r="J1375" s="15">
        <v>0.16</v>
      </c>
      <c r="K1375" s="3">
        <v>54</v>
      </c>
      <c r="L1375" s="19">
        <v>395</v>
      </c>
      <c r="M1375" s="19">
        <v>172</v>
      </c>
      <c r="N1375" s="19">
        <v>115</v>
      </c>
      <c r="O1375" s="19">
        <v>89</v>
      </c>
      <c r="P1375" s="14" t="s">
        <v>511</v>
      </c>
      <c r="Q1375" s="14" t="s">
        <v>523</v>
      </c>
      <c r="R1375" s="16" t="s">
        <v>513</v>
      </c>
    </row>
    <row r="1376" spans="1:18" x14ac:dyDescent="0.3">
      <c r="A1376" s="5">
        <v>45166</v>
      </c>
      <c r="B1376" s="14" t="s">
        <v>541</v>
      </c>
      <c r="C1376" s="14" t="s">
        <v>542</v>
      </c>
      <c r="D1376" s="3" t="s">
        <v>549</v>
      </c>
      <c r="E1376" s="3" t="s">
        <v>544</v>
      </c>
      <c r="F1376" s="3" t="s">
        <v>584</v>
      </c>
      <c r="G1376" s="3" t="s">
        <v>504</v>
      </c>
      <c r="H1376" s="3">
        <v>11156</v>
      </c>
      <c r="I1376" s="3">
        <v>35</v>
      </c>
      <c r="J1376" s="15">
        <v>2.8000000000000003</v>
      </c>
      <c r="K1376" s="3">
        <v>1435</v>
      </c>
      <c r="L1376" s="19">
        <v>4129</v>
      </c>
      <c r="M1376" s="19">
        <v>2061</v>
      </c>
      <c r="N1376" s="19">
        <v>1455</v>
      </c>
      <c r="O1376" s="19">
        <v>944</v>
      </c>
      <c r="P1376" s="14" t="s">
        <v>511</v>
      </c>
      <c r="Q1376" s="14" t="s">
        <v>523</v>
      </c>
      <c r="R1376" s="16" t="s">
        <v>513</v>
      </c>
    </row>
    <row r="1377" spans="1:18" x14ac:dyDescent="0.3">
      <c r="A1377" s="5">
        <v>45166</v>
      </c>
      <c r="B1377" s="14" t="s">
        <v>541</v>
      </c>
      <c r="C1377" s="14" t="s">
        <v>542</v>
      </c>
      <c r="D1377" s="3" t="s">
        <v>549</v>
      </c>
      <c r="E1377" s="3" t="s">
        <v>550</v>
      </c>
      <c r="F1377" s="3" t="s">
        <v>584</v>
      </c>
      <c r="G1377" s="3" t="s">
        <v>504</v>
      </c>
      <c r="H1377" s="3">
        <v>974</v>
      </c>
      <c r="I1377" s="3">
        <v>2</v>
      </c>
      <c r="J1377" s="15">
        <v>0.16</v>
      </c>
      <c r="K1377" s="3">
        <v>110</v>
      </c>
      <c r="L1377" s="19">
        <v>409</v>
      </c>
      <c r="M1377" s="19">
        <v>178</v>
      </c>
      <c r="N1377" s="19">
        <v>114</v>
      </c>
      <c r="O1377" s="19">
        <v>70</v>
      </c>
      <c r="P1377" s="14" t="s">
        <v>511</v>
      </c>
      <c r="Q1377" s="14" t="s">
        <v>523</v>
      </c>
      <c r="R1377" s="16" t="s">
        <v>513</v>
      </c>
    </row>
    <row r="1378" spans="1:18" x14ac:dyDescent="0.3">
      <c r="A1378" s="5">
        <v>45166</v>
      </c>
      <c r="B1378" s="14" t="s">
        <v>541</v>
      </c>
      <c r="C1378" s="14" t="s">
        <v>542</v>
      </c>
      <c r="D1378" s="3" t="s">
        <v>549</v>
      </c>
      <c r="E1378" s="3" t="s">
        <v>546</v>
      </c>
      <c r="F1378" s="3" t="s">
        <v>584</v>
      </c>
      <c r="G1378" s="3" t="s">
        <v>504</v>
      </c>
      <c r="H1378" s="3">
        <v>1746</v>
      </c>
      <c r="I1378" s="3">
        <v>12</v>
      </c>
      <c r="J1378" s="15">
        <v>0.96</v>
      </c>
      <c r="K1378" s="3">
        <v>219</v>
      </c>
      <c r="L1378" s="19">
        <v>1220</v>
      </c>
      <c r="M1378" s="19">
        <v>433</v>
      </c>
      <c r="N1378" s="19">
        <v>257</v>
      </c>
      <c r="O1378" s="19">
        <v>186</v>
      </c>
      <c r="P1378" s="14" t="s">
        <v>511</v>
      </c>
      <c r="Q1378" s="14" t="s">
        <v>523</v>
      </c>
      <c r="R1378" s="16" t="s">
        <v>513</v>
      </c>
    </row>
    <row r="1379" spans="1:18" x14ac:dyDescent="0.3">
      <c r="A1379" s="5">
        <v>45166</v>
      </c>
      <c r="B1379" s="14" t="s">
        <v>541</v>
      </c>
      <c r="C1379" s="14" t="s">
        <v>542</v>
      </c>
      <c r="D1379" s="3" t="s">
        <v>549</v>
      </c>
      <c r="E1379" s="3" t="s">
        <v>544</v>
      </c>
      <c r="F1379" s="3" t="s">
        <v>585</v>
      </c>
      <c r="G1379" s="3" t="s">
        <v>506</v>
      </c>
      <c r="H1379" s="3">
        <v>41774</v>
      </c>
      <c r="I1379" s="3">
        <v>283</v>
      </c>
      <c r="J1379" s="15">
        <v>22.64</v>
      </c>
      <c r="K1379" s="3">
        <v>7455</v>
      </c>
      <c r="L1379" s="19">
        <v>29488</v>
      </c>
      <c r="M1379" s="19">
        <v>17975</v>
      </c>
      <c r="N1379" s="19">
        <v>13865</v>
      </c>
      <c r="O1379" s="19">
        <v>9854</v>
      </c>
      <c r="P1379" s="14" t="s">
        <v>511</v>
      </c>
      <c r="Q1379" s="14" t="s">
        <v>523</v>
      </c>
      <c r="R1379" s="16" t="s">
        <v>513</v>
      </c>
    </row>
    <row r="1380" spans="1:18" x14ac:dyDescent="0.3">
      <c r="A1380" s="5">
        <v>45166</v>
      </c>
      <c r="B1380" s="14" t="s">
        <v>541</v>
      </c>
      <c r="C1380" s="14" t="s">
        <v>542</v>
      </c>
      <c r="D1380" s="3" t="s">
        <v>549</v>
      </c>
      <c r="E1380" s="3" t="s">
        <v>550</v>
      </c>
      <c r="F1380" s="3" t="s">
        <v>585</v>
      </c>
      <c r="G1380" s="3" t="s">
        <v>506</v>
      </c>
      <c r="H1380" s="3">
        <v>4473</v>
      </c>
      <c r="I1380" s="3">
        <v>76</v>
      </c>
      <c r="J1380" s="15">
        <v>6.08</v>
      </c>
      <c r="K1380" s="3">
        <v>674</v>
      </c>
      <c r="L1380" s="19">
        <v>3520</v>
      </c>
      <c r="M1380" s="19">
        <v>1696</v>
      </c>
      <c r="N1380" s="19">
        <v>1121</v>
      </c>
      <c r="O1380" s="19">
        <v>645</v>
      </c>
      <c r="P1380" s="14" t="s">
        <v>511</v>
      </c>
      <c r="Q1380" s="14" t="s">
        <v>523</v>
      </c>
      <c r="R1380" s="16" t="s">
        <v>513</v>
      </c>
    </row>
    <row r="1381" spans="1:18" x14ac:dyDescent="0.3">
      <c r="A1381" s="5">
        <v>45166</v>
      </c>
      <c r="B1381" s="14" t="s">
        <v>541</v>
      </c>
      <c r="C1381" s="14" t="s">
        <v>542</v>
      </c>
      <c r="D1381" s="3" t="s">
        <v>549</v>
      </c>
      <c r="E1381" s="3" t="s">
        <v>546</v>
      </c>
      <c r="F1381" s="3" t="s">
        <v>585</v>
      </c>
      <c r="G1381" s="3" t="s">
        <v>506</v>
      </c>
      <c r="H1381" s="3">
        <v>16917</v>
      </c>
      <c r="I1381" s="3">
        <v>264</v>
      </c>
      <c r="J1381" s="15">
        <v>21.12</v>
      </c>
      <c r="K1381" s="3">
        <v>2548</v>
      </c>
      <c r="L1381" s="19">
        <v>14254</v>
      </c>
      <c r="M1381" s="19">
        <v>6555</v>
      </c>
      <c r="N1381" s="19">
        <v>4003</v>
      </c>
      <c r="O1381" s="19">
        <v>2614</v>
      </c>
      <c r="P1381" s="14" t="s">
        <v>511</v>
      </c>
      <c r="Q1381" s="14" t="s">
        <v>523</v>
      </c>
      <c r="R1381" s="16" t="s">
        <v>513</v>
      </c>
    </row>
    <row r="1382" spans="1:18" x14ac:dyDescent="0.3">
      <c r="A1382" s="5">
        <v>45166</v>
      </c>
      <c r="B1382" s="14" t="s">
        <v>541</v>
      </c>
      <c r="C1382" s="14" t="s">
        <v>542</v>
      </c>
      <c r="D1382" s="3" t="s">
        <v>549</v>
      </c>
      <c r="E1382" s="3" t="s">
        <v>544</v>
      </c>
      <c r="F1382" s="3" t="s">
        <v>586</v>
      </c>
      <c r="G1382" s="3" t="s">
        <v>500</v>
      </c>
      <c r="H1382" s="3">
        <v>3119</v>
      </c>
      <c r="I1382" s="3">
        <v>25</v>
      </c>
      <c r="J1382" s="15">
        <v>2</v>
      </c>
      <c r="K1382" s="3">
        <v>422</v>
      </c>
      <c r="L1382" s="19">
        <v>2467</v>
      </c>
      <c r="M1382" s="19">
        <v>1279</v>
      </c>
      <c r="N1382" s="19">
        <v>964</v>
      </c>
      <c r="O1382" s="19">
        <v>714</v>
      </c>
      <c r="P1382" s="14" t="s">
        <v>511</v>
      </c>
      <c r="Q1382" s="14" t="s">
        <v>523</v>
      </c>
      <c r="R1382" s="16" t="s">
        <v>513</v>
      </c>
    </row>
    <row r="1383" spans="1:18" x14ac:dyDescent="0.3">
      <c r="A1383" s="5">
        <v>45166</v>
      </c>
      <c r="B1383" s="14" t="s">
        <v>541</v>
      </c>
      <c r="C1383" s="14" t="s">
        <v>542</v>
      </c>
      <c r="D1383" s="3" t="s">
        <v>549</v>
      </c>
      <c r="E1383" s="3" t="s">
        <v>550</v>
      </c>
      <c r="F1383" s="3" t="s">
        <v>586</v>
      </c>
      <c r="G1383" s="3" t="s">
        <v>500</v>
      </c>
      <c r="H1383" s="3">
        <v>201</v>
      </c>
      <c r="I1383" s="3">
        <v>1</v>
      </c>
      <c r="J1383" s="15">
        <v>0.08</v>
      </c>
      <c r="K1383" s="3">
        <v>42</v>
      </c>
      <c r="L1383" s="19">
        <v>173</v>
      </c>
      <c r="M1383" s="19">
        <v>80</v>
      </c>
      <c r="N1383" s="19">
        <v>56</v>
      </c>
      <c r="O1383" s="19">
        <v>43</v>
      </c>
      <c r="P1383" s="14" t="s">
        <v>511</v>
      </c>
      <c r="Q1383" s="14" t="s">
        <v>523</v>
      </c>
      <c r="R1383" s="16" t="s">
        <v>513</v>
      </c>
    </row>
    <row r="1384" spans="1:18" x14ac:dyDescent="0.3">
      <c r="A1384" s="5">
        <v>45166</v>
      </c>
      <c r="B1384" s="14" t="s">
        <v>541</v>
      </c>
      <c r="C1384" s="14" t="s">
        <v>542</v>
      </c>
      <c r="D1384" s="3" t="s">
        <v>549</v>
      </c>
      <c r="E1384" s="3" t="s">
        <v>546</v>
      </c>
      <c r="F1384" s="3" t="s">
        <v>586</v>
      </c>
      <c r="G1384" s="3" t="s">
        <v>500</v>
      </c>
      <c r="H1384" s="3">
        <v>599</v>
      </c>
      <c r="I1384" s="3">
        <v>3</v>
      </c>
      <c r="J1384" s="15">
        <v>0.24</v>
      </c>
      <c r="K1384" s="3">
        <v>95</v>
      </c>
      <c r="L1384" s="19">
        <v>512</v>
      </c>
      <c r="M1384" s="19">
        <v>242</v>
      </c>
      <c r="N1384" s="19">
        <v>186</v>
      </c>
      <c r="O1384" s="19">
        <v>137</v>
      </c>
      <c r="P1384" s="14" t="s">
        <v>511</v>
      </c>
      <c r="Q1384" s="14" t="s">
        <v>523</v>
      </c>
      <c r="R1384" s="16" t="s">
        <v>513</v>
      </c>
    </row>
    <row r="1385" spans="1:18" x14ac:dyDescent="0.3">
      <c r="A1385" s="5">
        <v>45166</v>
      </c>
      <c r="B1385" s="14" t="s">
        <v>541</v>
      </c>
      <c r="C1385" s="14" t="s">
        <v>542</v>
      </c>
      <c r="D1385" s="3" t="s">
        <v>549</v>
      </c>
      <c r="E1385" s="3" t="s">
        <v>544</v>
      </c>
      <c r="F1385" s="3" t="s">
        <v>587</v>
      </c>
      <c r="G1385" s="3" t="s">
        <v>507</v>
      </c>
      <c r="H1385" s="3">
        <v>10796</v>
      </c>
      <c r="I1385" s="3">
        <v>70</v>
      </c>
      <c r="J1385" s="15">
        <v>5.6000000000000005</v>
      </c>
      <c r="K1385" s="3">
        <v>1525</v>
      </c>
      <c r="L1385" s="19">
        <v>6173</v>
      </c>
      <c r="M1385" s="19">
        <v>2967</v>
      </c>
      <c r="N1385" s="19">
        <v>2192</v>
      </c>
      <c r="O1385" s="19">
        <v>1425</v>
      </c>
      <c r="P1385" s="14" t="s">
        <v>511</v>
      </c>
      <c r="Q1385" s="14" t="s">
        <v>523</v>
      </c>
      <c r="R1385" s="16" t="s">
        <v>513</v>
      </c>
    </row>
    <row r="1386" spans="1:18" x14ac:dyDescent="0.3">
      <c r="A1386" s="5">
        <v>45166</v>
      </c>
      <c r="B1386" s="14" t="s">
        <v>541</v>
      </c>
      <c r="C1386" s="14" t="s">
        <v>542</v>
      </c>
      <c r="D1386" s="3" t="s">
        <v>549</v>
      </c>
      <c r="E1386" s="3" t="s">
        <v>550</v>
      </c>
      <c r="F1386" s="3" t="s">
        <v>587</v>
      </c>
      <c r="G1386" s="3" t="s">
        <v>507</v>
      </c>
      <c r="H1386" s="3">
        <v>774</v>
      </c>
      <c r="I1386" s="3">
        <v>6</v>
      </c>
      <c r="J1386" s="15">
        <v>0.48</v>
      </c>
      <c r="K1386" s="3">
        <v>111</v>
      </c>
      <c r="L1386" s="19">
        <v>617</v>
      </c>
      <c r="M1386" s="19">
        <v>263</v>
      </c>
      <c r="N1386" s="19">
        <v>186</v>
      </c>
      <c r="O1386" s="19">
        <v>135</v>
      </c>
      <c r="P1386" s="14" t="s">
        <v>511</v>
      </c>
      <c r="Q1386" s="14" t="s">
        <v>523</v>
      </c>
      <c r="R1386" s="16" t="s">
        <v>513</v>
      </c>
    </row>
    <row r="1387" spans="1:18" x14ac:dyDescent="0.3">
      <c r="A1387" s="5">
        <v>45166</v>
      </c>
      <c r="B1387" s="14" t="s">
        <v>541</v>
      </c>
      <c r="C1387" s="14" t="s">
        <v>542</v>
      </c>
      <c r="D1387" s="3" t="s">
        <v>549</v>
      </c>
      <c r="E1387" s="3" t="s">
        <v>546</v>
      </c>
      <c r="F1387" s="3" t="s">
        <v>587</v>
      </c>
      <c r="G1387" s="3" t="s">
        <v>507</v>
      </c>
      <c r="H1387" s="3">
        <v>1584</v>
      </c>
      <c r="I1387" s="3">
        <v>11</v>
      </c>
      <c r="J1387" s="15">
        <v>0.88</v>
      </c>
      <c r="K1387" s="3">
        <v>323</v>
      </c>
      <c r="L1387" s="19">
        <v>1396</v>
      </c>
      <c r="M1387" s="19">
        <v>623</v>
      </c>
      <c r="N1387" s="19">
        <v>438</v>
      </c>
      <c r="O1387" s="19">
        <v>323</v>
      </c>
      <c r="P1387" s="14" t="s">
        <v>511</v>
      </c>
      <c r="Q1387" s="14" t="s">
        <v>523</v>
      </c>
      <c r="R1387" s="16" t="s">
        <v>513</v>
      </c>
    </row>
    <row r="1388" spans="1:18" x14ac:dyDescent="0.3">
      <c r="A1388" s="5">
        <v>45166</v>
      </c>
      <c r="B1388" s="14" t="s">
        <v>541</v>
      </c>
      <c r="C1388" s="14" t="s">
        <v>542</v>
      </c>
      <c r="D1388" s="3" t="s">
        <v>551</v>
      </c>
      <c r="E1388" s="3" t="s">
        <v>544</v>
      </c>
      <c r="F1388" s="3" t="s">
        <v>588</v>
      </c>
      <c r="G1388" s="3" t="s">
        <v>507</v>
      </c>
      <c r="H1388" s="3">
        <v>43820</v>
      </c>
      <c r="I1388" s="3">
        <v>197</v>
      </c>
      <c r="J1388" s="15">
        <v>15.76</v>
      </c>
      <c r="K1388" s="3">
        <v>4315</v>
      </c>
      <c r="L1388" s="19">
        <v>22217</v>
      </c>
      <c r="M1388" s="19">
        <v>10289</v>
      </c>
      <c r="N1388" s="19">
        <v>8050</v>
      </c>
      <c r="O1388" s="19">
        <v>5775</v>
      </c>
      <c r="P1388" s="14" t="s">
        <v>511</v>
      </c>
      <c r="Q1388" s="14" t="s">
        <v>523</v>
      </c>
      <c r="R1388" s="16" t="s">
        <v>514</v>
      </c>
    </row>
    <row r="1389" spans="1:18" x14ac:dyDescent="0.3">
      <c r="A1389" s="5">
        <v>45166</v>
      </c>
      <c r="B1389" s="14" t="s">
        <v>541</v>
      </c>
      <c r="C1389" s="14" t="s">
        <v>542</v>
      </c>
      <c r="D1389" s="3" t="s">
        <v>551</v>
      </c>
      <c r="E1389" s="3" t="s">
        <v>550</v>
      </c>
      <c r="F1389" s="3" t="s">
        <v>588</v>
      </c>
      <c r="G1389" s="3" t="s">
        <v>507</v>
      </c>
      <c r="H1389" s="3">
        <v>3851</v>
      </c>
      <c r="I1389" s="3">
        <v>9</v>
      </c>
      <c r="J1389" s="15">
        <v>0.72</v>
      </c>
      <c r="K1389" s="3">
        <v>490</v>
      </c>
      <c r="L1389" s="19">
        <v>1925</v>
      </c>
      <c r="M1389" s="19">
        <v>841</v>
      </c>
      <c r="N1389" s="19">
        <v>649</v>
      </c>
      <c r="O1389" s="19">
        <v>407</v>
      </c>
      <c r="P1389" s="14" t="s">
        <v>511</v>
      </c>
      <c r="Q1389" s="14" t="s">
        <v>523</v>
      </c>
      <c r="R1389" s="16" t="s">
        <v>514</v>
      </c>
    </row>
    <row r="1390" spans="1:18" x14ac:dyDescent="0.3">
      <c r="A1390" s="5">
        <v>45166</v>
      </c>
      <c r="B1390" s="14" t="s">
        <v>541</v>
      </c>
      <c r="C1390" s="14" t="s">
        <v>542</v>
      </c>
      <c r="D1390" s="3" t="s">
        <v>551</v>
      </c>
      <c r="E1390" s="3" t="s">
        <v>546</v>
      </c>
      <c r="F1390" s="3" t="s">
        <v>588</v>
      </c>
      <c r="G1390" s="3" t="s">
        <v>507</v>
      </c>
      <c r="H1390" s="3">
        <v>24574</v>
      </c>
      <c r="I1390" s="3">
        <v>131</v>
      </c>
      <c r="J1390" s="15">
        <v>10.48</v>
      </c>
      <c r="K1390" s="3">
        <v>388</v>
      </c>
      <c r="L1390" s="19">
        <v>9557</v>
      </c>
      <c r="M1390" s="19">
        <v>3939</v>
      </c>
      <c r="N1390" s="19">
        <v>3025</v>
      </c>
      <c r="O1390" s="19">
        <v>1998</v>
      </c>
      <c r="P1390" s="14" t="s">
        <v>511</v>
      </c>
      <c r="Q1390" s="14" t="s">
        <v>523</v>
      </c>
      <c r="R1390" s="16" t="s">
        <v>514</v>
      </c>
    </row>
    <row r="1391" spans="1:18" x14ac:dyDescent="0.3">
      <c r="A1391" s="5">
        <v>45166</v>
      </c>
      <c r="B1391" s="14" t="s">
        <v>541</v>
      </c>
      <c r="C1391" s="14" t="s">
        <v>542</v>
      </c>
      <c r="D1391" s="3" t="s">
        <v>551</v>
      </c>
      <c r="E1391" s="3" t="s">
        <v>544</v>
      </c>
      <c r="F1391" s="3" t="s">
        <v>589</v>
      </c>
      <c r="G1391" s="3" t="s">
        <v>503</v>
      </c>
      <c r="H1391" s="3">
        <v>12874</v>
      </c>
      <c r="I1391" s="3">
        <v>42</v>
      </c>
      <c r="J1391" s="15">
        <v>3.36</v>
      </c>
      <c r="K1391" s="3">
        <v>875</v>
      </c>
      <c r="L1391" s="19">
        <v>7009</v>
      </c>
      <c r="M1391" s="19">
        <v>3338</v>
      </c>
      <c r="N1391" s="19">
        <v>2495</v>
      </c>
      <c r="O1391" s="19">
        <v>1841</v>
      </c>
      <c r="P1391" s="14" t="s">
        <v>511</v>
      </c>
      <c r="Q1391" s="14" t="s">
        <v>523</v>
      </c>
      <c r="R1391" s="16" t="s">
        <v>514</v>
      </c>
    </row>
    <row r="1392" spans="1:18" x14ac:dyDescent="0.3">
      <c r="A1392" s="5">
        <v>45166</v>
      </c>
      <c r="B1392" s="14" t="s">
        <v>541</v>
      </c>
      <c r="C1392" s="14" t="s">
        <v>542</v>
      </c>
      <c r="D1392" s="3" t="s">
        <v>551</v>
      </c>
      <c r="E1392" s="3" t="s">
        <v>550</v>
      </c>
      <c r="F1392" s="3" t="s">
        <v>589</v>
      </c>
      <c r="G1392" s="3" t="s">
        <v>503</v>
      </c>
      <c r="H1392" s="3">
        <v>1422</v>
      </c>
      <c r="I1392" s="3">
        <v>5</v>
      </c>
      <c r="J1392" s="15">
        <v>0.4</v>
      </c>
      <c r="K1392" s="3">
        <v>193</v>
      </c>
      <c r="L1392" s="19">
        <v>1092</v>
      </c>
      <c r="M1392" s="19">
        <v>529</v>
      </c>
      <c r="N1392" s="19">
        <v>380</v>
      </c>
      <c r="O1392" s="19">
        <v>306</v>
      </c>
      <c r="P1392" s="14" t="s">
        <v>511</v>
      </c>
      <c r="Q1392" s="14" t="s">
        <v>523</v>
      </c>
      <c r="R1392" s="16" t="s">
        <v>514</v>
      </c>
    </row>
    <row r="1393" spans="1:18" x14ac:dyDescent="0.3">
      <c r="A1393" s="5">
        <v>45166</v>
      </c>
      <c r="B1393" s="14" t="s">
        <v>541</v>
      </c>
      <c r="C1393" s="14" t="s">
        <v>542</v>
      </c>
      <c r="D1393" s="3" t="s">
        <v>551</v>
      </c>
      <c r="E1393" s="3" t="s">
        <v>546</v>
      </c>
      <c r="F1393" s="3" t="s">
        <v>589</v>
      </c>
      <c r="G1393" s="3" t="s">
        <v>503</v>
      </c>
      <c r="H1393" s="3">
        <v>2668</v>
      </c>
      <c r="I1393" s="3">
        <v>13</v>
      </c>
      <c r="J1393" s="15">
        <v>1.04</v>
      </c>
      <c r="K1393" s="3">
        <v>519</v>
      </c>
      <c r="L1393" s="19">
        <v>2265</v>
      </c>
      <c r="M1393" s="19">
        <v>1380</v>
      </c>
      <c r="N1393" s="19">
        <v>1164</v>
      </c>
      <c r="O1393" s="19">
        <v>1018</v>
      </c>
      <c r="P1393" s="14" t="s">
        <v>511</v>
      </c>
      <c r="Q1393" s="14" t="s">
        <v>523</v>
      </c>
      <c r="R1393" s="16" t="s">
        <v>514</v>
      </c>
    </row>
    <row r="1394" spans="1:18" x14ac:dyDescent="0.3">
      <c r="A1394" s="5">
        <v>45166</v>
      </c>
      <c r="B1394" s="14" t="s">
        <v>541</v>
      </c>
      <c r="C1394" s="14" t="s">
        <v>542</v>
      </c>
      <c r="D1394" s="3" t="s">
        <v>551</v>
      </c>
      <c r="E1394" s="3" t="s">
        <v>544</v>
      </c>
      <c r="F1394" s="3" t="s">
        <v>590</v>
      </c>
      <c r="G1394" s="3" t="s">
        <v>500</v>
      </c>
      <c r="H1394" s="3">
        <v>5039</v>
      </c>
      <c r="I1394" s="3">
        <v>38</v>
      </c>
      <c r="J1394" s="15">
        <v>3.04</v>
      </c>
      <c r="K1394" s="3">
        <v>559</v>
      </c>
      <c r="L1394" s="19">
        <v>3648</v>
      </c>
      <c r="M1394" s="19">
        <v>1821</v>
      </c>
      <c r="N1394" s="19">
        <v>1309</v>
      </c>
      <c r="O1394" s="19">
        <v>1058</v>
      </c>
      <c r="P1394" s="14" t="s">
        <v>511</v>
      </c>
      <c r="Q1394" s="14" t="s">
        <v>523</v>
      </c>
      <c r="R1394" s="16" t="s">
        <v>514</v>
      </c>
    </row>
    <row r="1395" spans="1:18" x14ac:dyDescent="0.3">
      <c r="A1395" s="5">
        <v>45166</v>
      </c>
      <c r="B1395" s="14" t="s">
        <v>541</v>
      </c>
      <c r="C1395" s="14" t="s">
        <v>542</v>
      </c>
      <c r="D1395" s="3" t="s">
        <v>551</v>
      </c>
      <c r="E1395" s="3" t="s">
        <v>550</v>
      </c>
      <c r="F1395" s="3" t="s">
        <v>590</v>
      </c>
      <c r="G1395" s="3" t="s">
        <v>500</v>
      </c>
      <c r="H1395" s="3">
        <v>376</v>
      </c>
      <c r="I1395" s="3">
        <v>8</v>
      </c>
      <c r="J1395" s="15">
        <v>0.64</v>
      </c>
      <c r="K1395" s="3">
        <v>95</v>
      </c>
      <c r="L1395" s="19">
        <v>336</v>
      </c>
      <c r="M1395" s="19">
        <v>168</v>
      </c>
      <c r="N1395" s="19">
        <v>127</v>
      </c>
      <c r="O1395" s="19">
        <v>109</v>
      </c>
      <c r="P1395" s="14" t="s">
        <v>511</v>
      </c>
      <c r="Q1395" s="14" t="s">
        <v>523</v>
      </c>
      <c r="R1395" s="16" t="s">
        <v>514</v>
      </c>
    </row>
    <row r="1396" spans="1:18" x14ac:dyDescent="0.3">
      <c r="A1396" s="5">
        <v>45166</v>
      </c>
      <c r="B1396" s="14" t="s">
        <v>541</v>
      </c>
      <c r="C1396" s="14" t="s">
        <v>542</v>
      </c>
      <c r="D1396" s="3" t="s">
        <v>551</v>
      </c>
      <c r="E1396" s="3" t="s">
        <v>546</v>
      </c>
      <c r="F1396" s="3" t="s">
        <v>590</v>
      </c>
      <c r="G1396" s="3" t="s">
        <v>500</v>
      </c>
      <c r="H1396" s="3">
        <v>317</v>
      </c>
      <c r="I1396" s="3">
        <v>1</v>
      </c>
      <c r="J1396" s="15">
        <v>0.08</v>
      </c>
      <c r="K1396" s="3">
        <v>37</v>
      </c>
      <c r="L1396" s="19">
        <v>206</v>
      </c>
      <c r="M1396" s="19">
        <v>86</v>
      </c>
      <c r="N1396" s="19">
        <v>62</v>
      </c>
      <c r="O1396" s="19">
        <v>53</v>
      </c>
      <c r="P1396" s="14" t="s">
        <v>511</v>
      </c>
      <c r="Q1396" s="14" t="s">
        <v>523</v>
      </c>
      <c r="R1396" s="16" t="s">
        <v>514</v>
      </c>
    </row>
    <row r="1397" spans="1:18" x14ac:dyDescent="0.3">
      <c r="A1397" s="5">
        <v>45166</v>
      </c>
      <c r="B1397" s="14" t="s">
        <v>541</v>
      </c>
      <c r="C1397" s="14" t="s">
        <v>542</v>
      </c>
      <c r="D1397" s="3" t="s">
        <v>551</v>
      </c>
      <c r="E1397" s="3" t="s">
        <v>544</v>
      </c>
      <c r="F1397" s="3" t="s">
        <v>591</v>
      </c>
      <c r="G1397" s="3" t="s">
        <v>504</v>
      </c>
      <c r="H1397" s="3">
        <v>30283</v>
      </c>
      <c r="I1397" s="3">
        <v>150</v>
      </c>
      <c r="J1397" s="15">
        <v>12</v>
      </c>
      <c r="K1397" s="3">
        <v>2942</v>
      </c>
      <c r="L1397" s="19">
        <v>14518</v>
      </c>
      <c r="M1397" s="19">
        <v>6272</v>
      </c>
      <c r="N1397" s="19">
        <v>4228</v>
      </c>
      <c r="O1397" s="19">
        <v>2583</v>
      </c>
      <c r="P1397" s="14" t="s">
        <v>511</v>
      </c>
      <c r="Q1397" s="14" t="s">
        <v>523</v>
      </c>
      <c r="R1397" s="16" t="s">
        <v>514</v>
      </c>
    </row>
    <row r="1398" spans="1:18" x14ac:dyDescent="0.3">
      <c r="A1398" s="5">
        <v>45166</v>
      </c>
      <c r="B1398" s="14" t="s">
        <v>541</v>
      </c>
      <c r="C1398" s="14" t="s">
        <v>542</v>
      </c>
      <c r="D1398" s="3" t="s">
        <v>551</v>
      </c>
      <c r="E1398" s="3" t="s">
        <v>550</v>
      </c>
      <c r="F1398" s="3" t="s">
        <v>591</v>
      </c>
      <c r="G1398" s="3" t="s">
        <v>504</v>
      </c>
      <c r="H1398" s="3">
        <v>3195</v>
      </c>
      <c r="I1398" s="3">
        <v>8</v>
      </c>
      <c r="J1398" s="15">
        <v>0.64</v>
      </c>
      <c r="K1398" s="3">
        <v>316</v>
      </c>
      <c r="L1398" s="19">
        <v>1344</v>
      </c>
      <c r="M1398" s="19">
        <v>575</v>
      </c>
      <c r="N1398" s="19">
        <v>381</v>
      </c>
      <c r="O1398" s="19">
        <v>231</v>
      </c>
      <c r="P1398" s="14" t="s">
        <v>511</v>
      </c>
      <c r="Q1398" s="14" t="s">
        <v>523</v>
      </c>
      <c r="R1398" s="16" t="s">
        <v>514</v>
      </c>
    </row>
    <row r="1399" spans="1:18" x14ac:dyDescent="0.3">
      <c r="A1399" s="5">
        <v>45166</v>
      </c>
      <c r="B1399" s="14" t="s">
        <v>541</v>
      </c>
      <c r="C1399" s="14" t="s">
        <v>542</v>
      </c>
      <c r="D1399" s="3" t="s">
        <v>551</v>
      </c>
      <c r="E1399" s="3" t="s">
        <v>546</v>
      </c>
      <c r="F1399" s="3" t="s">
        <v>591</v>
      </c>
      <c r="G1399" s="3" t="s">
        <v>504</v>
      </c>
      <c r="H1399" s="3">
        <v>3850</v>
      </c>
      <c r="I1399" s="3">
        <v>14</v>
      </c>
      <c r="J1399" s="15">
        <v>1.1200000000000001</v>
      </c>
      <c r="K1399" s="3">
        <v>273</v>
      </c>
      <c r="L1399" s="19">
        <v>1660</v>
      </c>
      <c r="M1399" s="19">
        <v>661</v>
      </c>
      <c r="N1399" s="19">
        <v>413</v>
      </c>
      <c r="O1399" s="19">
        <v>265</v>
      </c>
      <c r="P1399" s="14" t="s">
        <v>511</v>
      </c>
      <c r="Q1399" s="14" t="s">
        <v>523</v>
      </c>
      <c r="R1399" s="16" t="s">
        <v>514</v>
      </c>
    </row>
    <row r="1400" spans="1:18" x14ac:dyDescent="0.3">
      <c r="A1400" s="5">
        <v>45166</v>
      </c>
      <c r="B1400" s="14" t="s">
        <v>541</v>
      </c>
      <c r="C1400" s="14" t="s">
        <v>542</v>
      </c>
      <c r="D1400" s="3" t="s">
        <v>551</v>
      </c>
      <c r="E1400" s="3" t="s">
        <v>544</v>
      </c>
      <c r="F1400" s="3" t="s">
        <v>592</v>
      </c>
      <c r="G1400" s="3" t="s">
        <v>498</v>
      </c>
      <c r="H1400" s="3">
        <v>12961</v>
      </c>
      <c r="I1400" s="3">
        <v>58</v>
      </c>
      <c r="J1400" s="15">
        <v>4.6399999999999997</v>
      </c>
      <c r="K1400" s="3">
        <v>2175</v>
      </c>
      <c r="L1400" s="19">
        <v>10333</v>
      </c>
      <c r="M1400" s="19">
        <v>5420</v>
      </c>
      <c r="N1400" s="19">
        <v>4072</v>
      </c>
      <c r="O1400" s="19">
        <v>3129</v>
      </c>
      <c r="P1400" s="14" t="s">
        <v>511</v>
      </c>
      <c r="Q1400" s="14" t="s">
        <v>523</v>
      </c>
      <c r="R1400" s="16" t="s">
        <v>514</v>
      </c>
    </row>
    <row r="1401" spans="1:18" x14ac:dyDescent="0.3">
      <c r="A1401" s="5">
        <v>45166</v>
      </c>
      <c r="B1401" s="14" t="s">
        <v>541</v>
      </c>
      <c r="C1401" s="14" t="s">
        <v>542</v>
      </c>
      <c r="D1401" s="3" t="s">
        <v>551</v>
      </c>
      <c r="E1401" s="3" t="s">
        <v>550</v>
      </c>
      <c r="F1401" s="3" t="s">
        <v>592</v>
      </c>
      <c r="G1401" s="3" t="s">
        <v>498</v>
      </c>
      <c r="H1401" s="3">
        <v>1212</v>
      </c>
      <c r="I1401" s="3">
        <v>7</v>
      </c>
      <c r="J1401" s="15">
        <v>0.56000000000000005</v>
      </c>
      <c r="K1401" s="3">
        <v>232</v>
      </c>
      <c r="L1401" s="19">
        <v>988</v>
      </c>
      <c r="M1401" s="19">
        <v>475</v>
      </c>
      <c r="N1401" s="19">
        <v>324</v>
      </c>
      <c r="O1401" s="19">
        <v>263</v>
      </c>
      <c r="P1401" s="14" t="s">
        <v>511</v>
      </c>
      <c r="Q1401" s="14" t="s">
        <v>523</v>
      </c>
      <c r="R1401" s="16" t="s">
        <v>514</v>
      </c>
    </row>
    <row r="1402" spans="1:18" x14ac:dyDescent="0.3">
      <c r="A1402" s="5">
        <v>45166</v>
      </c>
      <c r="B1402" s="14" t="s">
        <v>541</v>
      </c>
      <c r="C1402" s="14" t="s">
        <v>542</v>
      </c>
      <c r="D1402" s="3" t="s">
        <v>551</v>
      </c>
      <c r="E1402" s="3" t="s">
        <v>546</v>
      </c>
      <c r="F1402" s="3" t="s">
        <v>592</v>
      </c>
      <c r="G1402" s="3" t="s">
        <v>498</v>
      </c>
      <c r="H1402" s="3">
        <v>1133</v>
      </c>
      <c r="I1402" s="3">
        <v>9</v>
      </c>
      <c r="J1402" s="15">
        <v>0.72</v>
      </c>
      <c r="K1402" s="3">
        <v>102</v>
      </c>
      <c r="L1402" s="19">
        <v>928</v>
      </c>
      <c r="M1402" s="19">
        <v>360</v>
      </c>
      <c r="N1402" s="19">
        <v>242</v>
      </c>
      <c r="O1402" s="19">
        <v>173</v>
      </c>
      <c r="P1402" s="14" t="s">
        <v>511</v>
      </c>
      <c r="Q1402" s="14" t="s">
        <v>523</v>
      </c>
      <c r="R1402" s="16" t="s">
        <v>514</v>
      </c>
    </row>
    <row r="1403" spans="1:18" x14ac:dyDescent="0.3">
      <c r="A1403" s="5">
        <v>45166</v>
      </c>
      <c r="B1403" s="14" t="s">
        <v>541</v>
      </c>
      <c r="C1403" s="14" t="s">
        <v>542</v>
      </c>
      <c r="D1403" s="3" t="s">
        <v>551</v>
      </c>
      <c r="E1403" s="3" t="s">
        <v>544</v>
      </c>
      <c r="F1403" s="3" t="s">
        <v>593</v>
      </c>
      <c r="G1403" s="3" t="s">
        <v>502</v>
      </c>
      <c r="H1403" s="3">
        <v>90097</v>
      </c>
      <c r="I1403" s="3">
        <v>354</v>
      </c>
      <c r="J1403" s="15">
        <v>28.32</v>
      </c>
      <c r="K1403" s="3">
        <v>1617</v>
      </c>
      <c r="L1403" s="19">
        <v>43283</v>
      </c>
      <c r="M1403" s="19">
        <v>22308</v>
      </c>
      <c r="N1403" s="19">
        <v>15659</v>
      </c>
      <c r="O1403" s="19">
        <v>11181</v>
      </c>
      <c r="P1403" s="14" t="s">
        <v>511</v>
      </c>
      <c r="Q1403" s="14" t="s">
        <v>523</v>
      </c>
      <c r="R1403" s="16" t="s">
        <v>514</v>
      </c>
    </row>
    <row r="1404" spans="1:18" x14ac:dyDescent="0.3">
      <c r="A1404" s="5">
        <v>45166</v>
      </c>
      <c r="B1404" s="14" t="s">
        <v>541</v>
      </c>
      <c r="C1404" s="14" t="s">
        <v>542</v>
      </c>
      <c r="D1404" s="3" t="s">
        <v>551</v>
      </c>
      <c r="E1404" s="3" t="s">
        <v>550</v>
      </c>
      <c r="F1404" s="3" t="s">
        <v>593</v>
      </c>
      <c r="G1404" s="3" t="s">
        <v>502</v>
      </c>
      <c r="H1404" s="3">
        <v>5968</v>
      </c>
      <c r="I1404" s="3">
        <v>17</v>
      </c>
      <c r="J1404" s="15">
        <v>1.36</v>
      </c>
      <c r="K1404" s="3">
        <v>185</v>
      </c>
      <c r="L1404" s="19">
        <v>3635</v>
      </c>
      <c r="M1404" s="19">
        <v>1868</v>
      </c>
      <c r="N1404" s="19">
        <v>1207</v>
      </c>
      <c r="O1404" s="19">
        <v>798</v>
      </c>
      <c r="P1404" s="14" t="s">
        <v>511</v>
      </c>
      <c r="Q1404" s="14" t="s">
        <v>523</v>
      </c>
      <c r="R1404" s="16" t="s">
        <v>514</v>
      </c>
    </row>
    <row r="1405" spans="1:18" x14ac:dyDescent="0.3">
      <c r="A1405" s="5">
        <v>45166</v>
      </c>
      <c r="B1405" s="14" t="s">
        <v>541</v>
      </c>
      <c r="C1405" s="14" t="s">
        <v>542</v>
      </c>
      <c r="D1405" s="3" t="s">
        <v>551</v>
      </c>
      <c r="E1405" s="3" t="s">
        <v>546</v>
      </c>
      <c r="F1405" s="3" t="s">
        <v>593</v>
      </c>
      <c r="G1405" s="3" t="s">
        <v>502</v>
      </c>
      <c r="H1405" s="3">
        <v>17609</v>
      </c>
      <c r="I1405" s="3">
        <v>65</v>
      </c>
      <c r="J1405" s="15">
        <v>5.2</v>
      </c>
      <c r="K1405" s="3">
        <v>106</v>
      </c>
      <c r="L1405" s="19">
        <v>14040</v>
      </c>
      <c r="M1405" s="19">
        <v>6269</v>
      </c>
      <c r="N1405" s="19">
        <v>3811</v>
      </c>
      <c r="O1405" s="19">
        <v>2759</v>
      </c>
      <c r="P1405" s="14" t="s">
        <v>511</v>
      </c>
      <c r="Q1405" s="14" t="s">
        <v>523</v>
      </c>
      <c r="R1405" s="16" t="s">
        <v>514</v>
      </c>
    </row>
    <row r="1406" spans="1:18" x14ac:dyDescent="0.3">
      <c r="A1406" s="5">
        <v>45166</v>
      </c>
      <c r="B1406" s="14" t="s">
        <v>541</v>
      </c>
      <c r="C1406" s="14" t="s">
        <v>542</v>
      </c>
      <c r="D1406" s="3" t="s">
        <v>551</v>
      </c>
      <c r="E1406" s="3" t="s">
        <v>544</v>
      </c>
      <c r="F1406" s="3" t="s">
        <v>594</v>
      </c>
      <c r="G1406" s="3" t="s">
        <v>499</v>
      </c>
      <c r="H1406" s="3">
        <v>13750</v>
      </c>
      <c r="I1406" s="3">
        <v>53</v>
      </c>
      <c r="J1406" s="15">
        <v>4.24</v>
      </c>
      <c r="K1406" s="3">
        <v>622</v>
      </c>
      <c r="L1406" s="19">
        <v>6513</v>
      </c>
      <c r="M1406" s="19">
        <v>2552</v>
      </c>
      <c r="N1406" s="19">
        <v>1772</v>
      </c>
      <c r="O1406" s="19">
        <v>1277</v>
      </c>
      <c r="P1406" s="14" t="s">
        <v>511</v>
      </c>
      <c r="Q1406" s="14" t="s">
        <v>523</v>
      </c>
      <c r="R1406" s="16" t="s">
        <v>514</v>
      </c>
    </row>
    <row r="1407" spans="1:18" x14ac:dyDescent="0.3">
      <c r="A1407" s="5">
        <v>45166</v>
      </c>
      <c r="B1407" s="14" t="s">
        <v>541</v>
      </c>
      <c r="C1407" s="14" t="s">
        <v>542</v>
      </c>
      <c r="D1407" s="3" t="s">
        <v>551</v>
      </c>
      <c r="E1407" s="3" t="s">
        <v>550</v>
      </c>
      <c r="F1407" s="3" t="s">
        <v>594</v>
      </c>
      <c r="G1407" s="3" t="s">
        <v>499</v>
      </c>
      <c r="H1407" s="3">
        <v>1722</v>
      </c>
      <c r="I1407" s="3">
        <v>4</v>
      </c>
      <c r="J1407" s="15">
        <v>0.32</v>
      </c>
      <c r="K1407" s="3">
        <v>78</v>
      </c>
      <c r="L1407" s="19">
        <v>1165</v>
      </c>
      <c r="M1407" s="19">
        <v>448</v>
      </c>
      <c r="N1407" s="19">
        <v>336</v>
      </c>
      <c r="O1407" s="19">
        <v>261</v>
      </c>
      <c r="P1407" s="14" t="s">
        <v>511</v>
      </c>
      <c r="Q1407" s="14" t="s">
        <v>523</v>
      </c>
      <c r="R1407" s="16" t="s">
        <v>514</v>
      </c>
    </row>
    <row r="1408" spans="1:18" x14ac:dyDescent="0.3">
      <c r="A1408" s="5">
        <v>45166</v>
      </c>
      <c r="B1408" s="14" t="s">
        <v>541</v>
      </c>
      <c r="C1408" s="14" t="s">
        <v>542</v>
      </c>
      <c r="D1408" s="3" t="s">
        <v>551</v>
      </c>
      <c r="E1408" s="3" t="s">
        <v>546</v>
      </c>
      <c r="F1408" s="3" t="s">
        <v>594</v>
      </c>
      <c r="G1408" s="3" t="s">
        <v>499</v>
      </c>
      <c r="H1408" s="3">
        <v>2616</v>
      </c>
      <c r="I1408" s="3">
        <v>6</v>
      </c>
      <c r="J1408" s="15">
        <v>0.48</v>
      </c>
      <c r="K1408" s="3">
        <v>40</v>
      </c>
      <c r="L1408" s="19">
        <v>1059</v>
      </c>
      <c r="M1408" s="19">
        <v>358</v>
      </c>
      <c r="N1408" s="19">
        <v>257</v>
      </c>
      <c r="O1408" s="19">
        <v>171</v>
      </c>
      <c r="P1408" s="14" t="s">
        <v>511</v>
      </c>
      <c r="Q1408" s="14" t="s">
        <v>523</v>
      </c>
      <c r="R1408" s="16" t="s">
        <v>514</v>
      </c>
    </row>
    <row r="1409" spans="1:18" x14ac:dyDescent="0.3">
      <c r="A1409" s="5">
        <v>45166</v>
      </c>
      <c r="B1409" s="14" t="s">
        <v>541</v>
      </c>
      <c r="C1409" s="14" t="s">
        <v>542</v>
      </c>
      <c r="D1409" s="3" t="s">
        <v>551</v>
      </c>
      <c r="E1409" s="3" t="s">
        <v>544</v>
      </c>
      <c r="F1409" s="3" t="s">
        <v>595</v>
      </c>
      <c r="G1409" s="3" t="s">
        <v>501</v>
      </c>
      <c r="H1409" s="3">
        <v>38215</v>
      </c>
      <c r="I1409" s="3">
        <v>89</v>
      </c>
      <c r="J1409" s="15">
        <v>7.12</v>
      </c>
      <c r="K1409" s="3">
        <v>3497</v>
      </c>
      <c r="L1409" s="19">
        <v>6905</v>
      </c>
      <c r="M1409" s="19">
        <v>4051</v>
      </c>
      <c r="N1409" s="19">
        <v>3508</v>
      </c>
      <c r="O1409" s="19">
        <v>2251</v>
      </c>
      <c r="P1409" s="14" t="s">
        <v>511</v>
      </c>
      <c r="Q1409" s="14" t="s">
        <v>523</v>
      </c>
      <c r="R1409" s="16" t="s">
        <v>514</v>
      </c>
    </row>
    <row r="1410" spans="1:18" x14ac:dyDescent="0.3">
      <c r="A1410" s="5">
        <v>45166</v>
      </c>
      <c r="B1410" s="14" t="s">
        <v>541</v>
      </c>
      <c r="C1410" s="14" t="s">
        <v>542</v>
      </c>
      <c r="D1410" s="3" t="s">
        <v>551</v>
      </c>
      <c r="E1410" s="3" t="s">
        <v>550</v>
      </c>
      <c r="F1410" s="3" t="s">
        <v>595</v>
      </c>
      <c r="G1410" s="3" t="s">
        <v>501</v>
      </c>
      <c r="H1410" s="3">
        <v>1536</v>
      </c>
      <c r="I1410" s="3">
        <v>10</v>
      </c>
      <c r="J1410" s="15">
        <v>0.8</v>
      </c>
      <c r="K1410" s="3">
        <v>116</v>
      </c>
      <c r="L1410" s="19">
        <v>257</v>
      </c>
      <c r="M1410" s="19">
        <v>145</v>
      </c>
      <c r="N1410" s="19">
        <v>126</v>
      </c>
      <c r="O1410" s="19">
        <v>78</v>
      </c>
      <c r="P1410" s="14" t="s">
        <v>511</v>
      </c>
      <c r="Q1410" s="14" t="s">
        <v>523</v>
      </c>
      <c r="R1410" s="16" t="s">
        <v>514</v>
      </c>
    </row>
    <row r="1411" spans="1:18" x14ac:dyDescent="0.3">
      <c r="A1411" s="5">
        <v>45166</v>
      </c>
      <c r="B1411" s="14" t="s">
        <v>541</v>
      </c>
      <c r="C1411" s="14" t="s">
        <v>542</v>
      </c>
      <c r="D1411" s="3" t="s">
        <v>551</v>
      </c>
      <c r="E1411" s="3" t="s">
        <v>546</v>
      </c>
      <c r="F1411" s="3" t="s">
        <v>595</v>
      </c>
      <c r="G1411" s="3" t="s">
        <v>501</v>
      </c>
      <c r="H1411" s="3">
        <v>2151</v>
      </c>
      <c r="I1411" s="3">
        <v>7</v>
      </c>
      <c r="J1411" s="15">
        <v>0.56000000000000005</v>
      </c>
      <c r="K1411" s="3">
        <v>189</v>
      </c>
      <c r="L1411" s="19">
        <v>365</v>
      </c>
      <c r="M1411" s="19">
        <v>221</v>
      </c>
      <c r="N1411" s="19">
        <v>191</v>
      </c>
      <c r="O1411" s="19">
        <v>134</v>
      </c>
      <c r="P1411" s="14" t="s">
        <v>511</v>
      </c>
      <c r="Q1411" s="14" t="s">
        <v>523</v>
      </c>
      <c r="R1411" s="16" t="s">
        <v>514</v>
      </c>
    </row>
    <row r="1412" spans="1:18" x14ac:dyDescent="0.3">
      <c r="A1412" s="5">
        <v>45166</v>
      </c>
      <c r="B1412" s="14" t="s">
        <v>541</v>
      </c>
      <c r="C1412" s="14" t="s">
        <v>542</v>
      </c>
      <c r="D1412" s="3" t="s">
        <v>551</v>
      </c>
      <c r="E1412" s="3" t="s">
        <v>544</v>
      </c>
      <c r="F1412" s="3" t="s">
        <v>596</v>
      </c>
      <c r="G1412" s="3" t="s">
        <v>506</v>
      </c>
      <c r="H1412" s="3">
        <v>22372</v>
      </c>
      <c r="I1412" s="3">
        <v>89</v>
      </c>
      <c r="J1412" s="15">
        <v>7.12</v>
      </c>
      <c r="K1412" s="3">
        <v>6130</v>
      </c>
      <c r="L1412" s="19">
        <v>18929</v>
      </c>
      <c r="M1412" s="19">
        <v>11996</v>
      </c>
      <c r="N1412" s="19">
        <v>9922</v>
      </c>
      <c r="O1412" s="19">
        <v>7964</v>
      </c>
      <c r="P1412" s="14" t="s">
        <v>511</v>
      </c>
      <c r="Q1412" s="14" t="s">
        <v>523</v>
      </c>
      <c r="R1412" s="16" t="s">
        <v>514</v>
      </c>
    </row>
    <row r="1413" spans="1:18" x14ac:dyDescent="0.3">
      <c r="A1413" s="5">
        <v>45166</v>
      </c>
      <c r="B1413" s="14" t="s">
        <v>541</v>
      </c>
      <c r="C1413" s="14" t="s">
        <v>542</v>
      </c>
      <c r="D1413" s="3" t="s">
        <v>551</v>
      </c>
      <c r="E1413" s="3" t="s">
        <v>550</v>
      </c>
      <c r="F1413" s="3" t="s">
        <v>596</v>
      </c>
      <c r="G1413" s="3" t="s">
        <v>506</v>
      </c>
      <c r="H1413" s="3">
        <v>2503</v>
      </c>
      <c r="I1413" s="3">
        <v>10</v>
      </c>
      <c r="J1413" s="15">
        <v>0.8</v>
      </c>
      <c r="K1413" s="3">
        <v>366</v>
      </c>
      <c r="L1413" s="19">
        <v>2191</v>
      </c>
      <c r="M1413" s="19">
        <v>998</v>
      </c>
      <c r="N1413" s="19">
        <v>731</v>
      </c>
      <c r="O1413" s="19">
        <v>470</v>
      </c>
      <c r="P1413" s="14" t="s">
        <v>511</v>
      </c>
      <c r="Q1413" s="14" t="s">
        <v>523</v>
      </c>
      <c r="R1413" s="16" t="s">
        <v>514</v>
      </c>
    </row>
    <row r="1414" spans="1:18" x14ac:dyDescent="0.3">
      <c r="A1414" s="5">
        <v>45166</v>
      </c>
      <c r="B1414" s="14" t="s">
        <v>541</v>
      </c>
      <c r="C1414" s="14" t="s">
        <v>542</v>
      </c>
      <c r="D1414" s="3" t="s">
        <v>551</v>
      </c>
      <c r="E1414" s="3" t="s">
        <v>546</v>
      </c>
      <c r="F1414" s="3" t="s">
        <v>596</v>
      </c>
      <c r="G1414" s="3" t="s">
        <v>506</v>
      </c>
      <c r="H1414" s="3">
        <v>2660</v>
      </c>
      <c r="I1414" s="3">
        <v>15</v>
      </c>
      <c r="J1414" s="15">
        <v>1.2</v>
      </c>
      <c r="K1414" s="3">
        <v>402</v>
      </c>
      <c r="L1414" s="19">
        <v>2046</v>
      </c>
      <c r="M1414" s="19">
        <v>1112</v>
      </c>
      <c r="N1414" s="19">
        <v>837</v>
      </c>
      <c r="O1414" s="19">
        <v>611</v>
      </c>
      <c r="P1414" s="14" t="s">
        <v>511</v>
      </c>
      <c r="Q1414" s="14" t="s">
        <v>523</v>
      </c>
      <c r="R1414" s="16" t="s">
        <v>514</v>
      </c>
    </row>
    <row r="1415" spans="1:18" x14ac:dyDescent="0.3">
      <c r="A1415" s="5">
        <v>45167</v>
      </c>
      <c r="B1415" s="14" t="s">
        <v>541</v>
      </c>
      <c r="C1415" s="14" t="s">
        <v>542</v>
      </c>
      <c r="D1415" s="3" t="s">
        <v>543</v>
      </c>
      <c r="E1415" s="3" t="s">
        <v>544</v>
      </c>
      <c r="F1415" s="3" t="s">
        <v>552</v>
      </c>
      <c r="G1415" s="3" t="s">
        <v>500</v>
      </c>
      <c r="H1415" s="3">
        <v>1262</v>
      </c>
      <c r="I1415" s="3">
        <v>8</v>
      </c>
      <c r="J1415" s="15">
        <v>0.72</v>
      </c>
      <c r="K1415" s="3">
        <v>15</v>
      </c>
      <c r="L1415" s="19">
        <v>752</v>
      </c>
      <c r="M1415" s="19">
        <v>388</v>
      </c>
      <c r="N1415" s="19">
        <v>291</v>
      </c>
      <c r="O1415" s="19">
        <v>291</v>
      </c>
      <c r="P1415" s="14" t="s">
        <v>518</v>
      </c>
      <c r="Q1415" s="14" t="s">
        <v>523</v>
      </c>
      <c r="R1415" s="16" t="s">
        <v>513</v>
      </c>
    </row>
    <row r="1416" spans="1:18" x14ac:dyDescent="0.3">
      <c r="A1416" s="5">
        <v>45167</v>
      </c>
      <c r="B1416" s="14" t="s">
        <v>541</v>
      </c>
      <c r="C1416" s="14" t="s">
        <v>542</v>
      </c>
      <c r="D1416" s="3" t="s">
        <v>543</v>
      </c>
      <c r="E1416" s="3" t="s">
        <v>550</v>
      </c>
      <c r="F1416" s="3" t="s">
        <v>552</v>
      </c>
      <c r="G1416" s="3" t="s">
        <v>500</v>
      </c>
      <c r="H1416" s="3">
        <v>151</v>
      </c>
      <c r="I1416" s="3">
        <v>1</v>
      </c>
      <c r="J1416" s="15">
        <v>0.09</v>
      </c>
      <c r="K1416" s="3">
        <v>0</v>
      </c>
      <c r="L1416" s="19">
        <v>151</v>
      </c>
      <c r="M1416" s="19">
        <v>76</v>
      </c>
      <c r="N1416" s="19">
        <v>0</v>
      </c>
      <c r="O1416" s="19">
        <v>0</v>
      </c>
      <c r="P1416" s="14" t="s">
        <v>518</v>
      </c>
      <c r="Q1416" s="14" t="s">
        <v>523</v>
      </c>
      <c r="R1416" s="16" t="s">
        <v>513</v>
      </c>
    </row>
    <row r="1417" spans="1:18" x14ac:dyDescent="0.3">
      <c r="A1417" s="5">
        <v>45167</v>
      </c>
      <c r="B1417" s="14" t="s">
        <v>541</v>
      </c>
      <c r="C1417" s="14" t="s">
        <v>542</v>
      </c>
      <c r="D1417" s="3" t="s">
        <v>543</v>
      </c>
      <c r="E1417" s="3" t="s">
        <v>546</v>
      </c>
      <c r="F1417" s="3" t="s">
        <v>552</v>
      </c>
      <c r="G1417" s="3" t="s">
        <v>500</v>
      </c>
      <c r="H1417" s="3">
        <v>5</v>
      </c>
      <c r="I1417" s="3">
        <v>0</v>
      </c>
      <c r="J1417" s="15">
        <v>0</v>
      </c>
      <c r="K1417" s="3">
        <v>2</v>
      </c>
      <c r="L1417" s="19">
        <v>5</v>
      </c>
      <c r="M1417" s="19">
        <v>3</v>
      </c>
      <c r="N1417" s="19">
        <v>3</v>
      </c>
      <c r="O1417" s="19">
        <v>3</v>
      </c>
      <c r="P1417" s="14" t="s">
        <v>518</v>
      </c>
      <c r="Q1417" s="14" t="s">
        <v>523</v>
      </c>
      <c r="R1417" s="16" t="s">
        <v>513</v>
      </c>
    </row>
    <row r="1418" spans="1:18" x14ac:dyDescent="0.3">
      <c r="A1418" s="5">
        <v>45167</v>
      </c>
      <c r="B1418" s="14" t="s">
        <v>541</v>
      </c>
      <c r="C1418" s="14" t="s">
        <v>542</v>
      </c>
      <c r="D1418" s="3" t="s">
        <v>543</v>
      </c>
      <c r="E1418" s="3" t="s">
        <v>544</v>
      </c>
      <c r="F1418" s="3" t="s">
        <v>553</v>
      </c>
      <c r="G1418" s="3" t="s">
        <v>502</v>
      </c>
      <c r="H1418" s="3">
        <v>1858</v>
      </c>
      <c r="I1418" s="3">
        <v>20</v>
      </c>
      <c r="J1418" s="15">
        <v>1.7999999999999998</v>
      </c>
      <c r="K1418" s="3">
        <v>3</v>
      </c>
      <c r="L1418" s="19">
        <v>1486</v>
      </c>
      <c r="M1418" s="19">
        <v>991</v>
      </c>
      <c r="N1418" s="19">
        <v>619</v>
      </c>
      <c r="O1418" s="19">
        <v>496</v>
      </c>
      <c r="P1418" s="14" t="s">
        <v>518</v>
      </c>
      <c r="Q1418" s="14" t="s">
        <v>523</v>
      </c>
      <c r="R1418" s="16" t="s">
        <v>513</v>
      </c>
    </row>
    <row r="1419" spans="1:18" x14ac:dyDescent="0.3">
      <c r="A1419" s="5">
        <v>45167</v>
      </c>
      <c r="B1419" s="14" t="s">
        <v>541</v>
      </c>
      <c r="C1419" s="14" t="s">
        <v>542</v>
      </c>
      <c r="D1419" s="3" t="s">
        <v>543</v>
      </c>
      <c r="E1419" s="3" t="s">
        <v>550</v>
      </c>
      <c r="F1419" s="3" t="s">
        <v>553</v>
      </c>
      <c r="G1419" s="3" t="s">
        <v>502</v>
      </c>
      <c r="H1419" s="3">
        <v>40</v>
      </c>
      <c r="I1419" s="3">
        <v>2</v>
      </c>
      <c r="J1419" s="15">
        <v>0.18</v>
      </c>
      <c r="K1419" s="3">
        <v>0</v>
      </c>
      <c r="L1419" s="19">
        <v>40</v>
      </c>
      <c r="M1419" s="19">
        <v>0</v>
      </c>
      <c r="N1419" s="19">
        <v>0</v>
      </c>
      <c r="O1419" s="19">
        <v>0</v>
      </c>
      <c r="P1419" s="14" t="s">
        <v>518</v>
      </c>
      <c r="Q1419" s="14" t="s">
        <v>523</v>
      </c>
      <c r="R1419" s="16" t="s">
        <v>513</v>
      </c>
    </row>
    <row r="1420" spans="1:18" x14ac:dyDescent="0.3">
      <c r="A1420" s="5">
        <v>45167</v>
      </c>
      <c r="B1420" s="14" t="s">
        <v>541</v>
      </c>
      <c r="C1420" s="14" t="s">
        <v>542</v>
      </c>
      <c r="D1420" s="3" t="s">
        <v>543</v>
      </c>
      <c r="E1420" s="3" t="s">
        <v>546</v>
      </c>
      <c r="F1420" s="3" t="s">
        <v>553</v>
      </c>
      <c r="G1420" s="3" t="s">
        <v>502</v>
      </c>
      <c r="H1420" s="3">
        <v>3</v>
      </c>
      <c r="I1420" s="3">
        <v>0</v>
      </c>
      <c r="J1420" s="15">
        <v>0</v>
      </c>
      <c r="K1420" s="3">
        <v>0</v>
      </c>
      <c r="L1420" s="19">
        <v>3</v>
      </c>
      <c r="M1420" s="19">
        <v>1</v>
      </c>
      <c r="N1420" s="19">
        <v>0</v>
      </c>
      <c r="O1420" s="19">
        <v>0</v>
      </c>
      <c r="P1420" s="14" t="s">
        <v>518</v>
      </c>
      <c r="Q1420" s="14" t="s">
        <v>523</v>
      </c>
      <c r="R1420" s="16" t="s">
        <v>513</v>
      </c>
    </row>
    <row r="1421" spans="1:18" x14ac:dyDescent="0.3">
      <c r="A1421" s="5">
        <v>45167</v>
      </c>
      <c r="B1421" s="14" t="s">
        <v>541</v>
      </c>
      <c r="C1421" s="14" t="s">
        <v>542</v>
      </c>
      <c r="D1421" s="3" t="s">
        <v>543</v>
      </c>
      <c r="E1421" s="3" t="s">
        <v>544</v>
      </c>
      <c r="F1421" s="3" t="s">
        <v>554</v>
      </c>
      <c r="G1421" s="3" t="s">
        <v>504</v>
      </c>
      <c r="H1421" s="3">
        <v>223</v>
      </c>
      <c r="I1421" s="3">
        <v>4</v>
      </c>
      <c r="J1421" s="15">
        <v>0.36</v>
      </c>
      <c r="K1421" s="3">
        <v>7</v>
      </c>
      <c r="L1421" s="19">
        <v>79</v>
      </c>
      <c r="M1421" s="19">
        <v>45</v>
      </c>
      <c r="N1421" s="19">
        <v>35</v>
      </c>
      <c r="O1421" s="19">
        <v>20</v>
      </c>
      <c r="P1421" s="14" t="s">
        <v>518</v>
      </c>
      <c r="Q1421" s="14" t="s">
        <v>523</v>
      </c>
      <c r="R1421" s="16" t="s">
        <v>513</v>
      </c>
    </row>
    <row r="1422" spans="1:18" x14ac:dyDescent="0.3">
      <c r="A1422" s="5">
        <v>45167</v>
      </c>
      <c r="B1422" s="14" t="s">
        <v>541</v>
      </c>
      <c r="C1422" s="14" t="s">
        <v>542</v>
      </c>
      <c r="D1422" s="3" t="s">
        <v>543</v>
      </c>
      <c r="E1422" s="3" t="s">
        <v>550</v>
      </c>
      <c r="F1422" s="3" t="s">
        <v>554</v>
      </c>
      <c r="G1422" s="3" t="s">
        <v>504</v>
      </c>
      <c r="H1422" s="3">
        <v>4</v>
      </c>
      <c r="I1422" s="3">
        <v>0</v>
      </c>
      <c r="J1422" s="15">
        <v>0</v>
      </c>
      <c r="K1422" s="3">
        <v>0</v>
      </c>
      <c r="L1422" s="19">
        <v>0</v>
      </c>
      <c r="M1422" s="19">
        <v>0</v>
      </c>
      <c r="N1422" s="19">
        <v>0</v>
      </c>
      <c r="O1422" s="19">
        <v>0</v>
      </c>
      <c r="P1422" s="14" t="s">
        <v>518</v>
      </c>
      <c r="Q1422" s="14" t="s">
        <v>523</v>
      </c>
      <c r="R1422" s="16" t="s">
        <v>513</v>
      </c>
    </row>
    <row r="1423" spans="1:18" x14ac:dyDescent="0.3">
      <c r="A1423" s="5">
        <v>45167</v>
      </c>
      <c r="B1423" s="14" t="s">
        <v>541</v>
      </c>
      <c r="C1423" s="14" t="s">
        <v>542</v>
      </c>
      <c r="D1423" s="3" t="s">
        <v>543</v>
      </c>
      <c r="E1423" s="3" t="s">
        <v>546</v>
      </c>
      <c r="F1423" s="3" t="s">
        <v>554</v>
      </c>
      <c r="G1423" s="3" t="s">
        <v>504</v>
      </c>
      <c r="H1423" s="3">
        <v>2</v>
      </c>
      <c r="I1423" s="3">
        <v>0</v>
      </c>
      <c r="J1423" s="15">
        <v>0</v>
      </c>
      <c r="K1423" s="3">
        <v>1</v>
      </c>
      <c r="L1423" s="19">
        <v>1</v>
      </c>
      <c r="M1423" s="19">
        <v>1</v>
      </c>
      <c r="N1423" s="19">
        <v>1</v>
      </c>
      <c r="O1423" s="19">
        <v>1</v>
      </c>
      <c r="P1423" s="14" t="s">
        <v>518</v>
      </c>
      <c r="Q1423" s="14" t="s">
        <v>523</v>
      </c>
      <c r="R1423" s="16" t="s">
        <v>513</v>
      </c>
    </row>
    <row r="1424" spans="1:18" x14ac:dyDescent="0.3">
      <c r="A1424" s="5">
        <v>45167</v>
      </c>
      <c r="B1424" s="14" t="s">
        <v>541</v>
      </c>
      <c r="C1424" s="14" t="s">
        <v>542</v>
      </c>
      <c r="D1424" s="3" t="s">
        <v>543</v>
      </c>
      <c r="E1424" s="3" t="s">
        <v>544</v>
      </c>
      <c r="F1424" s="3" t="s">
        <v>555</v>
      </c>
      <c r="G1424" s="3" t="s">
        <v>501</v>
      </c>
      <c r="H1424" s="3">
        <v>371</v>
      </c>
      <c r="I1424" s="3">
        <v>0</v>
      </c>
      <c r="J1424" s="15">
        <v>0</v>
      </c>
      <c r="K1424" s="3">
        <v>12</v>
      </c>
      <c r="L1424" s="19">
        <v>110</v>
      </c>
      <c r="M1424" s="19">
        <v>48</v>
      </c>
      <c r="N1424" s="19">
        <v>40</v>
      </c>
      <c r="O1424" s="19">
        <v>33</v>
      </c>
      <c r="P1424" s="14" t="s">
        <v>518</v>
      </c>
      <c r="Q1424" s="14" t="s">
        <v>523</v>
      </c>
      <c r="R1424" s="16" t="s">
        <v>513</v>
      </c>
    </row>
    <row r="1425" spans="1:18" x14ac:dyDescent="0.3">
      <c r="A1425" s="5">
        <v>45167</v>
      </c>
      <c r="B1425" s="14" t="s">
        <v>541</v>
      </c>
      <c r="C1425" s="14" t="s">
        <v>542</v>
      </c>
      <c r="D1425" s="3" t="s">
        <v>543</v>
      </c>
      <c r="E1425" s="3" t="s">
        <v>550</v>
      </c>
      <c r="F1425" s="3" t="s">
        <v>555</v>
      </c>
      <c r="G1425" s="3" t="s">
        <v>501</v>
      </c>
      <c r="H1425" s="3">
        <v>18</v>
      </c>
      <c r="I1425" s="3">
        <v>0</v>
      </c>
      <c r="J1425" s="15">
        <v>0</v>
      </c>
      <c r="K1425" s="3">
        <v>0</v>
      </c>
      <c r="L1425" s="19">
        <v>9</v>
      </c>
      <c r="M1425" s="19">
        <v>0</v>
      </c>
      <c r="N1425" s="19">
        <v>0</v>
      </c>
      <c r="O1425" s="19">
        <v>0</v>
      </c>
      <c r="P1425" s="14" t="s">
        <v>518</v>
      </c>
      <c r="Q1425" s="14" t="s">
        <v>523</v>
      </c>
      <c r="R1425" s="16" t="s">
        <v>513</v>
      </c>
    </row>
    <row r="1426" spans="1:18" x14ac:dyDescent="0.3">
      <c r="A1426" s="5">
        <v>45167</v>
      </c>
      <c r="B1426" s="14" t="s">
        <v>541</v>
      </c>
      <c r="C1426" s="14" t="s">
        <v>542</v>
      </c>
      <c r="D1426" s="3" t="s">
        <v>543</v>
      </c>
      <c r="E1426" s="3" t="s">
        <v>546</v>
      </c>
      <c r="F1426" s="3" t="s">
        <v>555</v>
      </c>
      <c r="G1426" s="3" t="s">
        <v>501</v>
      </c>
      <c r="H1426" s="3">
        <v>4</v>
      </c>
      <c r="I1426" s="3">
        <v>0</v>
      </c>
      <c r="J1426" s="15">
        <v>0</v>
      </c>
      <c r="K1426" s="3">
        <v>1</v>
      </c>
      <c r="L1426" s="19">
        <v>1</v>
      </c>
      <c r="M1426" s="19">
        <v>1</v>
      </c>
      <c r="N1426" s="19">
        <v>1</v>
      </c>
      <c r="O1426" s="19">
        <v>1</v>
      </c>
      <c r="P1426" s="14" t="s">
        <v>518</v>
      </c>
      <c r="Q1426" s="14" t="s">
        <v>523</v>
      </c>
      <c r="R1426" s="16" t="s">
        <v>513</v>
      </c>
    </row>
    <row r="1427" spans="1:18" x14ac:dyDescent="0.3">
      <c r="A1427" s="5">
        <v>45167</v>
      </c>
      <c r="B1427" s="14" t="s">
        <v>541</v>
      </c>
      <c r="C1427" s="14" t="s">
        <v>542</v>
      </c>
      <c r="D1427" s="3" t="s">
        <v>543</v>
      </c>
      <c r="E1427" s="3" t="s">
        <v>544</v>
      </c>
      <c r="F1427" s="3" t="s">
        <v>556</v>
      </c>
      <c r="G1427" s="3" t="s">
        <v>507</v>
      </c>
      <c r="H1427" s="3">
        <v>368</v>
      </c>
      <c r="I1427" s="3">
        <v>1</v>
      </c>
      <c r="J1427" s="15">
        <v>0.09</v>
      </c>
      <c r="K1427" s="3">
        <v>9</v>
      </c>
      <c r="L1427" s="19">
        <v>189</v>
      </c>
      <c r="M1427" s="19">
        <v>126</v>
      </c>
      <c r="N1427" s="19">
        <v>105</v>
      </c>
      <c r="O1427" s="19">
        <v>53</v>
      </c>
      <c r="P1427" s="14" t="s">
        <v>518</v>
      </c>
      <c r="Q1427" s="14" t="s">
        <v>523</v>
      </c>
      <c r="R1427" s="16" t="s">
        <v>513</v>
      </c>
    </row>
    <row r="1428" spans="1:18" x14ac:dyDescent="0.3">
      <c r="A1428" s="5">
        <v>45167</v>
      </c>
      <c r="B1428" s="14" t="s">
        <v>541</v>
      </c>
      <c r="C1428" s="14" t="s">
        <v>542</v>
      </c>
      <c r="D1428" s="3" t="s">
        <v>543</v>
      </c>
      <c r="E1428" s="3" t="s">
        <v>550</v>
      </c>
      <c r="F1428" s="3" t="s">
        <v>556</v>
      </c>
      <c r="G1428" s="3" t="s">
        <v>507</v>
      </c>
      <c r="H1428" s="3">
        <v>7</v>
      </c>
      <c r="I1428" s="3">
        <v>0</v>
      </c>
      <c r="J1428" s="15">
        <v>0</v>
      </c>
      <c r="K1428" s="3">
        <v>0</v>
      </c>
      <c r="L1428" s="19">
        <v>0</v>
      </c>
      <c r="M1428" s="19">
        <v>0</v>
      </c>
      <c r="N1428" s="19">
        <v>0</v>
      </c>
      <c r="O1428" s="19">
        <v>0</v>
      </c>
      <c r="P1428" s="14" t="s">
        <v>518</v>
      </c>
      <c r="Q1428" s="14" t="s">
        <v>523</v>
      </c>
      <c r="R1428" s="16" t="s">
        <v>513</v>
      </c>
    </row>
    <row r="1429" spans="1:18" x14ac:dyDescent="0.3">
      <c r="A1429" s="5">
        <v>45167</v>
      </c>
      <c r="B1429" s="14" t="s">
        <v>541</v>
      </c>
      <c r="C1429" s="14" t="s">
        <v>542</v>
      </c>
      <c r="D1429" s="3" t="s">
        <v>543</v>
      </c>
      <c r="E1429" s="3" t="s">
        <v>546</v>
      </c>
      <c r="F1429" s="3" t="s">
        <v>556</v>
      </c>
      <c r="G1429" s="3" t="s">
        <v>507</v>
      </c>
      <c r="H1429" s="3">
        <v>1</v>
      </c>
      <c r="I1429" s="3">
        <v>0</v>
      </c>
      <c r="J1429" s="15">
        <v>0</v>
      </c>
      <c r="K1429" s="3">
        <v>0</v>
      </c>
      <c r="L1429" s="19">
        <v>0</v>
      </c>
      <c r="M1429" s="19">
        <v>0</v>
      </c>
      <c r="N1429" s="19">
        <v>0</v>
      </c>
      <c r="O1429" s="19">
        <v>0</v>
      </c>
      <c r="P1429" s="14" t="s">
        <v>518</v>
      </c>
      <c r="Q1429" s="14" t="s">
        <v>523</v>
      </c>
      <c r="R1429" s="16" t="s">
        <v>513</v>
      </c>
    </row>
    <row r="1430" spans="1:18" x14ac:dyDescent="0.3">
      <c r="A1430" s="5">
        <v>45167</v>
      </c>
      <c r="B1430" s="14" t="s">
        <v>541</v>
      </c>
      <c r="C1430" s="14" t="s">
        <v>542</v>
      </c>
      <c r="D1430" s="3" t="s">
        <v>543</v>
      </c>
      <c r="E1430" s="3" t="s">
        <v>544</v>
      </c>
      <c r="F1430" s="3" t="s">
        <v>557</v>
      </c>
      <c r="G1430" s="3" t="s">
        <v>503</v>
      </c>
      <c r="H1430" s="3">
        <v>387</v>
      </c>
      <c r="I1430" s="3">
        <v>1</v>
      </c>
      <c r="J1430" s="15">
        <v>0.09</v>
      </c>
      <c r="K1430" s="3">
        <v>2</v>
      </c>
      <c r="L1430" s="19">
        <v>284</v>
      </c>
      <c r="M1430" s="19">
        <v>129</v>
      </c>
      <c r="N1430" s="19">
        <v>52</v>
      </c>
      <c r="O1430" s="19">
        <v>52</v>
      </c>
      <c r="P1430" s="14" t="s">
        <v>518</v>
      </c>
      <c r="Q1430" s="14" t="s">
        <v>523</v>
      </c>
      <c r="R1430" s="16" t="s">
        <v>513</v>
      </c>
    </row>
    <row r="1431" spans="1:18" x14ac:dyDescent="0.3">
      <c r="A1431" s="5">
        <v>45167</v>
      </c>
      <c r="B1431" s="14" t="s">
        <v>541</v>
      </c>
      <c r="C1431" s="14" t="s">
        <v>542</v>
      </c>
      <c r="D1431" s="3" t="s">
        <v>543</v>
      </c>
      <c r="E1431" s="3" t="s">
        <v>550</v>
      </c>
      <c r="F1431" s="3" t="s">
        <v>557</v>
      </c>
      <c r="G1431" s="3" t="s">
        <v>503</v>
      </c>
      <c r="H1431" s="3">
        <v>34</v>
      </c>
      <c r="I1431" s="3">
        <v>0</v>
      </c>
      <c r="J1431" s="15">
        <v>0</v>
      </c>
      <c r="K1431" s="3">
        <v>0</v>
      </c>
      <c r="L1431" s="19">
        <v>0</v>
      </c>
      <c r="M1431" s="19">
        <v>0</v>
      </c>
      <c r="N1431" s="19">
        <v>0</v>
      </c>
      <c r="O1431" s="19">
        <v>0</v>
      </c>
      <c r="P1431" s="14" t="s">
        <v>518</v>
      </c>
      <c r="Q1431" s="14" t="s">
        <v>523</v>
      </c>
      <c r="R1431" s="16" t="s">
        <v>513</v>
      </c>
    </row>
    <row r="1432" spans="1:18" x14ac:dyDescent="0.3">
      <c r="A1432" s="5">
        <v>45167</v>
      </c>
      <c r="B1432" s="14" t="s">
        <v>541</v>
      </c>
      <c r="C1432" s="14" t="s">
        <v>542</v>
      </c>
      <c r="D1432" s="3" t="s">
        <v>543</v>
      </c>
      <c r="E1432" s="3" t="s">
        <v>546</v>
      </c>
      <c r="F1432" s="3" t="s">
        <v>557</v>
      </c>
      <c r="G1432" s="3" t="s">
        <v>503</v>
      </c>
      <c r="H1432" s="3">
        <v>3</v>
      </c>
      <c r="I1432" s="3">
        <v>0</v>
      </c>
      <c r="J1432" s="15">
        <v>0</v>
      </c>
      <c r="K1432" s="3">
        <v>0</v>
      </c>
      <c r="L1432" s="19">
        <v>3</v>
      </c>
      <c r="M1432" s="19">
        <v>3</v>
      </c>
      <c r="N1432" s="19">
        <v>0</v>
      </c>
      <c r="O1432" s="19">
        <v>0</v>
      </c>
      <c r="P1432" s="14" t="s">
        <v>518</v>
      </c>
      <c r="Q1432" s="14" t="s">
        <v>523</v>
      </c>
      <c r="R1432" s="16" t="s">
        <v>513</v>
      </c>
    </row>
    <row r="1433" spans="1:18" x14ac:dyDescent="0.3">
      <c r="A1433" s="5">
        <v>45167</v>
      </c>
      <c r="B1433" s="14" t="s">
        <v>541</v>
      </c>
      <c r="C1433" s="14" t="s">
        <v>542</v>
      </c>
      <c r="D1433" s="3" t="s">
        <v>543</v>
      </c>
      <c r="E1433" s="3" t="s">
        <v>544</v>
      </c>
      <c r="F1433" s="3" t="s">
        <v>558</v>
      </c>
      <c r="G1433" s="3" t="s">
        <v>499</v>
      </c>
      <c r="H1433" s="3">
        <v>557</v>
      </c>
      <c r="I1433" s="3">
        <v>7</v>
      </c>
      <c r="J1433" s="15">
        <v>0.63</v>
      </c>
      <c r="K1433" s="3">
        <v>15</v>
      </c>
      <c r="L1433" s="19">
        <v>251</v>
      </c>
      <c r="M1433" s="19">
        <v>186</v>
      </c>
      <c r="N1433" s="19">
        <v>164</v>
      </c>
      <c r="O1433" s="19">
        <v>109</v>
      </c>
      <c r="P1433" s="14" t="s">
        <v>518</v>
      </c>
      <c r="Q1433" s="14" t="s">
        <v>523</v>
      </c>
      <c r="R1433" s="16" t="s">
        <v>513</v>
      </c>
    </row>
    <row r="1434" spans="1:18" x14ac:dyDescent="0.3">
      <c r="A1434" s="5">
        <v>45167</v>
      </c>
      <c r="B1434" s="14" t="s">
        <v>541</v>
      </c>
      <c r="C1434" s="14" t="s">
        <v>542</v>
      </c>
      <c r="D1434" s="3" t="s">
        <v>543</v>
      </c>
      <c r="E1434" s="3" t="s">
        <v>550</v>
      </c>
      <c r="F1434" s="3" t="s">
        <v>558</v>
      </c>
      <c r="G1434" s="3" t="s">
        <v>499</v>
      </c>
      <c r="H1434" s="3">
        <v>30</v>
      </c>
      <c r="I1434" s="3">
        <v>0</v>
      </c>
      <c r="J1434" s="15">
        <v>0</v>
      </c>
      <c r="K1434" s="3">
        <v>0</v>
      </c>
      <c r="L1434" s="19">
        <v>20</v>
      </c>
      <c r="M1434" s="19">
        <v>0</v>
      </c>
      <c r="N1434" s="19">
        <v>0</v>
      </c>
      <c r="O1434" s="19">
        <v>0</v>
      </c>
      <c r="P1434" s="14" t="s">
        <v>518</v>
      </c>
      <c r="Q1434" s="14" t="s">
        <v>523</v>
      </c>
      <c r="R1434" s="16" t="s">
        <v>513</v>
      </c>
    </row>
    <row r="1435" spans="1:18" x14ac:dyDescent="0.3">
      <c r="A1435" s="5">
        <v>45167</v>
      </c>
      <c r="B1435" s="14" t="s">
        <v>541</v>
      </c>
      <c r="C1435" s="14" t="s">
        <v>542</v>
      </c>
      <c r="D1435" s="3" t="s">
        <v>543</v>
      </c>
      <c r="E1435" s="3" t="s">
        <v>546</v>
      </c>
      <c r="F1435" s="3" t="s">
        <v>558</v>
      </c>
      <c r="G1435" s="3" t="s">
        <v>499</v>
      </c>
      <c r="H1435" s="3">
        <v>1</v>
      </c>
      <c r="I1435" s="3">
        <v>1</v>
      </c>
      <c r="J1435" s="15">
        <v>0.09</v>
      </c>
      <c r="K1435" s="3">
        <v>1</v>
      </c>
      <c r="L1435" s="19">
        <v>1</v>
      </c>
      <c r="M1435" s="19">
        <v>0</v>
      </c>
      <c r="N1435" s="19">
        <v>0</v>
      </c>
      <c r="O1435" s="19">
        <v>0</v>
      </c>
      <c r="P1435" s="14" t="s">
        <v>518</v>
      </c>
      <c r="Q1435" s="14" t="s">
        <v>523</v>
      </c>
      <c r="R1435" s="16" t="s">
        <v>513</v>
      </c>
    </row>
    <row r="1436" spans="1:18" x14ac:dyDescent="0.3">
      <c r="A1436" s="5">
        <v>45167</v>
      </c>
      <c r="B1436" s="14" t="s">
        <v>541</v>
      </c>
      <c r="C1436" s="14" t="s">
        <v>542</v>
      </c>
      <c r="D1436" s="3" t="s">
        <v>543</v>
      </c>
      <c r="E1436" s="3" t="s">
        <v>544</v>
      </c>
      <c r="F1436" s="3" t="s">
        <v>559</v>
      </c>
      <c r="G1436" s="3" t="s">
        <v>498</v>
      </c>
      <c r="H1436" s="3">
        <v>690</v>
      </c>
      <c r="I1436" s="3">
        <v>6</v>
      </c>
      <c r="J1436" s="15">
        <v>0.54</v>
      </c>
      <c r="K1436" s="3">
        <v>7</v>
      </c>
      <c r="L1436" s="19">
        <v>481</v>
      </c>
      <c r="M1436" s="19">
        <v>188</v>
      </c>
      <c r="N1436" s="19">
        <v>125</v>
      </c>
      <c r="O1436" s="19">
        <v>125</v>
      </c>
      <c r="P1436" s="14" t="s">
        <v>518</v>
      </c>
      <c r="Q1436" s="14" t="s">
        <v>523</v>
      </c>
      <c r="R1436" s="16" t="s">
        <v>513</v>
      </c>
    </row>
    <row r="1437" spans="1:18" x14ac:dyDescent="0.3">
      <c r="A1437" s="5">
        <v>45167</v>
      </c>
      <c r="B1437" s="14" t="s">
        <v>541</v>
      </c>
      <c r="C1437" s="14" t="s">
        <v>542</v>
      </c>
      <c r="D1437" s="3" t="s">
        <v>543</v>
      </c>
      <c r="E1437" s="3" t="s">
        <v>550</v>
      </c>
      <c r="F1437" s="3" t="s">
        <v>559</v>
      </c>
      <c r="G1437" s="3" t="s">
        <v>498</v>
      </c>
      <c r="H1437" s="3">
        <v>31</v>
      </c>
      <c r="I1437" s="3">
        <v>0</v>
      </c>
      <c r="J1437" s="15">
        <v>0</v>
      </c>
      <c r="K1437" s="3">
        <v>0</v>
      </c>
      <c r="L1437" s="19">
        <v>0</v>
      </c>
      <c r="M1437" s="19">
        <v>0</v>
      </c>
      <c r="N1437" s="19">
        <v>0</v>
      </c>
      <c r="O1437" s="19">
        <v>0</v>
      </c>
      <c r="P1437" s="14" t="s">
        <v>518</v>
      </c>
      <c r="Q1437" s="14" t="s">
        <v>523</v>
      </c>
      <c r="R1437" s="16" t="s">
        <v>513</v>
      </c>
    </row>
    <row r="1438" spans="1:18" x14ac:dyDescent="0.3">
      <c r="A1438" s="5">
        <v>45167</v>
      </c>
      <c r="B1438" s="14" t="s">
        <v>541</v>
      </c>
      <c r="C1438" s="14" t="s">
        <v>542</v>
      </c>
      <c r="D1438" s="3" t="s">
        <v>543</v>
      </c>
      <c r="E1438" s="3" t="s">
        <v>546</v>
      </c>
      <c r="F1438" s="3" t="s">
        <v>559</v>
      </c>
      <c r="G1438" s="3" t="s">
        <v>498</v>
      </c>
      <c r="H1438" s="3">
        <v>5</v>
      </c>
      <c r="I1438" s="3">
        <v>0</v>
      </c>
      <c r="J1438" s="15">
        <v>0</v>
      </c>
      <c r="K1438" s="3">
        <v>0</v>
      </c>
      <c r="L1438" s="19">
        <v>3</v>
      </c>
      <c r="M1438" s="19">
        <v>2</v>
      </c>
      <c r="N1438" s="19">
        <v>0</v>
      </c>
      <c r="O1438" s="19">
        <v>0</v>
      </c>
      <c r="P1438" s="14" t="s">
        <v>518</v>
      </c>
      <c r="Q1438" s="14" t="s">
        <v>523</v>
      </c>
      <c r="R1438" s="16" t="s">
        <v>513</v>
      </c>
    </row>
    <row r="1439" spans="1:18" x14ac:dyDescent="0.3">
      <c r="A1439" s="5">
        <v>45167</v>
      </c>
      <c r="B1439" s="14" t="s">
        <v>541</v>
      </c>
      <c r="C1439" s="14" t="s">
        <v>542</v>
      </c>
      <c r="D1439" s="3" t="s">
        <v>543</v>
      </c>
      <c r="E1439" s="3" t="s">
        <v>544</v>
      </c>
      <c r="F1439" s="3" t="s">
        <v>560</v>
      </c>
      <c r="G1439" s="3" t="s">
        <v>506</v>
      </c>
      <c r="H1439" s="3">
        <v>1519</v>
      </c>
      <c r="I1439" s="3">
        <v>8</v>
      </c>
      <c r="J1439" s="15">
        <v>0.72</v>
      </c>
      <c r="K1439" s="3">
        <v>33</v>
      </c>
      <c r="L1439" s="19">
        <v>709</v>
      </c>
      <c r="M1439" s="19">
        <v>425</v>
      </c>
      <c r="N1439" s="19">
        <v>354</v>
      </c>
      <c r="O1439" s="19">
        <v>213</v>
      </c>
      <c r="P1439" s="14" t="s">
        <v>518</v>
      </c>
      <c r="Q1439" s="14" t="s">
        <v>523</v>
      </c>
      <c r="R1439" s="16" t="s">
        <v>513</v>
      </c>
    </row>
    <row r="1440" spans="1:18" x14ac:dyDescent="0.3">
      <c r="A1440" s="5">
        <v>45167</v>
      </c>
      <c r="B1440" s="14" t="s">
        <v>541</v>
      </c>
      <c r="C1440" s="14" t="s">
        <v>542</v>
      </c>
      <c r="D1440" s="3" t="s">
        <v>543</v>
      </c>
      <c r="E1440" s="3" t="s">
        <v>550</v>
      </c>
      <c r="F1440" s="3" t="s">
        <v>560</v>
      </c>
      <c r="G1440" s="3" t="s">
        <v>506</v>
      </c>
      <c r="H1440" s="3">
        <v>96</v>
      </c>
      <c r="I1440" s="3">
        <v>1</v>
      </c>
      <c r="J1440" s="15">
        <v>0.09</v>
      </c>
      <c r="K1440" s="3">
        <v>2</v>
      </c>
      <c r="L1440" s="19">
        <v>64</v>
      </c>
      <c r="M1440" s="19">
        <v>64</v>
      </c>
      <c r="N1440" s="19">
        <v>64</v>
      </c>
      <c r="O1440" s="19">
        <v>64</v>
      </c>
      <c r="P1440" s="14" t="s">
        <v>518</v>
      </c>
      <c r="Q1440" s="14" t="s">
        <v>523</v>
      </c>
      <c r="R1440" s="16" t="s">
        <v>513</v>
      </c>
    </row>
    <row r="1441" spans="1:18" x14ac:dyDescent="0.3">
      <c r="A1441" s="5">
        <v>45167</v>
      </c>
      <c r="B1441" s="14" t="s">
        <v>541</v>
      </c>
      <c r="C1441" s="14" t="s">
        <v>542</v>
      </c>
      <c r="D1441" s="3" t="s">
        <v>543</v>
      </c>
      <c r="E1441" s="3" t="s">
        <v>546</v>
      </c>
      <c r="F1441" s="3" t="s">
        <v>560</v>
      </c>
      <c r="G1441" s="3" t="s">
        <v>506</v>
      </c>
      <c r="H1441" s="3">
        <v>12</v>
      </c>
      <c r="I1441" s="3">
        <v>0</v>
      </c>
      <c r="J1441" s="15">
        <v>0</v>
      </c>
      <c r="K1441" s="3">
        <v>1</v>
      </c>
      <c r="L1441" s="19">
        <v>12</v>
      </c>
      <c r="M1441" s="19">
        <v>12</v>
      </c>
      <c r="N1441" s="19">
        <v>12</v>
      </c>
      <c r="O1441" s="19">
        <v>12</v>
      </c>
      <c r="P1441" s="14" t="s">
        <v>518</v>
      </c>
      <c r="Q1441" s="14" t="s">
        <v>523</v>
      </c>
      <c r="R1441" s="16" t="s">
        <v>513</v>
      </c>
    </row>
    <row r="1442" spans="1:18" x14ac:dyDescent="0.3">
      <c r="A1442" s="5">
        <v>45167</v>
      </c>
      <c r="B1442" s="14" t="s">
        <v>541</v>
      </c>
      <c r="C1442" s="14" t="s">
        <v>542</v>
      </c>
      <c r="D1442" s="3" t="s">
        <v>543</v>
      </c>
      <c r="E1442" s="3" t="s">
        <v>544</v>
      </c>
      <c r="F1442" s="3" t="s">
        <v>561</v>
      </c>
      <c r="G1442" s="3" t="s">
        <v>505</v>
      </c>
      <c r="H1442" s="3">
        <v>372</v>
      </c>
      <c r="I1442" s="3">
        <v>4</v>
      </c>
      <c r="J1442" s="15">
        <v>0.36</v>
      </c>
      <c r="K1442" s="3">
        <v>8</v>
      </c>
      <c r="L1442" s="19">
        <v>103</v>
      </c>
      <c r="M1442" s="19">
        <v>72</v>
      </c>
      <c r="N1442" s="19">
        <v>62</v>
      </c>
      <c r="O1442" s="19">
        <v>41</v>
      </c>
      <c r="P1442" s="14" t="s">
        <v>518</v>
      </c>
      <c r="Q1442" s="14" t="s">
        <v>523</v>
      </c>
      <c r="R1442" s="16" t="s">
        <v>513</v>
      </c>
    </row>
    <row r="1443" spans="1:18" x14ac:dyDescent="0.3">
      <c r="A1443" s="5">
        <v>45167</v>
      </c>
      <c r="B1443" s="14" t="s">
        <v>541</v>
      </c>
      <c r="C1443" s="14" t="s">
        <v>542</v>
      </c>
      <c r="D1443" s="3" t="s">
        <v>543</v>
      </c>
      <c r="E1443" s="3" t="s">
        <v>550</v>
      </c>
      <c r="F1443" s="3" t="s">
        <v>561</v>
      </c>
      <c r="G1443" s="3" t="s">
        <v>505</v>
      </c>
      <c r="H1443" s="3">
        <v>3</v>
      </c>
      <c r="I1443" s="3">
        <v>0</v>
      </c>
      <c r="J1443" s="15">
        <v>0</v>
      </c>
      <c r="K1443" s="3">
        <v>0</v>
      </c>
      <c r="L1443" s="19">
        <v>2</v>
      </c>
      <c r="M1443" s="19">
        <v>1</v>
      </c>
      <c r="N1443" s="19">
        <v>0</v>
      </c>
      <c r="O1443" s="19">
        <v>0</v>
      </c>
      <c r="P1443" s="14" t="s">
        <v>518</v>
      </c>
      <c r="Q1443" s="14" t="s">
        <v>523</v>
      </c>
      <c r="R1443" s="16" t="s">
        <v>513</v>
      </c>
    </row>
    <row r="1444" spans="1:18" x14ac:dyDescent="0.3">
      <c r="A1444" s="5">
        <v>45167</v>
      </c>
      <c r="B1444" s="14" t="s">
        <v>541</v>
      </c>
      <c r="C1444" s="14" t="s">
        <v>542</v>
      </c>
      <c r="D1444" s="3" t="s">
        <v>543</v>
      </c>
      <c r="E1444" s="3" t="s">
        <v>546</v>
      </c>
      <c r="F1444" s="3" t="s">
        <v>561</v>
      </c>
      <c r="G1444" s="3" t="s">
        <v>505</v>
      </c>
      <c r="H1444" s="3">
        <v>2</v>
      </c>
      <c r="I1444" s="3">
        <v>0</v>
      </c>
      <c r="J1444" s="15">
        <v>0</v>
      </c>
      <c r="K1444" s="3">
        <v>0</v>
      </c>
      <c r="L1444" s="19">
        <v>1</v>
      </c>
      <c r="M1444" s="19">
        <v>0</v>
      </c>
      <c r="N1444" s="19">
        <v>0</v>
      </c>
      <c r="O1444" s="19">
        <v>0</v>
      </c>
      <c r="P1444" s="14" t="s">
        <v>518</v>
      </c>
      <c r="Q1444" s="14" t="s">
        <v>523</v>
      </c>
      <c r="R1444" s="16" t="s">
        <v>513</v>
      </c>
    </row>
    <row r="1445" spans="1:18" x14ac:dyDescent="0.3">
      <c r="A1445" s="5">
        <v>45167</v>
      </c>
      <c r="B1445" s="14" t="s">
        <v>541</v>
      </c>
      <c r="C1445" s="14" t="s">
        <v>542</v>
      </c>
      <c r="D1445" s="3" t="s">
        <v>545</v>
      </c>
      <c r="E1445" s="3" t="s">
        <v>544</v>
      </c>
      <c r="F1445" s="3" t="s">
        <v>562</v>
      </c>
      <c r="G1445" s="3" t="s">
        <v>505</v>
      </c>
      <c r="H1445" s="3">
        <v>90709</v>
      </c>
      <c r="I1445" s="3">
        <v>808</v>
      </c>
      <c r="J1445" s="15">
        <v>226.24</v>
      </c>
      <c r="K1445" s="3">
        <v>17001</v>
      </c>
      <c r="L1445" s="19">
        <v>69937</v>
      </c>
      <c r="M1445" s="19">
        <v>36256</v>
      </c>
      <c r="N1445" s="19">
        <v>29671</v>
      </c>
      <c r="O1445" s="19">
        <v>20237</v>
      </c>
      <c r="P1445" s="14" t="s">
        <v>515</v>
      </c>
      <c r="Q1445" s="14" t="s">
        <v>523</v>
      </c>
      <c r="R1445" s="16" t="s">
        <v>513</v>
      </c>
    </row>
    <row r="1446" spans="1:18" x14ac:dyDescent="0.3">
      <c r="A1446" s="5">
        <v>45167</v>
      </c>
      <c r="B1446" s="14" t="s">
        <v>541</v>
      </c>
      <c r="C1446" s="14" t="s">
        <v>542</v>
      </c>
      <c r="D1446" s="3" t="s">
        <v>545</v>
      </c>
      <c r="E1446" s="3" t="s">
        <v>550</v>
      </c>
      <c r="F1446" s="3" t="s">
        <v>562</v>
      </c>
      <c r="G1446" s="3" t="s">
        <v>505</v>
      </c>
      <c r="H1446" s="3">
        <v>2001</v>
      </c>
      <c r="I1446" s="3">
        <v>13</v>
      </c>
      <c r="J1446" s="15">
        <v>3.6400000000000006</v>
      </c>
      <c r="K1446" s="3">
        <v>185</v>
      </c>
      <c r="L1446" s="19">
        <v>1390</v>
      </c>
      <c r="M1446" s="19">
        <v>517</v>
      </c>
      <c r="N1446" s="19">
        <v>405</v>
      </c>
      <c r="O1446" s="19">
        <v>275</v>
      </c>
      <c r="P1446" s="14" t="s">
        <v>515</v>
      </c>
      <c r="Q1446" s="14" t="s">
        <v>523</v>
      </c>
      <c r="R1446" s="16" t="s">
        <v>513</v>
      </c>
    </row>
    <row r="1447" spans="1:18" x14ac:dyDescent="0.3">
      <c r="A1447" s="5">
        <v>45167</v>
      </c>
      <c r="B1447" s="14" t="s">
        <v>541</v>
      </c>
      <c r="C1447" s="14" t="s">
        <v>542</v>
      </c>
      <c r="D1447" s="3" t="s">
        <v>545</v>
      </c>
      <c r="E1447" s="3" t="s">
        <v>546</v>
      </c>
      <c r="F1447" s="3" t="s">
        <v>562</v>
      </c>
      <c r="G1447" s="3" t="s">
        <v>505</v>
      </c>
      <c r="H1447" s="3">
        <v>2836</v>
      </c>
      <c r="I1447" s="3">
        <v>23</v>
      </c>
      <c r="J1447" s="15">
        <v>6.44</v>
      </c>
      <c r="K1447" s="3">
        <v>341</v>
      </c>
      <c r="L1447" s="19">
        <v>1609</v>
      </c>
      <c r="M1447" s="19">
        <v>777</v>
      </c>
      <c r="N1447" s="19">
        <v>626</v>
      </c>
      <c r="O1447" s="19">
        <v>446</v>
      </c>
      <c r="P1447" s="14" t="s">
        <v>515</v>
      </c>
      <c r="Q1447" s="14" t="s">
        <v>523</v>
      </c>
      <c r="R1447" s="16" t="s">
        <v>513</v>
      </c>
    </row>
    <row r="1448" spans="1:18" x14ac:dyDescent="0.3">
      <c r="A1448" s="5">
        <v>45167</v>
      </c>
      <c r="B1448" s="14" t="s">
        <v>541</v>
      </c>
      <c r="C1448" s="14" t="s">
        <v>542</v>
      </c>
      <c r="D1448" s="3" t="s">
        <v>545</v>
      </c>
      <c r="E1448" s="3" t="s">
        <v>544</v>
      </c>
      <c r="F1448" s="3" t="s">
        <v>563</v>
      </c>
      <c r="G1448" s="3" t="s">
        <v>499</v>
      </c>
      <c r="H1448" s="3">
        <v>44797</v>
      </c>
      <c r="I1448" s="3">
        <v>363</v>
      </c>
      <c r="J1448" s="15">
        <v>101.64000000000001</v>
      </c>
      <c r="K1448" s="3">
        <v>3142</v>
      </c>
      <c r="L1448" s="19">
        <v>29378</v>
      </c>
      <c r="M1448" s="19">
        <v>14210</v>
      </c>
      <c r="N1448" s="19">
        <v>10164</v>
      </c>
      <c r="O1448" s="19">
        <v>6567</v>
      </c>
      <c r="P1448" s="14" t="s">
        <v>515</v>
      </c>
      <c r="Q1448" s="14" t="s">
        <v>523</v>
      </c>
      <c r="R1448" s="16" t="s">
        <v>513</v>
      </c>
    </row>
    <row r="1449" spans="1:18" x14ac:dyDescent="0.3">
      <c r="A1449" s="5">
        <v>45167</v>
      </c>
      <c r="B1449" s="14" t="s">
        <v>541</v>
      </c>
      <c r="C1449" s="14" t="s">
        <v>542</v>
      </c>
      <c r="D1449" s="3" t="s">
        <v>545</v>
      </c>
      <c r="E1449" s="3" t="s">
        <v>550</v>
      </c>
      <c r="F1449" s="3" t="s">
        <v>563</v>
      </c>
      <c r="G1449" s="3" t="s">
        <v>499</v>
      </c>
      <c r="H1449" s="3">
        <v>1352</v>
      </c>
      <c r="I1449" s="3">
        <v>7</v>
      </c>
      <c r="J1449" s="15">
        <v>1.9600000000000002</v>
      </c>
      <c r="K1449" s="3">
        <v>157</v>
      </c>
      <c r="L1449" s="19">
        <v>1006</v>
      </c>
      <c r="M1449" s="19">
        <v>412</v>
      </c>
      <c r="N1449" s="19">
        <v>290</v>
      </c>
      <c r="O1449" s="19">
        <v>187</v>
      </c>
      <c r="P1449" s="14" t="s">
        <v>515</v>
      </c>
      <c r="Q1449" s="14" t="s">
        <v>523</v>
      </c>
      <c r="R1449" s="16" t="s">
        <v>513</v>
      </c>
    </row>
    <row r="1450" spans="1:18" x14ac:dyDescent="0.3">
      <c r="A1450" s="5">
        <v>45167</v>
      </c>
      <c r="B1450" s="14" t="s">
        <v>541</v>
      </c>
      <c r="C1450" s="14" t="s">
        <v>542</v>
      </c>
      <c r="D1450" s="3" t="s">
        <v>545</v>
      </c>
      <c r="E1450" s="3" t="s">
        <v>546</v>
      </c>
      <c r="F1450" s="3" t="s">
        <v>563</v>
      </c>
      <c r="G1450" s="3" t="s">
        <v>499</v>
      </c>
      <c r="H1450" s="3">
        <v>2379</v>
      </c>
      <c r="I1450" s="3">
        <v>13</v>
      </c>
      <c r="J1450" s="15">
        <v>3.6400000000000006</v>
      </c>
      <c r="K1450" s="3">
        <v>288</v>
      </c>
      <c r="L1450" s="19">
        <v>1323</v>
      </c>
      <c r="M1450" s="19">
        <v>591</v>
      </c>
      <c r="N1450" s="19">
        <v>434</v>
      </c>
      <c r="O1450" s="19">
        <v>254</v>
      </c>
      <c r="P1450" s="14" t="s">
        <v>515</v>
      </c>
      <c r="Q1450" s="14" t="s">
        <v>523</v>
      </c>
      <c r="R1450" s="16" t="s">
        <v>513</v>
      </c>
    </row>
    <row r="1451" spans="1:18" x14ac:dyDescent="0.3">
      <c r="A1451" s="5">
        <v>45167</v>
      </c>
      <c r="B1451" s="14" t="s">
        <v>541</v>
      </c>
      <c r="C1451" s="14" t="s">
        <v>542</v>
      </c>
      <c r="D1451" s="3" t="s">
        <v>545</v>
      </c>
      <c r="E1451" s="3" t="s">
        <v>544</v>
      </c>
      <c r="F1451" s="3" t="s">
        <v>564</v>
      </c>
      <c r="G1451" s="3" t="s">
        <v>506</v>
      </c>
      <c r="H1451" s="3">
        <v>25864</v>
      </c>
      <c r="I1451" s="3">
        <v>206</v>
      </c>
      <c r="J1451" s="15">
        <v>57.680000000000007</v>
      </c>
      <c r="K1451" s="3">
        <v>6047</v>
      </c>
      <c r="L1451" s="19">
        <v>23084</v>
      </c>
      <c r="M1451" s="19">
        <v>13390</v>
      </c>
      <c r="N1451" s="19">
        <v>10330</v>
      </c>
      <c r="O1451" s="19">
        <v>6065</v>
      </c>
      <c r="P1451" s="14" t="s">
        <v>515</v>
      </c>
      <c r="Q1451" s="14" t="s">
        <v>523</v>
      </c>
      <c r="R1451" s="16" t="s">
        <v>513</v>
      </c>
    </row>
    <row r="1452" spans="1:18" x14ac:dyDescent="0.3">
      <c r="A1452" s="5">
        <v>45167</v>
      </c>
      <c r="B1452" s="14" t="s">
        <v>541</v>
      </c>
      <c r="C1452" s="14" t="s">
        <v>542</v>
      </c>
      <c r="D1452" s="3" t="s">
        <v>545</v>
      </c>
      <c r="E1452" s="3" t="s">
        <v>550</v>
      </c>
      <c r="F1452" s="3" t="s">
        <v>564</v>
      </c>
      <c r="G1452" s="3" t="s">
        <v>506</v>
      </c>
      <c r="H1452" s="3">
        <v>1594</v>
      </c>
      <c r="I1452" s="3">
        <v>10</v>
      </c>
      <c r="J1452" s="15">
        <v>2.8000000000000003</v>
      </c>
      <c r="K1452" s="3">
        <v>376</v>
      </c>
      <c r="L1452" s="19">
        <v>1460</v>
      </c>
      <c r="M1452" s="19">
        <v>781</v>
      </c>
      <c r="N1452" s="19">
        <v>608</v>
      </c>
      <c r="O1452" s="19">
        <v>359</v>
      </c>
      <c r="P1452" s="14" t="s">
        <v>515</v>
      </c>
      <c r="Q1452" s="14" t="s">
        <v>523</v>
      </c>
      <c r="R1452" s="16" t="s">
        <v>513</v>
      </c>
    </row>
    <row r="1453" spans="1:18" x14ac:dyDescent="0.3">
      <c r="A1453" s="5">
        <v>45167</v>
      </c>
      <c r="B1453" s="14" t="s">
        <v>541</v>
      </c>
      <c r="C1453" s="14" t="s">
        <v>542</v>
      </c>
      <c r="D1453" s="3" t="s">
        <v>545</v>
      </c>
      <c r="E1453" s="3" t="s">
        <v>546</v>
      </c>
      <c r="F1453" s="3" t="s">
        <v>564</v>
      </c>
      <c r="G1453" s="3" t="s">
        <v>506</v>
      </c>
      <c r="H1453" s="3">
        <v>4293</v>
      </c>
      <c r="I1453" s="3">
        <v>88</v>
      </c>
      <c r="J1453" s="15">
        <v>24.64</v>
      </c>
      <c r="K1453" s="3">
        <v>964</v>
      </c>
      <c r="L1453" s="19">
        <v>3781</v>
      </c>
      <c r="M1453" s="19">
        <v>1916</v>
      </c>
      <c r="N1453" s="19">
        <v>1329</v>
      </c>
      <c r="O1453" s="19">
        <v>870</v>
      </c>
      <c r="P1453" s="14" t="s">
        <v>515</v>
      </c>
      <c r="Q1453" s="14" t="s">
        <v>523</v>
      </c>
      <c r="R1453" s="16" t="s">
        <v>513</v>
      </c>
    </row>
    <row r="1454" spans="1:18" x14ac:dyDescent="0.3">
      <c r="A1454" s="5">
        <v>45167</v>
      </c>
      <c r="B1454" s="14" t="s">
        <v>541</v>
      </c>
      <c r="C1454" s="14" t="s">
        <v>542</v>
      </c>
      <c r="D1454" s="3" t="s">
        <v>545</v>
      </c>
      <c r="E1454" s="3" t="s">
        <v>544</v>
      </c>
      <c r="F1454" s="3" t="s">
        <v>565</v>
      </c>
      <c r="G1454" s="3" t="s">
        <v>507</v>
      </c>
      <c r="H1454" s="3">
        <v>11405</v>
      </c>
      <c r="I1454" s="3">
        <v>157</v>
      </c>
      <c r="J1454" s="15">
        <v>43.96</v>
      </c>
      <c r="K1454" s="3">
        <v>1878</v>
      </c>
      <c r="L1454" s="19">
        <v>8940</v>
      </c>
      <c r="M1454" s="19">
        <v>4407</v>
      </c>
      <c r="N1454" s="19">
        <v>3245</v>
      </c>
      <c r="O1454" s="19">
        <v>2108</v>
      </c>
      <c r="P1454" s="14" t="s">
        <v>515</v>
      </c>
      <c r="Q1454" s="14" t="s">
        <v>523</v>
      </c>
      <c r="R1454" s="16" t="s">
        <v>513</v>
      </c>
    </row>
    <row r="1455" spans="1:18" x14ac:dyDescent="0.3">
      <c r="A1455" s="5">
        <v>45167</v>
      </c>
      <c r="B1455" s="14" t="s">
        <v>541</v>
      </c>
      <c r="C1455" s="14" t="s">
        <v>542</v>
      </c>
      <c r="D1455" s="3" t="s">
        <v>545</v>
      </c>
      <c r="E1455" s="3" t="s">
        <v>550</v>
      </c>
      <c r="F1455" s="3" t="s">
        <v>565</v>
      </c>
      <c r="G1455" s="3" t="s">
        <v>507</v>
      </c>
      <c r="H1455" s="3">
        <v>623</v>
      </c>
      <c r="I1455" s="3">
        <v>2</v>
      </c>
      <c r="J1455" s="15">
        <v>0.56000000000000005</v>
      </c>
      <c r="K1455" s="3">
        <v>74</v>
      </c>
      <c r="L1455" s="19">
        <v>379</v>
      </c>
      <c r="M1455" s="19">
        <v>158</v>
      </c>
      <c r="N1455" s="19">
        <v>114</v>
      </c>
      <c r="O1455" s="19">
        <v>65</v>
      </c>
      <c r="P1455" s="14" t="s">
        <v>515</v>
      </c>
      <c r="Q1455" s="14" t="s">
        <v>523</v>
      </c>
      <c r="R1455" s="16" t="s">
        <v>513</v>
      </c>
    </row>
    <row r="1456" spans="1:18" x14ac:dyDescent="0.3">
      <c r="A1456" s="5">
        <v>45167</v>
      </c>
      <c r="B1456" s="14" t="s">
        <v>541</v>
      </c>
      <c r="C1456" s="14" t="s">
        <v>542</v>
      </c>
      <c r="D1456" s="3" t="s">
        <v>545</v>
      </c>
      <c r="E1456" s="3" t="s">
        <v>546</v>
      </c>
      <c r="F1456" s="3" t="s">
        <v>565</v>
      </c>
      <c r="G1456" s="3" t="s">
        <v>507</v>
      </c>
      <c r="H1456" s="3">
        <v>817</v>
      </c>
      <c r="I1456" s="3">
        <v>1</v>
      </c>
      <c r="J1456" s="15">
        <v>0.28000000000000003</v>
      </c>
      <c r="K1456" s="3">
        <v>104</v>
      </c>
      <c r="L1456" s="19">
        <v>561</v>
      </c>
      <c r="M1456" s="19">
        <v>234</v>
      </c>
      <c r="N1456" s="19">
        <v>160</v>
      </c>
      <c r="O1456" s="19">
        <v>102</v>
      </c>
      <c r="P1456" s="14" t="s">
        <v>515</v>
      </c>
      <c r="Q1456" s="14" t="s">
        <v>523</v>
      </c>
      <c r="R1456" s="16" t="s">
        <v>513</v>
      </c>
    </row>
    <row r="1457" spans="1:18" x14ac:dyDescent="0.3">
      <c r="A1457" s="5">
        <v>45167</v>
      </c>
      <c r="B1457" s="14" t="s">
        <v>541</v>
      </c>
      <c r="C1457" s="14" t="s">
        <v>542</v>
      </c>
      <c r="D1457" s="3" t="s">
        <v>545</v>
      </c>
      <c r="E1457" s="3" t="s">
        <v>544</v>
      </c>
      <c r="F1457" s="3" t="s">
        <v>566</v>
      </c>
      <c r="G1457" s="3" t="s">
        <v>503</v>
      </c>
      <c r="H1457" s="3">
        <v>6458</v>
      </c>
      <c r="I1457" s="3">
        <v>84</v>
      </c>
      <c r="J1457" s="15">
        <v>23.520000000000003</v>
      </c>
      <c r="K1457" s="3">
        <v>836</v>
      </c>
      <c r="L1457" s="19">
        <v>5312</v>
      </c>
      <c r="M1457" s="19">
        <v>2796</v>
      </c>
      <c r="N1457" s="19">
        <v>2074</v>
      </c>
      <c r="O1457" s="19">
        <v>1406</v>
      </c>
      <c r="P1457" s="14" t="s">
        <v>515</v>
      </c>
      <c r="Q1457" s="14" t="s">
        <v>523</v>
      </c>
      <c r="R1457" s="16" t="s">
        <v>513</v>
      </c>
    </row>
    <row r="1458" spans="1:18" x14ac:dyDescent="0.3">
      <c r="A1458" s="5">
        <v>45167</v>
      </c>
      <c r="B1458" s="14" t="s">
        <v>541</v>
      </c>
      <c r="C1458" s="14" t="s">
        <v>542</v>
      </c>
      <c r="D1458" s="3" t="s">
        <v>545</v>
      </c>
      <c r="E1458" s="3" t="s">
        <v>550</v>
      </c>
      <c r="F1458" s="3" t="s">
        <v>566</v>
      </c>
      <c r="G1458" s="3" t="s">
        <v>503</v>
      </c>
      <c r="H1458" s="3">
        <v>431</v>
      </c>
      <c r="I1458" s="3">
        <v>4</v>
      </c>
      <c r="J1458" s="15">
        <v>1.1200000000000001</v>
      </c>
      <c r="K1458" s="3">
        <v>86</v>
      </c>
      <c r="L1458" s="19">
        <v>395</v>
      </c>
      <c r="M1458" s="19">
        <v>198</v>
      </c>
      <c r="N1458" s="19">
        <v>163</v>
      </c>
      <c r="O1458" s="19">
        <v>101</v>
      </c>
      <c r="P1458" s="14" t="s">
        <v>515</v>
      </c>
      <c r="Q1458" s="14" t="s">
        <v>523</v>
      </c>
      <c r="R1458" s="16" t="s">
        <v>513</v>
      </c>
    </row>
    <row r="1459" spans="1:18" x14ac:dyDescent="0.3">
      <c r="A1459" s="5">
        <v>45167</v>
      </c>
      <c r="B1459" s="14" t="s">
        <v>541</v>
      </c>
      <c r="C1459" s="14" t="s">
        <v>542</v>
      </c>
      <c r="D1459" s="3" t="s">
        <v>545</v>
      </c>
      <c r="E1459" s="3" t="s">
        <v>546</v>
      </c>
      <c r="F1459" s="3" t="s">
        <v>566</v>
      </c>
      <c r="G1459" s="3" t="s">
        <v>503</v>
      </c>
      <c r="H1459" s="3">
        <v>2224</v>
      </c>
      <c r="I1459" s="3">
        <v>107</v>
      </c>
      <c r="J1459" s="15">
        <v>29.960000000000004</v>
      </c>
      <c r="K1459" s="3">
        <v>389</v>
      </c>
      <c r="L1459" s="19">
        <v>1910</v>
      </c>
      <c r="M1459" s="19">
        <v>760</v>
      </c>
      <c r="N1459" s="19">
        <v>527</v>
      </c>
      <c r="O1459" s="19">
        <v>328</v>
      </c>
      <c r="P1459" s="14" t="s">
        <v>515</v>
      </c>
      <c r="Q1459" s="14" t="s">
        <v>523</v>
      </c>
      <c r="R1459" s="16" t="s">
        <v>513</v>
      </c>
    </row>
    <row r="1460" spans="1:18" x14ac:dyDescent="0.3">
      <c r="A1460" s="5">
        <v>45167</v>
      </c>
      <c r="B1460" s="14" t="s">
        <v>541</v>
      </c>
      <c r="C1460" s="14" t="s">
        <v>542</v>
      </c>
      <c r="D1460" s="3" t="s">
        <v>547</v>
      </c>
      <c r="E1460" s="3" t="s">
        <v>544</v>
      </c>
      <c r="F1460" s="3" t="s">
        <v>567</v>
      </c>
      <c r="G1460" s="3" t="s">
        <v>498</v>
      </c>
      <c r="H1460" s="3">
        <v>3229</v>
      </c>
      <c r="I1460" s="3">
        <v>23</v>
      </c>
      <c r="J1460" s="15">
        <v>6.44</v>
      </c>
      <c r="K1460" s="3">
        <v>46</v>
      </c>
      <c r="L1460" s="19">
        <v>2852</v>
      </c>
      <c r="M1460" s="19">
        <v>1697</v>
      </c>
      <c r="N1460" s="19">
        <v>1296</v>
      </c>
      <c r="O1460" s="19">
        <v>966</v>
      </c>
      <c r="P1460" s="14" t="s">
        <v>521</v>
      </c>
      <c r="Q1460" s="14" t="s">
        <v>523</v>
      </c>
      <c r="R1460" s="16" t="s">
        <v>514</v>
      </c>
    </row>
    <row r="1461" spans="1:18" x14ac:dyDescent="0.3">
      <c r="A1461" s="5">
        <v>45167</v>
      </c>
      <c r="B1461" s="14" t="s">
        <v>541</v>
      </c>
      <c r="C1461" s="14" t="s">
        <v>542</v>
      </c>
      <c r="D1461" s="3" t="s">
        <v>547</v>
      </c>
      <c r="E1461" s="3" t="s">
        <v>550</v>
      </c>
      <c r="F1461" s="3" t="s">
        <v>567</v>
      </c>
      <c r="G1461" s="3" t="s">
        <v>498</v>
      </c>
      <c r="H1461" s="3">
        <v>356</v>
      </c>
      <c r="I1461" s="3">
        <v>2</v>
      </c>
      <c r="J1461" s="15">
        <v>0.56000000000000005</v>
      </c>
      <c r="K1461" s="3">
        <v>30</v>
      </c>
      <c r="L1461" s="19">
        <v>305</v>
      </c>
      <c r="M1461" s="19">
        <v>206</v>
      </c>
      <c r="N1461" s="19">
        <v>146</v>
      </c>
      <c r="O1461" s="19">
        <v>124</v>
      </c>
      <c r="P1461" s="14" t="s">
        <v>521</v>
      </c>
      <c r="Q1461" s="14" t="s">
        <v>523</v>
      </c>
      <c r="R1461" s="16" t="s">
        <v>514</v>
      </c>
    </row>
    <row r="1462" spans="1:18" x14ac:dyDescent="0.3">
      <c r="A1462" s="5">
        <v>45167</v>
      </c>
      <c r="B1462" s="14" t="s">
        <v>541</v>
      </c>
      <c r="C1462" s="14" t="s">
        <v>542</v>
      </c>
      <c r="D1462" s="3" t="s">
        <v>547</v>
      </c>
      <c r="E1462" s="3" t="s">
        <v>546</v>
      </c>
      <c r="F1462" s="3" t="s">
        <v>567</v>
      </c>
      <c r="G1462" s="3" t="s">
        <v>498</v>
      </c>
      <c r="H1462" s="3">
        <v>661</v>
      </c>
      <c r="I1462" s="3">
        <v>5</v>
      </c>
      <c r="J1462" s="15">
        <v>1.4000000000000001</v>
      </c>
      <c r="K1462" s="3">
        <v>48</v>
      </c>
      <c r="L1462" s="19">
        <v>509</v>
      </c>
      <c r="M1462" s="19">
        <v>272</v>
      </c>
      <c r="N1462" s="19">
        <v>217</v>
      </c>
      <c r="O1462" s="19">
        <v>152</v>
      </c>
      <c r="P1462" s="14" t="s">
        <v>521</v>
      </c>
      <c r="Q1462" s="14" t="s">
        <v>523</v>
      </c>
      <c r="R1462" s="16" t="s">
        <v>514</v>
      </c>
    </row>
    <row r="1463" spans="1:18" x14ac:dyDescent="0.3">
      <c r="A1463" s="5">
        <v>45167</v>
      </c>
      <c r="B1463" s="14" t="s">
        <v>541</v>
      </c>
      <c r="C1463" s="14" t="s">
        <v>542</v>
      </c>
      <c r="D1463" s="3" t="s">
        <v>547</v>
      </c>
      <c r="E1463" s="3" t="s">
        <v>544</v>
      </c>
      <c r="F1463" s="3" t="s">
        <v>568</v>
      </c>
      <c r="G1463" s="3" t="s">
        <v>500</v>
      </c>
      <c r="H1463" s="3">
        <v>536</v>
      </c>
      <c r="I1463" s="3">
        <v>6</v>
      </c>
      <c r="J1463" s="15">
        <v>1.6800000000000002</v>
      </c>
      <c r="K1463" s="3">
        <v>52</v>
      </c>
      <c r="L1463" s="19">
        <v>474</v>
      </c>
      <c r="M1463" s="19">
        <v>279</v>
      </c>
      <c r="N1463" s="19">
        <v>228</v>
      </c>
      <c r="O1463" s="19">
        <v>176</v>
      </c>
      <c r="P1463" s="14" t="s">
        <v>521</v>
      </c>
      <c r="Q1463" s="14" t="s">
        <v>523</v>
      </c>
      <c r="R1463" s="16" t="s">
        <v>514</v>
      </c>
    </row>
    <row r="1464" spans="1:18" x14ac:dyDescent="0.3">
      <c r="A1464" s="5">
        <v>45167</v>
      </c>
      <c r="B1464" s="14" t="s">
        <v>541</v>
      </c>
      <c r="C1464" s="14" t="s">
        <v>542</v>
      </c>
      <c r="D1464" s="3" t="s">
        <v>547</v>
      </c>
      <c r="E1464" s="3" t="s">
        <v>550</v>
      </c>
      <c r="F1464" s="3" t="s">
        <v>568</v>
      </c>
      <c r="G1464" s="3" t="s">
        <v>500</v>
      </c>
      <c r="H1464" s="3">
        <v>204</v>
      </c>
      <c r="I1464" s="3">
        <v>0</v>
      </c>
      <c r="J1464" s="15">
        <v>0</v>
      </c>
      <c r="K1464" s="3">
        <v>26</v>
      </c>
      <c r="L1464" s="19">
        <v>174</v>
      </c>
      <c r="M1464" s="19">
        <v>93</v>
      </c>
      <c r="N1464" s="19">
        <v>73</v>
      </c>
      <c r="O1464" s="19">
        <v>63</v>
      </c>
      <c r="P1464" s="14" t="s">
        <v>521</v>
      </c>
      <c r="Q1464" s="14" t="s">
        <v>523</v>
      </c>
      <c r="R1464" s="16" t="s">
        <v>514</v>
      </c>
    </row>
    <row r="1465" spans="1:18" x14ac:dyDescent="0.3">
      <c r="A1465" s="5">
        <v>45167</v>
      </c>
      <c r="B1465" s="14" t="s">
        <v>541</v>
      </c>
      <c r="C1465" s="14" t="s">
        <v>542</v>
      </c>
      <c r="D1465" s="3" t="s">
        <v>547</v>
      </c>
      <c r="E1465" s="3" t="s">
        <v>546</v>
      </c>
      <c r="F1465" s="3" t="s">
        <v>568</v>
      </c>
      <c r="G1465" s="3" t="s">
        <v>500</v>
      </c>
      <c r="H1465" s="3">
        <v>301</v>
      </c>
      <c r="I1465" s="3">
        <v>2</v>
      </c>
      <c r="J1465" s="15">
        <v>0.56000000000000005</v>
      </c>
      <c r="K1465" s="3">
        <v>62</v>
      </c>
      <c r="L1465" s="19">
        <v>267</v>
      </c>
      <c r="M1465" s="19">
        <v>127</v>
      </c>
      <c r="N1465" s="19">
        <v>102</v>
      </c>
      <c r="O1465" s="19">
        <v>72</v>
      </c>
      <c r="P1465" s="14" t="s">
        <v>521</v>
      </c>
      <c r="Q1465" s="14" t="s">
        <v>523</v>
      </c>
      <c r="R1465" s="16" t="s">
        <v>514</v>
      </c>
    </row>
    <row r="1466" spans="1:18" x14ac:dyDescent="0.3">
      <c r="A1466" s="5">
        <v>45167</v>
      </c>
      <c r="B1466" s="14" t="s">
        <v>541</v>
      </c>
      <c r="C1466" s="14" t="s">
        <v>542</v>
      </c>
      <c r="D1466" s="3" t="s">
        <v>547</v>
      </c>
      <c r="E1466" s="3" t="s">
        <v>544</v>
      </c>
      <c r="F1466" s="3" t="s">
        <v>569</v>
      </c>
      <c r="G1466" s="3" t="s">
        <v>506</v>
      </c>
      <c r="H1466" s="3">
        <v>397</v>
      </c>
      <c r="I1466" s="3">
        <v>2</v>
      </c>
      <c r="J1466" s="15">
        <v>0.56000000000000005</v>
      </c>
      <c r="K1466" s="3">
        <v>8</v>
      </c>
      <c r="L1466" s="19">
        <v>368</v>
      </c>
      <c r="M1466" s="19">
        <v>202</v>
      </c>
      <c r="N1466" s="19">
        <v>159</v>
      </c>
      <c r="O1466" s="19">
        <v>101</v>
      </c>
      <c r="P1466" s="14" t="s">
        <v>521</v>
      </c>
      <c r="Q1466" s="14" t="s">
        <v>523</v>
      </c>
      <c r="R1466" s="16" t="s">
        <v>514</v>
      </c>
    </row>
    <row r="1467" spans="1:18" x14ac:dyDescent="0.3">
      <c r="A1467" s="5">
        <v>45167</v>
      </c>
      <c r="B1467" s="14" t="s">
        <v>541</v>
      </c>
      <c r="C1467" s="14" t="s">
        <v>542</v>
      </c>
      <c r="D1467" s="3" t="s">
        <v>547</v>
      </c>
      <c r="E1467" s="3" t="s">
        <v>550</v>
      </c>
      <c r="F1467" s="3" t="s">
        <v>569</v>
      </c>
      <c r="G1467" s="3" t="s">
        <v>506</v>
      </c>
      <c r="H1467" s="3">
        <v>90</v>
      </c>
      <c r="I1467" s="3">
        <v>3</v>
      </c>
      <c r="J1467" s="15">
        <v>0.84000000000000008</v>
      </c>
      <c r="K1467" s="3">
        <v>17</v>
      </c>
      <c r="L1467" s="19">
        <v>56</v>
      </c>
      <c r="M1467" s="19">
        <v>27</v>
      </c>
      <c r="N1467" s="19">
        <v>23</v>
      </c>
      <c r="O1467" s="19">
        <v>19</v>
      </c>
      <c r="P1467" s="14" t="s">
        <v>521</v>
      </c>
      <c r="Q1467" s="14" t="s">
        <v>523</v>
      </c>
      <c r="R1467" s="16" t="s">
        <v>514</v>
      </c>
    </row>
    <row r="1468" spans="1:18" x14ac:dyDescent="0.3">
      <c r="A1468" s="5">
        <v>45167</v>
      </c>
      <c r="B1468" s="14" t="s">
        <v>541</v>
      </c>
      <c r="C1468" s="14" t="s">
        <v>542</v>
      </c>
      <c r="D1468" s="3" t="s">
        <v>547</v>
      </c>
      <c r="E1468" s="3" t="s">
        <v>546</v>
      </c>
      <c r="F1468" s="3" t="s">
        <v>569</v>
      </c>
      <c r="G1468" s="3" t="s">
        <v>506</v>
      </c>
      <c r="H1468" s="3">
        <v>248</v>
      </c>
      <c r="I1468" s="3">
        <v>4</v>
      </c>
      <c r="J1468" s="15">
        <v>1.1200000000000001</v>
      </c>
      <c r="K1468" s="3">
        <v>27</v>
      </c>
      <c r="L1468" s="19">
        <v>169</v>
      </c>
      <c r="M1468" s="19">
        <v>99</v>
      </c>
      <c r="N1468" s="19">
        <v>83</v>
      </c>
      <c r="O1468" s="19">
        <v>58</v>
      </c>
      <c r="P1468" s="14" t="s">
        <v>521</v>
      </c>
      <c r="Q1468" s="14" t="s">
        <v>523</v>
      </c>
      <c r="R1468" s="16" t="s">
        <v>514</v>
      </c>
    </row>
    <row r="1469" spans="1:18" x14ac:dyDescent="0.3">
      <c r="A1469" s="5">
        <v>45167</v>
      </c>
      <c r="B1469" s="14" t="s">
        <v>541</v>
      </c>
      <c r="C1469" s="14" t="s">
        <v>542</v>
      </c>
      <c r="D1469" s="3" t="s">
        <v>547</v>
      </c>
      <c r="E1469" s="3" t="s">
        <v>544</v>
      </c>
      <c r="F1469" s="3" t="s">
        <v>570</v>
      </c>
      <c r="G1469" s="3" t="s">
        <v>504</v>
      </c>
      <c r="H1469" s="3">
        <v>1372</v>
      </c>
      <c r="I1469" s="3">
        <v>9</v>
      </c>
      <c r="J1469" s="15">
        <v>2.5200000000000005</v>
      </c>
      <c r="K1469" s="3">
        <v>15</v>
      </c>
      <c r="L1469" s="19">
        <v>729</v>
      </c>
      <c r="M1469" s="19">
        <v>386</v>
      </c>
      <c r="N1469" s="19">
        <v>300</v>
      </c>
      <c r="O1469" s="19">
        <v>172</v>
      </c>
      <c r="P1469" s="14" t="s">
        <v>521</v>
      </c>
      <c r="Q1469" s="14" t="s">
        <v>523</v>
      </c>
      <c r="R1469" s="16" t="s">
        <v>514</v>
      </c>
    </row>
    <row r="1470" spans="1:18" x14ac:dyDescent="0.3">
      <c r="A1470" s="5">
        <v>45167</v>
      </c>
      <c r="B1470" s="14" t="s">
        <v>541</v>
      </c>
      <c r="C1470" s="14" t="s">
        <v>542</v>
      </c>
      <c r="D1470" s="3" t="s">
        <v>547</v>
      </c>
      <c r="E1470" s="3" t="s">
        <v>550</v>
      </c>
      <c r="F1470" s="3" t="s">
        <v>570</v>
      </c>
      <c r="G1470" s="3" t="s">
        <v>504</v>
      </c>
      <c r="H1470" s="3">
        <v>156</v>
      </c>
      <c r="I1470" s="3">
        <v>0</v>
      </c>
      <c r="J1470" s="15">
        <v>0</v>
      </c>
      <c r="K1470" s="3">
        <v>2</v>
      </c>
      <c r="L1470" s="19">
        <v>92</v>
      </c>
      <c r="M1470" s="19">
        <v>46</v>
      </c>
      <c r="N1470" s="19">
        <v>28</v>
      </c>
      <c r="O1470" s="19">
        <v>18</v>
      </c>
      <c r="P1470" s="14" t="s">
        <v>521</v>
      </c>
      <c r="Q1470" s="14" t="s">
        <v>523</v>
      </c>
      <c r="R1470" s="16" t="s">
        <v>514</v>
      </c>
    </row>
    <row r="1471" spans="1:18" x14ac:dyDescent="0.3">
      <c r="A1471" s="5">
        <v>45167</v>
      </c>
      <c r="B1471" s="14" t="s">
        <v>541</v>
      </c>
      <c r="C1471" s="14" t="s">
        <v>542</v>
      </c>
      <c r="D1471" s="3" t="s">
        <v>547</v>
      </c>
      <c r="E1471" s="3" t="s">
        <v>546</v>
      </c>
      <c r="F1471" s="3" t="s">
        <v>570</v>
      </c>
      <c r="G1471" s="3" t="s">
        <v>504</v>
      </c>
      <c r="H1471" s="3">
        <v>465</v>
      </c>
      <c r="I1471" s="3">
        <v>6</v>
      </c>
      <c r="J1471" s="15">
        <v>1.6800000000000002</v>
      </c>
      <c r="K1471" s="3">
        <v>15</v>
      </c>
      <c r="L1471" s="19">
        <v>255</v>
      </c>
      <c r="M1471" s="19">
        <v>180</v>
      </c>
      <c r="N1471" s="19">
        <v>143</v>
      </c>
      <c r="O1471" s="19">
        <v>112</v>
      </c>
      <c r="P1471" s="14" t="s">
        <v>521</v>
      </c>
      <c r="Q1471" s="14" t="s">
        <v>523</v>
      </c>
      <c r="R1471" s="16" t="s">
        <v>514</v>
      </c>
    </row>
    <row r="1472" spans="1:18" x14ac:dyDescent="0.3">
      <c r="A1472" s="5">
        <v>45167</v>
      </c>
      <c r="B1472" s="14" t="s">
        <v>541</v>
      </c>
      <c r="C1472" s="14" t="s">
        <v>542</v>
      </c>
      <c r="D1472" s="3" t="s">
        <v>547</v>
      </c>
      <c r="E1472" s="3" t="s">
        <v>544</v>
      </c>
      <c r="F1472" s="3" t="s">
        <v>571</v>
      </c>
      <c r="G1472" s="3" t="s">
        <v>499</v>
      </c>
      <c r="H1472" s="3">
        <v>972</v>
      </c>
      <c r="I1472" s="3">
        <v>12</v>
      </c>
      <c r="J1472" s="15">
        <v>3.3600000000000003</v>
      </c>
      <c r="K1472" s="3">
        <v>27</v>
      </c>
      <c r="L1472" s="19">
        <v>778</v>
      </c>
      <c r="M1472" s="19">
        <v>475</v>
      </c>
      <c r="N1472" s="19">
        <v>378</v>
      </c>
      <c r="O1472" s="19">
        <v>259</v>
      </c>
      <c r="P1472" s="14" t="s">
        <v>521</v>
      </c>
      <c r="Q1472" s="14" t="s">
        <v>523</v>
      </c>
      <c r="R1472" s="16" t="s">
        <v>514</v>
      </c>
    </row>
    <row r="1473" spans="1:18" x14ac:dyDescent="0.3">
      <c r="A1473" s="5">
        <v>45167</v>
      </c>
      <c r="B1473" s="14" t="s">
        <v>541</v>
      </c>
      <c r="C1473" s="14" t="s">
        <v>542</v>
      </c>
      <c r="D1473" s="3" t="s">
        <v>547</v>
      </c>
      <c r="E1473" s="3" t="s">
        <v>550</v>
      </c>
      <c r="F1473" s="3" t="s">
        <v>571</v>
      </c>
      <c r="G1473" s="3" t="s">
        <v>499</v>
      </c>
      <c r="H1473" s="3">
        <v>99</v>
      </c>
      <c r="I1473" s="3">
        <v>0</v>
      </c>
      <c r="J1473" s="15">
        <v>0</v>
      </c>
      <c r="K1473" s="3">
        <v>8</v>
      </c>
      <c r="L1473" s="19">
        <v>61</v>
      </c>
      <c r="M1473" s="19">
        <v>52</v>
      </c>
      <c r="N1473" s="19">
        <v>42</v>
      </c>
      <c r="O1473" s="19">
        <v>33</v>
      </c>
      <c r="P1473" s="14" t="s">
        <v>521</v>
      </c>
      <c r="Q1473" s="14" t="s">
        <v>523</v>
      </c>
      <c r="R1473" s="16" t="s">
        <v>514</v>
      </c>
    </row>
    <row r="1474" spans="1:18" x14ac:dyDescent="0.3">
      <c r="A1474" s="5">
        <v>45167</v>
      </c>
      <c r="B1474" s="14" t="s">
        <v>541</v>
      </c>
      <c r="C1474" s="14" t="s">
        <v>542</v>
      </c>
      <c r="D1474" s="3" t="s">
        <v>547</v>
      </c>
      <c r="E1474" s="3" t="s">
        <v>546</v>
      </c>
      <c r="F1474" s="3" t="s">
        <v>571</v>
      </c>
      <c r="G1474" s="3" t="s">
        <v>499</v>
      </c>
      <c r="H1474" s="3">
        <v>118</v>
      </c>
      <c r="I1474" s="3">
        <v>2</v>
      </c>
      <c r="J1474" s="15">
        <v>0.56000000000000005</v>
      </c>
      <c r="K1474" s="3">
        <v>10</v>
      </c>
      <c r="L1474" s="19">
        <v>96</v>
      </c>
      <c r="M1474" s="19">
        <v>43</v>
      </c>
      <c r="N1474" s="19">
        <v>31</v>
      </c>
      <c r="O1474" s="19">
        <v>25</v>
      </c>
      <c r="P1474" s="14" t="s">
        <v>521</v>
      </c>
      <c r="Q1474" s="14" t="s">
        <v>523</v>
      </c>
      <c r="R1474" s="16" t="s">
        <v>514</v>
      </c>
    </row>
    <row r="1475" spans="1:18" x14ac:dyDescent="0.3">
      <c r="A1475" s="5">
        <v>45167</v>
      </c>
      <c r="B1475" s="14" t="s">
        <v>541</v>
      </c>
      <c r="C1475" s="14" t="s">
        <v>542</v>
      </c>
      <c r="D1475" s="3" t="s">
        <v>548</v>
      </c>
      <c r="E1475" s="3" t="s">
        <v>544</v>
      </c>
      <c r="F1475" s="3" t="s">
        <v>572</v>
      </c>
      <c r="G1475" s="3" t="s">
        <v>502</v>
      </c>
      <c r="H1475" s="3">
        <v>3876</v>
      </c>
      <c r="I1475" s="3">
        <v>15</v>
      </c>
      <c r="J1475" s="15">
        <v>2.6999999999999997</v>
      </c>
      <c r="K1475" s="3">
        <v>58</v>
      </c>
      <c r="L1475" s="19">
        <v>2076</v>
      </c>
      <c r="M1475" s="19">
        <v>1009</v>
      </c>
      <c r="N1475" s="19">
        <v>743</v>
      </c>
      <c r="O1475" s="19">
        <v>533</v>
      </c>
      <c r="P1475" s="14" t="s">
        <v>519</v>
      </c>
      <c r="Q1475" s="14" t="s">
        <v>523</v>
      </c>
      <c r="R1475" s="16" t="s">
        <v>520</v>
      </c>
    </row>
    <row r="1476" spans="1:18" x14ac:dyDescent="0.3">
      <c r="A1476" s="5">
        <v>45167</v>
      </c>
      <c r="B1476" s="14" t="s">
        <v>541</v>
      </c>
      <c r="C1476" s="14" t="s">
        <v>542</v>
      </c>
      <c r="D1476" s="3" t="s">
        <v>548</v>
      </c>
      <c r="E1476" s="3" t="s">
        <v>550</v>
      </c>
      <c r="F1476" s="3" t="s">
        <v>572</v>
      </c>
      <c r="G1476" s="3" t="s">
        <v>502</v>
      </c>
      <c r="H1476" s="3">
        <v>57</v>
      </c>
      <c r="I1476" s="3">
        <v>0</v>
      </c>
      <c r="J1476" s="15">
        <v>0</v>
      </c>
      <c r="K1476" s="3">
        <v>2</v>
      </c>
      <c r="L1476" s="19">
        <v>47</v>
      </c>
      <c r="M1476" s="19">
        <v>19</v>
      </c>
      <c r="N1476" s="19">
        <v>19</v>
      </c>
      <c r="O1476" s="19">
        <v>19</v>
      </c>
      <c r="P1476" s="14" t="s">
        <v>519</v>
      </c>
      <c r="Q1476" s="14" t="s">
        <v>523</v>
      </c>
      <c r="R1476" s="16" t="s">
        <v>520</v>
      </c>
    </row>
    <row r="1477" spans="1:18" x14ac:dyDescent="0.3">
      <c r="A1477" s="5">
        <v>45167</v>
      </c>
      <c r="B1477" s="14" t="s">
        <v>541</v>
      </c>
      <c r="C1477" s="14" t="s">
        <v>542</v>
      </c>
      <c r="D1477" s="3" t="s">
        <v>548</v>
      </c>
      <c r="E1477" s="3" t="s">
        <v>546</v>
      </c>
      <c r="F1477" s="3" t="s">
        <v>572</v>
      </c>
      <c r="G1477" s="3" t="s">
        <v>502</v>
      </c>
      <c r="H1477" s="3">
        <v>48</v>
      </c>
      <c r="I1477" s="3">
        <v>0</v>
      </c>
      <c r="J1477" s="15">
        <v>0</v>
      </c>
      <c r="K1477" s="3">
        <v>2</v>
      </c>
      <c r="L1477" s="19">
        <v>30</v>
      </c>
      <c r="M1477" s="19">
        <v>7</v>
      </c>
      <c r="N1477" s="19">
        <v>7</v>
      </c>
      <c r="O1477" s="19">
        <v>7</v>
      </c>
      <c r="P1477" s="14" t="s">
        <v>519</v>
      </c>
      <c r="Q1477" s="14" t="s">
        <v>523</v>
      </c>
      <c r="R1477" s="16" t="s">
        <v>520</v>
      </c>
    </row>
    <row r="1478" spans="1:18" x14ac:dyDescent="0.3">
      <c r="A1478" s="5">
        <v>45167</v>
      </c>
      <c r="B1478" s="14" t="s">
        <v>541</v>
      </c>
      <c r="C1478" s="14" t="s">
        <v>542</v>
      </c>
      <c r="D1478" s="3" t="s">
        <v>548</v>
      </c>
      <c r="E1478" s="3" t="s">
        <v>544</v>
      </c>
      <c r="F1478" s="3" t="s">
        <v>573</v>
      </c>
      <c r="G1478" s="3" t="s">
        <v>507</v>
      </c>
      <c r="H1478" s="3">
        <v>44265</v>
      </c>
      <c r="I1478" s="3">
        <v>215</v>
      </c>
      <c r="J1478" s="15">
        <v>38.699999999999996</v>
      </c>
      <c r="K1478" s="3">
        <v>298</v>
      </c>
      <c r="L1478" s="19">
        <v>33987</v>
      </c>
      <c r="M1478" s="19">
        <v>16741</v>
      </c>
      <c r="N1478" s="19">
        <v>13107</v>
      </c>
      <c r="O1478" s="19">
        <v>9623</v>
      </c>
      <c r="P1478" s="14" t="s">
        <v>519</v>
      </c>
      <c r="Q1478" s="14" t="s">
        <v>523</v>
      </c>
      <c r="R1478" s="16" t="s">
        <v>520</v>
      </c>
    </row>
    <row r="1479" spans="1:18" x14ac:dyDescent="0.3">
      <c r="A1479" s="5">
        <v>45167</v>
      </c>
      <c r="B1479" s="14" t="s">
        <v>541</v>
      </c>
      <c r="C1479" s="14" t="s">
        <v>542</v>
      </c>
      <c r="D1479" s="3" t="s">
        <v>548</v>
      </c>
      <c r="E1479" s="3" t="s">
        <v>550</v>
      </c>
      <c r="F1479" s="3" t="s">
        <v>573</v>
      </c>
      <c r="G1479" s="3" t="s">
        <v>507</v>
      </c>
      <c r="H1479" s="3">
        <v>231</v>
      </c>
      <c r="I1479" s="3">
        <v>2</v>
      </c>
      <c r="J1479" s="15">
        <v>0.36</v>
      </c>
      <c r="K1479" s="3">
        <v>3</v>
      </c>
      <c r="L1479" s="19">
        <v>143</v>
      </c>
      <c r="M1479" s="19">
        <v>55</v>
      </c>
      <c r="N1479" s="19">
        <v>44</v>
      </c>
      <c r="O1479" s="19">
        <v>33</v>
      </c>
      <c r="P1479" s="14" t="s">
        <v>519</v>
      </c>
      <c r="Q1479" s="14" t="s">
        <v>523</v>
      </c>
      <c r="R1479" s="16" t="s">
        <v>520</v>
      </c>
    </row>
    <row r="1480" spans="1:18" x14ac:dyDescent="0.3">
      <c r="A1480" s="5">
        <v>45167</v>
      </c>
      <c r="B1480" s="14" t="s">
        <v>541</v>
      </c>
      <c r="C1480" s="14" t="s">
        <v>542</v>
      </c>
      <c r="D1480" s="3" t="s">
        <v>548</v>
      </c>
      <c r="E1480" s="3" t="s">
        <v>546</v>
      </c>
      <c r="F1480" s="3" t="s">
        <v>573</v>
      </c>
      <c r="G1480" s="3" t="s">
        <v>507</v>
      </c>
      <c r="H1480" s="3">
        <v>855</v>
      </c>
      <c r="I1480" s="3">
        <v>6</v>
      </c>
      <c r="J1480" s="15">
        <v>1.08</v>
      </c>
      <c r="K1480" s="3">
        <v>6</v>
      </c>
      <c r="L1480" s="19">
        <v>742</v>
      </c>
      <c r="M1480" s="19">
        <v>323</v>
      </c>
      <c r="N1480" s="19">
        <v>258</v>
      </c>
      <c r="O1480" s="19">
        <v>97</v>
      </c>
      <c r="P1480" s="14" t="s">
        <v>519</v>
      </c>
      <c r="Q1480" s="14" t="s">
        <v>523</v>
      </c>
      <c r="R1480" s="16" t="s">
        <v>520</v>
      </c>
    </row>
    <row r="1481" spans="1:18" x14ac:dyDescent="0.3">
      <c r="A1481" s="5">
        <v>45167</v>
      </c>
      <c r="B1481" s="14" t="s">
        <v>541</v>
      </c>
      <c r="C1481" s="14" t="s">
        <v>542</v>
      </c>
      <c r="D1481" s="3" t="s">
        <v>548</v>
      </c>
      <c r="E1481" s="3" t="s">
        <v>544</v>
      </c>
      <c r="F1481" s="3" t="s">
        <v>574</v>
      </c>
      <c r="G1481" s="3" t="s">
        <v>503</v>
      </c>
      <c r="H1481" s="3">
        <v>1112</v>
      </c>
      <c r="I1481" s="3">
        <v>9</v>
      </c>
      <c r="J1481" s="15">
        <v>1.6199999999999999</v>
      </c>
      <c r="K1481" s="3">
        <v>40</v>
      </c>
      <c r="L1481" s="19">
        <v>597</v>
      </c>
      <c r="M1481" s="19">
        <v>232</v>
      </c>
      <c r="N1481" s="19">
        <v>179</v>
      </c>
      <c r="O1481" s="19">
        <v>129</v>
      </c>
      <c r="P1481" s="14" t="s">
        <v>519</v>
      </c>
      <c r="Q1481" s="14" t="s">
        <v>523</v>
      </c>
      <c r="R1481" s="16" t="s">
        <v>520</v>
      </c>
    </row>
    <row r="1482" spans="1:18" x14ac:dyDescent="0.3">
      <c r="A1482" s="5">
        <v>45167</v>
      </c>
      <c r="B1482" s="14" t="s">
        <v>541</v>
      </c>
      <c r="C1482" s="14" t="s">
        <v>542</v>
      </c>
      <c r="D1482" s="3" t="s">
        <v>548</v>
      </c>
      <c r="E1482" s="3" t="s">
        <v>550</v>
      </c>
      <c r="F1482" s="3" t="s">
        <v>574</v>
      </c>
      <c r="G1482" s="3" t="s">
        <v>503</v>
      </c>
      <c r="H1482" s="3">
        <v>10</v>
      </c>
      <c r="I1482" s="3">
        <v>1</v>
      </c>
      <c r="J1482" s="15">
        <v>0.18</v>
      </c>
      <c r="K1482" s="3">
        <v>2</v>
      </c>
      <c r="L1482" s="19">
        <v>8</v>
      </c>
      <c r="M1482" s="19">
        <v>5</v>
      </c>
      <c r="N1482" s="19">
        <v>5</v>
      </c>
      <c r="O1482" s="19">
        <v>3</v>
      </c>
      <c r="P1482" s="14" t="s">
        <v>519</v>
      </c>
      <c r="Q1482" s="14" t="s">
        <v>523</v>
      </c>
      <c r="R1482" s="16" t="s">
        <v>520</v>
      </c>
    </row>
    <row r="1483" spans="1:18" x14ac:dyDescent="0.3">
      <c r="A1483" s="5">
        <v>45167</v>
      </c>
      <c r="B1483" s="14" t="s">
        <v>541</v>
      </c>
      <c r="C1483" s="14" t="s">
        <v>542</v>
      </c>
      <c r="D1483" s="3" t="s">
        <v>548</v>
      </c>
      <c r="E1483" s="3" t="s">
        <v>546</v>
      </c>
      <c r="F1483" s="3" t="s">
        <v>574</v>
      </c>
      <c r="G1483" s="3" t="s">
        <v>503</v>
      </c>
      <c r="H1483" s="3">
        <v>27</v>
      </c>
      <c r="I1483" s="3">
        <v>0</v>
      </c>
      <c r="J1483" s="15">
        <v>0</v>
      </c>
      <c r="K1483" s="3">
        <v>2</v>
      </c>
      <c r="L1483" s="19">
        <v>22</v>
      </c>
      <c r="M1483" s="19">
        <v>14</v>
      </c>
      <c r="N1483" s="19">
        <v>5</v>
      </c>
      <c r="O1483" s="19">
        <v>5</v>
      </c>
      <c r="P1483" s="14" t="s">
        <v>519</v>
      </c>
      <c r="Q1483" s="14" t="s">
        <v>523</v>
      </c>
      <c r="R1483" s="16" t="s">
        <v>520</v>
      </c>
    </row>
    <row r="1484" spans="1:18" x14ac:dyDescent="0.3">
      <c r="A1484" s="5">
        <v>45167</v>
      </c>
      <c r="B1484" s="14" t="s">
        <v>541</v>
      </c>
      <c r="C1484" s="14" t="s">
        <v>542</v>
      </c>
      <c r="D1484" s="3" t="s">
        <v>548</v>
      </c>
      <c r="E1484" s="3" t="s">
        <v>544</v>
      </c>
      <c r="F1484" s="3" t="s">
        <v>575</v>
      </c>
      <c r="G1484" s="3" t="s">
        <v>500</v>
      </c>
      <c r="H1484" s="3">
        <v>2507</v>
      </c>
      <c r="I1484" s="3">
        <v>26</v>
      </c>
      <c r="J1484" s="15">
        <v>4.68</v>
      </c>
      <c r="K1484" s="3">
        <v>813</v>
      </c>
      <c r="L1484" s="19">
        <v>2053</v>
      </c>
      <c r="M1484" s="19">
        <v>1501</v>
      </c>
      <c r="N1484" s="19">
        <v>1336</v>
      </c>
      <c r="O1484" s="19">
        <v>1206</v>
      </c>
      <c r="P1484" s="14" t="s">
        <v>519</v>
      </c>
      <c r="Q1484" s="14" t="s">
        <v>523</v>
      </c>
      <c r="R1484" s="16" t="s">
        <v>520</v>
      </c>
    </row>
    <row r="1485" spans="1:18" x14ac:dyDescent="0.3">
      <c r="A1485" s="5">
        <v>45167</v>
      </c>
      <c r="B1485" s="14" t="s">
        <v>541</v>
      </c>
      <c r="C1485" s="14" t="s">
        <v>542</v>
      </c>
      <c r="D1485" s="3" t="s">
        <v>548</v>
      </c>
      <c r="E1485" s="3" t="s">
        <v>550</v>
      </c>
      <c r="F1485" s="3" t="s">
        <v>575</v>
      </c>
      <c r="G1485" s="3" t="s">
        <v>500</v>
      </c>
      <c r="H1485" s="3">
        <v>31</v>
      </c>
      <c r="I1485" s="3">
        <v>1</v>
      </c>
      <c r="J1485" s="15">
        <v>0.18</v>
      </c>
      <c r="K1485" s="3">
        <v>2</v>
      </c>
      <c r="L1485" s="19">
        <v>27</v>
      </c>
      <c r="M1485" s="19">
        <v>13</v>
      </c>
      <c r="N1485" s="19">
        <v>13</v>
      </c>
      <c r="O1485" s="19">
        <v>9</v>
      </c>
      <c r="P1485" s="14" t="s">
        <v>519</v>
      </c>
      <c r="Q1485" s="14" t="s">
        <v>523</v>
      </c>
      <c r="R1485" s="16" t="s">
        <v>520</v>
      </c>
    </row>
    <row r="1486" spans="1:18" x14ac:dyDescent="0.3">
      <c r="A1486" s="5">
        <v>45167</v>
      </c>
      <c r="B1486" s="14" t="s">
        <v>541</v>
      </c>
      <c r="C1486" s="14" t="s">
        <v>542</v>
      </c>
      <c r="D1486" s="3" t="s">
        <v>548</v>
      </c>
      <c r="E1486" s="3" t="s">
        <v>546</v>
      </c>
      <c r="F1486" s="3" t="s">
        <v>575</v>
      </c>
      <c r="G1486" s="3" t="s">
        <v>500</v>
      </c>
      <c r="H1486" s="3">
        <v>64</v>
      </c>
      <c r="I1486" s="3">
        <v>0</v>
      </c>
      <c r="J1486" s="15">
        <v>0</v>
      </c>
      <c r="K1486" s="3">
        <v>5</v>
      </c>
      <c r="L1486" s="19">
        <v>45</v>
      </c>
      <c r="M1486" s="19">
        <v>19</v>
      </c>
      <c r="N1486" s="19">
        <v>14</v>
      </c>
      <c r="O1486" s="19">
        <v>11</v>
      </c>
      <c r="P1486" s="14" t="s">
        <v>519</v>
      </c>
      <c r="Q1486" s="14" t="s">
        <v>523</v>
      </c>
      <c r="R1486" s="16" t="s">
        <v>520</v>
      </c>
    </row>
    <row r="1487" spans="1:18" x14ac:dyDescent="0.3">
      <c r="A1487" s="5">
        <v>45167</v>
      </c>
      <c r="B1487" s="14" t="s">
        <v>541</v>
      </c>
      <c r="C1487" s="14" t="s">
        <v>542</v>
      </c>
      <c r="D1487" s="3" t="s">
        <v>548</v>
      </c>
      <c r="E1487" s="3" t="s">
        <v>544</v>
      </c>
      <c r="F1487" s="3" t="s">
        <v>576</v>
      </c>
      <c r="G1487" s="3" t="s">
        <v>504</v>
      </c>
      <c r="H1487" s="3">
        <v>2073</v>
      </c>
      <c r="I1487" s="3">
        <v>6</v>
      </c>
      <c r="J1487" s="15">
        <v>1.08</v>
      </c>
      <c r="K1487" s="3">
        <v>90</v>
      </c>
      <c r="L1487" s="19">
        <v>1222</v>
      </c>
      <c r="M1487" s="19">
        <v>588</v>
      </c>
      <c r="N1487" s="19">
        <v>407</v>
      </c>
      <c r="O1487" s="19">
        <v>317</v>
      </c>
      <c r="P1487" s="14" t="s">
        <v>519</v>
      </c>
      <c r="Q1487" s="14" t="s">
        <v>523</v>
      </c>
      <c r="R1487" s="16" t="s">
        <v>520</v>
      </c>
    </row>
    <row r="1488" spans="1:18" x14ac:dyDescent="0.3">
      <c r="A1488" s="5">
        <v>45167</v>
      </c>
      <c r="B1488" s="14" t="s">
        <v>541</v>
      </c>
      <c r="C1488" s="14" t="s">
        <v>542</v>
      </c>
      <c r="D1488" s="3" t="s">
        <v>548</v>
      </c>
      <c r="E1488" s="3" t="s">
        <v>550</v>
      </c>
      <c r="F1488" s="3" t="s">
        <v>576</v>
      </c>
      <c r="G1488" s="3" t="s">
        <v>504</v>
      </c>
      <c r="H1488" s="3">
        <v>85</v>
      </c>
      <c r="I1488" s="3">
        <v>1</v>
      </c>
      <c r="J1488" s="15">
        <v>0.18</v>
      </c>
      <c r="K1488" s="3">
        <v>1</v>
      </c>
      <c r="L1488" s="19">
        <v>34</v>
      </c>
      <c r="M1488" s="19">
        <v>0</v>
      </c>
      <c r="N1488" s="19">
        <v>0</v>
      </c>
      <c r="O1488" s="19">
        <v>0</v>
      </c>
      <c r="P1488" s="14" t="s">
        <v>519</v>
      </c>
      <c r="Q1488" s="14" t="s">
        <v>523</v>
      </c>
      <c r="R1488" s="16" t="s">
        <v>520</v>
      </c>
    </row>
    <row r="1489" spans="1:18" x14ac:dyDescent="0.3">
      <c r="A1489" s="5">
        <v>45167</v>
      </c>
      <c r="B1489" s="14" t="s">
        <v>541</v>
      </c>
      <c r="C1489" s="14" t="s">
        <v>542</v>
      </c>
      <c r="D1489" s="3" t="s">
        <v>548</v>
      </c>
      <c r="E1489" s="3" t="s">
        <v>546</v>
      </c>
      <c r="F1489" s="3" t="s">
        <v>576</v>
      </c>
      <c r="G1489" s="3" t="s">
        <v>504</v>
      </c>
      <c r="H1489" s="3">
        <v>48</v>
      </c>
      <c r="I1489" s="3">
        <v>0</v>
      </c>
      <c r="J1489" s="15">
        <v>0</v>
      </c>
      <c r="K1489" s="3">
        <v>3</v>
      </c>
      <c r="L1489" s="19">
        <v>45</v>
      </c>
      <c r="M1489" s="19">
        <v>17</v>
      </c>
      <c r="N1489" s="19">
        <v>10</v>
      </c>
      <c r="O1489" s="19">
        <v>5</v>
      </c>
      <c r="P1489" s="14" t="s">
        <v>519</v>
      </c>
      <c r="Q1489" s="14" t="s">
        <v>523</v>
      </c>
      <c r="R1489" s="16" t="s">
        <v>520</v>
      </c>
    </row>
    <row r="1490" spans="1:18" x14ac:dyDescent="0.3">
      <c r="A1490" s="5">
        <v>45167</v>
      </c>
      <c r="B1490" s="14" t="s">
        <v>541</v>
      </c>
      <c r="C1490" s="14" t="s">
        <v>542</v>
      </c>
      <c r="D1490" s="3" t="s">
        <v>548</v>
      </c>
      <c r="E1490" s="3" t="s">
        <v>544</v>
      </c>
      <c r="F1490" s="3" t="s">
        <v>577</v>
      </c>
      <c r="G1490" s="3" t="s">
        <v>499</v>
      </c>
      <c r="H1490" s="3">
        <v>10088</v>
      </c>
      <c r="I1490" s="3">
        <v>65</v>
      </c>
      <c r="J1490" s="15">
        <v>11.7</v>
      </c>
      <c r="K1490" s="3">
        <v>512</v>
      </c>
      <c r="L1490" s="19">
        <v>6440</v>
      </c>
      <c r="M1490" s="19">
        <v>3720</v>
      </c>
      <c r="N1490" s="19">
        <v>2803</v>
      </c>
      <c r="O1490" s="19">
        <v>1716</v>
      </c>
      <c r="P1490" s="14" t="s">
        <v>519</v>
      </c>
      <c r="Q1490" s="14" t="s">
        <v>523</v>
      </c>
      <c r="R1490" s="16" t="s">
        <v>520</v>
      </c>
    </row>
    <row r="1491" spans="1:18" x14ac:dyDescent="0.3">
      <c r="A1491" s="5">
        <v>45167</v>
      </c>
      <c r="B1491" s="14" t="s">
        <v>541</v>
      </c>
      <c r="C1491" s="14" t="s">
        <v>542</v>
      </c>
      <c r="D1491" s="3" t="s">
        <v>548</v>
      </c>
      <c r="E1491" s="3" t="s">
        <v>550</v>
      </c>
      <c r="F1491" s="3" t="s">
        <v>577</v>
      </c>
      <c r="G1491" s="3" t="s">
        <v>499</v>
      </c>
      <c r="H1491" s="3">
        <v>184</v>
      </c>
      <c r="I1491" s="3">
        <v>3</v>
      </c>
      <c r="J1491" s="15">
        <v>0.54</v>
      </c>
      <c r="K1491" s="3">
        <v>8</v>
      </c>
      <c r="L1491" s="19">
        <v>128</v>
      </c>
      <c r="M1491" s="19">
        <v>78</v>
      </c>
      <c r="N1491" s="19">
        <v>56</v>
      </c>
      <c r="O1491" s="19">
        <v>33</v>
      </c>
      <c r="P1491" s="14" t="s">
        <v>519</v>
      </c>
      <c r="Q1491" s="14" t="s">
        <v>523</v>
      </c>
      <c r="R1491" s="16" t="s">
        <v>520</v>
      </c>
    </row>
    <row r="1492" spans="1:18" x14ac:dyDescent="0.3">
      <c r="A1492" s="5">
        <v>45167</v>
      </c>
      <c r="B1492" s="14" t="s">
        <v>541</v>
      </c>
      <c r="C1492" s="14" t="s">
        <v>542</v>
      </c>
      <c r="D1492" s="3" t="s">
        <v>548</v>
      </c>
      <c r="E1492" s="3" t="s">
        <v>546</v>
      </c>
      <c r="F1492" s="3" t="s">
        <v>577</v>
      </c>
      <c r="G1492" s="3" t="s">
        <v>499</v>
      </c>
      <c r="H1492" s="3">
        <v>619</v>
      </c>
      <c r="I1492" s="3">
        <v>8</v>
      </c>
      <c r="J1492" s="15">
        <v>1.44</v>
      </c>
      <c r="K1492" s="3">
        <v>18</v>
      </c>
      <c r="L1492" s="19">
        <v>365</v>
      </c>
      <c r="M1492" s="19">
        <v>212</v>
      </c>
      <c r="N1492" s="19">
        <v>146</v>
      </c>
      <c r="O1492" s="19">
        <v>111</v>
      </c>
      <c r="P1492" s="14" t="s">
        <v>519</v>
      </c>
      <c r="Q1492" s="14" t="s">
        <v>523</v>
      </c>
      <c r="R1492" s="16" t="s">
        <v>520</v>
      </c>
    </row>
    <row r="1493" spans="1:18" x14ac:dyDescent="0.3">
      <c r="A1493" s="5">
        <v>45167</v>
      </c>
      <c r="B1493" s="14" t="s">
        <v>541</v>
      </c>
      <c r="C1493" s="14" t="s">
        <v>542</v>
      </c>
      <c r="D1493" s="3" t="s">
        <v>548</v>
      </c>
      <c r="E1493" s="3" t="s">
        <v>544</v>
      </c>
      <c r="F1493" s="3" t="s">
        <v>578</v>
      </c>
      <c r="G1493" s="3" t="s">
        <v>501</v>
      </c>
      <c r="H1493" s="3">
        <v>12696</v>
      </c>
      <c r="I1493" s="3">
        <v>140</v>
      </c>
      <c r="J1493" s="15">
        <v>25.2</v>
      </c>
      <c r="K1493" s="3">
        <v>1111</v>
      </c>
      <c r="L1493" s="19">
        <v>9874</v>
      </c>
      <c r="M1493" s="19">
        <v>4046</v>
      </c>
      <c r="N1493" s="19">
        <v>2788</v>
      </c>
      <c r="O1493" s="19">
        <v>1775</v>
      </c>
      <c r="P1493" s="14" t="s">
        <v>519</v>
      </c>
      <c r="Q1493" s="14" t="s">
        <v>523</v>
      </c>
      <c r="R1493" s="16" t="s">
        <v>520</v>
      </c>
    </row>
    <row r="1494" spans="1:18" x14ac:dyDescent="0.3">
      <c r="A1494" s="5">
        <v>45167</v>
      </c>
      <c r="B1494" s="14" t="s">
        <v>541</v>
      </c>
      <c r="C1494" s="14" t="s">
        <v>542</v>
      </c>
      <c r="D1494" s="3" t="s">
        <v>548</v>
      </c>
      <c r="E1494" s="3" t="s">
        <v>550</v>
      </c>
      <c r="F1494" s="3" t="s">
        <v>578</v>
      </c>
      <c r="G1494" s="3" t="s">
        <v>501</v>
      </c>
      <c r="H1494" s="3">
        <v>199</v>
      </c>
      <c r="I1494" s="3">
        <v>4</v>
      </c>
      <c r="J1494" s="15">
        <v>0.72</v>
      </c>
      <c r="K1494" s="3">
        <v>24</v>
      </c>
      <c r="L1494" s="19">
        <v>178</v>
      </c>
      <c r="M1494" s="19">
        <v>71</v>
      </c>
      <c r="N1494" s="19">
        <v>59</v>
      </c>
      <c r="O1494" s="19">
        <v>46</v>
      </c>
      <c r="P1494" s="14" t="s">
        <v>519</v>
      </c>
      <c r="Q1494" s="14" t="s">
        <v>523</v>
      </c>
      <c r="R1494" s="16" t="s">
        <v>520</v>
      </c>
    </row>
    <row r="1495" spans="1:18" x14ac:dyDescent="0.3">
      <c r="A1495" s="5">
        <v>45167</v>
      </c>
      <c r="B1495" s="14" t="s">
        <v>541</v>
      </c>
      <c r="C1495" s="14" t="s">
        <v>542</v>
      </c>
      <c r="D1495" s="3" t="s">
        <v>548</v>
      </c>
      <c r="E1495" s="3" t="s">
        <v>546</v>
      </c>
      <c r="F1495" s="3" t="s">
        <v>578</v>
      </c>
      <c r="G1495" s="3" t="s">
        <v>501</v>
      </c>
      <c r="H1495" s="3">
        <v>1245</v>
      </c>
      <c r="I1495" s="3">
        <v>23</v>
      </c>
      <c r="J1495" s="15">
        <v>4.1399999999999997</v>
      </c>
      <c r="K1495" s="3">
        <v>171</v>
      </c>
      <c r="L1495" s="19">
        <v>1081</v>
      </c>
      <c r="M1495" s="19">
        <v>367</v>
      </c>
      <c r="N1495" s="19">
        <v>273</v>
      </c>
      <c r="O1495" s="19">
        <v>158</v>
      </c>
      <c r="P1495" s="14" t="s">
        <v>519</v>
      </c>
      <c r="Q1495" s="14" t="s">
        <v>523</v>
      </c>
      <c r="R1495" s="16" t="s">
        <v>520</v>
      </c>
    </row>
    <row r="1496" spans="1:18" x14ac:dyDescent="0.3">
      <c r="A1496" s="5">
        <v>45167</v>
      </c>
      <c r="B1496" s="14" t="s">
        <v>541</v>
      </c>
      <c r="C1496" s="14" t="s">
        <v>542</v>
      </c>
      <c r="D1496" s="3" t="s">
        <v>548</v>
      </c>
      <c r="E1496" s="3" t="s">
        <v>544</v>
      </c>
      <c r="F1496" s="3" t="s">
        <v>579</v>
      </c>
      <c r="G1496" s="3" t="s">
        <v>506</v>
      </c>
      <c r="H1496" s="3">
        <v>2792</v>
      </c>
      <c r="I1496" s="3">
        <v>13</v>
      </c>
      <c r="J1496" s="15">
        <v>2.34</v>
      </c>
      <c r="K1496" s="3">
        <v>74</v>
      </c>
      <c r="L1496" s="19">
        <v>1017</v>
      </c>
      <c r="M1496" s="19">
        <v>493</v>
      </c>
      <c r="N1496" s="19">
        <v>360</v>
      </c>
      <c r="O1496" s="19">
        <v>211</v>
      </c>
      <c r="P1496" s="14" t="s">
        <v>519</v>
      </c>
      <c r="Q1496" s="14" t="s">
        <v>523</v>
      </c>
      <c r="R1496" s="16" t="s">
        <v>520</v>
      </c>
    </row>
    <row r="1497" spans="1:18" x14ac:dyDescent="0.3">
      <c r="A1497" s="5">
        <v>45167</v>
      </c>
      <c r="B1497" s="14" t="s">
        <v>541</v>
      </c>
      <c r="C1497" s="14" t="s">
        <v>542</v>
      </c>
      <c r="D1497" s="3" t="s">
        <v>548</v>
      </c>
      <c r="E1497" s="3" t="s">
        <v>550</v>
      </c>
      <c r="F1497" s="3" t="s">
        <v>579</v>
      </c>
      <c r="G1497" s="3" t="s">
        <v>506</v>
      </c>
      <c r="H1497" s="3">
        <v>71</v>
      </c>
      <c r="I1497" s="3">
        <v>3</v>
      </c>
      <c r="J1497" s="15">
        <v>0.54</v>
      </c>
      <c r="K1497" s="3">
        <v>6</v>
      </c>
      <c r="L1497" s="19">
        <v>21</v>
      </c>
      <c r="M1497" s="19">
        <v>11</v>
      </c>
      <c r="N1497" s="19">
        <v>7</v>
      </c>
      <c r="O1497" s="19">
        <v>7</v>
      </c>
      <c r="P1497" s="14" t="s">
        <v>519</v>
      </c>
      <c r="Q1497" s="14" t="s">
        <v>523</v>
      </c>
      <c r="R1497" s="16" t="s">
        <v>520</v>
      </c>
    </row>
    <row r="1498" spans="1:18" x14ac:dyDescent="0.3">
      <c r="A1498" s="5">
        <v>45167</v>
      </c>
      <c r="B1498" s="14" t="s">
        <v>541</v>
      </c>
      <c r="C1498" s="14" t="s">
        <v>542</v>
      </c>
      <c r="D1498" s="3" t="s">
        <v>548</v>
      </c>
      <c r="E1498" s="3" t="s">
        <v>546</v>
      </c>
      <c r="F1498" s="3" t="s">
        <v>579</v>
      </c>
      <c r="G1498" s="3" t="s">
        <v>506</v>
      </c>
      <c r="H1498" s="3">
        <v>121</v>
      </c>
      <c r="I1498" s="3">
        <v>2</v>
      </c>
      <c r="J1498" s="15">
        <v>0.36</v>
      </c>
      <c r="K1498" s="3">
        <v>4</v>
      </c>
      <c r="L1498" s="19">
        <v>48</v>
      </c>
      <c r="M1498" s="19">
        <v>24</v>
      </c>
      <c r="N1498" s="19">
        <v>20</v>
      </c>
      <c r="O1498" s="19">
        <v>10</v>
      </c>
      <c r="P1498" s="14" t="s">
        <v>519</v>
      </c>
      <c r="Q1498" s="14" t="s">
        <v>523</v>
      </c>
      <c r="R1498" s="16" t="s">
        <v>520</v>
      </c>
    </row>
    <row r="1499" spans="1:18" x14ac:dyDescent="0.3">
      <c r="A1499" s="5">
        <v>45167</v>
      </c>
      <c r="B1499" s="14" t="s">
        <v>541</v>
      </c>
      <c r="C1499" s="14" t="s">
        <v>542</v>
      </c>
      <c r="D1499" s="3" t="s">
        <v>549</v>
      </c>
      <c r="E1499" s="3" t="s">
        <v>544</v>
      </c>
      <c r="F1499" s="3" t="s">
        <v>580</v>
      </c>
      <c r="G1499" s="3" t="s">
        <v>499</v>
      </c>
      <c r="H1499" s="3">
        <v>615</v>
      </c>
      <c r="I1499" s="3">
        <v>3</v>
      </c>
      <c r="J1499" s="15">
        <v>0.24</v>
      </c>
      <c r="K1499" s="3">
        <v>43</v>
      </c>
      <c r="L1499" s="19">
        <v>315</v>
      </c>
      <c r="M1499" s="19">
        <v>180</v>
      </c>
      <c r="N1499" s="19">
        <v>146</v>
      </c>
      <c r="O1499" s="19">
        <v>94</v>
      </c>
      <c r="P1499" s="14" t="s">
        <v>511</v>
      </c>
      <c r="Q1499" s="14" t="s">
        <v>523</v>
      </c>
      <c r="R1499" s="16" t="s">
        <v>513</v>
      </c>
    </row>
    <row r="1500" spans="1:18" x14ac:dyDescent="0.3">
      <c r="A1500" s="5">
        <v>45167</v>
      </c>
      <c r="B1500" s="14" t="s">
        <v>541</v>
      </c>
      <c r="C1500" s="14" t="s">
        <v>542</v>
      </c>
      <c r="D1500" s="3" t="s">
        <v>549</v>
      </c>
      <c r="E1500" s="3" t="s">
        <v>550</v>
      </c>
      <c r="F1500" s="3" t="s">
        <v>580</v>
      </c>
      <c r="G1500" s="3" t="s">
        <v>499</v>
      </c>
      <c r="H1500" s="3">
        <v>60</v>
      </c>
      <c r="I1500" s="3">
        <v>0</v>
      </c>
      <c r="J1500" s="15">
        <v>0</v>
      </c>
      <c r="K1500" s="3">
        <v>6</v>
      </c>
      <c r="L1500" s="19">
        <v>55</v>
      </c>
      <c r="M1500" s="19">
        <v>17</v>
      </c>
      <c r="N1500" s="19">
        <v>11</v>
      </c>
      <c r="O1500" s="19">
        <v>8</v>
      </c>
      <c r="P1500" s="14" t="s">
        <v>511</v>
      </c>
      <c r="Q1500" s="14" t="s">
        <v>523</v>
      </c>
      <c r="R1500" s="16" t="s">
        <v>513</v>
      </c>
    </row>
    <row r="1501" spans="1:18" x14ac:dyDescent="0.3">
      <c r="A1501" s="5">
        <v>45167</v>
      </c>
      <c r="B1501" s="14" t="s">
        <v>541</v>
      </c>
      <c r="C1501" s="14" t="s">
        <v>542</v>
      </c>
      <c r="D1501" s="3" t="s">
        <v>549</v>
      </c>
      <c r="E1501" s="3" t="s">
        <v>546</v>
      </c>
      <c r="F1501" s="3" t="s">
        <v>580</v>
      </c>
      <c r="G1501" s="3" t="s">
        <v>499</v>
      </c>
      <c r="H1501" s="3">
        <v>74</v>
      </c>
      <c r="I1501" s="3">
        <v>0</v>
      </c>
      <c r="J1501" s="15">
        <v>0</v>
      </c>
      <c r="K1501" s="3">
        <v>15</v>
      </c>
      <c r="L1501" s="19">
        <v>59</v>
      </c>
      <c r="M1501" s="19">
        <v>25</v>
      </c>
      <c r="N1501" s="19">
        <v>22</v>
      </c>
      <c r="O1501" s="19">
        <v>14</v>
      </c>
      <c r="P1501" s="14" t="s">
        <v>511</v>
      </c>
      <c r="Q1501" s="14" t="s">
        <v>523</v>
      </c>
      <c r="R1501" s="16" t="s">
        <v>513</v>
      </c>
    </row>
    <row r="1502" spans="1:18" x14ac:dyDescent="0.3">
      <c r="A1502" s="5">
        <v>45167</v>
      </c>
      <c r="B1502" s="14" t="s">
        <v>541</v>
      </c>
      <c r="C1502" s="14" t="s">
        <v>542</v>
      </c>
      <c r="D1502" s="3" t="s">
        <v>549</v>
      </c>
      <c r="E1502" s="3" t="s">
        <v>544</v>
      </c>
      <c r="F1502" s="3" t="s">
        <v>581</v>
      </c>
      <c r="G1502" s="3" t="s">
        <v>501</v>
      </c>
      <c r="H1502" s="3">
        <v>2193</v>
      </c>
      <c r="I1502" s="3">
        <v>12</v>
      </c>
      <c r="J1502" s="15">
        <v>0.96</v>
      </c>
      <c r="K1502" s="3">
        <v>248</v>
      </c>
      <c r="L1502" s="19">
        <v>745</v>
      </c>
      <c r="M1502" s="19">
        <v>393</v>
      </c>
      <c r="N1502" s="19">
        <v>316</v>
      </c>
      <c r="O1502" s="19">
        <v>207</v>
      </c>
      <c r="P1502" s="14" t="s">
        <v>511</v>
      </c>
      <c r="Q1502" s="14" t="s">
        <v>523</v>
      </c>
      <c r="R1502" s="16" t="s">
        <v>513</v>
      </c>
    </row>
    <row r="1503" spans="1:18" x14ac:dyDescent="0.3">
      <c r="A1503" s="5">
        <v>45167</v>
      </c>
      <c r="B1503" s="14" t="s">
        <v>541</v>
      </c>
      <c r="C1503" s="14" t="s">
        <v>542</v>
      </c>
      <c r="D1503" s="3" t="s">
        <v>549</v>
      </c>
      <c r="E1503" s="3" t="s">
        <v>550</v>
      </c>
      <c r="F1503" s="3" t="s">
        <v>581</v>
      </c>
      <c r="G1503" s="3" t="s">
        <v>501</v>
      </c>
      <c r="H1503" s="3">
        <v>302</v>
      </c>
      <c r="I1503" s="3">
        <v>1</v>
      </c>
      <c r="J1503" s="15">
        <v>0.08</v>
      </c>
      <c r="K1503" s="3">
        <v>33</v>
      </c>
      <c r="L1503" s="19">
        <v>141</v>
      </c>
      <c r="M1503" s="19">
        <v>78</v>
      </c>
      <c r="N1503" s="19">
        <v>65</v>
      </c>
      <c r="O1503" s="19">
        <v>41</v>
      </c>
      <c r="P1503" s="14" t="s">
        <v>511</v>
      </c>
      <c r="Q1503" s="14" t="s">
        <v>523</v>
      </c>
      <c r="R1503" s="16" t="s">
        <v>513</v>
      </c>
    </row>
    <row r="1504" spans="1:18" x14ac:dyDescent="0.3">
      <c r="A1504" s="5">
        <v>45167</v>
      </c>
      <c r="B1504" s="14" t="s">
        <v>541</v>
      </c>
      <c r="C1504" s="14" t="s">
        <v>542</v>
      </c>
      <c r="D1504" s="3" t="s">
        <v>549</v>
      </c>
      <c r="E1504" s="3" t="s">
        <v>546</v>
      </c>
      <c r="F1504" s="3" t="s">
        <v>581</v>
      </c>
      <c r="G1504" s="3" t="s">
        <v>501</v>
      </c>
      <c r="H1504" s="3">
        <v>365</v>
      </c>
      <c r="I1504" s="3">
        <v>0</v>
      </c>
      <c r="J1504" s="15">
        <v>0</v>
      </c>
      <c r="K1504" s="3">
        <v>47</v>
      </c>
      <c r="L1504" s="19">
        <v>185</v>
      </c>
      <c r="M1504" s="19">
        <v>80</v>
      </c>
      <c r="N1504" s="19">
        <v>72</v>
      </c>
      <c r="O1504" s="19">
        <v>56</v>
      </c>
      <c r="P1504" s="14" t="s">
        <v>511</v>
      </c>
      <c r="Q1504" s="14" t="s">
        <v>523</v>
      </c>
      <c r="R1504" s="16" t="s">
        <v>513</v>
      </c>
    </row>
    <row r="1505" spans="1:18" x14ac:dyDescent="0.3">
      <c r="A1505" s="5">
        <v>45167</v>
      </c>
      <c r="B1505" s="14" t="s">
        <v>541</v>
      </c>
      <c r="C1505" s="14" t="s">
        <v>542</v>
      </c>
      <c r="D1505" s="3" t="s">
        <v>549</v>
      </c>
      <c r="E1505" s="3" t="s">
        <v>544</v>
      </c>
      <c r="F1505" s="3" t="s">
        <v>582</v>
      </c>
      <c r="G1505" s="3" t="s">
        <v>503</v>
      </c>
      <c r="H1505" s="3">
        <v>505</v>
      </c>
      <c r="I1505" s="3">
        <v>3</v>
      </c>
      <c r="J1505" s="15">
        <v>0.24</v>
      </c>
      <c r="K1505" s="3">
        <v>57</v>
      </c>
      <c r="L1505" s="19">
        <v>343</v>
      </c>
      <c r="M1505" s="19">
        <v>187</v>
      </c>
      <c r="N1505" s="19">
        <v>138</v>
      </c>
      <c r="O1505" s="19">
        <v>90</v>
      </c>
      <c r="P1505" s="14" t="s">
        <v>511</v>
      </c>
      <c r="Q1505" s="14" t="s">
        <v>523</v>
      </c>
      <c r="R1505" s="16" t="s">
        <v>513</v>
      </c>
    </row>
    <row r="1506" spans="1:18" x14ac:dyDescent="0.3">
      <c r="A1506" s="5">
        <v>45167</v>
      </c>
      <c r="B1506" s="14" t="s">
        <v>541</v>
      </c>
      <c r="C1506" s="14" t="s">
        <v>542</v>
      </c>
      <c r="D1506" s="3" t="s">
        <v>549</v>
      </c>
      <c r="E1506" s="3" t="s">
        <v>550</v>
      </c>
      <c r="F1506" s="3" t="s">
        <v>582</v>
      </c>
      <c r="G1506" s="3" t="s">
        <v>503</v>
      </c>
      <c r="H1506" s="3">
        <v>135</v>
      </c>
      <c r="I1506" s="3">
        <v>0</v>
      </c>
      <c r="J1506" s="15">
        <v>0</v>
      </c>
      <c r="K1506" s="3">
        <v>13</v>
      </c>
      <c r="L1506" s="19">
        <v>100</v>
      </c>
      <c r="M1506" s="19">
        <v>42</v>
      </c>
      <c r="N1506" s="19">
        <v>29</v>
      </c>
      <c r="O1506" s="19">
        <v>16</v>
      </c>
      <c r="P1506" s="14" t="s">
        <v>511</v>
      </c>
      <c r="Q1506" s="14" t="s">
        <v>523</v>
      </c>
      <c r="R1506" s="16" t="s">
        <v>513</v>
      </c>
    </row>
    <row r="1507" spans="1:18" x14ac:dyDescent="0.3">
      <c r="A1507" s="5">
        <v>45167</v>
      </c>
      <c r="B1507" s="14" t="s">
        <v>541</v>
      </c>
      <c r="C1507" s="14" t="s">
        <v>542</v>
      </c>
      <c r="D1507" s="3" t="s">
        <v>549</v>
      </c>
      <c r="E1507" s="3" t="s">
        <v>546</v>
      </c>
      <c r="F1507" s="3" t="s">
        <v>582</v>
      </c>
      <c r="G1507" s="3" t="s">
        <v>503</v>
      </c>
      <c r="H1507" s="3">
        <v>187</v>
      </c>
      <c r="I1507" s="3">
        <v>0</v>
      </c>
      <c r="J1507" s="15">
        <v>0</v>
      </c>
      <c r="K1507" s="3">
        <v>35</v>
      </c>
      <c r="L1507" s="19">
        <v>163</v>
      </c>
      <c r="M1507" s="19">
        <v>93</v>
      </c>
      <c r="N1507" s="19">
        <v>72</v>
      </c>
      <c r="O1507" s="19">
        <v>44</v>
      </c>
      <c r="P1507" s="14" t="s">
        <v>511</v>
      </c>
      <c r="Q1507" s="14" t="s">
        <v>523</v>
      </c>
      <c r="R1507" s="16" t="s">
        <v>513</v>
      </c>
    </row>
    <row r="1508" spans="1:18" x14ac:dyDescent="0.3">
      <c r="A1508" s="5">
        <v>45167</v>
      </c>
      <c r="B1508" s="14" t="s">
        <v>541</v>
      </c>
      <c r="C1508" s="14" t="s">
        <v>542</v>
      </c>
      <c r="D1508" s="3" t="s">
        <v>549</v>
      </c>
      <c r="E1508" s="3" t="s">
        <v>544</v>
      </c>
      <c r="F1508" s="3" t="s">
        <v>583</v>
      </c>
      <c r="G1508" s="3" t="s">
        <v>502</v>
      </c>
      <c r="H1508" s="3">
        <v>185</v>
      </c>
      <c r="I1508" s="3">
        <v>1</v>
      </c>
      <c r="J1508" s="15">
        <v>0.08</v>
      </c>
      <c r="K1508" s="3">
        <v>16</v>
      </c>
      <c r="L1508" s="19">
        <v>126</v>
      </c>
      <c r="M1508" s="19">
        <v>66</v>
      </c>
      <c r="N1508" s="19">
        <v>40</v>
      </c>
      <c r="O1508" s="19">
        <v>36</v>
      </c>
      <c r="P1508" s="14" t="s">
        <v>511</v>
      </c>
      <c r="Q1508" s="14" t="s">
        <v>523</v>
      </c>
      <c r="R1508" s="16" t="s">
        <v>513</v>
      </c>
    </row>
    <row r="1509" spans="1:18" x14ac:dyDescent="0.3">
      <c r="A1509" s="5">
        <v>45167</v>
      </c>
      <c r="B1509" s="14" t="s">
        <v>541</v>
      </c>
      <c r="C1509" s="14" t="s">
        <v>542</v>
      </c>
      <c r="D1509" s="3" t="s">
        <v>549</v>
      </c>
      <c r="E1509" s="3" t="s">
        <v>550</v>
      </c>
      <c r="F1509" s="3" t="s">
        <v>583</v>
      </c>
      <c r="G1509" s="3" t="s">
        <v>502</v>
      </c>
      <c r="H1509" s="3">
        <v>15</v>
      </c>
      <c r="I1509" s="3">
        <v>0</v>
      </c>
      <c r="J1509" s="15">
        <v>0</v>
      </c>
      <c r="K1509" s="3">
        <v>5</v>
      </c>
      <c r="L1509" s="19">
        <v>10</v>
      </c>
      <c r="M1509" s="19">
        <v>7</v>
      </c>
      <c r="N1509" s="19">
        <v>6</v>
      </c>
      <c r="O1509" s="19">
        <v>6</v>
      </c>
      <c r="P1509" s="14" t="s">
        <v>511</v>
      </c>
      <c r="Q1509" s="14" t="s">
        <v>523</v>
      </c>
      <c r="R1509" s="16" t="s">
        <v>513</v>
      </c>
    </row>
    <row r="1510" spans="1:18" x14ac:dyDescent="0.3">
      <c r="A1510" s="5">
        <v>45167</v>
      </c>
      <c r="B1510" s="14" t="s">
        <v>541</v>
      </c>
      <c r="C1510" s="14" t="s">
        <v>542</v>
      </c>
      <c r="D1510" s="3" t="s">
        <v>549</v>
      </c>
      <c r="E1510" s="3" t="s">
        <v>546</v>
      </c>
      <c r="F1510" s="3" t="s">
        <v>583</v>
      </c>
      <c r="G1510" s="3" t="s">
        <v>502</v>
      </c>
      <c r="H1510" s="3">
        <v>40</v>
      </c>
      <c r="I1510" s="3">
        <v>0</v>
      </c>
      <c r="J1510" s="15">
        <v>0</v>
      </c>
      <c r="K1510" s="3">
        <v>3</v>
      </c>
      <c r="L1510" s="19">
        <v>31</v>
      </c>
      <c r="M1510" s="19">
        <v>21</v>
      </c>
      <c r="N1510" s="19">
        <v>14</v>
      </c>
      <c r="O1510" s="19">
        <v>7</v>
      </c>
      <c r="P1510" s="14" t="s">
        <v>511</v>
      </c>
      <c r="Q1510" s="14" t="s">
        <v>523</v>
      </c>
      <c r="R1510" s="16" t="s">
        <v>513</v>
      </c>
    </row>
    <row r="1511" spans="1:18" x14ac:dyDescent="0.3">
      <c r="A1511" s="5">
        <v>45167</v>
      </c>
      <c r="B1511" s="14" t="s">
        <v>541</v>
      </c>
      <c r="C1511" s="14" t="s">
        <v>542</v>
      </c>
      <c r="D1511" s="3" t="s">
        <v>549</v>
      </c>
      <c r="E1511" s="3" t="s">
        <v>544</v>
      </c>
      <c r="F1511" s="3" t="s">
        <v>584</v>
      </c>
      <c r="G1511" s="3" t="s">
        <v>504</v>
      </c>
      <c r="H1511" s="3">
        <v>364</v>
      </c>
      <c r="I1511" s="3">
        <v>1</v>
      </c>
      <c r="J1511" s="15">
        <v>0.08</v>
      </c>
      <c r="K1511" s="3">
        <v>33</v>
      </c>
      <c r="L1511" s="19">
        <v>126</v>
      </c>
      <c r="M1511" s="19">
        <v>56</v>
      </c>
      <c r="N1511" s="19">
        <v>41</v>
      </c>
      <c r="O1511" s="19">
        <v>27</v>
      </c>
      <c r="P1511" s="14" t="s">
        <v>511</v>
      </c>
      <c r="Q1511" s="14" t="s">
        <v>523</v>
      </c>
      <c r="R1511" s="16" t="s">
        <v>513</v>
      </c>
    </row>
    <row r="1512" spans="1:18" x14ac:dyDescent="0.3">
      <c r="A1512" s="5">
        <v>45167</v>
      </c>
      <c r="B1512" s="14" t="s">
        <v>541</v>
      </c>
      <c r="C1512" s="14" t="s">
        <v>542</v>
      </c>
      <c r="D1512" s="3" t="s">
        <v>549</v>
      </c>
      <c r="E1512" s="3" t="s">
        <v>550</v>
      </c>
      <c r="F1512" s="3" t="s">
        <v>584</v>
      </c>
      <c r="G1512" s="3" t="s">
        <v>504</v>
      </c>
      <c r="H1512" s="3">
        <v>33</v>
      </c>
      <c r="I1512" s="3">
        <v>0</v>
      </c>
      <c r="J1512" s="15">
        <v>0</v>
      </c>
      <c r="K1512" s="3">
        <v>4</v>
      </c>
      <c r="L1512" s="19">
        <v>12</v>
      </c>
      <c r="M1512" s="19">
        <v>6</v>
      </c>
      <c r="N1512" s="19">
        <v>4</v>
      </c>
      <c r="O1512" s="19">
        <v>2</v>
      </c>
      <c r="P1512" s="14" t="s">
        <v>511</v>
      </c>
      <c r="Q1512" s="14" t="s">
        <v>523</v>
      </c>
      <c r="R1512" s="16" t="s">
        <v>513</v>
      </c>
    </row>
    <row r="1513" spans="1:18" x14ac:dyDescent="0.3">
      <c r="A1513" s="5">
        <v>45167</v>
      </c>
      <c r="B1513" s="14" t="s">
        <v>541</v>
      </c>
      <c r="C1513" s="14" t="s">
        <v>542</v>
      </c>
      <c r="D1513" s="3" t="s">
        <v>549</v>
      </c>
      <c r="E1513" s="3" t="s">
        <v>546</v>
      </c>
      <c r="F1513" s="3" t="s">
        <v>584</v>
      </c>
      <c r="G1513" s="3" t="s">
        <v>504</v>
      </c>
      <c r="H1513" s="3">
        <v>51</v>
      </c>
      <c r="I1513" s="3">
        <v>0</v>
      </c>
      <c r="J1513" s="15">
        <v>0</v>
      </c>
      <c r="K1513" s="3">
        <v>3</v>
      </c>
      <c r="L1513" s="19">
        <v>32</v>
      </c>
      <c r="M1513" s="19">
        <v>6</v>
      </c>
      <c r="N1513" s="19">
        <v>4</v>
      </c>
      <c r="O1513" s="19">
        <v>4</v>
      </c>
      <c r="P1513" s="14" t="s">
        <v>511</v>
      </c>
      <c r="Q1513" s="14" t="s">
        <v>523</v>
      </c>
      <c r="R1513" s="16" t="s">
        <v>513</v>
      </c>
    </row>
    <row r="1514" spans="1:18" x14ac:dyDescent="0.3">
      <c r="A1514" s="5">
        <v>45167</v>
      </c>
      <c r="B1514" s="14" t="s">
        <v>541</v>
      </c>
      <c r="C1514" s="14" t="s">
        <v>542</v>
      </c>
      <c r="D1514" s="3" t="s">
        <v>549</v>
      </c>
      <c r="E1514" s="3" t="s">
        <v>544</v>
      </c>
      <c r="F1514" s="3" t="s">
        <v>585</v>
      </c>
      <c r="G1514" s="3" t="s">
        <v>506</v>
      </c>
      <c r="H1514" s="3">
        <v>2139</v>
      </c>
      <c r="I1514" s="3">
        <v>9</v>
      </c>
      <c r="J1514" s="15">
        <v>0.72</v>
      </c>
      <c r="K1514" s="3">
        <v>316</v>
      </c>
      <c r="L1514" s="19">
        <v>1280</v>
      </c>
      <c r="M1514" s="19">
        <v>898</v>
      </c>
      <c r="N1514" s="19">
        <v>750</v>
      </c>
      <c r="O1514" s="19">
        <v>538</v>
      </c>
      <c r="P1514" s="14" t="s">
        <v>511</v>
      </c>
      <c r="Q1514" s="14" t="s">
        <v>523</v>
      </c>
      <c r="R1514" s="16" t="s">
        <v>513</v>
      </c>
    </row>
    <row r="1515" spans="1:18" x14ac:dyDescent="0.3">
      <c r="A1515" s="5">
        <v>45167</v>
      </c>
      <c r="B1515" s="14" t="s">
        <v>541</v>
      </c>
      <c r="C1515" s="14" t="s">
        <v>542</v>
      </c>
      <c r="D1515" s="3" t="s">
        <v>549</v>
      </c>
      <c r="E1515" s="3" t="s">
        <v>550</v>
      </c>
      <c r="F1515" s="3" t="s">
        <v>585</v>
      </c>
      <c r="G1515" s="3" t="s">
        <v>506</v>
      </c>
      <c r="H1515" s="3">
        <v>227</v>
      </c>
      <c r="I1515" s="3">
        <v>1</v>
      </c>
      <c r="J1515" s="15">
        <v>0.08</v>
      </c>
      <c r="K1515" s="3">
        <v>32</v>
      </c>
      <c r="L1515" s="19">
        <v>154</v>
      </c>
      <c r="M1515" s="19">
        <v>95</v>
      </c>
      <c r="N1515" s="19">
        <v>65</v>
      </c>
      <c r="O1515" s="19">
        <v>31</v>
      </c>
      <c r="P1515" s="14" t="s">
        <v>511</v>
      </c>
      <c r="Q1515" s="14" t="s">
        <v>523</v>
      </c>
      <c r="R1515" s="16" t="s">
        <v>513</v>
      </c>
    </row>
    <row r="1516" spans="1:18" x14ac:dyDescent="0.3">
      <c r="A1516" s="5">
        <v>45167</v>
      </c>
      <c r="B1516" s="14" t="s">
        <v>541</v>
      </c>
      <c r="C1516" s="14" t="s">
        <v>542</v>
      </c>
      <c r="D1516" s="3" t="s">
        <v>549</v>
      </c>
      <c r="E1516" s="3" t="s">
        <v>546</v>
      </c>
      <c r="F1516" s="3" t="s">
        <v>585</v>
      </c>
      <c r="G1516" s="3" t="s">
        <v>506</v>
      </c>
      <c r="H1516" s="3">
        <v>474</v>
      </c>
      <c r="I1516" s="3">
        <v>0</v>
      </c>
      <c r="J1516" s="15">
        <v>0</v>
      </c>
      <c r="K1516" s="3">
        <v>51</v>
      </c>
      <c r="L1516" s="19">
        <v>335</v>
      </c>
      <c r="M1516" s="19">
        <v>188</v>
      </c>
      <c r="N1516" s="19">
        <v>147</v>
      </c>
      <c r="O1516" s="19">
        <v>95</v>
      </c>
      <c r="P1516" s="14" t="s">
        <v>511</v>
      </c>
      <c r="Q1516" s="14" t="s">
        <v>523</v>
      </c>
      <c r="R1516" s="16" t="s">
        <v>513</v>
      </c>
    </row>
    <row r="1517" spans="1:18" x14ac:dyDescent="0.3">
      <c r="A1517" s="5">
        <v>45167</v>
      </c>
      <c r="B1517" s="14" t="s">
        <v>541</v>
      </c>
      <c r="C1517" s="14" t="s">
        <v>542</v>
      </c>
      <c r="D1517" s="3" t="s">
        <v>549</v>
      </c>
      <c r="E1517" s="3" t="s">
        <v>544</v>
      </c>
      <c r="F1517" s="3" t="s">
        <v>586</v>
      </c>
      <c r="G1517" s="3" t="s">
        <v>500</v>
      </c>
      <c r="H1517" s="3">
        <v>208</v>
      </c>
      <c r="I1517" s="3">
        <v>2</v>
      </c>
      <c r="J1517" s="15">
        <v>0.16</v>
      </c>
      <c r="K1517" s="3">
        <v>24</v>
      </c>
      <c r="L1517" s="19">
        <v>149</v>
      </c>
      <c r="M1517" s="19">
        <v>68</v>
      </c>
      <c r="N1517" s="19">
        <v>57</v>
      </c>
      <c r="O1517" s="19">
        <v>50</v>
      </c>
      <c r="P1517" s="14" t="s">
        <v>511</v>
      </c>
      <c r="Q1517" s="14" t="s">
        <v>523</v>
      </c>
      <c r="R1517" s="16" t="s">
        <v>513</v>
      </c>
    </row>
    <row r="1518" spans="1:18" x14ac:dyDescent="0.3">
      <c r="A1518" s="5">
        <v>45167</v>
      </c>
      <c r="B1518" s="14" t="s">
        <v>541</v>
      </c>
      <c r="C1518" s="14" t="s">
        <v>542</v>
      </c>
      <c r="D1518" s="3" t="s">
        <v>549</v>
      </c>
      <c r="E1518" s="3" t="s">
        <v>550</v>
      </c>
      <c r="F1518" s="3" t="s">
        <v>586</v>
      </c>
      <c r="G1518" s="3" t="s">
        <v>500</v>
      </c>
      <c r="H1518" s="3">
        <v>5</v>
      </c>
      <c r="I1518" s="3">
        <v>0</v>
      </c>
      <c r="J1518" s="15">
        <v>0</v>
      </c>
      <c r="K1518" s="3">
        <v>0</v>
      </c>
      <c r="L1518" s="19">
        <v>3</v>
      </c>
      <c r="M1518" s="19">
        <v>2</v>
      </c>
      <c r="N1518" s="19">
        <v>2</v>
      </c>
      <c r="O1518" s="19">
        <v>0</v>
      </c>
      <c r="P1518" s="14" t="s">
        <v>511</v>
      </c>
      <c r="Q1518" s="14" t="s">
        <v>523</v>
      </c>
      <c r="R1518" s="16" t="s">
        <v>513</v>
      </c>
    </row>
    <row r="1519" spans="1:18" x14ac:dyDescent="0.3">
      <c r="A1519" s="5">
        <v>45167</v>
      </c>
      <c r="B1519" s="14" t="s">
        <v>541</v>
      </c>
      <c r="C1519" s="14" t="s">
        <v>542</v>
      </c>
      <c r="D1519" s="3" t="s">
        <v>549</v>
      </c>
      <c r="E1519" s="3" t="s">
        <v>546</v>
      </c>
      <c r="F1519" s="3" t="s">
        <v>586</v>
      </c>
      <c r="G1519" s="3" t="s">
        <v>500</v>
      </c>
      <c r="H1519" s="3">
        <v>32</v>
      </c>
      <c r="I1519" s="3">
        <v>0</v>
      </c>
      <c r="J1519" s="15">
        <v>0</v>
      </c>
      <c r="K1519" s="3">
        <v>2</v>
      </c>
      <c r="L1519" s="19">
        <v>27</v>
      </c>
      <c r="M1519" s="19">
        <v>7</v>
      </c>
      <c r="N1519" s="19">
        <v>5</v>
      </c>
      <c r="O1519" s="19">
        <v>5</v>
      </c>
      <c r="P1519" s="14" t="s">
        <v>511</v>
      </c>
      <c r="Q1519" s="14" t="s">
        <v>523</v>
      </c>
      <c r="R1519" s="16" t="s">
        <v>513</v>
      </c>
    </row>
    <row r="1520" spans="1:18" x14ac:dyDescent="0.3">
      <c r="A1520" s="5">
        <v>45167</v>
      </c>
      <c r="B1520" s="14" t="s">
        <v>541</v>
      </c>
      <c r="C1520" s="14" t="s">
        <v>542</v>
      </c>
      <c r="D1520" s="3" t="s">
        <v>549</v>
      </c>
      <c r="E1520" s="3" t="s">
        <v>544</v>
      </c>
      <c r="F1520" s="3" t="s">
        <v>587</v>
      </c>
      <c r="G1520" s="3" t="s">
        <v>507</v>
      </c>
      <c r="H1520" s="3">
        <v>646</v>
      </c>
      <c r="I1520" s="3">
        <v>2</v>
      </c>
      <c r="J1520" s="15">
        <v>0.16</v>
      </c>
      <c r="K1520" s="3">
        <v>76</v>
      </c>
      <c r="L1520" s="19">
        <v>321</v>
      </c>
      <c r="M1520" s="19">
        <v>182</v>
      </c>
      <c r="N1520" s="19">
        <v>132</v>
      </c>
      <c r="O1520" s="19">
        <v>77</v>
      </c>
      <c r="P1520" s="14" t="s">
        <v>511</v>
      </c>
      <c r="Q1520" s="14" t="s">
        <v>523</v>
      </c>
      <c r="R1520" s="16" t="s">
        <v>513</v>
      </c>
    </row>
    <row r="1521" spans="1:18" x14ac:dyDescent="0.3">
      <c r="A1521" s="5">
        <v>45167</v>
      </c>
      <c r="B1521" s="14" t="s">
        <v>541</v>
      </c>
      <c r="C1521" s="14" t="s">
        <v>542</v>
      </c>
      <c r="D1521" s="3" t="s">
        <v>549</v>
      </c>
      <c r="E1521" s="3" t="s">
        <v>550</v>
      </c>
      <c r="F1521" s="3" t="s">
        <v>587</v>
      </c>
      <c r="G1521" s="3" t="s">
        <v>507</v>
      </c>
      <c r="H1521" s="3">
        <v>49</v>
      </c>
      <c r="I1521" s="3">
        <v>0</v>
      </c>
      <c r="J1521" s="15">
        <v>0</v>
      </c>
      <c r="K1521" s="3">
        <v>7</v>
      </c>
      <c r="L1521" s="19">
        <v>44</v>
      </c>
      <c r="M1521" s="19">
        <v>19</v>
      </c>
      <c r="N1521" s="19">
        <v>16</v>
      </c>
      <c r="O1521" s="19">
        <v>11</v>
      </c>
      <c r="P1521" s="14" t="s">
        <v>511</v>
      </c>
      <c r="Q1521" s="14" t="s">
        <v>523</v>
      </c>
      <c r="R1521" s="16" t="s">
        <v>513</v>
      </c>
    </row>
    <row r="1522" spans="1:18" x14ac:dyDescent="0.3">
      <c r="A1522" s="5">
        <v>45167</v>
      </c>
      <c r="B1522" s="14" t="s">
        <v>541</v>
      </c>
      <c r="C1522" s="14" t="s">
        <v>542</v>
      </c>
      <c r="D1522" s="3" t="s">
        <v>549</v>
      </c>
      <c r="E1522" s="3" t="s">
        <v>546</v>
      </c>
      <c r="F1522" s="3" t="s">
        <v>587</v>
      </c>
      <c r="G1522" s="3" t="s">
        <v>507</v>
      </c>
      <c r="H1522" s="3">
        <v>73</v>
      </c>
      <c r="I1522" s="3">
        <v>1</v>
      </c>
      <c r="J1522" s="15">
        <v>0.08</v>
      </c>
      <c r="K1522" s="3">
        <v>15</v>
      </c>
      <c r="L1522" s="19">
        <v>66</v>
      </c>
      <c r="M1522" s="19">
        <v>32</v>
      </c>
      <c r="N1522" s="19">
        <v>25</v>
      </c>
      <c r="O1522" s="19">
        <v>18</v>
      </c>
      <c r="P1522" s="14" t="s">
        <v>511</v>
      </c>
      <c r="Q1522" s="14" t="s">
        <v>523</v>
      </c>
      <c r="R1522" s="16" t="s">
        <v>513</v>
      </c>
    </row>
    <row r="1523" spans="1:18" x14ac:dyDescent="0.3">
      <c r="A1523" s="5">
        <v>45167</v>
      </c>
      <c r="B1523" s="14" t="s">
        <v>541</v>
      </c>
      <c r="C1523" s="14" t="s">
        <v>542</v>
      </c>
      <c r="D1523" s="3" t="s">
        <v>551</v>
      </c>
      <c r="E1523" s="3" t="s">
        <v>544</v>
      </c>
      <c r="F1523" s="3" t="s">
        <v>588</v>
      </c>
      <c r="G1523" s="3" t="s">
        <v>507</v>
      </c>
      <c r="H1523" s="3">
        <v>954</v>
      </c>
      <c r="I1523" s="3">
        <v>3</v>
      </c>
      <c r="J1523" s="15">
        <v>0.24</v>
      </c>
      <c r="K1523" s="3">
        <v>108</v>
      </c>
      <c r="L1523" s="19">
        <v>631</v>
      </c>
      <c r="M1523" s="19">
        <v>342</v>
      </c>
      <c r="N1523" s="19">
        <v>264</v>
      </c>
      <c r="O1523" s="19">
        <v>189</v>
      </c>
      <c r="P1523" s="14" t="s">
        <v>511</v>
      </c>
      <c r="Q1523" s="14" t="s">
        <v>523</v>
      </c>
      <c r="R1523" s="16" t="s">
        <v>514</v>
      </c>
    </row>
    <row r="1524" spans="1:18" x14ac:dyDescent="0.3">
      <c r="A1524" s="5">
        <v>45167</v>
      </c>
      <c r="B1524" s="14" t="s">
        <v>541</v>
      </c>
      <c r="C1524" s="14" t="s">
        <v>542</v>
      </c>
      <c r="D1524" s="3" t="s">
        <v>551</v>
      </c>
      <c r="E1524" s="3" t="s">
        <v>550</v>
      </c>
      <c r="F1524" s="3" t="s">
        <v>588</v>
      </c>
      <c r="G1524" s="3" t="s">
        <v>507</v>
      </c>
      <c r="H1524" s="3">
        <v>155</v>
      </c>
      <c r="I1524" s="3">
        <v>1</v>
      </c>
      <c r="J1524" s="15">
        <v>0.08</v>
      </c>
      <c r="K1524" s="3">
        <v>27</v>
      </c>
      <c r="L1524" s="19">
        <v>86</v>
      </c>
      <c r="M1524" s="19">
        <v>45</v>
      </c>
      <c r="N1524" s="19">
        <v>33</v>
      </c>
      <c r="O1524" s="19">
        <v>23</v>
      </c>
      <c r="P1524" s="14" t="s">
        <v>511</v>
      </c>
      <c r="Q1524" s="14" t="s">
        <v>523</v>
      </c>
      <c r="R1524" s="16" t="s">
        <v>514</v>
      </c>
    </row>
    <row r="1525" spans="1:18" x14ac:dyDescent="0.3">
      <c r="A1525" s="5">
        <v>45167</v>
      </c>
      <c r="B1525" s="14" t="s">
        <v>541</v>
      </c>
      <c r="C1525" s="14" t="s">
        <v>542</v>
      </c>
      <c r="D1525" s="3" t="s">
        <v>551</v>
      </c>
      <c r="E1525" s="3" t="s">
        <v>546</v>
      </c>
      <c r="F1525" s="3" t="s">
        <v>588</v>
      </c>
      <c r="G1525" s="3" t="s">
        <v>507</v>
      </c>
      <c r="H1525" s="3">
        <v>2809</v>
      </c>
      <c r="I1525" s="3">
        <v>13</v>
      </c>
      <c r="J1525" s="15">
        <v>1.04</v>
      </c>
      <c r="K1525" s="3">
        <v>9</v>
      </c>
      <c r="L1525" s="19">
        <v>1471</v>
      </c>
      <c r="M1525" s="19">
        <v>446</v>
      </c>
      <c r="N1525" s="19">
        <v>401</v>
      </c>
      <c r="O1525" s="19">
        <v>312</v>
      </c>
      <c r="P1525" s="14" t="s">
        <v>511</v>
      </c>
      <c r="Q1525" s="14" t="s">
        <v>523</v>
      </c>
      <c r="R1525" s="16" t="s">
        <v>514</v>
      </c>
    </row>
    <row r="1526" spans="1:18" x14ac:dyDescent="0.3">
      <c r="A1526" s="5">
        <v>45167</v>
      </c>
      <c r="B1526" s="14" t="s">
        <v>541</v>
      </c>
      <c r="C1526" s="14" t="s">
        <v>542</v>
      </c>
      <c r="D1526" s="3" t="s">
        <v>551</v>
      </c>
      <c r="E1526" s="3" t="s">
        <v>544</v>
      </c>
      <c r="F1526" s="3" t="s">
        <v>589</v>
      </c>
      <c r="G1526" s="3" t="s">
        <v>503</v>
      </c>
      <c r="H1526" s="3">
        <v>849</v>
      </c>
      <c r="I1526" s="3">
        <v>2</v>
      </c>
      <c r="J1526" s="15">
        <v>0.16</v>
      </c>
      <c r="K1526" s="3">
        <v>21</v>
      </c>
      <c r="L1526" s="19">
        <v>556</v>
      </c>
      <c r="M1526" s="19">
        <v>244</v>
      </c>
      <c r="N1526" s="19">
        <v>234</v>
      </c>
      <c r="O1526" s="19">
        <v>166</v>
      </c>
      <c r="P1526" s="14" t="s">
        <v>511</v>
      </c>
      <c r="Q1526" s="14" t="s">
        <v>523</v>
      </c>
      <c r="R1526" s="16" t="s">
        <v>514</v>
      </c>
    </row>
    <row r="1527" spans="1:18" x14ac:dyDescent="0.3">
      <c r="A1527" s="5">
        <v>45167</v>
      </c>
      <c r="B1527" s="14" t="s">
        <v>541</v>
      </c>
      <c r="C1527" s="14" t="s">
        <v>542</v>
      </c>
      <c r="D1527" s="3" t="s">
        <v>551</v>
      </c>
      <c r="E1527" s="3" t="s">
        <v>550</v>
      </c>
      <c r="F1527" s="3" t="s">
        <v>589</v>
      </c>
      <c r="G1527" s="3" t="s">
        <v>503</v>
      </c>
      <c r="H1527" s="3">
        <v>78</v>
      </c>
      <c r="I1527" s="3">
        <v>0</v>
      </c>
      <c r="J1527" s="15">
        <v>0</v>
      </c>
      <c r="K1527" s="3">
        <v>10</v>
      </c>
      <c r="L1527" s="19">
        <v>67</v>
      </c>
      <c r="M1527" s="19">
        <v>40</v>
      </c>
      <c r="N1527" s="19">
        <v>27</v>
      </c>
      <c r="O1527" s="19">
        <v>21</v>
      </c>
      <c r="P1527" s="14" t="s">
        <v>511</v>
      </c>
      <c r="Q1527" s="14" t="s">
        <v>523</v>
      </c>
      <c r="R1527" s="16" t="s">
        <v>514</v>
      </c>
    </row>
    <row r="1528" spans="1:18" x14ac:dyDescent="0.3">
      <c r="A1528" s="5">
        <v>45167</v>
      </c>
      <c r="B1528" s="14" t="s">
        <v>541</v>
      </c>
      <c r="C1528" s="14" t="s">
        <v>542</v>
      </c>
      <c r="D1528" s="3" t="s">
        <v>551</v>
      </c>
      <c r="E1528" s="3" t="s">
        <v>546</v>
      </c>
      <c r="F1528" s="3" t="s">
        <v>589</v>
      </c>
      <c r="G1528" s="3" t="s">
        <v>503</v>
      </c>
      <c r="H1528" s="3">
        <v>144</v>
      </c>
      <c r="I1528" s="3">
        <v>0</v>
      </c>
      <c r="J1528" s="15">
        <v>0</v>
      </c>
      <c r="K1528" s="3">
        <v>14</v>
      </c>
      <c r="L1528" s="19">
        <v>126</v>
      </c>
      <c r="M1528" s="19">
        <v>95</v>
      </c>
      <c r="N1528" s="19">
        <v>77</v>
      </c>
      <c r="O1528" s="19">
        <v>68</v>
      </c>
      <c r="P1528" s="14" t="s">
        <v>511</v>
      </c>
      <c r="Q1528" s="14" t="s">
        <v>523</v>
      </c>
      <c r="R1528" s="16" t="s">
        <v>514</v>
      </c>
    </row>
    <row r="1529" spans="1:18" x14ac:dyDescent="0.3">
      <c r="A1529" s="5">
        <v>45167</v>
      </c>
      <c r="B1529" s="14" t="s">
        <v>541</v>
      </c>
      <c r="C1529" s="14" t="s">
        <v>542</v>
      </c>
      <c r="D1529" s="3" t="s">
        <v>551</v>
      </c>
      <c r="E1529" s="3" t="s">
        <v>544</v>
      </c>
      <c r="F1529" s="3" t="s">
        <v>590</v>
      </c>
      <c r="G1529" s="3" t="s">
        <v>500</v>
      </c>
      <c r="H1529" s="3">
        <v>546</v>
      </c>
      <c r="I1529" s="3">
        <v>1</v>
      </c>
      <c r="J1529" s="15">
        <v>0.08</v>
      </c>
      <c r="K1529" s="3">
        <v>20</v>
      </c>
      <c r="L1529" s="19">
        <v>410</v>
      </c>
      <c r="M1529" s="19">
        <v>201</v>
      </c>
      <c r="N1529" s="19">
        <v>158</v>
      </c>
      <c r="O1529" s="19">
        <v>129</v>
      </c>
      <c r="P1529" s="14" t="s">
        <v>511</v>
      </c>
      <c r="Q1529" s="14" t="s">
        <v>523</v>
      </c>
      <c r="R1529" s="16" t="s">
        <v>514</v>
      </c>
    </row>
    <row r="1530" spans="1:18" x14ac:dyDescent="0.3">
      <c r="A1530" s="5">
        <v>45167</v>
      </c>
      <c r="B1530" s="14" t="s">
        <v>541</v>
      </c>
      <c r="C1530" s="14" t="s">
        <v>542</v>
      </c>
      <c r="D1530" s="3" t="s">
        <v>551</v>
      </c>
      <c r="E1530" s="3" t="s">
        <v>550</v>
      </c>
      <c r="F1530" s="3" t="s">
        <v>590</v>
      </c>
      <c r="G1530" s="3" t="s">
        <v>500</v>
      </c>
      <c r="H1530" s="3">
        <v>23</v>
      </c>
      <c r="I1530" s="3">
        <v>1</v>
      </c>
      <c r="J1530" s="15">
        <v>0.08</v>
      </c>
      <c r="K1530" s="3">
        <v>5</v>
      </c>
      <c r="L1530" s="19">
        <v>20</v>
      </c>
      <c r="M1530" s="19">
        <v>12</v>
      </c>
      <c r="N1530" s="19">
        <v>7</v>
      </c>
      <c r="O1530" s="19">
        <v>7</v>
      </c>
      <c r="P1530" s="14" t="s">
        <v>511</v>
      </c>
      <c r="Q1530" s="14" t="s">
        <v>523</v>
      </c>
      <c r="R1530" s="16" t="s">
        <v>514</v>
      </c>
    </row>
    <row r="1531" spans="1:18" x14ac:dyDescent="0.3">
      <c r="A1531" s="5">
        <v>45167</v>
      </c>
      <c r="B1531" s="14" t="s">
        <v>541</v>
      </c>
      <c r="C1531" s="14" t="s">
        <v>542</v>
      </c>
      <c r="D1531" s="3" t="s">
        <v>551</v>
      </c>
      <c r="E1531" s="3" t="s">
        <v>546</v>
      </c>
      <c r="F1531" s="3" t="s">
        <v>590</v>
      </c>
      <c r="G1531" s="3" t="s">
        <v>500</v>
      </c>
      <c r="H1531" s="3">
        <v>16</v>
      </c>
      <c r="I1531" s="3">
        <v>0</v>
      </c>
      <c r="J1531" s="15">
        <v>0</v>
      </c>
      <c r="K1531" s="3">
        <v>0</v>
      </c>
      <c r="L1531" s="19">
        <v>10</v>
      </c>
      <c r="M1531" s="19">
        <v>2</v>
      </c>
      <c r="N1531" s="19">
        <v>0</v>
      </c>
      <c r="O1531" s="19">
        <v>0</v>
      </c>
      <c r="P1531" s="14" t="s">
        <v>511</v>
      </c>
      <c r="Q1531" s="14" t="s">
        <v>523</v>
      </c>
      <c r="R1531" s="16" t="s">
        <v>514</v>
      </c>
    </row>
    <row r="1532" spans="1:18" x14ac:dyDescent="0.3">
      <c r="A1532" s="5">
        <v>45167</v>
      </c>
      <c r="B1532" s="14" t="s">
        <v>541</v>
      </c>
      <c r="C1532" s="14" t="s">
        <v>542</v>
      </c>
      <c r="D1532" s="3" t="s">
        <v>551</v>
      </c>
      <c r="E1532" s="3" t="s">
        <v>544</v>
      </c>
      <c r="F1532" s="3" t="s">
        <v>591</v>
      </c>
      <c r="G1532" s="3" t="s">
        <v>504</v>
      </c>
      <c r="H1532" s="3">
        <v>774</v>
      </c>
      <c r="I1532" s="3">
        <v>6</v>
      </c>
      <c r="J1532" s="15">
        <v>0.48</v>
      </c>
      <c r="K1532" s="3">
        <v>25</v>
      </c>
      <c r="L1532" s="19">
        <v>444</v>
      </c>
      <c r="M1532" s="19">
        <v>156</v>
      </c>
      <c r="N1532" s="19">
        <v>101</v>
      </c>
      <c r="O1532" s="19">
        <v>66</v>
      </c>
      <c r="P1532" s="14" t="s">
        <v>511</v>
      </c>
      <c r="Q1532" s="14" t="s">
        <v>523</v>
      </c>
      <c r="R1532" s="16" t="s">
        <v>514</v>
      </c>
    </row>
    <row r="1533" spans="1:18" x14ac:dyDescent="0.3">
      <c r="A1533" s="5">
        <v>45167</v>
      </c>
      <c r="B1533" s="14" t="s">
        <v>541</v>
      </c>
      <c r="C1533" s="14" t="s">
        <v>542</v>
      </c>
      <c r="D1533" s="3" t="s">
        <v>551</v>
      </c>
      <c r="E1533" s="3" t="s">
        <v>550</v>
      </c>
      <c r="F1533" s="3" t="s">
        <v>591</v>
      </c>
      <c r="G1533" s="3" t="s">
        <v>504</v>
      </c>
      <c r="H1533" s="3">
        <v>117</v>
      </c>
      <c r="I1533" s="3">
        <v>1</v>
      </c>
      <c r="J1533" s="15">
        <v>0.08</v>
      </c>
      <c r="K1533" s="3">
        <v>7</v>
      </c>
      <c r="L1533" s="19">
        <v>54</v>
      </c>
      <c r="M1533" s="19">
        <v>21</v>
      </c>
      <c r="N1533" s="19">
        <v>10</v>
      </c>
      <c r="O1533" s="19">
        <v>8</v>
      </c>
      <c r="P1533" s="14" t="s">
        <v>511</v>
      </c>
      <c r="Q1533" s="14" t="s">
        <v>523</v>
      </c>
      <c r="R1533" s="16" t="s">
        <v>514</v>
      </c>
    </row>
    <row r="1534" spans="1:18" x14ac:dyDescent="0.3">
      <c r="A1534" s="5">
        <v>45167</v>
      </c>
      <c r="B1534" s="14" t="s">
        <v>541</v>
      </c>
      <c r="C1534" s="14" t="s">
        <v>542</v>
      </c>
      <c r="D1534" s="3" t="s">
        <v>551</v>
      </c>
      <c r="E1534" s="3" t="s">
        <v>546</v>
      </c>
      <c r="F1534" s="3" t="s">
        <v>591</v>
      </c>
      <c r="G1534" s="3" t="s">
        <v>504</v>
      </c>
      <c r="H1534" s="3">
        <v>160</v>
      </c>
      <c r="I1534" s="3">
        <v>2</v>
      </c>
      <c r="J1534" s="15">
        <v>0.16</v>
      </c>
      <c r="K1534" s="3">
        <v>5</v>
      </c>
      <c r="L1534" s="19">
        <v>76</v>
      </c>
      <c r="M1534" s="19">
        <v>40</v>
      </c>
      <c r="N1534" s="19">
        <v>24</v>
      </c>
      <c r="O1534" s="19">
        <v>16</v>
      </c>
      <c r="P1534" s="14" t="s">
        <v>511</v>
      </c>
      <c r="Q1534" s="14" t="s">
        <v>523</v>
      </c>
      <c r="R1534" s="16" t="s">
        <v>514</v>
      </c>
    </row>
    <row r="1535" spans="1:18" x14ac:dyDescent="0.3">
      <c r="A1535" s="5">
        <v>45167</v>
      </c>
      <c r="B1535" s="14" t="s">
        <v>541</v>
      </c>
      <c r="C1535" s="14" t="s">
        <v>542</v>
      </c>
      <c r="D1535" s="3" t="s">
        <v>551</v>
      </c>
      <c r="E1535" s="3" t="s">
        <v>544</v>
      </c>
      <c r="F1535" s="3" t="s">
        <v>592</v>
      </c>
      <c r="G1535" s="3" t="s">
        <v>498</v>
      </c>
      <c r="H1535" s="3">
        <v>736</v>
      </c>
      <c r="I1535" s="3">
        <v>3</v>
      </c>
      <c r="J1535" s="15">
        <v>0.24</v>
      </c>
      <c r="K1535" s="3">
        <v>74</v>
      </c>
      <c r="L1535" s="19">
        <v>624</v>
      </c>
      <c r="M1535" s="19">
        <v>366</v>
      </c>
      <c r="N1535" s="19">
        <v>286</v>
      </c>
      <c r="O1535" s="19">
        <v>206</v>
      </c>
      <c r="P1535" s="14" t="s">
        <v>511</v>
      </c>
      <c r="Q1535" s="14" t="s">
        <v>523</v>
      </c>
      <c r="R1535" s="16" t="s">
        <v>514</v>
      </c>
    </row>
    <row r="1536" spans="1:18" x14ac:dyDescent="0.3">
      <c r="A1536" s="5">
        <v>45167</v>
      </c>
      <c r="B1536" s="14" t="s">
        <v>541</v>
      </c>
      <c r="C1536" s="14" t="s">
        <v>542</v>
      </c>
      <c r="D1536" s="3" t="s">
        <v>551</v>
      </c>
      <c r="E1536" s="3" t="s">
        <v>550</v>
      </c>
      <c r="F1536" s="3" t="s">
        <v>592</v>
      </c>
      <c r="G1536" s="3" t="s">
        <v>498</v>
      </c>
      <c r="H1536" s="3">
        <v>36</v>
      </c>
      <c r="I1536" s="3">
        <v>0</v>
      </c>
      <c r="J1536" s="15">
        <v>0</v>
      </c>
      <c r="K1536" s="3">
        <v>7</v>
      </c>
      <c r="L1536" s="19">
        <v>30</v>
      </c>
      <c r="M1536" s="19">
        <v>14</v>
      </c>
      <c r="N1536" s="19">
        <v>10</v>
      </c>
      <c r="O1536" s="19">
        <v>10</v>
      </c>
      <c r="P1536" s="14" t="s">
        <v>511</v>
      </c>
      <c r="Q1536" s="14" t="s">
        <v>523</v>
      </c>
      <c r="R1536" s="16" t="s">
        <v>514</v>
      </c>
    </row>
    <row r="1537" spans="1:18" x14ac:dyDescent="0.3">
      <c r="A1537" s="5">
        <v>45167</v>
      </c>
      <c r="B1537" s="14" t="s">
        <v>541</v>
      </c>
      <c r="C1537" s="14" t="s">
        <v>542</v>
      </c>
      <c r="D1537" s="3" t="s">
        <v>551</v>
      </c>
      <c r="E1537" s="3" t="s">
        <v>546</v>
      </c>
      <c r="F1537" s="3" t="s">
        <v>592</v>
      </c>
      <c r="G1537" s="3" t="s">
        <v>498</v>
      </c>
      <c r="H1537" s="3">
        <v>96</v>
      </c>
      <c r="I1537" s="3">
        <v>0</v>
      </c>
      <c r="J1537" s="15">
        <v>0</v>
      </c>
      <c r="K1537" s="3">
        <v>4</v>
      </c>
      <c r="L1537" s="19">
        <v>74</v>
      </c>
      <c r="M1537" s="19">
        <v>30</v>
      </c>
      <c r="N1537" s="19">
        <v>22</v>
      </c>
      <c r="O1537" s="19">
        <v>15</v>
      </c>
      <c r="P1537" s="14" t="s">
        <v>511</v>
      </c>
      <c r="Q1537" s="14" t="s">
        <v>523</v>
      </c>
      <c r="R1537" s="16" t="s">
        <v>514</v>
      </c>
    </row>
    <row r="1538" spans="1:18" x14ac:dyDescent="0.3">
      <c r="A1538" s="5">
        <v>45167</v>
      </c>
      <c r="B1538" s="14" t="s">
        <v>541</v>
      </c>
      <c r="C1538" s="14" t="s">
        <v>542</v>
      </c>
      <c r="D1538" s="3" t="s">
        <v>551</v>
      </c>
      <c r="E1538" s="3" t="s">
        <v>544</v>
      </c>
      <c r="F1538" s="3" t="s">
        <v>593</v>
      </c>
      <c r="G1538" s="3" t="s">
        <v>502</v>
      </c>
      <c r="H1538" s="3">
        <v>1664</v>
      </c>
      <c r="I1538" s="3">
        <v>7</v>
      </c>
      <c r="J1538" s="15">
        <v>0.56000000000000005</v>
      </c>
      <c r="K1538" s="3">
        <v>29</v>
      </c>
      <c r="L1538" s="19">
        <v>929</v>
      </c>
      <c r="M1538" s="19">
        <v>513</v>
      </c>
      <c r="N1538" s="19">
        <v>416</v>
      </c>
      <c r="O1538" s="19">
        <v>374</v>
      </c>
      <c r="P1538" s="14" t="s">
        <v>511</v>
      </c>
      <c r="Q1538" s="14" t="s">
        <v>523</v>
      </c>
      <c r="R1538" s="16" t="s">
        <v>514</v>
      </c>
    </row>
    <row r="1539" spans="1:18" x14ac:dyDescent="0.3">
      <c r="A1539" s="5">
        <v>45167</v>
      </c>
      <c r="B1539" s="14" t="s">
        <v>541</v>
      </c>
      <c r="C1539" s="14" t="s">
        <v>542</v>
      </c>
      <c r="D1539" s="3" t="s">
        <v>551</v>
      </c>
      <c r="E1539" s="3" t="s">
        <v>550</v>
      </c>
      <c r="F1539" s="3" t="s">
        <v>593</v>
      </c>
      <c r="G1539" s="3" t="s">
        <v>502</v>
      </c>
      <c r="H1539" s="3">
        <v>158</v>
      </c>
      <c r="I1539" s="3">
        <v>1</v>
      </c>
      <c r="J1539" s="15">
        <v>0.08</v>
      </c>
      <c r="K1539" s="3">
        <v>3</v>
      </c>
      <c r="L1539" s="19">
        <v>81</v>
      </c>
      <c r="M1539" s="19">
        <v>26</v>
      </c>
      <c r="N1539" s="19">
        <v>17</v>
      </c>
      <c r="O1539" s="19">
        <v>13</v>
      </c>
      <c r="P1539" s="14" t="s">
        <v>511</v>
      </c>
      <c r="Q1539" s="14" t="s">
        <v>523</v>
      </c>
      <c r="R1539" s="16" t="s">
        <v>514</v>
      </c>
    </row>
    <row r="1540" spans="1:18" x14ac:dyDescent="0.3">
      <c r="A1540" s="5">
        <v>45167</v>
      </c>
      <c r="B1540" s="14" t="s">
        <v>541</v>
      </c>
      <c r="C1540" s="14" t="s">
        <v>542</v>
      </c>
      <c r="D1540" s="3" t="s">
        <v>551</v>
      </c>
      <c r="E1540" s="3" t="s">
        <v>546</v>
      </c>
      <c r="F1540" s="3" t="s">
        <v>593</v>
      </c>
      <c r="G1540" s="3" t="s">
        <v>502</v>
      </c>
      <c r="H1540" s="3">
        <v>509</v>
      </c>
      <c r="I1540" s="3">
        <v>3</v>
      </c>
      <c r="J1540" s="15">
        <v>0.24</v>
      </c>
      <c r="K1540" s="3">
        <v>3</v>
      </c>
      <c r="L1540" s="19">
        <v>424</v>
      </c>
      <c r="M1540" s="19">
        <v>212</v>
      </c>
      <c r="N1540" s="19">
        <v>170</v>
      </c>
      <c r="O1540" s="19">
        <v>127</v>
      </c>
      <c r="P1540" s="14" t="s">
        <v>511</v>
      </c>
      <c r="Q1540" s="14" t="s">
        <v>523</v>
      </c>
      <c r="R1540" s="16" t="s">
        <v>514</v>
      </c>
    </row>
    <row r="1541" spans="1:18" x14ac:dyDescent="0.3">
      <c r="A1541" s="5">
        <v>45167</v>
      </c>
      <c r="B1541" s="14" t="s">
        <v>541</v>
      </c>
      <c r="C1541" s="14" t="s">
        <v>542</v>
      </c>
      <c r="D1541" s="3" t="s">
        <v>551</v>
      </c>
      <c r="E1541" s="3" t="s">
        <v>544</v>
      </c>
      <c r="F1541" s="3" t="s">
        <v>594</v>
      </c>
      <c r="G1541" s="3" t="s">
        <v>499</v>
      </c>
      <c r="H1541" s="3">
        <v>1036</v>
      </c>
      <c r="I1541" s="3">
        <v>7</v>
      </c>
      <c r="J1541" s="15">
        <v>0.56000000000000005</v>
      </c>
      <c r="K1541" s="3">
        <v>14</v>
      </c>
      <c r="L1541" s="19">
        <v>656</v>
      </c>
      <c r="M1541" s="19">
        <v>257</v>
      </c>
      <c r="N1541" s="19">
        <v>200</v>
      </c>
      <c r="O1541" s="19">
        <v>124</v>
      </c>
      <c r="P1541" s="14" t="s">
        <v>511</v>
      </c>
      <c r="Q1541" s="14" t="s">
        <v>523</v>
      </c>
      <c r="R1541" s="16" t="s">
        <v>514</v>
      </c>
    </row>
    <row r="1542" spans="1:18" x14ac:dyDescent="0.3">
      <c r="A1542" s="5">
        <v>45167</v>
      </c>
      <c r="B1542" s="14" t="s">
        <v>541</v>
      </c>
      <c r="C1542" s="14" t="s">
        <v>542</v>
      </c>
      <c r="D1542" s="3" t="s">
        <v>551</v>
      </c>
      <c r="E1542" s="3" t="s">
        <v>550</v>
      </c>
      <c r="F1542" s="3" t="s">
        <v>594</v>
      </c>
      <c r="G1542" s="3" t="s">
        <v>499</v>
      </c>
      <c r="H1542" s="3">
        <v>83</v>
      </c>
      <c r="I1542" s="3">
        <v>0</v>
      </c>
      <c r="J1542" s="15">
        <v>0</v>
      </c>
      <c r="K1542" s="3">
        <v>0</v>
      </c>
      <c r="L1542" s="19">
        <v>50</v>
      </c>
      <c r="M1542" s="19">
        <v>6</v>
      </c>
      <c r="N1542" s="19">
        <v>0</v>
      </c>
      <c r="O1542" s="19">
        <v>0</v>
      </c>
      <c r="P1542" s="14" t="s">
        <v>511</v>
      </c>
      <c r="Q1542" s="14" t="s">
        <v>523</v>
      </c>
      <c r="R1542" s="16" t="s">
        <v>514</v>
      </c>
    </row>
    <row r="1543" spans="1:18" x14ac:dyDescent="0.3">
      <c r="A1543" s="5">
        <v>45167</v>
      </c>
      <c r="B1543" s="14" t="s">
        <v>541</v>
      </c>
      <c r="C1543" s="14" t="s">
        <v>542</v>
      </c>
      <c r="D1543" s="3" t="s">
        <v>551</v>
      </c>
      <c r="E1543" s="3" t="s">
        <v>546</v>
      </c>
      <c r="F1543" s="3" t="s">
        <v>594</v>
      </c>
      <c r="G1543" s="3" t="s">
        <v>499</v>
      </c>
      <c r="H1543" s="3">
        <v>149</v>
      </c>
      <c r="I1543" s="3">
        <v>0</v>
      </c>
      <c r="J1543" s="15">
        <v>0</v>
      </c>
      <c r="K1543" s="3">
        <v>1</v>
      </c>
      <c r="L1543" s="19">
        <v>112</v>
      </c>
      <c r="M1543" s="19">
        <v>28</v>
      </c>
      <c r="N1543" s="19">
        <v>9</v>
      </c>
      <c r="O1543" s="19">
        <v>9</v>
      </c>
      <c r="P1543" s="14" t="s">
        <v>511</v>
      </c>
      <c r="Q1543" s="14" t="s">
        <v>523</v>
      </c>
      <c r="R1543" s="16" t="s">
        <v>514</v>
      </c>
    </row>
    <row r="1544" spans="1:18" x14ac:dyDescent="0.3">
      <c r="A1544" s="5">
        <v>45167</v>
      </c>
      <c r="B1544" s="14" t="s">
        <v>541</v>
      </c>
      <c r="C1544" s="14" t="s">
        <v>542</v>
      </c>
      <c r="D1544" s="3" t="s">
        <v>551</v>
      </c>
      <c r="E1544" s="3" t="s">
        <v>544</v>
      </c>
      <c r="F1544" s="3" t="s">
        <v>595</v>
      </c>
      <c r="G1544" s="3" t="s">
        <v>501</v>
      </c>
      <c r="H1544" s="3">
        <v>972</v>
      </c>
      <c r="I1544" s="3">
        <v>1</v>
      </c>
      <c r="J1544" s="15">
        <v>0.08</v>
      </c>
      <c r="K1544" s="3">
        <v>85</v>
      </c>
      <c r="L1544" s="19">
        <v>247</v>
      </c>
      <c r="M1544" s="19">
        <v>131</v>
      </c>
      <c r="N1544" s="19">
        <v>107</v>
      </c>
      <c r="O1544" s="19">
        <v>75</v>
      </c>
      <c r="P1544" s="14" t="s">
        <v>511</v>
      </c>
      <c r="Q1544" s="14" t="s">
        <v>523</v>
      </c>
      <c r="R1544" s="16" t="s">
        <v>514</v>
      </c>
    </row>
    <row r="1545" spans="1:18" x14ac:dyDescent="0.3">
      <c r="A1545" s="5">
        <v>45167</v>
      </c>
      <c r="B1545" s="14" t="s">
        <v>541</v>
      </c>
      <c r="C1545" s="14" t="s">
        <v>542</v>
      </c>
      <c r="D1545" s="3" t="s">
        <v>551</v>
      </c>
      <c r="E1545" s="3" t="s">
        <v>550</v>
      </c>
      <c r="F1545" s="3" t="s">
        <v>595</v>
      </c>
      <c r="G1545" s="3" t="s">
        <v>501</v>
      </c>
      <c r="H1545" s="3">
        <v>77</v>
      </c>
      <c r="I1545" s="3">
        <v>0</v>
      </c>
      <c r="J1545" s="15">
        <v>0</v>
      </c>
      <c r="K1545" s="3">
        <v>7</v>
      </c>
      <c r="L1545" s="19">
        <v>14</v>
      </c>
      <c r="M1545" s="19">
        <v>8</v>
      </c>
      <c r="N1545" s="19">
        <v>7</v>
      </c>
      <c r="O1545" s="19">
        <v>5</v>
      </c>
      <c r="P1545" s="14" t="s">
        <v>511</v>
      </c>
      <c r="Q1545" s="14" t="s">
        <v>523</v>
      </c>
      <c r="R1545" s="16" t="s">
        <v>514</v>
      </c>
    </row>
    <row r="1546" spans="1:18" x14ac:dyDescent="0.3">
      <c r="A1546" s="5">
        <v>45167</v>
      </c>
      <c r="B1546" s="14" t="s">
        <v>541</v>
      </c>
      <c r="C1546" s="14" t="s">
        <v>542</v>
      </c>
      <c r="D1546" s="3" t="s">
        <v>551</v>
      </c>
      <c r="E1546" s="3" t="s">
        <v>546</v>
      </c>
      <c r="F1546" s="3" t="s">
        <v>595</v>
      </c>
      <c r="G1546" s="3" t="s">
        <v>501</v>
      </c>
      <c r="H1546" s="3">
        <v>63</v>
      </c>
      <c r="I1546" s="3">
        <v>1</v>
      </c>
      <c r="J1546" s="15">
        <v>0.08</v>
      </c>
      <c r="K1546" s="3">
        <v>5</v>
      </c>
      <c r="L1546" s="19">
        <v>15</v>
      </c>
      <c r="M1546" s="19">
        <v>8</v>
      </c>
      <c r="N1546" s="19">
        <v>6</v>
      </c>
      <c r="O1546" s="19">
        <v>5</v>
      </c>
      <c r="P1546" s="14" t="s">
        <v>511</v>
      </c>
      <c r="Q1546" s="14" t="s">
        <v>523</v>
      </c>
      <c r="R1546" s="16" t="s">
        <v>514</v>
      </c>
    </row>
    <row r="1547" spans="1:18" x14ac:dyDescent="0.3">
      <c r="A1547" s="5">
        <v>45167</v>
      </c>
      <c r="B1547" s="14" t="s">
        <v>541</v>
      </c>
      <c r="C1547" s="14" t="s">
        <v>542</v>
      </c>
      <c r="D1547" s="3" t="s">
        <v>551</v>
      </c>
      <c r="E1547" s="3" t="s">
        <v>544</v>
      </c>
      <c r="F1547" s="3" t="s">
        <v>596</v>
      </c>
      <c r="G1547" s="3" t="s">
        <v>506</v>
      </c>
      <c r="H1547" s="3">
        <v>992</v>
      </c>
      <c r="I1547" s="3">
        <v>2</v>
      </c>
      <c r="J1547" s="15">
        <v>0.16</v>
      </c>
      <c r="K1547" s="3">
        <v>381</v>
      </c>
      <c r="L1547" s="19">
        <v>910</v>
      </c>
      <c r="M1547" s="19">
        <v>658</v>
      </c>
      <c r="N1547" s="19">
        <v>594</v>
      </c>
      <c r="O1547" s="19">
        <v>499</v>
      </c>
      <c r="P1547" s="14" t="s">
        <v>511</v>
      </c>
      <c r="Q1547" s="14" t="s">
        <v>523</v>
      </c>
      <c r="R1547" s="16" t="s">
        <v>514</v>
      </c>
    </row>
    <row r="1548" spans="1:18" x14ac:dyDescent="0.3">
      <c r="A1548" s="5">
        <v>45167</v>
      </c>
      <c r="B1548" s="14" t="s">
        <v>541</v>
      </c>
      <c r="C1548" s="14" t="s">
        <v>542</v>
      </c>
      <c r="D1548" s="3" t="s">
        <v>551</v>
      </c>
      <c r="E1548" s="3" t="s">
        <v>550</v>
      </c>
      <c r="F1548" s="3" t="s">
        <v>596</v>
      </c>
      <c r="G1548" s="3" t="s">
        <v>506</v>
      </c>
      <c r="H1548" s="3">
        <v>115</v>
      </c>
      <c r="I1548" s="3">
        <v>1</v>
      </c>
      <c r="J1548" s="15">
        <v>0.08</v>
      </c>
      <c r="K1548" s="3">
        <v>28</v>
      </c>
      <c r="L1548" s="19">
        <v>108</v>
      </c>
      <c r="M1548" s="19">
        <v>57</v>
      </c>
      <c r="N1548" s="19">
        <v>43</v>
      </c>
      <c r="O1548" s="19">
        <v>29</v>
      </c>
      <c r="P1548" s="14" t="s">
        <v>511</v>
      </c>
      <c r="Q1548" s="14" t="s">
        <v>523</v>
      </c>
      <c r="R1548" s="16" t="s">
        <v>514</v>
      </c>
    </row>
    <row r="1549" spans="1:18" x14ac:dyDescent="0.3">
      <c r="A1549" s="5">
        <v>45167</v>
      </c>
      <c r="B1549" s="14" t="s">
        <v>541</v>
      </c>
      <c r="C1549" s="14" t="s">
        <v>542</v>
      </c>
      <c r="D1549" s="3" t="s">
        <v>551</v>
      </c>
      <c r="E1549" s="3" t="s">
        <v>546</v>
      </c>
      <c r="F1549" s="3" t="s">
        <v>596</v>
      </c>
      <c r="G1549" s="3" t="s">
        <v>506</v>
      </c>
      <c r="H1549" s="3">
        <v>87</v>
      </c>
      <c r="I1549" s="3">
        <v>0</v>
      </c>
      <c r="J1549" s="15">
        <v>0</v>
      </c>
      <c r="K1549" s="3">
        <v>20</v>
      </c>
      <c r="L1549" s="19">
        <v>76</v>
      </c>
      <c r="M1549" s="19">
        <v>57</v>
      </c>
      <c r="N1549" s="19">
        <v>49</v>
      </c>
      <c r="O1549" s="19">
        <v>40</v>
      </c>
      <c r="P1549" s="14" t="s">
        <v>511</v>
      </c>
      <c r="Q1549" s="14" t="s">
        <v>523</v>
      </c>
      <c r="R1549" s="16" t="s">
        <v>514</v>
      </c>
    </row>
    <row r="1550" spans="1:18" x14ac:dyDescent="0.3">
      <c r="A1550" s="5">
        <v>45168</v>
      </c>
      <c r="B1550" s="14" t="s">
        <v>541</v>
      </c>
      <c r="C1550" s="14" t="s">
        <v>542</v>
      </c>
      <c r="D1550" s="17" t="s">
        <v>543</v>
      </c>
      <c r="E1550" s="17" t="s">
        <v>544</v>
      </c>
      <c r="F1550" s="17" t="s">
        <v>552</v>
      </c>
      <c r="G1550" s="3" t="s">
        <v>500</v>
      </c>
      <c r="H1550" s="17">
        <v>1085</v>
      </c>
      <c r="I1550" s="17">
        <v>6</v>
      </c>
      <c r="J1550" s="15">
        <v>0.54</v>
      </c>
      <c r="K1550" s="17">
        <v>21</v>
      </c>
      <c r="L1550" s="19">
        <v>583</v>
      </c>
      <c r="M1550" s="19">
        <v>287</v>
      </c>
      <c r="N1550" s="19">
        <v>194</v>
      </c>
      <c r="O1550" s="19">
        <v>174</v>
      </c>
      <c r="P1550" s="14" t="s">
        <v>518</v>
      </c>
      <c r="Q1550" s="14" t="s">
        <v>523</v>
      </c>
      <c r="R1550" s="16" t="s">
        <v>513</v>
      </c>
    </row>
    <row r="1551" spans="1:18" x14ac:dyDescent="0.3">
      <c r="A1551" s="5">
        <v>45168</v>
      </c>
      <c r="B1551" s="14" t="s">
        <v>541</v>
      </c>
      <c r="C1551" s="14" t="s">
        <v>542</v>
      </c>
      <c r="D1551" s="17" t="s">
        <v>543</v>
      </c>
      <c r="E1551" s="17" t="s">
        <v>550</v>
      </c>
      <c r="F1551" s="17" t="s">
        <v>552</v>
      </c>
      <c r="G1551" s="3" t="s">
        <v>500</v>
      </c>
      <c r="H1551" s="17">
        <v>125</v>
      </c>
      <c r="I1551" s="17">
        <v>1</v>
      </c>
      <c r="J1551" s="15">
        <v>0.09</v>
      </c>
      <c r="K1551" s="17">
        <v>0</v>
      </c>
      <c r="L1551" s="19">
        <v>63</v>
      </c>
      <c r="M1551" s="19">
        <v>0</v>
      </c>
      <c r="N1551" s="19">
        <v>0</v>
      </c>
      <c r="O1551" s="19">
        <v>0</v>
      </c>
      <c r="P1551" s="14" t="s">
        <v>518</v>
      </c>
      <c r="Q1551" s="14" t="s">
        <v>523</v>
      </c>
      <c r="R1551" s="16" t="s">
        <v>513</v>
      </c>
    </row>
    <row r="1552" spans="1:18" x14ac:dyDescent="0.3">
      <c r="A1552" s="5">
        <v>45168</v>
      </c>
      <c r="B1552" s="14" t="s">
        <v>541</v>
      </c>
      <c r="C1552" s="14" t="s">
        <v>542</v>
      </c>
      <c r="D1552" s="17" t="s">
        <v>543</v>
      </c>
      <c r="E1552" s="17" t="s">
        <v>546</v>
      </c>
      <c r="F1552" s="17" t="s">
        <v>552</v>
      </c>
      <c r="G1552" s="3" t="s">
        <v>500</v>
      </c>
      <c r="H1552" s="17">
        <v>15</v>
      </c>
      <c r="I1552" s="17">
        <v>0</v>
      </c>
      <c r="J1552" s="15">
        <v>0</v>
      </c>
      <c r="K1552" s="17">
        <v>3</v>
      </c>
      <c r="L1552" s="19">
        <v>15</v>
      </c>
      <c r="M1552" s="19">
        <v>7</v>
      </c>
      <c r="N1552" s="19">
        <v>4</v>
      </c>
      <c r="O1552" s="19">
        <v>4</v>
      </c>
      <c r="P1552" s="14" t="s">
        <v>518</v>
      </c>
      <c r="Q1552" s="14" t="s">
        <v>523</v>
      </c>
      <c r="R1552" s="16" t="s">
        <v>513</v>
      </c>
    </row>
    <row r="1553" spans="1:18" x14ac:dyDescent="0.3">
      <c r="A1553" s="5">
        <v>45168</v>
      </c>
      <c r="B1553" s="14" t="s">
        <v>541</v>
      </c>
      <c r="C1553" s="14" t="s">
        <v>542</v>
      </c>
      <c r="D1553" s="17" t="s">
        <v>543</v>
      </c>
      <c r="E1553" s="17" t="s">
        <v>544</v>
      </c>
      <c r="F1553" s="17" t="s">
        <v>553</v>
      </c>
      <c r="G1553" s="3" t="s">
        <v>502</v>
      </c>
      <c r="H1553" s="17">
        <v>1688</v>
      </c>
      <c r="I1553" s="17">
        <v>20</v>
      </c>
      <c r="J1553" s="15">
        <v>1.7999999999999998</v>
      </c>
      <c r="K1553" s="17">
        <v>7</v>
      </c>
      <c r="L1553" s="19">
        <v>711</v>
      </c>
      <c r="M1553" s="19">
        <v>267</v>
      </c>
      <c r="N1553" s="19">
        <v>178</v>
      </c>
      <c r="O1553" s="19">
        <v>178</v>
      </c>
      <c r="P1553" s="14" t="s">
        <v>518</v>
      </c>
      <c r="Q1553" s="14" t="s">
        <v>523</v>
      </c>
      <c r="R1553" s="16" t="s">
        <v>513</v>
      </c>
    </row>
    <row r="1554" spans="1:18" x14ac:dyDescent="0.3">
      <c r="A1554" s="5">
        <v>45168</v>
      </c>
      <c r="B1554" s="14" t="s">
        <v>541</v>
      </c>
      <c r="C1554" s="14" t="s">
        <v>542</v>
      </c>
      <c r="D1554" s="17" t="s">
        <v>543</v>
      </c>
      <c r="E1554" s="17" t="s">
        <v>550</v>
      </c>
      <c r="F1554" s="17" t="s">
        <v>553</v>
      </c>
      <c r="G1554" s="3" t="s">
        <v>502</v>
      </c>
      <c r="H1554" s="17">
        <v>54</v>
      </c>
      <c r="I1554" s="17">
        <v>0</v>
      </c>
      <c r="J1554" s="15">
        <v>0</v>
      </c>
      <c r="K1554" s="17">
        <v>0</v>
      </c>
      <c r="L1554" s="19">
        <v>0</v>
      </c>
      <c r="M1554" s="19">
        <v>0</v>
      </c>
      <c r="N1554" s="19">
        <v>0</v>
      </c>
      <c r="O1554" s="19">
        <v>0</v>
      </c>
      <c r="P1554" s="14" t="s">
        <v>518</v>
      </c>
      <c r="Q1554" s="14" t="s">
        <v>523</v>
      </c>
      <c r="R1554" s="16" t="s">
        <v>513</v>
      </c>
    </row>
    <row r="1555" spans="1:18" x14ac:dyDescent="0.3">
      <c r="A1555" s="5">
        <v>45168</v>
      </c>
      <c r="B1555" s="14" t="s">
        <v>541</v>
      </c>
      <c r="C1555" s="14" t="s">
        <v>542</v>
      </c>
      <c r="D1555" s="17" t="s">
        <v>543</v>
      </c>
      <c r="E1555" s="17" t="s">
        <v>546</v>
      </c>
      <c r="F1555" s="17" t="s">
        <v>553</v>
      </c>
      <c r="G1555" s="3" t="s">
        <v>502</v>
      </c>
      <c r="H1555" s="17">
        <v>7</v>
      </c>
      <c r="I1555" s="17">
        <v>0</v>
      </c>
      <c r="J1555" s="15">
        <v>0</v>
      </c>
      <c r="K1555" s="17">
        <v>2</v>
      </c>
      <c r="L1555" s="19">
        <v>6</v>
      </c>
      <c r="M1555" s="19">
        <v>4</v>
      </c>
      <c r="N1555" s="19">
        <v>3</v>
      </c>
      <c r="O1555" s="19">
        <v>3</v>
      </c>
      <c r="P1555" s="14" t="s">
        <v>518</v>
      </c>
      <c r="Q1555" s="14" t="s">
        <v>523</v>
      </c>
      <c r="R1555" s="16" t="s">
        <v>513</v>
      </c>
    </row>
    <row r="1556" spans="1:18" x14ac:dyDescent="0.3">
      <c r="A1556" s="5">
        <v>45168</v>
      </c>
      <c r="B1556" s="14" t="s">
        <v>541</v>
      </c>
      <c r="C1556" s="14" t="s">
        <v>542</v>
      </c>
      <c r="D1556" s="17" t="s">
        <v>543</v>
      </c>
      <c r="E1556" s="17" t="s">
        <v>544</v>
      </c>
      <c r="F1556" s="17" t="s">
        <v>554</v>
      </c>
      <c r="G1556" s="3" t="s">
        <v>504</v>
      </c>
      <c r="H1556" s="17">
        <v>187</v>
      </c>
      <c r="I1556" s="17">
        <v>1</v>
      </c>
      <c r="J1556" s="15">
        <v>0.09</v>
      </c>
      <c r="K1556" s="17">
        <v>15</v>
      </c>
      <c r="L1556" s="19">
        <v>60</v>
      </c>
      <c r="M1556" s="19">
        <v>30</v>
      </c>
      <c r="N1556" s="19">
        <v>21</v>
      </c>
      <c r="O1556" s="19">
        <v>19</v>
      </c>
      <c r="P1556" s="14" t="s">
        <v>518</v>
      </c>
      <c r="Q1556" s="14" t="s">
        <v>523</v>
      </c>
      <c r="R1556" s="16" t="s">
        <v>513</v>
      </c>
    </row>
    <row r="1557" spans="1:18" x14ac:dyDescent="0.3">
      <c r="A1557" s="5">
        <v>45168</v>
      </c>
      <c r="B1557" s="14" t="s">
        <v>541</v>
      </c>
      <c r="C1557" s="14" t="s">
        <v>542</v>
      </c>
      <c r="D1557" s="17" t="s">
        <v>543</v>
      </c>
      <c r="E1557" s="17" t="s">
        <v>550</v>
      </c>
      <c r="F1557" s="17" t="s">
        <v>554</v>
      </c>
      <c r="G1557" s="3" t="s">
        <v>504</v>
      </c>
      <c r="H1557" s="17">
        <v>3</v>
      </c>
      <c r="I1557" s="17">
        <v>0</v>
      </c>
      <c r="J1557" s="15">
        <v>0</v>
      </c>
      <c r="K1557" s="17">
        <v>0</v>
      </c>
      <c r="L1557" s="19">
        <v>0</v>
      </c>
      <c r="M1557" s="19">
        <v>0</v>
      </c>
      <c r="N1557" s="19">
        <v>0</v>
      </c>
      <c r="O1557" s="19">
        <v>0</v>
      </c>
      <c r="P1557" s="14" t="s">
        <v>518</v>
      </c>
      <c r="Q1557" s="14" t="s">
        <v>523</v>
      </c>
      <c r="R1557" s="16" t="s">
        <v>513</v>
      </c>
    </row>
    <row r="1558" spans="1:18" x14ac:dyDescent="0.3">
      <c r="A1558" s="5">
        <v>45168</v>
      </c>
      <c r="B1558" s="14" t="s">
        <v>541</v>
      </c>
      <c r="C1558" s="14" t="s">
        <v>542</v>
      </c>
      <c r="D1558" s="17" t="s">
        <v>543</v>
      </c>
      <c r="E1558" s="17" t="s">
        <v>546</v>
      </c>
      <c r="F1558" s="17" t="s">
        <v>554</v>
      </c>
      <c r="G1558" s="3" t="s">
        <v>504</v>
      </c>
      <c r="H1558" s="17">
        <v>2</v>
      </c>
      <c r="I1558" s="17">
        <v>0</v>
      </c>
      <c r="J1558" s="15">
        <v>0</v>
      </c>
      <c r="K1558" s="17">
        <v>0</v>
      </c>
      <c r="L1558" s="19">
        <v>2</v>
      </c>
      <c r="M1558" s="19">
        <v>1</v>
      </c>
      <c r="N1558" s="19">
        <v>0</v>
      </c>
      <c r="O1558" s="19">
        <v>0</v>
      </c>
      <c r="P1558" s="14" t="s">
        <v>518</v>
      </c>
      <c r="Q1558" s="14" t="s">
        <v>523</v>
      </c>
      <c r="R1558" s="16" t="s">
        <v>513</v>
      </c>
    </row>
    <row r="1559" spans="1:18" x14ac:dyDescent="0.3">
      <c r="A1559" s="5">
        <v>45168</v>
      </c>
      <c r="B1559" s="14" t="s">
        <v>541</v>
      </c>
      <c r="C1559" s="14" t="s">
        <v>542</v>
      </c>
      <c r="D1559" s="17" t="s">
        <v>543</v>
      </c>
      <c r="E1559" s="17" t="s">
        <v>544</v>
      </c>
      <c r="F1559" s="17" t="s">
        <v>555</v>
      </c>
      <c r="G1559" s="3" t="s">
        <v>501</v>
      </c>
      <c r="H1559" s="17">
        <v>409</v>
      </c>
      <c r="I1559" s="17">
        <v>1</v>
      </c>
      <c r="J1559" s="15">
        <v>0.09</v>
      </c>
      <c r="K1559" s="17">
        <v>40</v>
      </c>
      <c r="L1559" s="19">
        <v>157</v>
      </c>
      <c r="M1559" s="19">
        <v>105</v>
      </c>
      <c r="N1559" s="19">
        <v>90</v>
      </c>
      <c r="O1559" s="19">
        <v>71</v>
      </c>
      <c r="P1559" s="14" t="s">
        <v>518</v>
      </c>
      <c r="Q1559" s="14" t="s">
        <v>523</v>
      </c>
      <c r="R1559" s="16" t="s">
        <v>513</v>
      </c>
    </row>
    <row r="1560" spans="1:18" x14ac:dyDescent="0.3">
      <c r="A1560" s="5">
        <v>45168</v>
      </c>
      <c r="B1560" s="14" t="s">
        <v>541</v>
      </c>
      <c r="C1560" s="14" t="s">
        <v>542</v>
      </c>
      <c r="D1560" s="17" t="s">
        <v>543</v>
      </c>
      <c r="E1560" s="17" t="s">
        <v>550</v>
      </c>
      <c r="F1560" s="17" t="s">
        <v>555</v>
      </c>
      <c r="G1560" s="3" t="s">
        <v>501</v>
      </c>
      <c r="H1560" s="17">
        <v>14</v>
      </c>
      <c r="I1560" s="17">
        <v>0</v>
      </c>
      <c r="J1560" s="15">
        <v>0</v>
      </c>
      <c r="K1560" s="17">
        <v>1</v>
      </c>
      <c r="L1560" s="19">
        <v>5</v>
      </c>
      <c r="M1560" s="19">
        <v>5</v>
      </c>
      <c r="N1560" s="19">
        <v>5</v>
      </c>
      <c r="O1560" s="19">
        <v>5</v>
      </c>
      <c r="P1560" s="14" t="s">
        <v>518</v>
      </c>
      <c r="Q1560" s="14" t="s">
        <v>523</v>
      </c>
      <c r="R1560" s="16" t="s">
        <v>513</v>
      </c>
    </row>
    <row r="1561" spans="1:18" x14ac:dyDescent="0.3">
      <c r="A1561" s="5">
        <v>45168</v>
      </c>
      <c r="B1561" s="14" t="s">
        <v>541</v>
      </c>
      <c r="C1561" s="14" t="s">
        <v>542</v>
      </c>
      <c r="D1561" s="17" t="s">
        <v>543</v>
      </c>
      <c r="E1561" s="17" t="s">
        <v>546</v>
      </c>
      <c r="F1561" s="17" t="s">
        <v>555</v>
      </c>
      <c r="G1561" s="3" t="s">
        <v>501</v>
      </c>
      <c r="H1561" s="17">
        <v>8</v>
      </c>
      <c r="I1561" s="17">
        <v>1</v>
      </c>
      <c r="J1561" s="15">
        <v>0.09</v>
      </c>
      <c r="K1561" s="17">
        <v>1</v>
      </c>
      <c r="L1561" s="19">
        <v>4</v>
      </c>
      <c r="M1561" s="19">
        <v>0</v>
      </c>
      <c r="N1561" s="19">
        <v>0</v>
      </c>
      <c r="O1561" s="19">
        <v>0</v>
      </c>
      <c r="P1561" s="14" t="s">
        <v>518</v>
      </c>
      <c r="Q1561" s="14" t="s">
        <v>523</v>
      </c>
      <c r="R1561" s="16" t="s">
        <v>513</v>
      </c>
    </row>
    <row r="1562" spans="1:18" x14ac:dyDescent="0.3">
      <c r="A1562" s="5">
        <v>45168</v>
      </c>
      <c r="B1562" s="14" t="s">
        <v>541</v>
      </c>
      <c r="C1562" s="14" t="s">
        <v>542</v>
      </c>
      <c r="D1562" s="17" t="s">
        <v>543</v>
      </c>
      <c r="E1562" s="17" t="s">
        <v>544</v>
      </c>
      <c r="F1562" s="17" t="s">
        <v>556</v>
      </c>
      <c r="G1562" s="3" t="s">
        <v>507</v>
      </c>
      <c r="H1562" s="17">
        <v>224</v>
      </c>
      <c r="I1562" s="17">
        <v>4</v>
      </c>
      <c r="J1562" s="15">
        <v>0.36</v>
      </c>
      <c r="K1562" s="17">
        <v>21</v>
      </c>
      <c r="L1562" s="19">
        <v>122</v>
      </c>
      <c r="M1562" s="19">
        <v>77</v>
      </c>
      <c r="N1562" s="19">
        <v>67</v>
      </c>
      <c r="O1562" s="19">
        <v>42</v>
      </c>
      <c r="P1562" s="14" t="s">
        <v>518</v>
      </c>
      <c r="Q1562" s="14" t="s">
        <v>523</v>
      </c>
      <c r="R1562" s="16" t="s">
        <v>513</v>
      </c>
    </row>
    <row r="1563" spans="1:18" x14ac:dyDescent="0.3">
      <c r="A1563" s="5">
        <v>45168</v>
      </c>
      <c r="B1563" s="14" t="s">
        <v>541</v>
      </c>
      <c r="C1563" s="14" t="s">
        <v>542</v>
      </c>
      <c r="D1563" s="17" t="s">
        <v>543</v>
      </c>
      <c r="E1563" s="17" t="s">
        <v>550</v>
      </c>
      <c r="F1563" s="17" t="s">
        <v>556</v>
      </c>
      <c r="G1563" s="3" t="s">
        <v>507</v>
      </c>
      <c r="H1563" s="17">
        <v>5</v>
      </c>
      <c r="I1563" s="17">
        <v>0</v>
      </c>
      <c r="J1563" s="15">
        <v>0</v>
      </c>
      <c r="K1563" s="17">
        <v>0</v>
      </c>
      <c r="L1563" s="19">
        <v>0</v>
      </c>
      <c r="M1563" s="19">
        <v>0</v>
      </c>
      <c r="N1563" s="19">
        <v>0</v>
      </c>
      <c r="O1563" s="19">
        <v>0</v>
      </c>
      <c r="P1563" s="14" t="s">
        <v>518</v>
      </c>
      <c r="Q1563" s="14" t="s">
        <v>523</v>
      </c>
      <c r="R1563" s="16" t="s">
        <v>513</v>
      </c>
    </row>
    <row r="1564" spans="1:18" x14ac:dyDescent="0.3">
      <c r="A1564" s="5">
        <v>45168</v>
      </c>
      <c r="B1564" s="14" t="s">
        <v>541</v>
      </c>
      <c r="C1564" s="14" t="s">
        <v>542</v>
      </c>
      <c r="D1564" s="17" t="s">
        <v>543</v>
      </c>
      <c r="E1564" s="17" t="s">
        <v>546</v>
      </c>
      <c r="F1564" s="17" t="s">
        <v>556</v>
      </c>
      <c r="G1564" s="3" t="s">
        <v>507</v>
      </c>
      <c r="H1564" s="17">
        <v>1</v>
      </c>
      <c r="I1564" s="17">
        <v>0</v>
      </c>
      <c r="J1564" s="15">
        <v>0</v>
      </c>
      <c r="K1564" s="17">
        <v>0</v>
      </c>
      <c r="L1564" s="19">
        <v>1</v>
      </c>
      <c r="M1564" s="19">
        <v>1</v>
      </c>
      <c r="N1564" s="19">
        <v>0</v>
      </c>
      <c r="O1564" s="19">
        <v>0</v>
      </c>
      <c r="P1564" s="14" t="s">
        <v>518</v>
      </c>
      <c r="Q1564" s="14" t="s">
        <v>523</v>
      </c>
      <c r="R1564" s="16" t="s">
        <v>513</v>
      </c>
    </row>
    <row r="1565" spans="1:18" x14ac:dyDescent="0.3">
      <c r="A1565" s="5">
        <v>45168</v>
      </c>
      <c r="B1565" s="14" t="s">
        <v>541</v>
      </c>
      <c r="C1565" s="14" t="s">
        <v>542</v>
      </c>
      <c r="D1565" s="17" t="s">
        <v>543</v>
      </c>
      <c r="E1565" s="17" t="s">
        <v>544</v>
      </c>
      <c r="F1565" s="17" t="s">
        <v>557</v>
      </c>
      <c r="G1565" s="3" t="s">
        <v>503</v>
      </c>
      <c r="H1565" s="17">
        <v>459</v>
      </c>
      <c r="I1565" s="17">
        <v>1</v>
      </c>
      <c r="J1565" s="15">
        <v>0.09</v>
      </c>
      <c r="K1565" s="17">
        <v>2</v>
      </c>
      <c r="L1565" s="19">
        <v>306</v>
      </c>
      <c r="M1565" s="19">
        <v>115</v>
      </c>
      <c r="N1565" s="19">
        <v>115</v>
      </c>
      <c r="O1565" s="19">
        <v>77</v>
      </c>
      <c r="P1565" s="14" t="s">
        <v>518</v>
      </c>
      <c r="Q1565" s="14" t="s">
        <v>523</v>
      </c>
      <c r="R1565" s="16" t="s">
        <v>513</v>
      </c>
    </row>
    <row r="1566" spans="1:18" x14ac:dyDescent="0.3">
      <c r="A1566" s="5">
        <v>45168</v>
      </c>
      <c r="B1566" s="14" t="s">
        <v>541</v>
      </c>
      <c r="C1566" s="14" t="s">
        <v>542</v>
      </c>
      <c r="D1566" s="17" t="s">
        <v>543</v>
      </c>
      <c r="E1566" s="17" t="s">
        <v>550</v>
      </c>
      <c r="F1566" s="17" t="s">
        <v>557</v>
      </c>
      <c r="G1566" s="3" t="s">
        <v>503</v>
      </c>
      <c r="H1566" s="17">
        <v>30</v>
      </c>
      <c r="I1566" s="17">
        <v>0</v>
      </c>
      <c r="J1566" s="15">
        <v>0</v>
      </c>
      <c r="K1566" s="17">
        <v>0</v>
      </c>
      <c r="L1566" s="19">
        <v>0</v>
      </c>
      <c r="M1566" s="19">
        <v>0</v>
      </c>
      <c r="N1566" s="19">
        <v>0</v>
      </c>
      <c r="O1566" s="19">
        <v>0</v>
      </c>
      <c r="P1566" s="14" t="s">
        <v>518</v>
      </c>
      <c r="Q1566" s="14" t="s">
        <v>523</v>
      </c>
      <c r="R1566" s="16" t="s">
        <v>513</v>
      </c>
    </row>
    <row r="1567" spans="1:18" x14ac:dyDescent="0.3">
      <c r="A1567" s="5">
        <v>45168</v>
      </c>
      <c r="B1567" s="14" t="s">
        <v>541</v>
      </c>
      <c r="C1567" s="14" t="s">
        <v>542</v>
      </c>
      <c r="D1567" s="17" t="s">
        <v>543</v>
      </c>
      <c r="E1567" s="17" t="s">
        <v>546</v>
      </c>
      <c r="F1567" s="17" t="s">
        <v>557</v>
      </c>
      <c r="G1567" s="3" t="s">
        <v>503</v>
      </c>
      <c r="H1567" s="17">
        <v>2</v>
      </c>
      <c r="I1567" s="17">
        <v>0</v>
      </c>
      <c r="J1567" s="15">
        <v>0</v>
      </c>
      <c r="K1567" s="17">
        <v>1</v>
      </c>
      <c r="L1567" s="19">
        <v>2</v>
      </c>
      <c r="M1567" s="19">
        <v>2</v>
      </c>
      <c r="N1567" s="19">
        <v>2</v>
      </c>
      <c r="O1567" s="19">
        <v>1</v>
      </c>
      <c r="P1567" s="14" t="s">
        <v>518</v>
      </c>
      <c r="Q1567" s="14" t="s">
        <v>523</v>
      </c>
      <c r="R1567" s="16" t="s">
        <v>513</v>
      </c>
    </row>
    <row r="1568" spans="1:18" x14ac:dyDescent="0.3">
      <c r="A1568" s="5">
        <v>45168</v>
      </c>
      <c r="B1568" s="14" t="s">
        <v>541</v>
      </c>
      <c r="C1568" s="14" t="s">
        <v>542</v>
      </c>
      <c r="D1568" s="17" t="s">
        <v>543</v>
      </c>
      <c r="E1568" s="17" t="s">
        <v>544</v>
      </c>
      <c r="F1568" s="17" t="s">
        <v>558</v>
      </c>
      <c r="G1568" s="3" t="s">
        <v>499</v>
      </c>
      <c r="H1568" s="17">
        <v>310</v>
      </c>
      <c r="I1568" s="17">
        <v>3</v>
      </c>
      <c r="J1568" s="15">
        <v>0.27</v>
      </c>
      <c r="K1568" s="17">
        <v>21</v>
      </c>
      <c r="L1568" s="19">
        <v>112</v>
      </c>
      <c r="M1568" s="19">
        <v>67</v>
      </c>
      <c r="N1568" s="19">
        <v>53</v>
      </c>
      <c r="O1568" s="19">
        <v>34</v>
      </c>
      <c r="P1568" s="14" t="s">
        <v>518</v>
      </c>
      <c r="Q1568" s="14" t="s">
        <v>523</v>
      </c>
      <c r="R1568" s="16" t="s">
        <v>513</v>
      </c>
    </row>
    <row r="1569" spans="1:18" x14ac:dyDescent="0.3">
      <c r="A1569" s="5">
        <v>45168</v>
      </c>
      <c r="B1569" s="14" t="s">
        <v>541</v>
      </c>
      <c r="C1569" s="14" t="s">
        <v>542</v>
      </c>
      <c r="D1569" s="17" t="s">
        <v>543</v>
      </c>
      <c r="E1569" s="17" t="s">
        <v>550</v>
      </c>
      <c r="F1569" s="17" t="s">
        <v>558</v>
      </c>
      <c r="G1569" s="3" t="s">
        <v>499</v>
      </c>
      <c r="H1569" s="17">
        <v>24</v>
      </c>
      <c r="I1569" s="17">
        <v>0</v>
      </c>
      <c r="J1569" s="15">
        <v>0</v>
      </c>
      <c r="K1569" s="17">
        <v>0</v>
      </c>
      <c r="L1569" s="19">
        <v>24</v>
      </c>
      <c r="M1569" s="19">
        <v>24</v>
      </c>
      <c r="N1569" s="19">
        <v>24</v>
      </c>
      <c r="O1569" s="19">
        <v>0</v>
      </c>
      <c r="P1569" s="14" t="s">
        <v>518</v>
      </c>
      <c r="Q1569" s="14" t="s">
        <v>523</v>
      </c>
      <c r="R1569" s="16" t="s">
        <v>513</v>
      </c>
    </row>
    <row r="1570" spans="1:18" x14ac:dyDescent="0.3">
      <c r="A1570" s="5">
        <v>45168</v>
      </c>
      <c r="B1570" s="14" t="s">
        <v>541</v>
      </c>
      <c r="C1570" s="14" t="s">
        <v>542</v>
      </c>
      <c r="D1570" s="17" t="s">
        <v>543</v>
      </c>
      <c r="E1570" s="17" t="s">
        <v>546</v>
      </c>
      <c r="F1570" s="17" t="s">
        <v>558</v>
      </c>
      <c r="G1570" s="3" t="s">
        <v>499</v>
      </c>
      <c r="H1570" s="17">
        <v>6</v>
      </c>
      <c r="I1570" s="17">
        <v>0</v>
      </c>
      <c r="J1570" s="15">
        <v>0</v>
      </c>
      <c r="K1570" s="17">
        <v>0</v>
      </c>
      <c r="L1570" s="19">
        <v>5</v>
      </c>
      <c r="M1570" s="19">
        <v>2</v>
      </c>
      <c r="N1570" s="19">
        <v>0</v>
      </c>
      <c r="O1570" s="19">
        <v>0</v>
      </c>
      <c r="P1570" s="14" t="s">
        <v>518</v>
      </c>
      <c r="Q1570" s="14" t="s">
        <v>523</v>
      </c>
      <c r="R1570" s="16" t="s">
        <v>513</v>
      </c>
    </row>
    <row r="1571" spans="1:18" x14ac:dyDescent="0.3">
      <c r="A1571" s="5">
        <v>45168</v>
      </c>
      <c r="B1571" s="14" t="s">
        <v>541</v>
      </c>
      <c r="C1571" s="14" t="s">
        <v>542</v>
      </c>
      <c r="D1571" s="17" t="s">
        <v>543</v>
      </c>
      <c r="E1571" s="17" t="s">
        <v>544</v>
      </c>
      <c r="F1571" s="17" t="s">
        <v>559</v>
      </c>
      <c r="G1571" s="3" t="s">
        <v>498</v>
      </c>
      <c r="H1571" s="17">
        <v>692</v>
      </c>
      <c r="I1571" s="17">
        <v>10</v>
      </c>
      <c r="J1571" s="15">
        <v>0.89999999999999991</v>
      </c>
      <c r="K1571" s="17">
        <v>7</v>
      </c>
      <c r="L1571" s="19">
        <v>545</v>
      </c>
      <c r="M1571" s="19">
        <v>252</v>
      </c>
      <c r="N1571" s="19">
        <v>147</v>
      </c>
      <c r="O1571" s="19">
        <v>147</v>
      </c>
      <c r="P1571" s="14" t="s">
        <v>518</v>
      </c>
      <c r="Q1571" s="14" t="s">
        <v>523</v>
      </c>
      <c r="R1571" s="16" t="s">
        <v>513</v>
      </c>
    </row>
    <row r="1572" spans="1:18" x14ac:dyDescent="0.3">
      <c r="A1572" s="5">
        <v>45168</v>
      </c>
      <c r="B1572" s="14" t="s">
        <v>541</v>
      </c>
      <c r="C1572" s="14" t="s">
        <v>542</v>
      </c>
      <c r="D1572" s="17" t="s">
        <v>543</v>
      </c>
      <c r="E1572" s="17" t="s">
        <v>550</v>
      </c>
      <c r="F1572" s="17" t="s">
        <v>559</v>
      </c>
      <c r="G1572" s="3" t="s">
        <v>498</v>
      </c>
      <c r="H1572" s="17">
        <v>24</v>
      </c>
      <c r="I1572" s="17">
        <v>0</v>
      </c>
      <c r="J1572" s="15">
        <v>0</v>
      </c>
      <c r="K1572" s="17">
        <v>0</v>
      </c>
      <c r="L1572" s="19">
        <v>24</v>
      </c>
      <c r="M1572" s="19">
        <v>0</v>
      </c>
      <c r="N1572" s="19">
        <v>0</v>
      </c>
      <c r="O1572" s="19">
        <v>0</v>
      </c>
      <c r="P1572" s="14" t="s">
        <v>518</v>
      </c>
      <c r="Q1572" s="14" t="s">
        <v>523</v>
      </c>
      <c r="R1572" s="16" t="s">
        <v>513</v>
      </c>
    </row>
    <row r="1573" spans="1:18" x14ac:dyDescent="0.3">
      <c r="A1573" s="5">
        <v>45168</v>
      </c>
      <c r="B1573" s="14" t="s">
        <v>541</v>
      </c>
      <c r="C1573" s="14" t="s">
        <v>542</v>
      </c>
      <c r="D1573" s="17" t="s">
        <v>543</v>
      </c>
      <c r="E1573" s="17" t="s">
        <v>546</v>
      </c>
      <c r="F1573" s="17" t="s">
        <v>559</v>
      </c>
      <c r="G1573" s="3" t="s">
        <v>498</v>
      </c>
      <c r="H1573" s="17">
        <v>4</v>
      </c>
      <c r="I1573" s="17">
        <v>0</v>
      </c>
      <c r="J1573" s="15">
        <v>0</v>
      </c>
      <c r="K1573" s="17">
        <v>0</v>
      </c>
      <c r="L1573" s="19">
        <v>4</v>
      </c>
      <c r="M1573" s="19">
        <v>1</v>
      </c>
      <c r="N1573" s="19">
        <v>0</v>
      </c>
      <c r="O1573" s="19">
        <v>0</v>
      </c>
      <c r="P1573" s="14" t="s">
        <v>518</v>
      </c>
      <c r="Q1573" s="14" t="s">
        <v>523</v>
      </c>
      <c r="R1573" s="16" t="s">
        <v>513</v>
      </c>
    </row>
    <row r="1574" spans="1:18" x14ac:dyDescent="0.3">
      <c r="A1574" s="5">
        <v>45168</v>
      </c>
      <c r="B1574" s="14" t="s">
        <v>541</v>
      </c>
      <c r="C1574" s="14" t="s">
        <v>542</v>
      </c>
      <c r="D1574" s="17" t="s">
        <v>543</v>
      </c>
      <c r="E1574" s="17" t="s">
        <v>544</v>
      </c>
      <c r="F1574" s="17" t="s">
        <v>560</v>
      </c>
      <c r="G1574" s="3" t="s">
        <v>506</v>
      </c>
      <c r="H1574" s="17">
        <v>3748</v>
      </c>
      <c r="I1574" s="17">
        <v>26</v>
      </c>
      <c r="J1574" s="15">
        <v>2.34</v>
      </c>
      <c r="K1574" s="17">
        <v>67</v>
      </c>
      <c r="L1574" s="19">
        <v>1771</v>
      </c>
      <c r="M1574" s="19">
        <v>1117</v>
      </c>
      <c r="N1574" s="19">
        <v>962</v>
      </c>
      <c r="O1574" s="19">
        <v>680</v>
      </c>
      <c r="P1574" s="14" t="s">
        <v>518</v>
      </c>
      <c r="Q1574" s="14" t="s">
        <v>523</v>
      </c>
      <c r="R1574" s="16" t="s">
        <v>513</v>
      </c>
    </row>
    <row r="1575" spans="1:18" x14ac:dyDescent="0.3">
      <c r="A1575" s="5">
        <v>45168</v>
      </c>
      <c r="B1575" s="14" t="s">
        <v>541</v>
      </c>
      <c r="C1575" s="14" t="s">
        <v>542</v>
      </c>
      <c r="D1575" s="17" t="s">
        <v>543</v>
      </c>
      <c r="E1575" s="17" t="s">
        <v>550</v>
      </c>
      <c r="F1575" s="17" t="s">
        <v>560</v>
      </c>
      <c r="G1575" s="3" t="s">
        <v>506</v>
      </c>
      <c r="H1575" s="17">
        <v>191</v>
      </c>
      <c r="I1575" s="17">
        <v>1</v>
      </c>
      <c r="J1575" s="15">
        <v>0.09</v>
      </c>
      <c r="K1575" s="17">
        <v>3</v>
      </c>
      <c r="L1575" s="19">
        <v>127</v>
      </c>
      <c r="M1575" s="19">
        <v>106</v>
      </c>
      <c r="N1575" s="19">
        <v>64</v>
      </c>
      <c r="O1575" s="19">
        <v>42</v>
      </c>
      <c r="P1575" s="14" t="s">
        <v>518</v>
      </c>
      <c r="Q1575" s="14" t="s">
        <v>523</v>
      </c>
      <c r="R1575" s="16" t="s">
        <v>513</v>
      </c>
    </row>
    <row r="1576" spans="1:18" x14ac:dyDescent="0.3">
      <c r="A1576" s="5">
        <v>45168</v>
      </c>
      <c r="B1576" s="14" t="s">
        <v>541</v>
      </c>
      <c r="C1576" s="14" t="s">
        <v>542</v>
      </c>
      <c r="D1576" s="17" t="s">
        <v>543</v>
      </c>
      <c r="E1576" s="17" t="s">
        <v>546</v>
      </c>
      <c r="F1576" s="17" t="s">
        <v>560</v>
      </c>
      <c r="G1576" s="3" t="s">
        <v>506</v>
      </c>
      <c r="H1576" s="17">
        <v>10</v>
      </c>
      <c r="I1576" s="17">
        <v>0</v>
      </c>
      <c r="J1576" s="15">
        <v>0</v>
      </c>
      <c r="K1576" s="17">
        <v>0</v>
      </c>
      <c r="L1576" s="19">
        <v>0</v>
      </c>
      <c r="M1576" s="19">
        <v>0</v>
      </c>
      <c r="N1576" s="19">
        <v>0</v>
      </c>
      <c r="O1576" s="19">
        <v>0</v>
      </c>
      <c r="P1576" s="14" t="s">
        <v>518</v>
      </c>
      <c r="Q1576" s="14" t="s">
        <v>523</v>
      </c>
      <c r="R1576" s="16" t="s">
        <v>513</v>
      </c>
    </row>
    <row r="1577" spans="1:18" x14ac:dyDescent="0.3">
      <c r="A1577" s="5">
        <v>45168</v>
      </c>
      <c r="B1577" s="14" t="s">
        <v>541</v>
      </c>
      <c r="C1577" s="14" t="s">
        <v>542</v>
      </c>
      <c r="D1577" s="17" t="s">
        <v>543</v>
      </c>
      <c r="E1577" s="17" t="s">
        <v>544</v>
      </c>
      <c r="F1577" s="17" t="s">
        <v>561</v>
      </c>
      <c r="G1577" s="3" t="s">
        <v>505</v>
      </c>
      <c r="H1577" s="17">
        <v>416</v>
      </c>
      <c r="I1577" s="17">
        <v>4</v>
      </c>
      <c r="J1577" s="15">
        <v>0.36</v>
      </c>
      <c r="K1577" s="17">
        <v>14</v>
      </c>
      <c r="L1577" s="19">
        <v>257</v>
      </c>
      <c r="M1577" s="19">
        <v>168</v>
      </c>
      <c r="N1577" s="19">
        <v>150</v>
      </c>
      <c r="O1577" s="19">
        <v>106</v>
      </c>
      <c r="P1577" s="14" t="s">
        <v>518</v>
      </c>
      <c r="Q1577" s="14" t="s">
        <v>523</v>
      </c>
      <c r="R1577" s="16" t="s">
        <v>513</v>
      </c>
    </row>
    <row r="1578" spans="1:18" x14ac:dyDescent="0.3">
      <c r="A1578" s="5">
        <v>45168</v>
      </c>
      <c r="B1578" s="14" t="s">
        <v>541</v>
      </c>
      <c r="C1578" s="14" t="s">
        <v>542</v>
      </c>
      <c r="D1578" s="17" t="s">
        <v>543</v>
      </c>
      <c r="E1578" s="17" t="s">
        <v>550</v>
      </c>
      <c r="F1578" s="17" t="s">
        <v>561</v>
      </c>
      <c r="G1578" s="3" t="s">
        <v>505</v>
      </c>
      <c r="H1578" s="17">
        <v>2</v>
      </c>
      <c r="I1578" s="17">
        <v>0</v>
      </c>
      <c r="J1578" s="15">
        <v>0</v>
      </c>
      <c r="K1578" s="17">
        <v>0</v>
      </c>
      <c r="L1578" s="19">
        <v>0</v>
      </c>
      <c r="M1578" s="19">
        <v>0</v>
      </c>
      <c r="N1578" s="19">
        <v>0</v>
      </c>
      <c r="O1578" s="19">
        <v>0</v>
      </c>
      <c r="P1578" s="14" t="s">
        <v>518</v>
      </c>
      <c r="Q1578" s="14" t="s">
        <v>523</v>
      </c>
      <c r="R1578" s="16" t="s">
        <v>513</v>
      </c>
    </row>
    <row r="1579" spans="1:18" x14ac:dyDescent="0.3">
      <c r="A1579" s="5">
        <v>45168</v>
      </c>
      <c r="B1579" s="14" t="s">
        <v>541</v>
      </c>
      <c r="C1579" s="14" t="s">
        <v>542</v>
      </c>
      <c r="D1579" s="17" t="s">
        <v>543</v>
      </c>
      <c r="E1579" s="17" t="s">
        <v>546</v>
      </c>
      <c r="F1579" s="17" t="s">
        <v>561</v>
      </c>
      <c r="G1579" s="3" t="s">
        <v>505</v>
      </c>
      <c r="H1579" s="17">
        <v>3</v>
      </c>
      <c r="I1579" s="17">
        <v>0</v>
      </c>
      <c r="J1579" s="15">
        <v>0</v>
      </c>
      <c r="K1579" s="17">
        <v>0</v>
      </c>
      <c r="L1579" s="19">
        <v>3</v>
      </c>
      <c r="M1579" s="19">
        <v>2</v>
      </c>
      <c r="N1579" s="19">
        <v>2</v>
      </c>
      <c r="O1579" s="19">
        <v>0</v>
      </c>
      <c r="P1579" s="14" t="s">
        <v>518</v>
      </c>
      <c r="Q1579" s="14" t="s">
        <v>523</v>
      </c>
      <c r="R1579" s="16" t="s">
        <v>513</v>
      </c>
    </row>
    <row r="1580" spans="1:18" x14ac:dyDescent="0.3">
      <c r="A1580" s="5">
        <v>45168</v>
      </c>
      <c r="B1580" s="14" t="s">
        <v>541</v>
      </c>
      <c r="C1580" s="14" t="s">
        <v>542</v>
      </c>
      <c r="D1580" s="17" t="s">
        <v>545</v>
      </c>
      <c r="E1580" s="17" t="s">
        <v>544</v>
      </c>
      <c r="F1580" s="17" t="s">
        <v>562</v>
      </c>
      <c r="G1580" s="3" t="s">
        <v>505</v>
      </c>
      <c r="H1580" s="17">
        <v>62991</v>
      </c>
      <c r="I1580" s="17">
        <v>591</v>
      </c>
      <c r="J1580" s="15">
        <v>165.48000000000002</v>
      </c>
      <c r="K1580" s="17">
        <v>13256</v>
      </c>
      <c r="L1580" s="19">
        <v>46903</v>
      </c>
      <c r="M1580" s="19">
        <v>24195</v>
      </c>
      <c r="N1580" s="19">
        <v>19716</v>
      </c>
      <c r="O1580" s="19">
        <v>13461</v>
      </c>
      <c r="P1580" s="14" t="s">
        <v>515</v>
      </c>
      <c r="Q1580" s="14" t="s">
        <v>523</v>
      </c>
      <c r="R1580" s="16" t="s">
        <v>513</v>
      </c>
    </row>
    <row r="1581" spans="1:18" x14ac:dyDescent="0.3">
      <c r="A1581" s="5">
        <v>45168</v>
      </c>
      <c r="B1581" s="14" t="s">
        <v>541</v>
      </c>
      <c r="C1581" s="14" t="s">
        <v>542</v>
      </c>
      <c r="D1581" s="17" t="s">
        <v>545</v>
      </c>
      <c r="E1581" s="17" t="s">
        <v>550</v>
      </c>
      <c r="F1581" s="17" t="s">
        <v>562</v>
      </c>
      <c r="G1581" s="3" t="s">
        <v>505</v>
      </c>
      <c r="H1581" s="17">
        <v>1473</v>
      </c>
      <c r="I1581" s="17">
        <v>18</v>
      </c>
      <c r="J1581" s="15">
        <v>5.0400000000000009</v>
      </c>
      <c r="K1581" s="17">
        <v>172</v>
      </c>
      <c r="L1581" s="19">
        <v>1004</v>
      </c>
      <c r="M1581" s="19">
        <v>420</v>
      </c>
      <c r="N1581" s="19">
        <v>337</v>
      </c>
      <c r="O1581" s="19">
        <v>227</v>
      </c>
      <c r="P1581" s="14" t="s">
        <v>515</v>
      </c>
      <c r="Q1581" s="14" t="s">
        <v>523</v>
      </c>
      <c r="R1581" s="16" t="s">
        <v>513</v>
      </c>
    </row>
    <row r="1582" spans="1:18" x14ac:dyDescent="0.3">
      <c r="A1582" s="5">
        <v>45168</v>
      </c>
      <c r="B1582" s="14" t="s">
        <v>541</v>
      </c>
      <c r="C1582" s="14" t="s">
        <v>542</v>
      </c>
      <c r="D1582" s="17" t="s">
        <v>545</v>
      </c>
      <c r="E1582" s="17" t="s">
        <v>546</v>
      </c>
      <c r="F1582" s="17" t="s">
        <v>562</v>
      </c>
      <c r="G1582" s="3" t="s">
        <v>505</v>
      </c>
      <c r="H1582" s="17">
        <v>2565</v>
      </c>
      <c r="I1582" s="17">
        <v>33</v>
      </c>
      <c r="J1582" s="15">
        <v>9.24</v>
      </c>
      <c r="K1582" s="17">
        <v>302</v>
      </c>
      <c r="L1582" s="19">
        <v>1369</v>
      </c>
      <c r="M1582" s="19">
        <v>687</v>
      </c>
      <c r="N1582" s="19">
        <v>574</v>
      </c>
      <c r="O1582" s="19">
        <v>427</v>
      </c>
      <c r="P1582" s="14" t="s">
        <v>515</v>
      </c>
      <c r="Q1582" s="14" t="s">
        <v>523</v>
      </c>
      <c r="R1582" s="16" t="s">
        <v>513</v>
      </c>
    </row>
    <row r="1583" spans="1:18" x14ac:dyDescent="0.3">
      <c r="A1583" s="5">
        <v>45168</v>
      </c>
      <c r="B1583" s="14" t="s">
        <v>541</v>
      </c>
      <c r="C1583" s="14" t="s">
        <v>542</v>
      </c>
      <c r="D1583" s="17" t="s">
        <v>545</v>
      </c>
      <c r="E1583" s="17" t="s">
        <v>544</v>
      </c>
      <c r="F1583" s="17" t="s">
        <v>563</v>
      </c>
      <c r="G1583" s="3" t="s">
        <v>499</v>
      </c>
      <c r="H1583" s="17">
        <v>12134</v>
      </c>
      <c r="I1583" s="17">
        <v>60</v>
      </c>
      <c r="J1583" s="15">
        <v>16.8</v>
      </c>
      <c r="K1583" s="17">
        <v>1941</v>
      </c>
      <c r="L1583" s="19">
        <v>8637</v>
      </c>
      <c r="M1583" s="19">
        <v>4265</v>
      </c>
      <c r="N1583" s="19">
        <v>3157</v>
      </c>
      <c r="O1583" s="19">
        <v>2132</v>
      </c>
      <c r="P1583" s="14" t="s">
        <v>515</v>
      </c>
      <c r="Q1583" s="14" t="s">
        <v>523</v>
      </c>
      <c r="R1583" s="16" t="s">
        <v>513</v>
      </c>
    </row>
    <row r="1584" spans="1:18" x14ac:dyDescent="0.3">
      <c r="A1584" s="5">
        <v>45168</v>
      </c>
      <c r="B1584" s="14" t="s">
        <v>541</v>
      </c>
      <c r="C1584" s="14" t="s">
        <v>542</v>
      </c>
      <c r="D1584" s="17" t="s">
        <v>545</v>
      </c>
      <c r="E1584" s="17" t="s">
        <v>550</v>
      </c>
      <c r="F1584" s="17" t="s">
        <v>563</v>
      </c>
      <c r="G1584" s="3" t="s">
        <v>499</v>
      </c>
      <c r="H1584" s="17">
        <v>674</v>
      </c>
      <c r="I1584" s="17">
        <v>2</v>
      </c>
      <c r="J1584" s="15">
        <v>0.56000000000000005</v>
      </c>
      <c r="K1584" s="17">
        <v>105</v>
      </c>
      <c r="L1584" s="19">
        <v>551</v>
      </c>
      <c r="M1584" s="19">
        <v>230</v>
      </c>
      <c r="N1584" s="19">
        <v>168</v>
      </c>
      <c r="O1584" s="19">
        <v>99</v>
      </c>
      <c r="P1584" s="14" t="s">
        <v>515</v>
      </c>
      <c r="Q1584" s="14" t="s">
        <v>523</v>
      </c>
      <c r="R1584" s="16" t="s">
        <v>513</v>
      </c>
    </row>
    <row r="1585" spans="1:18" x14ac:dyDescent="0.3">
      <c r="A1585" s="5">
        <v>45168</v>
      </c>
      <c r="B1585" s="14" t="s">
        <v>541</v>
      </c>
      <c r="C1585" s="14" t="s">
        <v>542</v>
      </c>
      <c r="D1585" s="17" t="s">
        <v>545</v>
      </c>
      <c r="E1585" s="17" t="s">
        <v>546</v>
      </c>
      <c r="F1585" s="17" t="s">
        <v>563</v>
      </c>
      <c r="G1585" s="3" t="s">
        <v>499</v>
      </c>
      <c r="H1585" s="17">
        <v>1353</v>
      </c>
      <c r="I1585" s="17">
        <v>4</v>
      </c>
      <c r="J1585" s="15">
        <v>1.1200000000000001</v>
      </c>
      <c r="K1585" s="17">
        <v>207</v>
      </c>
      <c r="L1585" s="19">
        <v>872</v>
      </c>
      <c r="M1585" s="19">
        <v>375</v>
      </c>
      <c r="N1585" s="19">
        <v>270</v>
      </c>
      <c r="O1585" s="19">
        <v>182</v>
      </c>
      <c r="P1585" s="14" t="s">
        <v>515</v>
      </c>
      <c r="Q1585" s="14" t="s">
        <v>523</v>
      </c>
      <c r="R1585" s="16" t="s">
        <v>513</v>
      </c>
    </row>
    <row r="1586" spans="1:18" x14ac:dyDescent="0.3">
      <c r="A1586" s="5">
        <v>45168</v>
      </c>
      <c r="B1586" s="14" t="s">
        <v>541</v>
      </c>
      <c r="C1586" s="14" t="s">
        <v>542</v>
      </c>
      <c r="D1586" s="17" t="s">
        <v>545</v>
      </c>
      <c r="E1586" s="17" t="s">
        <v>544</v>
      </c>
      <c r="F1586" s="17" t="s">
        <v>564</v>
      </c>
      <c r="G1586" s="3" t="s">
        <v>506</v>
      </c>
      <c r="H1586" s="17">
        <v>23985</v>
      </c>
      <c r="I1586" s="17">
        <v>238</v>
      </c>
      <c r="J1586" s="15">
        <v>66.64</v>
      </c>
      <c r="K1586" s="17">
        <v>5894</v>
      </c>
      <c r="L1586" s="19">
        <v>21507</v>
      </c>
      <c r="M1586" s="19">
        <v>12470</v>
      </c>
      <c r="N1586" s="19">
        <v>9661</v>
      </c>
      <c r="O1586" s="19">
        <v>5960</v>
      </c>
      <c r="P1586" s="14" t="s">
        <v>515</v>
      </c>
      <c r="Q1586" s="14" t="s">
        <v>523</v>
      </c>
      <c r="R1586" s="16" t="s">
        <v>513</v>
      </c>
    </row>
    <row r="1587" spans="1:18" x14ac:dyDescent="0.3">
      <c r="A1587" s="5">
        <v>45168</v>
      </c>
      <c r="B1587" s="14" t="s">
        <v>541</v>
      </c>
      <c r="C1587" s="14" t="s">
        <v>542</v>
      </c>
      <c r="D1587" s="17" t="s">
        <v>545</v>
      </c>
      <c r="E1587" s="17" t="s">
        <v>550</v>
      </c>
      <c r="F1587" s="17" t="s">
        <v>564</v>
      </c>
      <c r="G1587" s="3" t="s">
        <v>506</v>
      </c>
      <c r="H1587" s="17">
        <v>1392</v>
      </c>
      <c r="I1587" s="17">
        <v>10</v>
      </c>
      <c r="J1587" s="15">
        <v>2.8000000000000003</v>
      </c>
      <c r="K1587" s="17">
        <v>286</v>
      </c>
      <c r="L1587" s="19">
        <v>1289</v>
      </c>
      <c r="M1587" s="19">
        <v>692</v>
      </c>
      <c r="N1587" s="19">
        <v>507</v>
      </c>
      <c r="O1587" s="19">
        <v>277</v>
      </c>
      <c r="P1587" s="14" t="s">
        <v>515</v>
      </c>
      <c r="Q1587" s="14" t="s">
        <v>523</v>
      </c>
      <c r="R1587" s="16" t="s">
        <v>513</v>
      </c>
    </row>
    <row r="1588" spans="1:18" x14ac:dyDescent="0.3">
      <c r="A1588" s="5">
        <v>45168</v>
      </c>
      <c r="B1588" s="14" t="s">
        <v>541</v>
      </c>
      <c r="C1588" s="14" t="s">
        <v>542</v>
      </c>
      <c r="D1588" s="17" t="s">
        <v>545</v>
      </c>
      <c r="E1588" s="17" t="s">
        <v>546</v>
      </c>
      <c r="F1588" s="17" t="s">
        <v>564</v>
      </c>
      <c r="G1588" s="3" t="s">
        <v>506</v>
      </c>
      <c r="H1588" s="17">
        <v>2648</v>
      </c>
      <c r="I1588" s="17">
        <v>40</v>
      </c>
      <c r="J1588" s="15">
        <v>11.200000000000001</v>
      </c>
      <c r="K1588" s="17">
        <v>656</v>
      </c>
      <c r="L1588" s="19">
        <v>2246</v>
      </c>
      <c r="M1588" s="19">
        <v>1267</v>
      </c>
      <c r="N1588" s="19">
        <v>977</v>
      </c>
      <c r="O1588" s="19">
        <v>688</v>
      </c>
      <c r="P1588" s="14" t="s">
        <v>515</v>
      </c>
      <c r="Q1588" s="14" t="s">
        <v>523</v>
      </c>
      <c r="R1588" s="16" t="s">
        <v>513</v>
      </c>
    </row>
    <row r="1589" spans="1:18" x14ac:dyDescent="0.3">
      <c r="A1589" s="5">
        <v>45168</v>
      </c>
      <c r="B1589" s="14" t="s">
        <v>541</v>
      </c>
      <c r="C1589" s="14" t="s">
        <v>542</v>
      </c>
      <c r="D1589" s="17" t="s">
        <v>545</v>
      </c>
      <c r="E1589" s="17" t="s">
        <v>544</v>
      </c>
      <c r="F1589" s="17" t="s">
        <v>565</v>
      </c>
      <c r="G1589" s="3" t="s">
        <v>507</v>
      </c>
      <c r="H1589" s="17">
        <v>15202</v>
      </c>
      <c r="I1589" s="17">
        <v>130</v>
      </c>
      <c r="J1589" s="15">
        <v>36.400000000000006</v>
      </c>
      <c r="K1589" s="17">
        <v>2146</v>
      </c>
      <c r="L1589" s="19">
        <v>10126</v>
      </c>
      <c r="M1589" s="19">
        <v>4980</v>
      </c>
      <c r="N1589" s="19">
        <v>3708</v>
      </c>
      <c r="O1589" s="19">
        <v>2268</v>
      </c>
      <c r="P1589" s="14" t="s">
        <v>515</v>
      </c>
      <c r="Q1589" s="14" t="s">
        <v>523</v>
      </c>
      <c r="R1589" s="16" t="s">
        <v>513</v>
      </c>
    </row>
    <row r="1590" spans="1:18" x14ac:dyDescent="0.3">
      <c r="A1590" s="5">
        <v>45168</v>
      </c>
      <c r="B1590" s="14" t="s">
        <v>541</v>
      </c>
      <c r="C1590" s="14" t="s">
        <v>542</v>
      </c>
      <c r="D1590" s="17" t="s">
        <v>545</v>
      </c>
      <c r="E1590" s="17" t="s">
        <v>550</v>
      </c>
      <c r="F1590" s="17" t="s">
        <v>565</v>
      </c>
      <c r="G1590" s="3" t="s">
        <v>507</v>
      </c>
      <c r="H1590" s="17">
        <v>1020</v>
      </c>
      <c r="I1590" s="17">
        <v>6</v>
      </c>
      <c r="J1590" s="15">
        <v>1.6800000000000002</v>
      </c>
      <c r="K1590" s="17">
        <v>104</v>
      </c>
      <c r="L1590" s="19">
        <v>497</v>
      </c>
      <c r="M1590" s="19">
        <v>201</v>
      </c>
      <c r="N1590" s="19">
        <v>146</v>
      </c>
      <c r="O1590" s="19">
        <v>81</v>
      </c>
      <c r="P1590" s="14" t="s">
        <v>515</v>
      </c>
      <c r="Q1590" s="14" t="s">
        <v>523</v>
      </c>
      <c r="R1590" s="16" t="s">
        <v>513</v>
      </c>
    </row>
    <row r="1591" spans="1:18" x14ac:dyDescent="0.3">
      <c r="A1591" s="5">
        <v>45168</v>
      </c>
      <c r="B1591" s="14" t="s">
        <v>541</v>
      </c>
      <c r="C1591" s="14" t="s">
        <v>542</v>
      </c>
      <c r="D1591" s="17" t="s">
        <v>545</v>
      </c>
      <c r="E1591" s="17" t="s">
        <v>546</v>
      </c>
      <c r="F1591" s="17" t="s">
        <v>565</v>
      </c>
      <c r="G1591" s="3" t="s">
        <v>507</v>
      </c>
      <c r="H1591" s="17">
        <v>1086</v>
      </c>
      <c r="I1591" s="17">
        <v>5</v>
      </c>
      <c r="J1591" s="15">
        <v>1.4000000000000001</v>
      </c>
      <c r="K1591" s="17">
        <v>123</v>
      </c>
      <c r="L1591" s="19">
        <v>616</v>
      </c>
      <c r="M1591" s="19">
        <v>258</v>
      </c>
      <c r="N1591" s="19">
        <v>173</v>
      </c>
      <c r="O1591" s="19">
        <v>112</v>
      </c>
      <c r="P1591" s="14" t="s">
        <v>515</v>
      </c>
      <c r="Q1591" s="14" t="s">
        <v>523</v>
      </c>
      <c r="R1591" s="16" t="s">
        <v>513</v>
      </c>
    </row>
    <row r="1592" spans="1:18" x14ac:dyDescent="0.3">
      <c r="A1592" s="5">
        <v>45168</v>
      </c>
      <c r="B1592" s="14" t="s">
        <v>541</v>
      </c>
      <c r="C1592" s="14" t="s">
        <v>542</v>
      </c>
      <c r="D1592" s="17" t="s">
        <v>545</v>
      </c>
      <c r="E1592" s="17" t="s">
        <v>544</v>
      </c>
      <c r="F1592" s="17" t="s">
        <v>566</v>
      </c>
      <c r="G1592" s="3" t="s">
        <v>503</v>
      </c>
      <c r="H1592" s="17">
        <v>14319</v>
      </c>
      <c r="I1592" s="17">
        <v>78</v>
      </c>
      <c r="J1592" s="15">
        <v>21.840000000000003</v>
      </c>
      <c r="K1592" s="17">
        <v>653</v>
      </c>
      <c r="L1592" s="19">
        <v>9856</v>
      </c>
      <c r="M1592" s="19">
        <v>5194</v>
      </c>
      <c r="N1592" s="19">
        <v>3890</v>
      </c>
      <c r="O1592" s="19">
        <v>2510</v>
      </c>
      <c r="P1592" s="14" t="s">
        <v>515</v>
      </c>
      <c r="Q1592" s="14" t="s">
        <v>523</v>
      </c>
      <c r="R1592" s="16" t="s">
        <v>513</v>
      </c>
    </row>
    <row r="1593" spans="1:18" x14ac:dyDescent="0.3">
      <c r="A1593" s="5">
        <v>45168</v>
      </c>
      <c r="B1593" s="14" t="s">
        <v>541</v>
      </c>
      <c r="C1593" s="14" t="s">
        <v>542</v>
      </c>
      <c r="D1593" s="17" t="s">
        <v>545</v>
      </c>
      <c r="E1593" s="17" t="s">
        <v>550</v>
      </c>
      <c r="F1593" s="17" t="s">
        <v>566</v>
      </c>
      <c r="G1593" s="3" t="s">
        <v>503</v>
      </c>
      <c r="H1593" s="17">
        <v>621</v>
      </c>
      <c r="I1593" s="17">
        <v>1</v>
      </c>
      <c r="J1593" s="15">
        <v>0.28000000000000003</v>
      </c>
      <c r="K1593" s="17">
        <v>68</v>
      </c>
      <c r="L1593" s="19">
        <v>559</v>
      </c>
      <c r="M1593" s="19">
        <v>273</v>
      </c>
      <c r="N1593" s="19">
        <v>213</v>
      </c>
      <c r="O1593" s="19">
        <v>120</v>
      </c>
      <c r="P1593" s="14" t="s">
        <v>515</v>
      </c>
      <c r="Q1593" s="14" t="s">
        <v>523</v>
      </c>
      <c r="R1593" s="16" t="s">
        <v>513</v>
      </c>
    </row>
    <row r="1594" spans="1:18" x14ac:dyDescent="0.3">
      <c r="A1594" s="5">
        <v>45168</v>
      </c>
      <c r="B1594" s="14" t="s">
        <v>541</v>
      </c>
      <c r="C1594" s="14" t="s">
        <v>542</v>
      </c>
      <c r="D1594" s="17" t="s">
        <v>545</v>
      </c>
      <c r="E1594" s="17" t="s">
        <v>546</v>
      </c>
      <c r="F1594" s="17" t="s">
        <v>566</v>
      </c>
      <c r="G1594" s="3" t="s">
        <v>503</v>
      </c>
      <c r="H1594" s="17">
        <v>1456</v>
      </c>
      <c r="I1594" s="17">
        <v>66</v>
      </c>
      <c r="J1594" s="15">
        <v>18.48</v>
      </c>
      <c r="K1594" s="17">
        <v>209</v>
      </c>
      <c r="L1594" s="19">
        <v>1236</v>
      </c>
      <c r="M1594" s="19">
        <v>572</v>
      </c>
      <c r="N1594" s="19">
        <v>417</v>
      </c>
      <c r="O1594" s="19">
        <v>268</v>
      </c>
      <c r="P1594" s="14" t="s">
        <v>515</v>
      </c>
      <c r="Q1594" s="14" t="s">
        <v>523</v>
      </c>
      <c r="R1594" s="16" t="s">
        <v>513</v>
      </c>
    </row>
    <row r="1595" spans="1:18" x14ac:dyDescent="0.3">
      <c r="A1595" s="5">
        <v>45168</v>
      </c>
      <c r="B1595" s="14" t="s">
        <v>541</v>
      </c>
      <c r="C1595" s="14" t="s">
        <v>542</v>
      </c>
      <c r="D1595" s="17" t="s">
        <v>547</v>
      </c>
      <c r="E1595" s="17" t="s">
        <v>544</v>
      </c>
      <c r="F1595" s="17" t="s">
        <v>567</v>
      </c>
      <c r="G1595" s="3" t="s">
        <v>498</v>
      </c>
      <c r="H1595" s="17">
        <v>1027</v>
      </c>
      <c r="I1595" s="17">
        <v>12</v>
      </c>
      <c r="J1595" s="15">
        <v>3.3600000000000003</v>
      </c>
      <c r="K1595" s="17">
        <v>21</v>
      </c>
      <c r="L1595" s="19">
        <v>840</v>
      </c>
      <c r="M1595" s="19">
        <v>579</v>
      </c>
      <c r="N1595" s="19">
        <v>448</v>
      </c>
      <c r="O1595" s="19">
        <v>392</v>
      </c>
      <c r="P1595" s="14" t="s">
        <v>521</v>
      </c>
      <c r="Q1595" s="14" t="s">
        <v>523</v>
      </c>
      <c r="R1595" s="16" t="s">
        <v>514</v>
      </c>
    </row>
    <row r="1596" spans="1:18" x14ac:dyDescent="0.3">
      <c r="A1596" s="5">
        <v>45168</v>
      </c>
      <c r="B1596" s="14" t="s">
        <v>541</v>
      </c>
      <c r="C1596" s="14" t="s">
        <v>542</v>
      </c>
      <c r="D1596" s="17" t="s">
        <v>547</v>
      </c>
      <c r="E1596" s="17" t="s">
        <v>550</v>
      </c>
      <c r="F1596" s="17" t="s">
        <v>567</v>
      </c>
      <c r="G1596" s="3" t="s">
        <v>498</v>
      </c>
      <c r="H1596" s="17">
        <v>119</v>
      </c>
      <c r="I1596" s="17">
        <v>1</v>
      </c>
      <c r="J1596" s="15">
        <v>0.28000000000000003</v>
      </c>
      <c r="K1596" s="17">
        <v>6</v>
      </c>
      <c r="L1596" s="19">
        <v>82</v>
      </c>
      <c r="M1596" s="19">
        <v>37</v>
      </c>
      <c r="N1596" s="19">
        <v>27</v>
      </c>
      <c r="O1596" s="19">
        <v>21</v>
      </c>
      <c r="P1596" s="14" t="s">
        <v>521</v>
      </c>
      <c r="Q1596" s="14" t="s">
        <v>523</v>
      </c>
      <c r="R1596" s="16" t="s">
        <v>514</v>
      </c>
    </row>
    <row r="1597" spans="1:18" x14ac:dyDescent="0.3">
      <c r="A1597" s="5">
        <v>45168</v>
      </c>
      <c r="B1597" s="14" t="s">
        <v>541</v>
      </c>
      <c r="C1597" s="14" t="s">
        <v>542</v>
      </c>
      <c r="D1597" s="17" t="s">
        <v>547</v>
      </c>
      <c r="E1597" s="17" t="s">
        <v>546</v>
      </c>
      <c r="F1597" s="17" t="s">
        <v>567</v>
      </c>
      <c r="G1597" s="3" t="s">
        <v>498</v>
      </c>
      <c r="H1597" s="17">
        <v>369</v>
      </c>
      <c r="I1597" s="17">
        <v>7</v>
      </c>
      <c r="J1597" s="15">
        <v>1.9600000000000002</v>
      </c>
      <c r="K1597" s="17">
        <v>17</v>
      </c>
      <c r="L1597" s="19">
        <v>174</v>
      </c>
      <c r="M1597" s="19">
        <v>82</v>
      </c>
      <c r="N1597" s="19">
        <v>58</v>
      </c>
      <c r="O1597" s="19">
        <v>48</v>
      </c>
      <c r="P1597" s="14" t="s">
        <v>521</v>
      </c>
      <c r="Q1597" s="14" t="s">
        <v>523</v>
      </c>
      <c r="R1597" s="16" t="s">
        <v>514</v>
      </c>
    </row>
    <row r="1598" spans="1:18" x14ac:dyDescent="0.3">
      <c r="A1598" s="5">
        <v>45168</v>
      </c>
      <c r="B1598" s="14" t="s">
        <v>541</v>
      </c>
      <c r="C1598" s="14" t="s">
        <v>542</v>
      </c>
      <c r="D1598" s="17" t="s">
        <v>547</v>
      </c>
      <c r="E1598" s="17" t="s">
        <v>544</v>
      </c>
      <c r="F1598" s="17" t="s">
        <v>568</v>
      </c>
      <c r="G1598" s="3" t="s">
        <v>500</v>
      </c>
      <c r="H1598" s="17">
        <v>456</v>
      </c>
      <c r="I1598" s="17">
        <v>4</v>
      </c>
      <c r="J1598" s="15">
        <v>1.1200000000000001</v>
      </c>
      <c r="K1598" s="17">
        <v>17</v>
      </c>
      <c r="L1598" s="19">
        <v>395</v>
      </c>
      <c r="M1598" s="19">
        <v>203</v>
      </c>
      <c r="N1598" s="19">
        <v>142</v>
      </c>
      <c r="O1598" s="19">
        <v>96</v>
      </c>
      <c r="P1598" s="14" t="s">
        <v>521</v>
      </c>
      <c r="Q1598" s="14" t="s">
        <v>523</v>
      </c>
      <c r="R1598" s="16" t="s">
        <v>514</v>
      </c>
    </row>
    <row r="1599" spans="1:18" x14ac:dyDescent="0.3">
      <c r="A1599" s="5">
        <v>45168</v>
      </c>
      <c r="B1599" s="14" t="s">
        <v>541</v>
      </c>
      <c r="C1599" s="14" t="s">
        <v>542</v>
      </c>
      <c r="D1599" s="17" t="s">
        <v>547</v>
      </c>
      <c r="E1599" s="17" t="s">
        <v>550</v>
      </c>
      <c r="F1599" s="17" t="s">
        <v>568</v>
      </c>
      <c r="G1599" s="3" t="s">
        <v>500</v>
      </c>
      <c r="H1599" s="17">
        <v>195</v>
      </c>
      <c r="I1599" s="17">
        <v>1</v>
      </c>
      <c r="J1599" s="15">
        <v>0.28000000000000003</v>
      </c>
      <c r="K1599" s="17">
        <v>22</v>
      </c>
      <c r="L1599" s="19">
        <v>185</v>
      </c>
      <c r="M1599" s="19">
        <v>102</v>
      </c>
      <c r="N1599" s="19">
        <v>86</v>
      </c>
      <c r="O1599" s="19">
        <v>67</v>
      </c>
      <c r="P1599" s="14" t="s">
        <v>521</v>
      </c>
      <c r="Q1599" s="14" t="s">
        <v>523</v>
      </c>
      <c r="R1599" s="16" t="s">
        <v>514</v>
      </c>
    </row>
    <row r="1600" spans="1:18" x14ac:dyDescent="0.3">
      <c r="A1600" s="5">
        <v>45168</v>
      </c>
      <c r="B1600" s="14" t="s">
        <v>541</v>
      </c>
      <c r="C1600" s="14" t="s">
        <v>542</v>
      </c>
      <c r="D1600" s="17" t="s">
        <v>547</v>
      </c>
      <c r="E1600" s="17" t="s">
        <v>546</v>
      </c>
      <c r="F1600" s="17" t="s">
        <v>568</v>
      </c>
      <c r="G1600" s="3" t="s">
        <v>500</v>
      </c>
      <c r="H1600" s="17">
        <v>347</v>
      </c>
      <c r="I1600" s="17">
        <v>4</v>
      </c>
      <c r="J1600" s="15">
        <v>1.1200000000000001</v>
      </c>
      <c r="K1600" s="17">
        <v>46</v>
      </c>
      <c r="L1600" s="19">
        <v>300</v>
      </c>
      <c r="M1600" s="19">
        <v>136</v>
      </c>
      <c r="N1600" s="19">
        <v>91</v>
      </c>
      <c r="O1600" s="19">
        <v>55</v>
      </c>
      <c r="P1600" s="14" t="s">
        <v>521</v>
      </c>
      <c r="Q1600" s="14" t="s">
        <v>523</v>
      </c>
      <c r="R1600" s="16" t="s">
        <v>514</v>
      </c>
    </row>
    <row r="1601" spans="1:18" x14ac:dyDescent="0.3">
      <c r="A1601" s="5">
        <v>45168</v>
      </c>
      <c r="B1601" s="14" t="s">
        <v>541</v>
      </c>
      <c r="C1601" s="14" t="s">
        <v>542</v>
      </c>
      <c r="D1601" s="17" t="s">
        <v>547</v>
      </c>
      <c r="E1601" s="17" t="s">
        <v>544</v>
      </c>
      <c r="F1601" s="17" t="s">
        <v>569</v>
      </c>
      <c r="G1601" s="3" t="s">
        <v>506</v>
      </c>
      <c r="H1601" s="17">
        <v>218</v>
      </c>
      <c r="I1601" s="17">
        <v>1</v>
      </c>
      <c r="J1601" s="15">
        <v>0.28000000000000003</v>
      </c>
      <c r="K1601" s="17">
        <v>10</v>
      </c>
      <c r="L1601" s="19">
        <v>197</v>
      </c>
      <c r="M1601" s="19">
        <v>93</v>
      </c>
      <c r="N1601" s="19">
        <v>73</v>
      </c>
      <c r="O1601" s="19">
        <v>42</v>
      </c>
      <c r="P1601" s="14" t="s">
        <v>521</v>
      </c>
      <c r="Q1601" s="14" t="s">
        <v>523</v>
      </c>
      <c r="R1601" s="16" t="s">
        <v>514</v>
      </c>
    </row>
    <row r="1602" spans="1:18" x14ac:dyDescent="0.3">
      <c r="A1602" s="5">
        <v>45168</v>
      </c>
      <c r="B1602" s="14" t="s">
        <v>541</v>
      </c>
      <c r="C1602" s="14" t="s">
        <v>542</v>
      </c>
      <c r="D1602" s="17" t="s">
        <v>547</v>
      </c>
      <c r="E1602" s="17" t="s">
        <v>550</v>
      </c>
      <c r="F1602" s="17" t="s">
        <v>569</v>
      </c>
      <c r="G1602" s="3" t="s">
        <v>506</v>
      </c>
      <c r="H1602" s="17">
        <v>49</v>
      </c>
      <c r="I1602" s="17">
        <v>2</v>
      </c>
      <c r="J1602" s="15">
        <v>0.56000000000000005</v>
      </c>
      <c r="K1602" s="17">
        <v>9</v>
      </c>
      <c r="L1602" s="19">
        <v>31</v>
      </c>
      <c r="M1602" s="19">
        <v>17</v>
      </c>
      <c r="N1602" s="19">
        <v>14</v>
      </c>
      <c r="O1602" s="19">
        <v>10</v>
      </c>
      <c r="P1602" s="14" t="s">
        <v>521</v>
      </c>
      <c r="Q1602" s="14" t="s">
        <v>523</v>
      </c>
      <c r="R1602" s="16" t="s">
        <v>514</v>
      </c>
    </row>
    <row r="1603" spans="1:18" x14ac:dyDescent="0.3">
      <c r="A1603" s="5">
        <v>45168</v>
      </c>
      <c r="B1603" s="14" t="s">
        <v>541</v>
      </c>
      <c r="C1603" s="14" t="s">
        <v>542</v>
      </c>
      <c r="D1603" s="17" t="s">
        <v>547</v>
      </c>
      <c r="E1603" s="17" t="s">
        <v>546</v>
      </c>
      <c r="F1603" s="17" t="s">
        <v>569</v>
      </c>
      <c r="G1603" s="3" t="s">
        <v>506</v>
      </c>
      <c r="H1603" s="17">
        <v>214</v>
      </c>
      <c r="I1603" s="17">
        <v>11</v>
      </c>
      <c r="J1603" s="15">
        <v>3.08</v>
      </c>
      <c r="K1603" s="17">
        <v>18</v>
      </c>
      <c r="L1603" s="19">
        <v>106</v>
      </c>
      <c r="M1603" s="19">
        <v>68</v>
      </c>
      <c r="N1603" s="19">
        <v>57</v>
      </c>
      <c r="O1603" s="19">
        <v>41</v>
      </c>
      <c r="P1603" s="14" t="s">
        <v>521</v>
      </c>
      <c r="Q1603" s="14" t="s">
        <v>523</v>
      </c>
      <c r="R1603" s="16" t="s">
        <v>514</v>
      </c>
    </row>
    <row r="1604" spans="1:18" x14ac:dyDescent="0.3">
      <c r="A1604" s="5">
        <v>45168</v>
      </c>
      <c r="B1604" s="14" t="s">
        <v>541</v>
      </c>
      <c r="C1604" s="14" t="s">
        <v>542</v>
      </c>
      <c r="D1604" s="17" t="s">
        <v>547</v>
      </c>
      <c r="E1604" s="17" t="s">
        <v>544</v>
      </c>
      <c r="F1604" s="17" t="s">
        <v>570</v>
      </c>
      <c r="G1604" s="3" t="s">
        <v>504</v>
      </c>
      <c r="H1604" s="17">
        <v>327</v>
      </c>
      <c r="I1604" s="17">
        <v>1</v>
      </c>
      <c r="J1604" s="15">
        <v>0.28000000000000003</v>
      </c>
      <c r="K1604" s="17">
        <v>7</v>
      </c>
      <c r="L1604" s="19">
        <v>132</v>
      </c>
      <c r="M1604" s="19">
        <v>57</v>
      </c>
      <c r="N1604" s="19">
        <v>44</v>
      </c>
      <c r="O1604" s="19">
        <v>25</v>
      </c>
      <c r="P1604" s="14" t="s">
        <v>521</v>
      </c>
      <c r="Q1604" s="14" t="s">
        <v>523</v>
      </c>
      <c r="R1604" s="16" t="s">
        <v>514</v>
      </c>
    </row>
    <row r="1605" spans="1:18" x14ac:dyDescent="0.3">
      <c r="A1605" s="5">
        <v>45168</v>
      </c>
      <c r="B1605" s="14" t="s">
        <v>541</v>
      </c>
      <c r="C1605" s="14" t="s">
        <v>542</v>
      </c>
      <c r="D1605" s="17" t="s">
        <v>547</v>
      </c>
      <c r="E1605" s="17" t="s">
        <v>550</v>
      </c>
      <c r="F1605" s="17" t="s">
        <v>570</v>
      </c>
      <c r="G1605" s="3" t="s">
        <v>504</v>
      </c>
      <c r="H1605" s="17">
        <v>56</v>
      </c>
      <c r="I1605" s="17">
        <v>1</v>
      </c>
      <c r="J1605" s="15">
        <v>0.28000000000000003</v>
      </c>
      <c r="K1605" s="17">
        <v>5</v>
      </c>
      <c r="L1605" s="19">
        <v>41</v>
      </c>
      <c r="M1605" s="19">
        <v>31</v>
      </c>
      <c r="N1605" s="19">
        <v>25</v>
      </c>
      <c r="O1605" s="19">
        <v>25</v>
      </c>
      <c r="P1605" s="14" t="s">
        <v>521</v>
      </c>
      <c r="Q1605" s="14" t="s">
        <v>523</v>
      </c>
      <c r="R1605" s="16" t="s">
        <v>514</v>
      </c>
    </row>
    <row r="1606" spans="1:18" x14ac:dyDescent="0.3">
      <c r="A1606" s="5">
        <v>45168</v>
      </c>
      <c r="B1606" s="14" t="s">
        <v>541</v>
      </c>
      <c r="C1606" s="14" t="s">
        <v>542</v>
      </c>
      <c r="D1606" s="17" t="s">
        <v>547</v>
      </c>
      <c r="E1606" s="17" t="s">
        <v>546</v>
      </c>
      <c r="F1606" s="17" t="s">
        <v>570</v>
      </c>
      <c r="G1606" s="3" t="s">
        <v>504</v>
      </c>
      <c r="H1606" s="17">
        <v>165</v>
      </c>
      <c r="I1606" s="17">
        <v>3</v>
      </c>
      <c r="J1606" s="15">
        <v>0.84000000000000008</v>
      </c>
      <c r="K1606" s="17">
        <v>3</v>
      </c>
      <c r="L1606" s="19">
        <v>71</v>
      </c>
      <c r="M1606" s="19">
        <v>45</v>
      </c>
      <c r="N1606" s="19">
        <v>45</v>
      </c>
      <c r="O1606" s="19">
        <v>29</v>
      </c>
      <c r="P1606" s="14" t="s">
        <v>521</v>
      </c>
      <c r="Q1606" s="14" t="s">
        <v>523</v>
      </c>
      <c r="R1606" s="16" t="s">
        <v>514</v>
      </c>
    </row>
    <row r="1607" spans="1:18" x14ac:dyDescent="0.3">
      <c r="A1607" s="5">
        <v>45168</v>
      </c>
      <c r="B1607" s="14" t="s">
        <v>541</v>
      </c>
      <c r="C1607" s="14" t="s">
        <v>542</v>
      </c>
      <c r="D1607" s="17" t="s">
        <v>547</v>
      </c>
      <c r="E1607" s="17" t="s">
        <v>544</v>
      </c>
      <c r="F1607" s="17" t="s">
        <v>571</v>
      </c>
      <c r="G1607" s="3" t="s">
        <v>499</v>
      </c>
      <c r="H1607" s="17">
        <v>299</v>
      </c>
      <c r="I1607" s="17">
        <v>1</v>
      </c>
      <c r="J1607" s="15">
        <v>0.28000000000000003</v>
      </c>
      <c r="K1607" s="17">
        <v>12</v>
      </c>
      <c r="L1607" s="19">
        <v>205</v>
      </c>
      <c r="M1607" s="19">
        <v>119</v>
      </c>
      <c r="N1607" s="19">
        <v>78</v>
      </c>
      <c r="O1607" s="19">
        <v>53</v>
      </c>
      <c r="P1607" s="14" t="s">
        <v>521</v>
      </c>
      <c r="Q1607" s="14" t="s">
        <v>523</v>
      </c>
      <c r="R1607" s="16" t="s">
        <v>514</v>
      </c>
    </row>
    <row r="1608" spans="1:18" x14ac:dyDescent="0.3">
      <c r="A1608" s="5">
        <v>45168</v>
      </c>
      <c r="B1608" s="14" t="s">
        <v>541</v>
      </c>
      <c r="C1608" s="14" t="s">
        <v>542</v>
      </c>
      <c r="D1608" s="17" t="s">
        <v>547</v>
      </c>
      <c r="E1608" s="17" t="s">
        <v>550</v>
      </c>
      <c r="F1608" s="17" t="s">
        <v>571</v>
      </c>
      <c r="G1608" s="3" t="s">
        <v>499</v>
      </c>
      <c r="H1608" s="17">
        <v>16</v>
      </c>
      <c r="I1608" s="17">
        <v>0</v>
      </c>
      <c r="J1608" s="15">
        <v>0</v>
      </c>
      <c r="K1608" s="17">
        <v>4</v>
      </c>
      <c r="L1608" s="19">
        <v>16</v>
      </c>
      <c r="M1608" s="19">
        <v>10</v>
      </c>
      <c r="N1608" s="19">
        <v>10</v>
      </c>
      <c r="O1608" s="19">
        <v>4</v>
      </c>
      <c r="P1608" s="14" t="s">
        <v>521</v>
      </c>
      <c r="Q1608" s="14" t="s">
        <v>523</v>
      </c>
      <c r="R1608" s="16" t="s">
        <v>514</v>
      </c>
    </row>
    <row r="1609" spans="1:18" x14ac:dyDescent="0.3">
      <c r="A1609" s="5">
        <v>45168</v>
      </c>
      <c r="B1609" s="14" t="s">
        <v>541</v>
      </c>
      <c r="C1609" s="14" t="s">
        <v>542</v>
      </c>
      <c r="D1609" s="17" t="s">
        <v>547</v>
      </c>
      <c r="E1609" s="17" t="s">
        <v>546</v>
      </c>
      <c r="F1609" s="17" t="s">
        <v>571</v>
      </c>
      <c r="G1609" s="3" t="s">
        <v>499</v>
      </c>
      <c r="H1609" s="17">
        <v>77</v>
      </c>
      <c r="I1609" s="17">
        <v>0</v>
      </c>
      <c r="J1609" s="15">
        <v>0</v>
      </c>
      <c r="K1609" s="17">
        <v>9</v>
      </c>
      <c r="L1609" s="19">
        <v>61</v>
      </c>
      <c r="M1609" s="19">
        <v>30</v>
      </c>
      <c r="N1609" s="19">
        <v>19</v>
      </c>
      <c r="O1609" s="19">
        <v>16</v>
      </c>
      <c r="P1609" s="14" t="s">
        <v>521</v>
      </c>
      <c r="Q1609" s="14" t="s">
        <v>523</v>
      </c>
      <c r="R1609" s="16" t="s">
        <v>514</v>
      </c>
    </row>
    <row r="1610" spans="1:18" x14ac:dyDescent="0.3">
      <c r="A1610" s="5">
        <v>45168</v>
      </c>
      <c r="B1610" s="14" t="s">
        <v>541</v>
      </c>
      <c r="C1610" s="14" t="s">
        <v>542</v>
      </c>
      <c r="D1610" s="17" t="s">
        <v>548</v>
      </c>
      <c r="E1610" s="17" t="s">
        <v>544</v>
      </c>
      <c r="F1610" s="17" t="s">
        <v>572</v>
      </c>
      <c r="G1610" s="3" t="s">
        <v>502</v>
      </c>
      <c r="H1610" s="17">
        <v>1114</v>
      </c>
      <c r="I1610" s="17">
        <v>6</v>
      </c>
      <c r="J1610" s="15">
        <v>1.08</v>
      </c>
      <c r="K1610" s="17">
        <v>39</v>
      </c>
      <c r="L1610" s="19">
        <v>734</v>
      </c>
      <c r="M1610" s="19">
        <v>448</v>
      </c>
      <c r="N1610" s="19">
        <v>319</v>
      </c>
      <c r="O1610" s="19">
        <v>279</v>
      </c>
      <c r="P1610" s="14" t="s">
        <v>519</v>
      </c>
      <c r="Q1610" s="14" t="s">
        <v>523</v>
      </c>
      <c r="R1610" s="16" t="s">
        <v>520</v>
      </c>
    </row>
    <row r="1611" spans="1:18" x14ac:dyDescent="0.3">
      <c r="A1611" s="5">
        <v>45168</v>
      </c>
      <c r="B1611" s="14" t="s">
        <v>541</v>
      </c>
      <c r="C1611" s="14" t="s">
        <v>542</v>
      </c>
      <c r="D1611" s="17" t="s">
        <v>548</v>
      </c>
      <c r="E1611" s="17" t="s">
        <v>550</v>
      </c>
      <c r="F1611" s="17" t="s">
        <v>572</v>
      </c>
      <c r="G1611" s="3" t="s">
        <v>502</v>
      </c>
      <c r="H1611" s="17">
        <v>12</v>
      </c>
      <c r="I1611" s="17">
        <v>0</v>
      </c>
      <c r="J1611" s="15">
        <v>0</v>
      </c>
      <c r="K1611" s="17">
        <v>0</v>
      </c>
      <c r="L1611" s="19">
        <v>0</v>
      </c>
      <c r="M1611" s="19">
        <v>0</v>
      </c>
      <c r="N1611" s="19">
        <v>0</v>
      </c>
      <c r="O1611" s="19">
        <v>0</v>
      </c>
      <c r="P1611" s="14" t="s">
        <v>519</v>
      </c>
      <c r="Q1611" s="14" t="s">
        <v>523</v>
      </c>
      <c r="R1611" s="16" t="s">
        <v>520</v>
      </c>
    </row>
    <row r="1612" spans="1:18" x14ac:dyDescent="0.3">
      <c r="A1612" s="5">
        <v>45168</v>
      </c>
      <c r="B1612" s="14" t="s">
        <v>541</v>
      </c>
      <c r="C1612" s="14" t="s">
        <v>542</v>
      </c>
      <c r="D1612" s="17" t="s">
        <v>548</v>
      </c>
      <c r="E1612" s="17" t="s">
        <v>546</v>
      </c>
      <c r="F1612" s="17" t="s">
        <v>572</v>
      </c>
      <c r="G1612" s="3" t="s">
        <v>502</v>
      </c>
      <c r="H1612" s="17">
        <v>24</v>
      </c>
      <c r="I1612" s="17">
        <v>1</v>
      </c>
      <c r="J1612" s="15">
        <v>0.18</v>
      </c>
      <c r="K1612" s="17">
        <v>1</v>
      </c>
      <c r="L1612" s="19">
        <v>8</v>
      </c>
      <c r="M1612" s="19">
        <v>5</v>
      </c>
      <c r="N1612" s="19">
        <v>3</v>
      </c>
      <c r="O1612" s="19">
        <v>3</v>
      </c>
      <c r="P1612" s="14" t="s">
        <v>519</v>
      </c>
      <c r="Q1612" s="14" t="s">
        <v>523</v>
      </c>
      <c r="R1612" s="16" t="s">
        <v>520</v>
      </c>
    </row>
    <row r="1613" spans="1:18" x14ac:dyDescent="0.3">
      <c r="A1613" s="5">
        <v>45168</v>
      </c>
      <c r="B1613" s="14" t="s">
        <v>541</v>
      </c>
      <c r="C1613" s="14" t="s">
        <v>542</v>
      </c>
      <c r="D1613" s="17" t="s">
        <v>548</v>
      </c>
      <c r="E1613" s="17" t="s">
        <v>544</v>
      </c>
      <c r="F1613" s="17" t="s">
        <v>573</v>
      </c>
      <c r="G1613" s="3" t="s">
        <v>507</v>
      </c>
      <c r="H1613" s="17">
        <v>8433</v>
      </c>
      <c r="I1613" s="17">
        <v>30</v>
      </c>
      <c r="J1613" s="15">
        <v>5.3999999999999995</v>
      </c>
      <c r="K1613" s="17">
        <v>147</v>
      </c>
      <c r="L1613" s="19">
        <v>7084</v>
      </c>
      <c r="M1613" s="19">
        <v>3799</v>
      </c>
      <c r="N1613" s="19">
        <v>3107</v>
      </c>
      <c r="O1613" s="19">
        <v>2432</v>
      </c>
      <c r="P1613" s="14" t="s">
        <v>519</v>
      </c>
      <c r="Q1613" s="14" t="s">
        <v>523</v>
      </c>
      <c r="R1613" s="16" t="s">
        <v>520</v>
      </c>
    </row>
    <row r="1614" spans="1:18" x14ac:dyDescent="0.3">
      <c r="A1614" s="5">
        <v>45168</v>
      </c>
      <c r="B1614" s="14" t="s">
        <v>541</v>
      </c>
      <c r="C1614" s="14" t="s">
        <v>542</v>
      </c>
      <c r="D1614" s="17" t="s">
        <v>548</v>
      </c>
      <c r="E1614" s="17" t="s">
        <v>550</v>
      </c>
      <c r="F1614" s="17" t="s">
        <v>573</v>
      </c>
      <c r="G1614" s="3" t="s">
        <v>507</v>
      </c>
      <c r="H1614" s="17">
        <v>83</v>
      </c>
      <c r="I1614" s="17">
        <v>0</v>
      </c>
      <c r="J1614" s="15">
        <v>0</v>
      </c>
      <c r="K1614" s="17">
        <v>0</v>
      </c>
      <c r="L1614" s="19">
        <v>62</v>
      </c>
      <c r="M1614" s="19">
        <v>0</v>
      </c>
      <c r="N1614" s="19">
        <v>0</v>
      </c>
      <c r="O1614" s="19">
        <v>0</v>
      </c>
      <c r="P1614" s="14" t="s">
        <v>519</v>
      </c>
      <c r="Q1614" s="14" t="s">
        <v>523</v>
      </c>
      <c r="R1614" s="16" t="s">
        <v>520</v>
      </c>
    </row>
    <row r="1615" spans="1:18" x14ac:dyDescent="0.3">
      <c r="A1615" s="5">
        <v>45168</v>
      </c>
      <c r="B1615" s="14" t="s">
        <v>541</v>
      </c>
      <c r="C1615" s="14" t="s">
        <v>542</v>
      </c>
      <c r="D1615" s="17" t="s">
        <v>548</v>
      </c>
      <c r="E1615" s="17" t="s">
        <v>546</v>
      </c>
      <c r="F1615" s="17" t="s">
        <v>573</v>
      </c>
      <c r="G1615" s="3" t="s">
        <v>507</v>
      </c>
      <c r="H1615" s="17">
        <v>148</v>
      </c>
      <c r="I1615" s="17">
        <v>2</v>
      </c>
      <c r="J1615" s="15">
        <v>0.36</v>
      </c>
      <c r="K1615" s="17">
        <v>3</v>
      </c>
      <c r="L1615" s="19">
        <v>117</v>
      </c>
      <c r="M1615" s="19">
        <v>31</v>
      </c>
      <c r="N1615" s="19">
        <v>31</v>
      </c>
      <c r="O1615" s="19">
        <v>23</v>
      </c>
      <c r="P1615" s="14" t="s">
        <v>519</v>
      </c>
      <c r="Q1615" s="14" t="s">
        <v>523</v>
      </c>
      <c r="R1615" s="16" t="s">
        <v>520</v>
      </c>
    </row>
    <row r="1616" spans="1:18" x14ac:dyDescent="0.3">
      <c r="A1616" s="5">
        <v>45168</v>
      </c>
      <c r="B1616" s="14" t="s">
        <v>541</v>
      </c>
      <c r="C1616" s="14" t="s">
        <v>542</v>
      </c>
      <c r="D1616" s="17" t="s">
        <v>548</v>
      </c>
      <c r="E1616" s="17" t="s">
        <v>544</v>
      </c>
      <c r="F1616" s="17" t="s">
        <v>574</v>
      </c>
      <c r="G1616" s="3" t="s">
        <v>503</v>
      </c>
      <c r="H1616" s="17">
        <v>384</v>
      </c>
      <c r="I1616" s="17">
        <v>0</v>
      </c>
      <c r="J1616" s="15">
        <v>0</v>
      </c>
      <c r="K1616" s="17">
        <v>32</v>
      </c>
      <c r="L1616" s="19">
        <v>278</v>
      </c>
      <c r="M1616" s="19">
        <v>153</v>
      </c>
      <c r="N1616" s="19">
        <v>128</v>
      </c>
      <c r="O1616" s="19">
        <v>94</v>
      </c>
      <c r="P1616" s="14" t="s">
        <v>519</v>
      </c>
      <c r="Q1616" s="14" t="s">
        <v>523</v>
      </c>
      <c r="R1616" s="16" t="s">
        <v>520</v>
      </c>
    </row>
    <row r="1617" spans="1:18" x14ac:dyDescent="0.3">
      <c r="A1617" s="5">
        <v>45168</v>
      </c>
      <c r="B1617" s="14" t="s">
        <v>541</v>
      </c>
      <c r="C1617" s="14" t="s">
        <v>542</v>
      </c>
      <c r="D1617" s="17" t="s">
        <v>548</v>
      </c>
      <c r="E1617" s="17" t="s">
        <v>550</v>
      </c>
      <c r="F1617" s="17" t="s">
        <v>574</v>
      </c>
      <c r="G1617" s="3" t="s">
        <v>503</v>
      </c>
      <c r="H1617" s="17">
        <v>3</v>
      </c>
      <c r="I1617" s="17">
        <v>0</v>
      </c>
      <c r="J1617" s="15">
        <v>0</v>
      </c>
      <c r="K1617" s="17">
        <v>0</v>
      </c>
      <c r="L1617" s="19">
        <v>0</v>
      </c>
      <c r="M1617" s="19">
        <v>0</v>
      </c>
      <c r="N1617" s="19">
        <v>0</v>
      </c>
      <c r="O1617" s="19">
        <v>0</v>
      </c>
      <c r="P1617" s="14" t="s">
        <v>519</v>
      </c>
      <c r="Q1617" s="14" t="s">
        <v>523</v>
      </c>
      <c r="R1617" s="16" t="s">
        <v>520</v>
      </c>
    </row>
    <row r="1618" spans="1:18" x14ac:dyDescent="0.3">
      <c r="A1618" s="5">
        <v>45168</v>
      </c>
      <c r="B1618" s="14" t="s">
        <v>541</v>
      </c>
      <c r="C1618" s="14" t="s">
        <v>542</v>
      </c>
      <c r="D1618" s="17" t="s">
        <v>548</v>
      </c>
      <c r="E1618" s="17" t="s">
        <v>546</v>
      </c>
      <c r="F1618" s="17" t="s">
        <v>574</v>
      </c>
      <c r="G1618" s="3" t="s">
        <v>503</v>
      </c>
      <c r="H1618" s="17">
        <v>9</v>
      </c>
      <c r="I1618" s="17">
        <v>0</v>
      </c>
      <c r="J1618" s="15">
        <v>0</v>
      </c>
      <c r="K1618" s="17">
        <v>2</v>
      </c>
      <c r="L1618" s="19">
        <v>7</v>
      </c>
      <c r="M1618" s="19">
        <v>5</v>
      </c>
      <c r="N1618" s="19">
        <v>5</v>
      </c>
      <c r="O1618" s="19">
        <v>5</v>
      </c>
      <c r="P1618" s="14" t="s">
        <v>519</v>
      </c>
      <c r="Q1618" s="14" t="s">
        <v>523</v>
      </c>
      <c r="R1618" s="16" t="s">
        <v>520</v>
      </c>
    </row>
    <row r="1619" spans="1:18" x14ac:dyDescent="0.3">
      <c r="A1619" s="5">
        <v>45168</v>
      </c>
      <c r="B1619" s="14" t="s">
        <v>541</v>
      </c>
      <c r="C1619" s="14" t="s">
        <v>542</v>
      </c>
      <c r="D1619" s="17" t="s">
        <v>548</v>
      </c>
      <c r="E1619" s="17" t="s">
        <v>544</v>
      </c>
      <c r="F1619" s="17" t="s">
        <v>575</v>
      </c>
      <c r="G1619" s="3" t="s">
        <v>500</v>
      </c>
      <c r="H1619" s="17">
        <v>711</v>
      </c>
      <c r="I1619" s="17">
        <v>5</v>
      </c>
      <c r="J1619" s="15">
        <v>0.89999999999999991</v>
      </c>
      <c r="K1619" s="17">
        <v>260</v>
      </c>
      <c r="L1619" s="19">
        <v>618</v>
      </c>
      <c r="M1619" s="19">
        <v>466</v>
      </c>
      <c r="N1619" s="19">
        <v>413</v>
      </c>
      <c r="O1619" s="19">
        <v>382</v>
      </c>
      <c r="P1619" s="14" t="s">
        <v>519</v>
      </c>
      <c r="Q1619" s="14" t="s">
        <v>523</v>
      </c>
      <c r="R1619" s="16" t="s">
        <v>520</v>
      </c>
    </row>
    <row r="1620" spans="1:18" x14ac:dyDescent="0.3">
      <c r="A1620" s="5">
        <v>45168</v>
      </c>
      <c r="B1620" s="14" t="s">
        <v>541</v>
      </c>
      <c r="C1620" s="14" t="s">
        <v>542</v>
      </c>
      <c r="D1620" s="17" t="s">
        <v>548</v>
      </c>
      <c r="E1620" s="17" t="s">
        <v>550</v>
      </c>
      <c r="F1620" s="17" t="s">
        <v>575</v>
      </c>
      <c r="G1620" s="3" t="s">
        <v>500</v>
      </c>
      <c r="H1620" s="17">
        <v>8</v>
      </c>
      <c r="I1620" s="17">
        <v>0</v>
      </c>
      <c r="J1620" s="15">
        <v>0</v>
      </c>
      <c r="K1620" s="17">
        <v>1</v>
      </c>
      <c r="L1620" s="19">
        <v>8</v>
      </c>
      <c r="M1620" s="19">
        <v>8</v>
      </c>
      <c r="N1620" s="19">
        <v>8</v>
      </c>
      <c r="O1620" s="19">
        <v>4</v>
      </c>
      <c r="P1620" s="14" t="s">
        <v>519</v>
      </c>
      <c r="Q1620" s="14" t="s">
        <v>523</v>
      </c>
      <c r="R1620" s="16" t="s">
        <v>520</v>
      </c>
    </row>
    <row r="1621" spans="1:18" x14ac:dyDescent="0.3">
      <c r="A1621" s="5">
        <v>45168</v>
      </c>
      <c r="B1621" s="14" t="s">
        <v>541</v>
      </c>
      <c r="C1621" s="14" t="s">
        <v>542</v>
      </c>
      <c r="D1621" s="17" t="s">
        <v>548</v>
      </c>
      <c r="E1621" s="17" t="s">
        <v>546</v>
      </c>
      <c r="F1621" s="17" t="s">
        <v>575</v>
      </c>
      <c r="G1621" s="3" t="s">
        <v>500</v>
      </c>
      <c r="H1621" s="17">
        <v>18</v>
      </c>
      <c r="I1621" s="17">
        <v>0</v>
      </c>
      <c r="J1621" s="15">
        <v>0</v>
      </c>
      <c r="K1621" s="17">
        <v>1</v>
      </c>
      <c r="L1621" s="19">
        <v>16</v>
      </c>
      <c r="M1621" s="19">
        <v>4</v>
      </c>
      <c r="N1621" s="19">
        <v>4</v>
      </c>
      <c r="O1621" s="19">
        <v>2</v>
      </c>
      <c r="P1621" s="14" t="s">
        <v>519</v>
      </c>
      <c r="Q1621" s="14" t="s">
        <v>523</v>
      </c>
      <c r="R1621" s="16" t="s">
        <v>520</v>
      </c>
    </row>
    <row r="1622" spans="1:18" x14ac:dyDescent="0.3">
      <c r="A1622" s="5">
        <v>45168</v>
      </c>
      <c r="B1622" s="14" t="s">
        <v>541</v>
      </c>
      <c r="C1622" s="14" t="s">
        <v>542</v>
      </c>
      <c r="D1622" s="17" t="s">
        <v>548</v>
      </c>
      <c r="E1622" s="17" t="s">
        <v>544</v>
      </c>
      <c r="F1622" s="17" t="s">
        <v>576</v>
      </c>
      <c r="G1622" s="3" t="s">
        <v>504</v>
      </c>
      <c r="H1622" s="17">
        <v>1125</v>
      </c>
      <c r="I1622" s="17">
        <v>5</v>
      </c>
      <c r="J1622" s="15">
        <v>0.89999999999999991</v>
      </c>
      <c r="K1622" s="17">
        <v>29</v>
      </c>
      <c r="L1622" s="19">
        <v>773</v>
      </c>
      <c r="M1622" s="19">
        <v>298</v>
      </c>
      <c r="N1622" s="19">
        <v>203</v>
      </c>
      <c r="O1622" s="19">
        <v>142</v>
      </c>
      <c r="P1622" s="14" t="s">
        <v>519</v>
      </c>
      <c r="Q1622" s="14" t="s">
        <v>523</v>
      </c>
      <c r="R1622" s="16" t="s">
        <v>520</v>
      </c>
    </row>
    <row r="1623" spans="1:18" x14ac:dyDescent="0.3">
      <c r="A1623" s="5">
        <v>45168</v>
      </c>
      <c r="B1623" s="14" t="s">
        <v>541</v>
      </c>
      <c r="C1623" s="14" t="s">
        <v>542</v>
      </c>
      <c r="D1623" s="17" t="s">
        <v>548</v>
      </c>
      <c r="E1623" s="17" t="s">
        <v>550</v>
      </c>
      <c r="F1623" s="17" t="s">
        <v>576</v>
      </c>
      <c r="G1623" s="3" t="s">
        <v>504</v>
      </c>
      <c r="H1623" s="17">
        <v>24</v>
      </c>
      <c r="I1623" s="17">
        <v>0</v>
      </c>
      <c r="J1623" s="15">
        <v>0</v>
      </c>
      <c r="K1623" s="17">
        <v>0</v>
      </c>
      <c r="L1623" s="19">
        <v>24</v>
      </c>
      <c r="M1623" s="19">
        <v>0</v>
      </c>
      <c r="N1623" s="19">
        <v>0</v>
      </c>
      <c r="O1623" s="19">
        <v>0</v>
      </c>
      <c r="P1623" s="14" t="s">
        <v>519</v>
      </c>
      <c r="Q1623" s="14" t="s">
        <v>523</v>
      </c>
      <c r="R1623" s="16" t="s">
        <v>520</v>
      </c>
    </row>
    <row r="1624" spans="1:18" x14ac:dyDescent="0.3">
      <c r="A1624" s="5">
        <v>45168</v>
      </c>
      <c r="B1624" s="14" t="s">
        <v>541</v>
      </c>
      <c r="C1624" s="14" t="s">
        <v>542</v>
      </c>
      <c r="D1624" s="17" t="s">
        <v>548</v>
      </c>
      <c r="E1624" s="17" t="s">
        <v>546</v>
      </c>
      <c r="F1624" s="17" t="s">
        <v>576</v>
      </c>
      <c r="G1624" s="3" t="s">
        <v>504</v>
      </c>
      <c r="H1624" s="17">
        <v>24</v>
      </c>
      <c r="I1624" s="17">
        <v>0</v>
      </c>
      <c r="J1624" s="15">
        <v>0</v>
      </c>
      <c r="K1624" s="17">
        <v>1</v>
      </c>
      <c r="L1624" s="19">
        <v>14</v>
      </c>
      <c r="M1624" s="19">
        <v>14</v>
      </c>
      <c r="N1624" s="19">
        <v>14</v>
      </c>
      <c r="O1624" s="19">
        <v>10</v>
      </c>
      <c r="P1624" s="14" t="s">
        <v>519</v>
      </c>
      <c r="Q1624" s="14" t="s">
        <v>523</v>
      </c>
      <c r="R1624" s="16" t="s">
        <v>520</v>
      </c>
    </row>
    <row r="1625" spans="1:18" x14ac:dyDescent="0.3">
      <c r="A1625" s="5">
        <v>45168</v>
      </c>
      <c r="B1625" s="14" t="s">
        <v>541</v>
      </c>
      <c r="C1625" s="14" t="s">
        <v>542</v>
      </c>
      <c r="D1625" s="17" t="s">
        <v>548</v>
      </c>
      <c r="E1625" s="17" t="s">
        <v>544</v>
      </c>
      <c r="F1625" s="17" t="s">
        <v>577</v>
      </c>
      <c r="G1625" s="3" t="s">
        <v>499</v>
      </c>
      <c r="H1625" s="17">
        <v>5909</v>
      </c>
      <c r="I1625" s="17">
        <v>44</v>
      </c>
      <c r="J1625" s="15">
        <v>7.92</v>
      </c>
      <c r="K1625" s="17">
        <v>253</v>
      </c>
      <c r="L1625" s="19">
        <v>4047</v>
      </c>
      <c r="M1625" s="19">
        <v>2297</v>
      </c>
      <c r="N1625" s="19">
        <v>1777</v>
      </c>
      <c r="O1625" s="19">
        <v>1152</v>
      </c>
      <c r="P1625" s="14" t="s">
        <v>519</v>
      </c>
      <c r="Q1625" s="14" t="s">
        <v>523</v>
      </c>
      <c r="R1625" s="16" t="s">
        <v>520</v>
      </c>
    </row>
    <row r="1626" spans="1:18" x14ac:dyDescent="0.3">
      <c r="A1626" s="5">
        <v>45168</v>
      </c>
      <c r="B1626" s="14" t="s">
        <v>541</v>
      </c>
      <c r="C1626" s="14" t="s">
        <v>542</v>
      </c>
      <c r="D1626" s="17" t="s">
        <v>548</v>
      </c>
      <c r="E1626" s="17" t="s">
        <v>550</v>
      </c>
      <c r="F1626" s="17" t="s">
        <v>577</v>
      </c>
      <c r="G1626" s="3" t="s">
        <v>499</v>
      </c>
      <c r="H1626" s="17">
        <v>121</v>
      </c>
      <c r="I1626" s="17">
        <v>0</v>
      </c>
      <c r="J1626" s="15">
        <v>0</v>
      </c>
      <c r="K1626" s="17">
        <v>2</v>
      </c>
      <c r="L1626" s="19">
        <v>82</v>
      </c>
      <c r="M1626" s="19">
        <v>50</v>
      </c>
      <c r="N1626" s="19">
        <v>39</v>
      </c>
      <c r="O1626" s="19">
        <v>22</v>
      </c>
      <c r="P1626" s="14" t="s">
        <v>519</v>
      </c>
      <c r="Q1626" s="14" t="s">
        <v>523</v>
      </c>
      <c r="R1626" s="16" t="s">
        <v>520</v>
      </c>
    </row>
    <row r="1627" spans="1:18" x14ac:dyDescent="0.3">
      <c r="A1627" s="5">
        <v>45168</v>
      </c>
      <c r="B1627" s="14" t="s">
        <v>541</v>
      </c>
      <c r="C1627" s="14" t="s">
        <v>542</v>
      </c>
      <c r="D1627" s="17" t="s">
        <v>548</v>
      </c>
      <c r="E1627" s="17" t="s">
        <v>546</v>
      </c>
      <c r="F1627" s="17" t="s">
        <v>577</v>
      </c>
      <c r="G1627" s="3" t="s">
        <v>499</v>
      </c>
      <c r="H1627" s="17">
        <v>305</v>
      </c>
      <c r="I1627" s="17">
        <v>5</v>
      </c>
      <c r="J1627" s="15">
        <v>0.89999999999999991</v>
      </c>
      <c r="K1627" s="17">
        <v>3</v>
      </c>
      <c r="L1627" s="19">
        <v>117</v>
      </c>
      <c r="M1627" s="19">
        <v>77</v>
      </c>
      <c r="N1627" s="19">
        <v>61</v>
      </c>
      <c r="O1627" s="19">
        <v>50</v>
      </c>
      <c r="P1627" s="14" t="s">
        <v>519</v>
      </c>
      <c r="Q1627" s="14" t="s">
        <v>523</v>
      </c>
      <c r="R1627" s="16" t="s">
        <v>520</v>
      </c>
    </row>
    <row r="1628" spans="1:18" x14ac:dyDescent="0.3">
      <c r="A1628" s="5">
        <v>45168</v>
      </c>
      <c r="B1628" s="14" t="s">
        <v>541</v>
      </c>
      <c r="C1628" s="14" t="s">
        <v>542</v>
      </c>
      <c r="D1628" s="17" t="s">
        <v>548</v>
      </c>
      <c r="E1628" s="17" t="s">
        <v>544</v>
      </c>
      <c r="F1628" s="17" t="s">
        <v>578</v>
      </c>
      <c r="G1628" s="3" t="s">
        <v>501</v>
      </c>
      <c r="H1628" s="17">
        <v>2000</v>
      </c>
      <c r="I1628" s="17">
        <v>9</v>
      </c>
      <c r="J1628" s="15">
        <v>1.6199999999999999</v>
      </c>
      <c r="K1628" s="17">
        <v>217</v>
      </c>
      <c r="L1628" s="19">
        <v>1241</v>
      </c>
      <c r="M1628" s="19">
        <v>614</v>
      </c>
      <c r="N1628" s="19">
        <v>460</v>
      </c>
      <c r="O1628" s="19">
        <v>338</v>
      </c>
      <c r="P1628" s="14" t="s">
        <v>519</v>
      </c>
      <c r="Q1628" s="14" t="s">
        <v>523</v>
      </c>
      <c r="R1628" s="16" t="s">
        <v>520</v>
      </c>
    </row>
    <row r="1629" spans="1:18" x14ac:dyDescent="0.3">
      <c r="A1629" s="5">
        <v>45168</v>
      </c>
      <c r="B1629" s="14" t="s">
        <v>541</v>
      </c>
      <c r="C1629" s="14" t="s">
        <v>542</v>
      </c>
      <c r="D1629" s="17" t="s">
        <v>548</v>
      </c>
      <c r="E1629" s="17" t="s">
        <v>550</v>
      </c>
      <c r="F1629" s="17" t="s">
        <v>578</v>
      </c>
      <c r="G1629" s="3" t="s">
        <v>501</v>
      </c>
      <c r="H1629" s="17">
        <v>47</v>
      </c>
      <c r="I1629" s="17">
        <v>1</v>
      </c>
      <c r="J1629" s="15">
        <v>0.18</v>
      </c>
      <c r="K1629" s="17">
        <v>1</v>
      </c>
      <c r="L1629" s="19">
        <v>36</v>
      </c>
      <c r="M1629" s="19">
        <v>11</v>
      </c>
      <c r="N1629" s="19">
        <v>4</v>
      </c>
      <c r="O1629" s="19">
        <v>0</v>
      </c>
      <c r="P1629" s="14" t="s">
        <v>519</v>
      </c>
      <c r="Q1629" s="14" t="s">
        <v>523</v>
      </c>
      <c r="R1629" s="16" t="s">
        <v>520</v>
      </c>
    </row>
    <row r="1630" spans="1:18" x14ac:dyDescent="0.3">
      <c r="A1630" s="5">
        <v>45168</v>
      </c>
      <c r="B1630" s="14" t="s">
        <v>541</v>
      </c>
      <c r="C1630" s="14" t="s">
        <v>542</v>
      </c>
      <c r="D1630" s="17" t="s">
        <v>548</v>
      </c>
      <c r="E1630" s="17" t="s">
        <v>546</v>
      </c>
      <c r="F1630" s="17" t="s">
        <v>578</v>
      </c>
      <c r="G1630" s="3" t="s">
        <v>501</v>
      </c>
      <c r="H1630" s="17">
        <v>620</v>
      </c>
      <c r="I1630" s="17">
        <v>13</v>
      </c>
      <c r="J1630" s="15">
        <v>2.34</v>
      </c>
      <c r="K1630" s="17">
        <v>94</v>
      </c>
      <c r="L1630" s="19">
        <v>522</v>
      </c>
      <c r="M1630" s="19">
        <v>185</v>
      </c>
      <c r="N1630" s="19">
        <v>136</v>
      </c>
      <c r="O1630" s="19">
        <v>83</v>
      </c>
      <c r="P1630" s="14" t="s">
        <v>519</v>
      </c>
      <c r="Q1630" s="14" t="s">
        <v>523</v>
      </c>
      <c r="R1630" s="16" t="s">
        <v>520</v>
      </c>
    </row>
    <row r="1631" spans="1:18" x14ac:dyDescent="0.3">
      <c r="A1631" s="5">
        <v>45168</v>
      </c>
      <c r="B1631" s="14" t="s">
        <v>541</v>
      </c>
      <c r="C1631" s="14" t="s">
        <v>542</v>
      </c>
      <c r="D1631" s="17" t="s">
        <v>548</v>
      </c>
      <c r="E1631" s="17" t="s">
        <v>544</v>
      </c>
      <c r="F1631" s="17" t="s">
        <v>579</v>
      </c>
      <c r="G1631" s="3" t="s">
        <v>506</v>
      </c>
      <c r="H1631" s="17">
        <v>1059</v>
      </c>
      <c r="I1631" s="17">
        <v>2</v>
      </c>
      <c r="J1631" s="15">
        <v>0.36</v>
      </c>
      <c r="K1631" s="17">
        <v>32</v>
      </c>
      <c r="L1631" s="19">
        <v>501</v>
      </c>
      <c r="M1631" s="19">
        <v>279</v>
      </c>
      <c r="N1631" s="19">
        <v>190</v>
      </c>
      <c r="O1631" s="19">
        <v>133</v>
      </c>
      <c r="P1631" s="14" t="s">
        <v>519</v>
      </c>
      <c r="Q1631" s="14" t="s">
        <v>523</v>
      </c>
      <c r="R1631" s="16" t="s">
        <v>520</v>
      </c>
    </row>
    <row r="1632" spans="1:18" x14ac:dyDescent="0.3">
      <c r="A1632" s="5">
        <v>45168</v>
      </c>
      <c r="B1632" s="14" t="s">
        <v>541</v>
      </c>
      <c r="C1632" s="14" t="s">
        <v>542</v>
      </c>
      <c r="D1632" s="17" t="s">
        <v>548</v>
      </c>
      <c r="E1632" s="17" t="s">
        <v>550</v>
      </c>
      <c r="F1632" s="17" t="s">
        <v>579</v>
      </c>
      <c r="G1632" s="3" t="s">
        <v>506</v>
      </c>
      <c r="H1632" s="17">
        <v>38</v>
      </c>
      <c r="I1632" s="17">
        <v>0</v>
      </c>
      <c r="J1632" s="15">
        <v>0</v>
      </c>
      <c r="K1632" s="17">
        <v>2</v>
      </c>
      <c r="L1632" s="19">
        <v>17</v>
      </c>
      <c r="M1632" s="19">
        <v>13</v>
      </c>
      <c r="N1632" s="19">
        <v>11</v>
      </c>
      <c r="O1632" s="19">
        <v>8</v>
      </c>
      <c r="P1632" s="14" t="s">
        <v>519</v>
      </c>
      <c r="Q1632" s="14" t="s">
        <v>523</v>
      </c>
      <c r="R1632" s="16" t="s">
        <v>520</v>
      </c>
    </row>
    <row r="1633" spans="1:18" x14ac:dyDescent="0.3">
      <c r="A1633" s="5">
        <v>45168</v>
      </c>
      <c r="B1633" s="14" t="s">
        <v>541</v>
      </c>
      <c r="C1633" s="14" t="s">
        <v>542</v>
      </c>
      <c r="D1633" s="17" t="s">
        <v>548</v>
      </c>
      <c r="E1633" s="17" t="s">
        <v>546</v>
      </c>
      <c r="F1633" s="17" t="s">
        <v>579</v>
      </c>
      <c r="G1633" s="3" t="s">
        <v>506</v>
      </c>
      <c r="H1633" s="17">
        <v>53</v>
      </c>
      <c r="I1633" s="17">
        <v>0</v>
      </c>
      <c r="J1633" s="15">
        <v>0</v>
      </c>
      <c r="K1633" s="17">
        <v>1</v>
      </c>
      <c r="L1633" s="19">
        <v>19</v>
      </c>
      <c r="M1633" s="19">
        <v>13</v>
      </c>
      <c r="N1633" s="19">
        <v>9</v>
      </c>
      <c r="O1633" s="19">
        <v>9</v>
      </c>
      <c r="P1633" s="14" t="s">
        <v>519</v>
      </c>
      <c r="Q1633" s="14" t="s">
        <v>523</v>
      </c>
      <c r="R1633" s="16" t="s">
        <v>520</v>
      </c>
    </row>
    <row r="1634" spans="1:18" x14ac:dyDescent="0.3">
      <c r="A1634" s="5">
        <v>45168</v>
      </c>
      <c r="B1634" s="14" t="s">
        <v>541</v>
      </c>
      <c r="C1634" s="14" t="s">
        <v>542</v>
      </c>
      <c r="D1634" s="17" t="s">
        <v>549</v>
      </c>
      <c r="E1634" s="17" t="s">
        <v>544</v>
      </c>
      <c r="F1634" s="17" t="s">
        <v>580</v>
      </c>
      <c r="G1634" s="3" t="s">
        <v>499</v>
      </c>
      <c r="H1634" s="17">
        <v>387</v>
      </c>
      <c r="I1634" s="17">
        <v>3</v>
      </c>
      <c r="J1634" s="15">
        <v>0.24</v>
      </c>
      <c r="K1634" s="17">
        <v>16</v>
      </c>
      <c r="L1634" s="19">
        <v>203</v>
      </c>
      <c r="M1634" s="19">
        <v>107</v>
      </c>
      <c r="N1634" s="19">
        <v>80</v>
      </c>
      <c r="O1634" s="19">
        <v>54</v>
      </c>
      <c r="P1634" s="14" t="s">
        <v>511</v>
      </c>
      <c r="Q1634" s="14" t="s">
        <v>523</v>
      </c>
      <c r="R1634" s="16" t="s">
        <v>513</v>
      </c>
    </row>
    <row r="1635" spans="1:18" x14ac:dyDescent="0.3">
      <c r="A1635" s="5">
        <v>45168</v>
      </c>
      <c r="B1635" s="14" t="s">
        <v>541</v>
      </c>
      <c r="C1635" s="14" t="s">
        <v>542</v>
      </c>
      <c r="D1635" s="17" t="s">
        <v>549</v>
      </c>
      <c r="E1635" s="17" t="s">
        <v>550</v>
      </c>
      <c r="F1635" s="17" t="s">
        <v>580</v>
      </c>
      <c r="G1635" s="3" t="s">
        <v>499</v>
      </c>
      <c r="H1635" s="17">
        <v>27</v>
      </c>
      <c r="I1635" s="17">
        <v>0</v>
      </c>
      <c r="J1635" s="15">
        <v>0</v>
      </c>
      <c r="K1635" s="17">
        <v>6</v>
      </c>
      <c r="L1635" s="19">
        <v>20</v>
      </c>
      <c r="M1635" s="19">
        <v>11</v>
      </c>
      <c r="N1635" s="19">
        <v>11</v>
      </c>
      <c r="O1635" s="19">
        <v>7</v>
      </c>
      <c r="P1635" s="14" t="s">
        <v>511</v>
      </c>
      <c r="Q1635" s="14" t="s">
        <v>523</v>
      </c>
      <c r="R1635" s="16" t="s">
        <v>513</v>
      </c>
    </row>
    <row r="1636" spans="1:18" x14ac:dyDescent="0.3">
      <c r="A1636" s="5">
        <v>45168</v>
      </c>
      <c r="B1636" s="14" t="s">
        <v>541</v>
      </c>
      <c r="C1636" s="14" t="s">
        <v>542</v>
      </c>
      <c r="D1636" s="17" t="s">
        <v>549</v>
      </c>
      <c r="E1636" s="17" t="s">
        <v>546</v>
      </c>
      <c r="F1636" s="17" t="s">
        <v>580</v>
      </c>
      <c r="G1636" s="3" t="s">
        <v>499</v>
      </c>
      <c r="H1636" s="17">
        <v>25</v>
      </c>
      <c r="I1636" s="17">
        <v>0</v>
      </c>
      <c r="J1636" s="15">
        <v>0</v>
      </c>
      <c r="K1636" s="17">
        <v>4</v>
      </c>
      <c r="L1636" s="19">
        <v>19</v>
      </c>
      <c r="M1636" s="19">
        <v>13</v>
      </c>
      <c r="N1636" s="19">
        <v>10</v>
      </c>
      <c r="O1636" s="19">
        <v>5</v>
      </c>
      <c r="P1636" s="14" t="s">
        <v>511</v>
      </c>
      <c r="Q1636" s="14" t="s">
        <v>523</v>
      </c>
      <c r="R1636" s="16" t="s">
        <v>513</v>
      </c>
    </row>
    <row r="1637" spans="1:18" x14ac:dyDescent="0.3">
      <c r="A1637" s="5">
        <v>45168</v>
      </c>
      <c r="B1637" s="14" t="s">
        <v>541</v>
      </c>
      <c r="C1637" s="14" t="s">
        <v>542</v>
      </c>
      <c r="D1637" s="17" t="s">
        <v>549</v>
      </c>
      <c r="E1637" s="17" t="s">
        <v>544</v>
      </c>
      <c r="F1637" s="17" t="s">
        <v>581</v>
      </c>
      <c r="G1637" s="3" t="s">
        <v>501</v>
      </c>
      <c r="H1637" s="17">
        <v>629</v>
      </c>
      <c r="I1637" s="17">
        <v>4</v>
      </c>
      <c r="J1637" s="15">
        <v>0.32</v>
      </c>
      <c r="K1637" s="17">
        <v>54</v>
      </c>
      <c r="L1637" s="19">
        <v>234</v>
      </c>
      <c r="M1637" s="19">
        <v>111</v>
      </c>
      <c r="N1637" s="19">
        <v>91</v>
      </c>
      <c r="O1637" s="19">
        <v>71</v>
      </c>
      <c r="P1637" s="14" t="s">
        <v>511</v>
      </c>
      <c r="Q1637" s="14" t="s">
        <v>523</v>
      </c>
      <c r="R1637" s="16" t="s">
        <v>513</v>
      </c>
    </row>
    <row r="1638" spans="1:18" x14ac:dyDescent="0.3">
      <c r="A1638" s="5">
        <v>45168</v>
      </c>
      <c r="B1638" s="14" t="s">
        <v>541</v>
      </c>
      <c r="C1638" s="14" t="s">
        <v>542</v>
      </c>
      <c r="D1638" s="17" t="s">
        <v>549</v>
      </c>
      <c r="E1638" s="17" t="s">
        <v>550</v>
      </c>
      <c r="F1638" s="17" t="s">
        <v>581</v>
      </c>
      <c r="G1638" s="3" t="s">
        <v>501</v>
      </c>
      <c r="H1638" s="17">
        <v>157</v>
      </c>
      <c r="I1638" s="17">
        <v>2</v>
      </c>
      <c r="J1638" s="15">
        <v>0.16</v>
      </c>
      <c r="K1638" s="17">
        <v>14</v>
      </c>
      <c r="L1638" s="19">
        <v>74</v>
      </c>
      <c r="M1638" s="19">
        <v>35</v>
      </c>
      <c r="N1638" s="19">
        <v>31</v>
      </c>
      <c r="O1638" s="19">
        <v>23</v>
      </c>
      <c r="P1638" s="14" t="s">
        <v>511</v>
      </c>
      <c r="Q1638" s="14" t="s">
        <v>523</v>
      </c>
      <c r="R1638" s="16" t="s">
        <v>513</v>
      </c>
    </row>
    <row r="1639" spans="1:18" x14ac:dyDescent="0.3">
      <c r="A1639" s="5">
        <v>45168</v>
      </c>
      <c r="B1639" s="14" t="s">
        <v>541</v>
      </c>
      <c r="C1639" s="14" t="s">
        <v>542</v>
      </c>
      <c r="D1639" s="17" t="s">
        <v>549</v>
      </c>
      <c r="E1639" s="17" t="s">
        <v>546</v>
      </c>
      <c r="F1639" s="17" t="s">
        <v>581</v>
      </c>
      <c r="G1639" s="3" t="s">
        <v>501</v>
      </c>
      <c r="H1639" s="17">
        <v>179</v>
      </c>
      <c r="I1639" s="17">
        <v>0</v>
      </c>
      <c r="J1639" s="15">
        <v>0</v>
      </c>
      <c r="K1639" s="17">
        <v>15</v>
      </c>
      <c r="L1639" s="19">
        <v>105</v>
      </c>
      <c r="M1639" s="19">
        <v>40</v>
      </c>
      <c r="N1639" s="19">
        <v>31</v>
      </c>
      <c r="O1639" s="19">
        <v>24</v>
      </c>
      <c r="P1639" s="14" t="s">
        <v>511</v>
      </c>
      <c r="Q1639" s="14" t="s">
        <v>523</v>
      </c>
      <c r="R1639" s="16" t="s">
        <v>513</v>
      </c>
    </row>
    <row r="1640" spans="1:18" x14ac:dyDescent="0.3">
      <c r="A1640" s="5">
        <v>45168</v>
      </c>
      <c r="B1640" s="14" t="s">
        <v>541</v>
      </c>
      <c r="C1640" s="14" t="s">
        <v>542</v>
      </c>
      <c r="D1640" s="17" t="s">
        <v>549</v>
      </c>
      <c r="E1640" s="17" t="s">
        <v>544</v>
      </c>
      <c r="F1640" s="17" t="s">
        <v>582</v>
      </c>
      <c r="G1640" s="3" t="s">
        <v>503</v>
      </c>
      <c r="H1640" s="17">
        <v>202</v>
      </c>
      <c r="I1640" s="17">
        <v>1</v>
      </c>
      <c r="J1640" s="15">
        <v>0.08</v>
      </c>
      <c r="K1640" s="17">
        <v>23</v>
      </c>
      <c r="L1640" s="19">
        <v>147</v>
      </c>
      <c r="M1640" s="19">
        <v>67</v>
      </c>
      <c r="N1640" s="19">
        <v>55</v>
      </c>
      <c r="O1640" s="19">
        <v>39</v>
      </c>
      <c r="P1640" s="14" t="s">
        <v>511</v>
      </c>
      <c r="Q1640" s="14" t="s">
        <v>523</v>
      </c>
      <c r="R1640" s="16" t="s">
        <v>513</v>
      </c>
    </row>
    <row r="1641" spans="1:18" x14ac:dyDescent="0.3">
      <c r="A1641" s="5">
        <v>45168</v>
      </c>
      <c r="B1641" s="14" t="s">
        <v>541</v>
      </c>
      <c r="C1641" s="14" t="s">
        <v>542</v>
      </c>
      <c r="D1641" s="17" t="s">
        <v>549</v>
      </c>
      <c r="E1641" s="17" t="s">
        <v>550</v>
      </c>
      <c r="F1641" s="17" t="s">
        <v>582</v>
      </c>
      <c r="G1641" s="3" t="s">
        <v>503</v>
      </c>
      <c r="H1641" s="17">
        <v>40</v>
      </c>
      <c r="I1641" s="17">
        <v>0</v>
      </c>
      <c r="J1641" s="15">
        <v>0</v>
      </c>
      <c r="K1641" s="17">
        <v>6</v>
      </c>
      <c r="L1641" s="19">
        <v>29</v>
      </c>
      <c r="M1641" s="19">
        <v>13</v>
      </c>
      <c r="N1641" s="19">
        <v>11</v>
      </c>
      <c r="O1641" s="19">
        <v>6</v>
      </c>
      <c r="P1641" s="14" t="s">
        <v>511</v>
      </c>
      <c r="Q1641" s="14" t="s">
        <v>523</v>
      </c>
      <c r="R1641" s="16" t="s">
        <v>513</v>
      </c>
    </row>
    <row r="1642" spans="1:18" x14ac:dyDescent="0.3">
      <c r="A1642" s="5">
        <v>45168</v>
      </c>
      <c r="B1642" s="14" t="s">
        <v>541</v>
      </c>
      <c r="C1642" s="14" t="s">
        <v>542</v>
      </c>
      <c r="D1642" s="17" t="s">
        <v>549</v>
      </c>
      <c r="E1642" s="17" t="s">
        <v>546</v>
      </c>
      <c r="F1642" s="17" t="s">
        <v>582</v>
      </c>
      <c r="G1642" s="3" t="s">
        <v>503</v>
      </c>
      <c r="H1642" s="17">
        <v>76</v>
      </c>
      <c r="I1642" s="17">
        <v>1</v>
      </c>
      <c r="J1642" s="15">
        <v>0.08</v>
      </c>
      <c r="K1642" s="17">
        <v>17</v>
      </c>
      <c r="L1642" s="19">
        <v>69</v>
      </c>
      <c r="M1642" s="19">
        <v>41</v>
      </c>
      <c r="N1642" s="19">
        <v>35</v>
      </c>
      <c r="O1642" s="19">
        <v>19</v>
      </c>
      <c r="P1642" s="14" t="s">
        <v>511</v>
      </c>
      <c r="Q1642" s="14" t="s">
        <v>523</v>
      </c>
      <c r="R1642" s="16" t="s">
        <v>513</v>
      </c>
    </row>
    <row r="1643" spans="1:18" x14ac:dyDescent="0.3">
      <c r="A1643" s="5">
        <v>45168</v>
      </c>
      <c r="B1643" s="14" t="s">
        <v>541</v>
      </c>
      <c r="C1643" s="14" t="s">
        <v>542</v>
      </c>
      <c r="D1643" s="17" t="s">
        <v>549</v>
      </c>
      <c r="E1643" s="17" t="s">
        <v>544</v>
      </c>
      <c r="F1643" s="17" t="s">
        <v>583</v>
      </c>
      <c r="G1643" s="3" t="s">
        <v>502</v>
      </c>
      <c r="H1643" s="17">
        <v>116</v>
      </c>
      <c r="I1643" s="17">
        <v>1</v>
      </c>
      <c r="J1643" s="15">
        <v>0.08</v>
      </c>
      <c r="K1643" s="17">
        <v>7</v>
      </c>
      <c r="L1643" s="19">
        <v>92</v>
      </c>
      <c r="M1643" s="19">
        <v>48</v>
      </c>
      <c r="N1643" s="19">
        <v>33</v>
      </c>
      <c r="O1643" s="19">
        <v>26</v>
      </c>
      <c r="P1643" s="14" t="s">
        <v>511</v>
      </c>
      <c r="Q1643" s="14" t="s">
        <v>523</v>
      </c>
      <c r="R1643" s="16" t="s">
        <v>513</v>
      </c>
    </row>
    <row r="1644" spans="1:18" x14ac:dyDescent="0.3">
      <c r="A1644" s="5">
        <v>45168</v>
      </c>
      <c r="B1644" s="14" t="s">
        <v>541</v>
      </c>
      <c r="C1644" s="14" t="s">
        <v>542</v>
      </c>
      <c r="D1644" s="17" t="s">
        <v>549</v>
      </c>
      <c r="E1644" s="17" t="s">
        <v>550</v>
      </c>
      <c r="F1644" s="17" t="s">
        <v>583</v>
      </c>
      <c r="G1644" s="3" t="s">
        <v>502</v>
      </c>
      <c r="H1644" s="17">
        <v>14</v>
      </c>
      <c r="I1644" s="17">
        <v>0</v>
      </c>
      <c r="J1644" s="15">
        <v>0</v>
      </c>
      <c r="K1644" s="17">
        <v>2</v>
      </c>
      <c r="L1644" s="19">
        <v>11</v>
      </c>
      <c r="M1644" s="19">
        <v>5</v>
      </c>
      <c r="N1644" s="19">
        <v>3</v>
      </c>
      <c r="O1644" s="19">
        <v>3</v>
      </c>
      <c r="P1644" s="14" t="s">
        <v>511</v>
      </c>
      <c r="Q1644" s="14" t="s">
        <v>523</v>
      </c>
      <c r="R1644" s="16" t="s">
        <v>513</v>
      </c>
    </row>
    <row r="1645" spans="1:18" x14ac:dyDescent="0.3">
      <c r="A1645" s="5">
        <v>45168</v>
      </c>
      <c r="B1645" s="14" t="s">
        <v>541</v>
      </c>
      <c r="C1645" s="14" t="s">
        <v>542</v>
      </c>
      <c r="D1645" s="17" t="s">
        <v>549</v>
      </c>
      <c r="E1645" s="17" t="s">
        <v>546</v>
      </c>
      <c r="F1645" s="17" t="s">
        <v>583</v>
      </c>
      <c r="G1645" s="3" t="s">
        <v>502</v>
      </c>
      <c r="H1645" s="17">
        <v>53</v>
      </c>
      <c r="I1645" s="17">
        <v>0</v>
      </c>
      <c r="J1645" s="15">
        <v>0</v>
      </c>
      <c r="K1645" s="17">
        <v>2</v>
      </c>
      <c r="L1645" s="19">
        <v>38</v>
      </c>
      <c r="M1645" s="19">
        <v>18</v>
      </c>
      <c r="N1645" s="19">
        <v>18</v>
      </c>
      <c r="O1645" s="19">
        <v>14</v>
      </c>
      <c r="P1645" s="14" t="s">
        <v>511</v>
      </c>
      <c r="Q1645" s="14" t="s">
        <v>523</v>
      </c>
      <c r="R1645" s="16" t="s">
        <v>513</v>
      </c>
    </row>
    <row r="1646" spans="1:18" x14ac:dyDescent="0.3">
      <c r="A1646" s="5">
        <v>45168</v>
      </c>
      <c r="B1646" s="14" t="s">
        <v>541</v>
      </c>
      <c r="C1646" s="14" t="s">
        <v>542</v>
      </c>
      <c r="D1646" s="17" t="s">
        <v>549</v>
      </c>
      <c r="E1646" s="17" t="s">
        <v>544</v>
      </c>
      <c r="F1646" s="17" t="s">
        <v>584</v>
      </c>
      <c r="G1646" s="3" t="s">
        <v>504</v>
      </c>
      <c r="H1646" s="17">
        <v>135</v>
      </c>
      <c r="I1646" s="17">
        <v>0</v>
      </c>
      <c r="J1646" s="15">
        <v>0</v>
      </c>
      <c r="K1646" s="17">
        <v>15</v>
      </c>
      <c r="L1646" s="19">
        <v>52</v>
      </c>
      <c r="M1646" s="19">
        <v>29</v>
      </c>
      <c r="N1646" s="19">
        <v>23</v>
      </c>
      <c r="O1646" s="19">
        <v>11</v>
      </c>
      <c r="P1646" s="14" t="s">
        <v>511</v>
      </c>
      <c r="Q1646" s="14" t="s">
        <v>523</v>
      </c>
      <c r="R1646" s="16" t="s">
        <v>513</v>
      </c>
    </row>
    <row r="1647" spans="1:18" x14ac:dyDescent="0.3">
      <c r="A1647" s="5">
        <v>45168</v>
      </c>
      <c r="B1647" s="14" t="s">
        <v>541</v>
      </c>
      <c r="C1647" s="14" t="s">
        <v>542</v>
      </c>
      <c r="D1647" s="17" t="s">
        <v>549</v>
      </c>
      <c r="E1647" s="17" t="s">
        <v>550</v>
      </c>
      <c r="F1647" s="17" t="s">
        <v>584</v>
      </c>
      <c r="G1647" s="3" t="s">
        <v>504</v>
      </c>
      <c r="H1647" s="17">
        <v>15</v>
      </c>
      <c r="I1647" s="17">
        <v>0</v>
      </c>
      <c r="J1647" s="15">
        <v>0</v>
      </c>
      <c r="K1647" s="17">
        <v>1</v>
      </c>
      <c r="L1647" s="19">
        <v>5</v>
      </c>
      <c r="M1647" s="19">
        <v>1</v>
      </c>
      <c r="N1647" s="19">
        <v>1</v>
      </c>
      <c r="O1647" s="19">
        <v>1</v>
      </c>
      <c r="P1647" s="14" t="s">
        <v>511</v>
      </c>
      <c r="Q1647" s="14" t="s">
        <v>523</v>
      </c>
      <c r="R1647" s="16" t="s">
        <v>513</v>
      </c>
    </row>
    <row r="1648" spans="1:18" x14ac:dyDescent="0.3">
      <c r="A1648" s="5">
        <v>45168</v>
      </c>
      <c r="B1648" s="14" t="s">
        <v>541</v>
      </c>
      <c r="C1648" s="14" t="s">
        <v>542</v>
      </c>
      <c r="D1648" s="17" t="s">
        <v>549</v>
      </c>
      <c r="E1648" s="17" t="s">
        <v>546</v>
      </c>
      <c r="F1648" s="17" t="s">
        <v>584</v>
      </c>
      <c r="G1648" s="3" t="s">
        <v>504</v>
      </c>
      <c r="H1648" s="17">
        <v>18</v>
      </c>
      <c r="I1648" s="17">
        <v>0</v>
      </c>
      <c r="J1648" s="15">
        <v>0</v>
      </c>
      <c r="K1648" s="17">
        <v>1</v>
      </c>
      <c r="L1648" s="19">
        <v>11</v>
      </c>
      <c r="M1648" s="19">
        <v>2</v>
      </c>
      <c r="N1648" s="19">
        <v>2</v>
      </c>
      <c r="O1648" s="19">
        <v>1</v>
      </c>
      <c r="P1648" s="14" t="s">
        <v>511</v>
      </c>
      <c r="Q1648" s="14" t="s">
        <v>523</v>
      </c>
      <c r="R1648" s="16" t="s">
        <v>513</v>
      </c>
    </row>
    <row r="1649" spans="1:18" x14ac:dyDescent="0.3">
      <c r="A1649" s="5">
        <v>45168</v>
      </c>
      <c r="B1649" s="14" t="s">
        <v>541</v>
      </c>
      <c r="C1649" s="14" t="s">
        <v>542</v>
      </c>
      <c r="D1649" s="17" t="s">
        <v>549</v>
      </c>
      <c r="E1649" s="17" t="s">
        <v>544</v>
      </c>
      <c r="F1649" s="17" t="s">
        <v>585</v>
      </c>
      <c r="G1649" s="3" t="s">
        <v>506</v>
      </c>
      <c r="H1649" s="17">
        <v>1531</v>
      </c>
      <c r="I1649" s="17">
        <v>8</v>
      </c>
      <c r="J1649" s="15">
        <v>0.64</v>
      </c>
      <c r="K1649" s="17">
        <v>558</v>
      </c>
      <c r="L1649" s="19">
        <v>1212</v>
      </c>
      <c r="M1649" s="19">
        <v>953</v>
      </c>
      <c r="N1649" s="19">
        <v>840</v>
      </c>
      <c r="O1649" s="19">
        <v>753</v>
      </c>
      <c r="P1649" s="14" t="s">
        <v>511</v>
      </c>
      <c r="Q1649" s="14" t="s">
        <v>523</v>
      </c>
      <c r="R1649" s="16" t="s">
        <v>513</v>
      </c>
    </row>
    <row r="1650" spans="1:18" x14ac:dyDescent="0.3">
      <c r="A1650" s="5">
        <v>45168</v>
      </c>
      <c r="B1650" s="14" t="s">
        <v>541</v>
      </c>
      <c r="C1650" s="14" t="s">
        <v>542</v>
      </c>
      <c r="D1650" s="17" t="s">
        <v>549</v>
      </c>
      <c r="E1650" s="17" t="s">
        <v>550</v>
      </c>
      <c r="F1650" s="17" t="s">
        <v>585</v>
      </c>
      <c r="G1650" s="3" t="s">
        <v>506</v>
      </c>
      <c r="H1650" s="17">
        <v>144</v>
      </c>
      <c r="I1650" s="17">
        <v>4</v>
      </c>
      <c r="J1650" s="15">
        <v>0.32</v>
      </c>
      <c r="K1650" s="17">
        <v>27</v>
      </c>
      <c r="L1650" s="19">
        <v>119</v>
      </c>
      <c r="M1650" s="19">
        <v>74</v>
      </c>
      <c r="N1650" s="19">
        <v>44</v>
      </c>
      <c r="O1650" s="19">
        <v>25</v>
      </c>
      <c r="P1650" s="14" t="s">
        <v>511</v>
      </c>
      <c r="Q1650" s="14" t="s">
        <v>523</v>
      </c>
      <c r="R1650" s="16" t="s">
        <v>513</v>
      </c>
    </row>
    <row r="1651" spans="1:18" x14ac:dyDescent="0.3">
      <c r="A1651" s="5">
        <v>45168</v>
      </c>
      <c r="B1651" s="14" t="s">
        <v>541</v>
      </c>
      <c r="C1651" s="14" t="s">
        <v>542</v>
      </c>
      <c r="D1651" s="17" t="s">
        <v>549</v>
      </c>
      <c r="E1651" s="17" t="s">
        <v>546</v>
      </c>
      <c r="F1651" s="17" t="s">
        <v>585</v>
      </c>
      <c r="G1651" s="3" t="s">
        <v>506</v>
      </c>
      <c r="H1651" s="17">
        <v>500</v>
      </c>
      <c r="I1651" s="17">
        <v>3</v>
      </c>
      <c r="J1651" s="15">
        <v>0.24</v>
      </c>
      <c r="K1651" s="17">
        <v>215</v>
      </c>
      <c r="L1651" s="19">
        <v>440</v>
      </c>
      <c r="M1651" s="19">
        <v>329</v>
      </c>
      <c r="N1651" s="19">
        <v>289</v>
      </c>
      <c r="O1651" s="19">
        <v>261</v>
      </c>
      <c r="P1651" s="14" t="s">
        <v>511</v>
      </c>
      <c r="Q1651" s="14" t="s">
        <v>523</v>
      </c>
      <c r="R1651" s="16" t="s">
        <v>513</v>
      </c>
    </row>
    <row r="1652" spans="1:18" x14ac:dyDescent="0.3">
      <c r="A1652" s="5">
        <v>45168</v>
      </c>
      <c r="B1652" s="14" t="s">
        <v>541</v>
      </c>
      <c r="C1652" s="14" t="s">
        <v>542</v>
      </c>
      <c r="D1652" s="17" t="s">
        <v>549</v>
      </c>
      <c r="E1652" s="17" t="s">
        <v>544</v>
      </c>
      <c r="F1652" s="17" t="s">
        <v>586</v>
      </c>
      <c r="G1652" s="3" t="s">
        <v>500</v>
      </c>
      <c r="H1652" s="17">
        <v>99</v>
      </c>
      <c r="I1652" s="17">
        <v>1</v>
      </c>
      <c r="J1652" s="15">
        <v>0.08</v>
      </c>
      <c r="K1652" s="17">
        <v>10</v>
      </c>
      <c r="L1652" s="19">
        <v>68</v>
      </c>
      <c r="M1652" s="19">
        <v>37</v>
      </c>
      <c r="N1652" s="19">
        <v>29</v>
      </c>
      <c r="O1652" s="19">
        <v>22</v>
      </c>
      <c r="P1652" s="14" t="s">
        <v>511</v>
      </c>
      <c r="Q1652" s="14" t="s">
        <v>523</v>
      </c>
      <c r="R1652" s="16" t="s">
        <v>513</v>
      </c>
    </row>
    <row r="1653" spans="1:18" x14ac:dyDescent="0.3">
      <c r="A1653" s="5">
        <v>45168</v>
      </c>
      <c r="B1653" s="14" t="s">
        <v>541</v>
      </c>
      <c r="C1653" s="14" t="s">
        <v>542</v>
      </c>
      <c r="D1653" s="17" t="s">
        <v>549</v>
      </c>
      <c r="E1653" s="17" t="s">
        <v>550</v>
      </c>
      <c r="F1653" s="17" t="s">
        <v>586</v>
      </c>
      <c r="G1653" s="3" t="s">
        <v>500</v>
      </c>
      <c r="H1653" s="17">
        <v>11</v>
      </c>
      <c r="I1653" s="17">
        <v>0</v>
      </c>
      <c r="J1653" s="15">
        <v>0</v>
      </c>
      <c r="K1653" s="17">
        <v>0</v>
      </c>
      <c r="L1653" s="19">
        <v>8</v>
      </c>
      <c r="M1653" s="19">
        <v>3</v>
      </c>
      <c r="N1653" s="19">
        <v>2</v>
      </c>
      <c r="O1653" s="19">
        <v>0</v>
      </c>
      <c r="P1653" s="14" t="s">
        <v>511</v>
      </c>
      <c r="Q1653" s="14" t="s">
        <v>523</v>
      </c>
      <c r="R1653" s="16" t="s">
        <v>513</v>
      </c>
    </row>
    <row r="1654" spans="1:18" x14ac:dyDescent="0.3">
      <c r="A1654" s="5">
        <v>45168</v>
      </c>
      <c r="B1654" s="14" t="s">
        <v>541</v>
      </c>
      <c r="C1654" s="14" t="s">
        <v>542</v>
      </c>
      <c r="D1654" s="17" t="s">
        <v>549</v>
      </c>
      <c r="E1654" s="17" t="s">
        <v>546</v>
      </c>
      <c r="F1654" s="17" t="s">
        <v>586</v>
      </c>
      <c r="G1654" s="3" t="s">
        <v>500</v>
      </c>
      <c r="H1654" s="17">
        <v>23</v>
      </c>
      <c r="I1654" s="17">
        <v>0</v>
      </c>
      <c r="J1654" s="15">
        <v>0</v>
      </c>
      <c r="K1654" s="17">
        <v>0</v>
      </c>
      <c r="L1654" s="19">
        <v>18</v>
      </c>
      <c r="M1654" s="19">
        <v>9</v>
      </c>
      <c r="N1654" s="19">
        <v>5</v>
      </c>
      <c r="O1654" s="19">
        <v>5</v>
      </c>
      <c r="P1654" s="14" t="s">
        <v>511</v>
      </c>
      <c r="Q1654" s="14" t="s">
        <v>523</v>
      </c>
      <c r="R1654" s="16" t="s">
        <v>513</v>
      </c>
    </row>
    <row r="1655" spans="1:18" x14ac:dyDescent="0.3">
      <c r="A1655" s="5">
        <v>45168</v>
      </c>
      <c r="B1655" s="14" t="s">
        <v>541</v>
      </c>
      <c r="C1655" s="14" t="s">
        <v>542</v>
      </c>
      <c r="D1655" s="17" t="s">
        <v>549</v>
      </c>
      <c r="E1655" s="17" t="s">
        <v>544</v>
      </c>
      <c r="F1655" s="17" t="s">
        <v>587</v>
      </c>
      <c r="G1655" s="3" t="s">
        <v>507</v>
      </c>
      <c r="H1655" s="17">
        <v>253</v>
      </c>
      <c r="I1655" s="17">
        <v>1</v>
      </c>
      <c r="J1655" s="15">
        <v>0.08</v>
      </c>
      <c r="K1655" s="17">
        <v>29</v>
      </c>
      <c r="L1655" s="19">
        <v>135</v>
      </c>
      <c r="M1655" s="19">
        <v>71</v>
      </c>
      <c r="N1655" s="19">
        <v>51</v>
      </c>
      <c r="O1655" s="19">
        <v>40</v>
      </c>
      <c r="P1655" s="14" t="s">
        <v>511</v>
      </c>
      <c r="Q1655" s="14" t="s">
        <v>523</v>
      </c>
      <c r="R1655" s="16" t="s">
        <v>513</v>
      </c>
    </row>
    <row r="1656" spans="1:18" x14ac:dyDescent="0.3">
      <c r="A1656" s="5">
        <v>45168</v>
      </c>
      <c r="B1656" s="14" t="s">
        <v>541</v>
      </c>
      <c r="C1656" s="14" t="s">
        <v>542</v>
      </c>
      <c r="D1656" s="17" t="s">
        <v>549</v>
      </c>
      <c r="E1656" s="17" t="s">
        <v>550</v>
      </c>
      <c r="F1656" s="17" t="s">
        <v>587</v>
      </c>
      <c r="G1656" s="3" t="s">
        <v>507</v>
      </c>
      <c r="H1656" s="17">
        <v>17</v>
      </c>
      <c r="I1656" s="17">
        <v>0</v>
      </c>
      <c r="J1656" s="15">
        <v>0</v>
      </c>
      <c r="K1656" s="17">
        <v>1</v>
      </c>
      <c r="L1656" s="19">
        <v>16</v>
      </c>
      <c r="M1656" s="19">
        <v>4</v>
      </c>
      <c r="N1656" s="19">
        <v>1</v>
      </c>
      <c r="O1656" s="19">
        <v>1</v>
      </c>
      <c r="P1656" s="14" t="s">
        <v>511</v>
      </c>
      <c r="Q1656" s="14" t="s">
        <v>523</v>
      </c>
      <c r="R1656" s="16" t="s">
        <v>513</v>
      </c>
    </row>
    <row r="1657" spans="1:18" x14ac:dyDescent="0.3">
      <c r="A1657" s="5">
        <v>45168</v>
      </c>
      <c r="B1657" s="14" t="s">
        <v>541</v>
      </c>
      <c r="C1657" s="14" t="s">
        <v>542</v>
      </c>
      <c r="D1657" s="17" t="s">
        <v>549</v>
      </c>
      <c r="E1657" s="17" t="s">
        <v>546</v>
      </c>
      <c r="F1657" s="17" t="s">
        <v>587</v>
      </c>
      <c r="G1657" s="3" t="s">
        <v>507</v>
      </c>
      <c r="H1657" s="17">
        <v>40</v>
      </c>
      <c r="I1657" s="17">
        <v>0</v>
      </c>
      <c r="J1657" s="15">
        <v>0</v>
      </c>
      <c r="K1657" s="17">
        <v>6</v>
      </c>
      <c r="L1657" s="19">
        <v>35</v>
      </c>
      <c r="M1657" s="19">
        <v>18</v>
      </c>
      <c r="N1657" s="19">
        <v>14</v>
      </c>
      <c r="O1657" s="19">
        <v>9</v>
      </c>
      <c r="P1657" s="14" t="s">
        <v>511</v>
      </c>
      <c r="Q1657" s="14" t="s">
        <v>523</v>
      </c>
      <c r="R1657" s="16" t="s">
        <v>513</v>
      </c>
    </row>
    <row r="1658" spans="1:18" x14ac:dyDescent="0.3">
      <c r="A1658" s="5">
        <v>45168</v>
      </c>
      <c r="B1658" s="14" t="s">
        <v>541</v>
      </c>
      <c r="C1658" s="14" t="s">
        <v>542</v>
      </c>
      <c r="D1658" s="17" t="s">
        <v>551</v>
      </c>
      <c r="E1658" s="17" t="s">
        <v>544</v>
      </c>
      <c r="F1658" s="17" t="s">
        <v>588</v>
      </c>
      <c r="G1658" s="3" t="s">
        <v>507</v>
      </c>
      <c r="H1658" s="17">
        <v>318</v>
      </c>
      <c r="I1658" s="17">
        <v>1</v>
      </c>
      <c r="J1658" s="15">
        <v>0.08</v>
      </c>
      <c r="K1658" s="17">
        <v>66</v>
      </c>
      <c r="L1658" s="19">
        <v>249</v>
      </c>
      <c r="M1658" s="19">
        <v>138</v>
      </c>
      <c r="N1658" s="19">
        <v>98</v>
      </c>
      <c r="O1658" s="19">
        <v>81</v>
      </c>
      <c r="P1658" s="14" t="s">
        <v>511</v>
      </c>
      <c r="Q1658" s="14" t="s">
        <v>523</v>
      </c>
      <c r="R1658" s="16" t="s">
        <v>514</v>
      </c>
    </row>
    <row r="1659" spans="1:18" x14ac:dyDescent="0.3">
      <c r="A1659" s="5">
        <v>45168</v>
      </c>
      <c r="B1659" s="14" t="s">
        <v>541</v>
      </c>
      <c r="C1659" s="14" t="s">
        <v>542</v>
      </c>
      <c r="D1659" s="17" t="s">
        <v>551</v>
      </c>
      <c r="E1659" s="17" t="s">
        <v>550</v>
      </c>
      <c r="F1659" s="17" t="s">
        <v>588</v>
      </c>
      <c r="G1659" s="3" t="s">
        <v>507</v>
      </c>
      <c r="H1659" s="17">
        <v>66</v>
      </c>
      <c r="I1659" s="17">
        <v>0</v>
      </c>
      <c r="J1659" s="15">
        <v>0</v>
      </c>
      <c r="K1659" s="17">
        <v>11</v>
      </c>
      <c r="L1659" s="19">
        <v>48</v>
      </c>
      <c r="M1659" s="19">
        <v>22</v>
      </c>
      <c r="N1659" s="19">
        <v>18</v>
      </c>
      <c r="O1659" s="19">
        <v>9</v>
      </c>
      <c r="P1659" s="14" t="s">
        <v>511</v>
      </c>
      <c r="Q1659" s="14" t="s">
        <v>523</v>
      </c>
      <c r="R1659" s="16" t="s">
        <v>514</v>
      </c>
    </row>
    <row r="1660" spans="1:18" x14ac:dyDescent="0.3">
      <c r="A1660" s="5">
        <v>45168</v>
      </c>
      <c r="B1660" s="14" t="s">
        <v>541</v>
      </c>
      <c r="C1660" s="14" t="s">
        <v>542</v>
      </c>
      <c r="D1660" s="17" t="s">
        <v>551</v>
      </c>
      <c r="E1660" s="17" t="s">
        <v>546</v>
      </c>
      <c r="F1660" s="17" t="s">
        <v>588</v>
      </c>
      <c r="G1660" s="3" t="s">
        <v>507</v>
      </c>
      <c r="H1660" s="17">
        <v>905</v>
      </c>
      <c r="I1660" s="17">
        <v>4</v>
      </c>
      <c r="J1660" s="15">
        <v>0.32</v>
      </c>
      <c r="K1660" s="17">
        <v>2</v>
      </c>
      <c r="L1660" s="19">
        <v>494</v>
      </c>
      <c r="M1660" s="19">
        <v>137</v>
      </c>
      <c r="N1660" s="19">
        <v>55</v>
      </c>
      <c r="O1660" s="19">
        <v>55</v>
      </c>
      <c r="P1660" s="14" t="s">
        <v>511</v>
      </c>
      <c r="Q1660" s="14" t="s">
        <v>523</v>
      </c>
      <c r="R1660" s="16" t="s">
        <v>514</v>
      </c>
    </row>
    <row r="1661" spans="1:18" x14ac:dyDescent="0.3">
      <c r="A1661" s="5">
        <v>45168</v>
      </c>
      <c r="B1661" s="14" t="s">
        <v>541</v>
      </c>
      <c r="C1661" s="14" t="s">
        <v>542</v>
      </c>
      <c r="D1661" s="17" t="s">
        <v>551</v>
      </c>
      <c r="E1661" s="17" t="s">
        <v>544</v>
      </c>
      <c r="F1661" s="17" t="s">
        <v>589</v>
      </c>
      <c r="G1661" s="3" t="s">
        <v>503</v>
      </c>
      <c r="H1661" s="17">
        <v>962</v>
      </c>
      <c r="I1661" s="17">
        <v>4</v>
      </c>
      <c r="J1661" s="15">
        <v>0.32</v>
      </c>
      <c r="K1661" s="17">
        <v>16</v>
      </c>
      <c r="L1661" s="19">
        <v>667</v>
      </c>
      <c r="M1661" s="19">
        <v>385</v>
      </c>
      <c r="N1661" s="19">
        <v>308</v>
      </c>
      <c r="O1661" s="19">
        <v>282</v>
      </c>
      <c r="P1661" s="14" t="s">
        <v>511</v>
      </c>
      <c r="Q1661" s="14" t="s">
        <v>523</v>
      </c>
      <c r="R1661" s="16" t="s">
        <v>514</v>
      </c>
    </row>
    <row r="1662" spans="1:18" x14ac:dyDescent="0.3">
      <c r="A1662" s="5">
        <v>45168</v>
      </c>
      <c r="B1662" s="14" t="s">
        <v>541</v>
      </c>
      <c r="C1662" s="14" t="s">
        <v>542</v>
      </c>
      <c r="D1662" s="17" t="s">
        <v>551</v>
      </c>
      <c r="E1662" s="17" t="s">
        <v>550</v>
      </c>
      <c r="F1662" s="17" t="s">
        <v>589</v>
      </c>
      <c r="G1662" s="3" t="s">
        <v>503</v>
      </c>
      <c r="H1662" s="17">
        <v>81</v>
      </c>
      <c r="I1662" s="17">
        <v>2</v>
      </c>
      <c r="J1662" s="15">
        <v>0.16</v>
      </c>
      <c r="K1662" s="17">
        <v>9</v>
      </c>
      <c r="L1662" s="19">
        <v>65</v>
      </c>
      <c r="M1662" s="19">
        <v>32</v>
      </c>
      <c r="N1662" s="19">
        <v>30</v>
      </c>
      <c r="O1662" s="19">
        <v>19</v>
      </c>
      <c r="P1662" s="14" t="s">
        <v>511</v>
      </c>
      <c r="Q1662" s="14" t="s">
        <v>523</v>
      </c>
      <c r="R1662" s="16" t="s">
        <v>514</v>
      </c>
    </row>
    <row r="1663" spans="1:18" x14ac:dyDescent="0.3">
      <c r="A1663" s="5">
        <v>45168</v>
      </c>
      <c r="B1663" s="14" t="s">
        <v>541</v>
      </c>
      <c r="C1663" s="14" t="s">
        <v>542</v>
      </c>
      <c r="D1663" s="17" t="s">
        <v>551</v>
      </c>
      <c r="E1663" s="17" t="s">
        <v>546</v>
      </c>
      <c r="F1663" s="17" t="s">
        <v>589</v>
      </c>
      <c r="G1663" s="3" t="s">
        <v>503</v>
      </c>
      <c r="H1663" s="17">
        <v>164</v>
      </c>
      <c r="I1663" s="17">
        <v>1</v>
      </c>
      <c r="J1663" s="15">
        <v>0.08</v>
      </c>
      <c r="K1663" s="17">
        <v>21</v>
      </c>
      <c r="L1663" s="19">
        <v>111</v>
      </c>
      <c r="M1663" s="19">
        <v>73</v>
      </c>
      <c r="N1663" s="19">
        <v>59</v>
      </c>
      <c r="O1663" s="19">
        <v>51</v>
      </c>
      <c r="P1663" s="14" t="s">
        <v>511</v>
      </c>
      <c r="Q1663" s="14" t="s">
        <v>523</v>
      </c>
      <c r="R1663" s="16" t="s">
        <v>514</v>
      </c>
    </row>
    <row r="1664" spans="1:18" x14ac:dyDescent="0.3">
      <c r="A1664" s="5">
        <v>45168</v>
      </c>
      <c r="B1664" s="14" t="s">
        <v>541</v>
      </c>
      <c r="C1664" s="14" t="s">
        <v>542</v>
      </c>
      <c r="D1664" s="17" t="s">
        <v>551</v>
      </c>
      <c r="E1664" s="17" t="s">
        <v>544</v>
      </c>
      <c r="F1664" s="17" t="s">
        <v>590</v>
      </c>
      <c r="G1664" s="3" t="s">
        <v>500</v>
      </c>
      <c r="H1664" s="17">
        <v>172</v>
      </c>
      <c r="I1664" s="17">
        <v>2</v>
      </c>
      <c r="J1664" s="15">
        <v>0.16</v>
      </c>
      <c r="K1664" s="17">
        <v>6</v>
      </c>
      <c r="L1664" s="19">
        <v>113</v>
      </c>
      <c r="M1664" s="19">
        <v>31</v>
      </c>
      <c r="N1664" s="19">
        <v>23</v>
      </c>
      <c r="O1664" s="19">
        <v>16</v>
      </c>
      <c r="P1664" s="14" t="s">
        <v>511</v>
      </c>
      <c r="Q1664" s="14" t="s">
        <v>523</v>
      </c>
      <c r="R1664" s="16" t="s">
        <v>514</v>
      </c>
    </row>
    <row r="1665" spans="1:18" x14ac:dyDescent="0.3">
      <c r="A1665" s="5">
        <v>45168</v>
      </c>
      <c r="B1665" s="14" t="s">
        <v>541</v>
      </c>
      <c r="C1665" s="14" t="s">
        <v>542</v>
      </c>
      <c r="D1665" s="17" t="s">
        <v>551</v>
      </c>
      <c r="E1665" s="17" t="s">
        <v>550</v>
      </c>
      <c r="F1665" s="17" t="s">
        <v>590</v>
      </c>
      <c r="G1665" s="3" t="s">
        <v>500</v>
      </c>
      <c r="H1665" s="17">
        <v>10</v>
      </c>
      <c r="I1665" s="17">
        <v>0</v>
      </c>
      <c r="J1665" s="15">
        <v>0</v>
      </c>
      <c r="K1665" s="17">
        <v>4</v>
      </c>
      <c r="L1665" s="19">
        <v>9</v>
      </c>
      <c r="M1665" s="19">
        <v>6</v>
      </c>
      <c r="N1665" s="19">
        <v>4</v>
      </c>
      <c r="O1665" s="19">
        <v>4</v>
      </c>
      <c r="P1665" s="14" t="s">
        <v>511</v>
      </c>
      <c r="Q1665" s="14" t="s">
        <v>523</v>
      </c>
      <c r="R1665" s="16" t="s">
        <v>514</v>
      </c>
    </row>
    <row r="1666" spans="1:18" x14ac:dyDescent="0.3">
      <c r="A1666" s="5">
        <v>45168</v>
      </c>
      <c r="B1666" s="14" t="s">
        <v>541</v>
      </c>
      <c r="C1666" s="14" t="s">
        <v>542</v>
      </c>
      <c r="D1666" s="17" t="s">
        <v>551</v>
      </c>
      <c r="E1666" s="17" t="s">
        <v>546</v>
      </c>
      <c r="F1666" s="17" t="s">
        <v>590</v>
      </c>
      <c r="G1666" s="3" t="s">
        <v>500</v>
      </c>
      <c r="H1666" s="17">
        <v>10</v>
      </c>
      <c r="I1666" s="17">
        <v>0</v>
      </c>
      <c r="J1666" s="15">
        <v>0</v>
      </c>
      <c r="K1666" s="17">
        <v>0</v>
      </c>
      <c r="L1666" s="19">
        <v>10</v>
      </c>
      <c r="M1666" s="19">
        <v>3</v>
      </c>
      <c r="N1666" s="19">
        <v>0</v>
      </c>
      <c r="O1666" s="19">
        <v>0</v>
      </c>
      <c r="P1666" s="14" t="s">
        <v>511</v>
      </c>
      <c r="Q1666" s="14" t="s">
        <v>523</v>
      </c>
      <c r="R1666" s="16" t="s">
        <v>514</v>
      </c>
    </row>
    <row r="1667" spans="1:18" x14ac:dyDescent="0.3">
      <c r="A1667" s="5">
        <v>45168</v>
      </c>
      <c r="B1667" s="14" t="s">
        <v>541</v>
      </c>
      <c r="C1667" s="14" t="s">
        <v>542</v>
      </c>
      <c r="D1667" s="17" t="s">
        <v>551</v>
      </c>
      <c r="E1667" s="17" t="s">
        <v>544</v>
      </c>
      <c r="F1667" s="17" t="s">
        <v>591</v>
      </c>
      <c r="G1667" s="3" t="s">
        <v>504</v>
      </c>
      <c r="H1667" s="17">
        <v>811</v>
      </c>
      <c r="I1667" s="17">
        <v>2</v>
      </c>
      <c r="J1667" s="15">
        <v>0.16</v>
      </c>
      <c r="K1667" s="17">
        <v>14</v>
      </c>
      <c r="L1667" s="19">
        <v>496</v>
      </c>
      <c r="M1667" s="19">
        <v>169</v>
      </c>
      <c r="N1667" s="19">
        <v>115</v>
      </c>
      <c r="O1667" s="19">
        <v>85</v>
      </c>
      <c r="P1667" s="14" t="s">
        <v>511</v>
      </c>
      <c r="Q1667" s="14" t="s">
        <v>523</v>
      </c>
      <c r="R1667" s="16" t="s">
        <v>514</v>
      </c>
    </row>
    <row r="1668" spans="1:18" x14ac:dyDescent="0.3">
      <c r="A1668" s="5">
        <v>45168</v>
      </c>
      <c r="B1668" s="14" t="s">
        <v>541</v>
      </c>
      <c r="C1668" s="14" t="s">
        <v>542</v>
      </c>
      <c r="D1668" s="17" t="s">
        <v>551</v>
      </c>
      <c r="E1668" s="17" t="s">
        <v>550</v>
      </c>
      <c r="F1668" s="17" t="s">
        <v>591</v>
      </c>
      <c r="G1668" s="3" t="s">
        <v>504</v>
      </c>
      <c r="H1668" s="17">
        <v>56</v>
      </c>
      <c r="I1668" s="17">
        <v>0</v>
      </c>
      <c r="J1668" s="15">
        <v>0</v>
      </c>
      <c r="K1668" s="17">
        <v>4</v>
      </c>
      <c r="L1668" s="19">
        <v>37</v>
      </c>
      <c r="M1668" s="19">
        <v>13</v>
      </c>
      <c r="N1668" s="19">
        <v>11</v>
      </c>
      <c r="O1668" s="19">
        <v>4</v>
      </c>
      <c r="P1668" s="14" t="s">
        <v>511</v>
      </c>
      <c r="Q1668" s="14" t="s">
        <v>523</v>
      </c>
      <c r="R1668" s="16" t="s">
        <v>514</v>
      </c>
    </row>
    <row r="1669" spans="1:18" x14ac:dyDescent="0.3">
      <c r="A1669" s="5">
        <v>45168</v>
      </c>
      <c r="B1669" s="14" t="s">
        <v>541</v>
      </c>
      <c r="C1669" s="14" t="s">
        <v>542</v>
      </c>
      <c r="D1669" s="17" t="s">
        <v>551</v>
      </c>
      <c r="E1669" s="17" t="s">
        <v>546</v>
      </c>
      <c r="F1669" s="17" t="s">
        <v>591</v>
      </c>
      <c r="G1669" s="3" t="s">
        <v>504</v>
      </c>
      <c r="H1669" s="17">
        <v>204</v>
      </c>
      <c r="I1669" s="17">
        <v>3</v>
      </c>
      <c r="J1669" s="15">
        <v>0.24</v>
      </c>
      <c r="K1669" s="17">
        <v>6</v>
      </c>
      <c r="L1669" s="19">
        <v>115</v>
      </c>
      <c r="M1669" s="19">
        <v>45</v>
      </c>
      <c r="N1669" s="19">
        <v>38</v>
      </c>
      <c r="O1669" s="19">
        <v>26</v>
      </c>
      <c r="P1669" s="14" t="s">
        <v>511</v>
      </c>
      <c r="Q1669" s="14" t="s">
        <v>523</v>
      </c>
      <c r="R1669" s="16" t="s">
        <v>514</v>
      </c>
    </row>
    <row r="1670" spans="1:18" x14ac:dyDescent="0.3">
      <c r="A1670" s="5">
        <v>45168</v>
      </c>
      <c r="B1670" s="14" t="s">
        <v>541</v>
      </c>
      <c r="C1670" s="14" t="s">
        <v>542</v>
      </c>
      <c r="D1670" s="17" t="s">
        <v>551</v>
      </c>
      <c r="E1670" s="17" t="s">
        <v>544</v>
      </c>
      <c r="F1670" s="17" t="s">
        <v>592</v>
      </c>
      <c r="G1670" s="3" t="s">
        <v>498</v>
      </c>
      <c r="H1670" s="17">
        <v>568</v>
      </c>
      <c r="I1670" s="17">
        <v>2</v>
      </c>
      <c r="J1670" s="15">
        <v>0.16</v>
      </c>
      <c r="K1670" s="17">
        <v>30</v>
      </c>
      <c r="L1670" s="19">
        <v>519</v>
      </c>
      <c r="M1670" s="19">
        <v>282</v>
      </c>
      <c r="N1670" s="19">
        <v>206</v>
      </c>
      <c r="O1670" s="19">
        <v>130</v>
      </c>
      <c r="P1670" s="14" t="s">
        <v>511</v>
      </c>
      <c r="Q1670" s="14" t="s">
        <v>523</v>
      </c>
      <c r="R1670" s="16" t="s">
        <v>514</v>
      </c>
    </row>
    <row r="1671" spans="1:18" x14ac:dyDescent="0.3">
      <c r="A1671" s="5">
        <v>45168</v>
      </c>
      <c r="B1671" s="14" t="s">
        <v>541</v>
      </c>
      <c r="C1671" s="14" t="s">
        <v>542</v>
      </c>
      <c r="D1671" s="17" t="s">
        <v>551</v>
      </c>
      <c r="E1671" s="17" t="s">
        <v>550</v>
      </c>
      <c r="F1671" s="17" t="s">
        <v>592</v>
      </c>
      <c r="G1671" s="3" t="s">
        <v>498</v>
      </c>
      <c r="H1671" s="17">
        <v>35</v>
      </c>
      <c r="I1671" s="17">
        <v>0</v>
      </c>
      <c r="J1671" s="15">
        <v>0</v>
      </c>
      <c r="K1671" s="17">
        <v>2</v>
      </c>
      <c r="L1671" s="19">
        <v>33</v>
      </c>
      <c r="M1671" s="19">
        <v>10</v>
      </c>
      <c r="N1671" s="19">
        <v>8</v>
      </c>
      <c r="O1671" s="19">
        <v>5</v>
      </c>
      <c r="P1671" s="14" t="s">
        <v>511</v>
      </c>
      <c r="Q1671" s="14" t="s">
        <v>523</v>
      </c>
      <c r="R1671" s="16" t="s">
        <v>514</v>
      </c>
    </row>
    <row r="1672" spans="1:18" x14ac:dyDescent="0.3">
      <c r="A1672" s="5">
        <v>45168</v>
      </c>
      <c r="B1672" s="14" t="s">
        <v>541</v>
      </c>
      <c r="C1672" s="14" t="s">
        <v>542</v>
      </c>
      <c r="D1672" s="17" t="s">
        <v>551</v>
      </c>
      <c r="E1672" s="17" t="s">
        <v>546</v>
      </c>
      <c r="F1672" s="17" t="s">
        <v>592</v>
      </c>
      <c r="G1672" s="3" t="s">
        <v>498</v>
      </c>
      <c r="H1672" s="17">
        <v>96</v>
      </c>
      <c r="I1672" s="17">
        <v>0</v>
      </c>
      <c r="J1672" s="15">
        <v>0</v>
      </c>
      <c r="K1672" s="17">
        <v>2</v>
      </c>
      <c r="L1672" s="19">
        <v>75</v>
      </c>
      <c r="M1672" s="19">
        <v>43</v>
      </c>
      <c r="N1672" s="19">
        <v>21</v>
      </c>
      <c r="O1672" s="19">
        <v>21</v>
      </c>
      <c r="P1672" s="14" t="s">
        <v>511</v>
      </c>
      <c r="Q1672" s="14" t="s">
        <v>523</v>
      </c>
      <c r="R1672" s="16" t="s">
        <v>514</v>
      </c>
    </row>
    <row r="1673" spans="1:18" x14ac:dyDescent="0.3">
      <c r="A1673" s="5">
        <v>45168</v>
      </c>
      <c r="B1673" s="14" t="s">
        <v>541</v>
      </c>
      <c r="C1673" s="14" t="s">
        <v>542</v>
      </c>
      <c r="D1673" s="17" t="s">
        <v>551</v>
      </c>
      <c r="E1673" s="17" t="s">
        <v>544</v>
      </c>
      <c r="F1673" s="17" t="s">
        <v>593</v>
      </c>
      <c r="G1673" s="3" t="s">
        <v>502</v>
      </c>
      <c r="H1673" s="17">
        <v>340</v>
      </c>
      <c r="I1673" s="17">
        <v>0</v>
      </c>
      <c r="J1673" s="15">
        <v>0</v>
      </c>
      <c r="K1673" s="17">
        <v>19</v>
      </c>
      <c r="L1673" s="19">
        <v>252</v>
      </c>
      <c r="M1673" s="19">
        <v>160</v>
      </c>
      <c r="N1673" s="19">
        <v>108</v>
      </c>
      <c r="O1673" s="19">
        <v>93</v>
      </c>
      <c r="P1673" s="14" t="s">
        <v>511</v>
      </c>
      <c r="Q1673" s="14" t="s">
        <v>523</v>
      </c>
      <c r="R1673" s="16" t="s">
        <v>514</v>
      </c>
    </row>
    <row r="1674" spans="1:18" x14ac:dyDescent="0.3">
      <c r="A1674" s="5">
        <v>45168</v>
      </c>
      <c r="B1674" s="14" t="s">
        <v>541</v>
      </c>
      <c r="C1674" s="14" t="s">
        <v>542</v>
      </c>
      <c r="D1674" s="17" t="s">
        <v>551</v>
      </c>
      <c r="E1674" s="17" t="s">
        <v>550</v>
      </c>
      <c r="F1674" s="17" t="s">
        <v>593</v>
      </c>
      <c r="G1674" s="3" t="s">
        <v>502</v>
      </c>
      <c r="H1674" s="17">
        <v>42</v>
      </c>
      <c r="I1674" s="17">
        <v>1</v>
      </c>
      <c r="J1674" s="15">
        <v>0.08</v>
      </c>
      <c r="K1674" s="17">
        <v>3</v>
      </c>
      <c r="L1674" s="19">
        <v>32</v>
      </c>
      <c r="M1674" s="19">
        <v>16</v>
      </c>
      <c r="N1674" s="19">
        <v>12</v>
      </c>
      <c r="O1674" s="19">
        <v>4</v>
      </c>
      <c r="P1674" s="14" t="s">
        <v>511</v>
      </c>
      <c r="Q1674" s="14" t="s">
        <v>523</v>
      </c>
      <c r="R1674" s="16" t="s">
        <v>514</v>
      </c>
    </row>
    <row r="1675" spans="1:18" x14ac:dyDescent="0.3">
      <c r="A1675" s="5">
        <v>45168</v>
      </c>
      <c r="B1675" s="14" t="s">
        <v>541</v>
      </c>
      <c r="C1675" s="14" t="s">
        <v>542</v>
      </c>
      <c r="D1675" s="17" t="s">
        <v>551</v>
      </c>
      <c r="E1675" s="17" t="s">
        <v>546</v>
      </c>
      <c r="F1675" s="17" t="s">
        <v>593</v>
      </c>
      <c r="G1675" s="3" t="s">
        <v>502</v>
      </c>
      <c r="H1675" s="17">
        <v>119</v>
      </c>
      <c r="I1675" s="17">
        <v>0</v>
      </c>
      <c r="J1675" s="15">
        <v>0</v>
      </c>
      <c r="K1675" s="17">
        <v>0</v>
      </c>
      <c r="L1675" s="19">
        <v>119</v>
      </c>
      <c r="M1675" s="19">
        <v>87</v>
      </c>
      <c r="N1675" s="19">
        <v>32</v>
      </c>
      <c r="O1675" s="19">
        <v>32</v>
      </c>
      <c r="P1675" s="14" t="s">
        <v>511</v>
      </c>
      <c r="Q1675" s="14" t="s">
        <v>523</v>
      </c>
      <c r="R1675" s="16" t="s">
        <v>514</v>
      </c>
    </row>
    <row r="1676" spans="1:18" x14ac:dyDescent="0.3">
      <c r="A1676" s="5">
        <v>45168</v>
      </c>
      <c r="B1676" s="14" t="s">
        <v>541</v>
      </c>
      <c r="C1676" s="14" t="s">
        <v>542</v>
      </c>
      <c r="D1676" s="17" t="s">
        <v>551</v>
      </c>
      <c r="E1676" s="17" t="s">
        <v>544</v>
      </c>
      <c r="F1676" s="17" t="s">
        <v>594</v>
      </c>
      <c r="G1676" s="3" t="s">
        <v>499</v>
      </c>
      <c r="H1676" s="17">
        <v>750</v>
      </c>
      <c r="I1676" s="17">
        <v>3</v>
      </c>
      <c r="J1676" s="15">
        <v>0.24</v>
      </c>
      <c r="K1676" s="17">
        <v>13</v>
      </c>
      <c r="L1676" s="19">
        <v>580</v>
      </c>
      <c r="M1676" s="19">
        <v>190</v>
      </c>
      <c r="N1676" s="19">
        <v>150</v>
      </c>
      <c r="O1676" s="19">
        <v>130</v>
      </c>
      <c r="P1676" s="14" t="s">
        <v>511</v>
      </c>
      <c r="Q1676" s="14" t="s">
        <v>523</v>
      </c>
      <c r="R1676" s="16" t="s">
        <v>514</v>
      </c>
    </row>
    <row r="1677" spans="1:18" x14ac:dyDescent="0.3">
      <c r="A1677" s="5">
        <v>45168</v>
      </c>
      <c r="B1677" s="14" t="s">
        <v>541</v>
      </c>
      <c r="C1677" s="14" t="s">
        <v>542</v>
      </c>
      <c r="D1677" s="17" t="s">
        <v>551</v>
      </c>
      <c r="E1677" s="17" t="s">
        <v>550</v>
      </c>
      <c r="F1677" s="17" t="s">
        <v>594</v>
      </c>
      <c r="G1677" s="3" t="s">
        <v>499</v>
      </c>
      <c r="H1677" s="17">
        <v>69</v>
      </c>
      <c r="I1677" s="17">
        <v>0</v>
      </c>
      <c r="J1677" s="15">
        <v>0</v>
      </c>
      <c r="K1677" s="17">
        <v>1</v>
      </c>
      <c r="L1677" s="19">
        <v>55</v>
      </c>
      <c r="M1677" s="19">
        <v>21</v>
      </c>
      <c r="N1677" s="19">
        <v>21</v>
      </c>
      <c r="O1677" s="19">
        <v>7</v>
      </c>
      <c r="P1677" s="14" t="s">
        <v>511</v>
      </c>
      <c r="Q1677" s="14" t="s">
        <v>523</v>
      </c>
      <c r="R1677" s="16" t="s">
        <v>514</v>
      </c>
    </row>
    <row r="1678" spans="1:18" x14ac:dyDescent="0.3">
      <c r="A1678" s="5">
        <v>45168</v>
      </c>
      <c r="B1678" s="14" t="s">
        <v>541</v>
      </c>
      <c r="C1678" s="14" t="s">
        <v>542</v>
      </c>
      <c r="D1678" s="17" t="s">
        <v>551</v>
      </c>
      <c r="E1678" s="17" t="s">
        <v>546</v>
      </c>
      <c r="F1678" s="17" t="s">
        <v>594</v>
      </c>
      <c r="G1678" s="3" t="s">
        <v>499</v>
      </c>
      <c r="H1678" s="17">
        <v>87</v>
      </c>
      <c r="I1678" s="17">
        <v>0</v>
      </c>
      <c r="J1678" s="15">
        <v>0</v>
      </c>
      <c r="K1678" s="17">
        <v>1</v>
      </c>
      <c r="L1678" s="19">
        <v>87</v>
      </c>
      <c r="M1678" s="19">
        <v>87</v>
      </c>
      <c r="N1678" s="19">
        <v>87</v>
      </c>
      <c r="O1678" s="19">
        <v>87</v>
      </c>
      <c r="P1678" s="14" t="s">
        <v>511</v>
      </c>
      <c r="Q1678" s="14" t="s">
        <v>523</v>
      </c>
      <c r="R1678" s="16" t="s">
        <v>514</v>
      </c>
    </row>
    <row r="1679" spans="1:18" x14ac:dyDescent="0.3">
      <c r="A1679" s="5">
        <v>45168</v>
      </c>
      <c r="B1679" s="14" t="s">
        <v>541</v>
      </c>
      <c r="C1679" s="14" t="s">
        <v>542</v>
      </c>
      <c r="D1679" s="17" t="s">
        <v>551</v>
      </c>
      <c r="E1679" s="17" t="s">
        <v>544</v>
      </c>
      <c r="F1679" s="17" t="s">
        <v>595</v>
      </c>
      <c r="G1679" s="3" t="s">
        <v>501</v>
      </c>
      <c r="H1679" s="17">
        <v>258</v>
      </c>
      <c r="I1679" s="17">
        <v>1</v>
      </c>
      <c r="J1679" s="15">
        <v>0.08</v>
      </c>
      <c r="K1679" s="17">
        <v>18</v>
      </c>
      <c r="L1679" s="19">
        <v>108</v>
      </c>
      <c r="M1679" s="19">
        <v>55</v>
      </c>
      <c r="N1679" s="19">
        <v>43</v>
      </c>
      <c r="O1679" s="19">
        <v>26</v>
      </c>
      <c r="P1679" s="14" t="s">
        <v>511</v>
      </c>
      <c r="Q1679" s="14" t="s">
        <v>523</v>
      </c>
      <c r="R1679" s="16" t="s">
        <v>514</v>
      </c>
    </row>
    <row r="1680" spans="1:18" x14ac:dyDescent="0.3">
      <c r="A1680" s="5">
        <v>45168</v>
      </c>
      <c r="B1680" s="14" t="s">
        <v>541</v>
      </c>
      <c r="C1680" s="14" t="s">
        <v>542</v>
      </c>
      <c r="D1680" s="17" t="s">
        <v>551</v>
      </c>
      <c r="E1680" s="17" t="s">
        <v>550</v>
      </c>
      <c r="F1680" s="17" t="s">
        <v>595</v>
      </c>
      <c r="G1680" s="3" t="s">
        <v>501</v>
      </c>
      <c r="H1680" s="17">
        <v>15</v>
      </c>
      <c r="I1680" s="17">
        <v>0</v>
      </c>
      <c r="J1680" s="15">
        <v>0</v>
      </c>
      <c r="K1680" s="17">
        <v>4</v>
      </c>
      <c r="L1680" s="19">
        <v>7</v>
      </c>
      <c r="M1680" s="19">
        <v>6</v>
      </c>
      <c r="N1680" s="19">
        <v>5</v>
      </c>
      <c r="O1680" s="19">
        <v>5</v>
      </c>
      <c r="P1680" s="14" t="s">
        <v>511</v>
      </c>
      <c r="Q1680" s="14" t="s">
        <v>523</v>
      </c>
      <c r="R1680" s="16" t="s">
        <v>514</v>
      </c>
    </row>
    <row r="1681" spans="1:18" x14ac:dyDescent="0.3">
      <c r="A1681" s="5">
        <v>45168</v>
      </c>
      <c r="B1681" s="14" t="s">
        <v>541</v>
      </c>
      <c r="C1681" s="14" t="s">
        <v>542</v>
      </c>
      <c r="D1681" s="17" t="s">
        <v>551</v>
      </c>
      <c r="E1681" s="17" t="s">
        <v>546</v>
      </c>
      <c r="F1681" s="17" t="s">
        <v>595</v>
      </c>
      <c r="G1681" s="3" t="s">
        <v>501</v>
      </c>
      <c r="H1681" s="17">
        <v>18</v>
      </c>
      <c r="I1681" s="17">
        <v>0</v>
      </c>
      <c r="J1681" s="15">
        <v>0</v>
      </c>
      <c r="K1681" s="17">
        <v>2</v>
      </c>
      <c r="L1681" s="19">
        <v>6</v>
      </c>
      <c r="M1681" s="19">
        <v>4</v>
      </c>
      <c r="N1681" s="19">
        <v>4</v>
      </c>
      <c r="O1681" s="19">
        <v>2</v>
      </c>
      <c r="P1681" s="14" t="s">
        <v>511</v>
      </c>
      <c r="Q1681" s="14" t="s">
        <v>523</v>
      </c>
      <c r="R1681" s="16" t="s">
        <v>514</v>
      </c>
    </row>
    <row r="1682" spans="1:18" x14ac:dyDescent="0.3">
      <c r="A1682" s="5">
        <v>45168</v>
      </c>
      <c r="B1682" s="14" t="s">
        <v>541</v>
      </c>
      <c r="C1682" s="14" t="s">
        <v>542</v>
      </c>
      <c r="D1682" s="17" t="s">
        <v>551</v>
      </c>
      <c r="E1682" s="17" t="s">
        <v>544</v>
      </c>
      <c r="F1682" s="17" t="s">
        <v>596</v>
      </c>
      <c r="G1682" s="3" t="s">
        <v>506</v>
      </c>
      <c r="H1682" s="17">
        <v>2245</v>
      </c>
      <c r="I1682" s="17">
        <v>4</v>
      </c>
      <c r="J1682" s="15">
        <v>0.32</v>
      </c>
      <c r="K1682" s="17">
        <v>1442</v>
      </c>
      <c r="L1682" s="19">
        <v>2101</v>
      </c>
      <c r="M1682" s="19">
        <v>1834</v>
      </c>
      <c r="N1682" s="19">
        <v>1699</v>
      </c>
      <c r="O1682" s="19">
        <v>1578</v>
      </c>
      <c r="P1682" s="14" t="s">
        <v>511</v>
      </c>
      <c r="Q1682" s="14" t="s">
        <v>523</v>
      </c>
      <c r="R1682" s="16" t="s">
        <v>514</v>
      </c>
    </row>
    <row r="1683" spans="1:18" x14ac:dyDescent="0.3">
      <c r="A1683" s="5">
        <v>45168</v>
      </c>
      <c r="B1683" s="14" t="s">
        <v>541</v>
      </c>
      <c r="C1683" s="14" t="s">
        <v>542</v>
      </c>
      <c r="D1683" s="17" t="s">
        <v>551</v>
      </c>
      <c r="E1683" s="17" t="s">
        <v>550</v>
      </c>
      <c r="F1683" s="17" t="s">
        <v>596</v>
      </c>
      <c r="G1683" s="3" t="s">
        <v>506</v>
      </c>
      <c r="H1683" s="17">
        <v>57</v>
      </c>
      <c r="I1683" s="17">
        <v>1</v>
      </c>
      <c r="J1683" s="15">
        <v>0.08</v>
      </c>
      <c r="K1683" s="17">
        <v>14</v>
      </c>
      <c r="L1683" s="19">
        <v>51</v>
      </c>
      <c r="M1683" s="19">
        <v>32</v>
      </c>
      <c r="N1683" s="19">
        <v>23</v>
      </c>
      <c r="O1683" s="19">
        <v>18</v>
      </c>
      <c r="P1683" s="14" t="s">
        <v>511</v>
      </c>
      <c r="Q1683" s="14" t="s">
        <v>523</v>
      </c>
      <c r="R1683" s="16" t="s">
        <v>514</v>
      </c>
    </row>
    <row r="1684" spans="1:18" x14ac:dyDescent="0.3">
      <c r="A1684" s="5">
        <v>45168</v>
      </c>
      <c r="B1684" s="14" t="s">
        <v>541</v>
      </c>
      <c r="C1684" s="14" t="s">
        <v>542</v>
      </c>
      <c r="D1684" s="17" t="s">
        <v>551</v>
      </c>
      <c r="E1684" s="17" t="s">
        <v>546</v>
      </c>
      <c r="F1684" s="17" t="s">
        <v>596</v>
      </c>
      <c r="G1684" s="3" t="s">
        <v>506</v>
      </c>
      <c r="H1684" s="17">
        <v>84</v>
      </c>
      <c r="I1684" s="17">
        <v>0</v>
      </c>
      <c r="J1684" s="15">
        <v>0</v>
      </c>
      <c r="K1684" s="17">
        <v>27</v>
      </c>
      <c r="L1684" s="19">
        <v>79</v>
      </c>
      <c r="M1684" s="19">
        <v>56</v>
      </c>
      <c r="N1684" s="19">
        <v>50</v>
      </c>
      <c r="O1684" s="19">
        <v>41</v>
      </c>
      <c r="P1684" s="14" t="s">
        <v>511</v>
      </c>
      <c r="Q1684" s="14" t="s">
        <v>523</v>
      </c>
      <c r="R1684" s="16" t="s">
        <v>514</v>
      </c>
    </row>
    <row r="1685" spans="1:18" x14ac:dyDescent="0.3">
      <c r="A1685" s="32">
        <v>45121</v>
      </c>
      <c r="B1685" s="20" t="s">
        <v>541</v>
      </c>
      <c r="C1685" s="20" t="s">
        <v>542</v>
      </c>
      <c r="D1685" s="20" t="s">
        <v>601</v>
      </c>
      <c r="E1685" s="21" t="s">
        <v>602</v>
      </c>
      <c r="F1685" s="6" t="s">
        <v>603</v>
      </c>
      <c r="G1685" s="7" t="s">
        <v>604</v>
      </c>
      <c r="H1685" s="22">
        <v>30888</v>
      </c>
      <c r="I1685" s="22">
        <v>182</v>
      </c>
      <c r="J1685" s="23">
        <v>50.960000000000008</v>
      </c>
      <c r="K1685" s="22">
        <v>2888</v>
      </c>
      <c r="L1685" s="22">
        <v>16145.157600000002</v>
      </c>
      <c r="M1685" s="22">
        <v>8003.0807999999997</v>
      </c>
      <c r="N1685" s="22">
        <v>5612.3496000000005</v>
      </c>
      <c r="O1685" s="22">
        <v>3579.9192000000003</v>
      </c>
      <c r="P1685" s="24" t="s">
        <v>516</v>
      </c>
      <c r="Q1685" s="24" t="s">
        <v>512</v>
      </c>
      <c r="R1685" s="24" t="s">
        <v>514</v>
      </c>
    </row>
    <row r="1686" spans="1:18" x14ac:dyDescent="0.3">
      <c r="A1686" s="32">
        <v>45121</v>
      </c>
      <c r="B1686" s="20" t="s">
        <v>541</v>
      </c>
      <c r="C1686" s="20" t="s">
        <v>542</v>
      </c>
      <c r="D1686" s="20" t="s">
        <v>605</v>
      </c>
      <c r="E1686" s="21" t="s">
        <v>606</v>
      </c>
      <c r="F1686" s="6" t="s">
        <v>603</v>
      </c>
      <c r="G1686" s="7" t="s">
        <v>604</v>
      </c>
      <c r="H1686" s="22">
        <v>63235</v>
      </c>
      <c r="I1686" s="22">
        <v>95</v>
      </c>
      <c r="J1686" s="23">
        <v>26.6</v>
      </c>
      <c r="K1686" s="22">
        <v>4899</v>
      </c>
      <c r="L1686" s="22">
        <v>8827.6059999999998</v>
      </c>
      <c r="M1686" s="22">
        <v>4047.04</v>
      </c>
      <c r="N1686" s="22">
        <v>2788.6635000000001</v>
      </c>
      <c r="O1686" s="22">
        <v>1631.463</v>
      </c>
      <c r="P1686" s="24" t="s">
        <v>519</v>
      </c>
      <c r="Q1686" s="24" t="s">
        <v>512</v>
      </c>
      <c r="R1686" s="24" t="s">
        <v>520</v>
      </c>
    </row>
    <row r="1687" spans="1:18" x14ac:dyDescent="0.3">
      <c r="A1687" s="32">
        <v>45121</v>
      </c>
      <c r="B1687" s="20" t="s">
        <v>541</v>
      </c>
      <c r="C1687" s="20" t="s">
        <v>542</v>
      </c>
      <c r="D1687" s="20" t="s">
        <v>607</v>
      </c>
      <c r="E1687" s="21" t="s">
        <v>602</v>
      </c>
      <c r="F1687" s="6" t="s">
        <v>603</v>
      </c>
      <c r="G1687" s="7" t="s">
        <v>604</v>
      </c>
      <c r="H1687" s="22">
        <v>11230</v>
      </c>
      <c r="I1687" s="22">
        <v>37</v>
      </c>
      <c r="J1687" s="23">
        <v>10.360000000000001</v>
      </c>
      <c r="K1687" s="22">
        <v>2663</v>
      </c>
      <c r="L1687" s="22">
        <v>4077.6129999999998</v>
      </c>
      <c r="M1687" s="22">
        <v>2307.7649999999999</v>
      </c>
      <c r="N1687" s="22">
        <v>1717.067</v>
      </c>
      <c r="O1687" s="22">
        <v>850.11099999999999</v>
      </c>
      <c r="P1687" s="24" t="s">
        <v>516</v>
      </c>
      <c r="Q1687" s="24" t="s">
        <v>512</v>
      </c>
      <c r="R1687" s="24" t="s">
        <v>514</v>
      </c>
    </row>
    <row r="1688" spans="1:18" x14ac:dyDescent="0.3">
      <c r="A1688" s="32">
        <v>45121</v>
      </c>
      <c r="B1688" s="20" t="s">
        <v>541</v>
      </c>
      <c r="C1688" s="20" t="s">
        <v>542</v>
      </c>
      <c r="D1688" s="20" t="s">
        <v>608</v>
      </c>
      <c r="E1688" s="21" t="s">
        <v>609</v>
      </c>
      <c r="F1688" s="6" t="s">
        <v>603</v>
      </c>
      <c r="G1688" s="7" t="s">
        <v>604</v>
      </c>
      <c r="H1688" s="22">
        <v>17913</v>
      </c>
      <c r="I1688" s="22">
        <v>33</v>
      </c>
      <c r="J1688" s="23">
        <v>9.24</v>
      </c>
      <c r="K1688" s="22">
        <v>2806</v>
      </c>
      <c r="L1688" s="22">
        <v>3817.2603000000004</v>
      </c>
      <c r="M1688" s="22">
        <v>2052.8298</v>
      </c>
      <c r="N1688" s="22">
        <v>1472.4485999999999</v>
      </c>
      <c r="O1688" s="22">
        <v>763.09379999999999</v>
      </c>
      <c r="P1688" s="24" t="s">
        <v>515</v>
      </c>
      <c r="Q1688" s="24" t="s">
        <v>512</v>
      </c>
      <c r="R1688" s="24" t="s">
        <v>513</v>
      </c>
    </row>
    <row r="1689" spans="1:18" x14ac:dyDescent="0.3">
      <c r="A1689" s="32">
        <v>45121</v>
      </c>
      <c r="B1689" s="20" t="s">
        <v>541</v>
      </c>
      <c r="C1689" s="20" t="s">
        <v>542</v>
      </c>
      <c r="D1689" s="20" t="s">
        <v>610</v>
      </c>
      <c r="E1689" s="21" t="s">
        <v>611</v>
      </c>
      <c r="F1689" s="6" t="s">
        <v>603</v>
      </c>
      <c r="G1689" s="7" t="s">
        <v>604</v>
      </c>
      <c r="H1689" s="22">
        <v>6893</v>
      </c>
      <c r="I1689" s="22">
        <v>30</v>
      </c>
      <c r="J1689" s="23">
        <v>8.4</v>
      </c>
      <c r="K1689" s="22">
        <v>1915</v>
      </c>
      <c r="L1689" s="22">
        <v>4996.7357000000002</v>
      </c>
      <c r="M1689" s="22">
        <v>2666.2123999999999</v>
      </c>
      <c r="N1689" s="22">
        <v>1743.2397000000001</v>
      </c>
      <c r="O1689" s="22">
        <v>969.84509999999989</v>
      </c>
      <c r="P1689" s="24" t="s">
        <v>521</v>
      </c>
      <c r="Q1689" s="24" t="s">
        <v>512</v>
      </c>
      <c r="R1689" s="24" t="s">
        <v>514</v>
      </c>
    </row>
    <row r="1690" spans="1:18" x14ac:dyDescent="0.3">
      <c r="A1690" s="32">
        <v>45121</v>
      </c>
      <c r="B1690" s="20" t="s">
        <v>541</v>
      </c>
      <c r="C1690" s="20" t="s">
        <v>542</v>
      </c>
      <c r="D1690" s="20" t="s">
        <v>607</v>
      </c>
      <c r="E1690" s="21" t="s">
        <v>602</v>
      </c>
      <c r="F1690" s="6" t="s">
        <v>603</v>
      </c>
      <c r="G1690" s="7" t="s">
        <v>604</v>
      </c>
      <c r="H1690" s="22">
        <v>1696</v>
      </c>
      <c r="I1690" s="22">
        <v>21</v>
      </c>
      <c r="J1690" s="23">
        <v>5.8800000000000008</v>
      </c>
      <c r="K1690" s="22">
        <v>383</v>
      </c>
      <c r="L1690" s="22">
        <v>750.64959999999996</v>
      </c>
      <c r="M1690" s="22">
        <v>373.62880000000001</v>
      </c>
      <c r="N1690" s="22">
        <v>250.16</v>
      </c>
      <c r="O1690" s="22">
        <v>110.91840000000001</v>
      </c>
      <c r="P1690" s="24" t="s">
        <v>516</v>
      </c>
      <c r="Q1690" s="24" t="s">
        <v>512</v>
      </c>
      <c r="R1690" s="24" t="s">
        <v>514</v>
      </c>
    </row>
    <row r="1691" spans="1:18" x14ac:dyDescent="0.3">
      <c r="A1691" s="32">
        <v>45121</v>
      </c>
      <c r="B1691" s="20" t="s">
        <v>541</v>
      </c>
      <c r="C1691" s="20" t="s">
        <v>542</v>
      </c>
      <c r="D1691" s="20" t="s">
        <v>607</v>
      </c>
      <c r="E1691" s="21" t="s">
        <v>602</v>
      </c>
      <c r="F1691" s="6" t="s">
        <v>603</v>
      </c>
      <c r="G1691" s="7" t="s">
        <v>604</v>
      </c>
      <c r="H1691" s="22">
        <v>933</v>
      </c>
      <c r="I1691" s="22">
        <v>19</v>
      </c>
      <c r="J1691" s="23">
        <v>5.32</v>
      </c>
      <c r="K1691" s="22">
        <v>159</v>
      </c>
      <c r="L1691" s="22">
        <v>522.94650000000001</v>
      </c>
      <c r="M1691" s="22">
        <v>229.4247</v>
      </c>
      <c r="N1691" s="22">
        <v>114.10590000000001</v>
      </c>
      <c r="O1691" s="22">
        <v>59.432100000000005</v>
      </c>
      <c r="P1691" s="24" t="s">
        <v>516</v>
      </c>
      <c r="Q1691" s="24" t="s">
        <v>512</v>
      </c>
      <c r="R1691" s="24" t="s">
        <v>514</v>
      </c>
    </row>
    <row r="1692" spans="1:18" x14ac:dyDescent="0.3">
      <c r="A1692" s="32">
        <v>45121</v>
      </c>
      <c r="B1692" s="20" t="s">
        <v>541</v>
      </c>
      <c r="C1692" s="20" t="s">
        <v>542</v>
      </c>
      <c r="D1692" s="20" t="s">
        <v>612</v>
      </c>
      <c r="E1692" s="21" t="s">
        <v>613</v>
      </c>
      <c r="F1692" s="6" t="s">
        <v>603</v>
      </c>
      <c r="G1692" s="7" t="s">
        <v>604</v>
      </c>
      <c r="H1692" s="22">
        <v>7813</v>
      </c>
      <c r="I1692" s="22">
        <v>16</v>
      </c>
      <c r="J1692" s="23">
        <v>4.4800000000000004</v>
      </c>
      <c r="K1692" s="22">
        <v>1390</v>
      </c>
      <c r="L1692" s="22">
        <v>3232.2381</v>
      </c>
      <c r="M1692" s="22">
        <v>1566.5065000000002</v>
      </c>
      <c r="N1692" s="22">
        <v>1069.5997</v>
      </c>
      <c r="O1692" s="22">
        <v>596.91319999999996</v>
      </c>
      <c r="P1692" s="24" t="s">
        <v>511</v>
      </c>
      <c r="Q1692" s="24" t="s">
        <v>512</v>
      </c>
      <c r="R1692" s="24" t="s">
        <v>514</v>
      </c>
    </row>
    <row r="1693" spans="1:18" x14ac:dyDescent="0.3">
      <c r="A1693" s="32">
        <v>45121</v>
      </c>
      <c r="B1693" s="20" t="s">
        <v>541</v>
      </c>
      <c r="C1693" s="20" t="s">
        <v>542</v>
      </c>
      <c r="D1693" s="20" t="s">
        <v>608</v>
      </c>
      <c r="E1693" s="21" t="s">
        <v>609</v>
      </c>
      <c r="F1693" s="6" t="s">
        <v>603</v>
      </c>
      <c r="G1693" s="7" t="s">
        <v>604</v>
      </c>
      <c r="H1693" s="22">
        <v>288</v>
      </c>
      <c r="I1693" s="22">
        <v>15</v>
      </c>
      <c r="J1693" s="23">
        <v>4.2</v>
      </c>
      <c r="K1693" s="22">
        <v>41</v>
      </c>
      <c r="L1693" s="22">
        <v>252.864</v>
      </c>
      <c r="M1693" s="22">
        <v>119.11680000000001</v>
      </c>
      <c r="N1693" s="22">
        <v>63.446399999999997</v>
      </c>
      <c r="O1693" s="22">
        <v>45.878399999999999</v>
      </c>
      <c r="P1693" s="24" t="s">
        <v>515</v>
      </c>
      <c r="Q1693" s="24" t="s">
        <v>512</v>
      </c>
      <c r="R1693" s="24" t="s">
        <v>513</v>
      </c>
    </row>
    <row r="1694" spans="1:18" x14ac:dyDescent="0.3">
      <c r="A1694" s="32">
        <v>45121</v>
      </c>
      <c r="B1694" s="20" t="s">
        <v>541</v>
      </c>
      <c r="C1694" s="20" t="s">
        <v>542</v>
      </c>
      <c r="D1694" s="20" t="s">
        <v>605</v>
      </c>
      <c r="E1694" s="21" t="s">
        <v>606</v>
      </c>
      <c r="F1694" s="6" t="s">
        <v>603</v>
      </c>
      <c r="G1694" s="7" t="s">
        <v>604</v>
      </c>
      <c r="H1694" s="22">
        <v>10609</v>
      </c>
      <c r="I1694" s="22">
        <v>15</v>
      </c>
      <c r="J1694" s="23">
        <v>4.2</v>
      </c>
      <c r="K1694" s="22">
        <v>937</v>
      </c>
      <c r="L1694" s="22">
        <v>2143.018</v>
      </c>
      <c r="M1694" s="22">
        <v>1049.2301</v>
      </c>
      <c r="N1694" s="22">
        <v>736.26460000000009</v>
      </c>
      <c r="O1694" s="22">
        <v>439.21260000000001</v>
      </c>
      <c r="P1694" s="24" t="s">
        <v>519</v>
      </c>
      <c r="Q1694" s="24" t="s">
        <v>512</v>
      </c>
      <c r="R1694" s="24" t="s">
        <v>520</v>
      </c>
    </row>
    <row r="1695" spans="1:18" x14ac:dyDescent="0.3">
      <c r="A1695" s="32">
        <v>45121</v>
      </c>
      <c r="B1695" s="20" t="s">
        <v>541</v>
      </c>
      <c r="C1695" s="20" t="s">
        <v>542</v>
      </c>
      <c r="D1695" s="20" t="s">
        <v>612</v>
      </c>
      <c r="E1695" s="21" t="s">
        <v>613</v>
      </c>
      <c r="F1695" s="6" t="s">
        <v>603</v>
      </c>
      <c r="G1695" s="7" t="s">
        <v>604</v>
      </c>
      <c r="H1695" s="22">
        <v>6392</v>
      </c>
      <c r="I1695" s="22">
        <v>11</v>
      </c>
      <c r="J1695" s="23">
        <v>3.08</v>
      </c>
      <c r="K1695" s="22">
        <v>881</v>
      </c>
      <c r="L1695" s="22">
        <v>2487.1271999999999</v>
      </c>
      <c r="M1695" s="22">
        <v>1259.2240000000002</v>
      </c>
      <c r="N1695" s="22">
        <v>852.69279999999992</v>
      </c>
      <c r="O1695" s="22">
        <v>514.55600000000004</v>
      </c>
      <c r="P1695" s="24" t="s">
        <v>511</v>
      </c>
      <c r="Q1695" s="24" t="s">
        <v>512</v>
      </c>
      <c r="R1695" s="24" t="s">
        <v>514</v>
      </c>
    </row>
    <row r="1696" spans="1:18" x14ac:dyDescent="0.3">
      <c r="A1696" s="32">
        <v>45121</v>
      </c>
      <c r="B1696" s="20" t="s">
        <v>541</v>
      </c>
      <c r="C1696" s="20" t="s">
        <v>542</v>
      </c>
      <c r="D1696" s="20" t="s">
        <v>608</v>
      </c>
      <c r="E1696" s="21" t="s">
        <v>609</v>
      </c>
      <c r="F1696" s="6" t="s">
        <v>603</v>
      </c>
      <c r="G1696" s="7" t="s">
        <v>604</v>
      </c>
      <c r="H1696" s="22">
        <v>300</v>
      </c>
      <c r="I1696" s="22">
        <v>9</v>
      </c>
      <c r="J1696" s="23">
        <v>2.5200000000000005</v>
      </c>
      <c r="K1696" s="22">
        <v>39</v>
      </c>
      <c r="L1696" s="22">
        <v>248.52</v>
      </c>
      <c r="M1696" s="22">
        <v>107.91000000000001</v>
      </c>
      <c r="N1696" s="22">
        <v>64.349999999999994</v>
      </c>
      <c r="O1696" s="22">
        <v>36.630000000000003</v>
      </c>
      <c r="P1696" s="24" t="s">
        <v>515</v>
      </c>
      <c r="Q1696" s="24" t="s">
        <v>512</v>
      </c>
      <c r="R1696" s="24" t="s">
        <v>513</v>
      </c>
    </row>
    <row r="1697" spans="1:18" x14ac:dyDescent="0.3">
      <c r="A1697" s="32">
        <v>45121</v>
      </c>
      <c r="B1697" s="20" t="s">
        <v>541</v>
      </c>
      <c r="C1697" s="20" t="s">
        <v>542</v>
      </c>
      <c r="D1697" s="20" t="s">
        <v>608</v>
      </c>
      <c r="E1697" s="21" t="s">
        <v>609</v>
      </c>
      <c r="F1697" s="6" t="s">
        <v>603</v>
      </c>
      <c r="G1697" s="7" t="s">
        <v>604</v>
      </c>
      <c r="H1697" s="22">
        <v>2350</v>
      </c>
      <c r="I1697" s="22">
        <v>6</v>
      </c>
      <c r="J1697" s="23">
        <v>1.6800000000000002</v>
      </c>
      <c r="K1697" s="22">
        <v>396</v>
      </c>
      <c r="L1697" s="22">
        <v>768.68500000000006</v>
      </c>
      <c r="M1697" s="22">
        <v>400.91</v>
      </c>
      <c r="N1697" s="22">
        <v>298.92</v>
      </c>
      <c r="O1697" s="22">
        <v>156.04</v>
      </c>
      <c r="P1697" s="24" t="s">
        <v>515</v>
      </c>
      <c r="Q1697" s="24" t="s">
        <v>512</v>
      </c>
      <c r="R1697" s="24" t="s">
        <v>513</v>
      </c>
    </row>
    <row r="1698" spans="1:18" x14ac:dyDescent="0.3">
      <c r="A1698" s="32">
        <v>45121</v>
      </c>
      <c r="B1698" s="20" t="s">
        <v>541</v>
      </c>
      <c r="C1698" s="20" t="s">
        <v>542</v>
      </c>
      <c r="D1698" s="20" t="s">
        <v>612</v>
      </c>
      <c r="E1698" s="21" t="s">
        <v>613</v>
      </c>
      <c r="F1698" s="6" t="s">
        <v>603</v>
      </c>
      <c r="G1698" s="7" t="s">
        <v>604</v>
      </c>
      <c r="H1698" s="22">
        <v>392</v>
      </c>
      <c r="I1698" s="22">
        <v>1</v>
      </c>
      <c r="J1698" s="23">
        <v>0.28000000000000003</v>
      </c>
      <c r="K1698" s="22">
        <v>72</v>
      </c>
      <c r="L1698" s="22">
        <v>257.93600000000004</v>
      </c>
      <c r="M1698" s="22">
        <v>144.21680000000001</v>
      </c>
      <c r="N1698" s="22">
        <v>91.414400000000001</v>
      </c>
      <c r="O1698" s="22">
        <v>61.936</v>
      </c>
      <c r="P1698" s="24" t="s">
        <v>511</v>
      </c>
      <c r="Q1698" s="24" t="s">
        <v>512</v>
      </c>
      <c r="R1698" s="24" t="s">
        <v>514</v>
      </c>
    </row>
    <row r="1699" spans="1:18" x14ac:dyDescent="0.3">
      <c r="A1699" s="32">
        <v>45121</v>
      </c>
      <c r="B1699" s="20" t="s">
        <v>541</v>
      </c>
      <c r="C1699" s="20" t="s">
        <v>542</v>
      </c>
      <c r="D1699" s="20" t="s">
        <v>608</v>
      </c>
      <c r="E1699" s="21" t="s">
        <v>609</v>
      </c>
      <c r="F1699" s="6" t="s">
        <v>603</v>
      </c>
      <c r="G1699" s="7" t="s">
        <v>604</v>
      </c>
      <c r="H1699" s="22">
        <v>770</v>
      </c>
      <c r="I1699" s="22">
        <v>0</v>
      </c>
      <c r="J1699" s="23">
        <v>0</v>
      </c>
      <c r="K1699" s="22">
        <v>145</v>
      </c>
      <c r="L1699" s="22">
        <v>613.61300000000006</v>
      </c>
      <c r="M1699" s="22">
        <v>312.851</v>
      </c>
      <c r="N1699" s="22">
        <v>202.81800000000001</v>
      </c>
      <c r="O1699" s="22">
        <v>133.20999999999998</v>
      </c>
      <c r="P1699" s="24" t="s">
        <v>515</v>
      </c>
      <c r="Q1699" s="24" t="s">
        <v>512</v>
      </c>
      <c r="R1699" s="24" t="s">
        <v>513</v>
      </c>
    </row>
    <row r="1700" spans="1:18" x14ac:dyDescent="0.3">
      <c r="A1700" s="32">
        <v>45121</v>
      </c>
      <c r="B1700" s="20" t="s">
        <v>541</v>
      </c>
      <c r="C1700" s="20" t="s">
        <v>542</v>
      </c>
      <c r="D1700" s="20" t="s">
        <v>610</v>
      </c>
      <c r="E1700" s="21" t="s">
        <v>611</v>
      </c>
      <c r="F1700" s="6" t="s">
        <v>603</v>
      </c>
      <c r="G1700" s="7" t="s">
        <v>604</v>
      </c>
      <c r="H1700" s="22">
        <v>32</v>
      </c>
      <c r="I1700" s="22">
        <v>0</v>
      </c>
      <c r="J1700" s="23">
        <v>0</v>
      </c>
      <c r="K1700" s="22">
        <v>9</v>
      </c>
      <c r="L1700" s="22">
        <v>23.0016</v>
      </c>
      <c r="M1700" s="22">
        <v>13.0016</v>
      </c>
      <c r="N1700" s="22">
        <v>10</v>
      </c>
      <c r="O1700" s="22">
        <v>7.0015999999999998</v>
      </c>
      <c r="P1700" s="24" t="s">
        <v>521</v>
      </c>
      <c r="Q1700" s="24" t="s">
        <v>512</v>
      </c>
      <c r="R1700" s="24" t="s">
        <v>514</v>
      </c>
    </row>
    <row r="1701" spans="1:18" x14ac:dyDescent="0.3">
      <c r="A1701" s="32">
        <v>45121</v>
      </c>
      <c r="B1701" s="20" t="s">
        <v>541</v>
      </c>
      <c r="C1701" s="20" t="s">
        <v>542</v>
      </c>
      <c r="D1701" s="20" t="s">
        <v>610</v>
      </c>
      <c r="E1701" s="21" t="s">
        <v>611</v>
      </c>
      <c r="F1701" s="6" t="s">
        <v>603</v>
      </c>
      <c r="G1701" s="7" t="s">
        <v>604</v>
      </c>
      <c r="H1701" s="22">
        <v>91</v>
      </c>
      <c r="I1701" s="22">
        <v>0</v>
      </c>
      <c r="J1701" s="23">
        <v>0</v>
      </c>
      <c r="K1701" s="22">
        <v>19</v>
      </c>
      <c r="L1701" s="22">
        <v>86.058700000000002</v>
      </c>
      <c r="M1701" s="22">
        <v>43.525300000000001</v>
      </c>
      <c r="N1701" s="22">
        <v>26.708499999999997</v>
      </c>
      <c r="O1701" s="22">
        <v>14.833</v>
      </c>
      <c r="P1701" s="24" t="s">
        <v>521</v>
      </c>
      <c r="Q1701" s="24" t="s">
        <v>512</v>
      </c>
      <c r="R1701" s="24" t="s">
        <v>514</v>
      </c>
    </row>
    <row r="1702" spans="1:18" x14ac:dyDescent="0.3">
      <c r="A1702" s="32">
        <v>45121</v>
      </c>
      <c r="B1702" s="20" t="s">
        <v>541</v>
      </c>
      <c r="C1702" s="20" t="s">
        <v>542</v>
      </c>
      <c r="D1702" s="20" t="s">
        <v>612</v>
      </c>
      <c r="E1702" s="21" t="s">
        <v>613</v>
      </c>
      <c r="F1702" s="6" t="s">
        <v>603</v>
      </c>
      <c r="G1702" s="7" t="s">
        <v>604</v>
      </c>
      <c r="H1702" s="22">
        <v>230</v>
      </c>
      <c r="I1702" s="22">
        <v>0</v>
      </c>
      <c r="J1702" s="23">
        <v>0</v>
      </c>
      <c r="K1702" s="22">
        <v>36</v>
      </c>
      <c r="L1702" s="22">
        <v>187.63399999999999</v>
      </c>
      <c r="M1702" s="22">
        <v>84.731999999999999</v>
      </c>
      <c r="N1702" s="22">
        <v>50.439</v>
      </c>
      <c r="O1702" s="22">
        <v>30.267999999999997</v>
      </c>
      <c r="P1702" s="24" t="s">
        <v>511</v>
      </c>
      <c r="Q1702" s="24" t="s">
        <v>512</v>
      </c>
      <c r="R1702" s="24" t="s">
        <v>514</v>
      </c>
    </row>
    <row r="1703" spans="1:18" x14ac:dyDescent="0.3">
      <c r="A1703" s="32">
        <v>45122</v>
      </c>
      <c r="B1703" s="20" t="s">
        <v>541</v>
      </c>
      <c r="C1703" s="20" t="s">
        <v>542</v>
      </c>
      <c r="D1703" s="20" t="s">
        <v>605</v>
      </c>
      <c r="E1703" s="21" t="s">
        <v>606</v>
      </c>
      <c r="F1703" s="6" t="s">
        <v>603</v>
      </c>
      <c r="G1703" s="7" t="s">
        <v>604</v>
      </c>
      <c r="H1703" s="22">
        <v>2863399</v>
      </c>
      <c r="I1703" s="22">
        <v>4621</v>
      </c>
      <c r="J1703" s="23">
        <v>1293.8800000000001</v>
      </c>
      <c r="K1703" s="22">
        <v>244873</v>
      </c>
      <c r="L1703" s="22">
        <v>392858.34279999998</v>
      </c>
      <c r="M1703" s="22">
        <v>169226.88089999999</v>
      </c>
      <c r="N1703" s="22">
        <v>115681.3196</v>
      </c>
      <c r="O1703" s="22">
        <v>61276.738599999997</v>
      </c>
      <c r="P1703" s="24" t="s">
        <v>519</v>
      </c>
      <c r="Q1703" s="24" t="s">
        <v>512</v>
      </c>
      <c r="R1703" s="24" t="s">
        <v>520</v>
      </c>
    </row>
    <row r="1704" spans="1:18" x14ac:dyDescent="0.3">
      <c r="A1704" s="32">
        <v>45122</v>
      </c>
      <c r="B1704" s="20" t="s">
        <v>541</v>
      </c>
      <c r="C1704" s="20" t="s">
        <v>542</v>
      </c>
      <c r="D1704" s="20" t="s">
        <v>607</v>
      </c>
      <c r="E1704" s="21" t="s">
        <v>614</v>
      </c>
      <c r="F1704" s="6" t="s">
        <v>603</v>
      </c>
      <c r="G1704" s="7" t="s">
        <v>604</v>
      </c>
      <c r="H1704" s="22">
        <v>159662</v>
      </c>
      <c r="I1704" s="22">
        <v>1004</v>
      </c>
      <c r="J1704" s="23">
        <v>281.12</v>
      </c>
      <c r="K1704" s="22">
        <v>16211</v>
      </c>
      <c r="L1704" s="22">
        <v>72055.460599999991</v>
      </c>
      <c r="M1704" s="22">
        <v>36818.057200000003</v>
      </c>
      <c r="N1704" s="22">
        <v>24603.914199999999</v>
      </c>
      <c r="O1704" s="22">
        <v>13443.5404</v>
      </c>
      <c r="P1704" s="24" t="s">
        <v>516</v>
      </c>
      <c r="Q1704" s="24" t="s">
        <v>512</v>
      </c>
      <c r="R1704" s="24" t="s">
        <v>517</v>
      </c>
    </row>
    <row r="1705" spans="1:18" x14ac:dyDescent="0.3">
      <c r="A1705" s="32">
        <v>45122</v>
      </c>
      <c r="B1705" s="20" t="s">
        <v>541</v>
      </c>
      <c r="C1705" s="20" t="s">
        <v>542</v>
      </c>
      <c r="D1705" s="20" t="s">
        <v>608</v>
      </c>
      <c r="E1705" s="21" t="s">
        <v>609</v>
      </c>
      <c r="F1705" s="6" t="s">
        <v>603</v>
      </c>
      <c r="G1705" s="7" t="s">
        <v>604</v>
      </c>
      <c r="H1705" s="22">
        <v>311001</v>
      </c>
      <c r="I1705" s="22">
        <v>585</v>
      </c>
      <c r="J1705" s="23">
        <v>163.80000000000001</v>
      </c>
      <c r="K1705" s="22">
        <v>52329</v>
      </c>
      <c r="L1705" s="22">
        <v>65092.509300000005</v>
      </c>
      <c r="M1705" s="22">
        <v>33588.108</v>
      </c>
      <c r="N1705" s="22">
        <v>24289.178100000001</v>
      </c>
      <c r="O1705" s="22">
        <v>11444.836799999999</v>
      </c>
      <c r="P1705" s="24" t="s">
        <v>515</v>
      </c>
      <c r="Q1705" s="24" t="s">
        <v>512</v>
      </c>
      <c r="R1705" s="24" t="s">
        <v>513</v>
      </c>
    </row>
    <row r="1706" spans="1:18" x14ac:dyDescent="0.3">
      <c r="A1706" s="32">
        <v>45122</v>
      </c>
      <c r="B1706" s="20" t="s">
        <v>541</v>
      </c>
      <c r="C1706" s="20" t="s">
        <v>542</v>
      </c>
      <c r="D1706" s="20" t="s">
        <v>612</v>
      </c>
      <c r="E1706" s="21" t="s">
        <v>613</v>
      </c>
      <c r="F1706" s="6" t="s">
        <v>603</v>
      </c>
      <c r="G1706" s="7" t="s">
        <v>604</v>
      </c>
      <c r="H1706" s="22">
        <v>354710</v>
      </c>
      <c r="I1706" s="22">
        <v>533</v>
      </c>
      <c r="J1706" s="23">
        <v>149.24</v>
      </c>
      <c r="K1706" s="22">
        <v>64561</v>
      </c>
      <c r="L1706" s="22">
        <v>88322.79</v>
      </c>
      <c r="M1706" s="22">
        <v>45331.938000000002</v>
      </c>
      <c r="N1706" s="22">
        <v>32526.907000000003</v>
      </c>
      <c r="O1706" s="22">
        <v>14081.986999999999</v>
      </c>
      <c r="P1706" s="24" t="s">
        <v>511</v>
      </c>
      <c r="Q1706" s="24" t="s">
        <v>512</v>
      </c>
      <c r="R1706" s="24" t="s">
        <v>514</v>
      </c>
    </row>
    <row r="1707" spans="1:18" x14ac:dyDescent="0.3">
      <c r="A1707" s="32">
        <v>45122</v>
      </c>
      <c r="B1707" s="20" t="s">
        <v>541</v>
      </c>
      <c r="C1707" s="20" t="s">
        <v>542</v>
      </c>
      <c r="D1707" s="20" t="s">
        <v>610</v>
      </c>
      <c r="E1707" s="21" t="s">
        <v>611</v>
      </c>
      <c r="F1707" s="6" t="s">
        <v>603</v>
      </c>
      <c r="G1707" s="7" t="s">
        <v>604</v>
      </c>
      <c r="H1707" s="22">
        <v>11726</v>
      </c>
      <c r="I1707" s="22">
        <v>311</v>
      </c>
      <c r="J1707" s="23">
        <v>87.080000000000013</v>
      </c>
      <c r="K1707" s="22">
        <v>3055</v>
      </c>
      <c r="L1707" s="22">
        <v>9183.8032000000003</v>
      </c>
      <c r="M1707" s="22">
        <v>5117.2264000000005</v>
      </c>
      <c r="N1707" s="22">
        <v>2991.3026</v>
      </c>
      <c r="O1707" s="22">
        <v>1681.5083999999999</v>
      </c>
      <c r="P1707" s="24" t="s">
        <v>521</v>
      </c>
      <c r="Q1707" s="24" t="s">
        <v>512</v>
      </c>
      <c r="R1707" s="24" t="s">
        <v>514</v>
      </c>
    </row>
    <row r="1708" spans="1:18" x14ac:dyDescent="0.3">
      <c r="A1708" s="32">
        <v>45122</v>
      </c>
      <c r="B1708" s="20" t="s">
        <v>541</v>
      </c>
      <c r="C1708" s="20" t="s">
        <v>542</v>
      </c>
      <c r="D1708" s="20" t="s">
        <v>607</v>
      </c>
      <c r="E1708" s="21" t="s">
        <v>602</v>
      </c>
      <c r="F1708" s="6" t="s">
        <v>603</v>
      </c>
      <c r="G1708" s="7" t="s">
        <v>604</v>
      </c>
      <c r="H1708" s="22">
        <v>11283</v>
      </c>
      <c r="I1708" s="22">
        <v>304</v>
      </c>
      <c r="J1708" s="23">
        <v>85.12</v>
      </c>
      <c r="K1708" s="22">
        <v>1672</v>
      </c>
      <c r="L1708" s="22">
        <v>9715.791299999999</v>
      </c>
      <c r="M1708" s="22">
        <v>4339.4417999999996</v>
      </c>
      <c r="N1708" s="22">
        <v>2175.3624</v>
      </c>
      <c r="O1708" s="22">
        <v>1163.2773</v>
      </c>
      <c r="P1708" s="24" t="s">
        <v>516</v>
      </c>
      <c r="Q1708" s="24" t="s">
        <v>512</v>
      </c>
      <c r="R1708" s="24" t="s">
        <v>514</v>
      </c>
    </row>
    <row r="1709" spans="1:18" x14ac:dyDescent="0.3">
      <c r="A1709" s="32">
        <v>45122</v>
      </c>
      <c r="B1709" s="20" t="s">
        <v>541</v>
      </c>
      <c r="C1709" s="20" t="s">
        <v>542</v>
      </c>
      <c r="D1709" s="20" t="s">
        <v>608</v>
      </c>
      <c r="E1709" s="21" t="s">
        <v>609</v>
      </c>
      <c r="F1709" s="6" t="s">
        <v>603</v>
      </c>
      <c r="G1709" s="7" t="s">
        <v>604</v>
      </c>
      <c r="H1709" s="22">
        <v>4956</v>
      </c>
      <c r="I1709" s="22">
        <v>214</v>
      </c>
      <c r="J1709" s="23">
        <v>59.920000000000009</v>
      </c>
      <c r="K1709" s="22">
        <v>680</v>
      </c>
      <c r="L1709" s="22">
        <v>4367.7227999999996</v>
      </c>
      <c r="M1709" s="22">
        <v>1837.1891999999998</v>
      </c>
      <c r="N1709" s="22">
        <v>979.30560000000003</v>
      </c>
      <c r="O1709" s="22">
        <v>562.50599999999997</v>
      </c>
      <c r="P1709" s="24" t="s">
        <v>515</v>
      </c>
      <c r="Q1709" s="24" t="s">
        <v>512</v>
      </c>
      <c r="R1709" s="24" t="s">
        <v>513</v>
      </c>
    </row>
    <row r="1710" spans="1:18" x14ac:dyDescent="0.3">
      <c r="A1710" s="32">
        <v>45122</v>
      </c>
      <c r="B1710" s="20" t="s">
        <v>541</v>
      </c>
      <c r="C1710" s="20" t="s">
        <v>542</v>
      </c>
      <c r="D1710" s="20" t="s">
        <v>608</v>
      </c>
      <c r="E1710" s="21" t="s">
        <v>609</v>
      </c>
      <c r="F1710" s="6" t="s">
        <v>603</v>
      </c>
      <c r="G1710" s="7" t="s">
        <v>604</v>
      </c>
      <c r="H1710" s="22">
        <v>5003</v>
      </c>
      <c r="I1710" s="22">
        <v>185</v>
      </c>
      <c r="J1710" s="23">
        <v>51.800000000000004</v>
      </c>
      <c r="K1710" s="22">
        <v>727</v>
      </c>
      <c r="L1710" s="22">
        <v>4463.6765999999998</v>
      </c>
      <c r="M1710" s="22">
        <v>1895.1364000000001</v>
      </c>
      <c r="N1710" s="22">
        <v>1050.1297</v>
      </c>
      <c r="O1710" s="22">
        <v>640.38400000000001</v>
      </c>
      <c r="P1710" s="24" t="s">
        <v>515</v>
      </c>
      <c r="Q1710" s="24" t="s">
        <v>512</v>
      </c>
      <c r="R1710" s="24" t="s">
        <v>513</v>
      </c>
    </row>
    <row r="1711" spans="1:18" x14ac:dyDescent="0.3">
      <c r="A1711" s="32">
        <v>45122</v>
      </c>
      <c r="B1711" s="20" t="s">
        <v>541</v>
      </c>
      <c r="C1711" s="20" t="s">
        <v>542</v>
      </c>
      <c r="D1711" s="20" t="s">
        <v>610</v>
      </c>
      <c r="E1711" s="21" t="s">
        <v>611</v>
      </c>
      <c r="F1711" s="6" t="s">
        <v>603</v>
      </c>
      <c r="G1711" s="7" t="s">
        <v>604</v>
      </c>
      <c r="H1711" s="22">
        <v>5289</v>
      </c>
      <c r="I1711" s="22">
        <v>158</v>
      </c>
      <c r="J1711" s="23">
        <v>44.24</v>
      </c>
      <c r="K1711" s="22">
        <v>1363</v>
      </c>
      <c r="L1711" s="22">
        <v>4216.3908000000001</v>
      </c>
      <c r="M1711" s="22">
        <v>2346.2004000000002</v>
      </c>
      <c r="N1711" s="22">
        <v>1380.9578999999999</v>
      </c>
      <c r="O1711" s="22">
        <v>757.38479999999993</v>
      </c>
      <c r="P1711" s="24" t="s">
        <v>521</v>
      </c>
      <c r="Q1711" s="24" t="s">
        <v>512</v>
      </c>
      <c r="R1711" s="24" t="s">
        <v>514</v>
      </c>
    </row>
    <row r="1712" spans="1:18" x14ac:dyDescent="0.3">
      <c r="A1712" s="32">
        <v>45122</v>
      </c>
      <c r="B1712" s="20" t="s">
        <v>541</v>
      </c>
      <c r="C1712" s="20" t="s">
        <v>542</v>
      </c>
      <c r="D1712" s="20" t="s">
        <v>612</v>
      </c>
      <c r="E1712" s="21" t="s">
        <v>613</v>
      </c>
      <c r="F1712" s="6" t="s">
        <v>603</v>
      </c>
      <c r="G1712" s="7" t="s">
        <v>604</v>
      </c>
      <c r="H1712" s="22">
        <v>77473</v>
      </c>
      <c r="I1712" s="22">
        <v>146</v>
      </c>
      <c r="J1712" s="23">
        <v>40.880000000000003</v>
      </c>
      <c r="K1712" s="22">
        <v>9959</v>
      </c>
      <c r="L1712" s="22">
        <v>15827.733900000001</v>
      </c>
      <c r="M1712" s="22">
        <v>7979.7189999999991</v>
      </c>
      <c r="N1712" s="22">
        <v>5640.0344000000005</v>
      </c>
      <c r="O1712" s="22">
        <v>2843.2591000000002</v>
      </c>
      <c r="P1712" s="24" t="s">
        <v>511</v>
      </c>
      <c r="Q1712" s="24" t="s">
        <v>512</v>
      </c>
      <c r="R1712" s="24" t="s">
        <v>514</v>
      </c>
    </row>
    <row r="1713" spans="1:18" x14ac:dyDescent="0.3">
      <c r="A1713" s="32">
        <v>45122</v>
      </c>
      <c r="B1713" s="20" t="s">
        <v>541</v>
      </c>
      <c r="C1713" s="20" t="s">
        <v>542</v>
      </c>
      <c r="D1713" s="20" t="s">
        <v>601</v>
      </c>
      <c r="E1713" s="21" t="s">
        <v>602</v>
      </c>
      <c r="F1713" s="6" t="s">
        <v>603</v>
      </c>
      <c r="G1713" s="7" t="s">
        <v>604</v>
      </c>
      <c r="H1713" s="22">
        <v>26461</v>
      </c>
      <c r="I1713" s="22">
        <v>93</v>
      </c>
      <c r="J1713" s="23">
        <v>26.040000000000003</v>
      </c>
      <c r="K1713" s="22">
        <v>4644</v>
      </c>
      <c r="L1713" s="22">
        <v>9613.2813000000006</v>
      </c>
      <c r="M1713" s="22">
        <v>5117.5573999999997</v>
      </c>
      <c r="N1713" s="22">
        <v>3781.2768999999998</v>
      </c>
      <c r="O1713" s="22">
        <v>1857.5621999999998</v>
      </c>
      <c r="P1713" s="24" t="s">
        <v>516</v>
      </c>
      <c r="Q1713" s="24" t="s">
        <v>512</v>
      </c>
      <c r="R1713" s="24" t="s">
        <v>514</v>
      </c>
    </row>
    <row r="1714" spans="1:18" x14ac:dyDescent="0.3">
      <c r="A1714" s="32">
        <v>45122</v>
      </c>
      <c r="B1714" s="20" t="s">
        <v>541</v>
      </c>
      <c r="C1714" s="20" t="s">
        <v>542</v>
      </c>
      <c r="D1714" s="20" t="s">
        <v>607</v>
      </c>
      <c r="E1714" s="21" t="s">
        <v>602</v>
      </c>
      <c r="F1714" s="6" t="s">
        <v>603</v>
      </c>
      <c r="G1714" s="7" t="s">
        <v>604</v>
      </c>
      <c r="H1714" s="22">
        <v>892</v>
      </c>
      <c r="I1714" s="22">
        <v>26</v>
      </c>
      <c r="J1714" s="23">
        <v>7.2800000000000011</v>
      </c>
      <c r="K1714" s="22">
        <v>120</v>
      </c>
      <c r="L1714" s="22">
        <v>787.36840000000007</v>
      </c>
      <c r="M1714" s="22">
        <v>346.36359999999996</v>
      </c>
      <c r="N1714" s="22">
        <v>170.72879999999998</v>
      </c>
      <c r="O1714" s="22">
        <v>91.786799999999999</v>
      </c>
      <c r="P1714" s="24" t="s">
        <v>516</v>
      </c>
      <c r="Q1714" s="24" t="s">
        <v>512</v>
      </c>
      <c r="R1714" s="24" t="s">
        <v>514</v>
      </c>
    </row>
    <row r="1715" spans="1:18" x14ac:dyDescent="0.3">
      <c r="A1715" s="32">
        <v>45123</v>
      </c>
      <c r="B1715" s="20" t="s">
        <v>541</v>
      </c>
      <c r="C1715" s="20" t="s">
        <v>542</v>
      </c>
      <c r="D1715" s="20" t="s">
        <v>605</v>
      </c>
      <c r="E1715" s="21" t="s">
        <v>606</v>
      </c>
      <c r="F1715" s="6" t="s">
        <v>603</v>
      </c>
      <c r="G1715" s="7" t="s">
        <v>604</v>
      </c>
      <c r="H1715" s="22">
        <v>6439519</v>
      </c>
      <c r="I1715" s="22">
        <v>12791</v>
      </c>
      <c r="J1715" s="23">
        <v>3581.4800000000005</v>
      </c>
      <c r="K1715" s="22">
        <v>448305</v>
      </c>
      <c r="L1715" s="22">
        <v>784977.36609999998</v>
      </c>
      <c r="M1715" s="22">
        <v>343870.31460000004</v>
      </c>
      <c r="N1715" s="22">
        <v>236974.29920000001</v>
      </c>
      <c r="O1715" s="22">
        <v>122994.81289999999</v>
      </c>
      <c r="P1715" s="24" t="s">
        <v>519</v>
      </c>
      <c r="Q1715" s="24" t="s">
        <v>512</v>
      </c>
      <c r="R1715" s="24" t="s">
        <v>520</v>
      </c>
    </row>
    <row r="1716" spans="1:18" x14ac:dyDescent="0.3">
      <c r="A1716" s="32">
        <v>45123</v>
      </c>
      <c r="B1716" s="20" t="s">
        <v>541</v>
      </c>
      <c r="C1716" s="20" t="s">
        <v>542</v>
      </c>
      <c r="D1716" s="20" t="s">
        <v>608</v>
      </c>
      <c r="E1716" s="21" t="s">
        <v>609</v>
      </c>
      <c r="F1716" s="6" t="s">
        <v>603</v>
      </c>
      <c r="G1716" s="7" t="s">
        <v>604</v>
      </c>
      <c r="H1716" s="22">
        <v>798341</v>
      </c>
      <c r="I1716" s="22">
        <v>2670</v>
      </c>
      <c r="J1716" s="23">
        <v>747.6</v>
      </c>
      <c r="K1716" s="22">
        <v>89277</v>
      </c>
      <c r="L1716" s="22">
        <v>174996.34720000002</v>
      </c>
      <c r="M1716" s="22">
        <v>89015.021500000003</v>
      </c>
      <c r="N1716" s="22">
        <v>62749.602600000006</v>
      </c>
      <c r="O1716" s="22">
        <v>30736.128499999999</v>
      </c>
      <c r="P1716" s="24" t="s">
        <v>515</v>
      </c>
      <c r="Q1716" s="24" t="s">
        <v>512</v>
      </c>
      <c r="R1716" s="24" t="s">
        <v>513</v>
      </c>
    </row>
    <row r="1717" spans="1:18" x14ac:dyDescent="0.3">
      <c r="A1717" s="32">
        <v>45123</v>
      </c>
      <c r="B1717" s="20" t="s">
        <v>541</v>
      </c>
      <c r="C1717" s="20" t="s">
        <v>542</v>
      </c>
      <c r="D1717" s="20" t="s">
        <v>608</v>
      </c>
      <c r="E1717" s="21" t="s">
        <v>609</v>
      </c>
      <c r="F1717" s="6" t="s">
        <v>603</v>
      </c>
      <c r="G1717" s="7" t="s">
        <v>604</v>
      </c>
      <c r="H1717" s="22">
        <v>870908</v>
      </c>
      <c r="I1717" s="22">
        <v>2535</v>
      </c>
      <c r="J1717" s="23">
        <v>709.80000000000007</v>
      </c>
      <c r="K1717" s="22">
        <v>97676</v>
      </c>
      <c r="L1717" s="22">
        <v>203531.19959999999</v>
      </c>
      <c r="M1717" s="22">
        <v>105728.23119999999</v>
      </c>
      <c r="N1717" s="22">
        <v>75507.723599999998</v>
      </c>
      <c r="O1717" s="22">
        <v>39190.86</v>
      </c>
      <c r="P1717" s="24" t="s">
        <v>515</v>
      </c>
      <c r="Q1717" s="24" t="s">
        <v>512</v>
      </c>
      <c r="R1717" s="24" t="s">
        <v>513</v>
      </c>
    </row>
    <row r="1718" spans="1:18" x14ac:dyDescent="0.3">
      <c r="A1718" s="32">
        <v>45123</v>
      </c>
      <c r="B1718" s="20" t="s">
        <v>541</v>
      </c>
      <c r="C1718" s="20" t="s">
        <v>542</v>
      </c>
      <c r="D1718" s="20" t="s">
        <v>612</v>
      </c>
      <c r="E1718" s="21" t="s">
        <v>613</v>
      </c>
      <c r="F1718" s="6" t="s">
        <v>603</v>
      </c>
      <c r="G1718" s="7" t="s">
        <v>604</v>
      </c>
      <c r="H1718" s="22">
        <v>819913</v>
      </c>
      <c r="I1718" s="22">
        <v>1224</v>
      </c>
      <c r="J1718" s="23">
        <v>342.72</v>
      </c>
      <c r="K1718" s="22">
        <v>128460</v>
      </c>
      <c r="L1718" s="22">
        <v>184152.45979999998</v>
      </c>
      <c r="M1718" s="22">
        <v>94044.021099999998</v>
      </c>
      <c r="N1718" s="22">
        <v>68134.770299999989</v>
      </c>
      <c r="O1718" s="22">
        <v>29516.867999999999</v>
      </c>
      <c r="P1718" s="24" t="s">
        <v>511</v>
      </c>
      <c r="Q1718" s="24" t="s">
        <v>512</v>
      </c>
      <c r="R1718" s="24" t="s">
        <v>514</v>
      </c>
    </row>
    <row r="1719" spans="1:18" x14ac:dyDescent="0.3">
      <c r="A1719" s="32">
        <v>45123</v>
      </c>
      <c r="B1719" s="20" t="s">
        <v>541</v>
      </c>
      <c r="C1719" s="20" t="s">
        <v>542</v>
      </c>
      <c r="D1719" s="20" t="s">
        <v>607</v>
      </c>
      <c r="E1719" s="21" t="s">
        <v>614</v>
      </c>
      <c r="F1719" s="6" t="s">
        <v>603</v>
      </c>
      <c r="G1719" s="7" t="s">
        <v>604</v>
      </c>
      <c r="H1719" s="22">
        <v>166712</v>
      </c>
      <c r="I1719" s="22">
        <v>926</v>
      </c>
      <c r="J1719" s="23">
        <v>259.28000000000003</v>
      </c>
      <c r="K1719" s="22">
        <v>20334</v>
      </c>
      <c r="L1719" s="22">
        <v>72386.350399999996</v>
      </c>
      <c r="M1719" s="22">
        <v>36276.531199999998</v>
      </c>
      <c r="N1719" s="22">
        <v>24590.02</v>
      </c>
      <c r="O1719" s="22">
        <v>13503.672</v>
      </c>
      <c r="P1719" s="24" t="s">
        <v>516</v>
      </c>
      <c r="Q1719" s="24" t="s">
        <v>512</v>
      </c>
      <c r="R1719" s="24" t="s">
        <v>517</v>
      </c>
    </row>
    <row r="1720" spans="1:18" x14ac:dyDescent="0.3">
      <c r="A1720" s="32">
        <v>45123</v>
      </c>
      <c r="B1720" s="20" t="s">
        <v>541</v>
      </c>
      <c r="C1720" s="20" t="s">
        <v>542</v>
      </c>
      <c r="D1720" s="20" t="s">
        <v>610</v>
      </c>
      <c r="E1720" s="21" t="s">
        <v>611</v>
      </c>
      <c r="F1720" s="6" t="s">
        <v>603</v>
      </c>
      <c r="G1720" s="7" t="s">
        <v>604</v>
      </c>
      <c r="H1720" s="22">
        <v>299092</v>
      </c>
      <c r="I1720" s="22">
        <v>785</v>
      </c>
      <c r="J1720" s="23">
        <v>219.8</v>
      </c>
      <c r="K1720" s="22">
        <v>79425</v>
      </c>
      <c r="L1720" s="22">
        <v>122956.7212</v>
      </c>
      <c r="M1720" s="22">
        <v>73815.905599999998</v>
      </c>
      <c r="N1720" s="22">
        <v>52281.281600000002</v>
      </c>
      <c r="O1720" s="22">
        <v>22910.447199999999</v>
      </c>
      <c r="P1720" s="24" t="s">
        <v>521</v>
      </c>
      <c r="Q1720" s="24" t="s">
        <v>512</v>
      </c>
      <c r="R1720" s="24" t="s">
        <v>514</v>
      </c>
    </row>
    <row r="1721" spans="1:18" x14ac:dyDescent="0.3">
      <c r="A1721" s="32">
        <v>45123</v>
      </c>
      <c r="B1721" s="20" t="s">
        <v>541</v>
      </c>
      <c r="C1721" s="20" t="s">
        <v>542</v>
      </c>
      <c r="D1721" s="20" t="s">
        <v>607</v>
      </c>
      <c r="E1721" s="21" t="s">
        <v>602</v>
      </c>
      <c r="F1721" s="6" t="s">
        <v>603</v>
      </c>
      <c r="G1721" s="7" t="s">
        <v>604</v>
      </c>
      <c r="H1721" s="22">
        <v>295790</v>
      </c>
      <c r="I1721" s="22">
        <v>697</v>
      </c>
      <c r="J1721" s="23">
        <v>195.16000000000003</v>
      </c>
      <c r="K1721" s="22">
        <v>87073</v>
      </c>
      <c r="L1721" s="22">
        <v>105833.662</v>
      </c>
      <c r="M1721" s="22">
        <v>57501.575999999994</v>
      </c>
      <c r="N1721" s="22">
        <v>42741.654999999999</v>
      </c>
      <c r="O1721" s="22">
        <v>20734.878999999997</v>
      </c>
      <c r="P1721" s="24" t="s">
        <v>516</v>
      </c>
      <c r="Q1721" s="24" t="s">
        <v>512</v>
      </c>
      <c r="R1721" s="24" t="s">
        <v>514</v>
      </c>
    </row>
    <row r="1722" spans="1:18" x14ac:dyDescent="0.3">
      <c r="A1722" s="32">
        <v>45123</v>
      </c>
      <c r="B1722" s="20" t="s">
        <v>541</v>
      </c>
      <c r="C1722" s="20" t="s">
        <v>542</v>
      </c>
      <c r="D1722" s="20" t="s">
        <v>612</v>
      </c>
      <c r="E1722" s="21" t="s">
        <v>613</v>
      </c>
      <c r="F1722" s="6" t="s">
        <v>603</v>
      </c>
      <c r="G1722" s="7" t="s">
        <v>604</v>
      </c>
      <c r="H1722" s="22">
        <v>173280</v>
      </c>
      <c r="I1722" s="22">
        <v>624</v>
      </c>
      <c r="J1722" s="23">
        <v>174.72000000000003</v>
      </c>
      <c r="K1722" s="22">
        <v>14730</v>
      </c>
      <c r="L1722" s="22">
        <v>37064.592000000004</v>
      </c>
      <c r="M1722" s="22">
        <v>19008.816000000003</v>
      </c>
      <c r="N1722" s="22">
        <v>13446.528</v>
      </c>
      <c r="O1722" s="22">
        <v>7191.1200000000008</v>
      </c>
      <c r="P1722" s="24" t="s">
        <v>511</v>
      </c>
      <c r="Q1722" s="24" t="s">
        <v>512</v>
      </c>
      <c r="R1722" s="24" t="s">
        <v>514</v>
      </c>
    </row>
    <row r="1723" spans="1:18" x14ac:dyDescent="0.3">
      <c r="A1723" s="32">
        <v>45123</v>
      </c>
      <c r="B1723" s="20" t="s">
        <v>541</v>
      </c>
      <c r="C1723" s="20" t="s">
        <v>542</v>
      </c>
      <c r="D1723" s="20" t="s">
        <v>608</v>
      </c>
      <c r="E1723" s="21" t="s">
        <v>609</v>
      </c>
      <c r="F1723" s="6" t="s">
        <v>603</v>
      </c>
      <c r="G1723" s="7" t="s">
        <v>604</v>
      </c>
      <c r="H1723" s="22">
        <v>173037</v>
      </c>
      <c r="I1723" s="22">
        <v>444</v>
      </c>
      <c r="J1723" s="23">
        <v>124.32000000000001</v>
      </c>
      <c r="K1723" s="22">
        <v>22284</v>
      </c>
      <c r="L1723" s="22">
        <v>34226.7186</v>
      </c>
      <c r="M1723" s="22">
        <v>17597.8629</v>
      </c>
      <c r="N1723" s="22">
        <v>13012.3824</v>
      </c>
      <c r="O1723" s="22">
        <v>5796.7395000000006</v>
      </c>
      <c r="P1723" s="24" t="s">
        <v>515</v>
      </c>
      <c r="Q1723" s="24" t="s">
        <v>512</v>
      </c>
      <c r="R1723" s="24" t="s">
        <v>513</v>
      </c>
    </row>
    <row r="1724" spans="1:18" x14ac:dyDescent="0.3">
      <c r="A1724" s="32">
        <v>45124</v>
      </c>
      <c r="B1724" s="20" t="s">
        <v>541</v>
      </c>
      <c r="C1724" s="20" t="s">
        <v>542</v>
      </c>
      <c r="D1724" s="21" t="s">
        <v>605</v>
      </c>
      <c r="E1724" s="25" t="s">
        <v>615</v>
      </c>
      <c r="F1724" s="6" t="s">
        <v>603</v>
      </c>
      <c r="G1724" s="7" t="s">
        <v>604</v>
      </c>
      <c r="H1724" s="22">
        <v>1224441</v>
      </c>
      <c r="I1724" s="22">
        <v>8216</v>
      </c>
      <c r="J1724" s="23">
        <v>2300.48</v>
      </c>
      <c r="K1724" s="22">
        <v>136309</v>
      </c>
      <c r="L1724" s="22">
        <v>647239.5125999999</v>
      </c>
      <c r="M1724" s="22">
        <v>299988.04499999998</v>
      </c>
      <c r="N1724" s="22">
        <v>194686.11900000001</v>
      </c>
      <c r="O1724" s="22">
        <v>132362.07209999999</v>
      </c>
      <c r="P1724" s="24" t="s">
        <v>519</v>
      </c>
      <c r="Q1724" s="24" t="s">
        <v>512</v>
      </c>
      <c r="R1724" s="24" t="s">
        <v>520</v>
      </c>
    </row>
    <row r="1725" spans="1:18" x14ac:dyDescent="0.3">
      <c r="A1725" s="32">
        <v>45124</v>
      </c>
      <c r="B1725" s="20" t="s">
        <v>541</v>
      </c>
      <c r="C1725" s="20" t="s">
        <v>542</v>
      </c>
      <c r="D1725" s="20" t="s">
        <v>616</v>
      </c>
      <c r="E1725" s="25" t="s">
        <v>609</v>
      </c>
      <c r="F1725" s="6" t="s">
        <v>603</v>
      </c>
      <c r="G1725" s="7" t="s">
        <v>604</v>
      </c>
      <c r="H1725" s="22">
        <v>822668</v>
      </c>
      <c r="I1725" s="22">
        <v>3474</v>
      </c>
      <c r="J1725" s="23">
        <v>972.72000000000014</v>
      </c>
      <c r="K1725" s="22">
        <v>48528</v>
      </c>
      <c r="L1725" s="22">
        <v>251160.54040000003</v>
      </c>
      <c r="M1725" s="22">
        <v>128747.542</v>
      </c>
      <c r="N1725" s="22">
        <v>88765.877200000003</v>
      </c>
      <c r="O1725" s="22">
        <v>53308.886399999996</v>
      </c>
      <c r="P1725" s="24" t="s">
        <v>515</v>
      </c>
      <c r="Q1725" s="24" t="s">
        <v>512</v>
      </c>
      <c r="R1725" s="24" t="s">
        <v>513</v>
      </c>
    </row>
    <row r="1726" spans="1:18" x14ac:dyDescent="0.3">
      <c r="A1726" s="32">
        <v>45124</v>
      </c>
      <c r="B1726" s="20" t="s">
        <v>541</v>
      </c>
      <c r="C1726" s="20" t="s">
        <v>542</v>
      </c>
      <c r="D1726" s="20" t="s">
        <v>617</v>
      </c>
      <c r="E1726" s="25" t="s">
        <v>613</v>
      </c>
      <c r="F1726" s="6" t="s">
        <v>603</v>
      </c>
      <c r="G1726" s="7" t="s">
        <v>604</v>
      </c>
      <c r="H1726" s="22">
        <v>438623</v>
      </c>
      <c r="I1726" s="22">
        <v>2087</v>
      </c>
      <c r="J1726" s="23">
        <v>584.36</v>
      </c>
      <c r="K1726" s="22">
        <v>30169</v>
      </c>
      <c r="L1726" s="22">
        <v>265673.95110000001</v>
      </c>
      <c r="M1726" s="22">
        <v>131148.277</v>
      </c>
      <c r="N1726" s="22">
        <v>85356.035799999998</v>
      </c>
      <c r="O1726" s="22">
        <v>53073.383000000002</v>
      </c>
      <c r="P1726" s="24" t="s">
        <v>511</v>
      </c>
      <c r="Q1726" s="24" t="s">
        <v>512</v>
      </c>
      <c r="R1726" s="24" t="s">
        <v>514</v>
      </c>
    </row>
    <row r="1727" spans="1:18" x14ac:dyDescent="0.3">
      <c r="A1727" s="32">
        <v>45124</v>
      </c>
      <c r="B1727" s="20" t="s">
        <v>541</v>
      </c>
      <c r="C1727" s="20" t="s">
        <v>542</v>
      </c>
      <c r="D1727" s="20" t="s">
        <v>616</v>
      </c>
      <c r="E1727" s="25" t="s">
        <v>609</v>
      </c>
      <c r="F1727" s="6" t="s">
        <v>603</v>
      </c>
      <c r="G1727" s="7" t="s">
        <v>604</v>
      </c>
      <c r="H1727" s="22">
        <v>941002</v>
      </c>
      <c r="I1727" s="22">
        <v>1871</v>
      </c>
      <c r="J1727" s="23">
        <v>523.88</v>
      </c>
      <c r="K1727" s="22">
        <v>128289</v>
      </c>
      <c r="L1727" s="22">
        <v>205797.13740000001</v>
      </c>
      <c r="M1727" s="22">
        <v>103980.72100000001</v>
      </c>
      <c r="N1727" s="22">
        <v>74433.258199999997</v>
      </c>
      <c r="O1727" s="22">
        <v>36699.078000000001</v>
      </c>
      <c r="P1727" s="24" t="s">
        <v>515</v>
      </c>
      <c r="Q1727" s="24" t="s">
        <v>512</v>
      </c>
      <c r="R1727" s="24" t="s">
        <v>513</v>
      </c>
    </row>
    <row r="1728" spans="1:18" x14ac:dyDescent="0.3">
      <c r="A1728" s="32">
        <v>45124</v>
      </c>
      <c r="B1728" s="20" t="s">
        <v>541</v>
      </c>
      <c r="C1728" s="20" t="s">
        <v>542</v>
      </c>
      <c r="D1728" s="21" t="s">
        <v>610</v>
      </c>
      <c r="E1728" s="25" t="s">
        <v>618</v>
      </c>
      <c r="F1728" s="6" t="s">
        <v>603</v>
      </c>
      <c r="G1728" s="7" t="s">
        <v>604</v>
      </c>
      <c r="H1728" s="22">
        <v>237510</v>
      </c>
      <c r="I1728" s="22">
        <v>815</v>
      </c>
      <c r="J1728" s="23">
        <v>228.20000000000002</v>
      </c>
      <c r="K1728" s="22">
        <v>42716</v>
      </c>
      <c r="L1728" s="22">
        <v>119443.77900000001</v>
      </c>
      <c r="M1728" s="22">
        <v>72036.78300000001</v>
      </c>
      <c r="N1728" s="22">
        <v>50827.14</v>
      </c>
      <c r="O1728" s="22">
        <v>24487.280999999999</v>
      </c>
      <c r="P1728" s="24" t="s">
        <v>521</v>
      </c>
      <c r="Q1728" s="24" t="s">
        <v>512</v>
      </c>
      <c r="R1728" s="24" t="s">
        <v>514</v>
      </c>
    </row>
    <row r="1729" spans="1:18" x14ac:dyDescent="0.3">
      <c r="A1729" s="32">
        <v>45124</v>
      </c>
      <c r="B1729" s="20" t="s">
        <v>541</v>
      </c>
      <c r="C1729" s="20" t="s">
        <v>542</v>
      </c>
      <c r="D1729" s="20" t="s">
        <v>601</v>
      </c>
      <c r="E1729" s="25" t="s">
        <v>602</v>
      </c>
      <c r="F1729" s="6" t="s">
        <v>603</v>
      </c>
      <c r="G1729" s="7" t="s">
        <v>604</v>
      </c>
      <c r="H1729" s="22">
        <v>158529</v>
      </c>
      <c r="I1729" s="22">
        <v>578</v>
      </c>
      <c r="J1729" s="23">
        <v>161.84</v>
      </c>
      <c r="K1729" s="22">
        <v>40631</v>
      </c>
      <c r="L1729" s="22">
        <v>62032.397699999994</v>
      </c>
      <c r="M1729" s="22">
        <v>32387.474700000002</v>
      </c>
      <c r="N1729" s="22">
        <v>23161.086900000002</v>
      </c>
      <c r="O1729" s="22">
        <v>11889.674999999999</v>
      </c>
      <c r="P1729" s="24" t="s">
        <v>516</v>
      </c>
      <c r="Q1729" s="24" t="s">
        <v>512</v>
      </c>
      <c r="R1729" s="24" t="s">
        <v>514</v>
      </c>
    </row>
    <row r="1730" spans="1:18" x14ac:dyDescent="0.3">
      <c r="A1730" s="32">
        <v>45124</v>
      </c>
      <c r="B1730" s="20" t="s">
        <v>541</v>
      </c>
      <c r="C1730" s="20" t="s">
        <v>542</v>
      </c>
      <c r="D1730" s="20" t="s">
        <v>617</v>
      </c>
      <c r="E1730" s="25" t="s">
        <v>613</v>
      </c>
      <c r="F1730" s="6" t="s">
        <v>603</v>
      </c>
      <c r="G1730" s="7" t="s">
        <v>604</v>
      </c>
      <c r="H1730" s="22">
        <v>126407</v>
      </c>
      <c r="I1730" s="22">
        <v>532</v>
      </c>
      <c r="J1730" s="23">
        <v>148.96</v>
      </c>
      <c r="K1730" s="22">
        <v>8295</v>
      </c>
      <c r="L1730" s="22">
        <v>42346.345000000001</v>
      </c>
      <c r="M1730" s="22">
        <v>22260.272700000001</v>
      </c>
      <c r="N1730" s="22">
        <v>15472.2168</v>
      </c>
      <c r="O1730" s="22">
        <v>9644.8541000000005</v>
      </c>
      <c r="P1730" s="24" t="s">
        <v>511</v>
      </c>
      <c r="Q1730" s="24" t="s">
        <v>512</v>
      </c>
      <c r="R1730" s="24" t="s">
        <v>514</v>
      </c>
    </row>
    <row r="1731" spans="1:18" x14ac:dyDescent="0.3">
      <c r="A1731" s="32">
        <v>45124</v>
      </c>
      <c r="B1731" s="20" t="s">
        <v>541</v>
      </c>
      <c r="C1731" s="20" t="s">
        <v>542</v>
      </c>
      <c r="D1731" s="20" t="s">
        <v>601</v>
      </c>
      <c r="E1731" s="25" t="s">
        <v>619</v>
      </c>
      <c r="F1731" s="6" t="s">
        <v>603</v>
      </c>
      <c r="G1731" s="7" t="s">
        <v>604</v>
      </c>
      <c r="H1731" s="22">
        <v>81802</v>
      </c>
      <c r="I1731" s="22">
        <v>387</v>
      </c>
      <c r="J1731" s="23">
        <v>108.36000000000001</v>
      </c>
      <c r="K1731" s="22">
        <v>6674</v>
      </c>
      <c r="L1731" s="22">
        <v>35223.941200000001</v>
      </c>
      <c r="M1731" s="22">
        <v>17759.214199999999</v>
      </c>
      <c r="N1731" s="22">
        <v>12270.3</v>
      </c>
      <c r="O1731" s="22">
        <v>7353.9997999999996</v>
      </c>
      <c r="P1731" s="24" t="s">
        <v>516</v>
      </c>
      <c r="Q1731" s="24" t="s">
        <v>512</v>
      </c>
      <c r="R1731" s="24" t="s">
        <v>517</v>
      </c>
    </row>
    <row r="1732" spans="1:18" x14ac:dyDescent="0.3">
      <c r="A1732" s="32">
        <v>45125</v>
      </c>
      <c r="B1732" s="20" t="s">
        <v>541</v>
      </c>
      <c r="C1732" s="20" t="s">
        <v>542</v>
      </c>
      <c r="D1732" s="21" t="s">
        <v>605</v>
      </c>
      <c r="E1732" s="25" t="s">
        <v>615</v>
      </c>
      <c r="F1732" s="6" t="s">
        <v>603</v>
      </c>
      <c r="G1732" s="7" t="s">
        <v>604</v>
      </c>
      <c r="H1732" s="22">
        <v>509126</v>
      </c>
      <c r="I1732" s="22">
        <v>4325</v>
      </c>
      <c r="J1732" s="23">
        <v>1211.0000000000002</v>
      </c>
      <c r="K1732" s="22">
        <v>72722</v>
      </c>
      <c r="L1732" s="22">
        <v>387750.3616</v>
      </c>
      <c r="M1732" s="22">
        <v>172186.41320000001</v>
      </c>
      <c r="N1732" s="22">
        <v>109716.65300000001</v>
      </c>
      <c r="O1732" s="22">
        <v>76521.637799999997</v>
      </c>
      <c r="P1732" s="24" t="s">
        <v>519</v>
      </c>
      <c r="Q1732" s="24" t="s">
        <v>512</v>
      </c>
      <c r="R1732" s="24" t="s">
        <v>520</v>
      </c>
    </row>
    <row r="1733" spans="1:18" x14ac:dyDescent="0.3">
      <c r="A1733" s="32">
        <v>45125</v>
      </c>
      <c r="B1733" s="20" t="s">
        <v>541</v>
      </c>
      <c r="C1733" s="20" t="s">
        <v>542</v>
      </c>
      <c r="D1733" s="20" t="s">
        <v>616</v>
      </c>
      <c r="E1733" s="25" t="s">
        <v>609</v>
      </c>
      <c r="F1733" s="6" t="s">
        <v>603</v>
      </c>
      <c r="G1733" s="7" t="s">
        <v>604</v>
      </c>
      <c r="H1733" s="22">
        <v>727145</v>
      </c>
      <c r="I1733" s="22">
        <v>2585</v>
      </c>
      <c r="J1733" s="23">
        <v>723.80000000000007</v>
      </c>
      <c r="K1733" s="22">
        <v>38747</v>
      </c>
      <c r="L1733" s="22">
        <v>279369.109</v>
      </c>
      <c r="M1733" s="22">
        <v>143683.85199999998</v>
      </c>
      <c r="N1733" s="22">
        <v>97510.144499999995</v>
      </c>
      <c r="O1733" s="22">
        <v>61371.038</v>
      </c>
      <c r="P1733" s="24" t="s">
        <v>515</v>
      </c>
      <c r="Q1733" s="24" t="s">
        <v>512</v>
      </c>
      <c r="R1733" s="24" t="s">
        <v>513</v>
      </c>
    </row>
    <row r="1734" spans="1:18" x14ac:dyDescent="0.3">
      <c r="A1734" s="32">
        <v>45125</v>
      </c>
      <c r="B1734" s="20" t="s">
        <v>541</v>
      </c>
      <c r="C1734" s="20" t="s">
        <v>542</v>
      </c>
      <c r="D1734" s="20" t="s">
        <v>616</v>
      </c>
      <c r="E1734" s="25" t="s">
        <v>609</v>
      </c>
      <c r="F1734" s="6" t="s">
        <v>603</v>
      </c>
      <c r="G1734" s="7" t="s">
        <v>604</v>
      </c>
      <c r="H1734" s="22">
        <v>613134</v>
      </c>
      <c r="I1734" s="22">
        <v>1867</v>
      </c>
      <c r="J1734" s="23">
        <v>522.7600000000001</v>
      </c>
      <c r="K1734" s="22">
        <v>80487</v>
      </c>
      <c r="L1734" s="22">
        <v>177379.66620000001</v>
      </c>
      <c r="M1734" s="22">
        <v>88781.803200000009</v>
      </c>
      <c r="N1734" s="22">
        <v>60700.266000000003</v>
      </c>
      <c r="O1734" s="22">
        <v>33415.803</v>
      </c>
      <c r="P1734" s="24" t="s">
        <v>515</v>
      </c>
      <c r="Q1734" s="24" t="s">
        <v>512</v>
      </c>
      <c r="R1734" s="24" t="s">
        <v>513</v>
      </c>
    </row>
    <row r="1735" spans="1:18" x14ac:dyDescent="0.3">
      <c r="A1735" s="32">
        <v>45125</v>
      </c>
      <c r="B1735" s="20" t="s">
        <v>541</v>
      </c>
      <c r="C1735" s="20" t="s">
        <v>542</v>
      </c>
      <c r="D1735" s="20" t="s">
        <v>617</v>
      </c>
      <c r="E1735" s="25" t="s">
        <v>613</v>
      </c>
      <c r="F1735" s="6" t="s">
        <v>603</v>
      </c>
      <c r="G1735" s="7" t="s">
        <v>604</v>
      </c>
      <c r="H1735" s="22">
        <v>278380</v>
      </c>
      <c r="I1735" s="22">
        <v>1417</v>
      </c>
      <c r="J1735" s="23">
        <v>396.76000000000005</v>
      </c>
      <c r="K1735" s="22">
        <v>28553</v>
      </c>
      <c r="L1735" s="22">
        <v>202270.908</v>
      </c>
      <c r="M1735" s="22">
        <v>95651.368000000002</v>
      </c>
      <c r="N1735" s="22">
        <v>60853.867999999995</v>
      </c>
      <c r="O1735" s="22">
        <v>39864.015999999996</v>
      </c>
      <c r="P1735" s="24" t="s">
        <v>511</v>
      </c>
      <c r="Q1735" s="24" t="s">
        <v>512</v>
      </c>
      <c r="R1735" s="24" t="s">
        <v>514</v>
      </c>
    </row>
    <row r="1736" spans="1:18" x14ac:dyDescent="0.3">
      <c r="A1736" s="32">
        <v>45125</v>
      </c>
      <c r="B1736" s="20" t="s">
        <v>541</v>
      </c>
      <c r="C1736" s="20" t="s">
        <v>542</v>
      </c>
      <c r="D1736" s="21" t="s">
        <v>610</v>
      </c>
      <c r="E1736" s="25" t="s">
        <v>618</v>
      </c>
      <c r="F1736" s="6" t="s">
        <v>603</v>
      </c>
      <c r="G1736" s="7" t="s">
        <v>604</v>
      </c>
      <c r="H1736" s="22">
        <v>229565</v>
      </c>
      <c r="I1736" s="22">
        <v>962</v>
      </c>
      <c r="J1736" s="23">
        <v>269.36</v>
      </c>
      <c r="K1736" s="22">
        <v>25116</v>
      </c>
      <c r="L1736" s="22">
        <v>150319.16200000001</v>
      </c>
      <c r="M1736" s="22">
        <v>81105.314500000008</v>
      </c>
      <c r="N1736" s="22">
        <v>53350.905999999995</v>
      </c>
      <c r="O1736" s="22">
        <v>28649.712</v>
      </c>
      <c r="P1736" s="24" t="s">
        <v>521</v>
      </c>
      <c r="Q1736" s="24" t="s">
        <v>512</v>
      </c>
      <c r="R1736" s="24" t="s">
        <v>514</v>
      </c>
    </row>
    <row r="1737" spans="1:18" x14ac:dyDescent="0.3">
      <c r="A1737" s="32">
        <v>45125</v>
      </c>
      <c r="B1737" s="20" t="s">
        <v>541</v>
      </c>
      <c r="C1737" s="20" t="s">
        <v>542</v>
      </c>
      <c r="D1737" s="20" t="s">
        <v>601</v>
      </c>
      <c r="E1737" s="25" t="s">
        <v>619</v>
      </c>
      <c r="F1737" s="6" t="s">
        <v>603</v>
      </c>
      <c r="G1737" s="7" t="s">
        <v>604</v>
      </c>
      <c r="H1737" s="22">
        <v>48687</v>
      </c>
      <c r="I1737" s="22">
        <v>409</v>
      </c>
      <c r="J1737" s="23">
        <v>114.52000000000001</v>
      </c>
      <c r="K1737" s="22">
        <v>3760</v>
      </c>
      <c r="L1737" s="22">
        <v>27610.397700000001</v>
      </c>
      <c r="M1737" s="22">
        <v>14226.341400000001</v>
      </c>
      <c r="N1737" s="22">
        <v>9450.1466999999993</v>
      </c>
      <c r="O1737" s="22">
        <v>5560.0554000000002</v>
      </c>
      <c r="P1737" s="24" t="s">
        <v>516</v>
      </c>
      <c r="Q1737" s="24" t="s">
        <v>512</v>
      </c>
      <c r="R1737" s="24" t="s">
        <v>517</v>
      </c>
    </row>
    <row r="1738" spans="1:18" x14ac:dyDescent="0.3">
      <c r="A1738" s="32">
        <v>45125</v>
      </c>
      <c r="B1738" s="20" t="s">
        <v>541</v>
      </c>
      <c r="C1738" s="20" t="s">
        <v>542</v>
      </c>
      <c r="D1738" s="20" t="s">
        <v>601</v>
      </c>
      <c r="E1738" s="25" t="s">
        <v>602</v>
      </c>
      <c r="F1738" s="6" t="s">
        <v>603</v>
      </c>
      <c r="G1738" s="7" t="s">
        <v>604</v>
      </c>
      <c r="H1738" s="22">
        <v>52378</v>
      </c>
      <c r="I1738" s="22">
        <v>407</v>
      </c>
      <c r="J1738" s="23">
        <v>113.96000000000001</v>
      </c>
      <c r="K1738" s="22">
        <v>13826</v>
      </c>
      <c r="L1738" s="22">
        <v>26262.329199999996</v>
      </c>
      <c r="M1738" s="22">
        <v>12989.744000000001</v>
      </c>
      <c r="N1738" s="22">
        <v>8338.5776000000005</v>
      </c>
      <c r="O1738" s="22">
        <v>4394.5142000000005</v>
      </c>
      <c r="P1738" s="24" t="s">
        <v>516</v>
      </c>
      <c r="Q1738" s="24" t="s">
        <v>512</v>
      </c>
      <c r="R1738" s="24" t="s">
        <v>514</v>
      </c>
    </row>
    <row r="1739" spans="1:18" x14ac:dyDescent="0.3">
      <c r="A1739" s="32">
        <v>45125</v>
      </c>
      <c r="B1739" s="20" t="s">
        <v>541</v>
      </c>
      <c r="C1739" s="20" t="s">
        <v>542</v>
      </c>
      <c r="D1739" s="20" t="s">
        <v>617</v>
      </c>
      <c r="E1739" s="25" t="s">
        <v>613</v>
      </c>
      <c r="F1739" s="6" t="s">
        <v>603</v>
      </c>
      <c r="G1739" s="7" t="s">
        <v>604</v>
      </c>
      <c r="H1739" s="22">
        <v>81883</v>
      </c>
      <c r="I1739" s="22">
        <v>242</v>
      </c>
      <c r="J1739" s="23">
        <v>67.760000000000005</v>
      </c>
      <c r="K1739" s="22">
        <v>9008</v>
      </c>
      <c r="L1739" s="22">
        <v>40409.260499999997</v>
      </c>
      <c r="M1739" s="22">
        <v>20380.6787</v>
      </c>
      <c r="N1739" s="22">
        <v>13559.8248</v>
      </c>
      <c r="O1739" s="22">
        <v>8917.0586999999996</v>
      </c>
      <c r="P1739" s="24" t="s">
        <v>511</v>
      </c>
      <c r="Q1739" s="24" t="s">
        <v>512</v>
      </c>
      <c r="R1739" s="24" t="s">
        <v>514</v>
      </c>
    </row>
    <row r="1740" spans="1:18" x14ac:dyDescent="0.3">
      <c r="A1740" s="32">
        <v>45126</v>
      </c>
      <c r="B1740" s="20" t="s">
        <v>541</v>
      </c>
      <c r="C1740" s="20" t="s">
        <v>542</v>
      </c>
      <c r="D1740" s="26" t="s">
        <v>605</v>
      </c>
      <c r="E1740" s="25" t="s">
        <v>615</v>
      </c>
      <c r="F1740" s="6" t="s">
        <v>603</v>
      </c>
      <c r="G1740" s="7" t="s">
        <v>604</v>
      </c>
      <c r="H1740" s="22">
        <v>1162039</v>
      </c>
      <c r="I1740" s="22">
        <v>5360</v>
      </c>
      <c r="J1740" s="23">
        <v>1500.8000000000002</v>
      </c>
      <c r="K1740" s="22">
        <v>133170</v>
      </c>
      <c r="L1740" s="22">
        <v>477598.02899999998</v>
      </c>
      <c r="M1740" s="22">
        <v>221484.63339999999</v>
      </c>
      <c r="N1740" s="22">
        <v>148508.58419999998</v>
      </c>
      <c r="O1740" s="22">
        <v>99121.926699999996</v>
      </c>
      <c r="P1740" s="24" t="s">
        <v>519</v>
      </c>
      <c r="Q1740" s="24" t="s">
        <v>512</v>
      </c>
      <c r="R1740" s="24" t="s">
        <v>520</v>
      </c>
    </row>
    <row r="1741" spans="1:18" x14ac:dyDescent="0.3">
      <c r="A1741" s="32">
        <v>45126</v>
      </c>
      <c r="B1741" s="20" t="s">
        <v>541</v>
      </c>
      <c r="C1741" s="20" t="s">
        <v>542</v>
      </c>
      <c r="D1741" s="26" t="s">
        <v>616</v>
      </c>
      <c r="E1741" s="25" t="s">
        <v>609</v>
      </c>
      <c r="F1741" s="6" t="s">
        <v>603</v>
      </c>
      <c r="G1741" s="7" t="s">
        <v>604</v>
      </c>
      <c r="H1741" s="22">
        <v>668730</v>
      </c>
      <c r="I1741" s="22">
        <v>2124</v>
      </c>
      <c r="J1741" s="23">
        <v>594.72</v>
      </c>
      <c r="K1741" s="22">
        <v>100014</v>
      </c>
      <c r="L1741" s="22">
        <v>217337.25</v>
      </c>
      <c r="M1741" s="22">
        <v>112079.148</v>
      </c>
      <c r="N1741" s="22">
        <v>76703.330999999991</v>
      </c>
      <c r="O1741" s="22">
        <v>43467.450000000004</v>
      </c>
      <c r="P1741" s="24" t="s">
        <v>515</v>
      </c>
      <c r="Q1741" s="24" t="s">
        <v>512</v>
      </c>
      <c r="R1741" s="24" t="s">
        <v>513</v>
      </c>
    </row>
    <row r="1742" spans="1:18" x14ac:dyDescent="0.3">
      <c r="A1742" s="32">
        <v>45126</v>
      </c>
      <c r="B1742" s="20" t="s">
        <v>541</v>
      </c>
      <c r="C1742" s="20" t="s">
        <v>542</v>
      </c>
      <c r="D1742" s="26" t="s">
        <v>616</v>
      </c>
      <c r="E1742" s="25" t="s">
        <v>609</v>
      </c>
      <c r="F1742" s="6" t="s">
        <v>603</v>
      </c>
      <c r="G1742" s="7" t="s">
        <v>604</v>
      </c>
      <c r="H1742" s="22">
        <v>669016</v>
      </c>
      <c r="I1742" s="22">
        <v>1782</v>
      </c>
      <c r="J1742" s="23">
        <v>498.96000000000004</v>
      </c>
      <c r="K1742" s="22">
        <v>48748</v>
      </c>
      <c r="L1742" s="22">
        <v>214152.02160000001</v>
      </c>
      <c r="M1742" s="22">
        <v>111524.96719999998</v>
      </c>
      <c r="N1742" s="22">
        <v>76602.332000000009</v>
      </c>
      <c r="O1742" s="22">
        <v>46095.202400000002</v>
      </c>
      <c r="P1742" s="24" t="s">
        <v>515</v>
      </c>
      <c r="Q1742" s="24" t="s">
        <v>512</v>
      </c>
      <c r="R1742" s="24" t="s">
        <v>513</v>
      </c>
    </row>
    <row r="1743" spans="1:18" x14ac:dyDescent="0.3">
      <c r="A1743" s="32">
        <v>45126</v>
      </c>
      <c r="B1743" s="20" t="s">
        <v>541</v>
      </c>
      <c r="C1743" s="20" t="s">
        <v>542</v>
      </c>
      <c r="D1743" s="26" t="s">
        <v>617</v>
      </c>
      <c r="E1743" s="25" t="s">
        <v>613</v>
      </c>
      <c r="F1743" s="6" t="s">
        <v>603</v>
      </c>
      <c r="G1743" s="7" t="s">
        <v>604</v>
      </c>
      <c r="H1743" s="22">
        <v>271908</v>
      </c>
      <c r="I1743" s="22">
        <v>1159</v>
      </c>
      <c r="J1743" s="23">
        <v>324.52000000000004</v>
      </c>
      <c r="K1743" s="22">
        <v>29640</v>
      </c>
      <c r="L1743" s="22">
        <v>204746.72399999999</v>
      </c>
      <c r="M1743" s="22">
        <v>100252.47960000001</v>
      </c>
      <c r="N1743" s="22">
        <v>65176.347600000001</v>
      </c>
      <c r="O1743" s="22">
        <v>43015.845600000001</v>
      </c>
      <c r="P1743" s="24" t="s">
        <v>511</v>
      </c>
      <c r="Q1743" s="24" t="s">
        <v>512</v>
      </c>
      <c r="R1743" s="24" t="s">
        <v>514</v>
      </c>
    </row>
    <row r="1744" spans="1:18" x14ac:dyDescent="0.3">
      <c r="A1744" s="32">
        <v>45126</v>
      </c>
      <c r="B1744" s="20" t="s">
        <v>541</v>
      </c>
      <c r="C1744" s="20" t="s">
        <v>542</v>
      </c>
      <c r="D1744" s="26" t="s">
        <v>610</v>
      </c>
      <c r="E1744" s="25" t="s">
        <v>618</v>
      </c>
      <c r="F1744" s="6" t="s">
        <v>603</v>
      </c>
      <c r="G1744" s="7" t="s">
        <v>604</v>
      </c>
      <c r="H1744" s="22">
        <v>100403</v>
      </c>
      <c r="I1744" s="22">
        <v>399</v>
      </c>
      <c r="J1744" s="23">
        <v>111.72000000000001</v>
      </c>
      <c r="K1744" s="22">
        <v>15422</v>
      </c>
      <c r="L1744" s="22">
        <v>64448.685700000002</v>
      </c>
      <c r="M1744" s="22">
        <v>35552.702300000004</v>
      </c>
      <c r="N1744" s="22">
        <v>23695.108</v>
      </c>
      <c r="O1744" s="22">
        <v>12409.810799999999</v>
      </c>
      <c r="P1744" s="24" t="s">
        <v>521</v>
      </c>
      <c r="Q1744" s="24" t="s">
        <v>512</v>
      </c>
      <c r="R1744" s="24" t="s">
        <v>514</v>
      </c>
    </row>
    <row r="1745" spans="1:18" x14ac:dyDescent="0.3">
      <c r="A1745" s="32">
        <v>45126</v>
      </c>
      <c r="B1745" s="20" t="s">
        <v>541</v>
      </c>
      <c r="C1745" s="20" t="s">
        <v>542</v>
      </c>
      <c r="D1745" s="26" t="s">
        <v>617</v>
      </c>
      <c r="E1745" s="25" t="s">
        <v>613</v>
      </c>
      <c r="F1745" s="6" t="s">
        <v>603</v>
      </c>
      <c r="G1745" s="7" t="s">
        <v>604</v>
      </c>
      <c r="H1745" s="22">
        <v>80357</v>
      </c>
      <c r="I1745" s="22">
        <v>315</v>
      </c>
      <c r="J1745" s="23">
        <v>88.2</v>
      </c>
      <c r="K1745" s="22">
        <v>12269</v>
      </c>
      <c r="L1745" s="22">
        <v>38081.1823</v>
      </c>
      <c r="M1745" s="22">
        <v>19141.037400000001</v>
      </c>
      <c r="N1745" s="22">
        <v>12816.941500000001</v>
      </c>
      <c r="O1745" s="22">
        <v>8308.9138000000003</v>
      </c>
      <c r="P1745" s="24" t="s">
        <v>511</v>
      </c>
      <c r="Q1745" s="24" t="s">
        <v>512</v>
      </c>
      <c r="R1745" s="24" t="s">
        <v>514</v>
      </c>
    </row>
    <row r="1746" spans="1:18" x14ac:dyDescent="0.3">
      <c r="A1746" s="32">
        <v>45126</v>
      </c>
      <c r="B1746" s="20" t="s">
        <v>541</v>
      </c>
      <c r="C1746" s="20" t="s">
        <v>542</v>
      </c>
      <c r="D1746" s="26" t="s">
        <v>601</v>
      </c>
      <c r="E1746" s="25" t="s">
        <v>619</v>
      </c>
      <c r="F1746" s="6" t="s">
        <v>603</v>
      </c>
      <c r="G1746" s="7" t="s">
        <v>604</v>
      </c>
      <c r="H1746" s="22">
        <v>12070</v>
      </c>
      <c r="I1746" s="22">
        <v>149</v>
      </c>
      <c r="J1746" s="23">
        <v>41.720000000000006</v>
      </c>
      <c r="K1746" s="22">
        <v>605</v>
      </c>
      <c r="L1746" s="22">
        <v>6393.4789999999994</v>
      </c>
      <c r="M1746" s="22">
        <v>3441.1570000000002</v>
      </c>
      <c r="N1746" s="22">
        <v>2404.3440000000001</v>
      </c>
      <c r="O1746" s="22">
        <v>1716.3539999999998</v>
      </c>
      <c r="P1746" s="24" t="s">
        <v>516</v>
      </c>
      <c r="Q1746" s="24" t="s">
        <v>512</v>
      </c>
      <c r="R1746" s="24" t="s">
        <v>517</v>
      </c>
    </row>
    <row r="1747" spans="1:18" x14ac:dyDescent="0.3">
      <c r="A1747" s="32">
        <v>45126</v>
      </c>
      <c r="B1747" s="20" t="s">
        <v>541</v>
      </c>
      <c r="C1747" s="20" t="s">
        <v>542</v>
      </c>
      <c r="D1747" s="26" t="s">
        <v>601</v>
      </c>
      <c r="E1747" s="25" t="s">
        <v>602</v>
      </c>
      <c r="F1747" s="6" t="s">
        <v>603</v>
      </c>
      <c r="G1747" s="7" t="s">
        <v>604</v>
      </c>
      <c r="H1747" s="22">
        <v>17797</v>
      </c>
      <c r="I1747" s="22">
        <v>106</v>
      </c>
      <c r="J1747" s="23">
        <v>29.680000000000003</v>
      </c>
      <c r="K1747" s="22">
        <v>4183</v>
      </c>
      <c r="L1747" s="22">
        <v>8250.6892000000007</v>
      </c>
      <c r="M1747" s="22">
        <v>4159.1588999999994</v>
      </c>
      <c r="N1747" s="22">
        <v>2706.9237000000003</v>
      </c>
      <c r="O1747" s="22">
        <v>1450.4555</v>
      </c>
      <c r="P1747" s="24" t="s">
        <v>516</v>
      </c>
      <c r="Q1747" s="24" t="s">
        <v>512</v>
      </c>
      <c r="R1747" s="24" t="s">
        <v>514</v>
      </c>
    </row>
    <row r="1748" spans="1:18" x14ac:dyDescent="0.3">
      <c r="A1748" s="32">
        <v>45127</v>
      </c>
      <c r="B1748" s="20" t="s">
        <v>541</v>
      </c>
      <c r="C1748" s="20" t="s">
        <v>542</v>
      </c>
      <c r="D1748" s="26" t="s">
        <v>605</v>
      </c>
      <c r="E1748" s="25" t="s">
        <v>615</v>
      </c>
      <c r="F1748" s="6" t="s">
        <v>603</v>
      </c>
      <c r="G1748" s="7" t="s">
        <v>604</v>
      </c>
      <c r="H1748" s="22">
        <v>967946</v>
      </c>
      <c r="I1748" s="22">
        <v>4533</v>
      </c>
      <c r="J1748" s="23">
        <v>1269.24</v>
      </c>
      <c r="K1748" s="22">
        <v>110918</v>
      </c>
      <c r="L1748" s="22">
        <v>548534.99820000003</v>
      </c>
      <c r="M1748" s="22">
        <v>269088.98800000001</v>
      </c>
      <c r="N1748" s="22">
        <v>187781.524</v>
      </c>
      <c r="O1748" s="22">
        <v>136964.359</v>
      </c>
      <c r="P1748" s="24" t="s">
        <v>519</v>
      </c>
      <c r="Q1748" s="24" t="s">
        <v>512</v>
      </c>
      <c r="R1748" s="24" t="s">
        <v>520</v>
      </c>
    </row>
    <row r="1749" spans="1:18" x14ac:dyDescent="0.3">
      <c r="A1749" s="32">
        <v>45127</v>
      </c>
      <c r="B1749" s="20" t="s">
        <v>541</v>
      </c>
      <c r="C1749" s="20" t="s">
        <v>542</v>
      </c>
      <c r="D1749" s="26" t="s">
        <v>616</v>
      </c>
      <c r="E1749" s="25" t="s">
        <v>609</v>
      </c>
      <c r="F1749" s="6" t="s">
        <v>603</v>
      </c>
      <c r="G1749" s="7" t="s">
        <v>604</v>
      </c>
      <c r="H1749" s="22">
        <v>357316</v>
      </c>
      <c r="I1749" s="22">
        <v>2637</v>
      </c>
      <c r="J1749" s="23">
        <v>738.36</v>
      </c>
      <c r="K1749" s="22">
        <v>58494</v>
      </c>
      <c r="L1749" s="22">
        <v>282029.51880000002</v>
      </c>
      <c r="M1749" s="22">
        <v>152573.932</v>
      </c>
      <c r="N1749" s="22">
        <v>101513.47560000001</v>
      </c>
      <c r="O1749" s="22">
        <v>68175.892800000001</v>
      </c>
      <c r="P1749" s="24" t="s">
        <v>515</v>
      </c>
      <c r="Q1749" s="24" t="s">
        <v>512</v>
      </c>
      <c r="R1749" s="24" t="s">
        <v>513</v>
      </c>
    </row>
    <row r="1750" spans="1:18" x14ac:dyDescent="0.3">
      <c r="A1750" s="32">
        <v>45127</v>
      </c>
      <c r="B1750" s="20" t="s">
        <v>541</v>
      </c>
      <c r="C1750" s="20" t="s">
        <v>542</v>
      </c>
      <c r="D1750" s="26" t="s">
        <v>616</v>
      </c>
      <c r="E1750" s="25" t="s">
        <v>609</v>
      </c>
      <c r="F1750" s="6" t="s">
        <v>603</v>
      </c>
      <c r="G1750" s="7" t="s">
        <v>604</v>
      </c>
      <c r="H1750" s="22">
        <v>593236</v>
      </c>
      <c r="I1750" s="22">
        <v>1624</v>
      </c>
      <c r="J1750" s="23">
        <v>454.72</v>
      </c>
      <c r="K1750" s="22">
        <v>51995</v>
      </c>
      <c r="L1750" s="22">
        <v>292346.70079999999</v>
      </c>
      <c r="M1750" s="22">
        <v>152580.29919999998</v>
      </c>
      <c r="N1750" s="22">
        <v>103519.68199999999</v>
      </c>
      <c r="O1750" s="22">
        <v>68637.405199999994</v>
      </c>
      <c r="P1750" s="24" t="s">
        <v>515</v>
      </c>
      <c r="Q1750" s="24" t="s">
        <v>512</v>
      </c>
      <c r="R1750" s="24" t="s">
        <v>513</v>
      </c>
    </row>
    <row r="1751" spans="1:18" x14ac:dyDescent="0.3">
      <c r="A1751" s="32">
        <v>45127</v>
      </c>
      <c r="B1751" s="20" t="s">
        <v>541</v>
      </c>
      <c r="C1751" s="20" t="s">
        <v>542</v>
      </c>
      <c r="D1751" s="26" t="s">
        <v>617</v>
      </c>
      <c r="E1751" s="25" t="s">
        <v>613</v>
      </c>
      <c r="F1751" s="6" t="s">
        <v>603</v>
      </c>
      <c r="G1751" s="7" t="s">
        <v>604</v>
      </c>
      <c r="H1751" s="22">
        <v>131836</v>
      </c>
      <c r="I1751" s="22">
        <v>586</v>
      </c>
      <c r="J1751" s="23">
        <v>164.08</v>
      </c>
      <c r="K1751" s="22">
        <v>13449</v>
      </c>
      <c r="L1751" s="22">
        <v>108501.02799999999</v>
      </c>
      <c r="M1751" s="22">
        <v>53617.701200000003</v>
      </c>
      <c r="N1751" s="22">
        <v>35292.497199999998</v>
      </c>
      <c r="O1751" s="22">
        <v>24350.109199999999</v>
      </c>
      <c r="P1751" s="24" t="s">
        <v>511</v>
      </c>
      <c r="Q1751" s="24" t="s">
        <v>512</v>
      </c>
      <c r="R1751" s="24" t="s">
        <v>514</v>
      </c>
    </row>
    <row r="1752" spans="1:18" x14ac:dyDescent="0.3">
      <c r="A1752" s="32">
        <v>45127</v>
      </c>
      <c r="B1752" s="20" t="s">
        <v>541</v>
      </c>
      <c r="C1752" s="20" t="s">
        <v>542</v>
      </c>
      <c r="D1752" s="26" t="s">
        <v>617</v>
      </c>
      <c r="E1752" s="25" t="s">
        <v>613</v>
      </c>
      <c r="F1752" s="6" t="s">
        <v>603</v>
      </c>
      <c r="G1752" s="7" t="s">
        <v>604</v>
      </c>
      <c r="H1752" s="22">
        <v>35194</v>
      </c>
      <c r="I1752" s="22">
        <v>129</v>
      </c>
      <c r="J1752" s="23">
        <v>36.120000000000005</v>
      </c>
      <c r="K1752" s="22">
        <v>5496</v>
      </c>
      <c r="L1752" s="22">
        <v>18533.160399999997</v>
      </c>
      <c r="M1752" s="22">
        <v>9336.9681999999993</v>
      </c>
      <c r="N1752" s="22">
        <v>6475.6959999999999</v>
      </c>
      <c r="O1752" s="22">
        <v>4307.7456000000002</v>
      </c>
      <c r="P1752" s="24" t="s">
        <v>511</v>
      </c>
      <c r="Q1752" s="24" t="s">
        <v>512</v>
      </c>
      <c r="R1752" s="24" t="s">
        <v>514</v>
      </c>
    </row>
    <row r="1753" spans="1:18" x14ac:dyDescent="0.3">
      <c r="A1753" s="32">
        <v>45135</v>
      </c>
      <c r="B1753" s="27" t="s">
        <v>541</v>
      </c>
      <c r="C1753" s="27" t="s">
        <v>542</v>
      </c>
      <c r="D1753" s="27" t="s">
        <v>620</v>
      </c>
      <c r="E1753" s="27" t="s">
        <v>621</v>
      </c>
      <c r="F1753" s="27" t="s">
        <v>501</v>
      </c>
      <c r="G1753" s="7" t="s">
        <v>501</v>
      </c>
      <c r="H1753" s="22">
        <v>60224</v>
      </c>
      <c r="I1753" s="22">
        <v>290</v>
      </c>
      <c r="J1753" s="28">
        <v>69.880719999999997</v>
      </c>
      <c r="K1753" s="22">
        <v>2089</v>
      </c>
      <c r="L1753" s="22">
        <v>23920.9728</v>
      </c>
      <c r="M1753" s="22">
        <v>12454.323200000001</v>
      </c>
      <c r="N1753" s="22">
        <v>10015.251200000001</v>
      </c>
      <c r="O1753" s="22">
        <v>7275.0592000000006</v>
      </c>
      <c r="P1753" s="24" t="s">
        <v>515</v>
      </c>
      <c r="Q1753" s="24" t="s">
        <v>522</v>
      </c>
      <c r="R1753" s="24" t="s">
        <v>513</v>
      </c>
    </row>
    <row r="1754" spans="1:18" x14ac:dyDescent="0.3">
      <c r="A1754" s="32">
        <v>45135</v>
      </c>
      <c r="B1754" s="27" t="s">
        <v>541</v>
      </c>
      <c r="C1754" s="27" t="s">
        <v>542</v>
      </c>
      <c r="D1754" s="27" t="s">
        <v>620</v>
      </c>
      <c r="E1754" s="27" t="s">
        <v>622</v>
      </c>
      <c r="F1754" s="27" t="s">
        <v>500</v>
      </c>
      <c r="G1754" s="6" t="s">
        <v>500</v>
      </c>
      <c r="H1754" s="22">
        <v>43386</v>
      </c>
      <c r="I1754" s="22">
        <v>236</v>
      </c>
      <c r="J1754" s="28">
        <v>56.868448000000015</v>
      </c>
      <c r="K1754" s="22">
        <v>4565</v>
      </c>
      <c r="L1754" s="22">
        <v>33281.400600000001</v>
      </c>
      <c r="M1754" s="22">
        <v>12647.018999999998</v>
      </c>
      <c r="N1754" s="22">
        <v>7627.2588000000005</v>
      </c>
      <c r="O1754" s="22">
        <v>5258.3832000000002</v>
      </c>
      <c r="P1754" s="24" t="s">
        <v>515</v>
      </c>
      <c r="Q1754" s="24" t="s">
        <v>522</v>
      </c>
      <c r="R1754" s="24" t="s">
        <v>513</v>
      </c>
    </row>
    <row r="1755" spans="1:18" x14ac:dyDescent="0.3">
      <c r="A1755" s="32">
        <v>45135</v>
      </c>
      <c r="B1755" s="27" t="s">
        <v>541</v>
      </c>
      <c r="C1755" s="27" t="s">
        <v>542</v>
      </c>
      <c r="D1755" s="27" t="s">
        <v>620</v>
      </c>
      <c r="E1755" s="27" t="s">
        <v>623</v>
      </c>
      <c r="F1755" s="27" t="s">
        <v>505</v>
      </c>
      <c r="G1755" s="7" t="s">
        <v>505</v>
      </c>
      <c r="H1755" s="22">
        <v>35961</v>
      </c>
      <c r="I1755" s="22">
        <v>228</v>
      </c>
      <c r="J1755" s="28">
        <v>54.940704000000004</v>
      </c>
      <c r="K1755" s="22">
        <v>1253</v>
      </c>
      <c r="L1755" s="22">
        <v>8332.1636999999992</v>
      </c>
      <c r="M1755" s="22">
        <v>5099.2698</v>
      </c>
      <c r="N1755" s="22">
        <v>4390.8380999999999</v>
      </c>
      <c r="O1755" s="22">
        <v>3261.6627000000003</v>
      </c>
      <c r="P1755" s="24" t="s">
        <v>515</v>
      </c>
      <c r="Q1755" s="24" t="s">
        <v>522</v>
      </c>
      <c r="R1755" s="24" t="s">
        <v>513</v>
      </c>
    </row>
    <row r="1756" spans="1:18" x14ac:dyDescent="0.3">
      <c r="A1756" s="32">
        <v>45135</v>
      </c>
      <c r="B1756" s="27" t="s">
        <v>541</v>
      </c>
      <c r="C1756" s="27" t="s">
        <v>542</v>
      </c>
      <c r="D1756" s="27" t="s">
        <v>620</v>
      </c>
      <c r="E1756" s="27" t="s">
        <v>624</v>
      </c>
      <c r="F1756" s="27" t="s">
        <v>506</v>
      </c>
      <c r="G1756" s="7" t="s">
        <v>506</v>
      </c>
      <c r="H1756" s="22">
        <v>45554</v>
      </c>
      <c r="I1756" s="22">
        <v>209</v>
      </c>
      <c r="J1756" s="28">
        <v>50.362312000000003</v>
      </c>
      <c r="K1756" s="22">
        <v>6618</v>
      </c>
      <c r="L1756" s="22">
        <v>34242.941800000001</v>
      </c>
      <c r="M1756" s="22">
        <v>17807.0586</v>
      </c>
      <c r="N1756" s="22">
        <v>12117.364000000001</v>
      </c>
      <c r="O1756" s="22">
        <v>8463.9331999999995</v>
      </c>
      <c r="P1756" s="24" t="s">
        <v>515</v>
      </c>
      <c r="Q1756" s="24" t="s">
        <v>522</v>
      </c>
      <c r="R1756" s="24" t="s">
        <v>513</v>
      </c>
    </row>
    <row r="1757" spans="1:18" x14ac:dyDescent="0.3">
      <c r="A1757" s="32">
        <v>45135</v>
      </c>
      <c r="B1757" s="27" t="s">
        <v>541</v>
      </c>
      <c r="C1757" s="27" t="s">
        <v>542</v>
      </c>
      <c r="D1757" s="27" t="s">
        <v>620</v>
      </c>
      <c r="E1757" s="27" t="s">
        <v>625</v>
      </c>
      <c r="F1757" s="27" t="s">
        <v>502</v>
      </c>
      <c r="G1757" s="6" t="s">
        <v>502</v>
      </c>
      <c r="H1757" s="22">
        <v>29097</v>
      </c>
      <c r="I1757" s="22">
        <v>143</v>
      </c>
      <c r="J1757" s="28">
        <v>34.458424000000008</v>
      </c>
      <c r="K1757" s="22">
        <v>2022</v>
      </c>
      <c r="L1757" s="22">
        <v>23519.105100000001</v>
      </c>
      <c r="M1757" s="22">
        <v>10021.006799999999</v>
      </c>
      <c r="N1757" s="22">
        <v>5545.8881999999994</v>
      </c>
      <c r="O1757" s="22">
        <v>3686.5899000000004</v>
      </c>
      <c r="P1757" s="24" t="s">
        <v>515</v>
      </c>
      <c r="Q1757" s="24" t="s">
        <v>522</v>
      </c>
      <c r="R1757" s="24" t="s">
        <v>513</v>
      </c>
    </row>
    <row r="1758" spans="1:18" x14ac:dyDescent="0.3">
      <c r="A1758" s="32">
        <v>45135</v>
      </c>
      <c r="B1758" s="27" t="s">
        <v>541</v>
      </c>
      <c r="C1758" s="27" t="s">
        <v>542</v>
      </c>
      <c r="D1758" s="27" t="s">
        <v>620</v>
      </c>
      <c r="E1758" s="27" t="s">
        <v>626</v>
      </c>
      <c r="F1758" s="27" t="s">
        <v>503</v>
      </c>
      <c r="G1758" s="6" t="s">
        <v>503</v>
      </c>
      <c r="H1758" s="22">
        <v>27382</v>
      </c>
      <c r="I1758" s="22">
        <v>131</v>
      </c>
      <c r="J1758" s="28">
        <v>31.566808000000005</v>
      </c>
      <c r="K1758" s="22">
        <v>1621</v>
      </c>
      <c r="L1758" s="22">
        <v>17658.6518</v>
      </c>
      <c r="M1758" s="22">
        <v>7951.7327999999998</v>
      </c>
      <c r="N1758" s="22">
        <v>5501.0437999999995</v>
      </c>
      <c r="O1758" s="22">
        <v>3578.8274000000001</v>
      </c>
      <c r="P1758" s="24" t="s">
        <v>515</v>
      </c>
      <c r="Q1758" s="24" t="s">
        <v>522</v>
      </c>
      <c r="R1758" s="24" t="s">
        <v>513</v>
      </c>
    </row>
    <row r="1759" spans="1:18" x14ac:dyDescent="0.3">
      <c r="A1759" s="32">
        <v>45135</v>
      </c>
      <c r="B1759" s="27" t="s">
        <v>541</v>
      </c>
      <c r="C1759" s="27" t="s">
        <v>542</v>
      </c>
      <c r="D1759" s="27" t="s">
        <v>620</v>
      </c>
      <c r="E1759" s="27" t="s">
        <v>627</v>
      </c>
      <c r="F1759" s="27" t="s">
        <v>499</v>
      </c>
      <c r="G1759" s="7" t="s">
        <v>499</v>
      </c>
      <c r="H1759" s="22">
        <v>31643</v>
      </c>
      <c r="I1759" s="22">
        <v>109</v>
      </c>
      <c r="J1759" s="28">
        <v>26.265512000000001</v>
      </c>
      <c r="K1759" s="22">
        <v>1764</v>
      </c>
      <c r="L1759" s="22">
        <v>17561.865000000002</v>
      </c>
      <c r="M1759" s="22">
        <v>7689.2489999999998</v>
      </c>
      <c r="N1759" s="22">
        <v>5217.9306999999999</v>
      </c>
      <c r="O1759" s="22">
        <v>3569.3303999999998</v>
      </c>
      <c r="P1759" s="24" t="s">
        <v>515</v>
      </c>
      <c r="Q1759" s="24" t="s">
        <v>522</v>
      </c>
      <c r="R1759" s="24" t="s">
        <v>513</v>
      </c>
    </row>
    <row r="1760" spans="1:18" x14ac:dyDescent="0.3">
      <c r="A1760" s="32">
        <v>45135</v>
      </c>
      <c r="B1760" s="27" t="s">
        <v>541</v>
      </c>
      <c r="C1760" s="27" t="s">
        <v>542</v>
      </c>
      <c r="D1760" s="27" t="s">
        <v>620</v>
      </c>
      <c r="E1760" s="27" t="s">
        <v>628</v>
      </c>
      <c r="F1760" s="27" t="s">
        <v>507</v>
      </c>
      <c r="G1760" s="6" t="s">
        <v>507</v>
      </c>
      <c r="H1760" s="22">
        <v>35364</v>
      </c>
      <c r="I1760" s="22">
        <v>109</v>
      </c>
      <c r="J1760" s="28">
        <v>26.265512000000001</v>
      </c>
      <c r="K1760" s="22">
        <v>2382</v>
      </c>
      <c r="L1760" s="22">
        <v>15814.780799999999</v>
      </c>
      <c r="M1760" s="22">
        <v>7094.0183999999999</v>
      </c>
      <c r="N1760" s="22">
        <v>5272.7724000000007</v>
      </c>
      <c r="O1760" s="22">
        <v>3228.7332000000001</v>
      </c>
      <c r="P1760" s="24" t="s">
        <v>515</v>
      </c>
      <c r="Q1760" s="24" t="s">
        <v>522</v>
      </c>
      <c r="R1760" s="24" t="s">
        <v>513</v>
      </c>
    </row>
    <row r="1761" spans="1:18" x14ac:dyDescent="0.3">
      <c r="A1761" s="32">
        <v>45135</v>
      </c>
      <c r="B1761" s="27" t="s">
        <v>541</v>
      </c>
      <c r="C1761" s="27" t="s">
        <v>542</v>
      </c>
      <c r="D1761" s="27" t="s">
        <v>620</v>
      </c>
      <c r="E1761" s="27" t="s">
        <v>629</v>
      </c>
      <c r="F1761" s="27" t="s">
        <v>504</v>
      </c>
      <c r="G1761" s="6" t="s">
        <v>504</v>
      </c>
      <c r="H1761" s="22">
        <v>22767</v>
      </c>
      <c r="I1761" s="22">
        <v>109</v>
      </c>
      <c r="J1761" s="28">
        <v>26.265512000000001</v>
      </c>
      <c r="K1761" s="22">
        <v>1518</v>
      </c>
      <c r="L1761" s="22">
        <v>16337.599200000001</v>
      </c>
      <c r="M1761" s="22">
        <v>7251.2894999999999</v>
      </c>
      <c r="N1761" s="22">
        <v>4735.5360000000001</v>
      </c>
      <c r="O1761" s="22">
        <v>3271.6178999999997</v>
      </c>
      <c r="P1761" s="24" t="s">
        <v>515</v>
      </c>
      <c r="Q1761" s="24" t="s">
        <v>522</v>
      </c>
      <c r="R1761" s="24" t="s">
        <v>513</v>
      </c>
    </row>
    <row r="1762" spans="1:18" x14ac:dyDescent="0.3">
      <c r="A1762" s="32">
        <v>45135</v>
      </c>
      <c r="B1762" s="27" t="s">
        <v>541</v>
      </c>
      <c r="C1762" s="27" t="s">
        <v>542</v>
      </c>
      <c r="D1762" s="27" t="s">
        <v>620</v>
      </c>
      <c r="E1762" s="27" t="s">
        <v>630</v>
      </c>
      <c r="F1762" s="27" t="s">
        <v>498</v>
      </c>
      <c r="G1762" s="6" t="s">
        <v>498</v>
      </c>
      <c r="H1762" s="22">
        <v>19755</v>
      </c>
      <c r="I1762" s="22">
        <v>69</v>
      </c>
      <c r="J1762" s="28">
        <v>16.626792000000002</v>
      </c>
      <c r="K1762" s="22">
        <v>1565</v>
      </c>
      <c r="L1762" s="22">
        <v>9383.625</v>
      </c>
      <c r="M1762" s="22">
        <v>4203.8639999999996</v>
      </c>
      <c r="N1762" s="22">
        <v>2866.4504999999999</v>
      </c>
      <c r="O1762" s="22">
        <v>2054.52</v>
      </c>
      <c r="P1762" s="24" t="s">
        <v>515</v>
      </c>
      <c r="Q1762" s="24" t="s">
        <v>522</v>
      </c>
      <c r="R1762" s="24" t="s">
        <v>513</v>
      </c>
    </row>
    <row r="1763" spans="1:18" x14ac:dyDescent="0.3">
      <c r="A1763" s="32">
        <v>45135</v>
      </c>
      <c r="B1763" s="27" t="s">
        <v>541</v>
      </c>
      <c r="C1763" s="27" t="s">
        <v>542</v>
      </c>
      <c r="D1763" s="27" t="s">
        <v>620</v>
      </c>
      <c r="E1763" s="27" t="s">
        <v>623</v>
      </c>
      <c r="F1763" s="27" t="s">
        <v>505</v>
      </c>
      <c r="G1763" s="7" t="s">
        <v>505</v>
      </c>
      <c r="H1763" s="22">
        <v>18622</v>
      </c>
      <c r="I1763" s="22">
        <v>58</v>
      </c>
      <c r="J1763" s="28">
        <v>13.976144000000001</v>
      </c>
      <c r="K1763" s="22">
        <v>1160</v>
      </c>
      <c r="L1763" s="22">
        <v>7724.4056</v>
      </c>
      <c r="M1763" s="22">
        <v>3554.9397999999997</v>
      </c>
      <c r="N1763" s="22">
        <v>2843.5794000000001</v>
      </c>
      <c r="O1763" s="22">
        <v>1942.2746</v>
      </c>
      <c r="P1763" s="24" t="s">
        <v>515</v>
      </c>
      <c r="Q1763" s="24" t="s">
        <v>522</v>
      </c>
      <c r="R1763" s="24" t="s">
        <v>513</v>
      </c>
    </row>
    <row r="1764" spans="1:18" x14ac:dyDescent="0.3">
      <c r="A1764" s="32">
        <v>45135</v>
      </c>
      <c r="B1764" s="27" t="s">
        <v>541</v>
      </c>
      <c r="C1764" s="27" t="s">
        <v>542</v>
      </c>
      <c r="D1764" s="27" t="s">
        <v>631</v>
      </c>
      <c r="E1764" s="27" t="s">
        <v>632</v>
      </c>
      <c r="F1764" s="27" t="s">
        <v>504</v>
      </c>
      <c r="G1764" s="6" t="s">
        <v>504</v>
      </c>
      <c r="H1764" s="22">
        <v>18673</v>
      </c>
      <c r="I1764" s="22">
        <v>131</v>
      </c>
      <c r="J1764" s="28">
        <v>8.2530000000000001</v>
      </c>
      <c r="K1764" s="22">
        <v>1342</v>
      </c>
      <c r="L1764" s="22">
        <v>7314.2141000000001</v>
      </c>
      <c r="M1764" s="22">
        <v>3413.4243999999999</v>
      </c>
      <c r="N1764" s="22">
        <v>2335.9922999999999</v>
      </c>
      <c r="O1764" s="22">
        <v>1518.1149</v>
      </c>
      <c r="P1764" s="24" t="s">
        <v>516</v>
      </c>
      <c r="Q1764" s="24" t="s">
        <v>522</v>
      </c>
      <c r="R1764" s="24" t="s">
        <v>513</v>
      </c>
    </row>
    <row r="1765" spans="1:18" x14ac:dyDescent="0.3">
      <c r="A1765" s="32">
        <v>45135</v>
      </c>
      <c r="B1765" s="27" t="s">
        <v>541</v>
      </c>
      <c r="C1765" s="27" t="s">
        <v>542</v>
      </c>
      <c r="D1765" s="27" t="s">
        <v>631</v>
      </c>
      <c r="E1765" s="27" t="s">
        <v>633</v>
      </c>
      <c r="F1765" s="27" t="s">
        <v>506</v>
      </c>
      <c r="G1765" s="7" t="s">
        <v>506</v>
      </c>
      <c r="H1765" s="22">
        <v>21886</v>
      </c>
      <c r="I1765" s="22">
        <v>131</v>
      </c>
      <c r="J1765" s="28">
        <v>8.2530000000000001</v>
      </c>
      <c r="K1765" s="22">
        <v>1784</v>
      </c>
      <c r="L1765" s="22">
        <v>10936.4342</v>
      </c>
      <c r="M1765" s="22">
        <v>4939.6702000000005</v>
      </c>
      <c r="N1765" s="22">
        <v>3311.3517999999999</v>
      </c>
      <c r="O1765" s="22">
        <v>2284.8984</v>
      </c>
      <c r="P1765" s="24" t="s">
        <v>516</v>
      </c>
      <c r="Q1765" s="24" t="s">
        <v>522</v>
      </c>
      <c r="R1765" s="24" t="s">
        <v>513</v>
      </c>
    </row>
    <row r="1766" spans="1:18" x14ac:dyDescent="0.3">
      <c r="A1766" s="32">
        <v>45135</v>
      </c>
      <c r="B1766" s="27" t="s">
        <v>541</v>
      </c>
      <c r="C1766" s="27" t="s">
        <v>542</v>
      </c>
      <c r="D1766" s="27" t="s">
        <v>631</v>
      </c>
      <c r="E1766" s="27" t="s">
        <v>634</v>
      </c>
      <c r="F1766" s="27" t="s">
        <v>501</v>
      </c>
      <c r="G1766" s="7" t="s">
        <v>501</v>
      </c>
      <c r="H1766" s="22">
        <v>16945</v>
      </c>
      <c r="I1766" s="22">
        <v>98</v>
      </c>
      <c r="J1766" s="28">
        <v>6.1739999999999995</v>
      </c>
      <c r="K1766" s="22">
        <v>1954</v>
      </c>
      <c r="L1766" s="22">
        <v>5591.85</v>
      </c>
      <c r="M1766" s="22">
        <v>3277.163</v>
      </c>
      <c r="N1766" s="22">
        <v>2690.866</v>
      </c>
      <c r="O1766" s="22">
        <v>2080.846</v>
      </c>
      <c r="P1766" s="24" t="s">
        <v>516</v>
      </c>
      <c r="Q1766" s="24" t="s">
        <v>522</v>
      </c>
      <c r="R1766" s="24" t="s">
        <v>513</v>
      </c>
    </row>
    <row r="1767" spans="1:18" x14ac:dyDescent="0.3">
      <c r="A1767" s="32">
        <v>45135</v>
      </c>
      <c r="B1767" s="27" t="s">
        <v>541</v>
      </c>
      <c r="C1767" s="27" t="s">
        <v>542</v>
      </c>
      <c r="D1767" s="27" t="s">
        <v>631</v>
      </c>
      <c r="E1767" s="27" t="s">
        <v>635</v>
      </c>
      <c r="F1767" s="27" t="s">
        <v>503</v>
      </c>
      <c r="G1767" s="6" t="s">
        <v>503</v>
      </c>
      <c r="H1767" s="22">
        <v>15215</v>
      </c>
      <c r="I1767" s="22">
        <v>95</v>
      </c>
      <c r="J1767" s="28">
        <v>5.9849999999999994</v>
      </c>
      <c r="K1767" s="22">
        <v>1073</v>
      </c>
      <c r="L1767" s="22">
        <v>6178.8115000000007</v>
      </c>
      <c r="M1767" s="22">
        <v>2770.6515000000004</v>
      </c>
      <c r="N1767" s="22">
        <v>1885.1385</v>
      </c>
      <c r="O1767" s="22">
        <v>1220.2429999999999</v>
      </c>
      <c r="P1767" s="24" t="s">
        <v>516</v>
      </c>
      <c r="Q1767" s="24" t="s">
        <v>522</v>
      </c>
      <c r="R1767" s="24" t="s">
        <v>513</v>
      </c>
    </row>
    <row r="1768" spans="1:18" x14ac:dyDescent="0.3">
      <c r="A1768" s="32">
        <v>45135</v>
      </c>
      <c r="B1768" s="27" t="s">
        <v>541</v>
      </c>
      <c r="C1768" s="27" t="s">
        <v>542</v>
      </c>
      <c r="D1768" s="27" t="s">
        <v>631</v>
      </c>
      <c r="E1768" s="27" t="s">
        <v>636</v>
      </c>
      <c r="F1768" s="27" t="s">
        <v>499</v>
      </c>
      <c r="G1768" s="7" t="s">
        <v>499</v>
      </c>
      <c r="H1768" s="22">
        <v>13506</v>
      </c>
      <c r="I1768" s="22">
        <v>87</v>
      </c>
      <c r="J1768" s="28">
        <v>5.4810000000000016</v>
      </c>
      <c r="K1768" s="22">
        <v>1025</v>
      </c>
      <c r="L1768" s="22">
        <v>6765.1554000000006</v>
      </c>
      <c r="M1768" s="22">
        <v>2598.5544</v>
      </c>
      <c r="N1768" s="22">
        <v>1712.5608</v>
      </c>
      <c r="O1768" s="22">
        <v>1122.3485999999998</v>
      </c>
      <c r="P1768" s="24" t="s">
        <v>516</v>
      </c>
      <c r="Q1768" s="24" t="s">
        <v>522</v>
      </c>
      <c r="R1768" s="24" t="s">
        <v>513</v>
      </c>
    </row>
    <row r="1769" spans="1:18" x14ac:dyDescent="0.3">
      <c r="A1769" s="32">
        <v>45135</v>
      </c>
      <c r="B1769" s="27" t="s">
        <v>541</v>
      </c>
      <c r="C1769" s="27" t="s">
        <v>542</v>
      </c>
      <c r="D1769" s="27" t="s">
        <v>620</v>
      </c>
      <c r="E1769" s="27" t="s">
        <v>621</v>
      </c>
      <c r="F1769" s="27" t="s">
        <v>501</v>
      </c>
      <c r="G1769" s="7" t="s">
        <v>501</v>
      </c>
      <c r="H1769" s="22">
        <v>1876</v>
      </c>
      <c r="I1769" s="22">
        <v>21</v>
      </c>
      <c r="J1769" s="28">
        <v>5.060328000000001</v>
      </c>
      <c r="K1769" s="22">
        <v>98</v>
      </c>
      <c r="L1769" s="22">
        <v>455.11760000000004</v>
      </c>
      <c r="M1769" s="22">
        <v>336.36679999999996</v>
      </c>
      <c r="N1769" s="22">
        <v>296.78320000000002</v>
      </c>
      <c r="O1769" s="22">
        <v>213.6764</v>
      </c>
      <c r="P1769" s="24" t="s">
        <v>515</v>
      </c>
      <c r="Q1769" s="24" t="s">
        <v>522</v>
      </c>
      <c r="R1769" s="24" t="s">
        <v>513</v>
      </c>
    </row>
    <row r="1770" spans="1:18" x14ac:dyDescent="0.3">
      <c r="A1770" s="32">
        <v>45135</v>
      </c>
      <c r="B1770" s="27" t="s">
        <v>541</v>
      </c>
      <c r="C1770" s="27" t="s">
        <v>542</v>
      </c>
      <c r="D1770" s="27" t="s">
        <v>631</v>
      </c>
      <c r="E1770" s="27" t="s">
        <v>637</v>
      </c>
      <c r="F1770" s="27" t="s">
        <v>502</v>
      </c>
      <c r="G1770" s="6" t="s">
        <v>502</v>
      </c>
      <c r="H1770" s="22">
        <v>12651</v>
      </c>
      <c r="I1770" s="22">
        <v>79</v>
      </c>
      <c r="J1770" s="28">
        <v>4.9770000000000003</v>
      </c>
      <c r="K1770" s="22">
        <v>1121</v>
      </c>
      <c r="L1770" s="22">
        <v>7261.6739999999991</v>
      </c>
      <c r="M1770" s="22">
        <v>3152.6291999999999</v>
      </c>
      <c r="N1770" s="22">
        <v>1868.5527</v>
      </c>
      <c r="O1770" s="22">
        <v>1237.2678000000001</v>
      </c>
      <c r="P1770" s="24" t="s">
        <v>516</v>
      </c>
      <c r="Q1770" s="24" t="s">
        <v>522</v>
      </c>
      <c r="R1770" s="24" t="s">
        <v>513</v>
      </c>
    </row>
    <row r="1771" spans="1:18" x14ac:dyDescent="0.3">
      <c r="A1771" s="32">
        <v>45135</v>
      </c>
      <c r="B1771" s="27" t="s">
        <v>541</v>
      </c>
      <c r="C1771" s="27" t="s">
        <v>542</v>
      </c>
      <c r="D1771" s="27" t="s">
        <v>631</v>
      </c>
      <c r="E1771" s="27" t="s">
        <v>638</v>
      </c>
      <c r="F1771" s="27" t="s">
        <v>507</v>
      </c>
      <c r="G1771" s="6" t="s">
        <v>507</v>
      </c>
      <c r="H1771" s="22">
        <v>10089</v>
      </c>
      <c r="I1771" s="22">
        <v>67</v>
      </c>
      <c r="J1771" s="28">
        <v>4.2210000000000001</v>
      </c>
      <c r="K1771" s="22">
        <v>674</v>
      </c>
      <c r="L1771" s="22">
        <v>3884.2649999999999</v>
      </c>
      <c r="M1771" s="22">
        <v>1992.5775000000001</v>
      </c>
      <c r="N1771" s="22">
        <v>1552.6971000000001</v>
      </c>
      <c r="O1771" s="22">
        <v>948.36599999999999</v>
      </c>
      <c r="P1771" s="24" t="s">
        <v>516</v>
      </c>
      <c r="Q1771" s="24" t="s">
        <v>522</v>
      </c>
      <c r="R1771" s="24" t="s">
        <v>513</v>
      </c>
    </row>
    <row r="1772" spans="1:18" x14ac:dyDescent="0.3">
      <c r="A1772" s="32">
        <v>45135</v>
      </c>
      <c r="B1772" s="27" t="s">
        <v>541</v>
      </c>
      <c r="C1772" s="27" t="s">
        <v>542</v>
      </c>
      <c r="D1772" s="27" t="s">
        <v>631</v>
      </c>
      <c r="E1772" s="27" t="s">
        <v>634</v>
      </c>
      <c r="F1772" s="27" t="s">
        <v>501</v>
      </c>
      <c r="G1772" s="7" t="s">
        <v>501</v>
      </c>
      <c r="H1772" s="22">
        <v>4526</v>
      </c>
      <c r="I1772" s="22">
        <v>62</v>
      </c>
      <c r="J1772" s="28">
        <v>3.9060000000000006</v>
      </c>
      <c r="K1772" s="22">
        <v>245</v>
      </c>
      <c r="L1772" s="22">
        <v>1300.3198</v>
      </c>
      <c r="M1772" s="22">
        <v>726.87559999999996</v>
      </c>
      <c r="N1772" s="22">
        <v>586.11699999999996</v>
      </c>
      <c r="O1772" s="22">
        <v>396.4776</v>
      </c>
      <c r="P1772" s="24" t="s">
        <v>516</v>
      </c>
      <c r="Q1772" s="24" t="s">
        <v>522</v>
      </c>
      <c r="R1772" s="24" t="s">
        <v>513</v>
      </c>
    </row>
    <row r="1773" spans="1:18" x14ac:dyDescent="0.3">
      <c r="A1773" s="32">
        <v>45135</v>
      </c>
      <c r="B1773" s="27" t="s">
        <v>541</v>
      </c>
      <c r="C1773" s="27" t="s">
        <v>542</v>
      </c>
      <c r="D1773" s="27" t="s">
        <v>631</v>
      </c>
      <c r="E1773" s="27" t="s">
        <v>633</v>
      </c>
      <c r="F1773" s="27" t="s">
        <v>506</v>
      </c>
      <c r="G1773" s="7" t="s">
        <v>506</v>
      </c>
      <c r="H1773" s="22">
        <v>7411</v>
      </c>
      <c r="I1773" s="22">
        <v>62</v>
      </c>
      <c r="J1773" s="28">
        <v>3.9060000000000006</v>
      </c>
      <c r="K1773" s="22">
        <v>188</v>
      </c>
      <c r="L1773" s="22">
        <v>5668.6738999999998</v>
      </c>
      <c r="M1773" s="22">
        <v>3656.5873999999999</v>
      </c>
      <c r="N1773" s="22">
        <v>2871.0214000000001</v>
      </c>
      <c r="O1773" s="22">
        <v>2159.5654</v>
      </c>
      <c r="P1773" s="24" t="s">
        <v>516</v>
      </c>
      <c r="Q1773" s="24" t="s">
        <v>522</v>
      </c>
      <c r="R1773" s="24" t="s">
        <v>513</v>
      </c>
    </row>
    <row r="1774" spans="1:18" x14ac:dyDescent="0.3">
      <c r="A1774" s="32">
        <v>45135</v>
      </c>
      <c r="B1774" s="27" t="s">
        <v>541</v>
      </c>
      <c r="C1774" s="27" t="s">
        <v>542</v>
      </c>
      <c r="D1774" s="27" t="s">
        <v>631</v>
      </c>
      <c r="E1774" s="27" t="s">
        <v>639</v>
      </c>
      <c r="F1774" s="27" t="s">
        <v>505</v>
      </c>
      <c r="G1774" s="7" t="s">
        <v>505</v>
      </c>
      <c r="H1774" s="22">
        <v>10011</v>
      </c>
      <c r="I1774" s="22">
        <v>56</v>
      </c>
      <c r="J1774" s="28">
        <v>3.5280000000000005</v>
      </c>
      <c r="K1774" s="22">
        <v>901</v>
      </c>
      <c r="L1774" s="22">
        <v>3961.3526999999999</v>
      </c>
      <c r="M1774" s="22">
        <v>2083.2891</v>
      </c>
      <c r="N1774" s="22">
        <v>1703.8721999999998</v>
      </c>
      <c r="O1774" s="22">
        <v>1269.3948</v>
      </c>
      <c r="P1774" s="24" t="s">
        <v>516</v>
      </c>
      <c r="Q1774" s="24" t="s">
        <v>522</v>
      </c>
      <c r="R1774" s="24" t="s">
        <v>513</v>
      </c>
    </row>
    <row r="1775" spans="1:18" x14ac:dyDescent="0.3">
      <c r="A1775" s="32">
        <v>45135</v>
      </c>
      <c r="B1775" s="27" t="s">
        <v>541</v>
      </c>
      <c r="C1775" s="27" t="s">
        <v>542</v>
      </c>
      <c r="D1775" s="27" t="s">
        <v>631</v>
      </c>
      <c r="E1775" s="27" t="s">
        <v>640</v>
      </c>
      <c r="F1775" s="27" t="s">
        <v>500</v>
      </c>
      <c r="G1775" s="6" t="s">
        <v>500</v>
      </c>
      <c r="H1775" s="22">
        <v>10548</v>
      </c>
      <c r="I1775" s="22">
        <v>46</v>
      </c>
      <c r="J1775" s="28">
        <v>2.8979999999999997</v>
      </c>
      <c r="K1775" s="22">
        <v>527</v>
      </c>
      <c r="L1775" s="22">
        <v>2576.8764000000001</v>
      </c>
      <c r="M1775" s="22">
        <v>1237.2804000000001</v>
      </c>
      <c r="N1775" s="22">
        <v>925.05960000000005</v>
      </c>
      <c r="O1775" s="22">
        <v>621.27719999999999</v>
      </c>
      <c r="P1775" s="24" t="s">
        <v>516</v>
      </c>
      <c r="Q1775" s="24" t="s">
        <v>522</v>
      </c>
      <c r="R1775" s="24" t="s">
        <v>513</v>
      </c>
    </row>
    <row r="1776" spans="1:18" x14ac:dyDescent="0.3">
      <c r="A1776" s="32">
        <v>45135</v>
      </c>
      <c r="B1776" s="27" t="s">
        <v>541</v>
      </c>
      <c r="C1776" s="27" t="s">
        <v>542</v>
      </c>
      <c r="D1776" s="27" t="s">
        <v>631</v>
      </c>
      <c r="E1776" s="27" t="s">
        <v>639</v>
      </c>
      <c r="F1776" s="27" t="s">
        <v>505</v>
      </c>
      <c r="G1776" s="7" t="s">
        <v>505</v>
      </c>
      <c r="H1776" s="22">
        <v>1790</v>
      </c>
      <c r="I1776" s="22">
        <v>12</v>
      </c>
      <c r="J1776" s="28">
        <v>0.75599999999999978</v>
      </c>
      <c r="K1776" s="22">
        <v>114</v>
      </c>
      <c r="L1776" s="22">
        <v>371.60399999999998</v>
      </c>
      <c r="M1776" s="22">
        <v>237.53300000000002</v>
      </c>
      <c r="N1776" s="22">
        <v>185.80199999999999</v>
      </c>
      <c r="O1776" s="22">
        <v>143.55799999999999</v>
      </c>
      <c r="P1776" s="24" t="s">
        <v>516</v>
      </c>
      <c r="Q1776" s="24" t="s">
        <v>522</v>
      </c>
      <c r="R1776" s="24" t="s">
        <v>513</v>
      </c>
    </row>
    <row r="1777" spans="1:18" x14ac:dyDescent="0.3">
      <c r="A1777" s="32">
        <v>45135</v>
      </c>
      <c r="B1777" s="27" t="s">
        <v>541</v>
      </c>
      <c r="C1777" s="27" t="s">
        <v>542</v>
      </c>
      <c r="D1777" s="27" t="s">
        <v>620</v>
      </c>
      <c r="E1777" s="27" t="s">
        <v>628</v>
      </c>
      <c r="F1777" s="27" t="s">
        <v>507</v>
      </c>
      <c r="G1777" s="6" t="s">
        <v>507</v>
      </c>
      <c r="H1777" s="22">
        <v>567</v>
      </c>
      <c r="I1777" s="22">
        <v>2</v>
      </c>
      <c r="J1777" s="28">
        <v>0.48193600000000003</v>
      </c>
      <c r="K1777" s="22">
        <v>68</v>
      </c>
      <c r="L1777" s="22">
        <v>107.8434</v>
      </c>
      <c r="M1777" s="22">
        <v>72.916199999999989</v>
      </c>
      <c r="N1777" s="22">
        <v>64.694699999999997</v>
      </c>
      <c r="O1777" s="22">
        <v>25.685099999999998</v>
      </c>
      <c r="P1777" s="24" t="s">
        <v>515</v>
      </c>
      <c r="Q1777" s="24" t="s">
        <v>522</v>
      </c>
      <c r="R1777" s="24" t="s">
        <v>513</v>
      </c>
    </row>
    <row r="1778" spans="1:18" x14ac:dyDescent="0.3">
      <c r="A1778" s="32">
        <v>45135</v>
      </c>
      <c r="B1778" s="27" t="s">
        <v>541</v>
      </c>
      <c r="C1778" s="27" t="s">
        <v>542</v>
      </c>
      <c r="D1778" s="27" t="s">
        <v>631</v>
      </c>
      <c r="E1778" s="27" t="s">
        <v>636</v>
      </c>
      <c r="F1778" s="27" t="s">
        <v>499</v>
      </c>
      <c r="G1778" s="7" t="s">
        <v>499</v>
      </c>
      <c r="H1778" s="22">
        <v>358</v>
      </c>
      <c r="I1778" s="22">
        <v>7</v>
      </c>
      <c r="J1778" s="28">
        <v>0.44100000000000006</v>
      </c>
      <c r="K1778" s="22">
        <v>10</v>
      </c>
      <c r="L1778" s="22">
        <v>226.11280000000002</v>
      </c>
      <c r="M1778" s="22">
        <v>131.88720000000001</v>
      </c>
      <c r="N1778" s="22">
        <v>56.528200000000005</v>
      </c>
      <c r="O1778" s="22">
        <v>37.697400000000002</v>
      </c>
      <c r="P1778" s="24" t="s">
        <v>516</v>
      </c>
      <c r="Q1778" s="24" t="s">
        <v>522</v>
      </c>
      <c r="R1778" s="24" t="s">
        <v>513</v>
      </c>
    </row>
    <row r="1779" spans="1:18" x14ac:dyDescent="0.3">
      <c r="A1779" s="32">
        <v>45135</v>
      </c>
      <c r="B1779" s="27" t="s">
        <v>541</v>
      </c>
      <c r="C1779" s="27" t="s">
        <v>542</v>
      </c>
      <c r="D1779" s="27" t="s">
        <v>631</v>
      </c>
      <c r="E1779" s="27" t="s">
        <v>632</v>
      </c>
      <c r="F1779" s="27" t="s">
        <v>504</v>
      </c>
      <c r="G1779" s="6" t="s">
        <v>504</v>
      </c>
      <c r="H1779" s="22">
        <v>269</v>
      </c>
      <c r="I1779" s="22">
        <v>7</v>
      </c>
      <c r="J1779" s="28">
        <v>0.44100000000000006</v>
      </c>
      <c r="K1779" s="22">
        <v>15</v>
      </c>
      <c r="L1779" s="22">
        <v>234.29900000000001</v>
      </c>
      <c r="M1779" s="22">
        <v>147.5196</v>
      </c>
      <c r="N1779" s="22">
        <v>95.441199999999995</v>
      </c>
      <c r="O1779" s="22">
        <v>86.779399999999995</v>
      </c>
      <c r="P1779" s="24" t="s">
        <v>516</v>
      </c>
      <c r="Q1779" s="24" t="s">
        <v>522</v>
      </c>
      <c r="R1779" s="24" t="s">
        <v>513</v>
      </c>
    </row>
    <row r="1780" spans="1:18" x14ac:dyDescent="0.3">
      <c r="A1780" s="32">
        <v>45135</v>
      </c>
      <c r="B1780" s="27" t="s">
        <v>541</v>
      </c>
      <c r="C1780" s="27" t="s">
        <v>542</v>
      </c>
      <c r="D1780" s="27" t="s">
        <v>620</v>
      </c>
      <c r="E1780" s="27" t="s">
        <v>626</v>
      </c>
      <c r="F1780" s="27" t="s">
        <v>503</v>
      </c>
      <c r="G1780" s="6" t="s">
        <v>503</v>
      </c>
      <c r="H1780" s="22">
        <v>68</v>
      </c>
      <c r="I1780" s="22">
        <v>1</v>
      </c>
      <c r="J1780" s="28">
        <v>0.24096800000000002</v>
      </c>
      <c r="K1780" s="22">
        <v>4</v>
      </c>
      <c r="L1780" s="22">
        <v>17.897600000000001</v>
      </c>
      <c r="M1780" s="22">
        <v>8.9488000000000003</v>
      </c>
      <c r="N1780" s="22">
        <v>5.3651999999999997</v>
      </c>
      <c r="O1780" s="22">
        <v>1.7884</v>
      </c>
      <c r="P1780" s="24" t="s">
        <v>515</v>
      </c>
      <c r="Q1780" s="24" t="s">
        <v>522</v>
      </c>
      <c r="R1780" s="24" t="s">
        <v>513</v>
      </c>
    </row>
    <row r="1781" spans="1:18" x14ac:dyDescent="0.3">
      <c r="A1781" s="32">
        <v>45135</v>
      </c>
      <c r="B1781" s="27" t="s">
        <v>541</v>
      </c>
      <c r="C1781" s="27" t="s">
        <v>542</v>
      </c>
      <c r="D1781" s="27" t="s">
        <v>620</v>
      </c>
      <c r="E1781" s="27" t="s">
        <v>629</v>
      </c>
      <c r="F1781" s="27" t="s">
        <v>504</v>
      </c>
      <c r="G1781" s="6" t="s">
        <v>504</v>
      </c>
      <c r="H1781" s="22">
        <v>103</v>
      </c>
      <c r="I1781" s="22">
        <v>1</v>
      </c>
      <c r="J1781" s="28">
        <v>0.24096800000000002</v>
      </c>
      <c r="K1781" s="22">
        <v>13</v>
      </c>
      <c r="L1781" s="22">
        <v>39.706499999999998</v>
      </c>
      <c r="M1781" s="22">
        <v>19.8584</v>
      </c>
      <c r="N1781" s="22">
        <v>14.893800000000001</v>
      </c>
      <c r="O1781" s="22">
        <v>11.1652</v>
      </c>
      <c r="P1781" s="24" t="s">
        <v>515</v>
      </c>
      <c r="Q1781" s="24" t="s">
        <v>522</v>
      </c>
      <c r="R1781" s="24" t="s">
        <v>513</v>
      </c>
    </row>
    <row r="1782" spans="1:18" x14ac:dyDescent="0.3">
      <c r="A1782" s="32">
        <v>45135</v>
      </c>
      <c r="B1782" s="27" t="s">
        <v>541</v>
      </c>
      <c r="C1782" s="27" t="s">
        <v>542</v>
      </c>
      <c r="D1782" s="27" t="s">
        <v>631</v>
      </c>
      <c r="E1782" s="27" t="s">
        <v>637</v>
      </c>
      <c r="F1782" s="27" t="s">
        <v>502</v>
      </c>
      <c r="G1782" s="6" t="s">
        <v>502</v>
      </c>
      <c r="H1782" s="22">
        <v>80</v>
      </c>
      <c r="I1782" s="22">
        <v>1</v>
      </c>
      <c r="J1782" s="28">
        <v>6.3E-2</v>
      </c>
      <c r="K1782" s="22">
        <v>2</v>
      </c>
      <c r="L1782" s="22">
        <v>80</v>
      </c>
      <c r="M1782" s="22">
        <v>40</v>
      </c>
      <c r="N1782" s="22">
        <v>17.143999999999998</v>
      </c>
      <c r="O1782" s="22">
        <v>11.432</v>
      </c>
      <c r="P1782" s="24" t="s">
        <v>516</v>
      </c>
      <c r="Q1782" s="24" t="s">
        <v>522</v>
      </c>
      <c r="R1782" s="24" t="s">
        <v>513</v>
      </c>
    </row>
    <row r="1783" spans="1:18" x14ac:dyDescent="0.3">
      <c r="A1783" s="32">
        <v>45135</v>
      </c>
      <c r="B1783" s="27" t="s">
        <v>541</v>
      </c>
      <c r="C1783" s="27" t="s">
        <v>542</v>
      </c>
      <c r="D1783" s="27" t="s">
        <v>631</v>
      </c>
      <c r="E1783" s="27" t="s">
        <v>640</v>
      </c>
      <c r="F1783" s="27" t="s">
        <v>500</v>
      </c>
      <c r="G1783" s="6" t="s">
        <v>500</v>
      </c>
      <c r="H1783" s="22">
        <v>72</v>
      </c>
      <c r="I1783" s="22">
        <v>1</v>
      </c>
      <c r="J1783" s="28">
        <v>6.3E-2</v>
      </c>
      <c r="K1783" s="22">
        <v>0</v>
      </c>
      <c r="L1783" s="22">
        <v>12.707999999999998</v>
      </c>
      <c r="M1783" s="22">
        <v>0</v>
      </c>
      <c r="N1783" s="22">
        <v>0</v>
      </c>
      <c r="O1783" s="22">
        <v>0</v>
      </c>
      <c r="P1783" s="24" t="s">
        <v>516</v>
      </c>
      <c r="Q1783" s="24" t="s">
        <v>522</v>
      </c>
      <c r="R1783" s="24" t="s">
        <v>513</v>
      </c>
    </row>
    <row r="1784" spans="1:18" x14ac:dyDescent="0.3">
      <c r="A1784" s="32">
        <v>45135</v>
      </c>
      <c r="B1784" s="27" t="s">
        <v>541</v>
      </c>
      <c r="C1784" s="27" t="s">
        <v>542</v>
      </c>
      <c r="D1784" s="27" t="s">
        <v>620</v>
      </c>
      <c r="E1784" s="27" t="s">
        <v>630</v>
      </c>
      <c r="F1784" s="27" t="s">
        <v>498</v>
      </c>
      <c r="G1784" s="6" t="s">
        <v>498</v>
      </c>
      <c r="H1784" s="22">
        <v>99</v>
      </c>
      <c r="I1784" s="22">
        <v>0</v>
      </c>
      <c r="J1784" s="28">
        <v>0</v>
      </c>
      <c r="K1784" s="22">
        <v>8</v>
      </c>
      <c r="L1784" s="22">
        <v>33.947099999999999</v>
      </c>
      <c r="M1784" s="22">
        <v>22.631399999999999</v>
      </c>
      <c r="N1784" s="22">
        <v>16.968599999999999</v>
      </c>
      <c r="O1784" s="22">
        <v>16.968599999999999</v>
      </c>
      <c r="P1784" s="24" t="s">
        <v>515</v>
      </c>
      <c r="Q1784" s="24" t="s">
        <v>522</v>
      </c>
      <c r="R1784" s="24" t="s">
        <v>513</v>
      </c>
    </row>
    <row r="1785" spans="1:18" x14ac:dyDescent="0.3">
      <c r="A1785" s="32">
        <v>45136</v>
      </c>
      <c r="B1785" s="27" t="s">
        <v>541</v>
      </c>
      <c r="C1785" s="27" t="s">
        <v>542</v>
      </c>
      <c r="D1785" s="27" t="s">
        <v>620</v>
      </c>
      <c r="E1785" s="27" t="s">
        <v>621</v>
      </c>
      <c r="F1785" s="27" t="s">
        <v>501</v>
      </c>
      <c r="G1785" s="7" t="s">
        <v>501</v>
      </c>
      <c r="H1785" s="22">
        <v>146434</v>
      </c>
      <c r="I1785" s="22">
        <v>1039</v>
      </c>
      <c r="J1785" s="28">
        <v>250.36575200000001</v>
      </c>
      <c r="K1785" s="22">
        <v>8055</v>
      </c>
      <c r="L1785" s="22">
        <v>31395.4496</v>
      </c>
      <c r="M1785" s="22">
        <v>22653.339800000002</v>
      </c>
      <c r="N1785" s="22">
        <v>19812.520199999999</v>
      </c>
      <c r="O1785" s="22">
        <v>13925.8734</v>
      </c>
      <c r="P1785" s="24" t="s">
        <v>515</v>
      </c>
      <c r="Q1785" s="24" t="s">
        <v>522</v>
      </c>
      <c r="R1785" s="24" t="s">
        <v>513</v>
      </c>
    </row>
    <row r="1786" spans="1:18" x14ac:dyDescent="0.3">
      <c r="A1786" s="32">
        <v>45136</v>
      </c>
      <c r="B1786" s="27" t="s">
        <v>541</v>
      </c>
      <c r="C1786" s="27" t="s">
        <v>542</v>
      </c>
      <c r="D1786" s="27" t="s">
        <v>620</v>
      </c>
      <c r="E1786" s="27" t="s">
        <v>626</v>
      </c>
      <c r="F1786" s="27" t="s">
        <v>503</v>
      </c>
      <c r="G1786" s="6" t="s">
        <v>503</v>
      </c>
      <c r="H1786" s="22">
        <v>167654</v>
      </c>
      <c r="I1786" s="22">
        <v>788</v>
      </c>
      <c r="J1786" s="28">
        <v>189.88278400000002</v>
      </c>
      <c r="K1786" s="22">
        <v>5359</v>
      </c>
      <c r="L1786" s="22">
        <v>70649.395600000003</v>
      </c>
      <c r="M1786" s="22">
        <v>35660.005799999999</v>
      </c>
      <c r="N1786" s="22">
        <v>26237.850999999999</v>
      </c>
      <c r="O1786" s="22">
        <v>18609.594000000001</v>
      </c>
      <c r="P1786" s="24" t="s">
        <v>515</v>
      </c>
      <c r="Q1786" s="24" t="s">
        <v>522</v>
      </c>
      <c r="R1786" s="24" t="s">
        <v>513</v>
      </c>
    </row>
    <row r="1787" spans="1:18" x14ac:dyDescent="0.3">
      <c r="A1787" s="32">
        <v>45136</v>
      </c>
      <c r="B1787" s="27" t="s">
        <v>541</v>
      </c>
      <c r="C1787" s="27" t="s">
        <v>542</v>
      </c>
      <c r="D1787" s="27" t="s">
        <v>631</v>
      </c>
      <c r="E1787" s="27" t="s">
        <v>632</v>
      </c>
      <c r="F1787" s="27" t="s">
        <v>504</v>
      </c>
      <c r="G1787" s="6" t="s">
        <v>504</v>
      </c>
      <c r="H1787" s="22">
        <v>141527</v>
      </c>
      <c r="I1787" s="22">
        <v>1079</v>
      </c>
      <c r="J1787" s="28">
        <v>67.977000000000004</v>
      </c>
      <c r="K1787" s="22">
        <v>6370</v>
      </c>
      <c r="L1787" s="22">
        <v>74669.645199999999</v>
      </c>
      <c r="M1787" s="22">
        <v>34306.144800000002</v>
      </c>
      <c r="N1787" s="22">
        <v>22729.236199999999</v>
      </c>
      <c r="O1787" s="22">
        <v>16162.383399999999</v>
      </c>
      <c r="P1787" s="24" t="s">
        <v>516</v>
      </c>
      <c r="Q1787" s="24" t="s">
        <v>522</v>
      </c>
      <c r="R1787" s="24" t="s">
        <v>513</v>
      </c>
    </row>
    <row r="1788" spans="1:18" x14ac:dyDescent="0.3">
      <c r="A1788" s="32">
        <v>45136</v>
      </c>
      <c r="B1788" s="27" t="s">
        <v>541</v>
      </c>
      <c r="C1788" s="27" t="s">
        <v>542</v>
      </c>
      <c r="D1788" s="27" t="s">
        <v>620</v>
      </c>
      <c r="E1788" s="27" t="s">
        <v>623</v>
      </c>
      <c r="F1788" s="27" t="s">
        <v>505</v>
      </c>
      <c r="G1788" s="7" t="s">
        <v>505</v>
      </c>
      <c r="H1788" s="22">
        <v>54191</v>
      </c>
      <c r="I1788" s="22">
        <v>278</v>
      </c>
      <c r="J1788" s="28">
        <v>66.989103999999998</v>
      </c>
      <c r="K1788" s="22">
        <v>1836</v>
      </c>
      <c r="L1788" s="22">
        <v>13509.8163</v>
      </c>
      <c r="M1788" s="22">
        <v>6958.1243999999997</v>
      </c>
      <c r="N1788" s="22">
        <v>5652.1212999999998</v>
      </c>
      <c r="O1788" s="22">
        <v>3820.4654999999998</v>
      </c>
      <c r="P1788" s="24" t="s">
        <v>515</v>
      </c>
      <c r="Q1788" s="24" t="s">
        <v>522</v>
      </c>
      <c r="R1788" s="24" t="s">
        <v>513</v>
      </c>
    </row>
    <row r="1789" spans="1:18" x14ac:dyDescent="0.3">
      <c r="A1789" s="32">
        <v>45136</v>
      </c>
      <c r="B1789" s="27" t="s">
        <v>541</v>
      </c>
      <c r="C1789" s="27" t="s">
        <v>542</v>
      </c>
      <c r="D1789" s="27" t="s">
        <v>631</v>
      </c>
      <c r="E1789" s="27" t="s">
        <v>638</v>
      </c>
      <c r="F1789" s="27" t="s">
        <v>507</v>
      </c>
      <c r="G1789" s="6" t="s">
        <v>507</v>
      </c>
      <c r="H1789" s="22">
        <v>93244</v>
      </c>
      <c r="I1789" s="22">
        <v>824</v>
      </c>
      <c r="J1789" s="28">
        <v>51.912000000000006</v>
      </c>
      <c r="K1789" s="22">
        <v>4411</v>
      </c>
      <c r="L1789" s="22">
        <v>52887.996800000001</v>
      </c>
      <c r="M1789" s="22">
        <v>25875.210000000003</v>
      </c>
      <c r="N1789" s="22">
        <v>19003.127200000003</v>
      </c>
      <c r="O1789" s="22">
        <v>12858.347599999999</v>
      </c>
      <c r="P1789" s="24" t="s">
        <v>516</v>
      </c>
      <c r="Q1789" s="24" t="s">
        <v>522</v>
      </c>
      <c r="R1789" s="24" t="s">
        <v>513</v>
      </c>
    </row>
    <row r="1790" spans="1:18" x14ac:dyDescent="0.3">
      <c r="A1790" s="32">
        <v>45136</v>
      </c>
      <c r="B1790" s="27" t="s">
        <v>541</v>
      </c>
      <c r="C1790" s="27" t="s">
        <v>542</v>
      </c>
      <c r="D1790" s="27" t="s">
        <v>631</v>
      </c>
      <c r="E1790" s="27" t="s">
        <v>641</v>
      </c>
      <c r="F1790" s="27" t="s">
        <v>498</v>
      </c>
      <c r="G1790" s="6" t="s">
        <v>498</v>
      </c>
      <c r="H1790" s="22">
        <v>165511</v>
      </c>
      <c r="I1790" s="22">
        <v>799</v>
      </c>
      <c r="J1790" s="28">
        <v>50.336999999999989</v>
      </c>
      <c r="K1790" s="22">
        <v>10895</v>
      </c>
      <c r="L1790" s="22">
        <v>37868.916799999999</v>
      </c>
      <c r="M1790" s="22">
        <v>20357.852999999999</v>
      </c>
      <c r="N1790" s="22">
        <v>14895.99</v>
      </c>
      <c r="O1790" s="22">
        <v>9980.3132999999998</v>
      </c>
      <c r="P1790" s="24" t="s">
        <v>516</v>
      </c>
      <c r="Q1790" s="24" t="s">
        <v>522</v>
      </c>
      <c r="R1790" s="24" t="s">
        <v>513</v>
      </c>
    </row>
    <row r="1791" spans="1:18" x14ac:dyDescent="0.3">
      <c r="A1791" s="32">
        <v>45136</v>
      </c>
      <c r="B1791" s="27" t="s">
        <v>541</v>
      </c>
      <c r="C1791" s="27" t="s">
        <v>542</v>
      </c>
      <c r="D1791" s="27" t="s">
        <v>631</v>
      </c>
      <c r="E1791" s="27" t="s">
        <v>636</v>
      </c>
      <c r="F1791" s="27" t="s">
        <v>499</v>
      </c>
      <c r="G1791" s="7" t="s">
        <v>499</v>
      </c>
      <c r="H1791" s="22">
        <v>122062</v>
      </c>
      <c r="I1791" s="22">
        <v>667</v>
      </c>
      <c r="J1791" s="28">
        <v>42.020999999999987</v>
      </c>
      <c r="K1791" s="22">
        <v>3035</v>
      </c>
      <c r="L1791" s="22">
        <v>52962.701800000003</v>
      </c>
      <c r="M1791" s="22">
        <v>26157.886599999998</v>
      </c>
      <c r="N1791" s="22">
        <v>18443.568200000002</v>
      </c>
      <c r="O1791" s="22">
        <v>13146.0774</v>
      </c>
      <c r="P1791" s="24" t="s">
        <v>516</v>
      </c>
      <c r="Q1791" s="24" t="s">
        <v>522</v>
      </c>
      <c r="R1791" s="24" t="s">
        <v>513</v>
      </c>
    </row>
    <row r="1792" spans="1:18" x14ac:dyDescent="0.3">
      <c r="A1792" s="32">
        <v>45136</v>
      </c>
      <c r="B1792" s="27" t="s">
        <v>541</v>
      </c>
      <c r="C1792" s="27" t="s">
        <v>542</v>
      </c>
      <c r="D1792" s="27" t="s">
        <v>642</v>
      </c>
      <c r="E1792" s="27" t="s">
        <v>643</v>
      </c>
      <c r="F1792" s="27" t="s">
        <v>504</v>
      </c>
      <c r="G1792" s="6" t="s">
        <v>504</v>
      </c>
      <c r="H1792" s="22">
        <v>22274</v>
      </c>
      <c r="I1792" s="22">
        <v>105</v>
      </c>
      <c r="J1792" s="28">
        <v>28.0623</v>
      </c>
      <c r="K1792" s="22">
        <v>728</v>
      </c>
      <c r="L1792" s="22">
        <v>16460.486000000001</v>
      </c>
      <c r="M1792" s="22">
        <v>6735.6576000000005</v>
      </c>
      <c r="N1792" s="22">
        <v>4984.9211999999998</v>
      </c>
      <c r="O1792" s="22">
        <v>3644.0263999999997</v>
      </c>
      <c r="P1792" s="24" t="s">
        <v>521</v>
      </c>
      <c r="Q1792" s="24" t="s">
        <v>522</v>
      </c>
      <c r="R1792" s="24" t="s">
        <v>514</v>
      </c>
    </row>
    <row r="1793" spans="1:18" x14ac:dyDescent="0.3">
      <c r="A1793" s="32">
        <v>45136</v>
      </c>
      <c r="B1793" s="27" t="s">
        <v>541</v>
      </c>
      <c r="C1793" s="27" t="s">
        <v>542</v>
      </c>
      <c r="D1793" s="27" t="s">
        <v>642</v>
      </c>
      <c r="E1793" s="27" t="s">
        <v>644</v>
      </c>
      <c r="F1793" s="27" t="s">
        <v>500</v>
      </c>
      <c r="G1793" s="6" t="s">
        <v>500</v>
      </c>
      <c r="H1793" s="22">
        <v>11909</v>
      </c>
      <c r="I1793" s="22">
        <v>101</v>
      </c>
      <c r="J1793" s="28">
        <v>26.993259999999999</v>
      </c>
      <c r="K1793" s="22">
        <v>464</v>
      </c>
      <c r="L1793" s="22">
        <v>8431.5720000000001</v>
      </c>
      <c r="M1793" s="22">
        <v>3777.5347999999999</v>
      </c>
      <c r="N1793" s="22">
        <v>2914.1323000000002</v>
      </c>
      <c r="O1793" s="22">
        <v>2118.6111000000001</v>
      </c>
      <c r="P1793" s="24" t="s">
        <v>521</v>
      </c>
      <c r="Q1793" s="24" t="s">
        <v>522</v>
      </c>
      <c r="R1793" s="24" t="s">
        <v>514</v>
      </c>
    </row>
    <row r="1794" spans="1:18" x14ac:dyDescent="0.3">
      <c r="A1794" s="32">
        <v>45136</v>
      </c>
      <c r="B1794" s="27" t="s">
        <v>541</v>
      </c>
      <c r="C1794" s="27" t="s">
        <v>542</v>
      </c>
      <c r="D1794" s="27" t="s">
        <v>642</v>
      </c>
      <c r="E1794" s="27" t="s">
        <v>643</v>
      </c>
      <c r="F1794" s="27" t="s">
        <v>504</v>
      </c>
      <c r="G1794" s="6" t="s">
        <v>504</v>
      </c>
      <c r="H1794" s="22">
        <v>15219</v>
      </c>
      <c r="I1794" s="22">
        <v>77</v>
      </c>
      <c r="J1794" s="28">
        <v>20.579020000000003</v>
      </c>
      <c r="K1794" s="22">
        <v>1864</v>
      </c>
      <c r="L1794" s="22">
        <v>12252.8169</v>
      </c>
      <c r="M1794" s="22">
        <v>4693.5396000000001</v>
      </c>
      <c r="N1794" s="22">
        <v>3503.4137999999998</v>
      </c>
      <c r="O1794" s="22">
        <v>2360.4668999999999</v>
      </c>
      <c r="P1794" s="24" t="s">
        <v>521</v>
      </c>
      <c r="Q1794" s="24" t="s">
        <v>522</v>
      </c>
      <c r="R1794" s="24" t="s">
        <v>514</v>
      </c>
    </row>
    <row r="1795" spans="1:18" x14ac:dyDescent="0.3">
      <c r="A1795" s="32">
        <v>45136</v>
      </c>
      <c r="B1795" s="27" t="s">
        <v>541</v>
      </c>
      <c r="C1795" s="27" t="s">
        <v>542</v>
      </c>
      <c r="D1795" s="27" t="s">
        <v>620</v>
      </c>
      <c r="E1795" s="27" t="s">
        <v>628</v>
      </c>
      <c r="F1795" s="27" t="s">
        <v>507</v>
      </c>
      <c r="G1795" s="6" t="s">
        <v>507</v>
      </c>
      <c r="H1795" s="22">
        <v>80315</v>
      </c>
      <c r="I1795" s="22">
        <v>81</v>
      </c>
      <c r="J1795" s="28">
        <v>19.518408000000004</v>
      </c>
      <c r="K1795" s="22">
        <v>6345</v>
      </c>
      <c r="L1795" s="22">
        <v>11629.612000000001</v>
      </c>
      <c r="M1795" s="22">
        <v>7091.8145000000004</v>
      </c>
      <c r="N1795" s="22">
        <v>6047.7195000000002</v>
      </c>
      <c r="O1795" s="22">
        <v>2545.9854999999998</v>
      </c>
      <c r="P1795" s="24" t="s">
        <v>515</v>
      </c>
      <c r="Q1795" s="24" t="s">
        <v>522</v>
      </c>
      <c r="R1795" s="24" t="s">
        <v>513</v>
      </c>
    </row>
    <row r="1796" spans="1:18" x14ac:dyDescent="0.3">
      <c r="A1796" s="32">
        <v>45136</v>
      </c>
      <c r="B1796" s="27" t="s">
        <v>541</v>
      </c>
      <c r="C1796" s="27" t="s">
        <v>542</v>
      </c>
      <c r="D1796" s="27" t="s">
        <v>631</v>
      </c>
      <c r="E1796" s="27" t="s">
        <v>633</v>
      </c>
      <c r="F1796" s="27" t="s">
        <v>506</v>
      </c>
      <c r="G1796" s="7" t="s">
        <v>506</v>
      </c>
      <c r="H1796" s="22">
        <v>50522</v>
      </c>
      <c r="I1796" s="22">
        <v>264</v>
      </c>
      <c r="J1796" s="28">
        <v>16.631999999999998</v>
      </c>
      <c r="K1796" s="22">
        <v>1967</v>
      </c>
      <c r="L1796" s="22">
        <v>25468.140199999998</v>
      </c>
      <c r="M1796" s="22">
        <v>12190.9586</v>
      </c>
      <c r="N1796" s="22">
        <v>8634.2098000000005</v>
      </c>
      <c r="O1796" s="22">
        <v>5845.3953999999994</v>
      </c>
      <c r="P1796" s="24" t="s">
        <v>516</v>
      </c>
      <c r="Q1796" s="24" t="s">
        <v>522</v>
      </c>
      <c r="R1796" s="24" t="s">
        <v>513</v>
      </c>
    </row>
    <row r="1797" spans="1:18" x14ac:dyDescent="0.3">
      <c r="A1797" s="32">
        <v>45136</v>
      </c>
      <c r="B1797" s="27" t="s">
        <v>541</v>
      </c>
      <c r="C1797" s="27" t="s">
        <v>542</v>
      </c>
      <c r="D1797" s="27" t="s">
        <v>620</v>
      </c>
      <c r="E1797" s="27" t="s">
        <v>621</v>
      </c>
      <c r="F1797" s="27" t="s">
        <v>501</v>
      </c>
      <c r="G1797" s="7" t="s">
        <v>501</v>
      </c>
      <c r="H1797" s="22">
        <v>8917</v>
      </c>
      <c r="I1797" s="22">
        <v>69</v>
      </c>
      <c r="J1797" s="28">
        <v>16.626792000000002</v>
      </c>
      <c r="K1797" s="22">
        <v>448</v>
      </c>
      <c r="L1797" s="22">
        <v>1770.9161999999999</v>
      </c>
      <c r="M1797" s="22">
        <v>1310.799</v>
      </c>
      <c r="N1797" s="22">
        <v>1134.2424000000001</v>
      </c>
      <c r="O1797" s="22">
        <v>762.40350000000001</v>
      </c>
      <c r="P1797" s="24" t="s">
        <v>515</v>
      </c>
      <c r="Q1797" s="24" t="s">
        <v>522</v>
      </c>
      <c r="R1797" s="24" t="s">
        <v>513</v>
      </c>
    </row>
    <row r="1798" spans="1:18" x14ac:dyDescent="0.3">
      <c r="A1798" s="32">
        <v>45136</v>
      </c>
      <c r="B1798" s="27" t="s">
        <v>541</v>
      </c>
      <c r="C1798" s="27" t="s">
        <v>542</v>
      </c>
      <c r="D1798" s="27" t="s">
        <v>642</v>
      </c>
      <c r="E1798" s="27" t="s">
        <v>645</v>
      </c>
      <c r="F1798" s="27" t="s">
        <v>502</v>
      </c>
      <c r="G1798" s="6" t="s">
        <v>502</v>
      </c>
      <c r="H1798" s="22">
        <v>12093</v>
      </c>
      <c r="I1798" s="22">
        <v>62</v>
      </c>
      <c r="J1798" s="28">
        <v>16.570120000000003</v>
      </c>
      <c r="K1798" s="22">
        <v>264</v>
      </c>
      <c r="L1798" s="22">
        <v>8600.5416000000005</v>
      </c>
      <c r="M1798" s="22">
        <v>4464.7356</v>
      </c>
      <c r="N1798" s="22">
        <v>3400.5516000000002</v>
      </c>
      <c r="O1798" s="22">
        <v>2534.6928000000003</v>
      </c>
      <c r="P1798" s="24" t="s">
        <v>521</v>
      </c>
      <c r="Q1798" s="24" t="s">
        <v>522</v>
      </c>
      <c r="R1798" s="24" t="s">
        <v>514</v>
      </c>
    </row>
    <row r="1799" spans="1:18" x14ac:dyDescent="0.3">
      <c r="A1799" s="32">
        <v>45136</v>
      </c>
      <c r="B1799" s="27" t="s">
        <v>541</v>
      </c>
      <c r="C1799" s="27" t="s">
        <v>542</v>
      </c>
      <c r="D1799" s="27" t="s">
        <v>642</v>
      </c>
      <c r="E1799" s="27" t="s">
        <v>646</v>
      </c>
      <c r="F1799" s="27" t="s">
        <v>506</v>
      </c>
      <c r="G1799" s="7" t="s">
        <v>506</v>
      </c>
      <c r="H1799" s="22">
        <v>13656</v>
      </c>
      <c r="I1799" s="22">
        <v>61</v>
      </c>
      <c r="J1799" s="28">
        <v>16.302860000000003</v>
      </c>
      <c r="K1799" s="22">
        <v>514</v>
      </c>
      <c r="L1799" s="22">
        <v>8065.2336000000005</v>
      </c>
      <c r="M1799" s="22">
        <v>4133.6712000000007</v>
      </c>
      <c r="N1799" s="22">
        <v>3359.3759999999997</v>
      </c>
      <c r="O1799" s="22">
        <v>2369.3159999999998</v>
      </c>
      <c r="P1799" s="24" t="s">
        <v>521</v>
      </c>
      <c r="Q1799" s="24" t="s">
        <v>522</v>
      </c>
      <c r="R1799" s="24" t="s">
        <v>514</v>
      </c>
    </row>
    <row r="1800" spans="1:18" x14ac:dyDescent="0.3">
      <c r="A1800" s="32">
        <v>45136</v>
      </c>
      <c r="B1800" s="27" t="s">
        <v>541</v>
      </c>
      <c r="C1800" s="27" t="s">
        <v>542</v>
      </c>
      <c r="D1800" s="27" t="s">
        <v>642</v>
      </c>
      <c r="E1800" s="27" t="s">
        <v>647</v>
      </c>
      <c r="F1800" s="27" t="s">
        <v>499</v>
      </c>
      <c r="G1800" s="7" t="s">
        <v>499</v>
      </c>
      <c r="H1800" s="22">
        <v>10964</v>
      </c>
      <c r="I1800" s="22">
        <v>61</v>
      </c>
      <c r="J1800" s="28">
        <v>16.302860000000003</v>
      </c>
      <c r="K1800" s="22">
        <v>993</v>
      </c>
      <c r="L1800" s="22">
        <v>7629.8475999999991</v>
      </c>
      <c r="M1800" s="22">
        <v>4015.0168000000003</v>
      </c>
      <c r="N1800" s="22">
        <v>3092.9444000000003</v>
      </c>
      <c r="O1800" s="22">
        <v>2241.0416</v>
      </c>
      <c r="P1800" s="24" t="s">
        <v>521</v>
      </c>
      <c r="Q1800" s="24" t="s">
        <v>522</v>
      </c>
      <c r="R1800" s="24" t="s">
        <v>514</v>
      </c>
    </row>
    <row r="1801" spans="1:18" x14ac:dyDescent="0.3">
      <c r="A1801" s="32">
        <v>45136</v>
      </c>
      <c r="B1801" s="27" t="s">
        <v>541</v>
      </c>
      <c r="C1801" s="27" t="s">
        <v>542</v>
      </c>
      <c r="D1801" s="27" t="s">
        <v>642</v>
      </c>
      <c r="E1801" s="27" t="s">
        <v>645</v>
      </c>
      <c r="F1801" s="27" t="s">
        <v>502</v>
      </c>
      <c r="G1801" s="6" t="s">
        <v>502</v>
      </c>
      <c r="H1801" s="22">
        <v>9577</v>
      </c>
      <c r="I1801" s="22">
        <v>53</v>
      </c>
      <c r="J1801" s="28">
        <v>14.164780000000002</v>
      </c>
      <c r="K1801" s="22">
        <v>1016</v>
      </c>
      <c r="L1801" s="22">
        <v>8191.2080999999998</v>
      </c>
      <c r="M1801" s="22">
        <v>4239.7379000000001</v>
      </c>
      <c r="N1801" s="22">
        <v>3114.4404</v>
      </c>
      <c r="O1801" s="22">
        <v>2252.5104000000001</v>
      </c>
      <c r="P1801" s="24" t="s">
        <v>521</v>
      </c>
      <c r="Q1801" s="24" t="s">
        <v>522</v>
      </c>
      <c r="R1801" s="24" t="s">
        <v>514</v>
      </c>
    </row>
    <row r="1802" spans="1:18" x14ac:dyDescent="0.3">
      <c r="A1802" s="32">
        <v>45136</v>
      </c>
      <c r="B1802" s="27" t="s">
        <v>541</v>
      </c>
      <c r="C1802" s="27" t="s">
        <v>542</v>
      </c>
      <c r="D1802" s="27" t="s">
        <v>620</v>
      </c>
      <c r="E1802" s="27" t="s">
        <v>629</v>
      </c>
      <c r="F1802" s="27" t="s">
        <v>504</v>
      </c>
      <c r="G1802" s="6" t="s">
        <v>504</v>
      </c>
      <c r="H1802" s="22">
        <v>9870</v>
      </c>
      <c r="I1802" s="22">
        <v>39</v>
      </c>
      <c r="J1802" s="28">
        <v>9.3977520000000005</v>
      </c>
      <c r="K1802" s="22">
        <v>1134</v>
      </c>
      <c r="L1802" s="22">
        <v>2923.4940000000001</v>
      </c>
      <c r="M1802" s="22">
        <v>1698.627</v>
      </c>
      <c r="N1802" s="22">
        <v>1295.931</v>
      </c>
      <c r="O1802" s="22">
        <v>825.13199999999995</v>
      </c>
      <c r="P1802" s="24" t="s">
        <v>515</v>
      </c>
      <c r="Q1802" s="24" t="s">
        <v>522</v>
      </c>
      <c r="R1802" s="24" t="s">
        <v>513</v>
      </c>
    </row>
    <row r="1803" spans="1:18" x14ac:dyDescent="0.3">
      <c r="A1803" s="32">
        <v>45136</v>
      </c>
      <c r="B1803" s="27" t="s">
        <v>541</v>
      </c>
      <c r="C1803" s="27" t="s">
        <v>542</v>
      </c>
      <c r="D1803" s="27" t="s">
        <v>620</v>
      </c>
      <c r="E1803" s="27" t="s">
        <v>630</v>
      </c>
      <c r="F1803" s="27" t="s">
        <v>498</v>
      </c>
      <c r="G1803" s="6" t="s">
        <v>498</v>
      </c>
      <c r="H1803" s="22">
        <v>9742</v>
      </c>
      <c r="I1803" s="22">
        <v>34</v>
      </c>
      <c r="J1803" s="28">
        <v>8.1929120000000015</v>
      </c>
      <c r="K1803" s="22">
        <v>515</v>
      </c>
      <c r="L1803" s="22">
        <v>1878.2575999999999</v>
      </c>
      <c r="M1803" s="22">
        <v>1164.1689999999999</v>
      </c>
      <c r="N1803" s="22">
        <v>853.39919999999995</v>
      </c>
      <c r="O1803" s="22">
        <v>548.47460000000001</v>
      </c>
      <c r="P1803" s="24" t="s">
        <v>515</v>
      </c>
      <c r="Q1803" s="24" t="s">
        <v>522</v>
      </c>
      <c r="R1803" s="24" t="s">
        <v>513</v>
      </c>
    </row>
    <row r="1804" spans="1:18" x14ac:dyDescent="0.3">
      <c r="A1804" s="32">
        <v>45136</v>
      </c>
      <c r="B1804" s="27" t="s">
        <v>541</v>
      </c>
      <c r="C1804" s="27" t="s">
        <v>542</v>
      </c>
      <c r="D1804" s="27" t="s">
        <v>620</v>
      </c>
      <c r="E1804" s="27" t="s">
        <v>630</v>
      </c>
      <c r="F1804" s="27" t="s">
        <v>498</v>
      </c>
      <c r="G1804" s="6" t="s">
        <v>498</v>
      </c>
      <c r="H1804" s="22">
        <v>6101</v>
      </c>
      <c r="I1804" s="22">
        <v>29</v>
      </c>
      <c r="J1804" s="28">
        <v>6.9880720000000007</v>
      </c>
      <c r="K1804" s="22">
        <v>217</v>
      </c>
      <c r="L1804" s="22">
        <v>2083.4915000000001</v>
      </c>
      <c r="M1804" s="22">
        <v>1056.0831000000001</v>
      </c>
      <c r="N1804" s="22">
        <v>744.93209999999999</v>
      </c>
      <c r="O1804" s="22">
        <v>501.50219999999996</v>
      </c>
      <c r="P1804" s="24" t="s">
        <v>515</v>
      </c>
      <c r="Q1804" s="24" t="s">
        <v>522</v>
      </c>
      <c r="R1804" s="24" t="s">
        <v>513</v>
      </c>
    </row>
    <row r="1805" spans="1:18" x14ac:dyDescent="0.3">
      <c r="A1805" s="32">
        <v>45136</v>
      </c>
      <c r="B1805" s="27" t="s">
        <v>541</v>
      </c>
      <c r="C1805" s="27" t="s">
        <v>542</v>
      </c>
      <c r="D1805" s="27" t="s">
        <v>620</v>
      </c>
      <c r="E1805" s="27" t="s">
        <v>629</v>
      </c>
      <c r="F1805" s="27" t="s">
        <v>504</v>
      </c>
      <c r="G1805" s="6" t="s">
        <v>504</v>
      </c>
      <c r="H1805" s="22">
        <v>5605</v>
      </c>
      <c r="I1805" s="22">
        <v>29</v>
      </c>
      <c r="J1805" s="28">
        <v>6.9880720000000007</v>
      </c>
      <c r="K1805" s="22">
        <v>139</v>
      </c>
      <c r="L1805" s="22">
        <v>2483.5754999999999</v>
      </c>
      <c r="M1805" s="22">
        <v>1245.431</v>
      </c>
      <c r="N1805" s="22">
        <v>926.50649999999996</v>
      </c>
      <c r="O1805" s="22">
        <v>684.93100000000004</v>
      </c>
      <c r="P1805" s="24" t="s">
        <v>515</v>
      </c>
      <c r="Q1805" s="24" t="s">
        <v>522</v>
      </c>
      <c r="R1805" s="24" t="s">
        <v>513</v>
      </c>
    </row>
    <row r="1806" spans="1:18" x14ac:dyDescent="0.3">
      <c r="A1806" s="32">
        <v>45136</v>
      </c>
      <c r="B1806" s="27" t="s">
        <v>541</v>
      </c>
      <c r="C1806" s="27" t="s">
        <v>542</v>
      </c>
      <c r="D1806" s="27" t="s">
        <v>620</v>
      </c>
      <c r="E1806" s="27" t="s">
        <v>626</v>
      </c>
      <c r="F1806" s="27" t="s">
        <v>503</v>
      </c>
      <c r="G1806" s="6" t="s">
        <v>503</v>
      </c>
      <c r="H1806" s="22">
        <v>5484</v>
      </c>
      <c r="I1806" s="22">
        <v>25</v>
      </c>
      <c r="J1806" s="28">
        <v>6.0242000000000004</v>
      </c>
      <c r="K1806" s="22">
        <v>384</v>
      </c>
      <c r="L1806" s="22">
        <v>1677.5556000000001</v>
      </c>
      <c r="M1806" s="22">
        <v>875.79480000000001</v>
      </c>
      <c r="N1806" s="22">
        <v>643.27319999999997</v>
      </c>
      <c r="O1806" s="22">
        <v>363.04079999999999</v>
      </c>
      <c r="P1806" s="24" t="s">
        <v>515</v>
      </c>
      <c r="Q1806" s="24" t="s">
        <v>522</v>
      </c>
      <c r="R1806" s="24" t="s">
        <v>513</v>
      </c>
    </row>
    <row r="1807" spans="1:18" x14ac:dyDescent="0.3">
      <c r="A1807" s="32">
        <v>45136</v>
      </c>
      <c r="B1807" s="27" t="s">
        <v>541</v>
      </c>
      <c r="C1807" s="27" t="s">
        <v>542</v>
      </c>
      <c r="D1807" s="27" t="s">
        <v>620</v>
      </c>
      <c r="E1807" s="27" t="s">
        <v>623</v>
      </c>
      <c r="F1807" s="27" t="s">
        <v>505</v>
      </c>
      <c r="G1807" s="7" t="s">
        <v>505</v>
      </c>
      <c r="H1807" s="22">
        <v>2838</v>
      </c>
      <c r="I1807" s="22">
        <v>18</v>
      </c>
      <c r="J1807" s="28">
        <v>4.3374240000000004</v>
      </c>
      <c r="K1807" s="22">
        <v>94</v>
      </c>
      <c r="L1807" s="22">
        <v>878.92859999999996</v>
      </c>
      <c r="M1807" s="22">
        <v>481.60859999999997</v>
      </c>
      <c r="N1807" s="22">
        <v>402.14459999999997</v>
      </c>
      <c r="O1807" s="22">
        <v>266.48820000000001</v>
      </c>
      <c r="P1807" s="24" t="s">
        <v>515</v>
      </c>
      <c r="Q1807" s="24" t="s">
        <v>522</v>
      </c>
      <c r="R1807" s="24" t="s">
        <v>513</v>
      </c>
    </row>
    <row r="1808" spans="1:18" x14ac:dyDescent="0.3">
      <c r="A1808" s="32">
        <v>45136</v>
      </c>
      <c r="B1808" s="27" t="s">
        <v>541</v>
      </c>
      <c r="C1808" s="27" t="s">
        <v>542</v>
      </c>
      <c r="D1808" s="27" t="s">
        <v>642</v>
      </c>
      <c r="E1808" s="27" t="s">
        <v>647</v>
      </c>
      <c r="F1808" s="27" t="s">
        <v>499</v>
      </c>
      <c r="G1808" s="7" t="s">
        <v>499</v>
      </c>
      <c r="H1808" s="22">
        <v>2268</v>
      </c>
      <c r="I1808" s="22">
        <v>12</v>
      </c>
      <c r="J1808" s="28">
        <v>3.2071200000000002</v>
      </c>
      <c r="K1808" s="22">
        <v>73</v>
      </c>
      <c r="L1808" s="22">
        <v>1677.1860000000001</v>
      </c>
      <c r="M1808" s="22">
        <v>955.96199999999999</v>
      </c>
      <c r="N1808" s="22">
        <v>729.8424</v>
      </c>
      <c r="O1808" s="22">
        <v>495.33120000000002</v>
      </c>
      <c r="P1808" s="24" t="s">
        <v>521</v>
      </c>
      <c r="Q1808" s="24" t="s">
        <v>522</v>
      </c>
      <c r="R1808" s="24" t="s">
        <v>514</v>
      </c>
    </row>
    <row r="1809" spans="1:18" x14ac:dyDescent="0.3">
      <c r="A1809" s="32">
        <v>45136</v>
      </c>
      <c r="B1809" s="27" t="s">
        <v>541</v>
      </c>
      <c r="C1809" s="27" t="s">
        <v>542</v>
      </c>
      <c r="D1809" s="27" t="s">
        <v>620</v>
      </c>
      <c r="E1809" s="27" t="s">
        <v>626</v>
      </c>
      <c r="F1809" s="27" t="s">
        <v>503</v>
      </c>
      <c r="G1809" s="6" t="s">
        <v>503</v>
      </c>
      <c r="H1809" s="22">
        <v>2019</v>
      </c>
      <c r="I1809" s="22">
        <v>12</v>
      </c>
      <c r="J1809" s="28">
        <v>2.8916160000000004</v>
      </c>
      <c r="K1809" s="22">
        <v>70</v>
      </c>
      <c r="L1809" s="22">
        <v>876.85170000000005</v>
      </c>
      <c r="M1809" s="22">
        <v>570.97320000000002</v>
      </c>
      <c r="N1809" s="22">
        <v>448.62180000000001</v>
      </c>
      <c r="O1809" s="22">
        <v>305.87849999999997</v>
      </c>
      <c r="P1809" s="24" t="s">
        <v>515</v>
      </c>
      <c r="Q1809" s="24" t="s">
        <v>522</v>
      </c>
      <c r="R1809" s="24" t="s">
        <v>513</v>
      </c>
    </row>
    <row r="1810" spans="1:18" x14ac:dyDescent="0.3">
      <c r="A1810" s="32">
        <v>45136</v>
      </c>
      <c r="B1810" s="27" t="s">
        <v>541</v>
      </c>
      <c r="C1810" s="27" t="s">
        <v>542</v>
      </c>
      <c r="D1810" s="27" t="s">
        <v>631</v>
      </c>
      <c r="E1810" s="27" t="s">
        <v>639</v>
      </c>
      <c r="F1810" s="27" t="s">
        <v>505</v>
      </c>
      <c r="G1810" s="7" t="s">
        <v>505</v>
      </c>
      <c r="H1810" s="22">
        <v>10556</v>
      </c>
      <c r="I1810" s="22">
        <v>41</v>
      </c>
      <c r="J1810" s="28">
        <v>2.5830000000000002</v>
      </c>
      <c r="K1810" s="22">
        <v>714</v>
      </c>
      <c r="L1810" s="22">
        <v>2400.4344000000001</v>
      </c>
      <c r="M1810" s="22">
        <v>1489.4516000000001</v>
      </c>
      <c r="N1810" s="22">
        <v>1232.9408000000001</v>
      </c>
      <c r="O1810" s="22">
        <v>858.20280000000002</v>
      </c>
      <c r="P1810" s="24" t="s">
        <v>516</v>
      </c>
      <c r="Q1810" s="24" t="s">
        <v>522</v>
      </c>
      <c r="R1810" s="24" t="s">
        <v>513</v>
      </c>
    </row>
    <row r="1811" spans="1:18" x14ac:dyDescent="0.3">
      <c r="A1811" s="32">
        <v>45136</v>
      </c>
      <c r="B1811" s="27" t="s">
        <v>541</v>
      </c>
      <c r="C1811" s="27" t="s">
        <v>542</v>
      </c>
      <c r="D1811" s="27" t="s">
        <v>642</v>
      </c>
      <c r="E1811" s="27" t="s">
        <v>648</v>
      </c>
      <c r="F1811" s="27" t="s">
        <v>498</v>
      </c>
      <c r="G1811" s="6" t="s">
        <v>498</v>
      </c>
      <c r="H1811" s="22">
        <v>1686</v>
      </c>
      <c r="I1811" s="22">
        <v>8</v>
      </c>
      <c r="J1811" s="28">
        <v>2.1380800000000004</v>
      </c>
      <c r="K1811" s="22">
        <v>177</v>
      </c>
      <c r="L1811" s="22">
        <v>1178.8512000000001</v>
      </c>
      <c r="M1811" s="22">
        <v>548.79300000000001</v>
      </c>
      <c r="N1811" s="22">
        <v>400.25639999999999</v>
      </c>
      <c r="O1811" s="22">
        <v>316.96800000000002</v>
      </c>
      <c r="P1811" s="24" t="s">
        <v>521</v>
      </c>
      <c r="Q1811" s="24" t="s">
        <v>522</v>
      </c>
      <c r="R1811" s="24" t="s">
        <v>514</v>
      </c>
    </row>
    <row r="1812" spans="1:18" x14ac:dyDescent="0.3">
      <c r="A1812" s="32">
        <v>45136</v>
      </c>
      <c r="B1812" s="27" t="s">
        <v>541</v>
      </c>
      <c r="C1812" s="27" t="s">
        <v>542</v>
      </c>
      <c r="D1812" s="27" t="s">
        <v>620</v>
      </c>
      <c r="E1812" s="27" t="s">
        <v>627</v>
      </c>
      <c r="F1812" s="27" t="s">
        <v>499</v>
      </c>
      <c r="G1812" s="7" t="s">
        <v>499</v>
      </c>
      <c r="H1812" s="22">
        <v>511</v>
      </c>
      <c r="I1812" s="22">
        <v>6</v>
      </c>
      <c r="J1812" s="28">
        <v>1.4458080000000002</v>
      </c>
      <c r="K1812" s="22">
        <v>27</v>
      </c>
      <c r="L1812" s="22">
        <v>140.52500000000001</v>
      </c>
      <c r="M1812" s="22">
        <v>68.984999999999999</v>
      </c>
      <c r="N1812" s="22">
        <v>61.32</v>
      </c>
      <c r="O1812" s="22">
        <v>45.989999999999995</v>
      </c>
      <c r="P1812" s="24" t="s">
        <v>515</v>
      </c>
      <c r="Q1812" s="24" t="s">
        <v>522</v>
      </c>
      <c r="R1812" s="24" t="s">
        <v>513</v>
      </c>
    </row>
    <row r="1813" spans="1:18" x14ac:dyDescent="0.3">
      <c r="A1813" s="32">
        <v>45136</v>
      </c>
      <c r="B1813" s="27" t="s">
        <v>541</v>
      </c>
      <c r="C1813" s="27" t="s">
        <v>542</v>
      </c>
      <c r="D1813" s="27" t="s">
        <v>620</v>
      </c>
      <c r="E1813" s="27" t="s">
        <v>628</v>
      </c>
      <c r="F1813" s="27" t="s">
        <v>507</v>
      </c>
      <c r="G1813" s="6" t="s">
        <v>507</v>
      </c>
      <c r="H1813" s="22">
        <v>5946</v>
      </c>
      <c r="I1813" s="22">
        <v>6</v>
      </c>
      <c r="J1813" s="28">
        <v>1.4458080000000002</v>
      </c>
      <c r="K1813" s="22">
        <v>472</v>
      </c>
      <c r="L1813" s="22">
        <v>897.846</v>
      </c>
      <c r="M1813" s="22">
        <v>532.76160000000004</v>
      </c>
      <c r="N1813" s="22">
        <v>454.86899999999997</v>
      </c>
      <c r="O1813" s="22">
        <v>187.89360000000002</v>
      </c>
      <c r="P1813" s="24" t="s">
        <v>515</v>
      </c>
      <c r="Q1813" s="24" t="s">
        <v>522</v>
      </c>
      <c r="R1813" s="24" t="s">
        <v>513</v>
      </c>
    </row>
    <row r="1814" spans="1:18" x14ac:dyDescent="0.3">
      <c r="A1814" s="32">
        <v>45136</v>
      </c>
      <c r="B1814" s="27" t="s">
        <v>541</v>
      </c>
      <c r="C1814" s="27" t="s">
        <v>542</v>
      </c>
      <c r="D1814" s="27" t="s">
        <v>631</v>
      </c>
      <c r="E1814" s="27" t="s">
        <v>633</v>
      </c>
      <c r="F1814" s="27" t="s">
        <v>506</v>
      </c>
      <c r="G1814" s="7" t="s">
        <v>506</v>
      </c>
      <c r="H1814" s="22">
        <v>2596</v>
      </c>
      <c r="I1814" s="22">
        <v>20</v>
      </c>
      <c r="J1814" s="28">
        <v>1.2599999999999998</v>
      </c>
      <c r="K1814" s="22">
        <v>114</v>
      </c>
      <c r="L1814" s="22">
        <v>2314.3339999999998</v>
      </c>
      <c r="M1814" s="22">
        <v>1141.9804000000001</v>
      </c>
      <c r="N1814" s="22">
        <v>761.40679999999998</v>
      </c>
      <c r="O1814" s="22">
        <v>578.64839999999992</v>
      </c>
      <c r="P1814" s="24" t="s">
        <v>516</v>
      </c>
      <c r="Q1814" s="24" t="s">
        <v>522</v>
      </c>
      <c r="R1814" s="24" t="s">
        <v>513</v>
      </c>
    </row>
    <row r="1815" spans="1:18" x14ac:dyDescent="0.3">
      <c r="A1815" s="32">
        <v>45136</v>
      </c>
      <c r="B1815" s="27" t="s">
        <v>541</v>
      </c>
      <c r="C1815" s="27" t="s">
        <v>542</v>
      </c>
      <c r="D1815" s="27" t="s">
        <v>620</v>
      </c>
      <c r="E1815" s="27" t="s">
        <v>622</v>
      </c>
      <c r="F1815" s="27" t="s">
        <v>500</v>
      </c>
      <c r="G1815" s="6" t="s">
        <v>500</v>
      </c>
      <c r="H1815" s="22">
        <v>941</v>
      </c>
      <c r="I1815" s="22">
        <v>5</v>
      </c>
      <c r="J1815" s="28">
        <v>1.2048400000000001</v>
      </c>
      <c r="K1815" s="22">
        <v>18</v>
      </c>
      <c r="L1815" s="22">
        <v>645.52600000000007</v>
      </c>
      <c r="M1815" s="22">
        <v>367.1782</v>
      </c>
      <c r="N1815" s="22">
        <v>324.17449999999997</v>
      </c>
      <c r="O1815" s="22">
        <v>295.47399999999999</v>
      </c>
      <c r="P1815" s="24" t="s">
        <v>515</v>
      </c>
      <c r="Q1815" s="24" t="s">
        <v>522</v>
      </c>
      <c r="R1815" s="24" t="s">
        <v>513</v>
      </c>
    </row>
    <row r="1816" spans="1:18" x14ac:dyDescent="0.3">
      <c r="A1816" s="32">
        <v>45136</v>
      </c>
      <c r="B1816" s="27" t="s">
        <v>541</v>
      </c>
      <c r="C1816" s="27" t="s">
        <v>542</v>
      </c>
      <c r="D1816" s="27" t="s">
        <v>631</v>
      </c>
      <c r="E1816" s="27" t="s">
        <v>636</v>
      </c>
      <c r="F1816" s="27" t="s">
        <v>499</v>
      </c>
      <c r="G1816" s="7" t="s">
        <v>499</v>
      </c>
      <c r="H1816" s="22">
        <v>1579</v>
      </c>
      <c r="I1816" s="22">
        <v>10</v>
      </c>
      <c r="J1816" s="28">
        <v>0.62999999999999989</v>
      </c>
      <c r="K1816" s="22">
        <v>42</v>
      </c>
      <c r="L1816" s="22">
        <v>845.87029999999993</v>
      </c>
      <c r="M1816" s="22">
        <v>521.7016000000001</v>
      </c>
      <c r="N1816" s="22">
        <v>408.80310000000003</v>
      </c>
      <c r="O1816" s="22">
        <v>296.0625</v>
      </c>
      <c r="P1816" s="24" t="s">
        <v>516</v>
      </c>
      <c r="Q1816" s="24" t="s">
        <v>522</v>
      </c>
      <c r="R1816" s="24" t="s">
        <v>513</v>
      </c>
    </row>
    <row r="1817" spans="1:18" x14ac:dyDescent="0.3">
      <c r="A1817" s="32">
        <v>45136</v>
      </c>
      <c r="B1817" s="27" t="s">
        <v>541</v>
      </c>
      <c r="C1817" s="27" t="s">
        <v>542</v>
      </c>
      <c r="D1817" s="27" t="s">
        <v>631</v>
      </c>
      <c r="E1817" s="27" t="s">
        <v>632</v>
      </c>
      <c r="F1817" s="27" t="s">
        <v>504</v>
      </c>
      <c r="G1817" s="6" t="s">
        <v>504</v>
      </c>
      <c r="H1817" s="22">
        <v>1173</v>
      </c>
      <c r="I1817" s="22">
        <v>9</v>
      </c>
      <c r="J1817" s="28">
        <v>0.56699999999999995</v>
      </c>
      <c r="K1817" s="22">
        <v>63</v>
      </c>
      <c r="L1817" s="22">
        <v>907.78470000000004</v>
      </c>
      <c r="M1817" s="22">
        <v>500.98829999999998</v>
      </c>
      <c r="N1817" s="22">
        <v>294.7749</v>
      </c>
      <c r="O1817" s="22">
        <v>212.19570000000002</v>
      </c>
      <c r="P1817" s="24" t="s">
        <v>516</v>
      </c>
      <c r="Q1817" s="24" t="s">
        <v>522</v>
      </c>
      <c r="R1817" s="24" t="s">
        <v>513</v>
      </c>
    </row>
    <row r="1818" spans="1:18" x14ac:dyDescent="0.3">
      <c r="A1818" s="32">
        <v>45136</v>
      </c>
      <c r="B1818" s="27" t="s">
        <v>541</v>
      </c>
      <c r="C1818" s="27" t="s">
        <v>542</v>
      </c>
      <c r="D1818" s="27" t="s">
        <v>631</v>
      </c>
      <c r="E1818" s="27" t="s">
        <v>634</v>
      </c>
      <c r="F1818" s="27" t="s">
        <v>501</v>
      </c>
      <c r="G1818" s="7" t="s">
        <v>501</v>
      </c>
      <c r="H1818" s="22">
        <v>1451</v>
      </c>
      <c r="I1818" s="22">
        <v>8</v>
      </c>
      <c r="J1818" s="28">
        <v>0.504</v>
      </c>
      <c r="K1818" s="22">
        <v>63</v>
      </c>
      <c r="L1818" s="22">
        <v>943.4402</v>
      </c>
      <c r="M1818" s="22">
        <v>435.88040000000001</v>
      </c>
      <c r="N1818" s="22">
        <v>351.43220000000002</v>
      </c>
      <c r="O1818" s="22">
        <v>286.28230000000002</v>
      </c>
      <c r="P1818" s="24" t="s">
        <v>516</v>
      </c>
      <c r="Q1818" s="24" t="s">
        <v>522</v>
      </c>
      <c r="R1818" s="24" t="s">
        <v>513</v>
      </c>
    </row>
    <row r="1819" spans="1:18" x14ac:dyDescent="0.3">
      <c r="A1819" s="32">
        <v>45136</v>
      </c>
      <c r="B1819" s="27" t="s">
        <v>541</v>
      </c>
      <c r="C1819" s="27" t="s">
        <v>542</v>
      </c>
      <c r="D1819" s="27" t="s">
        <v>631</v>
      </c>
      <c r="E1819" s="27" t="s">
        <v>638</v>
      </c>
      <c r="F1819" s="27" t="s">
        <v>507</v>
      </c>
      <c r="G1819" s="6" t="s">
        <v>507</v>
      </c>
      <c r="H1819" s="22">
        <v>804</v>
      </c>
      <c r="I1819" s="22">
        <v>8</v>
      </c>
      <c r="J1819" s="28">
        <v>0.504</v>
      </c>
      <c r="K1819" s="22">
        <v>20</v>
      </c>
      <c r="L1819" s="22">
        <v>482.4</v>
      </c>
      <c r="M1819" s="22">
        <v>214.42679999999999</v>
      </c>
      <c r="N1819" s="22">
        <v>214.42679999999999</v>
      </c>
      <c r="O1819" s="22">
        <v>160.80000000000001</v>
      </c>
      <c r="P1819" s="24" t="s">
        <v>516</v>
      </c>
      <c r="Q1819" s="24" t="s">
        <v>522</v>
      </c>
      <c r="R1819" s="24" t="s">
        <v>513</v>
      </c>
    </row>
    <row r="1820" spans="1:18" x14ac:dyDescent="0.3">
      <c r="A1820" s="32">
        <v>45136</v>
      </c>
      <c r="B1820" s="27" t="s">
        <v>541</v>
      </c>
      <c r="C1820" s="27" t="s">
        <v>542</v>
      </c>
      <c r="D1820" s="27" t="s">
        <v>620</v>
      </c>
      <c r="E1820" s="27" t="s">
        <v>622</v>
      </c>
      <c r="F1820" s="27" t="s">
        <v>500</v>
      </c>
      <c r="G1820" s="6" t="s">
        <v>500</v>
      </c>
      <c r="H1820" s="22">
        <v>79</v>
      </c>
      <c r="I1820" s="22">
        <v>2</v>
      </c>
      <c r="J1820" s="28">
        <v>0.48193600000000003</v>
      </c>
      <c r="K1820" s="22">
        <v>6</v>
      </c>
      <c r="L1820" s="22">
        <v>14.630800000000001</v>
      </c>
      <c r="M1820" s="22">
        <v>10.238399999999999</v>
      </c>
      <c r="N1820" s="22">
        <v>7.3154000000000003</v>
      </c>
      <c r="O1820" s="22">
        <v>5.8539000000000003</v>
      </c>
      <c r="P1820" s="24" t="s">
        <v>515</v>
      </c>
      <c r="Q1820" s="24" t="s">
        <v>522</v>
      </c>
      <c r="R1820" s="24" t="s">
        <v>513</v>
      </c>
    </row>
    <row r="1821" spans="1:18" x14ac:dyDescent="0.3">
      <c r="A1821" s="32">
        <v>45136</v>
      </c>
      <c r="B1821" s="27" t="s">
        <v>541</v>
      </c>
      <c r="C1821" s="27" t="s">
        <v>542</v>
      </c>
      <c r="D1821" s="27" t="s">
        <v>620</v>
      </c>
      <c r="E1821" s="27" t="s">
        <v>629</v>
      </c>
      <c r="F1821" s="27" t="s">
        <v>504</v>
      </c>
      <c r="G1821" s="6" t="s">
        <v>504</v>
      </c>
      <c r="H1821" s="22">
        <v>341</v>
      </c>
      <c r="I1821" s="22">
        <v>2</v>
      </c>
      <c r="J1821" s="28">
        <v>0.48193600000000003</v>
      </c>
      <c r="K1821" s="22">
        <v>6</v>
      </c>
      <c r="L1821" s="22">
        <v>243.5763</v>
      </c>
      <c r="M1821" s="22">
        <v>116.9289</v>
      </c>
      <c r="N1821" s="22">
        <v>98.821799999999996</v>
      </c>
      <c r="O1821" s="22">
        <v>80.714699999999993</v>
      </c>
      <c r="P1821" s="24" t="s">
        <v>515</v>
      </c>
      <c r="Q1821" s="24" t="s">
        <v>522</v>
      </c>
      <c r="R1821" s="24" t="s">
        <v>513</v>
      </c>
    </row>
    <row r="1822" spans="1:18" x14ac:dyDescent="0.3">
      <c r="A1822" s="32">
        <v>45136</v>
      </c>
      <c r="B1822" s="27" t="s">
        <v>541</v>
      </c>
      <c r="C1822" s="27" t="s">
        <v>542</v>
      </c>
      <c r="D1822" s="27" t="s">
        <v>620</v>
      </c>
      <c r="E1822" s="27" t="s">
        <v>629</v>
      </c>
      <c r="F1822" s="27" t="s">
        <v>504</v>
      </c>
      <c r="G1822" s="6" t="s">
        <v>504</v>
      </c>
      <c r="H1822" s="22">
        <v>514</v>
      </c>
      <c r="I1822" s="22">
        <v>2</v>
      </c>
      <c r="J1822" s="28">
        <v>0.48193600000000003</v>
      </c>
      <c r="K1822" s="22">
        <v>31</v>
      </c>
      <c r="L1822" s="22">
        <v>161.03620000000001</v>
      </c>
      <c r="M1822" s="22">
        <v>90.463999999999999</v>
      </c>
      <c r="N1822" s="22">
        <v>70.572200000000009</v>
      </c>
      <c r="O1822" s="22">
        <v>44.101199999999999</v>
      </c>
      <c r="P1822" s="24" t="s">
        <v>515</v>
      </c>
      <c r="Q1822" s="24" t="s">
        <v>522</v>
      </c>
      <c r="R1822" s="24" t="s">
        <v>513</v>
      </c>
    </row>
    <row r="1823" spans="1:18" x14ac:dyDescent="0.3">
      <c r="A1823" s="32">
        <v>45136</v>
      </c>
      <c r="B1823" s="27" t="s">
        <v>541</v>
      </c>
      <c r="C1823" s="27" t="s">
        <v>542</v>
      </c>
      <c r="D1823" s="27" t="s">
        <v>620</v>
      </c>
      <c r="E1823" s="27" t="s">
        <v>630</v>
      </c>
      <c r="F1823" s="27" t="s">
        <v>498</v>
      </c>
      <c r="G1823" s="6" t="s">
        <v>498</v>
      </c>
      <c r="H1823" s="22">
        <v>729</v>
      </c>
      <c r="I1823" s="22">
        <v>1</v>
      </c>
      <c r="J1823" s="28">
        <v>0.24096800000000002</v>
      </c>
      <c r="K1823" s="22">
        <v>37</v>
      </c>
      <c r="L1823" s="22">
        <v>78.221699999999998</v>
      </c>
      <c r="M1823" s="22">
        <v>56.060099999999998</v>
      </c>
      <c r="N1823" s="22">
        <v>44.3232</v>
      </c>
      <c r="O1823" s="22">
        <v>23.473800000000001</v>
      </c>
      <c r="P1823" s="24" t="s">
        <v>515</v>
      </c>
      <c r="Q1823" s="24" t="s">
        <v>522</v>
      </c>
      <c r="R1823" s="24" t="s">
        <v>513</v>
      </c>
    </row>
    <row r="1824" spans="1:18" x14ac:dyDescent="0.3">
      <c r="A1824" s="32">
        <v>45136</v>
      </c>
      <c r="B1824" s="27" t="s">
        <v>541</v>
      </c>
      <c r="C1824" s="27" t="s">
        <v>542</v>
      </c>
      <c r="D1824" s="27" t="s">
        <v>620</v>
      </c>
      <c r="E1824" s="27" t="s">
        <v>622</v>
      </c>
      <c r="F1824" s="27" t="s">
        <v>500</v>
      </c>
      <c r="G1824" s="6" t="s">
        <v>500</v>
      </c>
      <c r="H1824" s="22">
        <v>720</v>
      </c>
      <c r="I1824" s="22">
        <v>1</v>
      </c>
      <c r="J1824" s="28">
        <v>0.24096800000000002</v>
      </c>
      <c r="K1824" s="22">
        <v>37</v>
      </c>
      <c r="L1824" s="22">
        <v>74.591999999999999</v>
      </c>
      <c r="M1824" s="22">
        <v>47.375999999999998</v>
      </c>
      <c r="N1824" s="22">
        <v>36.72</v>
      </c>
      <c r="O1824" s="22">
        <v>23.687999999999999</v>
      </c>
      <c r="P1824" s="24" t="s">
        <v>515</v>
      </c>
      <c r="Q1824" s="24" t="s">
        <v>522</v>
      </c>
      <c r="R1824" s="24" t="s">
        <v>513</v>
      </c>
    </row>
    <row r="1825" spans="1:18" x14ac:dyDescent="0.3">
      <c r="A1825" s="32">
        <v>45136</v>
      </c>
      <c r="B1825" s="27" t="s">
        <v>541</v>
      </c>
      <c r="C1825" s="27" t="s">
        <v>542</v>
      </c>
      <c r="D1825" s="27" t="s">
        <v>631</v>
      </c>
      <c r="E1825" s="27" t="s">
        <v>639</v>
      </c>
      <c r="F1825" s="27" t="s">
        <v>505</v>
      </c>
      <c r="G1825" s="7" t="s">
        <v>505</v>
      </c>
      <c r="H1825" s="22">
        <v>158</v>
      </c>
      <c r="I1825" s="22">
        <v>3</v>
      </c>
      <c r="J1825" s="28">
        <v>0.18899999999999995</v>
      </c>
      <c r="K1825" s="22">
        <v>11</v>
      </c>
      <c r="L1825" s="22">
        <v>60.198</v>
      </c>
      <c r="M1825" s="22">
        <v>32.595400000000005</v>
      </c>
      <c r="N1825" s="22">
        <v>20.065999999999999</v>
      </c>
      <c r="O1825" s="22">
        <v>12.545199999999999</v>
      </c>
      <c r="P1825" s="24" t="s">
        <v>516</v>
      </c>
      <c r="Q1825" s="24" t="s">
        <v>522</v>
      </c>
      <c r="R1825" s="24" t="s">
        <v>513</v>
      </c>
    </row>
    <row r="1826" spans="1:18" x14ac:dyDescent="0.3">
      <c r="A1826" s="32">
        <v>45136</v>
      </c>
      <c r="B1826" s="27" t="s">
        <v>541</v>
      </c>
      <c r="C1826" s="27" t="s">
        <v>542</v>
      </c>
      <c r="D1826" s="27" t="s">
        <v>631</v>
      </c>
      <c r="E1826" s="27" t="s">
        <v>637</v>
      </c>
      <c r="F1826" s="27" t="s">
        <v>502</v>
      </c>
      <c r="G1826" s="6" t="s">
        <v>502</v>
      </c>
      <c r="H1826" s="22">
        <v>430</v>
      </c>
      <c r="I1826" s="22">
        <v>3</v>
      </c>
      <c r="J1826" s="28">
        <v>0.18899999999999995</v>
      </c>
      <c r="K1826" s="22">
        <v>25</v>
      </c>
      <c r="L1826" s="22">
        <v>346.279</v>
      </c>
      <c r="M1826" s="22">
        <v>152.22</v>
      </c>
      <c r="N1826" s="22">
        <v>79.893999999999991</v>
      </c>
      <c r="O1826" s="22">
        <v>60.887999999999998</v>
      </c>
      <c r="P1826" s="24" t="s">
        <v>516</v>
      </c>
      <c r="Q1826" s="24" t="s">
        <v>522</v>
      </c>
      <c r="R1826" s="24" t="s">
        <v>513</v>
      </c>
    </row>
    <row r="1827" spans="1:18" x14ac:dyDescent="0.3">
      <c r="A1827" s="32">
        <v>45136</v>
      </c>
      <c r="B1827" s="27" t="s">
        <v>541</v>
      </c>
      <c r="C1827" s="27" t="s">
        <v>542</v>
      </c>
      <c r="D1827" s="27" t="s">
        <v>631</v>
      </c>
      <c r="E1827" s="27" t="s">
        <v>637</v>
      </c>
      <c r="F1827" s="27" t="s">
        <v>502</v>
      </c>
      <c r="G1827" s="6" t="s">
        <v>502</v>
      </c>
      <c r="H1827" s="22">
        <v>20</v>
      </c>
      <c r="I1827" s="22">
        <v>1</v>
      </c>
      <c r="J1827" s="28">
        <v>6.3E-2</v>
      </c>
      <c r="K1827" s="22">
        <v>2</v>
      </c>
      <c r="L1827" s="22">
        <v>18</v>
      </c>
      <c r="M1827" s="22">
        <v>4</v>
      </c>
      <c r="N1827" s="22">
        <v>2</v>
      </c>
      <c r="O1827" s="22">
        <v>2</v>
      </c>
      <c r="P1827" s="24" t="s">
        <v>516</v>
      </c>
      <c r="Q1827" s="24" t="s">
        <v>522</v>
      </c>
      <c r="R1827" s="24" t="s">
        <v>513</v>
      </c>
    </row>
    <row r="1828" spans="1:18" x14ac:dyDescent="0.3">
      <c r="A1828" s="32">
        <v>45136</v>
      </c>
      <c r="B1828" s="27" t="s">
        <v>541</v>
      </c>
      <c r="C1828" s="27" t="s">
        <v>542</v>
      </c>
      <c r="D1828" s="27" t="s">
        <v>631</v>
      </c>
      <c r="E1828" s="27" t="s">
        <v>640</v>
      </c>
      <c r="F1828" s="27" t="s">
        <v>500</v>
      </c>
      <c r="G1828" s="6" t="s">
        <v>500</v>
      </c>
      <c r="H1828" s="22">
        <v>464</v>
      </c>
      <c r="I1828" s="22">
        <v>1</v>
      </c>
      <c r="J1828" s="28">
        <v>6.3E-2</v>
      </c>
      <c r="K1828" s="22">
        <v>16</v>
      </c>
      <c r="L1828" s="22">
        <v>141.00960000000001</v>
      </c>
      <c r="M1828" s="22">
        <v>90.990399999999994</v>
      </c>
      <c r="N1828" s="22">
        <v>59.160000000000004</v>
      </c>
      <c r="O1828" s="22">
        <v>31.830399999999997</v>
      </c>
      <c r="P1828" s="24" t="s">
        <v>516</v>
      </c>
      <c r="Q1828" s="24" t="s">
        <v>522</v>
      </c>
      <c r="R1828" s="24" t="s">
        <v>513</v>
      </c>
    </row>
    <row r="1829" spans="1:18" x14ac:dyDescent="0.3">
      <c r="A1829" s="32">
        <v>45136</v>
      </c>
      <c r="B1829" s="27" t="s">
        <v>541</v>
      </c>
      <c r="C1829" s="27" t="s">
        <v>542</v>
      </c>
      <c r="D1829" s="27" t="s">
        <v>631</v>
      </c>
      <c r="E1829" s="27" t="s">
        <v>641</v>
      </c>
      <c r="F1829" s="27" t="s">
        <v>498</v>
      </c>
      <c r="G1829" s="6" t="s">
        <v>498</v>
      </c>
      <c r="H1829" s="22">
        <v>65</v>
      </c>
      <c r="I1829" s="22">
        <v>0</v>
      </c>
      <c r="J1829" s="28">
        <v>0</v>
      </c>
      <c r="K1829" s="22">
        <v>1</v>
      </c>
      <c r="L1829" s="22">
        <v>22.808499999999999</v>
      </c>
      <c r="M1829" s="22">
        <v>7.9820000000000002</v>
      </c>
      <c r="N1829" s="22">
        <v>1.1375000000000002</v>
      </c>
      <c r="O1829" s="22">
        <v>1.1375000000000002</v>
      </c>
      <c r="P1829" s="24" t="s">
        <v>516</v>
      </c>
      <c r="Q1829" s="24" t="s">
        <v>522</v>
      </c>
      <c r="R1829" s="24" t="s">
        <v>513</v>
      </c>
    </row>
    <row r="1830" spans="1:18" x14ac:dyDescent="0.3">
      <c r="A1830" s="32">
        <v>45136</v>
      </c>
      <c r="B1830" s="27" t="s">
        <v>541</v>
      </c>
      <c r="C1830" s="27" t="s">
        <v>542</v>
      </c>
      <c r="D1830" s="27" t="s">
        <v>631</v>
      </c>
      <c r="E1830" s="27" t="s">
        <v>639</v>
      </c>
      <c r="F1830" s="27" t="s">
        <v>505</v>
      </c>
      <c r="G1830" s="7" t="s">
        <v>505</v>
      </c>
      <c r="H1830" s="22">
        <v>58</v>
      </c>
      <c r="I1830" s="22">
        <v>0</v>
      </c>
      <c r="J1830" s="28">
        <v>0</v>
      </c>
      <c r="K1830" s="22">
        <v>0</v>
      </c>
      <c r="L1830" s="22">
        <v>34.115599999999993</v>
      </c>
      <c r="M1830" s="22">
        <v>19.331399999999999</v>
      </c>
      <c r="N1830" s="22">
        <v>13.647400000000001</v>
      </c>
      <c r="O1830" s="22">
        <v>11.373799999999999</v>
      </c>
      <c r="P1830" s="24" t="s">
        <v>516</v>
      </c>
      <c r="Q1830" s="24" t="s">
        <v>522</v>
      </c>
      <c r="R1830" s="24" t="s">
        <v>513</v>
      </c>
    </row>
    <row r="1831" spans="1:18" x14ac:dyDescent="0.3">
      <c r="A1831" s="32">
        <v>45136</v>
      </c>
      <c r="B1831" s="27" t="s">
        <v>541</v>
      </c>
      <c r="C1831" s="27" t="s">
        <v>542</v>
      </c>
      <c r="D1831" s="27" t="s">
        <v>631</v>
      </c>
      <c r="E1831" s="27" t="s">
        <v>636</v>
      </c>
      <c r="F1831" s="27" t="s">
        <v>499</v>
      </c>
      <c r="G1831" s="7" t="s">
        <v>499</v>
      </c>
      <c r="H1831" s="22">
        <v>38</v>
      </c>
      <c r="I1831" s="22">
        <v>0</v>
      </c>
      <c r="J1831" s="28">
        <v>0</v>
      </c>
      <c r="K1831" s="22">
        <v>0</v>
      </c>
      <c r="L1831" s="22">
        <v>13.68</v>
      </c>
      <c r="M1831" s="22">
        <v>6.08</v>
      </c>
      <c r="N1831" s="22">
        <v>4.5599999999999996</v>
      </c>
      <c r="O1831" s="22">
        <v>1.52</v>
      </c>
      <c r="P1831" s="24" t="s">
        <v>516</v>
      </c>
      <c r="Q1831" s="24" t="s">
        <v>522</v>
      </c>
      <c r="R1831" s="24" t="s">
        <v>513</v>
      </c>
    </row>
    <row r="1832" spans="1:18" x14ac:dyDescent="0.3">
      <c r="A1832" s="32">
        <v>45136</v>
      </c>
      <c r="B1832" s="27" t="s">
        <v>541</v>
      </c>
      <c r="C1832" s="27" t="s">
        <v>542</v>
      </c>
      <c r="D1832" s="27" t="s">
        <v>631</v>
      </c>
      <c r="E1832" s="27" t="s">
        <v>636</v>
      </c>
      <c r="F1832" s="27" t="s">
        <v>499</v>
      </c>
      <c r="G1832" s="7" t="s">
        <v>499</v>
      </c>
      <c r="H1832" s="22">
        <v>46</v>
      </c>
      <c r="I1832" s="22">
        <v>0</v>
      </c>
      <c r="J1832" s="28">
        <v>0</v>
      </c>
      <c r="K1832" s="22">
        <v>2</v>
      </c>
      <c r="L1832" s="22">
        <v>23</v>
      </c>
      <c r="M1832" s="22">
        <v>15.331799999999999</v>
      </c>
      <c r="N1832" s="22">
        <v>15.331799999999999</v>
      </c>
      <c r="O1832" s="22">
        <v>15.331799999999999</v>
      </c>
      <c r="P1832" s="24" t="s">
        <v>516</v>
      </c>
      <c r="Q1832" s="24" t="s">
        <v>522</v>
      </c>
      <c r="R1832" s="24" t="s">
        <v>513</v>
      </c>
    </row>
    <row r="1833" spans="1:18" x14ac:dyDescent="0.3">
      <c r="A1833" s="32">
        <v>45136</v>
      </c>
      <c r="B1833" s="27" t="s">
        <v>541</v>
      </c>
      <c r="C1833" s="27" t="s">
        <v>542</v>
      </c>
      <c r="D1833" s="27" t="s">
        <v>631</v>
      </c>
      <c r="E1833" s="27" t="s">
        <v>632</v>
      </c>
      <c r="F1833" s="27" t="s">
        <v>504</v>
      </c>
      <c r="G1833" s="6" t="s">
        <v>504</v>
      </c>
      <c r="H1833" s="22">
        <v>238</v>
      </c>
      <c r="I1833" s="22">
        <v>0</v>
      </c>
      <c r="J1833" s="28">
        <v>0</v>
      </c>
      <c r="K1833" s="22">
        <v>13</v>
      </c>
      <c r="L1833" s="22">
        <v>112.7406</v>
      </c>
      <c r="M1833" s="22">
        <v>66.806600000000003</v>
      </c>
      <c r="N1833" s="22">
        <v>33.415199999999999</v>
      </c>
      <c r="O1833" s="22">
        <v>12.518800000000001</v>
      </c>
      <c r="P1833" s="24" t="s">
        <v>516</v>
      </c>
      <c r="Q1833" s="24" t="s">
        <v>522</v>
      </c>
      <c r="R1833" s="24" t="s">
        <v>513</v>
      </c>
    </row>
    <row r="1834" spans="1:18" x14ac:dyDescent="0.3">
      <c r="A1834" s="32">
        <v>45136</v>
      </c>
      <c r="B1834" s="27" t="s">
        <v>541</v>
      </c>
      <c r="C1834" s="27" t="s">
        <v>542</v>
      </c>
      <c r="D1834" s="27" t="s">
        <v>631</v>
      </c>
      <c r="E1834" s="27" t="s">
        <v>634</v>
      </c>
      <c r="F1834" s="27" t="s">
        <v>501</v>
      </c>
      <c r="G1834" s="7" t="s">
        <v>501</v>
      </c>
      <c r="H1834" s="22">
        <v>132</v>
      </c>
      <c r="I1834" s="22">
        <v>0</v>
      </c>
      <c r="J1834" s="28">
        <v>0</v>
      </c>
      <c r="K1834" s="22">
        <v>5</v>
      </c>
      <c r="L1834" s="22">
        <v>72.006</v>
      </c>
      <c r="M1834" s="22">
        <v>35.996400000000001</v>
      </c>
      <c r="N1834" s="22">
        <v>30.003599999999999</v>
      </c>
      <c r="O1834" s="22">
        <v>23.997599999999998</v>
      </c>
      <c r="P1834" s="24" t="s">
        <v>516</v>
      </c>
      <c r="Q1834" s="24" t="s">
        <v>522</v>
      </c>
      <c r="R1834" s="24" t="s">
        <v>513</v>
      </c>
    </row>
    <row r="1835" spans="1:18" x14ac:dyDescent="0.3">
      <c r="A1835" s="32">
        <v>45136</v>
      </c>
      <c r="B1835" s="27" t="s">
        <v>541</v>
      </c>
      <c r="C1835" s="27" t="s">
        <v>542</v>
      </c>
      <c r="D1835" s="27" t="s">
        <v>631</v>
      </c>
      <c r="E1835" s="27" t="s">
        <v>633</v>
      </c>
      <c r="F1835" s="27" t="s">
        <v>506</v>
      </c>
      <c r="G1835" s="7" t="s">
        <v>506</v>
      </c>
      <c r="H1835" s="22">
        <v>38</v>
      </c>
      <c r="I1835" s="22">
        <v>0</v>
      </c>
      <c r="J1835" s="28">
        <v>0</v>
      </c>
      <c r="K1835" s="22">
        <v>4</v>
      </c>
      <c r="L1835" s="22">
        <v>32.934600000000003</v>
      </c>
      <c r="M1835" s="22">
        <v>15.200000000000001</v>
      </c>
      <c r="N1835" s="22">
        <v>12.6654</v>
      </c>
      <c r="O1835" s="22">
        <v>10.134599999999999</v>
      </c>
      <c r="P1835" s="24" t="s">
        <v>516</v>
      </c>
      <c r="Q1835" s="24" t="s">
        <v>522</v>
      </c>
      <c r="R1835" s="24" t="s">
        <v>513</v>
      </c>
    </row>
    <row r="1836" spans="1:18" x14ac:dyDescent="0.3">
      <c r="A1836" s="32">
        <v>45136</v>
      </c>
      <c r="B1836" s="27" t="s">
        <v>541</v>
      </c>
      <c r="C1836" s="27" t="s">
        <v>542</v>
      </c>
      <c r="D1836" s="27" t="s">
        <v>631</v>
      </c>
      <c r="E1836" s="27" t="s">
        <v>635</v>
      </c>
      <c r="F1836" s="27" t="s">
        <v>503</v>
      </c>
      <c r="G1836" s="6" t="s">
        <v>503</v>
      </c>
      <c r="H1836" s="22">
        <v>17</v>
      </c>
      <c r="I1836" s="22">
        <v>0</v>
      </c>
      <c r="J1836" s="28">
        <v>0</v>
      </c>
      <c r="K1836" s="22">
        <v>0</v>
      </c>
      <c r="L1836" s="22">
        <v>6.375</v>
      </c>
      <c r="M1836" s="22">
        <v>3.1875</v>
      </c>
      <c r="N1836" s="22">
        <v>2.125</v>
      </c>
      <c r="O1836" s="22">
        <v>0</v>
      </c>
      <c r="P1836" s="24" t="s">
        <v>516</v>
      </c>
      <c r="Q1836" s="24" t="s">
        <v>522</v>
      </c>
      <c r="R1836" s="24" t="s">
        <v>513</v>
      </c>
    </row>
    <row r="1837" spans="1:18" x14ac:dyDescent="0.3">
      <c r="A1837" s="32">
        <v>45136</v>
      </c>
      <c r="B1837" s="27" t="s">
        <v>541</v>
      </c>
      <c r="C1837" s="27" t="s">
        <v>542</v>
      </c>
      <c r="D1837" s="27" t="s">
        <v>631</v>
      </c>
      <c r="E1837" s="27" t="s">
        <v>635</v>
      </c>
      <c r="F1837" s="27" t="s">
        <v>503</v>
      </c>
      <c r="G1837" s="6" t="s">
        <v>503</v>
      </c>
      <c r="H1837" s="22">
        <v>79</v>
      </c>
      <c r="I1837" s="22">
        <v>0</v>
      </c>
      <c r="J1837" s="28">
        <v>0</v>
      </c>
      <c r="K1837" s="22">
        <v>3</v>
      </c>
      <c r="L1837" s="22">
        <v>55.3</v>
      </c>
      <c r="M1837" s="22">
        <v>31.6</v>
      </c>
      <c r="N1837" s="22">
        <v>23.7</v>
      </c>
      <c r="O1837" s="22">
        <v>15.8</v>
      </c>
      <c r="P1837" s="24" t="s">
        <v>516</v>
      </c>
      <c r="Q1837" s="24" t="s">
        <v>522</v>
      </c>
      <c r="R1837" s="24" t="s">
        <v>513</v>
      </c>
    </row>
    <row r="1838" spans="1:18" x14ac:dyDescent="0.3">
      <c r="A1838" s="32">
        <v>45136</v>
      </c>
      <c r="B1838" s="27" t="s">
        <v>541</v>
      </c>
      <c r="C1838" s="27" t="s">
        <v>542</v>
      </c>
      <c r="D1838" s="27" t="s">
        <v>631</v>
      </c>
      <c r="E1838" s="27" t="s">
        <v>640</v>
      </c>
      <c r="F1838" s="27" t="s">
        <v>500</v>
      </c>
      <c r="G1838" s="6" t="s">
        <v>500</v>
      </c>
      <c r="H1838" s="22">
        <v>23</v>
      </c>
      <c r="I1838" s="22">
        <v>0</v>
      </c>
      <c r="J1838" s="28">
        <v>0</v>
      </c>
      <c r="K1838" s="22">
        <v>2</v>
      </c>
      <c r="L1838" s="22">
        <v>3.8340999999999998</v>
      </c>
      <c r="M1838" s="22">
        <v>3.8340999999999998</v>
      </c>
      <c r="N1838" s="22">
        <v>1.9158999999999999</v>
      </c>
      <c r="O1838" s="22">
        <v>1.9158999999999999</v>
      </c>
      <c r="P1838" s="24" t="s">
        <v>516</v>
      </c>
      <c r="Q1838" s="24" t="s">
        <v>522</v>
      </c>
      <c r="R1838" s="24" t="s">
        <v>513</v>
      </c>
    </row>
    <row r="1839" spans="1:18" x14ac:dyDescent="0.3">
      <c r="A1839" s="32">
        <v>45136</v>
      </c>
      <c r="B1839" s="27" t="s">
        <v>541</v>
      </c>
      <c r="C1839" s="27" t="s">
        <v>542</v>
      </c>
      <c r="D1839" s="27" t="s">
        <v>631</v>
      </c>
      <c r="E1839" s="27" t="s">
        <v>638</v>
      </c>
      <c r="F1839" s="27" t="s">
        <v>507</v>
      </c>
      <c r="G1839" s="6" t="s">
        <v>507</v>
      </c>
      <c r="H1839" s="22">
        <v>28</v>
      </c>
      <c r="I1839" s="22">
        <v>0</v>
      </c>
      <c r="J1839" s="28">
        <v>0</v>
      </c>
      <c r="K1839" s="22">
        <v>0</v>
      </c>
      <c r="L1839" s="22">
        <v>10.3712</v>
      </c>
      <c r="M1839" s="22">
        <v>8.2964000000000002</v>
      </c>
      <c r="N1839" s="22">
        <v>5.1856</v>
      </c>
      <c r="O1839" s="22">
        <v>4.1468000000000007</v>
      </c>
      <c r="P1839" s="24" t="s">
        <v>516</v>
      </c>
      <c r="Q1839" s="24" t="s">
        <v>522</v>
      </c>
      <c r="R1839" s="24" t="s">
        <v>513</v>
      </c>
    </row>
    <row r="1840" spans="1:18" x14ac:dyDescent="0.3">
      <c r="A1840" s="32">
        <v>45136</v>
      </c>
      <c r="B1840" s="27" t="s">
        <v>541</v>
      </c>
      <c r="C1840" s="27" t="s">
        <v>542</v>
      </c>
      <c r="D1840" s="27" t="s">
        <v>631</v>
      </c>
      <c r="E1840" s="27" t="s">
        <v>638</v>
      </c>
      <c r="F1840" s="27" t="s">
        <v>507</v>
      </c>
      <c r="G1840" s="6" t="s">
        <v>507</v>
      </c>
      <c r="H1840" s="22">
        <v>38</v>
      </c>
      <c r="I1840" s="22">
        <v>0</v>
      </c>
      <c r="J1840" s="28">
        <v>0</v>
      </c>
      <c r="K1840" s="22">
        <v>0</v>
      </c>
      <c r="L1840" s="22">
        <v>16.4312</v>
      </c>
      <c r="M1840" s="22">
        <v>10.2714</v>
      </c>
      <c r="N1840" s="22">
        <v>3.0818000000000003</v>
      </c>
      <c r="O1840" s="22">
        <v>2.0558000000000001</v>
      </c>
      <c r="P1840" s="24" t="s">
        <v>516</v>
      </c>
      <c r="Q1840" s="24" t="s">
        <v>522</v>
      </c>
      <c r="R1840" s="24" t="s">
        <v>513</v>
      </c>
    </row>
    <row r="1841" spans="1:18" x14ac:dyDescent="0.3">
      <c r="A1841" s="32">
        <v>45136</v>
      </c>
      <c r="B1841" s="27" t="s">
        <v>541</v>
      </c>
      <c r="C1841" s="27" t="s">
        <v>542</v>
      </c>
      <c r="D1841" s="27" t="s">
        <v>620</v>
      </c>
      <c r="E1841" s="27" t="s">
        <v>625</v>
      </c>
      <c r="F1841" s="27" t="s">
        <v>502</v>
      </c>
      <c r="G1841" s="6" t="s">
        <v>502</v>
      </c>
      <c r="H1841" s="22">
        <v>377</v>
      </c>
      <c r="I1841" s="22">
        <v>0</v>
      </c>
      <c r="J1841" s="28">
        <v>0</v>
      </c>
      <c r="K1841" s="22">
        <v>6</v>
      </c>
      <c r="L1841" s="22">
        <v>143.26</v>
      </c>
      <c r="M1841" s="22">
        <v>60.32</v>
      </c>
      <c r="N1841" s="22">
        <v>30.16</v>
      </c>
      <c r="O1841" s="22">
        <v>15.08</v>
      </c>
      <c r="P1841" s="24" t="s">
        <v>515</v>
      </c>
      <c r="Q1841" s="24" t="s">
        <v>522</v>
      </c>
      <c r="R1841" s="24" t="s">
        <v>513</v>
      </c>
    </row>
    <row r="1842" spans="1:18" x14ac:dyDescent="0.3">
      <c r="A1842" s="32">
        <v>45136</v>
      </c>
      <c r="B1842" s="27" t="s">
        <v>541</v>
      </c>
      <c r="C1842" s="27" t="s">
        <v>542</v>
      </c>
      <c r="D1842" s="27" t="s">
        <v>620</v>
      </c>
      <c r="E1842" s="27" t="s">
        <v>625</v>
      </c>
      <c r="F1842" s="27" t="s">
        <v>502</v>
      </c>
      <c r="G1842" s="6" t="s">
        <v>502</v>
      </c>
      <c r="H1842" s="22">
        <v>30</v>
      </c>
      <c r="I1842" s="22">
        <v>0</v>
      </c>
      <c r="J1842" s="28">
        <v>0</v>
      </c>
      <c r="K1842" s="22">
        <v>1</v>
      </c>
      <c r="L1842" s="22">
        <v>15</v>
      </c>
      <c r="M1842" s="22">
        <v>9.9989999999999988</v>
      </c>
      <c r="N1842" s="22">
        <v>2.4990000000000001</v>
      </c>
      <c r="O1842" s="22">
        <v>2.4990000000000001</v>
      </c>
      <c r="P1842" s="24" t="s">
        <v>515</v>
      </c>
      <c r="Q1842" s="24" t="s">
        <v>522</v>
      </c>
      <c r="R1842" s="24" t="s">
        <v>513</v>
      </c>
    </row>
    <row r="1843" spans="1:18" x14ac:dyDescent="0.3">
      <c r="A1843" s="32">
        <v>45136</v>
      </c>
      <c r="B1843" s="27" t="s">
        <v>541</v>
      </c>
      <c r="C1843" s="27" t="s">
        <v>542</v>
      </c>
      <c r="D1843" s="27" t="s">
        <v>620</v>
      </c>
      <c r="E1843" s="27" t="s">
        <v>621</v>
      </c>
      <c r="F1843" s="27" t="s">
        <v>501</v>
      </c>
      <c r="G1843" s="7" t="s">
        <v>501</v>
      </c>
      <c r="H1843" s="22">
        <v>56</v>
      </c>
      <c r="I1843" s="22">
        <v>0</v>
      </c>
      <c r="J1843" s="28">
        <v>0</v>
      </c>
      <c r="K1843" s="22">
        <v>0</v>
      </c>
      <c r="L1843" s="22">
        <v>35</v>
      </c>
      <c r="M1843" s="22">
        <v>14</v>
      </c>
      <c r="N1843" s="22">
        <v>14</v>
      </c>
      <c r="O1843" s="22">
        <v>7</v>
      </c>
      <c r="P1843" s="24" t="s">
        <v>515</v>
      </c>
      <c r="Q1843" s="24" t="s">
        <v>522</v>
      </c>
      <c r="R1843" s="24" t="s">
        <v>513</v>
      </c>
    </row>
    <row r="1844" spans="1:18" x14ac:dyDescent="0.3">
      <c r="A1844" s="32">
        <v>45136</v>
      </c>
      <c r="B1844" s="27" t="s">
        <v>541</v>
      </c>
      <c r="C1844" s="27" t="s">
        <v>542</v>
      </c>
      <c r="D1844" s="27" t="s">
        <v>620</v>
      </c>
      <c r="E1844" s="27" t="s">
        <v>627</v>
      </c>
      <c r="F1844" s="27" t="s">
        <v>499</v>
      </c>
      <c r="G1844" s="7" t="s">
        <v>499</v>
      </c>
      <c r="H1844" s="22">
        <v>199</v>
      </c>
      <c r="I1844" s="22">
        <v>0</v>
      </c>
      <c r="J1844" s="28">
        <v>0</v>
      </c>
      <c r="K1844" s="22">
        <v>22</v>
      </c>
      <c r="L1844" s="22">
        <v>82.047700000000006</v>
      </c>
      <c r="M1844" s="22">
        <v>47.123200000000004</v>
      </c>
      <c r="N1844" s="22">
        <v>36.655799999999999</v>
      </c>
      <c r="O1844" s="22">
        <v>20.954700000000003</v>
      </c>
      <c r="P1844" s="24" t="s">
        <v>515</v>
      </c>
      <c r="Q1844" s="24" t="s">
        <v>522</v>
      </c>
      <c r="R1844" s="24" t="s">
        <v>513</v>
      </c>
    </row>
    <row r="1845" spans="1:18" x14ac:dyDescent="0.3">
      <c r="A1845" s="32">
        <v>45136</v>
      </c>
      <c r="B1845" s="27" t="s">
        <v>541</v>
      </c>
      <c r="C1845" s="27" t="s">
        <v>542</v>
      </c>
      <c r="D1845" s="27" t="s">
        <v>620</v>
      </c>
      <c r="E1845" s="27" t="s">
        <v>624</v>
      </c>
      <c r="F1845" s="27" t="s">
        <v>506</v>
      </c>
      <c r="G1845" s="7" t="s">
        <v>506</v>
      </c>
      <c r="H1845" s="22">
        <v>409</v>
      </c>
      <c r="I1845" s="22">
        <v>0</v>
      </c>
      <c r="J1845" s="28">
        <v>0</v>
      </c>
      <c r="K1845" s="22">
        <v>49</v>
      </c>
      <c r="L1845" s="22">
        <v>100.2868</v>
      </c>
      <c r="M1845" s="22">
        <v>60.859199999999994</v>
      </c>
      <c r="N1845" s="22">
        <v>57.464500000000008</v>
      </c>
      <c r="O1845" s="22">
        <v>37.178100000000001</v>
      </c>
      <c r="P1845" s="24" t="s">
        <v>515</v>
      </c>
      <c r="Q1845" s="24" t="s">
        <v>522</v>
      </c>
      <c r="R1845" s="24" t="s">
        <v>513</v>
      </c>
    </row>
    <row r="1846" spans="1:18" x14ac:dyDescent="0.3">
      <c r="A1846" s="32">
        <v>45136</v>
      </c>
      <c r="B1846" s="27" t="s">
        <v>541</v>
      </c>
      <c r="C1846" s="27" t="s">
        <v>542</v>
      </c>
      <c r="D1846" s="27" t="s">
        <v>620</v>
      </c>
      <c r="E1846" s="27" t="s">
        <v>624</v>
      </c>
      <c r="F1846" s="27" t="s">
        <v>506</v>
      </c>
      <c r="G1846" s="7" t="s">
        <v>506</v>
      </c>
      <c r="H1846" s="22">
        <v>138</v>
      </c>
      <c r="I1846" s="22">
        <v>0</v>
      </c>
      <c r="J1846" s="28">
        <v>0</v>
      </c>
      <c r="K1846" s="22">
        <v>14</v>
      </c>
      <c r="L1846" s="22">
        <v>33.1614</v>
      </c>
      <c r="M1846" s="22">
        <v>18.188400000000001</v>
      </c>
      <c r="N1846" s="22">
        <v>14.973000000000001</v>
      </c>
      <c r="O1846" s="22">
        <v>10.695</v>
      </c>
      <c r="P1846" s="24" t="s">
        <v>515</v>
      </c>
      <c r="Q1846" s="24" t="s">
        <v>522</v>
      </c>
      <c r="R1846" s="24" t="s">
        <v>513</v>
      </c>
    </row>
    <row r="1847" spans="1:18" x14ac:dyDescent="0.3">
      <c r="A1847" s="32">
        <v>45136</v>
      </c>
      <c r="B1847" s="27" t="s">
        <v>541</v>
      </c>
      <c r="C1847" s="27" t="s">
        <v>542</v>
      </c>
      <c r="D1847" s="27" t="s">
        <v>620</v>
      </c>
      <c r="E1847" s="27" t="s">
        <v>626</v>
      </c>
      <c r="F1847" s="27" t="s">
        <v>503</v>
      </c>
      <c r="G1847" s="6" t="s">
        <v>503</v>
      </c>
      <c r="H1847" s="22">
        <v>245</v>
      </c>
      <c r="I1847" s="22">
        <v>0</v>
      </c>
      <c r="J1847" s="28">
        <v>0</v>
      </c>
      <c r="K1847" s="22">
        <v>3</v>
      </c>
      <c r="L1847" s="22">
        <v>170.37299999999999</v>
      </c>
      <c r="M1847" s="22">
        <v>97.363</v>
      </c>
      <c r="N1847" s="22">
        <v>89.228999999999999</v>
      </c>
      <c r="O1847" s="22">
        <v>76.268500000000003</v>
      </c>
      <c r="P1847" s="24" t="s">
        <v>515</v>
      </c>
      <c r="Q1847" s="24" t="s">
        <v>522</v>
      </c>
      <c r="R1847" s="24" t="s">
        <v>513</v>
      </c>
    </row>
    <row r="1848" spans="1:18" x14ac:dyDescent="0.3">
      <c r="A1848" s="32">
        <v>45136</v>
      </c>
      <c r="B1848" s="27" t="s">
        <v>541</v>
      </c>
      <c r="C1848" s="27" t="s">
        <v>542</v>
      </c>
      <c r="D1848" s="27" t="s">
        <v>642</v>
      </c>
      <c r="E1848" s="27" t="s">
        <v>648</v>
      </c>
      <c r="F1848" s="27" t="s">
        <v>498</v>
      </c>
      <c r="G1848" s="6" t="s">
        <v>498</v>
      </c>
      <c r="H1848" s="22">
        <v>110</v>
      </c>
      <c r="I1848" s="22">
        <v>0</v>
      </c>
      <c r="J1848" s="28">
        <v>0</v>
      </c>
      <c r="K1848" s="22">
        <v>2</v>
      </c>
      <c r="L1848" s="22">
        <v>60.004999999999995</v>
      </c>
      <c r="M1848" s="22">
        <v>41.997999999999998</v>
      </c>
      <c r="N1848" s="22">
        <v>27.995000000000001</v>
      </c>
      <c r="O1848" s="22">
        <v>20.998999999999999</v>
      </c>
      <c r="P1848" s="24" t="s">
        <v>521</v>
      </c>
      <c r="Q1848" s="24" t="s">
        <v>522</v>
      </c>
      <c r="R1848" s="24" t="s">
        <v>514</v>
      </c>
    </row>
    <row r="1849" spans="1:18" x14ac:dyDescent="0.3">
      <c r="A1849" s="32">
        <v>45136</v>
      </c>
      <c r="B1849" s="27" t="s">
        <v>541</v>
      </c>
      <c r="C1849" s="27" t="s">
        <v>542</v>
      </c>
      <c r="D1849" s="27" t="s">
        <v>642</v>
      </c>
      <c r="E1849" s="27" t="s">
        <v>643</v>
      </c>
      <c r="F1849" s="27" t="s">
        <v>504</v>
      </c>
      <c r="G1849" s="6" t="s">
        <v>504</v>
      </c>
      <c r="H1849" s="22">
        <v>155</v>
      </c>
      <c r="I1849" s="22">
        <v>0</v>
      </c>
      <c r="J1849" s="28">
        <v>0</v>
      </c>
      <c r="K1849" s="22">
        <v>0</v>
      </c>
      <c r="L1849" s="22">
        <v>100.657</v>
      </c>
      <c r="M1849" s="22">
        <v>72.462500000000006</v>
      </c>
      <c r="N1849" s="22">
        <v>60.387999999999998</v>
      </c>
      <c r="O1849" s="22">
        <v>51.335999999999999</v>
      </c>
      <c r="P1849" s="24" t="s">
        <v>521</v>
      </c>
      <c r="Q1849" s="24" t="s">
        <v>522</v>
      </c>
      <c r="R1849" s="24" t="s">
        <v>514</v>
      </c>
    </row>
    <row r="1850" spans="1:18" x14ac:dyDescent="0.3">
      <c r="A1850" s="32">
        <v>45136</v>
      </c>
      <c r="B1850" s="27" t="s">
        <v>541</v>
      </c>
      <c r="C1850" s="27" t="s">
        <v>542</v>
      </c>
      <c r="D1850" s="27" t="s">
        <v>642</v>
      </c>
      <c r="E1850" s="27" t="s">
        <v>647</v>
      </c>
      <c r="F1850" s="27" t="s">
        <v>499</v>
      </c>
      <c r="G1850" s="7" t="s">
        <v>499</v>
      </c>
      <c r="H1850" s="22">
        <v>247</v>
      </c>
      <c r="I1850" s="22">
        <v>0</v>
      </c>
      <c r="J1850" s="28">
        <v>0</v>
      </c>
      <c r="K1850" s="22">
        <v>4</v>
      </c>
      <c r="L1850" s="22">
        <v>84.301099999999991</v>
      </c>
      <c r="M1850" s="22">
        <v>41.421899999999994</v>
      </c>
      <c r="N1850" s="22">
        <v>29.590600000000002</v>
      </c>
      <c r="O1850" s="22">
        <v>25.144600000000001</v>
      </c>
      <c r="P1850" s="24" t="s">
        <v>521</v>
      </c>
      <c r="Q1850" s="24" t="s">
        <v>522</v>
      </c>
      <c r="R1850" s="24" t="s">
        <v>514</v>
      </c>
    </row>
    <row r="1851" spans="1:18" x14ac:dyDescent="0.3">
      <c r="A1851" s="32">
        <v>45136</v>
      </c>
      <c r="B1851" s="27" t="s">
        <v>541</v>
      </c>
      <c r="C1851" s="27" t="s">
        <v>542</v>
      </c>
      <c r="D1851" s="27" t="s">
        <v>642</v>
      </c>
      <c r="E1851" s="27" t="s">
        <v>647</v>
      </c>
      <c r="F1851" s="27" t="s">
        <v>499</v>
      </c>
      <c r="G1851" s="7" t="s">
        <v>499</v>
      </c>
      <c r="H1851" s="22">
        <v>12</v>
      </c>
      <c r="I1851" s="22">
        <v>0</v>
      </c>
      <c r="J1851" s="28">
        <v>0</v>
      </c>
      <c r="K1851" s="22">
        <v>0</v>
      </c>
      <c r="L1851" s="22">
        <v>4.5</v>
      </c>
      <c r="M1851" s="22">
        <v>3.75</v>
      </c>
      <c r="N1851" s="22">
        <v>3.75</v>
      </c>
      <c r="O1851" s="22">
        <v>3.75</v>
      </c>
      <c r="P1851" s="24" t="s">
        <v>521</v>
      </c>
      <c r="Q1851" s="24" t="s">
        <v>522</v>
      </c>
      <c r="R1851" s="24" t="s">
        <v>514</v>
      </c>
    </row>
    <row r="1852" spans="1:18" x14ac:dyDescent="0.3">
      <c r="A1852" s="32">
        <v>45137</v>
      </c>
      <c r="B1852" s="27" t="s">
        <v>541</v>
      </c>
      <c r="C1852" s="27" t="s">
        <v>542</v>
      </c>
      <c r="D1852" s="29" t="s">
        <v>620</v>
      </c>
      <c r="E1852" s="29" t="s">
        <v>623</v>
      </c>
      <c r="F1852" s="27" t="s">
        <v>505</v>
      </c>
      <c r="G1852" s="7" t="s">
        <v>505</v>
      </c>
      <c r="H1852" s="22">
        <v>148385</v>
      </c>
      <c r="I1852" s="22">
        <v>1284</v>
      </c>
      <c r="J1852" s="28">
        <v>309.40291200000001</v>
      </c>
      <c r="K1852" s="22">
        <v>2871</v>
      </c>
      <c r="L1852" s="22">
        <v>67915.814499999993</v>
      </c>
      <c r="M1852" s="22">
        <v>40078.788500000002</v>
      </c>
      <c r="N1852" s="22">
        <v>33475.656000000003</v>
      </c>
      <c r="O1852" s="22">
        <v>25403.511999999999</v>
      </c>
      <c r="P1852" s="24" t="s">
        <v>515</v>
      </c>
      <c r="Q1852" s="24" t="s">
        <v>522</v>
      </c>
      <c r="R1852" s="24" t="s">
        <v>513</v>
      </c>
    </row>
    <row r="1853" spans="1:18" x14ac:dyDescent="0.3">
      <c r="A1853" s="32">
        <v>45137</v>
      </c>
      <c r="B1853" s="27" t="s">
        <v>541</v>
      </c>
      <c r="C1853" s="27" t="s">
        <v>542</v>
      </c>
      <c r="D1853" s="29" t="s">
        <v>631</v>
      </c>
      <c r="E1853" s="29" t="s">
        <v>632</v>
      </c>
      <c r="F1853" s="27" t="s">
        <v>504</v>
      </c>
      <c r="G1853" s="6" t="s">
        <v>504</v>
      </c>
      <c r="H1853" s="22">
        <v>457328</v>
      </c>
      <c r="I1853" s="22">
        <v>3910</v>
      </c>
      <c r="J1853" s="28">
        <v>246.33000000000004</v>
      </c>
      <c r="K1853" s="22">
        <v>15799</v>
      </c>
      <c r="L1853" s="22">
        <v>319352.14240000001</v>
      </c>
      <c r="M1853" s="22">
        <v>185492.23680000001</v>
      </c>
      <c r="N1853" s="22">
        <v>137701.4608</v>
      </c>
      <c r="O1853" s="22">
        <v>106603.1568</v>
      </c>
      <c r="P1853" s="24" t="s">
        <v>516</v>
      </c>
      <c r="Q1853" s="24" t="s">
        <v>522</v>
      </c>
      <c r="R1853" s="24" t="s">
        <v>513</v>
      </c>
    </row>
    <row r="1854" spans="1:18" x14ac:dyDescent="0.3">
      <c r="A1854" s="32">
        <v>45137</v>
      </c>
      <c r="B1854" s="27" t="s">
        <v>541</v>
      </c>
      <c r="C1854" s="27" t="s">
        <v>542</v>
      </c>
      <c r="D1854" s="29" t="s">
        <v>649</v>
      </c>
      <c r="E1854" s="29" t="s">
        <v>650</v>
      </c>
      <c r="F1854" s="27" t="s">
        <v>507</v>
      </c>
      <c r="G1854" s="6" t="s">
        <v>507</v>
      </c>
      <c r="H1854" s="22">
        <v>199323</v>
      </c>
      <c r="I1854" s="22">
        <v>1112</v>
      </c>
      <c r="J1854" s="28">
        <v>224.17919999999998</v>
      </c>
      <c r="K1854" s="22">
        <v>2456</v>
      </c>
      <c r="L1854" s="22">
        <v>134244.0405</v>
      </c>
      <c r="M1854" s="22">
        <v>66175.236000000004</v>
      </c>
      <c r="N1854" s="22">
        <v>50966.891099999993</v>
      </c>
      <c r="O1854" s="22">
        <v>38090.6253</v>
      </c>
      <c r="P1854" s="24" t="s">
        <v>511</v>
      </c>
      <c r="Q1854" s="24" t="s">
        <v>522</v>
      </c>
      <c r="R1854" s="24" t="s">
        <v>514</v>
      </c>
    </row>
    <row r="1855" spans="1:18" x14ac:dyDescent="0.3">
      <c r="A1855" s="32">
        <v>45137</v>
      </c>
      <c r="B1855" s="27" t="s">
        <v>541</v>
      </c>
      <c r="C1855" s="27" t="s">
        <v>542</v>
      </c>
      <c r="D1855" s="29" t="s">
        <v>651</v>
      </c>
      <c r="E1855" s="29" t="s">
        <v>652</v>
      </c>
      <c r="F1855" s="27" t="s">
        <v>503</v>
      </c>
      <c r="G1855" s="6" t="s">
        <v>503</v>
      </c>
      <c r="H1855" s="22">
        <v>122287</v>
      </c>
      <c r="I1855" s="22">
        <v>748</v>
      </c>
      <c r="J1855" s="28">
        <v>150.79680000000002</v>
      </c>
      <c r="K1855" s="22">
        <v>1774</v>
      </c>
      <c r="L1855" s="22">
        <v>104530.9276</v>
      </c>
      <c r="M1855" s="22">
        <v>51959.746299999999</v>
      </c>
      <c r="N1855" s="22">
        <v>38826.122499999998</v>
      </c>
      <c r="O1855" s="22">
        <v>25961.5301</v>
      </c>
      <c r="P1855" s="24" t="s">
        <v>511</v>
      </c>
      <c r="Q1855" s="24" t="s">
        <v>522</v>
      </c>
      <c r="R1855" s="24" t="s">
        <v>513</v>
      </c>
    </row>
    <row r="1856" spans="1:18" x14ac:dyDescent="0.3">
      <c r="A1856" s="32">
        <v>45137</v>
      </c>
      <c r="B1856" s="27" t="s">
        <v>541</v>
      </c>
      <c r="C1856" s="27" t="s">
        <v>542</v>
      </c>
      <c r="D1856" s="29" t="s">
        <v>620</v>
      </c>
      <c r="E1856" s="29" t="s">
        <v>621</v>
      </c>
      <c r="F1856" s="27" t="s">
        <v>501</v>
      </c>
      <c r="G1856" s="7" t="s">
        <v>501</v>
      </c>
      <c r="H1856" s="22">
        <v>64121</v>
      </c>
      <c r="I1856" s="22">
        <v>581</v>
      </c>
      <c r="J1856" s="28">
        <v>140.002408</v>
      </c>
      <c r="K1856" s="22">
        <v>1998</v>
      </c>
      <c r="L1856" s="22">
        <v>24038.962900000002</v>
      </c>
      <c r="M1856" s="22">
        <v>17229.312699999999</v>
      </c>
      <c r="N1856" s="22">
        <v>14593.9396</v>
      </c>
      <c r="O1856" s="22">
        <v>11137.8177</v>
      </c>
      <c r="P1856" s="24" t="s">
        <v>515</v>
      </c>
      <c r="Q1856" s="24" t="s">
        <v>522</v>
      </c>
      <c r="R1856" s="24" t="s">
        <v>513</v>
      </c>
    </row>
    <row r="1857" spans="1:18" x14ac:dyDescent="0.3">
      <c r="A1857" s="32">
        <v>45137</v>
      </c>
      <c r="B1857" s="27" t="s">
        <v>541</v>
      </c>
      <c r="C1857" s="27" t="s">
        <v>542</v>
      </c>
      <c r="D1857" s="29" t="s">
        <v>620</v>
      </c>
      <c r="E1857" s="29" t="s">
        <v>625</v>
      </c>
      <c r="F1857" s="27" t="s">
        <v>502</v>
      </c>
      <c r="G1857" s="6" t="s">
        <v>502</v>
      </c>
      <c r="H1857" s="22">
        <v>67026</v>
      </c>
      <c r="I1857" s="22">
        <v>567</v>
      </c>
      <c r="J1857" s="28">
        <v>136.62885600000001</v>
      </c>
      <c r="K1857" s="22">
        <v>1128</v>
      </c>
      <c r="L1857" s="22">
        <v>31146.982199999999</v>
      </c>
      <c r="M1857" s="22">
        <v>17835.618600000002</v>
      </c>
      <c r="N1857" s="22">
        <v>14108.973</v>
      </c>
      <c r="O1857" s="22">
        <v>10174.5468</v>
      </c>
      <c r="P1857" s="24" t="s">
        <v>515</v>
      </c>
      <c r="Q1857" s="24" t="s">
        <v>522</v>
      </c>
      <c r="R1857" s="24" t="s">
        <v>513</v>
      </c>
    </row>
    <row r="1858" spans="1:18" x14ac:dyDescent="0.3">
      <c r="A1858" s="32">
        <v>45137</v>
      </c>
      <c r="B1858" s="27" t="s">
        <v>541</v>
      </c>
      <c r="C1858" s="27" t="s">
        <v>542</v>
      </c>
      <c r="D1858" s="29" t="s">
        <v>631</v>
      </c>
      <c r="E1858" s="29" t="s">
        <v>636</v>
      </c>
      <c r="F1858" s="27" t="s">
        <v>499</v>
      </c>
      <c r="G1858" s="7" t="s">
        <v>499</v>
      </c>
      <c r="H1858" s="22">
        <v>114534</v>
      </c>
      <c r="I1858" s="22">
        <v>1158</v>
      </c>
      <c r="J1858" s="28">
        <v>72.954000000000008</v>
      </c>
      <c r="K1858" s="22">
        <v>3623</v>
      </c>
      <c r="L1858" s="22">
        <v>55961.312399999995</v>
      </c>
      <c r="M1858" s="22">
        <v>33993.691200000001</v>
      </c>
      <c r="N1858" s="22">
        <v>26606.248200000002</v>
      </c>
      <c r="O1858" s="22">
        <v>19608.220799999999</v>
      </c>
      <c r="P1858" s="24" t="s">
        <v>516</v>
      </c>
      <c r="Q1858" s="24" t="s">
        <v>522</v>
      </c>
      <c r="R1858" s="24" t="s">
        <v>513</v>
      </c>
    </row>
    <row r="1859" spans="1:18" x14ac:dyDescent="0.3">
      <c r="A1859" s="32">
        <v>45137</v>
      </c>
      <c r="B1859" s="27" t="s">
        <v>541</v>
      </c>
      <c r="C1859" s="27" t="s">
        <v>542</v>
      </c>
      <c r="D1859" s="29" t="s">
        <v>631</v>
      </c>
      <c r="E1859" s="29" t="s">
        <v>638</v>
      </c>
      <c r="F1859" s="27" t="s">
        <v>507</v>
      </c>
      <c r="G1859" s="6" t="s">
        <v>507</v>
      </c>
      <c r="H1859" s="22">
        <v>84001</v>
      </c>
      <c r="I1859" s="22">
        <v>881</v>
      </c>
      <c r="J1859" s="28">
        <v>68.51600000000002</v>
      </c>
      <c r="K1859" s="22">
        <v>3900</v>
      </c>
      <c r="L1859" s="22">
        <v>66360.790000000008</v>
      </c>
      <c r="M1859" s="22">
        <v>37162.042399999998</v>
      </c>
      <c r="N1859" s="22">
        <v>28619.1407</v>
      </c>
      <c r="O1859" s="22">
        <v>19883.036700000001</v>
      </c>
      <c r="P1859" s="24" t="s">
        <v>516</v>
      </c>
      <c r="Q1859" s="24" t="s">
        <v>522</v>
      </c>
      <c r="R1859" s="24" t="s">
        <v>513</v>
      </c>
    </row>
    <row r="1860" spans="1:18" x14ac:dyDescent="0.3">
      <c r="A1860" s="32">
        <v>45137</v>
      </c>
      <c r="B1860" s="27" t="s">
        <v>541</v>
      </c>
      <c r="C1860" s="27" t="s">
        <v>542</v>
      </c>
      <c r="D1860" s="29" t="s">
        <v>631</v>
      </c>
      <c r="E1860" s="29" t="s">
        <v>641</v>
      </c>
      <c r="F1860" s="27" t="s">
        <v>498</v>
      </c>
      <c r="G1860" s="6" t="s">
        <v>498</v>
      </c>
      <c r="H1860" s="22">
        <v>121139</v>
      </c>
      <c r="I1860" s="22">
        <v>762</v>
      </c>
      <c r="J1860" s="28">
        <v>48.006</v>
      </c>
      <c r="K1860" s="22">
        <v>9375</v>
      </c>
      <c r="L1860" s="22">
        <v>88419.356100000005</v>
      </c>
      <c r="M1860" s="22">
        <v>44724.518799999998</v>
      </c>
      <c r="N1860" s="22">
        <v>31387.1149</v>
      </c>
      <c r="O1860" s="22">
        <v>20375.5798</v>
      </c>
      <c r="P1860" s="24" t="s">
        <v>516</v>
      </c>
      <c r="Q1860" s="24" t="s">
        <v>522</v>
      </c>
      <c r="R1860" s="24" t="s">
        <v>513</v>
      </c>
    </row>
    <row r="1861" spans="1:18" x14ac:dyDescent="0.3">
      <c r="A1861" s="32">
        <v>45137</v>
      </c>
      <c r="B1861" s="27" t="s">
        <v>541</v>
      </c>
      <c r="C1861" s="27" t="s">
        <v>542</v>
      </c>
      <c r="D1861" s="29" t="s">
        <v>620</v>
      </c>
      <c r="E1861" s="29" t="s">
        <v>629</v>
      </c>
      <c r="F1861" s="27" t="s">
        <v>504</v>
      </c>
      <c r="G1861" s="6" t="s">
        <v>504</v>
      </c>
      <c r="H1861" s="22">
        <v>67718</v>
      </c>
      <c r="I1861" s="22">
        <v>173</v>
      </c>
      <c r="J1861" s="28">
        <v>41.687464000000006</v>
      </c>
      <c r="K1861" s="22">
        <v>6814</v>
      </c>
      <c r="L1861" s="22">
        <v>15134.973</v>
      </c>
      <c r="M1861" s="22">
        <v>9317.9968000000008</v>
      </c>
      <c r="N1861" s="22">
        <v>7421.8928000000005</v>
      </c>
      <c r="O1861" s="22">
        <v>4577.7367999999997</v>
      </c>
      <c r="P1861" s="24" t="s">
        <v>515</v>
      </c>
      <c r="Q1861" s="24" t="s">
        <v>522</v>
      </c>
      <c r="R1861" s="24" t="s">
        <v>513</v>
      </c>
    </row>
    <row r="1862" spans="1:18" x14ac:dyDescent="0.3">
      <c r="A1862" s="32">
        <v>45137</v>
      </c>
      <c r="B1862" s="27" t="s">
        <v>541</v>
      </c>
      <c r="C1862" s="27" t="s">
        <v>542</v>
      </c>
      <c r="D1862" s="29" t="s">
        <v>642</v>
      </c>
      <c r="E1862" s="29" t="s">
        <v>643</v>
      </c>
      <c r="F1862" s="27" t="s">
        <v>504</v>
      </c>
      <c r="G1862" s="6" t="s">
        <v>504</v>
      </c>
      <c r="H1862" s="22">
        <v>23338</v>
      </c>
      <c r="I1862" s="22">
        <v>150</v>
      </c>
      <c r="J1862" s="28">
        <v>40.089000000000006</v>
      </c>
      <c r="K1862" s="22">
        <v>2141</v>
      </c>
      <c r="L1862" s="22">
        <v>14446.222</v>
      </c>
      <c r="M1862" s="22">
        <v>6014.2025999999996</v>
      </c>
      <c r="N1862" s="22">
        <v>4532.2395999999999</v>
      </c>
      <c r="O1862" s="22">
        <v>3250.9834000000001</v>
      </c>
      <c r="P1862" s="24" t="s">
        <v>521</v>
      </c>
      <c r="Q1862" s="24" t="s">
        <v>522</v>
      </c>
      <c r="R1862" s="24" t="s">
        <v>514</v>
      </c>
    </row>
    <row r="1863" spans="1:18" x14ac:dyDescent="0.3">
      <c r="A1863" s="32">
        <v>45137</v>
      </c>
      <c r="B1863" s="27" t="s">
        <v>541</v>
      </c>
      <c r="C1863" s="27" t="s">
        <v>542</v>
      </c>
      <c r="D1863" s="29" t="s">
        <v>620</v>
      </c>
      <c r="E1863" s="29" t="s">
        <v>630</v>
      </c>
      <c r="F1863" s="27" t="s">
        <v>498</v>
      </c>
      <c r="G1863" s="6" t="s">
        <v>498</v>
      </c>
      <c r="H1863" s="22">
        <v>29319</v>
      </c>
      <c r="I1863" s="22">
        <v>139</v>
      </c>
      <c r="J1863" s="28">
        <v>33.494551999999999</v>
      </c>
      <c r="K1863" s="22">
        <v>1704</v>
      </c>
      <c r="L1863" s="22">
        <v>14164.008899999999</v>
      </c>
      <c r="M1863" s="22">
        <v>7403.0474999999997</v>
      </c>
      <c r="N1863" s="22">
        <v>5400.5598</v>
      </c>
      <c r="O1863" s="22">
        <v>3702.9897000000001</v>
      </c>
      <c r="P1863" s="24" t="s">
        <v>515</v>
      </c>
      <c r="Q1863" s="24" t="s">
        <v>522</v>
      </c>
      <c r="R1863" s="24" t="s">
        <v>513</v>
      </c>
    </row>
    <row r="1864" spans="1:18" x14ac:dyDescent="0.3">
      <c r="A1864" s="32">
        <v>45137</v>
      </c>
      <c r="B1864" s="27" t="s">
        <v>541</v>
      </c>
      <c r="C1864" s="27" t="s">
        <v>542</v>
      </c>
      <c r="D1864" s="29" t="s">
        <v>649</v>
      </c>
      <c r="E1864" s="29" t="s">
        <v>653</v>
      </c>
      <c r="F1864" s="27" t="s">
        <v>498</v>
      </c>
      <c r="G1864" s="6" t="s">
        <v>498</v>
      </c>
      <c r="H1864" s="22">
        <v>24376</v>
      </c>
      <c r="I1864" s="22">
        <v>158</v>
      </c>
      <c r="J1864" s="28">
        <v>31.852800000000002</v>
      </c>
      <c r="K1864" s="22">
        <v>208</v>
      </c>
      <c r="L1864" s="22">
        <v>18108.930400000001</v>
      </c>
      <c r="M1864" s="22">
        <v>8212.2744000000002</v>
      </c>
      <c r="N1864" s="22">
        <v>5445.5983999999999</v>
      </c>
      <c r="O1864" s="22">
        <v>4148.7951999999996</v>
      </c>
      <c r="P1864" s="24" t="s">
        <v>511</v>
      </c>
      <c r="Q1864" s="24" t="s">
        <v>522</v>
      </c>
      <c r="R1864" s="24" t="s">
        <v>514</v>
      </c>
    </row>
    <row r="1865" spans="1:18" x14ac:dyDescent="0.3">
      <c r="A1865" s="32">
        <v>45137</v>
      </c>
      <c r="B1865" s="27" t="s">
        <v>541</v>
      </c>
      <c r="C1865" s="27" t="s">
        <v>542</v>
      </c>
      <c r="D1865" s="29" t="s">
        <v>631</v>
      </c>
      <c r="E1865" s="29" t="s">
        <v>633</v>
      </c>
      <c r="F1865" s="27" t="s">
        <v>506</v>
      </c>
      <c r="G1865" s="7" t="s">
        <v>506</v>
      </c>
      <c r="H1865" s="22">
        <v>100426</v>
      </c>
      <c r="I1865" s="22">
        <v>377</v>
      </c>
      <c r="J1865" s="28">
        <v>23.751000000000005</v>
      </c>
      <c r="K1865" s="22">
        <v>1717</v>
      </c>
      <c r="L1865" s="22">
        <v>72497.529399999999</v>
      </c>
      <c r="M1865" s="22">
        <v>42721.220399999998</v>
      </c>
      <c r="N1865" s="22">
        <v>32999.9836</v>
      </c>
      <c r="O1865" s="22">
        <v>25437.905800000004</v>
      </c>
      <c r="P1865" s="24" t="s">
        <v>516</v>
      </c>
      <c r="Q1865" s="24" t="s">
        <v>522</v>
      </c>
      <c r="R1865" s="24" t="s">
        <v>513</v>
      </c>
    </row>
    <row r="1866" spans="1:18" x14ac:dyDescent="0.3">
      <c r="A1866" s="32">
        <v>45137</v>
      </c>
      <c r="B1866" s="27" t="s">
        <v>541</v>
      </c>
      <c r="C1866" s="27" t="s">
        <v>542</v>
      </c>
      <c r="D1866" s="29" t="s">
        <v>649</v>
      </c>
      <c r="E1866" s="29" t="s">
        <v>654</v>
      </c>
      <c r="F1866" s="27" t="s">
        <v>504</v>
      </c>
      <c r="G1866" s="6" t="s">
        <v>504</v>
      </c>
      <c r="H1866" s="22">
        <v>24415</v>
      </c>
      <c r="I1866" s="22">
        <v>103</v>
      </c>
      <c r="J1866" s="28">
        <v>20.764800000000001</v>
      </c>
      <c r="K1866" s="22">
        <v>837</v>
      </c>
      <c r="L1866" s="22">
        <v>21280.114000000001</v>
      </c>
      <c r="M1866" s="22">
        <v>8386.5524999999998</v>
      </c>
      <c r="N1866" s="22">
        <v>5427.4544999999998</v>
      </c>
      <c r="O1866" s="22">
        <v>3803.857</v>
      </c>
      <c r="P1866" s="24" t="s">
        <v>511</v>
      </c>
      <c r="Q1866" s="24" t="s">
        <v>522</v>
      </c>
      <c r="R1866" s="24" t="s">
        <v>514</v>
      </c>
    </row>
    <row r="1867" spans="1:18" x14ac:dyDescent="0.3">
      <c r="A1867" s="32">
        <v>45137</v>
      </c>
      <c r="B1867" s="27" t="s">
        <v>541</v>
      </c>
      <c r="C1867" s="27" t="s">
        <v>542</v>
      </c>
      <c r="D1867" s="29" t="s">
        <v>620</v>
      </c>
      <c r="E1867" s="29" t="s">
        <v>628</v>
      </c>
      <c r="F1867" s="27" t="s">
        <v>507</v>
      </c>
      <c r="G1867" s="6" t="s">
        <v>507</v>
      </c>
      <c r="H1867" s="22">
        <v>23777</v>
      </c>
      <c r="I1867" s="22">
        <v>86</v>
      </c>
      <c r="J1867" s="28">
        <v>20.723248000000002</v>
      </c>
      <c r="K1867" s="22">
        <v>1082</v>
      </c>
      <c r="L1867" s="22">
        <v>5131.0765999999994</v>
      </c>
      <c r="M1867" s="22">
        <v>3150.4525000000003</v>
      </c>
      <c r="N1867" s="22">
        <v>2548.8944000000001</v>
      </c>
      <c r="O1867" s="22">
        <v>1250.6702</v>
      </c>
      <c r="P1867" s="24" t="s">
        <v>515</v>
      </c>
      <c r="Q1867" s="24" t="s">
        <v>522</v>
      </c>
      <c r="R1867" s="24" t="s">
        <v>513</v>
      </c>
    </row>
    <row r="1868" spans="1:18" x14ac:dyDescent="0.3">
      <c r="A1868" s="32">
        <v>45137</v>
      </c>
      <c r="B1868" s="27" t="s">
        <v>541</v>
      </c>
      <c r="C1868" s="27" t="s">
        <v>542</v>
      </c>
      <c r="D1868" s="29" t="s">
        <v>642</v>
      </c>
      <c r="E1868" s="29" t="s">
        <v>648</v>
      </c>
      <c r="F1868" s="27" t="s">
        <v>498</v>
      </c>
      <c r="G1868" s="6" t="s">
        <v>498</v>
      </c>
      <c r="H1868" s="22">
        <v>7649</v>
      </c>
      <c r="I1868" s="22">
        <v>72</v>
      </c>
      <c r="J1868" s="28">
        <v>19.242720000000002</v>
      </c>
      <c r="K1868" s="22">
        <v>202</v>
      </c>
      <c r="L1868" s="22">
        <v>4669.7145</v>
      </c>
      <c r="M1868" s="22">
        <v>2546.3520999999996</v>
      </c>
      <c r="N1868" s="22">
        <v>1992.5645000000002</v>
      </c>
      <c r="O1868" s="22">
        <v>1680.4853000000001</v>
      </c>
      <c r="P1868" s="24" t="s">
        <v>521</v>
      </c>
      <c r="Q1868" s="24" t="s">
        <v>522</v>
      </c>
      <c r="R1868" s="24" t="s">
        <v>514</v>
      </c>
    </row>
    <row r="1869" spans="1:18" x14ac:dyDescent="0.3">
      <c r="A1869" s="32">
        <v>45137</v>
      </c>
      <c r="B1869" s="27" t="s">
        <v>541</v>
      </c>
      <c r="C1869" s="27" t="s">
        <v>542</v>
      </c>
      <c r="D1869" s="29" t="s">
        <v>620</v>
      </c>
      <c r="E1869" s="29" t="s">
        <v>626</v>
      </c>
      <c r="F1869" s="27" t="s">
        <v>503</v>
      </c>
      <c r="G1869" s="6" t="s">
        <v>503</v>
      </c>
      <c r="H1869" s="22">
        <v>13425</v>
      </c>
      <c r="I1869" s="22">
        <v>68</v>
      </c>
      <c r="J1869" s="28">
        <v>16.385824000000003</v>
      </c>
      <c r="K1869" s="22">
        <v>1361</v>
      </c>
      <c r="L1869" s="22">
        <v>10044.584999999999</v>
      </c>
      <c r="M1869" s="22">
        <v>4518.8550000000005</v>
      </c>
      <c r="N1869" s="22">
        <v>3031.3650000000002</v>
      </c>
      <c r="O1869" s="22">
        <v>2036.5725</v>
      </c>
      <c r="P1869" s="24" t="s">
        <v>515</v>
      </c>
      <c r="Q1869" s="24" t="s">
        <v>522</v>
      </c>
      <c r="R1869" s="24" t="s">
        <v>513</v>
      </c>
    </row>
    <row r="1870" spans="1:18" x14ac:dyDescent="0.3">
      <c r="A1870" s="32">
        <v>45137</v>
      </c>
      <c r="B1870" s="27" t="s">
        <v>541</v>
      </c>
      <c r="C1870" s="27" t="s">
        <v>542</v>
      </c>
      <c r="D1870" s="29" t="s">
        <v>642</v>
      </c>
      <c r="E1870" s="29" t="s">
        <v>645</v>
      </c>
      <c r="F1870" s="27" t="s">
        <v>502</v>
      </c>
      <c r="G1870" s="6" t="s">
        <v>502</v>
      </c>
      <c r="H1870" s="22">
        <v>6183</v>
      </c>
      <c r="I1870" s="22">
        <v>46</v>
      </c>
      <c r="J1870" s="28">
        <v>12.29396</v>
      </c>
      <c r="K1870" s="22">
        <v>558</v>
      </c>
      <c r="L1870" s="22">
        <v>3628.1844000000001</v>
      </c>
      <c r="M1870" s="22">
        <v>2087.3807999999999</v>
      </c>
      <c r="N1870" s="22">
        <v>1611.2898</v>
      </c>
      <c r="O1870" s="22">
        <v>1230.4170000000001</v>
      </c>
      <c r="P1870" s="24" t="s">
        <v>521</v>
      </c>
      <c r="Q1870" s="24" t="s">
        <v>522</v>
      </c>
      <c r="R1870" s="24" t="s">
        <v>514</v>
      </c>
    </row>
    <row r="1871" spans="1:18" x14ac:dyDescent="0.3">
      <c r="A1871" s="32">
        <v>45137</v>
      </c>
      <c r="B1871" s="27" t="s">
        <v>541</v>
      </c>
      <c r="C1871" s="27" t="s">
        <v>542</v>
      </c>
      <c r="D1871" s="29" t="s">
        <v>620</v>
      </c>
      <c r="E1871" s="29" t="s">
        <v>627</v>
      </c>
      <c r="F1871" s="27" t="s">
        <v>499</v>
      </c>
      <c r="G1871" s="7" t="s">
        <v>499</v>
      </c>
      <c r="H1871" s="22">
        <v>9198</v>
      </c>
      <c r="I1871" s="22">
        <v>48</v>
      </c>
      <c r="J1871" s="28">
        <v>11.566464000000002</v>
      </c>
      <c r="K1871" s="22">
        <v>416</v>
      </c>
      <c r="L1871" s="22">
        <v>2246.1516000000001</v>
      </c>
      <c r="M1871" s="22">
        <v>1296.9179999999999</v>
      </c>
      <c r="N1871" s="22">
        <v>1021.8978000000001</v>
      </c>
      <c r="O1871" s="22">
        <v>577.63439999999991</v>
      </c>
      <c r="P1871" s="24" t="s">
        <v>515</v>
      </c>
      <c r="Q1871" s="24" t="s">
        <v>522</v>
      </c>
      <c r="R1871" s="24" t="s">
        <v>513</v>
      </c>
    </row>
    <row r="1872" spans="1:18" x14ac:dyDescent="0.3">
      <c r="A1872" s="32">
        <v>45137</v>
      </c>
      <c r="B1872" s="27" t="s">
        <v>541</v>
      </c>
      <c r="C1872" s="27" t="s">
        <v>542</v>
      </c>
      <c r="D1872" s="29" t="s">
        <v>649</v>
      </c>
      <c r="E1872" s="29" t="s">
        <v>655</v>
      </c>
      <c r="F1872" s="27" t="s">
        <v>503</v>
      </c>
      <c r="G1872" s="6" t="s">
        <v>503</v>
      </c>
      <c r="H1872" s="22">
        <v>13229</v>
      </c>
      <c r="I1872" s="22">
        <v>56</v>
      </c>
      <c r="J1872" s="28">
        <v>11.2896</v>
      </c>
      <c r="K1872" s="22">
        <v>487</v>
      </c>
      <c r="L1872" s="22">
        <v>10621.5641</v>
      </c>
      <c r="M1872" s="22">
        <v>4251.8006000000005</v>
      </c>
      <c r="N1872" s="22">
        <v>2856.1411000000003</v>
      </c>
      <c r="O1872" s="22">
        <v>1961.8606999999997</v>
      </c>
      <c r="P1872" s="24" t="s">
        <v>511</v>
      </c>
      <c r="Q1872" s="24" t="s">
        <v>522</v>
      </c>
      <c r="R1872" s="24" t="s">
        <v>514</v>
      </c>
    </row>
    <row r="1873" spans="1:18" x14ac:dyDescent="0.3">
      <c r="A1873" s="32">
        <v>45137</v>
      </c>
      <c r="B1873" s="27" t="s">
        <v>541</v>
      </c>
      <c r="C1873" s="27" t="s">
        <v>542</v>
      </c>
      <c r="D1873" s="29" t="s">
        <v>651</v>
      </c>
      <c r="E1873" s="29" t="s">
        <v>656</v>
      </c>
      <c r="F1873" s="27" t="s">
        <v>502</v>
      </c>
      <c r="G1873" s="6" t="s">
        <v>502</v>
      </c>
      <c r="H1873" s="22">
        <v>11091</v>
      </c>
      <c r="I1873" s="22">
        <v>54</v>
      </c>
      <c r="J1873" s="28">
        <v>10.8864</v>
      </c>
      <c r="K1873" s="22">
        <v>150</v>
      </c>
      <c r="L1873" s="22">
        <v>7781.4456</v>
      </c>
      <c r="M1873" s="22">
        <v>3856.3407000000002</v>
      </c>
      <c r="N1873" s="22">
        <v>2537.6208000000001</v>
      </c>
      <c r="O1873" s="22">
        <v>1878.8154</v>
      </c>
      <c r="P1873" s="24" t="s">
        <v>511</v>
      </c>
      <c r="Q1873" s="24" t="s">
        <v>522</v>
      </c>
      <c r="R1873" s="24" t="s">
        <v>513</v>
      </c>
    </row>
    <row r="1874" spans="1:18" x14ac:dyDescent="0.3">
      <c r="A1874" s="32">
        <v>45137</v>
      </c>
      <c r="B1874" s="27" t="s">
        <v>541</v>
      </c>
      <c r="C1874" s="27" t="s">
        <v>542</v>
      </c>
      <c r="D1874" s="29" t="s">
        <v>642</v>
      </c>
      <c r="E1874" s="29" t="s">
        <v>647</v>
      </c>
      <c r="F1874" s="27" t="s">
        <v>499</v>
      </c>
      <c r="G1874" s="7" t="s">
        <v>499</v>
      </c>
      <c r="H1874" s="22">
        <v>4999</v>
      </c>
      <c r="I1874" s="22">
        <v>40</v>
      </c>
      <c r="J1874" s="28">
        <v>10.6904</v>
      </c>
      <c r="K1874" s="22">
        <v>464</v>
      </c>
      <c r="L1874" s="22">
        <v>3112.8773000000001</v>
      </c>
      <c r="M1874" s="22">
        <v>1795.1408999999999</v>
      </c>
      <c r="N1874" s="22">
        <v>1373.2253000000001</v>
      </c>
      <c r="O1874" s="22">
        <v>1102.7793999999999</v>
      </c>
      <c r="P1874" s="24" t="s">
        <v>521</v>
      </c>
      <c r="Q1874" s="24" t="s">
        <v>522</v>
      </c>
      <c r="R1874" s="24" t="s">
        <v>514</v>
      </c>
    </row>
    <row r="1875" spans="1:18" x14ac:dyDescent="0.3">
      <c r="A1875" s="32">
        <v>45137</v>
      </c>
      <c r="B1875" s="27" t="s">
        <v>541</v>
      </c>
      <c r="C1875" s="27" t="s">
        <v>542</v>
      </c>
      <c r="D1875" s="29" t="s">
        <v>649</v>
      </c>
      <c r="E1875" s="29" t="s">
        <v>657</v>
      </c>
      <c r="F1875" s="27" t="s">
        <v>506</v>
      </c>
      <c r="G1875" s="7" t="s">
        <v>506</v>
      </c>
      <c r="H1875" s="22">
        <v>13816</v>
      </c>
      <c r="I1875" s="22">
        <v>50</v>
      </c>
      <c r="J1875" s="28">
        <v>10.080000000000002</v>
      </c>
      <c r="K1875" s="22">
        <v>162</v>
      </c>
      <c r="L1875" s="22">
        <v>11463.135200000001</v>
      </c>
      <c r="M1875" s="22">
        <v>5614.8224</v>
      </c>
      <c r="N1875" s="22">
        <v>3774.5311999999999</v>
      </c>
      <c r="O1875" s="22">
        <v>2633.3296</v>
      </c>
      <c r="P1875" s="24" t="s">
        <v>511</v>
      </c>
      <c r="Q1875" s="24" t="s">
        <v>522</v>
      </c>
      <c r="R1875" s="24" t="s">
        <v>514</v>
      </c>
    </row>
    <row r="1876" spans="1:18" x14ac:dyDescent="0.3">
      <c r="A1876" s="32">
        <v>45137</v>
      </c>
      <c r="B1876" s="27" t="s">
        <v>541</v>
      </c>
      <c r="C1876" s="27" t="s">
        <v>542</v>
      </c>
      <c r="D1876" s="29" t="s">
        <v>649</v>
      </c>
      <c r="E1876" s="29" t="s">
        <v>658</v>
      </c>
      <c r="F1876" s="27" t="s">
        <v>501</v>
      </c>
      <c r="G1876" s="7" t="s">
        <v>501</v>
      </c>
      <c r="H1876" s="22">
        <v>16398</v>
      </c>
      <c r="I1876" s="22">
        <v>44</v>
      </c>
      <c r="J1876" s="28">
        <v>8.8704000000000001</v>
      </c>
      <c r="K1876" s="22">
        <v>1220</v>
      </c>
      <c r="L1876" s="22">
        <v>6290.2727999999997</v>
      </c>
      <c r="M1876" s="22">
        <v>2841.7734</v>
      </c>
      <c r="N1876" s="22">
        <v>2372.7905999999998</v>
      </c>
      <c r="O1876" s="22">
        <v>1679.1552000000001</v>
      </c>
      <c r="P1876" s="24" t="s">
        <v>511</v>
      </c>
      <c r="Q1876" s="24" t="s">
        <v>522</v>
      </c>
      <c r="R1876" s="24" t="s">
        <v>514</v>
      </c>
    </row>
    <row r="1877" spans="1:18" x14ac:dyDescent="0.3">
      <c r="A1877" s="32">
        <v>45137</v>
      </c>
      <c r="B1877" s="27" t="s">
        <v>541</v>
      </c>
      <c r="C1877" s="27" t="s">
        <v>542</v>
      </c>
      <c r="D1877" s="29" t="s">
        <v>631</v>
      </c>
      <c r="E1877" s="29" t="s">
        <v>634</v>
      </c>
      <c r="F1877" s="27" t="s">
        <v>501</v>
      </c>
      <c r="G1877" s="7" t="s">
        <v>501</v>
      </c>
      <c r="H1877" s="22">
        <v>7263</v>
      </c>
      <c r="I1877" s="22">
        <v>102</v>
      </c>
      <c r="J1877" s="28">
        <v>6.4259999999999984</v>
      </c>
      <c r="K1877" s="22">
        <v>487</v>
      </c>
      <c r="L1877" s="22">
        <v>3976.4924999999998</v>
      </c>
      <c r="M1877" s="22">
        <v>1959.5573999999999</v>
      </c>
      <c r="N1877" s="22">
        <v>1594.2284999999999</v>
      </c>
      <c r="O1877" s="22">
        <v>1254.3200999999999</v>
      </c>
      <c r="P1877" s="24" t="s">
        <v>516</v>
      </c>
      <c r="Q1877" s="24" t="s">
        <v>522</v>
      </c>
      <c r="R1877" s="24" t="s">
        <v>513</v>
      </c>
    </row>
    <row r="1878" spans="1:18" x14ac:dyDescent="0.3">
      <c r="A1878" s="32">
        <v>45137</v>
      </c>
      <c r="B1878" s="27" t="s">
        <v>541</v>
      </c>
      <c r="C1878" s="27" t="s">
        <v>542</v>
      </c>
      <c r="D1878" s="29" t="s">
        <v>631</v>
      </c>
      <c r="E1878" s="29" t="s">
        <v>635</v>
      </c>
      <c r="F1878" s="27" t="s">
        <v>503</v>
      </c>
      <c r="G1878" s="6" t="s">
        <v>503</v>
      </c>
      <c r="H1878" s="22">
        <v>19734</v>
      </c>
      <c r="I1878" s="22">
        <v>96</v>
      </c>
      <c r="J1878" s="28">
        <v>6.0479999999999983</v>
      </c>
      <c r="K1878" s="22">
        <v>490</v>
      </c>
      <c r="L1878" s="22">
        <v>14808.393599999999</v>
      </c>
      <c r="M1878" s="22">
        <v>8858.5925999999999</v>
      </c>
      <c r="N1878" s="22">
        <v>6885.1925999999994</v>
      </c>
      <c r="O1878" s="22">
        <v>5122.9463999999998</v>
      </c>
      <c r="P1878" s="24" t="s">
        <v>516</v>
      </c>
      <c r="Q1878" s="24" t="s">
        <v>522</v>
      </c>
      <c r="R1878" s="24" t="s">
        <v>513</v>
      </c>
    </row>
    <row r="1879" spans="1:18" x14ac:dyDescent="0.3">
      <c r="A1879" s="32">
        <v>45137</v>
      </c>
      <c r="B1879" s="27" t="s">
        <v>541</v>
      </c>
      <c r="C1879" s="27" t="s">
        <v>542</v>
      </c>
      <c r="D1879" s="29" t="s">
        <v>651</v>
      </c>
      <c r="E1879" s="29" t="s">
        <v>659</v>
      </c>
      <c r="F1879" s="27" t="s">
        <v>500</v>
      </c>
      <c r="G1879" s="6" t="s">
        <v>500</v>
      </c>
      <c r="H1879" s="22">
        <v>10538</v>
      </c>
      <c r="I1879" s="22">
        <v>29</v>
      </c>
      <c r="J1879" s="28">
        <v>5.8464000000000009</v>
      </c>
      <c r="K1879" s="22">
        <v>137</v>
      </c>
      <c r="L1879" s="22">
        <v>9500.0069999999996</v>
      </c>
      <c r="M1879" s="22">
        <v>4007.6014000000005</v>
      </c>
      <c r="N1879" s="22">
        <v>2701.9432000000002</v>
      </c>
      <c r="O1879" s="22">
        <v>1878.9253999999999</v>
      </c>
      <c r="P1879" s="24" t="s">
        <v>511</v>
      </c>
      <c r="Q1879" s="24" t="s">
        <v>522</v>
      </c>
      <c r="R1879" s="24" t="s">
        <v>513</v>
      </c>
    </row>
    <row r="1880" spans="1:18" x14ac:dyDescent="0.3">
      <c r="A1880" s="32">
        <v>45137</v>
      </c>
      <c r="B1880" s="27" t="s">
        <v>541</v>
      </c>
      <c r="C1880" s="27" t="s">
        <v>542</v>
      </c>
      <c r="D1880" s="29" t="s">
        <v>651</v>
      </c>
      <c r="E1880" s="29" t="s">
        <v>660</v>
      </c>
      <c r="F1880" s="27" t="s">
        <v>501</v>
      </c>
      <c r="G1880" s="7" t="s">
        <v>501</v>
      </c>
      <c r="H1880" s="22">
        <v>6445</v>
      </c>
      <c r="I1880" s="22">
        <v>28</v>
      </c>
      <c r="J1880" s="28">
        <v>5.6448</v>
      </c>
      <c r="K1880" s="22">
        <v>659</v>
      </c>
      <c r="L1880" s="22">
        <v>4013.3015</v>
      </c>
      <c r="M1880" s="22">
        <v>1660.232</v>
      </c>
      <c r="N1880" s="22">
        <v>1307.046</v>
      </c>
      <c r="O1880" s="22">
        <v>966.75</v>
      </c>
      <c r="P1880" s="24" t="s">
        <v>511</v>
      </c>
      <c r="Q1880" s="24" t="s">
        <v>522</v>
      </c>
      <c r="R1880" s="24" t="s">
        <v>513</v>
      </c>
    </row>
    <row r="1881" spans="1:18" x14ac:dyDescent="0.3">
      <c r="A1881" s="32">
        <v>45137</v>
      </c>
      <c r="B1881" s="27" t="s">
        <v>541</v>
      </c>
      <c r="C1881" s="27" t="s">
        <v>542</v>
      </c>
      <c r="D1881" s="29" t="s">
        <v>651</v>
      </c>
      <c r="E1881" s="29" t="s">
        <v>661</v>
      </c>
      <c r="F1881" s="27" t="s">
        <v>499</v>
      </c>
      <c r="G1881" s="7" t="s">
        <v>499</v>
      </c>
      <c r="H1881" s="22">
        <v>5405</v>
      </c>
      <c r="I1881" s="22">
        <v>24</v>
      </c>
      <c r="J1881" s="28">
        <v>4.8384</v>
      </c>
      <c r="K1881" s="22">
        <v>238</v>
      </c>
      <c r="L1881" s="22">
        <v>3652.1585</v>
      </c>
      <c r="M1881" s="22">
        <v>1572.8549999999998</v>
      </c>
      <c r="N1881" s="22">
        <v>1107.4845</v>
      </c>
      <c r="O1881" s="22">
        <v>750.75450000000001</v>
      </c>
      <c r="P1881" s="24" t="s">
        <v>511</v>
      </c>
      <c r="Q1881" s="24" t="s">
        <v>522</v>
      </c>
      <c r="R1881" s="24" t="s">
        <v>513</v>
      </c>
    </row>
    <row r="1882" spans="1:18" x14ac:dyDescent="0.3">
      <c r="A1882" s="32">
        <v>45137</v>
      </c>
      <c r="B1882" s="27" t="s">
        <v>541</v>
      </c>
      <c r="C1882" s="27" t="s">
        <v>542</v>
      </c>
      <c r="D1882" s="29" t="s">
        <v>642</v>
      </c>
      <c r="E1882" s="29" t="s">
        <v>644</v>
      </c>
      <c r="F1882" s="27" t="s">
        <v>500</v>
      </c>
      <c r="G1882" s="6" t="s">
        <v>500</v>
      </c>
      <c r="H1882" s="22">
        <v>1761</v>
      </c>
      <c r="I1882" s="22">
        <v>18</v>
      </c>
      <c r="J1882" s="28">
        <v>4.8106800000000005</v>
      </c>
      <c r="K1882" s="22">
        <v>264</v>
      </c>
      <c r="L1882" s="22">
        <v>1463.5671</v>
      </c>
      <c r="M1882" s="22">
        <v>683.97239999999999</v>
      </c>
      <c r="N1882" s="22">
        <v>554.18669999999997</v>
      </c>
      <c r="O1882" s="22">
        <v>406.96710000000002</v>
      </c>
      <c r="P1882" s="24" t="s">
        <v>521</v>
      </c>
      <c r="Q1882" s="24" t="s">
        <v>522</v>
      </c>
      <c r="R1882" s="24" t="s">
        <v>514</v>
      </c>
    </row>
    <row r="1883" spans="1:18" x14ac:dyDescent="0.3">
      <c r="A1883" s="32">
        <v>45137</v>
      </c>
      <c r="B1883" s="27" t="s">
        <v>541</v>
      </c>
      <c r="C1883" s="27" t="s">
        <v>542</v>
      </c>
      <c r="D1883" s="29" t="s">
        <v>651</v>
      </c>
      <c r="E1883" s="29" t="s">
        <v>662</v>
      </c>
      <c r="F1883" s="27" t="s">
        <v>498</v>
      </c>
      <c r="G1883" s="6" t="s">
        <v>498</v>
      </c>
      <c r="H1883" s="22">
        <v>5052</v>
      </c>
      <c r="I1883" s="22">
        <v>22</v>
      </c>
      <c r="J1883" s="28">
        <v>4.4352</v>
      </c>
      <c r="K1883" s="22">
        <v>363</v>
      </c>
      <c r="L1883" s="22">
        <v>4078.4796000000001</v>
      </c>
      <c r="M1883" s="22">
        <v>1674.7380000000001</v>
      </c>
      <c r="N1883" s="22">
        <v>1154.8871999999999</v>
      </c>
      <c r="O1883" s="22">
        <v>843.17879999999991</v>
      </c>
      <c r="P1883" s="24" t="s">
        <v>511</v>
      </c>
      <c r="Q1883" s="24" t="s">
        <v>522</v>
      </c>
      <c r="R1883" s="24" t="s">
        <v>513</v>
      </c>
    </row>
    <row r="1884" spans="1:18" x14ac:dyDescent="0.3">
      <c r="A1884" s="32">
        <v>45137</v>
      </c>
      <c r="B1884" s="27" t="s">
        <v>541</v>
      </c>
      <c r="C1884" s="27" t="s">
        <v>542</v>
      </c>
      <c r="D1884" s="29" t="s">
        <v>651</v>
      </c>
      <c r="E1884" s="29" t="s">
        <v>663</v>
      </c>
      <c r="F1884" s="27" t="s">
        <v>507</v>
      </c>
      <c r="G1884" s="6" t="s">
        <v>507</v>
      </c>
      <c r="H1884" s="22">
        <v>4293</v>
      </c>
      <c r="I1884" s="22">
        <v>22</v>
      </c>
      <c r="J1884" s="28">
        <v>4.4352</v>
      </c>
      <c r="K1884" s="22">
        <v>366</v>
      </c>
      <c r="L1884" s="22">
        <v>3857.2604999999999</v>
      </c>
      <c r="M1884" s="22">
        <v>2003.1138000000001</v>
      </c>
      <c r="N1884" s="22">
        <v>1518.4341000000002</v>
      </c>
      <c r="O1884" s="22">
        <v>893.37330000000009</v>
      </c>
      <c r="P1884" s="24" t="s">
        <v>511</v>
      </c>
      <c r="Q1884" s="24" t="s">
        <v>522</v>
      </c>
      <c r="R1884" s="24" t="s">
        <v>513</v>
      </c>
    </row>
    <row r="1885" spans="1:18" x14ac:dyDescent="0.3">
      <c r="A1885" s="32">
        <v>45137</v>
      </c>
      <c r="B1885" s="27" t="s">
        <v>541</v>
      </c>
      <c r="C1885" s="27" t="s">
        <v>542</v>
      </c>
      <c r="D1885" s="29" t="s">
        <v>620</v>
      </c>
      <c r="E1885" s="29" t="s">
        <v>624</v>
      </c>
      <c r="F1885" s="27" t="s">
        <v>506</v>
      </c>
      <c r="G1885" s="7" t="s">
        <v>506</v>
      </c>
      <c r="H1885" s="22">
        <v>7988</v>
      </c>
      <c r="I1885" s="22">
        <v>16</v>
      </c>
      <c r="J1885" s="28">
        <v>3.8554880000000002</v>
      </c>
      <c r="K1885" s="22">
        <v>299</v>
      </c>
      <c r="L1885" s="22">
        <v>2393.2048</v>
      </c>
      <c r="M1885" s="22">
        <v>1414.6748</v>
      </c>
      <c r="N1885" s="22">
        <v>1234.146</v>
      </c>
      <c r="O1885" s="22">
        <v>917.02239999999995</v>
      </c>
      <c r="P1885" s="24" t="s">
        <v>515</v>
      </c>
      <c r="Q1885" s="24" t="s">
        <v>522</v>
      </c>
      <c r="R1885" s="24" t="s">
        <v>513</v>
      </c>
    </row>
    <row r="1886" spans="1:18" x14ac:dyDescent="0.3">
      <c r="A1886" s="32">
        <v>45137</v>
      </c>
      <c r="B1886" s="27" t="s">
        <v>541</v>
      </c>
      <c r="C1886" s="27" t="s">
        <v>542</v>
      </c>
      <c r="D1886" s="29" t="s">
        <v>651</v>
      </c>
      <c r="E1886" s="29" t="s">
        <v>664</v>
      </c>
      <c r="F1886" s="27" t="s">
        <v>506</v>
      </c>
      <c r="G1886" s="7" t="s">
        <v>506</v>
      </c>
      <c r="H1886" s="22">
        <v>6697</v>
      </c>
      <c r="I1886" s="22">
        <v>17</v>
      </c>
      <c r="J1886" s="28">
        <v>3.4272000000000005</v>
      </c>
      <c r="K1886" s="22">
        <v>336</v>
      </c>
      <c r="L1886" s="22">
        <v>2498.6506999999997</v>
      </c>
      <c r="M1886" s="22">
        <v>1584.5101999999999</v>
      </c>
      <c r="N1886" s="22">
        <v>1346.7666999999999</v>
      </c>
      <c r="O1886" s="22">
        <v>975.75289999999995</v>
      </c>
      <c r="P1886" s="24" t="s">
        <v>511</v>
      </c>
      <c r="Q1886" s="24" t="s">
        <v>522</v>
      </c>
      <c r="R1886" s="24" t="s">
        <v>513</v>
      </c>
    </row>
    <row r="1887" spans="1:18" x14ac:dyDescent="0.3">
      <c r="A1887" s="32">
        <v>45137</v>
      </c>
      <c r="B1887" s="27" t="s">
        <v>541</v>
      </c>
      <c r="C1887" s="27" t="s">
        <v>542</v>
      </c>
      <c r="D1887" s="29" t="s">
        <v>649</v>
      </c>
      <c r="E1887" s="29" t="s">
        <v>665</v>
      </c>
      <c r="F1887" s="27" t="s">
        <v>500</v>
      </c>
      <c r="G1887" s="6" t="s">
        <v>500</v>
      </c>
      <c r="H1887" s="22">
        <v>2761</v>
      </c>
      <c r="I1887" s="22">
        <v>16</v>
      </c>
      <c r="J1887" s="28">
        <v>3.2256</v>
      </c>
      <c r="K1887" s="22">
        <v>145</v>
      </c>
      <c r="L1887" s="22">
        <v>1891.8372000000002</v>
      </c>
      <c r="M1887" s="22">
        <v>781.91520000000003</v>
      </c>
      <c r="N1887" s="22">
        <v>547.50630000000001</v>
      </c>
      <c r="O1887" s="22">
        <v>384.88339999999999</v>
      </c>
      <c r="P1887" s="24" t="s">
        <v>511</v>
      </c>
      <c r="Q1887" s="24" t="s">
        <v>522</v>
      </c>
      <c r="R1887" s="24" t="s">
        <v>514</v>
      </c>
    </row>
    <row r="1888" spans="1:18" x14ac:dyDescent="0.3">
      <c r="A1888" s="32">
        <v>45137</v>
      </c>
      <c r="B1888" s="27" t="s">
        <v>541</v>
      </c>
      <c r="C1888" s="27" t="s">
        <v>542</v>
      </c>
      <c r="D1888" s="29" t="s">
        <v>631</v>
      </c>
      <c r="E1888" s="29" t="s">
        <v>639</v>
      </c>
      <c r="F1888" s="27" t="s">
        <v>505</v>
      </c>
      <c r="G1888" s="7" t="s">
        <v>505</v>
      </c>
      <c r="H1888" s="22">
        <v>9553</v>
      </c>
      <c r="I1888" s="22">
        <v>50</v>
      </c>
      <c r="J1888" s="28">
        <v>3.1500000000000004</v>
      </c>
      <c r="K1888" s="22">
        <v>871</v>
      </c>
      <c r="L1888" s="22">
        <v>4852.924</v>
      </c>
      <c r="M1888" s="22">
        <v>2765.5934999999999</v>
      </c>
      <c r="N1888" s="22">
        <v>2299.4070999999999</v>
      </c>
      <c r="O1888" s="22">
        <v>1755.8414</v>
      </c>
      <c r="P1888" s="24" t="s">
        <v>516</v>
      </c>
      <c r="Q1888" s="24" t="s">
        <v>522</v>
      </c>
      <c r="R1888" s="24" t="s">
        <v>513</v>
      </c>
    </row>
    <row r="1889" spans="1:18" x14ac:dyDescent="0.3">
      <c r="A1889" s="32">
        <v>45137</v>
      </c>
      <c r="B1889" s="27" t="s">
        <v>541</v>
      </c>
      <c r="C1889" s="27" t="s">
        <v>542</v>
      </c>
      <c r="D1889" s="29" t="s">
        <v>649</v>
      </c>
      <c r="E1889" s="29" t="s">
        <v>666</v>
      </c>
      <c r="F1889" s="27" t="s">
        <v>502</v>
      </c>
      <c r="G1889" s="6" t="s">
        <v>502</v>
      </c>
      <c r="H1889" s="22">
        <v>4029</v>
      </c>
      <c r="I1889" s="22">
        <v>15</v>
      </c>
      <c r="J1889" s="28">
        <v>3.024</v>
      </c>
      <c r="K1889" s="22">
        <v>88</v>
      </c>
      <c r="L1889" s="22">
        <v>3288.8726999999999</v>
      </c>
      <c r="M1889" s="22">
        <v>1463.7357</v>
      </c>
      <c r="N1889" s="22">
        <v>874.69589999999994</v>
      </c>
      <c r="O1889" s="22">
        <v>622.48050000000001</v>
      </c>
      <c r="P1889" s="24" t="s">
        <v>511</v>
      </c>
      <c r="Q1889" s="24" t="s">
        <v>522</v>
      </c>
      <c r="R1889" s="24" t="s">
        <v>514</v>
      </c>
    </row>
    <row r="1890" spans="1:18" x14ac:dyDescent="0.3">
      <c r="A1890" s="32">
        <v>45137</v>
      </c>
      <c r="B1890" s="27" t="s">
        <v>541</v>
      </c>
      <c r="C1890" s="27" t="s">
        <v>542</v>
      </c>
      <c r="D1890" s="29" t="s">
        <v>620</v>
      </c>
      <c r="E1890" s="29" t="s">
        <v>622</v>
      </c>
      <c r="F1890" s="27" t="s">
        <v>500</v>
      </c>
      <c r="G1890" s="6" t="s">
        <v>500</v>
      </c>
      <c r="H1890" s="22">
        <v>2389</v>
      </c>
      <c r="I1890" s="22">
        <v>12</v>
      </c>
      <c r="J1890" s="28">
        <v>2.8916160000000004</v>
      </c>
      <c r="K1890" s="22">
        <v>138</v>
      </c>
      <c r="L1890" s="22">
        <v>1477.3575999999998</v>
      </c>
      <c r="M1890" s="22">
        <v>701.64930000000004</v>
      </c>
      <c r="N1890" s="22">
        <v>503.84010000000001</v>
      </c>
      <c r="O1890" s="22">
        <v>361.69460000000004</v>
      </c>
      <c r="P1890" s="24" t="s">
        <v>515</v>
      </c>
      <c r="Q1890" s="24" t="s">
        <v>522</v>
      </c>
      <c r="R1890" s="24" t="s">
        <v>513</v>
      </c>
    </row>
    <row r="1891" spans="1:18" x14ac:dyDescent="0.3">
      <c r="A1891" s="32">
        <v>45137</v>
      </c>
      <c r="B1891" s="27" t="s">
        <v>541</v>
      </c>
      <c r="C1891" s="27" t="s">
        <v>542</v>
      </c>
      <c r="D1891" s="29" t="s">
        <v>631</v>
      </c>
      <c r="E1891" s="29" t="s">
        <v>634</v>
      </c>
      <c r="F1891" s="27" t="s">
        <v>501</v>
      </c>
      <c r="G1891" s="7" t="s">
        <v>501</v>
      </c>
      <c r="H1891" s="22">
        <v>1478</v>
      </c>
      <c r="I1891" s="22">
        <v>41</v>
      </c>
      <c r="J1891" s="28">
        <v>2.5830000000000002</v>
      </c>
      <c r="K1891" s="22">
        <v>65</v>
      </c>
      <c r="L1891" s="22">
        <v>557.50159999999994</v>
      </c>
      <c r="M1891" s="22">
        <v>261.60599999999999</v>
      </c>
      <c r="N1891" s="22">
        <v>186.81920000000002</v>
      </c>
      <c r="O1891" s="22">
        <v>149.42579999999998</v>
      </c>
      <c r="P1891" s="24" t="s">
        <v>516</v>
      </c>
      <c r="Q1891" s="24" t="s">
        <v>522</v>
      </c>
      <c r="R1891" s="24" t="s">
        <v>513</v>
      </c>
    </row>
    <row r="1892" spans="1:18" x14ac:dyDescent="0.3">
      <c r="A1892" s="32">
        <v>45137</v>
      </c>
      <c r="B1892" s="27" t="s">
        <v>541</v>
      </c>
      <c r="C1892" s="27" t="s">
        <v>542</v>
      </c>
      <c r="D1892" s="29" t="s">
        <v>631</v>
      </c>
      <c r="E1892" s="29" t="s">
        <v>637</v>
      </c>
      <c r="F1892" s="27" t="s">
        <v>502</v>
      </c>
      <c r="G1892" s="6" t="s">
        <v>502</v>
      </c>
      <c r="H1892" s="22">
        <v>2957</v>
      </c>
      <c r="I1892" s="22">
        <v>33</v>
      </c>
      <c r="J1892" s="28">
        <v>2.0789999999999997</v>
      </c>
      <c r="K1892" s="22">
        <v>321</v>
      </c>
      <c r="L1892" s="22">
        <v>2577.0255000000002</v>
      </c>
      <c r="M1892" s="22">
        <v>1192.2624000000001</v>
      </c>
      <c r="N1892" s="22">
        <v>805.4867999999999</v>
      </c>
      <c r="O1892" s="22">
        <v>476.077</v>
      </c>
      <c r="P1892" s="24" t="s">
        <v>516</v>
      </c>
      <c r="Q1892" s="24" t="s">
        <v>522</v>
      </c>
      <c r="R1892" s="24" t="s">
        <v>513</v>
      </c>
    </row>
    <row r="1893" spans="1:18" x14ac:dyDescent="0.3">
      <c r="A1893" s="32">
        <v>45137</v>
      </c>
      <c r="B1893" s="27" t="s">
        <v>541</v>
      </c>
      <c r="C1893" s="27" t="s">
        <v>542</v>
      </c>
      <c r="D1893" s="29" t="s">
        <v>620</v>
      </c>
      <c r="E1893" s="29" t="s">
        <v>627</v>
      </c>
      <c r="F1893" s="27" t="s">
        <v>499</v>
      </c>
      <c r="G1893" s="7" t="s">
        <v>499</v>
      </c>
      <c r="H1893" s="22">
        <v>850</v>
      </c>
      <c r="I1893" s="22">
        <v>8</v>
      </c>
      <c r="J1893" s="28">
        <v>1.9277440000000001</v>
      </c>
      <c r="K1893" s="22">
        <v>113</v>
      </c>
      <c r="L1893" s="22">
        <v>662.91500000000008</v>
      </c>
      <c r="M1893" s="22">
        <v>413.01499999999999</v>
      </c>
      <c r="N1893" s="22">
        <v>354.36500000000001</v>
      </c>
      <c r="O1893" s="22">
        <v>320.45</v>
      </c>
      <c r="P1893" s="24" t="s">
        <v>515</v>
      </c>
      <c r="Q1893" s="24" t="s">
        <v>522</v>
      </c>
      <c r="R1893" s="24" t="s">
        <v>513</v>
      </c>
    </row>
    <row r="1894" spans="1:18" x14ac:dyDescent="0.3">
      <c r="A1894" s="32">
        <v>45137</v>
      </c>
      <c r="B1894" s="27" t="s">
        <v>541</v>
      </c>
      <c r="C1894" s="27" t="s">
        <v>542</v>
      </c>
      <c r="D1894" s="29" t="s">
        <v>651</v>
      </c>
      <c r="E1894" s="29" t="s">
        <v>667</v>
      </c>
      <c r="F1894" s="27" t="s">
        <v>504</v>
      </c>
      <c r="G1894" s="6" t="s">
        <v>504</v>
      </c>
      <c r="H1894" s="22">
        <v>2447</v>
      </c>
      <c r="I1894" s="22">
        <v>9</v>
      </c>
      <c r="J1894" s="28">
        <v>1.8144000000000002</v>
      </c>
      <c r="K1894" s="22">
        <v>134</v>
      </c>
      <c r="L1894" s="22">
        <v>1390.6301000000001</v>
      </c>
      <c r="M1894" s="22">
        <v>689.0752</v>
      </c>
      <c r="N1894" s="22">
        <v>482.79309999999998</v>
      </c>
      <c r="O1894" s="22">
        <v>357.01729999999998</v>
      </c>
      <c r="P1894" s="24" t="s">
        <v>511</v>
      </c>
      <c r="Q1894" s="24" t="s">
        <v>522</v>
      </c>
      <c r="R1894" s="24" t="s">
        <v>513</v>
      </c>
    </row>
    <row r="1895" spans="1:18" x14ac:dyDescent="0.3">
      <c r="A1895" s="32">
        <v>45137</v>
      </c>
      <c r="B1895" s="27" t="s">
        <v>541</v>
      </c>
      <c r="C1895" s="27" t="s">
        <v>542</v>
      </c>
      <c r="D1895" s="29" t="s">
        <v>642</v>
      </c>
      <c r="E1895" s="29" t="s">
        <v>646</v>
      </c>
      <c r="F1895" s="27" t="s">
        <v>506</v>
      </c>
      <c r="G1895" s="7" t="s">
        <v>506</v>
      </c>
      <c r="H1895" s="22">
        <v>1016</v>
      </c>
      <c r="I1895" s="22">
        <v>6</v>
      </c>
      <c r="J1895" s="28">
        <v>1.6035600000000001</v>
      </c>
      <c r="K1895" s="22">
        <v>119</v>
      </c>
      <c r="L1895" s="22">
        <v>493.67439999999999</v>
      </c>
      <c r="M1895" s="22">
        <v>257.14959999999996</v>
      </c>
      <c r="N1895" s="22">
        <v>201.5744</v>
      </c>
      <c r="O1895" s="22">
        <v>149.25040000000001</v>
      </c>
      <c r="P1895" s="24" t="s">
        <v>521</v>
      </c>
      <c r="Q1895" s="24" t="s">
        <v>522</v>
      </c>
      <c r="R1895" s="24" t="s">
        <v>514</v>
      </c>
    </row>
    <row r="1896" spans="1:18" x14ac:dyDescent="0.3">
      <c r="A1896" s="32">
        <v>45137</v>
      </c>
      <c r="B1896" s="27" t="s">
        <v>541</v>
      </c>
      <c r="C1896" s="27" t="s">
        <v>542</v>
      </c>
      <c r="D1896" s="29" t="s">
        <v>631</v>
      </c>
      <c r="E1896" s="29" t="s">
        <v>638</v>
      </c>
      <c r="F1896" s="27" t="s">
        <v>507</v>
      </c>
      <c r="G1896" s="6" t="s">
        <v>507</v>
      </c>
      <c r="H1896" s="22">
        <v>700</v>
      </c>
      <c r="I1896" s="22">
        <v>23</v>
      </c>
      <c r="J1896" s="28">
        <v>1.4489999999999998</v>
      </c>
      <c r="K1896" s="22">
        <v>35</v>
      </c>
      <c r="L1896" s="22">
        <v>287.84000000000003</v>
      </c>
      <c r="M1896" s="22">
        <v>144.9</v>
      </c>
      <c r="N1896" s="22">
        <v>102.83</v>
      </c>
      <c r="O1896" s="22">
        <v>81.27</v>
      </c>
      <c r="P1896" s="24" t="s">
        <v>516</v>
      </c>
      <c r="Q1896" s="24" t="s">
        <v>522</v>
      </c>
      <c r="R1896" s="24" t="s">
        <v>513</v>
      </c>
    </row>
    <row r="1897" spans="1:18" x14ac:dyDescent="0.3">
      <c r="A1897" s="32">
        <v>45137</v>
      </c>
      <c r="B1897" s="27" t="s">
        <v>541</v>
      </c>
      <c r="C1897" s="27" t="s">
        <v>542</v>
      </c>
      <c r="D1897" s="29" t="s">
        <v>620</v>
      </c>
      <c r="E1897" s="29" t="s">
        <v>621</v>
      </c>
      <c r="F1897" s="27" t="s">
        <v>501</v>
      </c>
      <c r="G1897" s="7" t="s">
        <v>501</v>
      </c>
      <c r="H1897" s="22">
        <v>264</v>
      </c>
      <c r="I1897" s="22">
        <v>6</v>
      </c>
      <c r="J1897" s="28">
        <v>1.4458080000000002</v>
      </c>
      <c r="K1897" s="22">
        <v>8</v>
      </c>
      <c r="L1897" s="22">
        <v>174.05520000000001</v>
      </c>
      <c r="M1897" s="22">
        <v>74.764800000000008</v>
      </c>
      <c r="N1897" s="22">
        <v>63.069600000000001</v>
      </c>
      <c r="O1897" s="22">
        <v>50.239199999999997</v>
      </c>
      <c r="P1897" s="24" t="s">
        <v>515</v>
      </c>
      <c r="Q1897" s="24" t="s">
        <v>522</v>
      </c>
      <c r="R1897" s="24" t="s">
        <v>513</v>
      </c>
    </row>
    <row r="1898" spans="1:18" x14ac:dyDescent="0.3">
      <c r="A1898" s="32">
        <v>45137</v>
      </c>
      <c r="B1898" s="27" t="s">
        <v>541</v>
      </c>
      <c r="C1898" s="27" t="s">
        <v>542</v>
      </c>
      <c r="D1898" s="29" t="s">
        <v>631</v>
      </c>
      <c r="E1898" s="29" t="s">
        <v>635</v>
      </c>
      <c r="F1898" s="27" t="s">
        <v>503</v>
      </c>
      <c r="G1898" s="6" t="s">
        <v>503</v>
      </c>
      <c r="H1898" s="22">
        <v>1202</v>
      </c>
      <c r="I1898" s="22">
        <v>22</v>
      </c>
      <c r="J1898" s="28">
        <v>1.3860000000000001</v>
      </c>
      <c r="K1898" s="22">
        <v>22</v>
      </c>
      <c r="L1898" s="22">
        <v>440.29259999999999</v>
      </c>
      <c r="M1898" s="22">
        <v>267.92579999999998</v>
      </c>
      <c r="N1898" s="22">
        <v>195.80579999999998</v>
      </c>
      <c r="O1898" s="22">
        <v>153.85599999999999</v>
      </c>
      <c r="P1898" s="24" t="s">
        <v>516</v>
      </c>
      <c r="Q1898" s="24" t="s">
        <v>522</v>
      </c>
      <c r="R1898" s="24" t="s">
        <v>513</v>
      </c>
    </row>
    <row r="1899" spans="1:18" x14ac:dyDescent="0.3">
      <c r="A1899" s="32">
        <v>45137</v>
      </c>
      <c r="B1899" s="27" t="s">
        <v>541</v>
      </c>
      <c r="C1899" s="27" t="s">
        <v>542</v>
      </c>
      <c r="D1899" s="29" t="s">
        <v>620</v>
      </c>
      <c r="E1899" s="29" t="s">
        <v>624</v>
      </c>
      <c r="F1899" s="27" t="s">
        <v>506</v>
      </c>
      <c r="G1899" s="7" t="s">
        <v>506</v>
      </c>
      <c r="H1899" s="22">
        <v>137</v>
      </c>
      <c r="I1899" s="22">
        <v>5</v>
      </c>
      <c r="J1899" s="28">
        <v>1.2048400000000001</v>
      </c>
      <c r="K1899" s="22">
        <v>5</v>
      </c>
      <c r="L1899" s="22">
        <v>114.16210000000001</v>
      </c>
      <c r="M1899" s="22">
        <v>43.675599999999996</v>
      </c>
      <c r="N1899" s="22">
        <v>33.756799999999998</v>
      </c>
      <c r="O1899" s="22">
        <v>30.770199999999999</v>
      </c>
      <c r="P1899" s="24" t="s">
        <v>515</v>
      </c>
      <c r="Q1899" s="24" t="s">
        <v>522</v>
      </c>
      <c r="R1899" s="24" t="s">
        <v>513</v>
      </c>
    </row>
    <row r="1900" spans="1:18" x14ac:dyDescent="0.3">
      <c r="A1900" s="32">
        <v>45137</v>
      </c>
      <c r="B1900" s="27" t="s">
        <v>541</v>
      </c>
      <c r="C1900" s="27" t="s">
        <v>542</v>
      </c>
      <c r="D1900" s="29" t="s">
        <v>620</v>
      </c>
      <c r="E1900" s="29" t="s">
        <v>628</v>
      </c>
      <c r="F1900" s="27" t="s">
        <v>507</v>
      </c>
      <c r="G1900" s="6" t="s">
        <v>507</v>
      </c>
      <c r="H1900" s="22">
        <v>259</v>
      </c>
      <c r="I1900" s="22">
        <v>5</v>
      </c>
      <c r="J1900" s="28">
        <v>1.2048400000000001</v>
      </c>
      <c r="K1900" s="22">
        <v>7</v>
      </c>
      <c r="L1900" s="22">
        <v>215.82470000000001</v>
      </c>
      <c r="M1900" s="22">
        <v>75.032300000000006</v>
      </c>
      <c r="N1900" s="22">
        <v>49.339500000000001</v>
      </c>
      <c r="O1900" s="22">
        <v>39.057199999999995</v>
      </c>
      <c r="P1900" s="24" t="s">
        <v>515</v>
      </c>
      <c r="Q1900" s="24" t="s">
        <v>522</v>
      </c>
      <c r="R1900" s="24" t="s">
        <v>513</v>
      </c>
    </row>
    <row r="1901" spans="1:18" x14ac:dyDescent="0.3">
      <c r="A1901" s="32">
        <v>45137</v>
      </c>
      <c r="B1901" s="27" t="s">
        <v>541</v>
      </c>
      <c r="C1901" s="27" t="s">
        <v>542</v>
      </c>
      <c r="D1901" s="29" t="s">
        <v>631</v>
      </c>
      <c r="E1901" s="29" t="s">
        <v>635</v>
      </c>
      <c r="F1901" s="27" t="s">
        <v>503</v>
      </c>
      <c r="G1901" s="6" t="s">
        <v>503</v>
      </c>
      <c r="H1901" s="22">
        <v>1082</v>
      </c>
      <c r="I1901" s="22">
        <v>18</v>
      </c>
      <c r="J1901" s="28">
        <v>1.1339999999999999</v>
      </c>
      <c r="K1901" s="22">
        <v>18</v>
      </c>
      <c r="L1901" s="22">
        <v>375.3458</v>
      </c>
      <c r="M1901" s="22">
        <v>206.22919999999999</v>
      </c>
      <c r="N1901" s="22">
        <v>160.24420000000001</v>
      </c>
      <c r="O1901" s="22">
        <v>128.9744</v>
      </c>
      <c r="P1901" s="24" t="s">
        <v>516</v>
      </c>
      <c r="Q1901" s="24" t="s">
        <v>522</v>
      </c>
      <c r="R1901" s="24" t="s">
        <v>513</v>
      </c>
    </row>
    <row r="1902" spans="1:18" x14ac:dyDescent="0.3">
      <c r="A1902" s="32">
        <v>45137</v>
      </c>
      <c r="B1902" s="27" t="s">
        <v>541</v>
      </c>
      <c r="C1902" s="27" t="s">
        <v>542</v>
      </c>
      <c r="D1902" s="29" t="s">
        <v>631</v>
      </c>
      <c r="E1902" s="29" t="s">
        <v>640</v>
      </c>
      <c r="F1902" s="27" t="s">
        <v>500</v>
      </c>
      <c r="G1902" s="6" t="s">
        <v>500</v>
      </c>
      <c r="H1902" s="22">
        <v>2191</v>
      </c>
      <c r="I1902" s="22">
        <v>17</v>
      </c>
      <c r="J1902" s="28">
        <v>1.0710000000000002</v>
      </c>
      <c r="K1902" s="22">
        <v>172</v>
      </c>
      <c r="L1902" s="22">
        <v>1421.3017000000002</v>
      </c>
      <c r="M1902" s="22">
        <v>731.35579999999993</v>
      </c>
      <c r="N1902" s="22">
        <v>593.98009999999999</v>
      </c>
      <c r="O1902" s="22">
        <v>437.54269999999997</v>
      </c>
      <c r="P1902" s="24" t="s">
        <v>516</v>
      </c>
      <c r="Q1902" s="24" t="s">
        <v>522</v>
      </c>
      <c r="R1902" s="24" t="s">
        <v>513</v>
      </c>
    </row>
    <row r="1903" spans="1:18" x14ac:dyDescent="0.3">
      <c r="A1903" s="32">
        <v>45137</v>
      </c>
      <c r="B1903" s="27" t="s">
        <v>541</v>
      </c>
      <c r="C1903" s="27" t="s">
        <v>542</v>
      </c>
      <c r="D1903" s="29" t="s">
        <v>651</v>
      </c>
      <c r="E1903" s="29" t="s">
        <v>652</v>
      </c>
      <c r="F1903" s="27" t="s">
        <v>503</v>
      </c>
      <c r="G1903" s="6" t="s">
        <v>503</v>
      </c>
      <c r="H1903" s="22">
        <v>72</v>
      </c>
      <c r="I1903" s="22">
        <v>5</v>
      </c>
      <c r="J1903" s="28">
        <v>1.008</v>
      </c>
      <c r="K1903" s="22">
        <v>5</v>
      </c>
      <c r="L1903" s="22">
        <v>53.258400000000002</v>
      </c>
      <c r="M1903" s="22">
        <v>19.728000000000002</v>
      </c>
      <c r="N1903" s="22">
        <v>11.8368</v>
      </c>
      <c r="O1903" s="22">
        <v>7.8912000000000004</v>
      </c>
      <c r="P1903" s="24" t="s">
        <v>511</v>
      </c>
      <c r="Q1903" s="24" t="s">
        <v>522</v>
      </c>
      <c r="R1903" s="24" t="s">
        <v>513</v>
      </c>
    </row>
    <row r="1904" spans="1:18" x14ac:dyDescent="0.3">
      <c r="A1904" s="32">
        <v>45137</v>
      </c>
      <c r="B1904" s="27" t="s">
        <v>541</v>
      </c>
      <c r="C1904" s="27" t="s">
        <v>542</v>
      </c>
      <c r="D1904" s="29" t="s">
        <v>642</v>
      </c>
      <c r="E1904" s="29" t="s">
        <v>646</v>
      </c>
      <c r="F1904" s="27" t="s">
        <v>506</v>
      </c>
      <c r="G1904" s="7" t="s">
        <v>506</v>
      </c>
      <c r="H1904" s="22">
        <v>124</v>
      </c>
      <c r="I1904" s="22">
        <v>3</v>
      </c>
      <c r="J1904" s="28">
        <v>0.80178000000000005</v>
      </c>
      <c r="K1904" s="22">
        <v>3</v>
      </c>
      <c r="L1904" s="22">
        <v>51.063200000000002</v>
      </c>
      <c r="M1904" s="22">
        <v>28.259599999999999</v>
      </c>
      <c r="N1904" s="22">
        <v>21.885999999999999</v>
      </c>
      <c r="O1904" s="22">
        <v>16.4176</v>
      </c>
      <c r="P1904" s="24" t="s">
        <v>521</v>
      </c>
      <c r="Q1904" s="24" t="s">
        <v>522</v>
      </c>
      <c r="R1904" s="24" t="s">
        <v>514</v>
      </c>
    </row>
    <row r="1905" spans="1:18" x14ac:dyDescent="0.3">
      <c r="A1905" s="32">
        <v>45137</v>
      </c>
      <c r="B1905" s="27" t="s">
        <v>541</v>
      </c>
      <c r="C1905" s="27" t="s">
        <v>542</v>
      </c>
      <c r="D1905" s="29" t="s">
        <v>620</v>
      </c>
      <c r="E1905" s="29" t="s">
        <v>621</v>
      </c>
      <c r="F1905" s="27" t="s">
        <v>501</v>
      </c>
      <c r="G1905" s="7" t="s">
        <v>501</v>
      </c>
      <c r="H1905" s="22">
        <v>68</v>
      </c>
      <c r="I1905" s="22">
        <v>3</v>
      </c>
      <c r="J1905" s="28">
        <v>0.7229040000000001</v>
      </c>
      <c r="K1905" s="22">
        <v>3</v>
      </c>
      <c r="L1905" s="22">
        <v>40.4056</v>
      </c>
      <c r="M1905" s="22">
        <v>18.7272</v>
      </c>
      <c r="N1905" s="22">
        <v>14.783200000000001</v>
      </c>
      <c r="O1905" s="22">
        <v>12.811200000000001</v>
      </c>
      <c r="P1905" s="24" t="s">
        <v>515</v>
      </c>
      <c r="Q1905" s="24" t="s">
        <v>522</v>
      </c>
      <c r="R1905" s="24" t="s">
        <v>513</v>
      </c>
    </row>
    <row r="1906" spans="1:18" x14ac:dyDescent="0.3">
      <c r="A1906" s="32">
        <v>45137</v>
      </c>
      <c r="B1906" s="27" t="s">
        <v>541</v>
      </c>
      <c r="C1906" s="27" t="s">
        <v>542</v>
      </c>
      <c r="D1906" s="29" t="s">
        <v>620</v>
      </c>
      <c r="E1906" s="29" t="s">
        <v>624</v>
      </c>
      <c r="F1906" s="27" t="s">
        <v>506</v>
      </c>
      <c r="G1906" s="7" t="s">
        <v>506</v>
      </c>
      <c r="H1906" s="22">
        <v>35</v>
      </c>
      <c r="I1906" s="22">
        <v>3</v>
      </c>
      <c r="J1906" s="28">
        <v>0.7229040000000001</v>
      </c>
      <c r="K1906" s="22">
        <v>3</v>
      </c>
      <c r="L1906" s="22">
        <v>26.998999999999999</v>
      </c>
      <c r="M1906" s="22">
        <v>12.0015</v>
      </c>
      <c r="N1906" s="22">
        <v>8.0009999999999994</v>
      </c>
      <c r="O1906" s="22">
        <v>5.9989999999999997</v>
      </c>
      <c r="P1906" s="24" t="s">
        <v>515</v>
      </c>
      <c r="Q1906" s="24" t="s">
        <v>522</v>
      </c>
      <c r="R1906" s="24" t="s">
        <v>513</v>
      </c>
    </row>
    <row r="1907" spans="1:18" x14ac:dyDescent="0.3">
      <c r="A1907" s="32">
        <v>45137</v>
      </c>
      <c r="B1907" s="27" t="s">
        <v>541</v>
      </c>
      <c r="C1907" s="27" t="s">
        <v>542</v>
      </c>
      <c r="D1907" s="29" t="s">
        <v>620</v>
      </c>
      <c r="E1907" s="29" t="s">
        <v>626</v>
      </c>
      <c r="F1907" s="27" t="s">
        <v>503</v>
      </c>
      <c r="G1907" s="6" t="s">
        <v>503</v>
      </c>
      <c r="H1907" s="22">
        <v>117</v>
      </c>
      <c r="I1907" s="22">
        <v>3</v>
      </c>
      <c r="J1907" s="28">
        <v>0.7229040000000001</v>
      </c>
      <c r="K1907" s="22">
        <v>5</v>
      </c>
      <c r="L1907" s="22">
        <v>101.8719</v>
      </c>
      <c r="M1907" s="22">
        <v>33.286499999999997</v>
      </c>
      <c r="N1907" s="22">
        <v>25.2135</v>
      </c>
      <c r="O1907" s="22">
        <v>19.1646</v>
      </c>
      <c r="P1907" s="24" t="s">
        <v>515</v>
      </c>
      <c r="Q1907" s="24" t="s">
        <v>522</v>
      </c>
      <c r="R1907" s="24" t="s">
        <v>513</v>
      </c>
    </row>
    <row r="1908" spans="1:18" x14ac:dyDescent="0.3">
      <c r="A1908" s="32">
        <v>45137</v>
      </c>
      <c r="B1908" s="27" t="s">
        <v>541</v>
      </c>
      <c r="C1908" s="27" t="s">
        <v>542</v>
      </c>
      <c r="D1908" s="29" t="s">
        <v>620</v>
      </c>
      <c r="E1908" s="29" t="s">
        <v>626</v>
      </c>
      <c r="F1908" s="27" t="s">
        <v>503</v>
      </c>
      <c r="G1908" s="6" t="s">
        <v>503</v>
      </c>
      <c r="H1908" s="22">
        <v>78</v>
      </c>
      <c r="I1908" s="22">
        <v>3</v>
      </c>
      <c r="J1908" s="28">
        <v>0.7229040000000001</v>
      </c>
      <c r="K1908" s="22">
        <v>3</v>
      </c>
      <c r="L1908" s="22">
        <v>60.7776</v>
      </c>
      <c r="M1908" s="22">
        <v>20.256599999999999</v>
      </c>
      <c r="N1908" s="22">
        <v>13.166400000000001</v>
      </c>
      <c r="O1908" s="22">
        <v>11.1462</v>
      </c>
      <c r="P1908" s="24" t="s">
        <v>515</v>
      </c>
      <c r="Q1908" s="24" t="s">
        <v>522</v>
      </c>
      <c r="R1908" s="24" t="s">
        <v>513</v>
      </c>
    </row>
    <row r="1909" spans="1:18" x14ac:dyDescent="0.3">
      <c r="A1909" s="32">
        <v>45137</v>
      </c>
      <c r="B1909" s="27" t="s">
        <v>541</v>
      </c>
      <c r="C1909" s="27" t="s">
        <v>542</v>
      </c>
      <c r="D1909" s="29" t="s">
        <v>631</v>
      </c>
      <c r="E1909" s="29" t="s">
        <v>634</v>
      </c>
      <c r="F1909" s="27" t="s">
        <v>501</v>
      </c>
      <c r="G1909" s="7" t="s">
        <v>501</v>
      </c>
      <c r="H1909" s="22">
        <v>659</v>
      </c>
      <c r="I1909" s="22">
        <v>11</v>
      </c>
      <c r="J1909" s="28">
        <v>0.69300000000000006</v>
      </c>
      <c r="K1909" s="22">
        <v>29</v>
      </c>
      <c r="L1909" s="22">
        <v>244.489</v>
      </c>
      <c r="M1909" s="22">
        <v>116.9066</v>
      </c>
      <c r="N1909" s="22">
        <v>84.088399999999993</v>
      </c>
      <c r="O1909" s="22">
        <v>66.690799999999996</v>
      </c>
      <c r="P1909" s="24" t="s">
        <v>516</v>
      </c>
      <c r="Q1909" s="24" t="s">
        <v>522</v>
      </c>
      <c r="R1909" s="24" t="s">
        <v>513</v>
      </c>
    </row>
    <row r="1910" spans="1:18" x14ac:dyDescent="0.3">
      <c r="A1910" s="32">
        <v>45137</v>
      </c>
      <c r="B1910" s="27" t="s">
        <v>541</v>
      </c>
      <c r="C1910" s="27" t="s">
        <v>542</v>
      </c>
      <c r="D1910" s="29" t="s">
        <v>631</v>
      </c>
      <c r="E1910" s="29" t="s">
        <v>639</v>
      </c>
      <c r="F1910" s="27" t="s">
        <v>505</v>
      </c>
      <c r="G1910" s="7" t="s">
        <v>505</v>
      </c>
      <c r="H1910" s="22">
        <v>741</v>
      </c>
      <c r="I1910" s="22">
        <v>9</v>
      </c>
      <c r="J1910" s="28">
        <v>0.56699999999999995</v>
      </c>
      <c r="K1910" s="22">
        <v>12</v>
      </c>
      <c r="L1910" s="22">
        <v>246.38250000000002</v>
      </c>
      <c r="M1910" s="22">
        <v>129.8973</v>
      </c>
      <c r="N1910" s="22">
        <v>90.476100000000002</v>
      </c>
      <c r="O1910" s="22">
        <v>74.100000000000009</v>
      </c>
      <c r="P1910" s="24" t="s">
        <v>516</v>
      </c>
      <c r="Q1910" s="24" t="s">
        <v>522</v>
      </c>
      <c r="R1910" s="24" t="s">
        <v>513</v>
      </c>
    </row>
    <row r="1911" spans="1:18" x14ac:dyDescent="0.3">
      <c r="A1911" s="32">
        <v>45137</v>
      </c>
      <c r="B1911" s="27" t="s">
        <v>541</v>
      </c>
      <c r="C1911" s="27" t="s">
        <v>542</v>
      </c>
      <c r="D1911" s="29" t="s">
        <v>642</v>
      </c>
      <c r="E1911" s="29" t="s">
        <v>644</v>
      </c>
      <c r="F1911" s="27" t="s">
        <v>500</v>
      </c>
      <c r="G1911" s="6" t="s">
        <v>500</v>
      </c>
      <c r="H1911" s="22">
        <v>69</v>
      </c>
      <c r="I1911" s="22">
        <v>2</v>
      </c>
      <c r="J1911" s="28">
        <v>0.53452000000000011</v>
      </c>
      <c r="K1911" s="22">
        <v>7</v>
      </c>
      <c r="L1911" s="22">
        <v>49.286700000000003</v>
      </c>
      <c r="M1911" s="22">
        <v>29.573399999999999</v>
      </c>
      <c r="N1911" s="22">
        <v>22.528500000000001</v>
      </c>
      <c r="O1911" s="22">
        <v>18.305699999999998</v>
      </c>
      <c r="P1911" s="24" t="s">
        <v>521</v>
      </c>
      <c r="Q1911" s="24" t="s">
        <v>522</v>
      </c>
      <c r="R1911" s="24" t="s">
        <v>514</v>
      </c>
    </row>
    <row r="1912" spans="1:18" x14ac:dyDescent="0.3">
      <c r="A1912" s="32">
        <v>45137</v>
      </c>
      <c r="B1912" s="27" t="s">
        <v>541</v>
      </c>
      <c r="C1912" s="27" t="s">
        <v>542</v>
      </c>
      <c r="D1912" s="29" t="s">
        <v>642</v>
      </c>
      <c r="E1912" s="29" t="s">
        <v>644</v>
      </c>
      <c r="F1912" s="27" t="s">
        <v>500</v>
      </c>
      <c r="G1912" s="6" t="s">
        <v>500</v>
      </c>
      <c r="H1912" s="22">
        <v>65</v>
      </c>
      <c r="I1912" s="22">
        <v>2</v>
      </c>
      <c r="J1912" s="28">
        <v>0.53452000000000011</v>
      </c>
      <c r="K1912" s="22">
        <v>7</v>
      </c>
      <c r="L1912" s="22">
        <v>28.378999999999998</v>
      </c>
      <c r="M1912" s="22">
        <v>18.310500000000001</v>
      </c>
      <c r="N1912" s="22">
        <v>12.818</v>
      </c>
      <c r="O1912" s="22">
        <v>11.9015</v>
      </c>
      <c r="P1912" s="24" t="s">
        <v>521</v>
      </c>
      <c r="Q1912" s="24" t="s">
        <v>522</v>
      </c>
      <c r="R1912" s="24" t="s">
        <v>514</v>
      </c>
    </row>
    <row r="1913" spans="1:18" x14ac:dyDescent="0.3">
      <c r="A1913" s="32">
        <v>45137</v>
      </c>
      <c r="B1913" s="27" t="s">
        <v>541</v>
      </c>
      <c r="C1913" s="27" t="s">
        <v>542</v>
      </c>
      <c r="D1913" s="29" t="s">
        <v>642</v>
      </c>
      <c r="E1913" s="29" t="s">
        <v>643</v>
      </c>
      <c r="F1913" s="27" t="s">
        <v>504</v>
      </c>
      <c r="G1913" s="6" t="s">
        <v>504</v>
      </c>
      <c r="H1913" s="22">
        <v>80</v>
      </c>
      <c r="I1913" s="22">
        <v>2</v>
      </c>
      <c r="J1913" s="28">
        <v>0.53452000000000011</v>
      </c>
      <c r="K1913" s="22">
        <v>4</v>
      </c>
      <c r="L1913" s="22">
        <v>28.84</v>
      </c>
      <c r="M1913" s="22">
        <v>23.256</v>
      </c>
      <c r="N1913" s="22">
        <v>16.744</v>
      </c>
      <c r="O1913" s="22">
        <v>13.024000000000001</v>
      </c>
      <c r="P1913" s="24" t="s">
        <v>521</v>
      </c>
      <c r="Q1913" s="24" t="s">
        <v>522</v>
      </c>
      <c r="R1913" s="24" t="s">
        <v>514</v>
      </c>
    </row>
    <row r="1914" spans="1:18" x14ac:dyDescent="0.3">
      <c r="A1914" s="32">
        <v>45137</v>
      </c>
      <c r="B1914" s="27" t="s">
        <v>541</v>
      </c>
      <c r="C1914" s="27" t="s">
        <v>542</v>
      </c>
      <c r="D1914" s="29" t="s">
        <v>620</v>
      </c>
      <c r="E1914" s="29" t="s">
        <v>627</v>
      </c>
      <c r="F1914" s="27" t="s">
        <v>499</v>
      </c>
      <c r="G1914" s="7" t="s">
        <v>499</v>
      </c>
      <c r="H1914" s="22">
        <v>52</v>
      </c>
      <c r="I1914" s="22">
        <v>2</v>
      </c>
      <c r="J1914" s="28">
        <v>0.48193600000000003</v>
      </c>
      <c r="K1914" s="22">
        <v>2</v>
      </c>
      <c r="L1914" s="22">
        <v>41.802799999999998</v>
      </c>
      <c r="M1914" s="22">
        <v>17.331599999999998</v>
      </c>
      <c r="N1914" s="22">
        <v>11.2164</v>
      </c>
      <c r="O1914" s="22">
        <v>9.177999999999999</v>
      </c>
      <c r="P1914" s="24" t="s">
        <v>515</v>
      </c>
      <c r="Q1914" s="24" t="s">
        <v>522</v>
      </c>
      <c r="R1914" s="24" t="s">
        <v>513</v>
      </c>
    </row>
    <row r="1915" spans="1:18" x14ac:dyDescent="0.3">
      <c r="A1915" s="32">
        <v>45137</v>
      </c>
      <c r="B1915" s="27" t="s">
        <v>541</v>
      </c>
      <c r="C1915" s="27" t="s">
        <v>542</v>
      </c>
      <c r="D1915" s="29" t="s">
        <v>620</v>
      </c>
      <c r="E1915" s="29" t="s">
        <v>630</v>
      </c>
      <c r="F1915" s="27" t="s">
        <v>498</v>
      </c>
      <c r="G1915" s="6" t="s">
        <v>498</v>
      </c>
      <c r="H1915" s="22">
        <v>16</v>
      </c>
      <c r="I1915" s="22">
        <v>2</v>
      </c>
      <c r="J1915" s="28">
        <v>0.48193600000000003</v>
      </c>
      <c r="K1915" s="22">
        <v>2</v>
      </c>
      <c r="L1915" s="22">
        <v>14.5456</v>
      </c>
      <c r="M1915" s="22">
        <v>7.2720000000000002</v>
      </c>
      <c r="N1915" s="22">
        <v>5.8175999999999997</v>
      </c>
      <c r="O1915" s="22">
        <v>1.4543999999999999</v>
      </c>
      <c r="P1915" s="24" t="s">
        <v>515</v>
      </c>
      <c r="Q1915" s="24" t="s">
        <v>522</v>
      </c>
      <c r="R1915" s="24" t="s">
        <v>513</v>
      </c>
    </row>
    <row r="1916" spans="1:18" x14ac:dyDescent="0.3">
      <c r="A1916" s="32">
        <v>45137</v>
      </c>
      <c r="B1916" s="27" t="s">
        <v>541</v>
      </c>
      <c r="C1916" s="27" t="s">
        <v>542</v>
      </c>
      <c r="D1916" s="29" t="s">
        <v>620</v>
      </c>
      <c r="E1916" s="29" t="s">
        <v>628</v>
      </c>
      <c r="F1916" s="27" t="s">
        <v>507</v>
      </c>
      <c r="G1916" s="6" t="s">
        <v>507</v>
      </c>
      <c r="H1916" s="22">
        <v>115</v>
      </c>
      <c r="I1916" s="22">
        <v>2</v>
      </c>
      <c r="J1916" s="28">
        <v>0.48193600000000003</v>
      </c>
      <c r="K1916" s="22">
        <v>4</v>
      </c>
      <c r="L1916" s="22">
        <v>94.644999999999996</v>
      </c>
      <c r="M1916" s="22">
        <v>28.497</v>
      </c>
      <c r="N1916" s="22">
        <v>19.331499999999998</v>
      </c>
      <c r="O1916" s="22">
        <v>13.225000000000001</v>
      </c>
      <c r="P1916" s="24" t="s">
        <v>515</v>
      </c>
      <c r="Q1916" s="24" t="s">
        <v>522</v>
      </c>
      <c r="R1916" s="24" t="s">
        <v>513</v>
      </c>
    </row>
    <row r="1917" spans="1:18" x14ac:dyDescent="0.3">
      <c r="A1917" s="32">
        <v>45137</v>
      </c>
      <c r="B1917" s="27" t="s">
        <v>541</v>
      </c>
      <c r="C1917" s="27" t="s">
        <v>542</v>
      </c>
      <c r="D1917" s="29" t="s">
        <v>620</v>
      </c>
      <c r="E1917" s="29" t="s">
        <v>629</v>
      </c>
      <c r="F1917" s="27" t="s">
        <v>504</v>
      </c>
      <c r="G1917" s="6" t="s">
        <v>504</v>
      </c>
      <c r="H1917" s="22">
        <v>76</v>
      </c>
      <c r="I1917" s="22">
        <v>2</v>
      </c>
      <c r="J1917" s="28">
        <v>0.48193600000000003</v>
      </c>
      <c r="K1917" s="22">
        <v>4</v>
      </c>
      <c r="L1917" s="22">
        <v>57</v>
      </c>
      <c r="M1917" s="22">
        <v>13.9992</v>
      </c>
      <c r="N1917" s="22">
        <v>12.000400000000001</v>
      </c>
      <c r="O1917" s="22">
        <v>8.9984000000000002</v>
      </c>
      <c r="P1917" s="24" t="s">
        <v>515</v>
      </c>
      <c r="Q1917" s="24" t="s">
        <v>522</v>
      </c>
      <c r="R1917" s="24" t="s">
        <v>513</v>
      </c>
    </row>
    <row r="1918" spans="1:18" x14ac:dyDescent="0.3">
      <c r="A1918" s="32">
        <v>45137</v>
      </c>
      <c r="B1918" s="27" t="s">
        <v>541</v>
      </c>
      <c r="C1918" s="27" t="s">
        <v>542</v>
      </c>
      <c r="D1918" s="29" t="s">
        <v>651</v>
      </c>
      <c r="E1918" s="29" t="s">
        <v>656</v>
      </c>
      <c r="F1918" s="27" t="s">
        <v>502</v>
      </c>
      <c r="G1918" s="6" t="s">
        <v>502</v>
      </c>
      <c r="H1918" s="22">
        <v>347</v>
      </c>
      <c r="I1918" s="22">
        <v>2</v>
      </c>
      <c r="J1918" s="28">
        <v>0.4032</v>
      </c>
      <c r="K1918" s="22">
        <v>5</v>
      </c>
      <c r="L1918" s="22">
        <v>117.00839999999999</v>
      </c>
      <c r="M1918" s="22">
        <v>68.601900000000001</v>
      </c>
      <c r="N1918" s="22">
        <v>52.4664</v>
      </c>
      <c r="O1918" s="22">
        <v>43.375</v>
      </c>
      <c r="P1918" s="24" t="s">
        <v>511</v>
      </c>
      <c r="Q1918" s="24" t="s">
        <v>522</v>
      </c>
      <c r="R1918" s="24" t="s">
        <v>513</v>
      </c>
    </row>
    <row r="1919" spans="1:18" x14ac:dyDescent="0.3">
      <c r="A1919" s="32">
        <v>45137</v>
      </c>
      <c r="B1919" s="27" t="s">
        <v>541</v>
      </c>
      <c r="C1919" s="27" t="s">
        <v>542</v>
      </c>
      <c r="D1919" s="29" t="s">
        <v>649</v>
      </c>
      <c r="E1919" s="29" t="s">
        <v>668</v>
      </c>
      <c r="F1919" s="27" t="s">
        <v>499</v>
      </c>
      <c r="G1919" s="7" t="s">
        <v>499</v>
      </c>
      <c r="H1919" s="22">
        <v>1256</v>
      </c>
      <c r="I1919" s="22">
        <v>2</v>
      </c>
      <c r="J1919" s="28">
        <v>0.4032</v>
      </c>
      <c r="K1919" s="22">
        <v>28</v>
      </c>
      <c r="L1919" s="22">
        <v>716.29680000000008</v>
      </c>
      <c r="M1919" s="22">
        <v>221.93520000000001</v>
      </c>
      <c r="N1919" s="22">
        <v>176.59360000000001</v>
      </c>
      <c r="O1919" s="22">
        <v>111.03040000000001</v>
      </c>
      <c r="P1919" s="24" t="s">
        <v>511</v>
      </c>
      <c r="Q1919" s="24" t="s">
        <v>522</v>
      </c>
      <c r="R1919" s="24" t="s">
        <v>514</v>
      </c>
    </row>
    <row r="1920" spans="1:18" x14ac:dyDescent="0.3">
      <c r="A1920" s="32">
        <v>45137</v>
      </c>
      <c r="B1920" s="27" t="s">
        <v>541</v>
      </c>
      <c r="C1920" s="27" t="s">
        <v>542</v>
      </c>
      <c r="D1920" s="29" t="s">
        <v>631</v>
      </c>
      <c r="E1920" s="29" t="s">
        <v>639</v>
      </c>
      <c r="F1920" s="27" t="s">
        <v>505</v>
      </c>
      <c r="G1920" s="7" t="s">
        <v>505</v>
      </c>
      <c r="H1920" s="22">
        <v>301</v>
      </c>
      <c r="I1920" s="22">
        <v>6</v>
      </c>
      <c r="J1920" s="28">
        <v>0.37799999999999989</v>
      </c>
      <c r="K1920" s="22">
        <v>13</v>
      </c>
      <c r="L1920" s="22">
        <v>118.2629</v>
      </c>
      <c r="M1920" s="22">
        <v>62.547800000000002</v>
      </c>
      <c r="N1920" s="22">
        <v>47.889099999999999</v>
      </c>
      <c r="O1920" s="22">
        <v>37.1434</v>
      </c>
      <c r="P1920" s="24" t="s">
        <v>516</v>
      </c>
      <c r="Q1920" s="24" t="s">
        <v>522</v>
      </c>
      <c r="R1920" s="24" t="s">
        <v>513</v>
      </c>
    </row>
    <row r="1921" spans="1:18" x14ac:dyDescent="0.3">
      <c r="A1921" s="32">
        <v>45137</v>
      </c>
      <c r="B1921" s="27" t="s">
        <v>541</v>
      </c>
      <c r="C1921" s="27" t="s">
        <v>542</v>
      </c>
      <c r="D1921" s="29" t="s">
        <v>631</v>
      </c>
      <c r="E1921" s="29" t="s">
        <v>641</v>
      </c>
      <c r="F1921" s="27" t="s">
        <v>498</v>
      </c>
      <c r="G1921" s="6" t="s">
        <v>498</v>
      </c>
      <c r="H1921" s="22">
        <v>355</v>
      </c>
      <c r="I1921" s="22">
        <v>5</v>
      </c>
      <c r="J1921" s="28">
        <v>0.31499999999999995</v>
      </c>
      <c r="K1921" s="22">
        <v>8</v>
      </c>
      <c r="L1921" s="22">
        <v>157.65549999999999</v>
      </c>
      <c r="M1921" s="22">
        <v>82.395499999999998</v>
      </c>
      <c r="N1921" s="22">
        <v>59.000999999999998</v>
      </c>
      <c r="O1921" s="22">
        <v>50.871500000000005</v>
      </c>
      <c r="P1921" s="24" t="s">
        <v>516</v>
      </c>
      <c r="Q1921" s="24" t="s">
        <v>522</v>
      </c>
      <c r="R1921" s="24" t="s">
        <v>513</v>
      </c>
    </row>
    <row r="1922" spans="1:18" x14ac:dyDescent="0.3">
      <c r="A1922" s="32">
        <v>45137</v>
      </c>
      <c r="B1922" s="27" t="s">
        <v>541</v>
      </c>
      <c r="C1922" s="27" t="s">
        <v>542</v>
      </c>
      <c r="D1922" s="29" t="s">
        <v>631</v>
      </c>
      <c r="E1922" s="29" t="s">
        <v>638</v>
      </c>
      <c r="F1922" s="27" t="s">
        <v>507</v>
      </c>
      <c r="G1922" s="6" t="s">
        <v>507</v>
      </c>
      <c r="H1922" s="22">
        <v>144</v>
      </c>
      <c r="I1922" s="22">
        <v>5</v>
      </c>
      <c r="J1922" s="28">
        <v>0.31499999999999995</v>
      </c>
      <c r="K1922" s="22">
        <v>5</v>
      </c>
      <c r="L1922" s="22">
        <v>52.704000000000001</v>
      </c>
      <c r="M1922" s="22">
        <v>31.9968</v>
      </c>
      <c r="N1922" s="22">
        <v>25.415999999999997</v>
      </c>
      <c r="O1922" s="22">
        <v>19.7712</v>
      </c>
      <c r="P1922" s="24" t="s">
        <v>516</v>
      </c>
      <c r="Q1922" s="24" t="s">
        <v>522</v>
      </c>
      <c r="R1922" s="24" t="s">
        <v>513</v>
      </c>
    </row>
    <row r="1923" spans="1:18" x14ac:dyDescent="0.3">
      <c r="A1923" s="32">
        <v>45137</v>
      </c>
      <c r="B1923" s="27" t="s">
        <v>541</v>
      </c>
      <c r="C1923" s="27" t="s">
        <v>542</v>
      </c>
      <c r="D1923" s="29" t="s">
        <v>642</v>
      </c>
      <c r="E1923" s="29" t="s">
        <v>648</v>
      </c>
      <c r="F1923" s="27" t="s">
        <v>498</v>
      </c>
      <c r="G1923" s="6" t="s">
        <v>498</v>
      </c>
      <c r="H1923" s="22">
        <v>77</v>
      </c>
      <c r="I1923" s="22">
        <v>1</v>
      </c>
      <c r="J1923" s="28">
        <v>0.26726000000000005</v>
      </c>
      <c r="K1923" s="22">
        <v>2</v>
      </c>
      <c r="L1923" s="22">
        <v>50.5351</v>
      </c>
      <c r="M1923" s="22">
        <v>33.6875</v>
      </c>
      <c r="N1923" s="22">
        <v>26.4726</v>
      </c>
      <c r="O1923" s="22">
        <v>19.25</v>
      </c>
      <c r="P1923" s="24" t="s">
        <v>521</v>
      </c>
      <c r="Q1923" s="24" t="s">
        <v>522</v>
      </c>
      <c r="R1923" s="24" t="s">
        <v>514</v>
      </c>
    </row>
    <row r="1924" spans="1:18" x14ac:dyDescent="0.3">
      <c r="A1924" s="32">
        <v>45137</v>
      </c>
      <c r="B1924" s="27" t="s">
        <v>541</v>
      </c>
      <c r="C1924" s="27" t="s">
        <v>542</v>
      </c>
      <c r="D1924" s="29" t="s">
        <v>642</v>
      </c>
      <c r="E1924" s="29" t="s">
        <v>648</v>
      </c>
      <c r="F1924" s="27" t="s">
        <v>498</v>
      </c>
      <c r="G1924" s="6" t="s">
        <v>498</v>
      </c>
      <c r="H1924" s="22">
        <v>73</v>
      </c>
      <c r="I1924" s="22">
        <v>1</v>
      </c>
      <c r="J1924" s="28">
        <v>0.26726000000000005</v>
      </c>
      <c r="K1924" s="22">
        <v>1</v>
      </c>
      <c r="L1924" s="22">
        <v>41.0625</v>
      </c>
      <c r="M1924" s="22">
        <v>24.3309</v>
      </c>
      <c r="N1924" s="22">
        <v>19.7684</v>
      </c>
      <c r="O1924" s="22">
        <v>12.169099999999998</v>
      </c>
      <c r="P1924" s="24" t="s">
        <v>521</v>
      </c>
      <c r="Q1924" s="24" t="s">
        <v>522</v>
      </c>
      <c r="R1924" s="24" t="s">
        <v>514</v>
      </c>
    </row>
    <row r="1925" spans="1:18" x14ac:dyDescent="0.3">
      <c r="A1925" s="32">
        <v>45137</v>
      </c>
      <c r="B1925" s="27" t="s">
        <v>541</v>
      </c>
      <c r="C1925" s="27" t="s">
        <v>542</v>
      </c>
      <c r="D1925" s="29" t="s">
        <v>642</v>
      </c>
      <c r="E1925" s="29" t="s">
        <v>643</v>
      </c>
      <c r="F1925" s="27" t="s">
        <v>504</v>
      </c>
      <c r="G1925" s="6" t="s">
        <v>504</v>
      </c>
      <c r="H1925" s="22">
        <v>24</v>
      </c>
      <c r="I1925" s="22">
        <v>1</v>
      </c>
      <c r="J1925" s="28">
        <v>0.26726000000000005</v>
      </c>
      <c r="K1925" s="22">
        <v>1</v>
      </c>
      <c r="L1925" s="22">
        <v>9.1440000000000001</v>
      </c>
      <c r="M1925" s="22">
        <v>4.5720000000000001</v>
      </c>
      <c r="N1925" s="22">
        <v>4.5720000000000001</v>
      </c>
      <c r="O1925" s="22">
        <v>4.5720000000000001</v>
      </c>
      <c r="P1925" s="24" t="s">
        <v>521</v>
      </c>
      <c r="Q1925" s="24" t="s">
        <v>522</v>
      </c>
      <c r="R1925" s="24" t="s">
        <v>514</v>
      </c>
    </row>
    <row r="1926" spans="1:18" x14ac:dyDescent="0.3">
      <c r="A1926" s="32">
        <v>45137</v>
      </c>
      <c r="B1926" s="27" t="s">
        <v>541</v>
      </c>
      <c r="C1926" s="27" t="s">
        <v>542</v>
      </c>
      <c r="D1926" s="29" t="s">
        <v>631</v>
      </c>
      <c r="E1926" s="29" t="s">
        <v>632</v>
      </c>
      <c r="F1926" s="27" t="s">
        <v>504</v>
      </c>
      <c r="G1926" s="6" t="s">
        <v>504</v>
      </c>
      <c r="H1926" s="22">
        <v>156</v>
      </c>
      <c r="I1926" s="22">
        <v>4</v>
      </c>
      <c r="J1926" s="28">
        <v>0.252</v>
      </c>
      <c r="K1926" s="22">
        <v>16</v>
      </c>
      <c r="L1926" s="22">
        <v>94.754400000000004</v>
      </c>
      <c r="M1926" s="22">
        <v>38.282400000000003</v>
      </c>
      <c r="N1926" s="22">
        <v>22.963200000000001</v>
      </c>
      <c r="O1926" s="22">
        <v>14.352</v>
      </c>
      <c r="P1926" s="24" t="s">
        <v>516</v>
      </c>
      <c r="Q1926" s="24" t="s">
        <v>522</v>
      </c>
      <c r="R1926" s="24" t="s">
        <v>513</v>
      </c>
    </row>
    <row r="1927" spans="1:18" x14ac:dyDescent="0.3">
      <c r="A1927" s="32">
        <v>45137</v>
      </c>
      <c r="B1927" s="27" t="s">
        <v>541</v>
      </c>
      <c r="C1927" s="27" t="s">
        <v>542</v>
      </c>
      <c r="D1927" s="29" t="s">
        <v>631</v>
      </c>
      <c r="E1927" s="29" t="s">
        <v>640</v>
      </c>
      <c r="F1927" s="27" t="s">
        <v>500</v>
      </c>
      <c r="G1927" s="6" t="s">
        <v>500</v>
      </c>
      <c r="H1927" s="22">
        <v>410</v>
      </c>
      <c r="I1927" s="22">
        <v>4</v>
      </c>
      <c r="J1927" s="28">
        <v>0.252</v>
      </c>
      <c r="K1927" s="22">
        <v>5</v>
      </c>
      <c r="L1927" s="22">
        <v>130.17500000000001</v>
      </c>
      <c r="M1927" s="22">
        <v>58.302</v>
      </c>
      <c r="N1927" s="22">
        <v>38.867999999999995</v>
      </c>
      <c r="O1927" s="22">
        <v>30.134999999999998</v>
      </c>
      <c r="P1927" s="24" t="s">
        <v>516</v>
      </c>
      <c r="Q1927" s="24" t="s">
        <v>522</v>
      </c>
      <c r="R1927" s="24" t="s">
        <v>513</v>
      </c>
    </row>
    <row r="1928" spans="1:18" x14ac:dyDescent="0.3">
      <c r="A1928" s="32">
        <v>45137</v>
      </c>
      <c r="B1928" s="27" t="s">
        <v>541</v>
      </c>
      <c r="C1928" s="27" t="s">
        <v>542</v>
      </c>
      <c r="D1928" s="29" t="s">
        <v>620</v>
      </c>
      <c r="E1928" s="29" t="s">
        <v>630</v>
      </c>
      <c r="F1928" s="27" t="s">
        <v>498</v>
      </c>
      <c r="G1928" s="6" t="s">
        <v>498</v>
      </c>
      <c r="H1928" s="22">
        <v>26</v>
      </c>
      <c r="I1928" s="22">
        <v>1</v>
      </c>
      <c r="J1928" s="28">
        <v>0.24096800000000002</v>
      </c>
      <c r="K1928" s="22">
        <v>1</v>
      </c>
      <c r="L1928" s="22">
        <v>22.6096</v>
      </c>
      <c r="M1928" s="22">
        <v>10.1738</v>
      </c>
      <c r="N1928" s="22">
        <v>6.7834000000000003</v>
      </c>
      <c r="O1928" s="22">
        <v>5.6524000000000001</v>
      </c>
      <c r="P1928" s="24" t="s">
        <v>515</v>
      </c>
      <c r="Q1928" s="24" t="s">
        <v>522</v>
      </c>
      <c r="R1928" s="24" t="s">
        <v>513</v>
      </c>
    </row>
    <row r="1929" spans="1:18" x14ac:dyDescent="0.3">
      <c r="A1929" s="32">
        <v>45137</v>
      </c>
      <c r="B1929" s="27" t="s">
        <v>541</v>
      </c>
      <c r="C1929" s="27" t="s">
        <v>542</v>
      </c>
      <c r="D1929" s="29" t="s">
        <v>620</v>
      </c>
      <c r="E1929" s="29" t="s">
        <v>622</v>
      </c>
      <c r="F1929" s="27" t="s">
        <v>500</v>
      </c>
      <c r="G1929" s="6" t="s">
        <v>500</v>
      </c>
      <c r="H1929" s="22">
        <v>54</v>
      </c>
      <c r="I1929" s="22">
        <v>1</v>
      </c>
      <c r="J1929" s="28">
        <v>0.24096800000000002</v>
      </c>
      <c r="K1929" s="22">
        <v>5</v>
      </c>
      <c r="L1929" s="22">
        <v>38.766599999999997</v>
      </c>
      <c r="M1929" s="22">
        <v>29.079000000000001</v>
      </c>
      <c r="N1929" s="22">
        <v>24.920999999999999</v>
      </c>
      <c r="O1929" s="22">
        <v>19.385999999999999</v>
      </c>
      <c r="P1929" s="24" t="s">
        <v>515</v>
      </c>
      <c r="Q1929" s="24" t="s">
        <v>522</v>
      </c>
      <c r="R1929" s="24" t="s">
        <v>513</v>
      </c>
    </row>
    <row r="1930" spans="1:18" x14ac:dyDescent="0.3">
      <c r="A1930" s="32">
        <v>45137</v>
      </c>
      <c r="B1930" s="27" t="s">
        <v>541</v>
      </c>
      <c r="C1930" s="27" t="s">
        <v>542</v>
      </c>
      <c r="D1930" s="29" t="s">
        <v>620</v>
      </c>
      <c r="E1930" s="29" t="s">
        <v>622</v>
      </c>
      <c r="F1930" s="27" t="s">
        <v>500</v>
      </c>
      <c r="G1930" s="6" t="s">
        <v>500</v>
      </c>
      <c r="H1930" s="22">
        <v>10</v>
      </c>
      <c r="I1930" s="22">
        <v>1</v>
      </c>
      <c r="J1930" s="28">
        <v>0.24096800000000002</v>
      </c>
      <c r="K1930" s="22">
        <v>1</v>
      </c>
      <c r="L1930" s="22">
        <v>7</v>
      </c>
      <c r="M1930" s="22">
        <v>1</v>
      </c>
      <c r="N1930" s="22">
        <v>1</v>
      </c>
      <c r="O1930" s="22">
        <v>0</v>
      </c>
      <c r="P1930" s="24" t="s">
        <v>515</v>
      </c>
      <c r="Q1930" s="24" t="s">
        <v>522</v>
      </c>
      <c r="R1930" s="24" t="s">
        <v>513</v>
      </c>
    </row>
    <row r="1931" spans="1:18" x14ac:dyDescent="0.3">
      <c r="A1931" s="32">
        <v>45137</v>
      </c>
      <c r="B1931" s="27" t="s">
        <v>541</v>
      </c>
      <c r="C1931" s="27" t="s">
        <v>542</v>
      </c>
      <c r="D1931" s="29" t="s">
        <v>620</v>
      </c>
      <c r="E1931" s="29" t="s">
        <v>629</v>
      </c>
      <c r="F1931" s="27" t="s">
        <v>504</v>
      </c>
      <c r="G1931" s="6" t="s">
        <v>504</v>
      </c>
      <c r="H1931" s="22">
        <v>209</v>
      </c>
      <c r="I1931" s="22">
        <v>1</v>
      </c>
      <c r="J1931" s="28">
        <v>0.24096800000000002</v>
      </c>
      <c r="K1931" s="22">
        <v>7</v>
      </c>
      <c r="L1931" s="22">
        <v>172.88480000000001</v>
      </c>
      <c r="M1931" s="22">
        <v>68.92819999999999</v>
      </c>
      <c r="N1931" s="22">
        <v>53.608499999999999</v>
      </c>
      <c r="O1931" s="22">
        <v>39.396500000000003</v>
      </c>
      <c r="P1931" s="24" t="s">
        <v>515</v>
      </c>
      <c r="Q1931" s="24" t="s">
        <v>522</v>
      </c>
      <c r="R1931" s="24" t="s">
        <v>513</v>
      </c>
    </row>
    <row r="1932" spans="1:18" x14ac:dyDescent="0.3">
      <c r="A1932" s="32">
        <v>45137</v>
      </c>
      <c r="B1932" s="27" t="s">
        <v>541</v>
      </c>
      <c r="C1932" s="27" t="s">
        <v>542</v>
      </c>
      <c r="D1932" s="29" t="s">
        <v>651</v>
      </c>
      <c r="E1932" s="29" t="s">
        <v>656</v>
      </c>
      <c r="F1932" s="27" t="s">
        <v>502</v>
      </c>
      <c r="G1932" s="6" t="s">
        <v>502</v>
      </c>
      <c r="H1932" s="22">
        <v>351</v>
      </c>
      <c r="I1932" s="22">
        <v>1</v>
      </c>
      <c r="J1932" s="28">
        <v>0.2016</v>
      </c>
      <c r="K1932" s="22">
        <v>2</v>
      </c>
      <c r="L1932" s="22">
        <v>124.04339999999999</v>
      </c>
      <c r="M1932" s="22">
        <v>76.6584</v>
      </c>
      <c r="N1932" s="22">
        <v>59.494500000000002</v>
      </c>
      <c r="O1932" s="22">
        <v>51.456600000000002</v>
      </c>
      <c r="P1932" s="24" t="s">
        <v>511</v>
      </c>
      <c r="Q1932" s="24" t="s">
        <v>522</v>
      </c>
      <c r="R1932" s="24" t="s">
        <v>513</v>
      </c>
    </row>
    <row r="1933" spans="1:18" x14ac:dyDescent="0.3">
      <c r="A1933" s="32">
        <v>45137</v>
      </c>
      <c r="B1933" s="27" t="s">
        <v>541</v>
      </c>
      <c r="C1933" s="27" t="s">
        <v>542</v>
      </c>
      <c r="D1933" s="29" t="s">
        <v>651</v>
      </c>
      <c r="E1933" s="29" t="s">
        <v>659</v>
      </c>
      <c r="F1933" s="27" t="s">
        <v>500</v>
      </c>
      <c r="G1933" s="6" t="s">
        <v>500</v>
      </c>
      <c r="H1933" s="22">
        <v>152</v>
      </c>
      <c r="I1933" s="22">
        <v>1</v>
      </c>
      <c r="J1933" s="28">
        <v>0.2016</v>
      </c>
      <c r="K1933" s="22">
        <v>1</v>
      </c>
      <c r="L1933" s="22">
        <v>70.938400000000001</v>
      </c>
      <c r="M1933" s="22">
        <v>39.520000000000003</v>
      </c>
      <c r="N1933" s="22">
        <v>32.421599999999998</v>
      </c>
      <c r="O1933" s="22">
        <v>28.378399999999999</v>
      </c>
      <c r="P1933" s="24" t="s">
        <v>511</v>
      </c>
      <c r="Q1933" s="24" t="s">
        <v>522</v>
      </c>
      <c r="R1933" s="24" t="s">
        <v>513</v>
      </c>
    </row>
    <row r="1934" spans="1:18" x14ac:dyDescent="0.3">
      <c r="A1934" s="32">
        <v>45137</v>
      </c>
      <c r="B1934" s="27" t="s">
        <v>541</v>
      </c>
      <c r="C1934" s="27" t="s">
        <v>542</v>
      </c>
      <c r="D1934" s="29" t="s">
        <v>651</v>
      </c>
      <c r="E1934" s="29" t="s">
        <v>660</v>
      </c>
      <c r="F1934" s="27" t="s">
        <v>501</v>
      </c>
      <c r="G1934" s="7" t="s">
        <v>501</v>
      </c>
      <c r="H1934" s="22">
        <v>386</v>
      </c>
      <c r="I1934" s="22">
        <v>1</v>
      </c>
      <c r="J1934" s="28">
        <v>0.2016</v>
      </c>
      <c r="K1934" s="22">
        <v>11</v>
      </c>
      <c r="L1934" s="22">
        <v>158.99340000000001</v>
      </c>
      <c r="M1934" s="22">
        <v>108.00279999999999</v>
      </c>
      <c r="N1934" s="22">
        <v>91.983800000000002</v>
      </c>
      <c r="O1934" s="22">
        <v>84.997200000000007</v>
      </c>
      <c r="P1934" s="24" t="s">
        <v>511</v>
      </c>
      <c r="Q1934" s="24" t="s">
        <v>522</v>
      </c>
      <c r="R1934" s="24" t="s">
        <v>513</v>
      </c>
    </row>
    <row r="1935" spans="1:18" x14ac:dyDescent="0.3">
      <c r="A1935" s="32">
        <v>45137</v>
      </c>
      <c r="B1935" s="27" t="s">
        <v>541</v>
      </c>
      <c r="C1935" s="27" t="s">
        <v>542</v>
      </c>
      <c r="D1935" s="29" t="s">
        <v>649</v>
      </c>
      <c r="E1935" s="29" t="s">
        <v>655</v>
      </c>
      <c r="F1935" s="27" t="s">
        <v>503</v>
      </c>
      <c r="G1935" s="6" t="s">
        <v>503</v>
      </c>
      <c r="H1935" s="22">
        <v>103</v>
      </c>
      <c r="I1935" s="22">
        <v>1</v>
      </c>
      <c r="J1935" s="28">
        <v>0.2016</v>
      </c>
      <c r="K1935" s="22">
        <v>1</v>
      </c>
      <c r="L1935" s="22">
        <v>52.509400000000007</v>
      </c>
      <c r="M1935" s="22">
        <v>31.3017</v>
      </c>
      <c r="N1935" s="22">
        <v>29.282899999999998</v>
      </c>
      <c r="O1935" s="22">
        <v>22.217100000000002</v>
      </c>
      <c r="P1935" s="24" t="s">
        <v>511</v>
      </c>
      <c r="Q1935" s="24" t="s">
        <v>522</v>
      </c>
      <c r="R1935" s="24" t="s">
        <v>514</v>
      </c>
    </row>
    <row r="1936" spans="1:18" x14ac:dyDescent="0.3">
      <c r="A1936" s="32">
        <v>45137</v>
      </c>
      <c r="B1936" s="27" t="s">
        <v>541</v>
      </c>
      <c r="C1936" s="27" t="s">
        <v>542</v>
      </c>
      <c r="D1936" s="29" t="s">
        <v>649</v>
      </c>
      <c r="E1936" s="29" t="s">
        <v>653</v>
      </c>
      <c r="F1936" s="27" t="s">
        <v>498</v>
      </c>
      <c r="G1936" s="6" t="s">
        <v>498</v>
      </c>
      <c r="H1936" s="22">
        <v>158</v>
      </c>
      <c r="I1936" s="22">
        <v>1</v>
      </c>
      <c r="J1936" s="28">
        <v>0.2016</v>
      </c>
      <c r="K1936" s="22">
        <v>4</v>
      </c>
      <c r="L1936" s="22">
        <v>94.8</v>
      </c>
      <c r="M1936" s="22">
        <v>48.837799999999994</v>
      </c>
      <c r="N1936" s="22">
        <v>34.4756</v>
      </c>
      <c r="O1936" s="22">
        <v>31.6</v>
      </c>
      <c r="P1936" s="24" t="s">
        <v>511</v>
      </c>
      <c r="Q1936" s="24" t="s">
        <v>522</v>
      </c>
      <c r="R1936" s="24" t="s">
        <v>514</v>
      </c>
    </row>
    <row r="1937" spans="1:18" x14ac:dyDescent="0.3">
      <c r="A1937" s="32">
        <v>45137</v>
      </c>
      <c r="B1937" s="27" t="s">
        <v>541</v>
      </c>
      <c r="C1937" s="27" t="s">
        <v>542</v>
      </c>
      <c r="D1937" s="29" t="s">
        <v>649</v>
      </c>
      <c r="E1937" s="29" t="s">
        <v>658</v>
      </c>
      <c r="F1937" s="27" t="s">
        <v>501</v>
      </c>
      <c r="G1937" s="7" t="s">
        <v>501</v>
      </c>
      <c r="H1937" s="22">
        <v>254</v>
      </c>
      <c r="I1937" s="22">
        <v>1</v>
      </c>
      <c r="J1937" s="28">
        <v>0.2016</v>
      </c>
      <c r="K1937" s="22">
        <v>36</v>
      </c>
      <c r="L1937" s="22">
        <v>130.98780000000002</v>
      </c>
      <c r="M1937" s="22">
        <v>102.997</v>
      </c>
      <c r="N1937" s="22">
        <v>99.009199999999993</v>
      </c>
      <c r="O1937" s="22">
        <v>92.989399999999989</v>
      </c>
      <c r="P1937" s="24" t="s">
        <v>511</v>
      </c>
      <c r="Q1937" s="24" t="s">
        <v>522</v>
      </c>
      <c r="R1937" s="24" t="s">
        <v>514</v>
      </c>
    </row>
    <row r="1938" spans="1:18" x14ac:dyDescent="0.3">
      <c r="A1938" s="32">
        <v>45137</v>
      </c>
      <c r="B1938" s="27" t="s">
        <v>541</v>
      </c>
      <c r="C1938" s="27" t="s">
        <v>542</v>
      </c>
      <c r="D1938" s="29" t="s">
        <v>631</v>
      </c>
      <c r="E1938" s="29" t="s">
        <v>637</v>
      </c>
      <c r="F1938" s="27" t="s">
        <v>502</v>
      </c>
      <c r="G1938" s="6" t="s">
        <v>502</v>
      </c>
      <c r="H1938" s="22">
        <v>237</v>
      </c>
      <c r="I1938" s="22">
        <v>3</v>
      </c>
      <c r="J1938" s="28">
        <v>0.18899999999999995</v>
      </c>
      <c r="K1938" s="22">
        <v>4</v>
      </c>
      <c r="L1938" s="22">
        <v>96.909300000000002</v>
      </c>
      <c r="M1938" s="22">
        <v>49.888500000000001</v>
      </c>
      <c r="N1938" s="22">
        <v>37.4223</v>
      </c>
      <c r="O1938" s="22">
        <v>28.795500000000001</v>
      </c>
      <c r="P1938" s="24" t="s">
        <v>516</v>
      </c>
      <c r="Q1938" s="24" t="s">
        <v>522</v>
      </c>
      <c r="R1938" s="24" t="s">
        <v>513</v>
      </c>
    </row>
    <row r="1939" spans="1:18" x14ac:dyDescent="0.3">
      <c r="A1939" s="32">
        <v>45137</v>
      </c>
      <c r="B1939" s="27" t="s">
        <v>541</v>
      </c>
      <c r="C1939" s="27" t="s">
        <v>542</v>
      </c>
      <c r="D1939" s="29" t="s">
        <v>631</v>
      </c>
      <c r="E1939" s="29" t="s">
        <v>637</v>
      </c>
      <c r="F1939" s="27" t="s">
        <v>502</v>
      </c>
      <c r="G1939" s="6" t="s">
        <v>502</v>
      </c>
      <c r="H1939" s="22">
        <v>95</v>
      </c>
      <c r="I1939" s="22">
        <v>3</v>
      </c>
      <c r="J1939" s="28">
        <v>0.18899999999999995</v>
      </c>
      <c r="K1939" s="22">
        <v>3</v>
      </c>
      <c r="L1939" s="22">
        <v>34.124000000000002</v>
      </c>
      <c r="M1939" s="22">
        <v>20.292000000000002</v>
      </c>
      <c r="N1939" s="22">
        <v>13.832000000000001</v>
      </c>
      <c r="O1939" s="22">
        <v>10.146000000000001</v>
      </c>
      <c r="P1939" s="24" t="s">
        <v>516</v>
      </c>
      <c r="Q1939" s="24" t="s">
        <v>522</v>
      </c>
      <c r="R1939" s="24" t="s">
        <v>513</v>
      </c>
    </row>
    <row r="1940" spans="1:18" x14ac:dyDescent="0.3">
      <c r="A1940" s="32">
        <v>45137</v>
      </c>
      <c r="B1940" s="27" t="s">
        <v>541</v>
      </c>
      <c r="C1940" s="27" t="s">
        <v>542</v>
      </c>
      <c r="D1940" s="29" t="s">
        <v>631</v>
      </c>
      <c r="E1940" s="29" t="s">
        <v>632</v>
      </c>
      <c r="F1940" s="27" t="s">
        <v>504</v>
      </c>
      <c r="G1940" s="6" t="s">
        <v>504</v>
      </c>
      <c r="H1940" s="22">
        <v>380</v>
      </c>
      <c r="I1940" s="22">
        <v>3</v>
      </c>
      <c r="J1940" s="28">
        <v>0.18899999999999995</v>
      </c>
      <c r="K1940" s="22">
        <v>5</v>
      </c>
      <c r="L1940" s="22">
        <v>137.02799999999999</v>
      </c>
      <c r="M1940" s="22">
        <v>61.217999999999996</v>
      </c>
      <c r="N1940" s="22">
        <v>30.133999999999997</v>
      </c>
      <c r="O1940" s="22">
        <v>18.468</v>
      </c>
      <c r="P1940" s="24" t="s">
        <v>516</v>
      </c>
      <c r="Q1940" s="24" t="s">
        <v>522</v>
      </c>
      <c r="R1940" s="24" t="s">
        <v>513</v>
      </c>
    </row>
    <row r="1941" spans="1:18" x14ac:dyDescent="0.3">
      <c r="A1941" s="32">
        <v>45137</v>
      </c>
      <c r="B1941" s="27" t="s">
        <v>541</v>
      </c>
      <c r="C1941" s="27" t="s">
        <v>542</v>
      </c>
      <c r="D1941" s="29" t="s">
        <v>631</v>
      </c>
      <c r="E1941" s="29" t="s">
        <v>636</v>
      </c>
      <c r="F1941" s="27" t="s">
        <v>499</v>
      </c>
      <c r="G1941" s="7" t="s">
        <v>499</v>
      </c>
      <c r="H1941" s="22">
        <v>131</v>
      </c>
      <c r="I1941" s="22">
        <v>2</v>
      </c>
      <c r="J1941" s="28">
        <v>0.126</v>
      </c>
      <c r="K1941" s="22">
        <v>3</v>
      </c>
      <c r="L1941" s="22">
        <v>48.889199999999995</v>
      </c>
      <c r="M1941" s="22">
        <v>25.833199999999998</v>
      </c>
      <c r="N1941" s="22">
        <v>18.444800000000001</v>
      </c>
      <c r="O1941" s="22">
        <v>16.610800000000001</v>
      </c>
      <c r="P1941" s="24" t="s">
        <v>516</v>
      </c>
      <c r="Q1941" s="24" t="s">
        <v>522</v>
      </c>
      <c r="R1941" s="24" t="s">
        <v>513</v>
      </c>
    </row>
    <row r="1942" spans="1:18" x14ac:dyDescent="0.3">
      <c r="A1942" s="32">
        <v>45137</v>
      </c>
      <c r="B1942" s="27" t="s">
        <v>541</v>
      </c>
      <c r="C1942" s="27" t="s">
        <v>542</v>
      </c>
      <c r="D1942" s="29" t="s">
        <v>631</v>
      </c>
      <c r="E1942" s="29" t="s">
        <v>636</v>
      </c>
      <c r="F1942" s="27" t="s">
        <v>499</v>
      </c>
      <c r="G1942" s="7" t="s">
        <v>499</v>
      </c>
      <c r="H1942" s="22">
        <v>132</v>
      </c>
      <c r="I1942" s="22">
        <v>2</v>
      </c>
      <c r="J1942" s="28">
        <v>0.126</v>
      </c>
      <c r="K1942" s="22">
        <v>6</v>
      </c>
      <c r="L1942" s="22">
        <v>67.610399999999998</v>
      </c>
      <c r="M1942" s="22">
        <v>28.974</v>
      </c>
      <c r="N1942" s="22">
        <v>21.463200000000001</v>
      </c>
      <c r="O1942" s="22">
        <v>17.173199999999998</v>
      </c>
      <c r="P1942" s="24" t="s">
        <v>516</v>
      </c>
      <c r="Q1942" s="24" t="s">
        <v>522</v>
      </c>
      <c r="R1942" s="24" t="s">
        <v>513</v>
      </c>
    </row>
    <row r="1943" spans="1:18" x14ac:dyDescent="0.3">
      <c r="A1943" s="32">
        <v>45137</v>
      </c>
      <c r="B1943" s="27" t="s">
        <v>541</v>
      </c>
      <c r="C1943" s="27" t="s">
        <v>542</v>
      </c>
      <c r="D1943" s="29" t="s">
        <v>631</v>
      </c>
      <c r="E1943" s="29" t="s">
        <v>641</v>
      </c>
      <c r="F1943" s="27" t="s">
        <v>498</v>
      </c>
      <c r="G1943" s="6" t="s">
        <v>498</v>
      </c>
      <c r="H1943" s="22">
        <v>77</v>
      </c>
      <c r="I1943" s="22">
        <v>1</v>
      </c>
      <c r="J1943" s="28">
        <v>6.3E-2</v>
      </c>
      <c r="K1943" s="22">
        <v>1</v>
      </c>
      <c r="L1943" s="22">
        <v>24.000899999999998</v>
      </c>
      <c r="M1943" s="22">
        <v>19.003599999999999</v>
      </c>
      <c r="N1943" s="22">
        <v>16.000600000000002</v>
      </c>
      <c r="O1943" s="22">
        <v>16.000600000000002</v>
      </c>
      <c r="P1943" s="24" t="s">
        <v>516</v>
      </c>
      <c r="Q1943" s="24" t="s">
        <v>522</v>
      </c>
      <c r="R1943" s="24" t="s">
        <v>513</v>
      </c>
    </row>
    <row r="1944" spans="1:18" x14ac:dyDescent="0.3">
      <c r="A1944" s="32">
        <v>45137</v>
      </c>
      <c r="B1944" s="27" t="s">
        <v>541</v>
      </c>
      <c r="C1944" s="27" t="s">
        <v>542</v>
      </c>
      <c r="D1944" s="29" t="s">
        <v>631</v>
      </c>
      <c r="E1944" s="29" t="s">
        <v>633</v>
      </c>
      <c r="F1944" s="27" t="s">
        <v>506</v>
      </c>
      <c r="G1944" s="7" t="s">
        <v>506</v>
      </c>
      <c r="H1944" s="22">
        <v>18</v>
      </c>
      <c r="I1944" s="22">
        <v>1</v>
      </c>
      <c r="J1944" s="28">
        <v>6.3E-2</v>
      </c>
      <c r="K1944" s="22">
        <v>1</v>
      </c>
      <c r="L1944" s="22">
        <v>10.0008</v>
      </c>
      <c r="M1944" s="22">
        <v>5.0004</v>
      </c>
      <c r="N1944" s="22">
        <v>3.0005999999999999</v>
      </c>
      <c r="O1944" s="22">
        <v>1.9998</v>
      </c>
      <c r="P1944" s="24" t="s">
        <v>516</v>
      </c>
      <c r="Q1944" s="24" t="s">
        <v>522</v>
      </c>
      <c r="R1944" s="24" t="s">
        <v>513</v>
      </c>
    </row>
    <row r="1945" spans="1:18" x14ac:dyDescent="0.3">
      <c r="A1945" s="32">
        <v>45137</v>
      </c>
      <c r="B1945" s="27" t="s">
        <v>541</v>
      </c>
      <c r="C1945" s="27" t="s">
        <v>542</v>
      </c>
      <c r="D1945" s="29" t="s">
        <v>631</v>
      </c>
      <c r="E1945" s="29" t="s">
        <v>640</v>
      </c>
      <c r="F1945" s="27" t="s">
        <v>500</v>
      </c>
      <c r="G1945" s="6" t="s">
        <v>500</v>
      </c>
      <c r="H1945" s="22">
        <v>142</v>
      </c>
      <c r="I1945" s="22">
        <v>1</v>
      </c>
      <c r="J1945" s="28">
        <v>6.3E-2</v>
      </c>
      <c r="K1945" s="22">
        <v>6</v>
      </c>
      <c r="L1945" s="22">
        <v>65.121200000000002</v>
      </c>
      <c r="M1945" s="22">
        <v>35.272800000000004</v>
      </c>
      <c r="N1945" s="22">
        <v>27.136199999999999</v>
      </c>
      <c r="O1945" s="22">
        <v>21.7118</v>
      </c>
      <c r="P1945" s="24" t="s">
        <v>516</v>
      </c>
      <c r="Q1945" s="24" t="s">
        <v>522</v>
      </c>
      <c r="R1945" s="24" t="s">
        <v>513</v>
      </c>
    </row>
    <row r="1946" spans="1:18" x14ac:dyDescent="0.3">
      <c r="A1946" s="32">
        <v>45137</v>
      </c>
      <c r="B1946" s="27" t="s">
        <v>541</v>
      </c>
      <c r="C1946" s="27" t="s">
        <v>542</v>
      </c>
      <c r="D1946" s="29" t="s">
        <v>631</v>
      </c>
      <c r="E1946" s="29" t="s">
        <v>633</v>
      </c>
      <c r="F1946" s="27" t="s">
        <v>506</v>
      </c>
      <c r="G1946" s="7" t="s">
        <v>506</v>
      </c>
      <c r="H1946" s="22">
        <v>55</v>
      </c>
      <c r="I1946" s="22">
        <v>0</v>
      </c>
      <c r="J1946" s="28">
        <v>0</v>
      </c>
      <c r="K1946" s="22">
        <v>2</v>
      </c>
      <c r="L1946" s="22">
        <v>22.5885</v>
      </c>
      <c r="M1946" s="22">
        <v>11.7865</v>
      </c>
      <c r="N1946" s="22">
        <v>5.8905000000000003</v>
      </c>
      <c r="O1946" s="22">
        <v>3.9270000000000005</v>
      </c>
      <c r="P1946" s="24" t="s">
        <v>516</v>
      </c>
      <c r="Q1946" s="24" t="s">
        <v>522</v>
      </c>
      <c r="R1946" s="24" t="s">
        <v>513</v>
      </c>
    </row>
    <row r="1947" spans="1:18" x14ac:dyDescent="0.3">
      <c r="A1947" s="32">
        <v>45137</v>
      </c>
      <c r="B1947" s="27" t="s">
        <v>541</v>
      </c>
      <c r="C1947" s="27" t="s">
        <v>542</v>
      </c>
      <c r="D1947" s="29" t="s">
        <v>620</v>
      </c>
      <c r="E1947" s="29" t="s">
        <v>625</v>
      </c>
      <c r="F1947" s="27" t="s">
        <v>502</v>
      </c>
      <c r="G1947" s="6" t="s">
        <v>502</v>
      </c>
      <c r="H1947" s="22">
        <v>16</v>
      </c>
      <c r="I1947" s="22">
        <v>0</v>
      </c>
      <c r="J1947" s="28">
        <v>0</v>
      </c>
      <c r="K1947" s="22">
        <v>0</v>
      </c>
      <c r="L1947" s="22">
        <v>13</v>
      </c>
      <c r="M1947" s="22">
        <v>2</v>
      </c>
      <c r="N1947" s="22">
        <v>2</v>
      </c>
      <c r="O1947" s="22">
        <v>2</v>
      </c>
      <c r="P1947" s="24" t="s">
        <v>515</v>
      </c>
      <c r="Q1947" s="24" t="s">
        <v>522</v>
      </c>
      <c r="R1947" s="24" t="s">
        <v>513</v>
      </c>
    </row>
    <row r="1948" spans="1:18" x14ac:dyDescent="0.3">
      <c r="A1948" s="32">
        <v>45137</v>
      </c>
      <c r="B1948" s="27" t="s">
        <v>541</v>
      </c>
      <c r="C1948" s="27" t="s">
        <v>542</v>
      </c>
      <c r="D1948" s="29" t="s">
        <v>620</v>
      </c>
      <c r="E1948" s="29" t="s">
        <v>625</v>
      </c>
      <c r="F1948" s="27" t="s">
        <v>502</v>
      </c>
      <c r="G1948" s="6" t="s">
        <v>502</v>
      </c>
      <c r="H1948" s="22">
        <v>7</v>
      </c>
      <c r="I1948" s="22">
        <v>0</v>
      </c>
      <c r="J1948" s="28">
        <v>0</v>
      </c>
      <c r="K1948" s="22">
        <v>0</v>
      </c>
      <c r="L1948" s="22">
        <v>5.0001000000000007</v>
      </c>
      <c r="M1948" s="22">
        <v>0</v>
      </c>
      <c r="N1948" s="22">
        <v>0</v>
      </c>
      <c r="O1948" s="22">
        <v>0</v>
      </c>
      <c r="P1948" s="24" t="s">
        <v>515</v>
      </c>
      <c r="Q1948" s="24" t="s">
        <v>522</v>
      </c>
      <c r="R1948" s="24" t="s">
        <v>513</v>
      </c>
    </row>
    <row r="1949" spans="1:18" x14ac:dyDescent="0.3">
      <c r="A1949" s="32">
        <v>45137</v>
      </c>
      <c r="B1949" s="27" t="s">
        <v>541</v>
      </c>
      <c r="C1949" s="27" t="s">
        <v>542</v>
      </c>
      <c r="D1949" s="29" t="s">
        <v>620</v>
      </c>
      <c r="E1949" s="29" t="s">
        <v>623</v>
      </c>
      <c r="F1949" s="27" t="s">
        <v>505</v>
      </c>
      <c r="G1949" s="7" t="s">
        <v>505</v>
      </c>
      <c r="H1949" s="22">
        <v>21</v>
      </c>
      <c r="I1949" s="22">
        <v>0</v>
      </c>
      <c r="J1949" s="28">
        <v>0</v>
      </c>
      <c r="K1949" s="22">
        <v>0</v>
      </c>
      <c r="L1949" s="22">
        <v>13.125</v>
      </c>
      <c r="M1949" s="22">
        <v>7.875</v>
      </c>
      <c r="N1949" s="22">
        <v>6.5625</v>
      </c>
      <c r="O1949" s="22">
        <v>5.25</v>
      </c>
      <c r="P1949" s="24" t="s">
        <v>515</v>
      </c>
      <c r="Q1949" s="24" t="s">
        <v>522</v>
      </c>
      <c r="R1949" s="24" t="s">
        <v>513</v>
      </c>
    </row>
    <row r="1950" spans="1:18" x14ac:dyDescent="0.3">
      <c r="A1950" s="32">
        <v>45137</v>
      </c>
      <c r="B1950" s="27" t="s">
        <v>541</v>
      </c>
      <c r="C1950" s="27" t="s">
        <v>542</v>
      </c>
      <c r="D1950" s="29" t="s">
        <v>620</v>
      </c>
      <c r="E1950" s="29" t="s">
        <v>623</v>
      </c>
      <c r="F1950" s="27" t="s">
        <v>505</v>
      </c>
      <c r="G1950" s="7" t="s">
        <v>505</v>
      </c>
      <c r="H1950" s="22">
        <v>16</v>
      </c>
      <c r="I1950" s="22">
        <v>0</v>
      </c>
      <c r="J1950" s="28">
        <v>0</v>
      </c>
      <c r="K1950" s="22">
        <v>0</v>
      </c>
      <c r="L1950" s="22">
        <v>6.4</v>
      </c>
      <c r="M1950" s="22">
        <v>3.2</v>
      </c>
      <c r="N1950" s="22">
        <v>2.1328</v>
      </c>
      <c r="O1950" s="22">
        <v>1.0671999999999999</v>
      </c>
      <c r="P1950" s="24" t="s">
        <v>515</v>
      </c>
      <c r="Q1950" s="24" t="s">
        <v>522</v>
      </c>
      <c r="R1950" s="24" t="s">
        <v>513</v>
      </c>
    </row>
    <row r="1951" spans="1:18" x14ac:dyDescent="0.3">
      <c r="A1951" s="32">
        <v>45137</v>
      </c>
      <c r="B1951" s="27" t="s">
        <v>541</v>
      </c>
      <c r="C1951" s="27" t="s">
        <v>542</v>
      </c>
      <c r="D1951" s="29" t="s">
        <v>642</v>
      </c>
      <c r="E1951" s="29" t="s">
        <v>645</v>
      </c>
      <c r="F1951" s="27" t="s">
        <v>502</v>
      </c>
      <c r="G1951" s="6" t="s">
        <v>502</v>
      </c>
      <c r="H1951" s="22">
        <v>18</v>
      </c>
      <c r="I1951" s="22">
        <v>0</v>
      </c>
      <c r="J1951" s="28">
        <v>0</v>
      </c>
      <c r="K1951" s="22">
        <v>0</v>
      </c>
      <c r="L1951" s="22">
        <v>9.5291999999999994</v>
      </c>
      <c r="M1951" s="22">
        <v>3.1769999999999996</v>
      </c>
      <c r="N1951" s="22">
        <v>2.1168</v>
      </c>
      <c r="O1951" s="22">
        <v>1.0584</v>
      </c>
      <c r="P1951" s="24" t="s">
        <v>521</v>
      </c>
      <c r="Q1951" s="24" t="s">
        <v>522</v>
      </c>
      <c r="R1951" s="24" t="s">
        <v>514</v>
      </c>
    </row>
    <row r="1952" spans="1:18" x14ac:dyDescent="0.3">
      <c r="A1952" s="32">
        <v>45137</v>
      </c>
      <c r="B1952" s="27" t="s">
        <v>541</v>
      </c>
      <c r="C1952" s="27" t="s">
        <v>542</v>
      </c>
      <c r="D1952" s="29" t="s">
        <v>642</v>
      </c>
      <c r="E1952" s="29" t="s">
        <v>645</v>
      </c>
      <c r="F1952" s="27" t="s">
        <v>502</v>
      </c>
      <c r="G1952" s="6" t="s">
        <v>502</v>
      </c>
      <c r="H1952" s="22">
        <v>23</v>
      </c>
      <c r="I1952" s="22">
        <v>0</v>
      </c>
      <c r="J1952" s="28">
        <v>0</v>
      </c>
      <c r="K1952" s="22">
        <v>0</v>
      </c>
      <c r="L1952" s="22">
        <v>10.540899999999999</v>
      </c>
      <c r="M1952" s="22">
        <v>9.5841000000000012</v>
      </c>
      <c r="N1952" s="22">
        <v>6.7091000000000003</v>
      </c>
      <c r="O1952" s="22">
        <v>6.7091000000000003</v>
      </c>
      <c r="P1952" s="24" t="s">
        <v>521</v>
      </c>
      <c r="Q1952" s="24" t="s">
        <v>522</v>
      </c>
      <c r="R1952" s="24" t="s">
        <v>514</v>
      </c>
    </row>
    <row r="1953" spans="1:18" x14ac:dyDescent="0.3">
      <c r="A1953" s="32">
        <v>45137</v>
      </c>
      <c r="B1953" s="27" t="s">
        <v>541</v>
      </c>
      <c r="C1953" s="27" t="s">
        <v>542</v>
      </c>
      <c r="D1953" s="29" t="s">
        <v>642</v>
      </c>
      <c r="E1953" s="29" t="s">
        <v>646</v>
      </c>
      <c r="F1953" s="27" t="s">
        <v>506</v>
      </c>
      <c r="G1953" s="7" t="s">
        <v>506</v>
      </c>
      <c r="H1953" s="22">
        <v>39</v>
      </c>
      <c r="I1953" s="22">
        <v>0</v>
      </c>
      <c r="J1953" s="28">
        <v>0</v>
      </c>
      <c r="K1953" s="22">
        <v>0</v>
      </c>
      <c r="L1953" s="22">
        <v>17.0001</v>
      </c>
      <c r="M1953" s="22">
        <v>14.000999999999999</v>
      </c>
      <c r="N1953" s="22">
        <v>11.001900000000001</v>
      </c>
      <c r="O1953" s="22">
        <v>9.9996000000000009</v>
      </c>
      <c r="P1953" s="24" t="s">
        <v>521</v>
      </c>
      <c r="Q1953" s="24" t="s">
        <v>522</v>
      </c>
      <c r="R1953" s="24" t="s">
        <v>514</v>
      </c>
    </row>
    <row r="1954" spans="1:18" x14ac:dyDescent="0.3">
      <c r="A1954" s="32">
        <v>45137</v>
      </c>
      <c r="B1954" s="27" t="s">
        <v>541</v>
      </c>
      <c r="C1954" s="27" t="s">
        <v>542</v>
      </c>
      <c r="D1954" s="29" t="s">
        <v>642</v>
      </c>
      <c r="E1954" s="29" t="s">
        <v>647</v>
      </c>
      <c r="F1954" s="27" t="s">
        <v>499</v>
      </c>
      <c r="G1954" s="7" t="s">
        <v>499</v>
      </c>
      <c r="H1954" s="22">
        <v>45</v>
      </c>
      <c r="I1954" s="22">
        <v>0</v>
      </c>
      <c r="J1954" s="28">
        <v>0</v>
      </c>
      <c r="K1954" s="22">
        <v>3</v>
      </c>
      <c r="L1954" s="22">
        <v>26.667000000000002</v>
      </c>
      <c r="M1954" s="22">
        <v>18.332999999999998</v>
      </c>
      <c r="N1954" s="22">
        <v>14.9985</v>
      </c>
      <c r="O1954" s="22">
        <v>11.668499999999998</v>
      </c>
      <c r="P1954" s="24" t="s">
        <v>521</v>
      </c>
      <c r="Q1954" s="24" t="s">
        <v>522</v>
      </c>
      <c r="R1954" s="24" t="s">
        <v>514</v>
      </c>
    </row>
    <row r="1955" spans="1:18" x14ac:dyDescent="0.3">
      <c r="A1955" s="32">
        <v>45137</v>
      </c>
      <c r="B1955" s="27" t="s">
        <v>541</v>
      </c>
      <c r="C1955" s="27" t="s">
        <v>542</v>
      </c>
      <c r="D1955" s="29" t="s">
        <v>642</v>
      </c>
      <c r="E1955" s="29" t="s">
        <v>647</v>
      </c>
      <c r="F1955" s="27" t="s">
        <v>499</v>
      </c>
      <c r="G1955" s="7" t="s">
        <v>499</v>
      </c>
      <c r="H1955" s="22">
        <v>14</v>
      </c>
      <c r="I1955" s="22">
        <v>0</v>
      </c>
      <c r="J1955" s="28">
        <v>0</v>
      </c>
      <c r="K1955" s="22">
        <v>5</v>
      </c>
      <c r="L1955" s="22">
        <v>10.000200000000001</v>
      </c>
      <c r="M1955" s="22">
        <v>9.0006000000000004</v>
      </c>
      <c r="N1955" s="22">
        <v>7</v>
      </c>
      <c r="O1955" s="22">
        <v>4.9993999999999996</v>
      </c>
      <c r="P1955" s="24" t="s">
        <v>521</v>
      </c>
      <c r="Q1955" s="24" t="s">
        <v>522</v>
      </c>
      <c r="R1955" s="24" t="s">
        <v>514</v>
      </c>
    </row>
    <row r="1956" spans="1:18" x14ac:dyDescent="0.3">
      <c r="A1956" s="32">
        <v>45137</v>
      </c>
      <c r="B1956" s="27" t="s">
        <v>541</v>
      </c>
      <c r="C1956" s="27" t="s">
        <v>542</v>
      </c>
      <c r="D1956" s="29" t="s">
        <v>651</v>
      </c>
      <c r="E1956" s="29" t="s">
        <v>661</v>
      </c>
      <c r="F1956" s="27" t="s">
        <v>499</v>
      </c>
      <c r="G1956" s="7" t="s">
        <v>499</v>
      </c>
      <c r="H1956" s="22">
        <v>182</v>
      </c>
      <c r="I1956" s="22">
        <v>0</v>
      </c>
      <c r="J1956" s="28">
        <v>0</v>
      </c>
      <c r="K1956" s="22">
        <v>6</v>
      </c>
      <c r="L1956" s="22">
        <v>100.009</v>
      </c>
      <c r="M1956" s="22">
        <v>45.008600000000001</v>
      </c>
      <c r="N1956" s="22">
        <v>35.999600000000001</v>
      </c>
      <c r="O1956" s="22">
        <v>32.996600000000001</v>
      </c>
      <c r="P1956" s="24" t="s">
        <v>511</v>
      </c>
      <c r="Q1956" s="24" t="s">
        <v>522</v>
      </c>
      <c r="R1956" s="24" t="s">
        <v>513</v>
      </c>
    </row>
    <row r="1957" spans="1:18" x14ac:dyDescent="0.3">
      <c r="A1957" s="32">
        <v>45137</v>
      </c>
      <c r="B1957" s="27" t="s">
        <v>541</v>
      </c>
      <c r="C1957" s="27" t="s">
        <v>542</v>
      </c>
      <c r="D1957" s="29" t="s">
        <v>651</v>
      </c>
      <c r="E1957" s="29" t="s">
        <v>667</v>
      </c>
      <c r="F1957" s="27" t="s">
        <v>504</v>
      </c>
      <c r="G1957" s="6" t="s">
        <v>504</v>
      </c>
      <c r="H1957" s="22">
        <v>95</v>
      </c>
      <c r="I1957" s="22">
        <v>0</v>
      </c>
      <c r="J1957" s="28">
        <v>0</v>
      </c>
      <c r="K1957" s="22">
        <v>4</v>
      </c>
      <c r="L1957" s="22">
        <v>44.003999999999998</v>
      </c>
      <c r="M1957" s="22">
        <v>34.000500000000002</v>
      </c>
      <c r="N1957" s="22">
        <v>30.998499999999996</v>
      </c>
      <c r="O1957" s="22">
        <v>26.999000000000002</v>
      </c>
      <c r="P1957" s="24" t="s">
        <v>511</v>
      </c>
      <c r="Q1957" s="24" t="s">
        <v>522</v>
      </c>
      <c r="R1957" s="24" t="s">
        <v>513</v>
      </c>
    </row>
    <row r="1958" spans="1:18" x14ac:dyDescent="0.3">
      <c r="A1958" s="32">
        <v>45137</v>
      </c>
      <c r="B1958" s="27" t="s">
        <v>541</v>
      </c>
      <c r="C1958" s="27" t="s">
        <v>542</v>
      </c>
      <c r="D1958" s="29" t="s">
        <v>651</v>
      </c>
      <c r="E1958" s="29" t="s">
        <v>664</v>
      </c>
      <c r="F1958" s="27" t="s">
        <v>506</v>
      </c>
      <c r="G1958" s="7" t="s">
        <v>506</v>
      </c>
      <c r="H1958" s="22">
        <v>0</v>
      </c>
      <c r="I1958" s="22">
        <v>0</v>
      </c>
      <c r="J1958" s="28">
        <v>0</v>
      </c>
      <c r="K1958" s="22">
        <v>0</v>
      </c>
      <c r="L1958" s="22">
        <v>0</v>
      </c>
      <c r="M1958" s="22">
        <v>0</v>
      </c>
      <c r="N1958" s="22">
        <v>0</v>
      </c>
      <c r="O1958" s="22">
        <v>0</v>
      </c>
      <c r="P1958" s="24" t="s">
        <v>511</v>
      </c>
      <c r="Q1958" s="24" t="s">
        <v>522</v>
      </c>
      <c r="R1958" s="24" t="s">
        <v>513</v>
      </c>
    </row>
    <row r="1959" spans="1:18" x14ac:dyDescent="0.3">
      <c r="A1959" s="32">
        <v>45137</v>
      </c>
      <c r="B1959" s="27" t="s">
        <v>541</v>
      </c>
      <c r="C1959" s="27" t="s">
        <v>542</v>
      </c>
      <c r="D1959" s="29" t="s">
        <v>651</v>
      </c>
      <c r="E1959" s="29" t="s">
        <v>664</v>
      </c>
      <c r="F1959" s="27" t="s">
        <v>506</v>
      </c>
      <c r="G1959" s="7" t="s">
        <v>506</v>
      </c>
      <c r="H1959" s="22">
        <v>0</v>
      </c>
      <c r="I1959" s="22">
        <v>0</v>
      </c>
      <c r="J1959" s="28">
        <v>0</v>
      </c>
      <c r="K1959" s="22">
        <v>0</v>
      </c>
      <c r="L1959" s="22">
        <v>0</v>
      </c>
      <c r="M1959" s="22">
        <v>0</v>
      </c>
      <c r="N1959" s="22">
        <v>0</v>
      </c>
      <c r="O1959" s="22">
        <v>0</v>
      </c>
      <c r="P1959" s="24" t="s">
        <v>511</v>
      </c>
      <c r="Q1959" s="24" t="s">
        <v>522</v>
      </c>
      <c r="R1959" s="24" t="s">
        <v>513</v>
      </c>
    </row>
    <row r="1960" spans="1:18" x14ac:dyDescent="0.3">
      <c r="A1960" s="32">
        <v>45137</v>
      </c>
      <c r="B1960" s="27" t="s">
        <v>541</v>
      </c>
      <c r="C1960" s="27" t="s">
        <v>542</v>
      </c>
      <c r="D1960" s="29" t="s">
        <v>651</v>
      </c>
      <c r="E1960" s="29" t="s">
        <v>659</v>
      </c>
      <c r="F1960" s="27" t="s">
        <v>500</v>
      </c>
      <c r="G1960" s="6" t="s">
        <v>500</v>
      </c>
      <c r="H1960" s="22">
        <v>134</v>
      </c>
      <c r="I1960" s="22">
        <v>0</v>
      </c>
      <c r="J1960" s="28">
        <v>0</v>
      </c>
      <c r="K1960" s="22">
        <v>1</v>
      </c>
      <c r="L1960" s="22">
        <v>54.002000000000002</v>
      </c>
      <c r="M1960" s="22">
        <v>38.994</v>
      </c>
      <c r="N1960" s="22">
        <v>30.994199999999999</v>
      </c>
      <c r="O1960" s="22">
        <v>27.001000000000001</v>
      </c>
      <c r="P1960" s="24" t="s">
        <v>511</v>
      </c>
      <c r="Q1960" s="24" t="s">
        <v>522</v>
      </c>
      <c r="R1960" s="24" t="s">
        <v>513</v>
      </c>
    </row>
    <row r="1961" spans="1:18" x14ac:dyDescent="0.3">
      <c r="A1961" s="32">
        <v>45137</v>
      </c>
      <c r="B1961" s="27" t="s">
        <v>541</v>
      </c>
      <c r="C1961" s="27" t="s">
        <v>542</v>
      </c>
      <c r="D1961" s="29" t="s">
        <v>651</v>
      </c>
      <c r="E1961" s="29" t="s">
        <v>660</v>
      </c>
      <c r="F1961" s="27" t="s">
        <v>501</v>
      </c>
      <c r="G1961" s="7" t="s">
        <v>501</v>
      </c>
      <c r="H1961" s="22">
        <v>303</v>
      </c>
      <c r="I1961" s="22">
        <v>0</v>
      </c>
      <c r="J1961" s="28">
        <v>0</v>
      </c>
      <c r="K1961" s="22">
        <v>11</v>
      </c>
      <c r="L1961" s="22">
        <v>134.56229999999999</v>
      </c>
      <c r="M1961" s="22">
        <v>77.749799999999993</v>
      </c>
      <c r="N1961" s="22">
        <v>66.781199999999998</v>
      </c>
      <c r="O1961" s="22">
        <v>60.812099999999994</v>
      </c>
      <c r="P1961" s="24" t="s">
        <v>511</v>
      </c>
      <c r="Q1961" s="24" t="s">
        <v>522</v>
      </c>
      <c r="R1961" s="24" t="s">
        <v>513</v>
      </c>
    </row>
    <row r="1962" spans="1:18" x14ac:dyDescent="0.3">
      <c r="A1962" s="32">
        <v>45137</v>
      </c>
      <c r="B1962" s="27" t="s">
        <v>541</v>
      </c>
      <c r="C1962" s="27" t="s">
        <v>542</v>
      </c>
      <c r="D1962" s="29" t="s">
        <v>651</v>
      </c>
      <c r="E1962" s="29" t="s">
        <v>652</v>
      </c>
      <c r="F1962" s="27" t="s">
        <v>503</v>
      </c>
      <c r="G1962" s="6" t="s">
        <v>503</v>
      </c>
      <c r="H1962" s="22">
        <v>1</v>
      </c>
      <c r="I1962" s="22">
        <v>0</v>
      </c>
      <c r="J1962" s="28">
        <v>0</v>
      </c>
      <c r="K1962" s="22">
        <v>0</v>
      </c>
      <c r="L1962" s="22">
        <v>1</v>
      </c>
      <c r="M1962" s="22">
        <v>1</v>
      </c>
      <c r="N1962" s="22">
        <v>0</v>
      </c>
      <c r="O1962" s="22">
        <v>0</v>
      </c>
      <c r="P1962" s="24" t="s">
        <v>511</v>
      </c>
      <c r="Q1962" s="24" t="s">
        <v>522</v>
      </c>
      <c r="R1962" s="24" t="s">
        <v>513</v>
      </c>
    </row>
    <row r="1963" spans="1:18" x14ac:dyDescent="0.3">
      <c r="A1963" s="32">
        <v>45137</v>
      </c>
      <c r="B1963" s="27" t="s">
        <v>541</v>
      </c>
      <c r="C1963" s="27" t="s">
        <v>542</v>
      </c>
      <c r="D1963" s="29" t="s">
        <v>651</v>
      </c>
      <c r="E1963" s="29" t="s">
        <v>662</v>
      </c>
      <c r="F1963" s="27" t="s">
        <v>498</v>
      </c>
      <c r="G1963" s="6" t="s">
        <v>498</v>
      </c>
      <c r="H1963" s="22">
        <v>87</v>
      </c>
      <c r="I1963" s="22">
        <v>0</v>
      </c>
      <c r="J1963" s="28">
        <v>0</v>
      </c>
      <c r="K1963" s="22">
        <v>3</v>
      </c>
      <c r="L1963" s="22">
        <v>44.013300000000001</v>
      </c>
      <c r="M1963" s="22">
        <v>29.6844</v>
      </c>
      <c r="N1963" s="22">
        <v>24.5688</v>
      </c>
      <c r="O1963" s="22">
        <v>22.515599999999999</v>
      </c>
      <c r="P1963" s="24" t="s">
        <v>511</v>
      </c>
      <c r="Q1963" s="24" t="s">
        <v>522</v>
      </c>
      <c r="R1963" s="24" t="s">
        <v>513</v>
      </c>
    </row>
    <row r="1964" spans="1:18" x14ac:dyDescent="0.3">
      <c r="A1964" s="32">
        <v>45137</v>
      </c>
      <c r="B1964" s="27" t="s">
        <v>541</v>
      </c>
      <c r="C1964" s="27" t="s">
        <v>542</v>
      </c>
      <c r="D1964" s="29" t="s">
        <v>651</v>
      </c>
      <c r="E1964" s="29" t="s">
        <v>662</v>
      </c>
      <c r="F1964" s="27" t="s">
        <v>498</v>
      </c>
      <c r="G1964" s="6" t="s">
        <v>498</v>
      </c>
      <c r="H1964" s="22">
        <v>91</v>
      </c>
      <c r="I1964" s="22">
        <v>0</v>
      </c>
      <c r="J1964" s="28">
        <v>0</v>
      </c>
      <c r="K1964" s="22">
        <v>1</v>
      </c>
      <c r="L1964" s="22">
        <v>29.0017</v>
      </c>
      <c r="M1964" s="22">
        <v>12.002899999999999</v>
      </c>
      <c r="N1964" s="22">
        <v>10.0009</v>
      </c>
      <c r="O1964" s="22">
        <v>10.0009</v>
      </c>
      <c r="P1964" s="24" t="s">
        <v>511</v>
      </c>
      <c r="Q1964" s="24" t="s">
        <v>522</v>
      </c>
      <c r="R1964" s="24" t="s">
        <v>513</v>
      </c>
    </row>
    <row r="1965" spans="1:18" x14ac:dyDescent="0.3">
      <c r="A1965" s="32">
        <v>45137</v>
      </c>
      <c r="B1965" s="27" t="s">
        <v>541</v>
      </c>
      <c r="C1965" s="27" t="s">
        <v>542</v>
      </c>
      <c r="D1965" s="29" t="s">
        <v>651</v>
      </c>
      <c r="E1965" s="29" t="s">
        <v>663</v>
      </c>
      <c r="F1965" s="27" t="s">
        <v>507</v>
      </c>
      <c r="G1965" s="6" t="s">
        <v>507</v>
      </c>
      <c r="H1965" s="22">
        <v>2</v>
      </c>
      <c r="I1965" s="22">
        <v>0</v>
      </c>
      <c r="J1965" s="28">
        <v>0</v>
      </c>
      <c r="K1965" s="22">
        <v>0</v>
      </c>
      <c r="L1965" s="22">
        <v>0</v>
      </c>
      <c r="M1965" s="22">
        <v>0</v>
      </c>
      <c r="N1965" s="22">
        <v>0</v>
      </c>
      <c r="O1965" s="22">
        <v>0</v>
      </c>
      <c r="P1965" s="24" t="s">
        <v>511</v>
      </c>
      <c r="Q1965" s="24" t="s">
        <v>522</v>
      </c>
      <c r="R1965" s="24" t="s">
        <v>513</v>
      </c>
    </row>
    <row r="1966" spans="1:18" x14ac:dyDescent="0.3">
      <c r="A1966" s="32">
        <v>45137</v>
      </c>
      <c r="B1966" s="27" t="s">
        <v>541</v>
      </c>
      <c r="C1966" s="27" t="s">
        <v>542</v>
      </c>
      <c r="D1966" s="29" t="s">
        <v>651</v>
      </c>
      <c r="E1966" s="29" t="s">
        <v>663</v>
      </c>
      <c r="F1966" s="27" t="s">
        <v>507</v>
      </c>
      <c r="G1966" s="6" t="s">
        <v>507</v>
      </c>
      <c r="H1966" s="22">
        <v>109</v>
      </c>
      <c r="I1966" s="22">
        <v>0</v>
      </c>
      <c r="J1966" s="28">
        <v>0</v>
      </c>
      <c r="K1966" s="22">
        <v>1</v>
      </c>
      <c r="L1966" s="22">
        <v>48.003599999999999</v>
      </c>
      <c r="M1966" s="22">
        <v>24.001799999999999</v>
      </c>
      <c r="N1966" s="22">
        <v>22.998999999999999</v>
      </c>
      <c r="O1966" s="22">
        <v>18.998699999999999</v>
      </c>
      <c r="P1966" s="24" t="s">
        <v>511</v>
      </c>
      <c r="Q1966" s="24" t="s">
        <v>522</v>
      </c>
      <c r="R1966" s="24" t="s">
        <v>513</v>
      </c>
    </row>
    <row r="1967" spans="1:18" x14ac:dyDescent="0.3">
      <c r="A1967" s="32">
        <v>45137</v>
      </c>
      <c r="B1967" s="27" t="s">
        <v>541</v>
      </c>
      <c r="C1967" s="27" t="s">
        <v>542</v>
      </c>
      <c r="D1967" s="29" t="s">
        <v>649</v>
      </c>
      <c r="E1967" s="29" t="s">
        <v>654</v>
      </c>
      <c r="F1967" s="27" t="s">
        <v>504</v>
      </c>
      <c r="G1967" s="6" t="s">
        <v>504</v>
      </c>
      <c r="H1967" s="22">
        <v>2</v>
      </c>
      <c r="I1967" s="22">
        <v>0</v>
      </c>
      <c r="J1967" s="28">
        <v>0</v>
      </c>
      <c r="K1967" s="22">
        <v>0</v>
      </c>
      <c r="L1967" s="22">
        <v>0</v>
      </c>
      <c r="M1967" s="22">
        <v>0</v>
      </c>
      <c r="N1967" s="22">
        <v>0</v>
      </c>
      <c r="O1967" s="22">
        <v>0</v>
      </c>
      <c r="P1967" s="24" t="s">
        <v>511</v>
      </c>
      <c r="Q1967" s="24" t="s">
        <v>522</v>
      </c>
      <c r="R1967" s="24" t="s">
        <v>514</v>
      </c>
    </row>
    <row r="1968" spans="1:18" x14ac:dyDescent="0.3">
      <c r="A1968" s="32">
        <v>45137</v>
      </c>
      <c r="B1968" s="27" t="s">
        <v>541</v>
      </c>
      <c r="C1968" s="27" t="s">
        <v>542</v>
      </c>
      <c r="D1968" s="29" t="s">
        <v>649</v>
      </c>
      <c r="E1968" s="29" t="s">
        <v>654</v>
      </c>
      <c r="F1968" s="27" t="s">
        <v>504</v>
      </c>
      <c r="G1968" s="6" t="s">
        <v>504</v>
      </c>
      <c r="H1968" s="22">
        <v>2</v>
      </c>
      <c r="I1968" s="22">
        <v>0</v>
      </c>
      <c r="J1968" s="28">
        <v>0</v>
      </c>
      <c r="K1968" s="22">
        <v>0</v>
      </c>
      <c r="L1968" s="22">
        <v>0</v>
      </c>
      <c r="M1968" s="22">
        <v>0</v>
      </c>
      <c r="N1968" s="22">
        <v>0</v>
      </c>
      <c r="O1968" s="22">
        <v>0</v>
      </c>
      <c r="P1968" s="24" t="s">
        <v>511</v>
      </c>
      <c r="Q1968" s="24" t="s">
        <v>522</v>
      </c>
      <c r="R1968" s="24" t="s">
        <v>514</v>
      </c>
    </row>
    <row r="1969" spans="1:18" x14ac:dyDescent="0.3">
      <c r="A1969" s="32">
        <v>45137</v>
      </c>
      <c r="B1969" s="27" t="s">
        <v>541</v>
      </c>
      <c r="C1969" s="27" t="s">
        <v>542</v>
      </c>
      <c r="D1969" s="29" t="s">
        <v>649</v>
      </c>
      <c r="E1969" s="29" t="s">
        <v>650</v>
      </c>
      <c r="F1969" s="27" t="s">
        <v>507</v>
      </c>
      <c r="G1969" s="6" t="s">
        <v>507</v>
      </c>
      <c r="H1969" s="22">
        <v>0</v>
      </c>
      <c r="I1969" s="22">
        <v>0</v>
      </c>
      <c r="J1969" s="28">
        <v>0</v>
      </c>
      <c r="K1969" s="22">
        <v>0</v>
      </c>
      <c r="L1969" s="22">
        <v>0</v>
      </c>
      <c r="M1969" s="22">
        <v>0</v>
      </c>
      <c r="N1969" s="22">
        <v>0</v>
      </c>
      <c r="O1969" s="22">
        <v>0</v>
      </c>
      <c r="P1969" s="24" t="s">
        <v>511</v>
      </c>
      <c r="Q1969" s="24" t="s">
        <v>522</v>
      </c>
      <c r="R1969" s="24" t="s">
        <v>514</v>
      </c>
    </row>
    <row r="1970" spans="1:18" x14ac:dyDescent="0.3">
      <c r="A1970" s="32">
        <v>45137</v>
      </c>
      <c r="B1970" s="27" t="s">
        <v>541</v>
      </c>
      <c r="C1970" s="27" t="s">
        <v>542</v>
      </c>
      <c r="D1970" s="29" t="s">
        <v>649</v>
      </c>
      <c r="E1970" s="29" t="s">
        <v>650</v>
      </c>
      <c r="F1970" s="27" t="s">
        <v>507</v>
      </c>
      <c r="G1970" s="6" t="s">
        <v>507</v>
      </c>
      <c r="H1970" s="22">
        <v>61</v>
      </c>
      <c r="I1970" s="22">
        <v>0</v>
      </c>
      <c r="J1970" s="28">
        <v>0</v>
      </c>
      <c r="K1970" s="22">
        <v>3</v>
      </c>
      <c r="L1970" s="22">
        <v>37.862700000000004</v>
      </c>
      <c r="M1970" s="22">
        <v>21.032799999999998</v>
      </c>
      <c r="N1970" s="22">
        <v>17.879100000000001</v>
      </c>
      <c r="O1970" s="22">
        <v>15.7746</v>
      </c>
      <c r="P1970" s="24" t="s">
        <v>511</v>
      </c>
      <c r="Q1970" s="24" t="s">
        <v>522</v>
      </c>
      <c r="R1970" s="24" t="s">
        <v>514</v>
      </c>
    </row>
    <row r="1971" spans="1:18" x14ac:dyDescent="0.3">
      <c r="A1971" s="32">
        <v>45137</v>
      </c>
      <c r="B1971" s="27" t="s">
        <v>541</v>
      </c>
      <c r="C1971" s="27" t="s">
        <v>542</v>
      </c>
      <c r="D1971" s="29" t="s">
        <v>649</v>
      </c>
      <c r="E1971" s="29" t="s">
        <v>655</v>
      </c>
      <c r="F1971" s="27" t="s">
        <v>503</v>
      </c>
      <c r="G1971" s="6" t="s">
        <v>503</v>
      </c>
      <c r="H1971" s="22">
        <v>264</v>
      </c>
      <c r="I1971" s="22">
        <v>0</v>
      </c>
      <c r="J1971" s="28">
        <v>0</v>
      </c>
      <c r="K1971" s="22">
        <v>4</v>
      </c>
      <c r="L1971" s="22">
        <v>92.347200000000001</v>
      </c>
      <c r="M1971" s="22">
        <v>52.192799999999998</v>
      </c>
      <c r="N1971" s="22">
        <v>42.160800000000002</v>
      </c>
      <c r="O1971" s="22">
        <v>39.151199999999996</v>
      </c>
      <c r="P1971" s="24" t="s">
        <v>511</v>
      </c>
      <c r="Q1971" s="24" t="s">
        <v>522</v>
      </c>
      <c r="R1971" s="24" t="s">
        <v>514</v>
      </c>
    </row>
    <row r="1972" spans="1:18" x14ac:dyDescent="0.3">
      <c r="A1972" s="32">
        <v>45137</v>
      </c>
      <c r="B1972" s="27" t="s">
        <v>541</v>
      </c>
      <c r="C1972" s="27" t="s">
        <v>542</v>
      </c>
      <c r="D1972" s="29" t="s">
        <v>649</v>
      </c>
      <c r="E1972" s="29" t="s">
        <v>653</v>
      </c>
      <c r="F1972" s="27" t="s">
        <v>498</v>
      </c>
      <c r="G1972" s="6" t="s">
        <v>498</v>
      </c>
      <c r="H1972" s="22">
        <v>32</v>
      </c>
      <c r="I1972" s="22">
        <v>0</v>
      </c>
      <c r="J1972" s="28">
        <v>0</v>
      </c>
      <c r="K1972" s="22">
        <v>1</v>
      </c>
      <c r="L1972" s="22">
        <v>16</v>
      </c>
      <c r="M1972" s="22">
        <v>16</v>
      </c>
      <c r="N1972" s="22">
        <v>16</v>
      </c>
      <c r="O1972" s="22">
        <v>16</v>
      </c>
      <c r="P1972" s="24" t="s">
        <v>511</v>
      </c>
      <c r="Q1972" s="24" t="s">
        <v>522</v>
      </c>
      <c r="R1972" s="24" t="s">
        <v>514</v>
      </c>
    </row>
    <row r="1973" spans="1:18" x14ac:dyDescent="0.3">
      <c r="A1973" s="32">
        <v>45137</v>
      </c>
      <c r="B1973" s="27" t="s">
        <v>541</v>
      </c>
      <c r="C1973" s="27" t="s">
        <v>542</v>
      </c>
      <c r="D1973" s="29" t="s">
        <v>649</v>
      </c>
      <c r="E1973" s="29" t="s">
        <v>666</v>
      </c>
      <c r="F1973" s="27" t="s">
        <v>502</v>
      </c>
      <c r="G1973" s="6" t="s">
        <v>502</v>
      </c>
      <c r="H1973" s="22">
        <v>47</v>
      </c>
      <c r="I1973" s="22">
        <v>0</v>
      </c>
      <c r="J1973" s="28">
        <v>0</v>
      </c>
      <c r="K1973" s="22">
        <v>1</v>
      </c>
      <c r="L1973" s="22">
        <v>35.25</v>
      </c>
      <c r="M1973" s="22">
        <v>35.25</v>
      </c>
      <c r="N1973" s="22">
        <v>11.75</v>
      </c>
      <c r="O1973" s="22">
        <v>11.75</v>
      </c>
      <c r="P1973" s="24" t="s">
        <v>511</v>
      </c>
      <c r="Q1973" s="24" t="s">
        <v>522</v>
      </c>
      <c r="R1973" s="24" t="s">
        <v>514</v>
      </c>
    </row>
    <row r="1974" spans="1:18" x14ac:dyDescent="0.3">
      <c r="A1974" s="32">
        <v>45137</v>
      </c>
      <c r="B1974" s="27" t="s">
        <v>541</v>
      </c>
      <c r="C1974" s="27" t="s">
        <v>542</v>
      </c>
      <c r="D1974" s="29" t="s">
        <v>649</v>
      </c>
      <c r="E1974" s="29" t="s">
        <v>666</v>
      </c>
      <c r="F1974" s="27" t="s">
        <v>502</v>
      </c>
      <c r="G1974" s="6" t="s">
        <v>502</v>
      </c>
      <c r="H1974" s="22">
        <v>7</v>
      </c>
      <c r="I1974" s="22">
        <v>0</v>
      </c>
      <c r="J1974" s="28">
        <v>0</v>
      </c>
      <c r="K1974" s="22">
        <v>0</v>
      </c>
      <c r="L1974" s="22">
        <v>7</v>
      </c>
      <c r="M1974" s="22">
        <v>0</v>
      </c>
      <c r="N1974" s="22">
        <v>0</v>
      </c>
      <c r="O1974" s="22">
        <v>0</v>
      </c>
      <c r="P1974" s="24" t="s">
        <v>511</v>
      </c>
      <c r="Q1974" s="24" t="s">
        <v>522</v>
      </c>
      <c r="R1974" s="24" t="s">
        <v>514</v>
      </c>
    </row>
    <row r="1975" spans="1:18" x14ac:dyDescent="0.3">
      <c r="A1975" s="32">
        <v>45137</v>
      </c>
      <c r="B1975" s="27" t="s">
        <v>541</v>
      </c>
      <c r="C1975" s="27" t="s">
        <v>542</v>
      </c>
      <c r="D1975" s="29" t="s">
        <v>649</v>
      </c>
      <c r="E1975" s="29" t="s">
        <v>668</v>
      </c>
      <c r="F1975" s="27" t="s">
        <v>499</v>
      </c>
      <c r="G1975" s="7" t="s">
        <v>499</v>
      </c>
      <c r="H1975" s="22">
        <v>118</v>
      </c>
      <c r="I1975" s="22">
        <v>0</v>
      </c>
      <c r="J1975" s="28">
        <v>0</v>
      </c>
      <c r="K1975" s="22">
        <v>19</v>
      </c>
      <c r="L1975" s="22">
        <v>57.100200000000001</v>
      </c>
      <c r="M1975" s="22">
        <v>41.866399999999999</v>
      </c>
      <c r="N1975" s="22">
        <v>38.066800000000001</v>
      </c>
      <c r="O1975" s="22">
        <v>36.792400000000001</v>
      </c>
      <c r="P1975" s="24" t="s">
        <v>511</v>
      </c>
      <c r="Q1975" s="24" t="s">
        <v>522</v>
      </c>
      <c r="R1975" s="24" t="s">
        <v>514</v>
      </c>
    </row>
    <row r="1976" spans="1:18" x14ac:dyDescent="0.3">
      <c r="A1976" s="32">
        <v>45137</v>
      </c>
      <c r="B1976" s="27" t="s">
        <v>541</v>
      </c>
      <c r="C1976" s="27" t="s">
        <v>542</v>
      </c>
      <c r="D1976" s="29" t="s">
        <v>649</v>
      </c>
      <c r="E1976" s="29" t="s">
        <v>668</v>
      </c>
      <c r="F1976" s="27" t="s">
        <v>499</v>
      </c>
      <c r="G1976" s="7" t="s">
        <v>499</v>
      </c>
      <c r="H1976" s="22">
        <v>2</v>
      </c>
      <c r="I1976" s="22">
        <v>0</v>
      </c>
      <c r="J1976" s="28">
        <v>0</v>
      </c>
      <c r="K1976" s="22">
        <v>0</v>
      </c>
      <c r="L1976" s="22">
        <v>2</v>
      </c>
      <c r="M1976" s="22">
        <v>0</v>
      </c>
      <c r="N1976" s="22">
        <v>0</v>
      </c>
      <c r="O1976" s="22">
        <v>0</v>
      </c>
      <c r="P1976" s="24" t="s">
        <v>511</v>
      </c>
      <c r="Q1976" s="24" t="s">
        <v>522</v>
      </c>
      <c r="R1976" s="24" t="s">
        <v>514</v>
      </c>
    </row>
    <row r="1977" spans="1:18" x14ac:dyDescent="0.3">
      <c r="A1977" s="32">
        <v>45137</v>
      </c>
      <c r="B1977" s="27" t="s">
        <v>541</v>
      </c>
      <c r="C1977" s="27" t="s">
        <v>542</v>
      </c>
      <c r="D1977" s="29" t="s">
        <v>649</v>
      </c>
      <c r="E1977" s="29" t="s">
        <v>665</v>
      </c>
      <c r="F1977" s="27" t="s">
        <v>500</v>
      </c>
      <c r="G1977" s="6" t="s">
        <v>500</v>
      </c>
      <c r="H1977" s="22">
        <v>159</v>
      </c>
      <c r="I1977" s="22">
        <v>0</v>
      </c>
      <c r="J1977" s="28">
        <v>0</v>
      </c>
      <c r="K1977" s="22">
        <v>12</v>
      </c>
      <c r="L1977" s="22">
        <v>70.214399999999998</v>
      </c>
      <c r="M1977" s="22">
        <v>47.493300000000005</v>
      </c>
      <c r="N1977" s="22">
        <v>35.107199999999999</v>
      </c>
      <c r="O1977" s="22">
        <v>30.973199999999999</v>
      </c>
      <c r="P1977" s="24" t="s">
        <v>511</v>
      </c>
      <c r="Q1977" s="24" t="s">
        <v>522</v>
      </c>
      <c r="R1977" s="24" t="s">
        <v>514</v>
      </c>
    </row>
    <row r="1978" spans="1:18" x14ac:dyDescent="0.3">
      <c r="A1978" s="32">
        <v>45137</v>
      </c>
      <c r="B1978" s="27" t="s">
        <v>541</v>
      </c>
      <c r="C1978" s="27" t="s">
        <v>542</v>
      </c>
      <c r="D1978" s="29" t="s">
        <v>649</v>
      </c>
      <c r="E1978" s="29" t="s">
        <v>665</v>
      </c>
      <c r="F1978" s="27" t="s">
        <v>500</v>
      </c>
      <c r="G1978" s="6" t="s">
        <v>500</v>
      </c>
      <c r="H1978" s="21">
        <v>61</v>
      </c>
      <c r="I1978" s="21">
        <v>0</v>
      </c>
      <c r="J1978" s="28">
        <v>0</v>
      </c>
      <c r="K1978" s="21">
        <v>6</v>
      </c>
      <c r="L1978" s="22">
        <v>34.245400000000004</v>
      </c>
      <c r="M1978" s="22">
        <v>19.2638</v>
      </c>
      <c r="N1978" s="22">
        <v>16.055199999999999</v>
      </c>
      <c r="O1978" s="22">
        <v>13.914099999999999</v>
      </c>
      <c r="P1978" s="24" t="s">
        <v>511</v>
      </c>
      <c r="Q1978" s="24" t="s">
        <v>522</v>
      </c>
      <c r="R1978" s="24" t="s">
        <v>514</v>
      </c>
    </row>
    <row r="1979" spans="1:18" x14ac:dyDescent="0.3">
      <c r="A1979" s="32">
        <v>45137</v>
      </c>
      <c r="B1979" s="27" t="s">
        <v>541</v>
      </c>
      <c r="C1979" s="27" t="s">
        <v>542</v>
      </c>
      <c r="D1979" s="29" t="s">
        <v>649</v>
      </c>
      <c r="E1979" s="29" t="s">
        <v>658</v>
      </c>
      <c r="F1979" s="27" t="s">
        <v>501</v>
      </c>
      <c r="G1979" s="7" t="s">
        <v>501</v>
      </c>
      <c r="H1979" s="22">
        <v>6</v>
      </c>
      <c r="I1979" s="22">
        <v>0</v>
      </c>
      <c r="J1979" s="28">
        <v>0</v>
      </c>
      <c r="K1979" s="22">
        <v>0</v>
      </c>
      <c r="L1979" s="22">
        <v>1.9998</v>
      </c>
      <c r="M1979" s="22">
        <v>0</v>
      </c>
      <c r="N1979" s="22">
        <v>0</v>
      </c>
      <c r="O1979" s="22">
        <v>0</v>
      </c>
      <c r="P1979" s="24" t="s">
        <v>511</v>
      </c>
      <c r="Q1979" s="24" t="s">
        <v>522</v>
      </c>
      <c r="R1979" s="24" t="s">
        <v>514</v>
      </c>
    </row>
    <row r="1980" spans="1:18" x14ac:dyDescent="0.3">
      <c r="A1980" s="32">
        <v>45137</v>
      </c>
      <c r="B1980" s="27" t="s">
        <v>541</v>
      </c>
      <c r="C1980" s="27" t="s">
        <v>542</v>
      </c>
      <c r="D1980" s="29" t="s">
        <v>649</v>
      </c>
      <c r="E1980" s="29" t="s">
        <v>657</v>
      </c>
      <c r="F1980" s="27" t="s">
        <v>506</v>
      </c>
      <c r="G1980" s="7" t="s">
        <v>506</v>
      </c>
      <c r="H1980" s="22">
        <v>7</v>
      </c>
      <c r="I1980" s="22">
        <v>0</v>
      </c>
      <c r="J1980" s="28">
        <v>0</v>
      </c>
      <c r="K1980" s="22">
        <v>0</v>
      </c>
      <c r="L1980" s="22">
        <v>0</v>
      </c>
      <c r="M1980" s="22">
        <v>0</v>
      </c>
      <c r="N1980" s="22">
        <v>0</v>
      </c>
      <c r="O1980" s="22">
        <v>0</v>
      </c>
      <c r="P1980" s="24" t="s">
        <v>511</v>
      </c>
      <c r="Q1980" s="24" t="s">
        <v>522</v>
      </c>
      <c r="R1980" s="24" t="s">
        <v>514</v>
      </c>
    </row>
    <row r="1981" spans="1:18" x14ac:dyDescent="0.3">
      <c r="A1981" s="32">
        <v>45137</v>
      </c>
      <c r="B1981" s="27" t="s">
        <v>541</v>
      </c>
      <c r="C1981" s="27" t="s">
        <v>542</v>
      </c>
      <c r="D1981" s="29" t="s">
        <v>649</v>
      </c>
      <c r="E1981" s="29" t="s">
        <v>657</v>
      </c>
      <c r="F1981" s="27" t="s">
        <v>506</v>
      </c>
      <c r="G1981" s="7" t="s">
        <v>506</v>
      </c>
      <c r="H1981" s="22">
        <v>7</v>
      </c>
      <c r="I1981" s="22">
        <v>0</v>
      </c>
      <c r="J1981" s="28">
        <v>0</v>
      </c>
      <c r="K1981" s="22">
        <v>0</v>
      </c>
      <c r="L1981" s="22">
        <v>3.9998</v>
      </c>
      <c r="M1981" s="22">
        <v>1.9999</v>
      </c>
      <c r="N1981" s="22">
        <v>1.9999</v>
      </c>
      <c r="O1981" s="22">
        <v>1.9999</v>
      </c>
      <c r="P1981" s="24" t="s">
        <v>511</v>
      </c>
      <c r="Q1981" s="24" t="s">
        <v>522</v>
      </c>
      <c r="R1981" s="24" t="s">
        <v>514</v>
      </c>
    </row>
    <row r="1982" spans="1:18" x14ac:dyDescent="0.3">
      <c r="A1982" s="32">
        <v>45138</v>
      </c>
      <c r="B1982" s="27" t="s">
        <v>541</v>
      </c>
      <c r="C1982" s="27" t="s">
        <v>542</v>
      </c>
      <c r="D1982" s="29" t="s">
        <v>651</v>
      </c>
      <c r="E1982" s="29" t="s">
        <v>652</v>
      </c>
      <c r="F1982" s="27" t="s">
        <v>503</v>
      </c>
      <c r="G1982" s="6" t="s">
        <v>503</v>
      </c>
      <c r="H1982" s="22">
        <v>84846</v>
      </c>
      <c r="I1982" s="22">
        <v>532</v>
      </c>
      <c r="J1982" s="28">
        <v>107.25120000000001</v>
      </c>
      <c r="K1982" s="22">
        <v>1100</v>
      </c>
      <c r="L1982" s="22">
        <v>48752.511599999998</v>
      </c>
      <c r="M1982" s="22">
        <v>25793.184000000001</v>
      </c>
      <c r="N1982" s="22">
        <v>20049.109800000002</v>
      </c>
      <c r="O1982" s="22">
        <v>11581.479000000001</v>
      </c>
      <c r="P1982" s="24" t="s">
        <v>511</v>
      </c>
      <c r="Q1982" s="24" t="s">
        <v>522</v>
      </c>
      <c r="R1982" s="24" t="s">
        <v>513</v>
      </c>
    </row>
    <row r="1983" spans="1:18" x14ac:dyDescent="0.3">
      <c r="A1983" s="32">
        <v>45138</v>
      </c>
      <c r="B1983" s="27" t="s">
        <v>541</v>
      </c>
      <c r="C1983" s="27" t="s">
        <v>542</v>
      </c>
      <c r="D1983" s="29" t="s">
        <v>649</v>
      </c>
      <c r="E1983" s="29" t="s">
        <v>653</v>
      </c>
      <c r="F1983" s="27" t="s">
        <v>498</v>
      </c>
      <c r="G1983" s="6" t="s">
        <v>498</v>
      </c>
      <c r="H1983" s="22">
        <v>93861</v>
      </c>
      <c r="I1983" s="22">
        <v>481</v>
      </c>
      <c r="J1983" s="28">
        <v>96.9696</v>
      </c>
      <c r="K1983" s="22">
        <v>588</v>
      </c>
      <c r="L1983" s="22">
        <v>67120.001099999994</v>
      </c>
      <c r="M1983" s="22">
        <v>30748.863600000001</v>
      </c>
      <c r="N1983" s="22">
        <v>22564.184400000002</v>
      </c>
      <c r="O1983" s="22">
        <v>17420.601599999998</v>
      </c>
      <c r="P1983" s="24" t="s">
        <v>511</v>
      </c>
      <c r="Q1983" s="24" t="s">
        <v>522</v>
      </c>
      <c r="R1983" s="24" t="s">
        <v>514</v>
      </c>
    </row>
    <row r="1984" spans="1:18" x14ac:dyDescent="0.3">
      <c r="A1984" s="32">
        <v>45138</v>
      </c>
      <c r="B1984" s="27" t="s">
        <v>541</v>
      </c>
      <c r="C1984" s="27" t="s">
        <v>542</v>
      </c>
      <c r="D1984" s="29" t="s">
        <v>620</v>
      </c>
      <c r="E1984" s="29" t="s">
        <v>623</v>
      </c>
      <c r="F1984" s="27" t="s">
        <v>505</v>
      </c>
      <c r="G1984" s="7" t="s">
        <v>505</v>
      </c>
      <c r="H1984" s="22">
        <v>69814</v>
      </c>
      <c r="I1984" s="22">
        <v>249</v>
      </c>
      <c r="J1984" s="28">
        <v>60.001032000000009</v>
      </c>
      <c r="K1984" s="22">
        <v>8180</v>
      </c>
      <c r="L1984" s="22">
        <v>20497.3904</v>
      </c>
      <c r="M1984" s="22">
        <v>12985.404</v>
      </c>
      <c r="N1984" s="22">
        <v>11240.054</v>
      </c>
      <c r="O1984" s="22">
        <v>7986.7215999999999</v>
      </c>
      <c r="P1984" s="24" t="s">
        <v>515</v>
      </c>
      <c r="Q1984" s="24" t="s">
        <v>522</v>
      </c>
      <c r="R1984" s="24" t="s">
        <v>513</v>
      </c>
    </row>
    <row r="1985" spans="1:18" x14ac:dyDescent="0.3">
      <c r="A1985" s="32">
        <v>45138</v>
      </c>
      <c r="B1985" s="27" t="s">
        <v>541</v>
      </c>
      <c r="C1985" s="27" t="s">
        <v>542</v>
      </c>
      <c r="D1985" s="29" t="s">
        <v>649</v>
      </c>
      <c r="E1985" s="29" t="s">
        <v>650</v>
      </c>
      <c r="F1985" s="27" t="s">
        <v>507</v>
      </c>
      <c r="G1985" s="6" t="s">
        <v>507</v>
      </c>
      <c r="H1985" s="22">
        <v>42039</v>
      </c>
      <c r="I1985" s="22">
        <v>287</v>
      </c>
      <c r="J1985" s="28">
        <v>57.859200000000008</v>
      </c>
      <c r="K1985" s="22">
        <v>772</v>
      </c>
      <c r="L1985" s="22">
        <v>22688.4483</v>
      </c>
      <c r="M1985" s="22">
        <v>10711.537200000001</v>
      </c>
      <c r="N1985" s="22">
        <v>8294.2947000000004</v>
      </c>
      <c r="O1985" s="22">
        <v>5780.3625000000002</v>
      </c>
      <c r="P1985" s="24" t="s">
        <v>511</v>
      </c>
      <c r="Q1985" s="24" t="s">
        <v>522</v>
      </c>
      <c r="R1985" s="24" t="s">
        <v>514</v>
      </c>
    </row>
    <row r="1986" spans="1:18" x14ac:dyDescent="0.3">
      <c r="A1986" s="32">
        <v>45138</v>
      </c>
      <c r="B1986" s="27" t="s">
        <v>541</v>
      </c>
      <c r="C1986" s="27" t="s">
        <v>542</v>
      </c>
      <c r="D1986" s="29" t="s">
        <v>642</v>
      </c>
      <c r="E1986" s="29" t="s">
        <v>648</v>
      </c>
      <c r="F1986" s="27" t="s">
        <v>498</v>
      </c>
      <c r="G1986" s="6" t="s">
        <v>498</v>
      </c>
      <c r="H1986" s="22">
        <v>32293</v>
      </c>
      <c r="I1986" s="22">
        <v>171</v>
      </c>
      <c r="J1986" s="28">
        <v>45.701460000000004</v>
      </c>
      <c r="K1986" s="22">
        <v>548</v>
      </c>
      <c r="L1986" s="22">
        <v>13924.741600000001</v>
      </c>
      <c r="M1986" s="22">
        <v>9561.9573</v>
      </c>
      <c r="N1986" s="22">
        <v>8183.0462000000007</v>
      </c>
      <c r="O1986" s="22">
        <v>6716.9439999999995</v>
      </c>
      <c r="P1986" s="24" t="s">
        <v>521</v>
      </c>
      <c r="Q1986" s="24" t="s">
        <v>522</v>
      </c>
      <c r="R1986" s="24" t="s">
        <v>514</v>
      </c>
    </row>
    <row r="1987" spans="1:18" x14ac:dyDescent="0.3">
      <c r="A1987" s="32">
        <v>45138</v>
      </c>
      <c r="B1987" s="27" t="s">
        <v>541</v>
      </c>
      <c r="C1987" s="27" t="s">
        <v>542</v>
      </c>
      <c r="D1987" s="29" t="s">
        <v>620</v>
      </c>
      <c r="E1987" s="29" t="s">
        <v>628</v>
      </c>
      <c r="F1987" s="27" t="s">
        <v>507</v>
      </c>
      <c r="G1987" s="6" t="s">
        <v>507</v>
      </c>
      <c r="H1987" s="22">
        <v>53172</v>
      </c>
      <c r="I1987" s="22">
        <v>169</v>
      </c>
      <c r="J1987" s="28">
        <v>40.723592000000004</v>
      </c>
      <c r="K1987" s="22">
        <v>4141</v>
      </c>
      <c r="L1987" s="22">
        <v>16525.857599999999</v>
      </c>
      <c r="M1987" s="22">
        <v>9060.5087999999996</v>
      </c>
      <c r="N1987" s="22">
        <v>7151.634</v>
      </c>
      <c r="O1987" s="22">
        <v>3902.8248000000003</v>
      </c>
      <c r="P1987" s="24" t="s">
        <v>515</v>
      </c>
      <c r="Q1987" s="24" t="s">
        <v>522</v>
      </c>
      <c r="R1987" s="24" t="s">
        <v>513</v>
      </c>
    </row>
    <row r="1988" spans="1:18" x14ac:dyDescent="0.3">
      <c r="A1988" s="32">
        <v>45138</v>
      </c>
      <c r="B1988" s="27" t="s">
        <v>541</v>
      </c>
      <c r="C1988" s="27" t="s">
        <v>542</v>
      </c>
      <c r="D1988" s="29" t="s">
        <v>651</v>
      </c>
      <c r="E1988" s="29" t="s">
        <v>659</v>
      </c>
      <c r="F1988" s="27" t="s">
        <v>500</v>
      </c>
      <c r="G1988" s="6" t="s">
        <v>500</v>
      </c>
      <c r="H1988" s="22">
        <v>40682</v>
      </c>
      <c r="I1988" s="22">
        <v>143</v>
      </c>
      <c r="J1988" s="28">
        <v>28.828800000000001</v>
      </c>
      <c r="K1988" s="22">
        <v>681</v>
      </c>
      <c r="L1988" s="22">
        <v>36162.229800000001</v>
      </c>
      <c r="M1988" s="22">
        <v>16976.598600000001</v>
      </c>
      <c r="N1988" s="22">
        <v>11980.849</v>
      </c>
      <c r="O1988" s="22">
        <v>8278.7870000000003</v>
      </c>
      <c r="P1988" s="24" t="s">
        <v>511</v>
      </c>
      <c r="Q1988" s="24" t="s">
        <v>522</v>
      </c>
      <c r="R1988" s="24" t="s">
        <v>513</v>
      </c>
    </row>
    <row r="1989" spans="1:18" x14ac:dyDescent="0.3">
      <c r="A1989" s="32">
        <v>45138</v>
      </c>
      <c r="B1989" s="27" t="s">
        <v>541</v>
      </c>
      <c r="C1989" s="27" t="s">
        <v>542</v>
      </c>
      <c r="D1989" s="29" t="s">
        <v>620</v>
      </c>
      <c r="E1989" s="29" t="s">
        <v>629</v>
      </c>
      <c r="F1989" s="27" t="s">
        <v>504</v>
      </c>
      <c r="G1989" s="6" t="s">
        <v>504</v>
      </c>
      <c r="H1989" s="22">
        <v>43503</v>
      </c>
      <c r="I1989" s="22">
        <v>114</v>
      </c>
      <c r="J1989" s="28">
        <v>27.470352000000002</v>
      </c>
      <c r="K1989" s="22">
        <v>5026</v>
      </c>
      <c r="L1989" s="22">
        <v>14908.4781</v>
      </c>
      <c r="M1989" s="22">
        <v>8561.3904000000002</v>
      </c>
      <c r="N1989" s="22">
        <v>6586.3542000000007</v>
      </c>
      <c r="O1989" s="22">
        <v>4345.9497000000001</v>
      </c>
      <c r="P1989" s="24" t="s">
        <v>515</v>
      </c>
      <c r="Q1989" s="24" t="s">
        <v>522</v>
      </c>
      <c r="R1989" s="24" t="s">
        <v>513</v>
      </c>
    </row>
    <row r="1990" spans="1:18" x14ac:dyDescent="0.3">
      <c r="A1990" s="32">
        <v>45138</v>
      </c>
      <c r="B1990" s="27" t="s">
        <v>541</v>
      </c>
      <c r="C1990" s="27" t="s">
        <v>542</v>
      </c>
      <c r="D1990" s="29" t="s">
        <v>651</v>
      </c>
      <c r="E1990" s="29" t="s">
        <v>656</v>
      </c>
      <c r="F1990" s="27" t="s">
        <v>502</v>
      </c>
      <c r="G1990" s="6" t="s">
        <v>502</v>
      </c>
      <c r="H1990" s="22">
        <v>16655</v>
      </c>
      <c r="I1990" s="22">
        <v>102</v>
      </c>
      <c r="J1990" s="28">
        <v>20.563200000000002</v>
      </c>
      <c r="K1990" s="22">
        <v>214</v>
      </c>
      <c r="L1990" s="22">
        <v>13265.7075</v>
      </c>
      <c r="M1990" s="22">
        <v>6380.5304999999998</v>
      </c>
      <c r="N1990" s="22">
        <v>4152.0914999999995</v>
      </c>
      <c r="O1990" s="22">
        <v>2733.0855000000001</v>
      </c>
      <c r="P1990" s="24" t="s">
        <v>511</v>
      </c>
      <c r="Q1990" s="24" t="s">
        <v>522</v>
      </c>
      <c r="R1990" s="24" t="s">
        <v>513</v>
      </c>
    </row>
    <row r="1991" spans="1:18" x14ac:dyDescent="0.3">
      <c r="A1991" s="32">
        <v>45138</v>
      </c>
      <c r="B1991" s="27" t="s">
        <v>541</v>
      </c>
      <c r="C1991" s="27" t="s">
        <v>542</v>
      </c>
      <c r="D1991" s="29" t="s">
        <v>620</v>
      </c>
      <c r="E1991" s="29" t="s">
        <v>627</v>
      </c>
      <c r="F1991" s="27" t="s">
        <v>499</v>
      </c>
      <c r="G1991" s="7" t="s">
        <v>499</v>
      </c>
      <c r="H1991" s="22">
        <v>26802</v>
      </c>
      <c r="I1991" s="22">
        <v>82</v>
      </c>
      <c r="J1991" s="28">
        <v>19.759376</v>
      </c>
      <c r="K1991" s="22">
        <v>2272</v>
      </c>
      <c r="L1991" s="22">
        <v>9225.2484000000004</v>
      </c>
      <c r="M1991" s="22">
        <v>5033.4156000000003</v>
      </c>
      <c r="N1991" s="22">
        <v>3827.3256000000001</v>
      </c>
      <c r="O1991" s="22">
        <v>2380.0176000000001</v>
      </c>
      <c r="P1991" s="24" t="s">
        <v>515</v>
      </c>
      <c r="Q1991" s="24" t="s">
        <v>522</v>
      </c>
      <c r="R1991" s="24" t="s">
        <v>513</v>
      </c>
    </row>
    <row r="1992" spans="1:18" x14ac:dyDescent="0.3">
      <c r="A1992" s="32">
        <v>45138</v>
      </c>
      <c r="B1992" s="27" t="s">
        <v>541</v>
      </c>
      <c r="C1992" s="27" t="s">
        <v>542</v>
      </c>
      <c r="D1992" s="29" t="s">
        <v>649</v>
      </c>
      <c r="E1992" s="29" t="s">
        <v>654</v>
      </c>
      <c r="F1992" s="27" t="s">
        <v>504</v>
      </c>
      <c r="G1992" s="6" t="s">
        <v>504</v>
      </c>
      <c r="H1992" s="22">
        <v>28662</v>
      </c>
      <c r="I1992" s="22">
        <v>93</v>
      </c>
      <c r="J1992" s="28">
        <v>18.748800000000003</v>
      </c>
      <c r="K1992" s="22">
        <v>347</v>
      </c>
      <c r="L1992" s="22">
        <v>19269.462599999999</v>
      </c>
      <c r="M1992" s="22">
        <v>9260.6921999999995</v>
      </c>
      <c r="N1992" s="22">
        <v>6517.7388000000001</v>
      </c>
      <c r="O1992" s="22">
        <v>4809.4836000000005</v>
      </c>
      <c r="P1992" s="24" t="s">
        <v>511</v>
      </c>
      <c r="Q1992" s="24" t="s">
        <v>522</v>
      </c>
      <c r="R1992" s="24" t="s">
        <v>514</v>
      </c>
    </row>
    <row r="1993" spans="1:18" x14ac:dyDescent="0.3">
      <c r="A1993" s="32">
        <v>45138</v>
      </c>
      <c r="B1993" s="27" t="s">
        <v>541</v>
      </c>
      <c r="C1993" s="27" t="s">
        <v>542</v>
      </c>
      <c r="D1993" s="29" t="s">
        <v>649</v>
      </c>
      <c r="E1993" s="29" t="s">
        <v>657</v>
      </c>
      <c r="F1993" s="27" t="s">
        <v>506</v>
      </c>
      <c r="G1993" s="7" t="s">
        <v>506</v>
      </c>
      <c r="H1993" s="22">
        <v>35054</v>
      </c>
      <c r="I1993" s="22">
        <v>90</v>
      </c>
      <c r="J1993" s="28">
        <v>18.144000000000002</v>
      </c>
      <c r="K1993" s="22">
        <v>790</v>
      </c>
      <c r="L1993" s="22">
        <v>28523.4398</v>
      </c>
      <c r="M1993" s="22">
        <v>14978.574200000001</v>
      </c>
      <c r="N1993" s="22">
        <v>11084.074799999999</v>
      </c>
      <c r="O1993" s="22">
        <v>7375.3616000000002</v>
      </c>
      <c r="P1993" s="24" t="s">
        <v>511</v>
      </c>
      <c r="Q1993" s="24" t="s">
        <v>522</v>
      </c>
      <c r="R1993" s="24" t="s">
        <v>514</v>
      </c>
    </row>
    <row r="1994" spans="1:18" x14ac:dyDescent="0.3">
      <c r="A1994" s="32">
        <v>45138</v>
      </c>
      <c r="B1994" s="27" t="s">
        <v>541</v>
      </c>
      <c r="C1994" s="27" t="s">
        <v>542</v>
      </c>
      <c r="D1994" s="29" t="s">
        <v>620</v>
      </c>
      <c r="E1994" s="29" t="s">
        <v>630</v>
      </c>
      <c r="F1994" s="27" t="s">
        <v>498</v>
      </c>
      <c r="G1994" s="6" t="s">
        <v>498</v>
      </c>
      <c r="H1994" s="22">
        <v>16083</v>
      </c>
      <c r="I1994" s="22">
        <v>66</v>
      </c>
      <c r="J1994" s="28">
        <v>15.903888</v>
      </c>
      <c r="K1994" s="22">
        <v>1202</v>
      </c>
      <c r="L1994" s="22">
        <v>10336.544100000001</v>
      </c>
      <c r="M1994" s="22">
        <v>5151.3849</v>
      </c>
      <c r="N1994" s="22">
        <v>3660.4908</v>
      </c>
      <c r="O1994" s="22">
        <v>2652.0866999999998</v>
      </c>
      <c r="P1994" s="24" t="s">
        <v>515</v>
      </c>
      <c r="Q1994" s="24" t="s">
        <v>522</v>
      </c>
      <c r="R1994" s="24" t="s">
        <v>513</v>
      </c>
    </row>
    <row r="1995" spans="1:18" x14ac:dyDescent="0.3">
      <c r="A1995" s="32">
        <v>45138</v>
      </c>
      <c r="B1995" s="27" t="s">
        <v>541</v>
      </c>
      <c r="C1995" s="27" t="s">
        <v>542</v>
      </c>
      <c r="D1995" s="29" t="s">
        <v>620</v>
      </c>
      <c r="E1995" s="29" t="s">
        <v>625</v>
      </c>
      <c r="F1995" s="27" t="s">
        <v>502</v>
      </c>
      <c r="G1995" s="6" t="s">
        <v>502</v>
      </c>
      <c r="H1995" s="22">
        <v>15858</v>
      </c>
      <c r="I1995" s="22">
        <v>61</v>
      </c>
      <c r="J1995" s="28">
        <v>14.699048000000001</v>
      </c>
      <c r="K1995" s="22">
        <v>1007</v>
      </c>
      <c r="L1995" s="22">
        <v>9508.4567999999999</v>
      </c>
      <c r="M1995" s="22">
        <v>4974.6545999999998</v>
      </c>
      <c r="N1995" s="22">
        <v>3331.7658000000001</v>
      </c>
      <c r="O1995" s="22">
        <v>2358.0846000000001</v>
      </c>
      <c r="P1995" s="24" t="s">
        <v>515</v>
      </c>
      <c r="Q1995" s="24" t="s">
        <v>522</v>
      </c>
      <c r="R1995" s="24" t="s">
        <v>513</v>
      </c>
    </row>
    <row r="1996" spans="1:18" x14ac:dyDescent="0.3">
      <c r="A1996" s="32">
        <v>45138</v>
      </c>
      <c r="B1996" s="27" t="s">
        <v>541</v>
      </c>
      <c r="C1996" s="27" t="s">
        <v>542</v>
      </c>
      <c r="D1996" s="29" t="s">
        <v>620</v>
      </c>
      <c r="E1996" s="29" t="s">
        <v>624</v>
      </c>
      <c r="F1996" s="27" t="s">
        <v>506</v>
      </c>
      <c r="G1996" s="7" t="s">
        <v>506</v>
      </c>
      <c r="H1996" s="22">
        <v>18454</v>
      </c>
      <c r="I1996" s="22">
        <v>60</v>
      </c>
      <c r="J1996" s="28">
        <v>14.458080000000001</v>
      </c>
      <c r="K1996" s="22">
        <v>1316</v>
      </c>
      <c r="L1996" s="22">
        <v>10334.240000000002</v>
      </c>
      <c r="M1996" s="22">
        <v>5866.5266000000001</v>
      </c>
      <c r="N1996" s="22">
        <v>4379.1342000000004</v>
      </c>
      <c r="O1996" s="22">
        <v>3087.3542000000002</v>
      </c>
      <c r="P1996" s="24" t="s">
        <v>515</v>
      </c>
      <c r="Q1996" s="24" t="s">
        <v>522</v>
      </c>
      <c r="R1996" s="24" t="s">
        <v>513</v>
      </c>
    </row>
    <row r="1997" spans="1:18" x14ac:dyDescent="0.3">
      <c r="A1997" s="32">
        <v>45138</v>
      </c>
      <c r="B1997" s="27" t="s">
        <v>541</v>
      </c>
      <c r="C1997" s="27" t="s">
        <v>542</v>
      </c>
      <c r="D1997" s="29" t="s">
        <v>620</v>
      </c>
      <c r="E1997" s="29" t="s">
        <v>621</v>
      </c>
      <c r="F1997" s="27" t="s">
        <v>501</v>
      </c>
      <c r="G1997" s="7" t="s">
        <v>501</v>
      </c>
      <c r="H1997" s="22">
        <v>18392</v>
      </c>
      <c r="I1997" s="22">
        <v>53</v>
      </c>
      <c r="J1997" s="28">
        <v>12.771304000000001</v>
      </c>
      <c r="K1997" s="22">
        <v>1443</v>
      </c>
      <c r="L1997" s="22">
        <v>7514.9712</v>
      </c>
      <c r="M1997" s="22">
        <v>3967.1543999999999</v>
      </c>
      <c r="N1997" s="22">
        <v>3319.7559999999999</v>
      </c>
      <c r="O1997" s="22">
        <v>2468.2064</v>
      </c>
      <c r="P1997" s="24" t="s">
        <v>515</v>
      </c>
      <c r="Q1997" s="24" t="s">
        <v>522</v>
      </c>
      <c r="R1997" s="24" t="s">
        <v>513</v>
      </c>
    </row>
    <row r="1998" spans="1:18" x14ac:dyDescent="0.3">
      <c r="A1998" s="32">
        <v>45138</v>
      </c>
      <c r="B1998" s="27" t="s">
        <v>541</v>
      </c>
      <c r="C1998" s="27" t="s">
        <v>542</v>
      </c>
      <c r="D1998" s="29" t="s">
        <v>651</v>
      </c>
      <c r="E1998" s="29" t="s">
        <v>660</v>
      </c>
      <c r="F1998" s="27" t="s">
        <v>501</v>
      </c>
      <c r="G1998" s="7" t="s">
        <v>501</v>
      </c>
      <c r="H1998" s="22">
        <v>11757</v>
      </c>
      <c r="I1998" s="22">
        <v>56</v>
      </c>
      <c r="J1998" s="28">
        <v>11.2896</v>
      </c>
      <c r="K1998" s="22">
        <v>1970</v>
      </c>
      <c r="L1998" s="22">
        <v>7563.2780999999995</v>
      </c>
      <c r="M1998" s="22">
        <v>3309.5954999999999</v>
      </c>
      <c r="N1998" s="22">
        <v>2674.7175000000002</v>
      </c>
      <c r="O1998" s="22">
        <v>1854.0789</v>
      </c>
      <c r="P1998" s="24" t="s">
        <v>511</v>
      </c>
      <c r="Q1998" s="24" t="s">
        <v>522</v>
      </c>
      <c r="R1998" s="24" t="s">
        <v>513</v>
      </c>
    </row>
    <row r="1999" spans="1:18" x14ac:dyDescent="0.3">
      <c r="A1999" s="32">
        <v>45138</v>
      </c>
      <c r="B1999" s="27" t="s">
        <v>541</v>
      </c>
      <c r="C1999" s="27" t="s">
        <v>542</v>
      </c>
      <c r="D1999" s="29" t="s">
        <v>651</v>
      </c>
      <c r="E1999" s="29" t="s">
        <v>663</v>
      </c>
      <c r="F1999" s="27" t="s">
        <v>507</v>
      </c>
      <c r="G1999" s="6" t="s">
        <v>507</v>
      </c>
      <c r="H1999" s="22">
        <v>11151</v>
      </c>
      <c r="I1999" s="22">
        <v>53</v>
      </c>
      <c r="J1999" s="28">
        <v>10.684800000000001</v>
      </c>
      <c r="K1999" s="22">
        <v>1698</v>
      </c>
      <c r="L1999" s="22">
        <v>9547.4861999999994</v>
      </c>
      <c r="M1999" s="22">
        <v>5335.7534999999998</v>
      </c>
      <c r="N1999" s="22">
        <v>4126.9850999999999</v>
      </c>
      <c r="O1999" s="22">
        <v>2072.9709000000003</v>
      </c>
      <c r="P1999" s="24" t="s">
        <v>511</v>
      </c>
      <c r="Q1999" s="24" t="s">
        <v>522</v>
      </c>
      <c r="R1999" s="24" t="s">
        <v>513</v>
      </c>
    </row>
    <row r="2000" spans="1:18" x14ac:dyDescent="0.3">
      <c r="A2000" s="32">
        <v>45138</v>
      </c>
      <c r="B2000" s="27" t="s">
        <v>541</v>
      </c>
      <c r="C2000" s="27" t="s">
        <v>542</v>
      </c>
      <c r="D2000" s="29" t="s">
        <v>649</v>
      </c>
      <c r="E2000" s="29" t="s">
        <v>665</v>
      </c>
      <c r="F2000" s="27" t="s">
        <v>500</v>
      </c>
      <c r="G2000" s="6" t="s">
        <v>500</v>
      </c>
      <c r="H2000" s="22">
        <v>9548</v>
      </c>
      <c r="I2000" s="22">
        <v>53</v>
      </c>
      <c r="J2000" s="28">
        <v>10.684800000000001</v>
      </c>
      <c r="K2000" s="22">
        <v>629</v>
      </c>
      <c r="L2000" s="22">
        <v>6695.0576000000001</v>
      </c>
      <c r="M2000" s="22">
        <v>2677.2592</v>
      </c>
      <c r="N2000" s="22">
        <v>1828.442</v>
      </c>
      <c r="O2000" s="22">
        <v>1346.2679999999998</v>
      </c>
      <c r="P2000" s="24" t="s">
        <v>511</v>
      </c>
      <c r="Q2000" s="24" t="s">
        <v>522</v>
      </c>
      <c r="R2000" s="24" t="s">
        <v>514</v>
      </c>
    </row>
    <row r="2001" spans="1:18" x14ac:dyDescent="0.3">
      <c r="A2001" s="32">
        <v>45138</v>
      </c>
      <c r="B2001" s="27" t="s">
        <v>541</v>
      </c>
      <c r="C2001" s="27" t="s">
        <v>542</v>
      </c>
      <c r="D2001" s="29" t="s">
        <v>620</v>
      </c>
      <c r="E2001" s="29" t="s">
        <v>626</v>
      </c>
      <c r="F2001" s="27" t="s">
        <v>503</v>
      </c>
      <c r="G2001" s="6" t="s">
        <v>503</v>
      </c>
      <c r="H2001" s="22">
        <v>15021</v>
      </c>
      <c r="I2001" s="22">
        <v>44</v>
      </c>
      <c r="J2001" s="28">
        <v>10.602592</v>
      </c>
      <c r="K2001" s="22">
        <v>1043</v>
      </c>
      <c r="L2001" s="22">
        <v>9059.1651000000002</v>
      </c>
      <c r="M2001" s="22">
        <v>4626.4679999999998</v>
      </c>
      <c r="N2001" s="22">
        <v>3391.7417999999998</v>
      </c>
      <c r="O2001" s="22">
        <v>2436.4062000000004</v>
      </c>
      <c r="P2001" s="24" t="s">
        <v>515</v>
      </c>
      <c r="Q2001" s="24" t="s">
        <v>522</v>
      </c>
      <c r="R2001" s="24" t="s">
        <v>513</v>
      </c>
    </row>
    <row r="2002" spans="1:18" x14ac:dyDescent="0.3">
      <c r="A2002" s="32">
        <v>45138</v>
      </c>
      <c r="B2002" s="27" t="s">
        <v>541</v>
      </c>
      <c r="C2002" s="27" t="s">
        <v>542</v>
      </c>
      <c r="D2002" s="29" t="s">
        <v>620</v>
      </c>
      <c r="E2002" s="29" t="s">
        <v>622</v>
      </c>
      <c r="F2002" s="27" t="s">
        <v>500</v>
      </c>
      <c r="G2002" s="6" t="s">
        <v>500</v>
      </c>
      <c r="H2002" s="22">
        <v>12887</v>
      </c>
      <c r="I2002" s="22">
        <v>42</v>
      </c>
      <c r="J2002" s="28">
        <v>10.120656000000002</v>
      </c>
      <c r="K2002" s="22">
        <v>940</v>
      </c>
      <c r="L2002" s="22">
        <v>7795.3463000000002</v>
      </c>
      <c r="M2002" s="22">
        <v>3768.1587999999997</v>
      </c>
      <c r="N2002" s="22">
        <v>2761.6840999999999</v>
      </c>
      <c r="O2002" s="22">
        <v>2055.4765000000002</v>
      </c>
      <c r="P2002" s="24" t="s">
        <v>515</v>
      </c>
      <c r="Q2002" s="24" t="s">
        <v>522</v>
      </c>
      <c r="R2002" s="24" t="s">
        <v>513</v>
      </c>
    </row>
    <row r="2003" spans="1:18" x14ac:dyDescent="0.3">
      <c r="A2003" s="32">
        <v>45138</v>
      </c>
      <c r="B2003" s="27" t="s">
        <v>541</v>
      </c>
      <c r="C2003" s="27" t="s">
        <v>542</v>
      </c>
      <c r="D2003" s="29" t="s">
        <v>642</v>
      </c>
      <c r="E2003" s="29" t="s">
        <v>644</v>
      </c>
      <c r="F2003" s="27" t="s">
        <v>500</v>
      </c>
      <c r="G2003" s="6" t="s">
        <v>500</v>
      </c>
      <c r="H2003" s="22">
        <v>5643</v>
      </c>
      <c r="I2003" s="22">
        <v>37</v>
      </c>
      <c r="J2003" s="28">
        <v>9.8886200000000013</v>
      </c>
      <c r="K2003" s="22">
        <v>1118</v>
      </c>
      <c r="L2003" s="22">
        <v>4973.1759000000002</v>
      </c>
      <c r="M2003" s="22">
        <v>2311.3728000000001</v>
      </c>
      <c r="N2003" s="22">
        <v>1870.0901999999999</v>
      </c>
      <c r="O2003" s="22">
        <v>1304.6615999999999</v>
      </c>
      <c r="P2003" s="24" t="s">
        <v>521</v>
      </c>
      <c r="Q2003" s="24" t="s">
        <v>522</v>
      </c>
      <c r="R2003" s="24" t="s">
        <v>514</v>
      </c>
    </row>
    <row r="2004" spans="1:18" x14ac:dyDescent="0.3">
      <c r="A2004" s="32">
        <v>45138</v>
      </c>
      <c r="B2004" s="27" t="s">
        <v>541</v>
      </c>
      <c r="C2004" s="27" t="s">
        <v>542</v>
      </c>
      <c r="D2004" s="29" t="s">
        <v>649</v>
      </c>
      <c r="E2004" s="29" t="s">
        <v>666</v>
      </c>
      <c r="F2004" s="27" t="s">
        <v>502</v>
      </c>
      <c r="G2004" s="6" t="s">
        <v>502</v>
      </c>
      <c r="H2004" s="22">
        <v>12046</v>
      </c>
      <c r="I2004" s="22">
        <v>43</v>
      </c>
      <c r="J2004" s="28">
        <v>8.6688000000000009</v>
      </c>
      <c r="K2004" s="22">
        <v>590</v>
      </c>
      <c r="L2004" s="22">
        <v>9934.3361999999997</v>
      </c>
      <c r="M2004" s="22">
        <v>4766.6022000000003</v>
      </c>
      <c r="N2004" s="22">
        <v>3182.5531999999998</v>
      </c>
      <c r="O2004" s="22">
        <v>2149.0064000000002</v>
      </c>
      <c r="P2004" s="24" t="s">
        <v>511</v>
      </c>
      <c r="Q2004" s="24" t="s">
        <v>522</v>
      </c>
      <c r="R2004" s="24" t="s">
        <v>514</v>
      </c>
    </row>
    <row r="2005" spans="1:18" x14ac:dyDescent="0.3">
      <c r="A2005" s="32">
        <v>45138</v>
      </c>
      <c r="B2005" s="27" t="s">
        <v>541</v>
      </c>
      <c r="C2005" s="27" t="s">
        <v>542</v>
      </c>
      <c r="D2005" s="29" t="s">
        <v>642</v>
      </c>
      <c r="E2005" s="29" t="s">
        <v>643</v>
      </c>
      <c r="F2005" s="27" t="s">
        <v>504</v>
      </c>
      <c r="G2005" s="6" t="s">
        <v>504</v>
      </c>
      <c r="H2005" s="22">
        <v>7020</v>
      </c>
      <c r="I2005" s="22">
        <v>31</v>
      </c>
      <c r="J2005" s="28">
        <v>8.2850600000000014</v>
      </c>
      <c r="K2005" s="22">
        <v>761</v>
      </c>
      <c r="L2005" s="22">
        <v>5020.7039999999997</v>
      </c>
      <c r="M2005" s="22">
        <v>1879.2539999999999</v>
      </c>
      <c r="N2005" s="22">
        <v>1419.444</v>
      </c>
      <c r="O2005" s="22">
        <v>1021.41</v>
      </c>
      <c r="P2005" s="24" t="s">
        <v>521</v>
      </c>
      <c r="Q2005" s="24" t="s">
        <v>522</v>
      </c>
      <c r="R2005" s="24" t="s">
        <v>514</v>
      </c>
    </row>
    <row r="2006" spans="1:18" x14ac:dyDescent="0.3">
      <c r="A2006" s="32">
        <v>45138</v>
      </c>
      <c r="B2006" s="27" t="s">
        <v>541</v>
      </c>
      <c r="C2006" s="27" t="s">
        <v>542</v>
      </c>
      <c r="D2006" s="29" t="s">
        <v>651</v>
      </c>
      <c r="E2006" s="29" t="s">
        <v>661</v>
      </c>
      <c r="F2006" s="27" t="s">
        <v>499</v>
      </c>
      <c r="G2006" s="7" t="s">
        <v>499</v>
      </c>
      <c r="H2006" s="22">
        <v>5210</v>
      </c>
      <c r="I2006" s="22">
        <v>27</v>
      </c>
      <c r="J2006" s="28">
        <v>5.4432</v>
      </c>
      <c r="K2006" s="22">
        <v>474</v>
      </c>
      <c r="L2006" s="22">
        <v>3190.6040000000003</v>
      </c>
      <c r="M2006" s="22">
        <v>1362.9359999999999</v>
      </c>
      <c r="N2006" s="22">
        <v>958.11900000000003</v>
      </c>
      <c r="O2006" s="22">
        <v>597.06599999999992</v>
      </c>
      <c r="P2006" s="24" t="s">
        <v>511</v>
      </c>
      <c r="Q2006" s="24" t="s">
        <v>522</v>
      </c>
      <c r="R2006" s="24" t="s">
        <v>513</v>
      </c>
    </row>
    <row r="2007" spans="1:18" x14ac:dyDescent="0.3">
      <c r="A2007" s="32">
        <v>45138</v>
      </c>
      <c r="B2007" s="27" t="s">
        <v>541</v>
      </c>
      <c r="C2007" s="27" t="s">
        <v>542</v>
      </c>
      <c r="D2007" s="29" t="s">
        <v>649</v>
      </c>
      <c r="E2007" s="29" t="s">
        <v>668</v>
      </c>
      <c r="F2007" s="27" t="s">
        <v>499</v>
      </c>
      <c r="G2007" s="7" t="s">
        <v>499</v>
      </c>
      <c r="H2007" s="22">
        <v>8813</v>
      </c>
      <c r="I2007" s="22">
        <v>27</v>
      </c>
      <c r="J2007" s="28">
        <v>5.4432</v>
      </c>
      <c r="K2007" s="22">
        <v>238</v>
      </c>
      <c r="L2007" s="22">
        <v>5096.5579000000007</v>
      </c>
      <c r="M2007" s="22">
        <v>2121.2891</v>
      </c>
      <c r="N2007" s="22">
        <v>1503.4978000000001</v>
      </c>
      <c r="O2007" s="22">
        <v>1079.5925</v>
      </c>
      <c r="P2007" s="24" t="s">
        <v>511</v>
      </c>
      <c r="Q2007" s="24" t="s">
        <v>522</v>
      </c>
      <c r="R2007" s="24" t="s">
        <v>514</v>
      </c>
    </row>
    <row r="2008" spans="1:18" x14ac:dyDescent="0.3">
      <c r="A2008" s="32">
        <v>45138</v>
      </c>
      <c r="B2008" s="27" t="s">
        <v>541</v>
      </c>
      <c r="C2008" s="27" t="s">
        <v>542</v>
      </c>
      <c r="D2008" s="29" t="s">
        <v>642</v>
      </c>
      <c r="E2008" s="29" t="s">
        <v>645</v>
      </c>
      <c r="F2008" s="27" t="s">
        <v>502</v>
      </c>
      <c r="G2008" s="6" t="s">
        <v>502</v>
      </c>
      <c r="H2008" s="22">
        <v>3352</v>
      </c>
      <c r="I2008" s="22">
        <v>16</v>
      </c>
      <c r="J2008" s="28">
        <v>4.2761600000000008</v>
      </c>
      <c r="K2008" s="22">
        <v>365</v>
      </c>
      <c r="L2008" s="22">
        <v>2454.3343999999997</v>
      </c>
      <c r="M2008" s="22">
        <v>1239.9048</v>
      </c>
      <c r="N2008" s="22">
        <v>950.62720000000002</v>
      </c>
      <c r="O2008" s="22">
        <v>664.03120000000001</v>
      </c>
      <c r="P2008" s="24" t="s">
        <v>521</v>
      </c>
      <c r="Q2008" s="24" t="s">
        <v>522</v>
      </c>
      <c r="R2008" s="24" t="s">
        <v>514</v>
      </c>
    </row>
    <row r="2009" spans="1:18" x14ac:dyDescent="0.3">
      <c r="A2009" s="32">
        <v>45138</v>
      </c>
      <c r="B2009" s="27" t="s">
        <v>541</v>
      </c>
      <c r="C2009" s="27" t="s">
        <v>542</v>
      </c>
      <c r="D2009" s="29" t="s">
        <v>631</v>
      </c>
      <c r="E2009" s="29" t="s">
        <v>632</v>
      </c>
      <c r="F2009" s="27" t="s">
        <v>504</v>
      </c>
      <c r="G2009" s="6" t="s">
        <v>504</v>
      </c>
      <c r="H2009" s="22">
        <v>10525</v>
      </c>
      <c r="I2009" s="22">
        <v>64</v>
      </c>
      <c r="J2009" s="28">
        <v>4.032</v>
      </c>
      <c r="K2009" s="22">
        <v>291</v>
      </c>
      <c r="L2009" s="22">
        <v>9013.61</v>
      </c>
      <c r="M2009" s="22">
        <v>5130.9375</v>
      </c>
      <c r="N2009" s="22">
        <v>3868.99</v>
      </c>
      <c r="O2009" s="22">
        <v>3148.0274999999997</v>
      </c>
      <c r="P2009" s="24" t="s">
        <v>516</v>
      </c>
      <c r="Q2009" s="24" t="s">
        <v>522</v>
      </c>
      <c r="R2009" s="24" t="s">
        <v>513</v>
      </c>
    </row>
    <row r="2010" spans="1:18" x14ac:dyDescent="0.3">
      <c r="A2010" s="32">
        <v>45138</v>
      </c>
      <c r="B2010" s="27" t="s">
        <v>541</v>
      </c>
      <c r="C2010" s="27" t="s">
        <v>542</v>
      </c>
      <c r="D2010" s="29" t="s">
        <v>651</v>
      </c>
      <c r="E2010" s="29" t="s">
        <v>664</v>
      </c>
      <c r="F2010" s="27" t="s">
        <v>506</v>
      </c>
      <c r="G2010" s="7" t="s">
        <v>506</v>
      </c>
      <c r="H2010" s="22">
        <v>8261</v>
      </c>
      <c r="I2010" s="22">
        <v>20</v>
      </c>
      <c r="J2010" s="28">
        <v>4.032</v>
      </c>
      <c r="K2010" s="22">
        <v>170</v>
      </c>
      <c r="L2010" s="22">
        <v>4243.6757000000007</v>
      </c>
      <c r="M2010" s="22">
        <v>2769.9132999999997</v>
      </c>
      <c r="N2010" s="22">
        <v>2139.5990000000002</v>
      </c>
      <c r="O2010" s="22">
        <v>1533.2415999999998</v>
      </c>
      <c r="P2010" s="24" t="s">
        <v>511</v>
      </c>
      <c r="Q2010" s="24" t="s">
        <v>522</v>
      </c>
      <c r="R2010" s="24" t="s">
        <v>513</v>
      </c>
    </row>
    <row r="2011" spans="1:18" x14ac:dyDescent="0.3">
      <c r="A2011" s="32">
        <v>45138</v>
      </c>
      <c r="B2011" s="27" t="s">
        <v>541</v>
      </c>
      <c r="C2011" s="27" t="s">
        <v>542</v>
      </c>
      <c r="D2011" s="29" t="s">
        <v>642</v>
      </c>
      <c r="E2011" s="29" t="s">
        <v>646</v>
      </c>
      <c r="F2011" s="27" t="s">
        <v>506</v>
      </c>
      <c r="G2011" s="7" t="s">
        <v>506</v>
      </c>
      <c r="H2011" s="22">
        <v>3089</v>
      </c>
      <c r="I2011" s="22">
        <v>14</v>
      </c>
      <c r="J2011" s="28">
        <v>3.7416400000000003</v>
      </c>
      <c r="K2011" s="22">
        <v>292</v>
      </c>
      <c r="L2011" s="22">
        <v>1340.626</v>
      </c>
      <c r="M2011" s="22">
        <v>751.86260000000004</v>
      </c>
      <c r="N2011" s="22">
        <v>610.07749999999999</v>
      </c>
      <c r="O2011" s="22">
        <v>448.83170000000001</v>
      </c>
      <c r="P2011" s="24" t="s">
        <v>521</v>
      </c>
      <c r="Q2011" s="24" t="s">
        <v>522</v>
      </c>
      <c r="R2011" s="24" t="s">
        <v>514</v>
      </c>
    </row>
    <row r="2012" spans="1:18" x14ac:dyDescent="0.3">
      <c r="A2012" s="32">
        <v>45138</v>
      </c>
      <c r="B2012" s="27" t="s">
        <v>541</v>
      </c>
      <c r="C2012" s="27" t="s">
        <v>542</v>
      </c>
      <c r="D2012" s="29" t="s">
        <v>642</v>
      </c>
      <c r="E2012" s="29" t="s">
        <v>647</v>
      </c>
      <c r="F2012" s="27" t="s">
        <v>499</v>
      </c>
      <c r="G2012" s="7" t="s">
        <v>499</v>
      </c>
      <c r="H2012" s="22">
        <v>2097</v>
      </c>
      <c r="I2012" s="22">
        <v>14</v>
      </c>
      <c r="J2012" s="28">
        <v>3.7416400000000003</v>
      </c>
      <c r="K2012" s="22">
        <v>313</v>
      </c>
      <c r="L2012" s="22">
        <v>1829.2130999999999</v>
      </c>
      <c r="M2012" s="22">
        <v>963.99090000000001</v>
      </c>
      <c r="N2012" s="22">
        <v>716.75459999999998</v>
      </c>
      <c r="O2012" s="22">
        <v>531.37980000000005</v>
      </c>
      <c r="P2012" s="24" t="s">
        <v>521</v>
      </c>
      <c r="Q2012" s="24" t="s">
        <v>522</v>
      </c>
      <c r="R2012" s="24" t="s">
        <v>514</v>
      </c>
    </row>
    <row r="2013" spans="1:18" x14ac:dyDescent="0.3">
      <c r="A2013" s="32">
        <v>45138</v>
      </c>
      <c r="B2013" s="27" t="s">
        <v>541</v>
      </c>
      <c r="C2013" s="27" t="s">
        <v>542</v>
      </c>
      <c r="D2013" s="29" t="s">
        <v>651</v>
      </c>
      <c r="E2013" s="29" t="s">
        <v>662</v>
      </c>
      <c r="F2013" s="27" t="s">
        <v>498</v>
      </c>
      <c r="G2013" s="6" t="s">
        <v>498</v>
      </c>
      <c r="H2013" s="22">
        <v>4405</v>
      </c>
      <c r="I2013" s="22">
        <v>18</v>
      </c>
      <c r="J2013" s="28">
        <v>3.6288000000000005</v>
      </c>
      <c r="K2013" s="22">
        <v>233</v>
      </c>
      <c r="L2013" s="22">
        <v>3795.348</v>
      </c>
      <c r="M2013" s="22">
        <v>1828.5155000000002</v>
      </c>
      <c r="N2013" s="22">
        <v>1240.0074999999999</v>
      </c>
      <c r="O2013" s="22">
        <v>878.35699999999997</v>
      </c>
      <c r="P2013" s="24" t="s">
        <v>511</v>
      </c>
      <c r="Q2013" s="24" t="s">
        <v>522</v>
      </c>
      <c r="R2013" s="24" t="s">
        <v>513</v>
      </c>
    </row>
    <row r="2014" spans="1:18" x14ac:dyDescent="0.3">
      <c r="A2014" s="32">
        <v>45138</v>
      </c>
      <c r="B2014" s="27" t="s">
        <v>541</v>
      </c>
      <c r="C2014" s="27" t="s">
        <v>542</v>
      </c>
      <c r="D2014" s="29" t="s">
        <v>649</v>
      </c>
      <c r="E2014" s="29" t="s">
        <v>655</v>
      </c>
      <c r="F2014" s="27" t="s">
        <v>503</v>
      </c>
      <c r="G2014" s="6" t="s">
        <v>503</v>
      </c>
      <c r="H2014" s="22">
        <v>2861</v>
      </c>
      <c r="I2014" s="22">
        <v>5</v>
      </c>
      <c r="J2014" s="28">
        <v>1.008</v>
      </c>
      <c r="K2014" s="22">
        <v>205</v>
      </c>
      <c r="L2014" s="22">
        <v>1975.2344000000001</v>
      </c>
      <c r="M2014" s="22">
        <v>853.15020000000004</v>
      </c>
      <c r="N2014" s="22">
        <v>627.70339999999999</v>
      </c>
      <c r="O2014" s="22">
        <v>480.9341</v>
      </c>
      <c r="P2014" s="24" t="s">
        <v>511</v>
      </c>
      <c r="Q2014" s="24" t="s">
        <v>522</v>
      </c>
      <c r="R2014" s="24" t="s">
        <v>514</v>
      </c>
    </row>
    <row r="2015" spans="1:18" x14ac:dyDescent="0.3">
      <c r="A2015" s="32">
        <v>45138</v>
      </c>
      <c r="B2015" s="27" t="s">
        <v>541</v>
      </c>
      <c r="C2015" s="27" t="s">
        <v>542</v>
      </c>
      <c r="D2015" s="29" t="s">
        <v>649</v>
      </c>
      <c r="E2015" s="29" t="s">
        <v>658</v>
      </c>
      <c r="F2015" s="27" t="s">
        <v>501</v>
      </c>
      <c r="G2015" s="7" t="s">
        <v>501</v>
      </c>
      <c r="H2015" s="22">
        <v>3022</v>
      </c>
      <c r="I2015" s="22">
        <v>5</v>
      </c>
      <c r="J2015" s="28">
        <v>1.008</v>
      </c>
      <c r="K2015" s="22">
        <v>215</v>
      </c>
      <c r="L2015" s="22">
        <v>1698.6662000000001</v>
      </c>
      <c r="M2015" s="22">
        <v>649.12559999999996</v>
      </c>
      <c r="N2015" s="22">
        <v>501.95420000000001</v>
      </c>
      <c r="O2015" s="22">
        <v>377.44779999999997</v>
      </c>
      <c r="P2015" s="24" t="s">
        <v>511</v>
      </c>
      <c r="Q2015" s="24" t="s">
        <v>522</v>
      </c>
      <c r="R2015" s="24" t="s">
        <v>514</v>
      </c>
    </row>
    <row r="2016" spans="1:18" x14ac:dyDescent="0.3">
      <c r="A2016" s="32">
        <v>45138</v>
      </c>
      <c r="B2016" s="27" t="s">
        <v>541</v>
      </c>
      <c r="C2016" s="27" t="s">
        <v>542</v>
      </c>
      <c r="D2016" s="29" t="s">
        <v>631</v>
      </c>
      <c r="E2016" s="29" t="s">
        <v>633</v>
      </c>
      <c r="F2016" s="27" t="s">
        <v>506</v>
      </c>
      <c r="G2016" s="7" t="s">
        <v>506</v>
      </c>
      <c r="H2016" s="22">
        <v>3538</v>
      </c>
      <c r="I2016" s="22">
        <v>14</v>
      </c>
      <c r="J2016" s="28">
        <v>0.88200000000000012</v>
      </c>
      <c r="K2016" s="22">
        <v>32</v>
      </c>
      <c r="L2016" s="22">
        <v>2458.5562</v>
      </c>
      <c r="M2016" s="22">
        <v>1439.2583999999999</v>
      </c>
      <c r="N2016" s="22">
        <v>1199.3820000000001</v>
      </c>
      <c r="O2016" s="22">
        <v>839.56740000000002</v>
      </c>
      <c r="P2016" s="24" t="s">
        <v>516</v>
      </c>
      <c r="Q2016" s="24" t="s">
        <v>522</v>
      </c>
      <c r="R2016" s="24" t="s">
        <v>513</v>
      </c>
    </row>
    <row r="2017" spans="1:18" x14ac:dyDescent="0.3">
      <c r="A2017" s="32">
        <v>45138</v>
      </c>
      <c r="B2017" s="27" t="s">
        <v>541</v>
      </c>
      <c r="C2017" s="27" t="s">
        <v>542</v>
      </c>
      <c r="D2017" s="29" t="s">
        <v>631</v>
      </c>
      <c r="E2017" s="29" t="s">
        <v>635</v>
      </c>
      <c r="F2017" s="27" t="s">
        <v>503</v>
      </c>
      <c r="G2017" s="6" t="s">
        <v>503</v>
      </c>
      <c r="H2017" s="22">
        <v>2532</v>
      </c>
      <c r="I2017" s="22">
        <v>14</v>
      </c>
      <c r="J2017" s="28">
        <v>0.88200000000000012</v>
      </c>
      <c r="K2017" s="22">
        <v>45</v>
      </c>
      <c r="L2017" s="22">
        <v>1726.3175999999999</v>
      </c>
      <c r="M2017" s="22">
        <v>1381.2059999999999</v>
      </c>
      <c r="N2017" s="22">
        <v>1006.9764</v>
      </c>
      <c r="O2017" s="22">
        <v>776.81760000000008</v>
      </c>
      <c r="P2017" s="24" t="s">
        <v>516</v>
      </c>
      <c r="Q2017" s="24" t="s">
        <v>522</v>
      </c>
      <c r="R2017" s="24" t="s">
        <v>513</v>
      </c>
    </row>
    <row r="2018" spans="1:18" x14ac:dyDescent="0.3">
      <c r="A2018" s="32">
        <v>45138</v>
      </c>
      <c r="B2018" s="27" t="s">
        <v>541</v>
      </c>
      <c r="C2018" s="27" t="s">
        <v>542</v>
      </c>
      <c r="D2018" s="29" t="s">
        <v>651</v>
      </c>
      <c r="E2018" s="29" t="s">
        <v>667</v>
      </c>
      <c r="F2018" s="27" t="s">
        <v>504</v>
      </c>
      <c r="G2018" s="6" t="s">
        <v>504</v>
      </c>
      <c r="H2018" s="22">
        <v>2141</v>
      </c>
      <c r="I2018" s="22">
        <v>4</v>
      </c>
      <c r="J2018" s="28">
        <v>0.80640000000000001</v>
      </c>
      <c r="K2018" s="22">
        <v>179</v>
      </c>
      <c r="L2018" s="22">
        <v>788.53030000000001</v>
      </c>
      <c r="M2018" s="22">
        <v>389.23379999999997</v>
      </c>
      <c r="N2018" s="22">
        <v>279.82870000000003</v>
      </c>
      <c r="O2018" s="22">
        <v>193.1182</v>
      </c>
      <c r="P2018" s="24" t="s">
        <v>511</v>
      </c>
      <c r="Q2018" s="24" t="s">
        <v>522</v>
      </c>
      <c r="R2018" s="24" t="s">
        <v>513</v>
      </c>
    </row>
    <row r="2019" spans="1:18" x14ac:dyDescent="0.3">
      <c r="A2019" s="32">
        <v>45138</v>
      </c>
      <c r="B2019" s="27" t="s">
        <v>541</v>
      </c>
      <c r="C2019" s="27" t="s">
        <v>542</v>
      </c>
      <c r="D2019" s="29" t="s">
        <v>642</v>
      </c>
      <c r="E2019" s="29" t="s">
        <v>646</v>
      </c>
      <c r="F2019" s="27" t="s">
        <v>506</v>
      </c>
      <c r="G2019" s="7" t="s">
        <v>506</v>
      </c>
      <c r="H2019" s="22">
        <v>58</v>
      </c>
      <c r="I2019" s="22">
        <v>3</v>
      </c>
      <c r="J2019" s="28">
        <v>0.80178000000000005</v>
      </c>
      <c r="K2019" s="22">
        <v>3</v>
      </c>
      <c r="L2019" s="22">
        <v>14.743599999999999</v>
      </c>
      <c r="M2019" s="22">
        <v>6.8788</v>
      </c>
      <c r="N2019" s="22">
        <v>2.9463999999999997</v>
      </c>
      <c r="O2019" s="22">
        <v>1.9661999999999999</v>
      </c>
      <c r="P2019" s="24" t="s">
        <v>521</v>
      </c>
      <c r="Q2019" s="24" t="s">
        <v>522</v>
      </c>
      <c r="R2019" s="24" t="s">
        <v>514</v>
      </c>
    </row>
    <row r="2020" spans="1:18" x14ac:dyDescent="0.3">
      <c r="A2020" s="32">
        <v>45138</v>
      </c>
      <c r="B2020" s="27" t="s">
        <v>541</v>
      </c>
      <c r="C2020" s="27" t="s">
        <v>542</v>
      </c>
      <c r="D2020" s="29" t="s">
        <v>631</v>
      </c>
      <c r="E2020" s="29" t="s">
        <v>641</v>
      </c>
      <c r="F2020" s="27" t="s">
        <v>498</v>
      </c>
      <c r="G2020" s="6" t="s">
        <v>498</v>
      </c>
      <c r="H2020" s="22">
        <v>2397</v>
      </c>
      <c r="I2020" s="22">
        <v>9</v>
      </c>
      <c r="J2020" s="28">
        <v>0.56699999999999995</v>
      </c>
      <c r="K2020" s="22">
        <v>94</v>
      </c>
      <c r="L2020" s="22">
        <v>2179.1127000000001</v>
      </c>
      <c r="M2020" s="22">
        <v>1247.3987999999999</v>
      </c>
      <c r="N2020" s="22">
        <v>864.11849999999993</v>
      </c>
      <c r="O2020" s="22">
        <v>616.26869999999997</v>
      </c>
      <c r="P2020" s="24" t="s">
        <v>516</v>
      </c>
      <c r="Q2020" s="24" t="s">
        <v>522</v>
      </c>
      <c r="R2020" s="24" t="s">
        <v>513</v>
      </c>
    </row>
    <row r="2021" spans="1:18" x14ac:dyDescent="0.3">
      <c r="A2021" s="32">
        <v>45138</v>
      </c>
      <c r="B2021" s="27" t="s">
        <v>541</v>
      </c>
      <c r="C2021" s="27" t="s">
        <v>542</v>
      </c>
      <c r="D2021" s="29" t="s">
        <v>620</v>
      </c>
      <c r="E2021" s="29" t="s">
        <v>623</v>
      </c>
      <c r="F2021" s="27" t="s">
        <v>505</v>
      </c>
      <c r="G2021" s="7" t="s">
        <v>505</v>
      </c>
      <c r="H2021" s="22">
        <v>11</v>
      </c>
      <c r="I2021" s="22">
        <v>2</v>
      </c>
      <c r="J2021" s="28">
        <v>0.48193600000000003</v>
      </c>
      <c r="K2021" s="22">
        <v>2</v>
      </c>
      <c r="L2021" s="22">
        <v>11</v>
      </c>
      <c r="M2021" s="22">
        <v>3.1427</v>
      </c>
      <c r="N2021" s="22">
        <v>1.5719000000000001</v>
      </c>
      <c r="O2021" s="22">
        <v>0</v>
      </c>
      <c r="P2021" s="24" t="s">
        <v>515</v>
      </c>
      <c r="Q2021" s="24" t="s">
        <v>522</v>
      </c>
      <c r="R2021" s="24" t="s">
        <v>513</v>
      </c>
    </row>
    <row r="2022" spans="1:18" x14ac:dyDescent="0.3">
      <c r="A2022" s="32">
        <v>45138</v>
      </c>
      <c r="B2022" s="27" t="s">
        <v>541</v>
      </c>
      <c r="C2022" s="27" t="s">
        <v>542</v>
      </c>
      <c r="D2022" s="29" t="s">
        <v>631</v>
      </c>
      <c r="E2022" s="29" t="s">
        <v>634</v>
      </c>
      <c r="F2022" s="27" t="s">
        <v>501</v>
      </c>
      <c r="G2022" s="7" t="s">
        <v>501</v>
      </c>
      <c r="H2022" s="22">
        <v>783</v>
      </c>
      <c r="I2022" s="22">
        <v>5</v>
      </c>
      <c r="J2022" s="28">
        <v>0.31499999999999995</v>
      </c>
      <c r="K2022" s="22">
        <v>21</v>
      </c>
      <c r="L2022" s="22">
        <v>567.36180000000002</v>
      </c>
      <c r="M2022" s="22">
        <v>204.28470000000002</v>
      </c>
      <c r="N2022" s="22">
        <v>158.8707</v>
      </c>
      <c r="O2022" s="22">
        <v>181.57769999999999</v>
      </c>
      <c r="P2022" s="24" t="s">
        <v>516</v>
      </c>
      <c r="Q2022" s="24" t="s">
        <v>522</v>
      </c>
      <c r="R2022" s="24" t="s">
        <v>513</v>
      </c>
    </row>
    <row r="2023" spans="1:18" x14ac:dyDescent="0.3">
      <c r="A2023" s="32">
        <v>45138</v>
      </c>
      <c r="B2023" s="27" t="s">
        <v>541</v>
      </c>
      <c r="C2023" s="27" t="s">
        <v>542</v>
      </c>
      <c r="D2023" s="29" t="s">
        <v>642</v>
      </c>
      <c r="E2023" s="29" t="s">
        <v>648</v>
      </c>
      <c r="F2023" s="27" t="s">
        <v>498</v>
      </c>
      <c r="G2023" s="6" t="s">
        <v>498</v>
      </c>
      <c r="H2023" s="22">
        <v>111</v>
      </c>
      <c r="I2023" s="22">
        <v>1</v>
      </c>
      <c r="J2023" s="28">
        <v>0.26726000000000005</v>
      </c>
      <c r="K2023" s="22">
        <v>0</v>
      </c>
      <c r="L2023" s="22">
        <v>0</v>
      </c>
      <c r="M2023" s="22">
        <v>0</v>
      </c>
      <c r="N2023" s="22">
        <v>0</v>
      </c>
      <c r="O2023" s="22">
        <v>0</v>
      </c>
      <c r="P2023" s="24" t="s">
        <v>521</v>
      </c>
      <c r="Q2023" s="24" t="s">
        <v>522</v>
      </c>
      <c r="R2023" s="24" t="s">
        <v>514</v>
      </c>
    </row>
    <row r="2024" spans="1:18" x14ac:dyDescent="0.3">
      <c r="A2024" s="32">
        <v>45138</v>
      </c>
      <c r="B2024" s="27" t="s">
        <v>541</v>
      </c>
      <c r="C2024" s="27" t="s">
        <v>542</v>
      </c>
      <c r="D2024" s="29" t="s">
        <v>642</v>
      </c>
      <c r="E2024" s="29" t="s">
        <v>645</v>
      </c>
      <c r="F2024" s="27" t="s">
        <v>502</v>
      </c>
      <c r="G2024" s="6" t="s">
        <v>502</v>
      </c>
      <c r="H2024" s="22">
        <v>22</v>
      </c>
      <c r="I2024" s="22">
        <v>1</v>
      </c>
      <c r="J2024" s="28">
        <v>0.26726000000000005</v>
      </c>
      <c r="K2024" s="22">
        <v>5</v>
      </c>
      <c r="L2024" s="22">
        <v>19.412800000000001</v>
      </c>
      <c r="M2024" s="22">
        <v>10.353200000000001</v>
      </c>
      <c r="N2024" s="22">
        <v>5.1766000000000005</v>
      </c>
      <c r="O2024" s="22">
        <v>5.1766000000000005</v>
      </c>
      <c r="P2024" s="24" t="s">
        <v>521</v>
      </c>
      <c r="Q2024" s="24" t="s">
        <v>522</v>
      </c>
      <c r="R2024" s="24" t="s">
        <v>514</v>
      </c>
    </row>
    <row r="2025" spans="1:18" x14ac:dyDescent="0.3">
      <c r="A2025" s="32">
        <v>45138</v>
      </c>
      <c r="B2025" s="27" t="s">
        <v>541</v>
      </c>
      <c r="C2025" s="27" t="s">
        <v>542</v>
      </c>
      <c r="D2025" s="29" t="s">
        <v>642</v>
      </c>
      <c r="E2025" s="29" t="s">
        <v>645</v>
      </c>
      <c r="F2025" s="27" t="s">
        <v>502</v>
      </c>
      <c r="G2025" s="6" t="s">
        <v>502</v>
      </c>
      <c r="H2025" s="22">
        <v>22</v>
      </c>
      <c r="I2025" s="22">
        <v>1</v>
      </c>
      <c r="J2025" s="28">
        <v>0.26726000000000005</v>
      </c>
      <c r="K2025" s="22">
        <v>4</v>
      </c>
      <c r="L2025" s="22">
        <v>12.940399999999999</v>
      </c>
      <c r="M2025" s="22">
        <v>9.0595999999999997</v>
      </c>
      <c r="N2025" s="22">
        <v>7.7637999999999998</v>
      </c>
      <c r="O2025" s="22">
        <v>2.5871999999999997</v>
      </c>
      <c r="P2025" s="24" t="s">
        <v>521</v>
      </c>
      <c r="Q2025" s="24" t="s">
        <v>522</v>
      </c>
      <c r="R2025" s="24" t="s">
        <v>514</v>
      </c>
    </row>
    <row r="2026" spans="1:18" x14ac:dyDescent="0.3">
      <c r="A2026" s="32">
        <v>45138</v>
      </c>
      <c r="B2026" s="27" t="s">
        <v>541</v>
      </c>
      <c r="C2026" s="27" t="s">
        <v>542</v>
      </c>
      <c r="D2026" s="29" t="s">
        <v>631</v>
      </c>
      <c r="E2026" s="29" t="s">
        <v>639</v>
      </c>
      <c r="F2026" s="27" t="s">
        <v>505</v>
      </c>
      <c r="G2026" s="7" t="s">
        <v>505</v>
      </c>
      <c r="H2026" s="22">
        <v>1120</v>
      </c>
      <c r="I2026" s="22">
        <v>4</v>
      </c>
      <c r="J2026" s="28">
        <v>0.252</v>
      </c>
      <c r="K2026" s="22">
        <v>32</v>
      </c>
      <c r="L2026" s="22">
        <v>775.37599999999998</v>
      </c>
      <c r="M2026" s="22">
        <v>455.392</v>
      </c>
      <c r="N2026" s="22">
        <v>369.26400000000001</v>
      </c>
      <c r="O2026" s="22">
        <v>307.66399999999999</v>
      </c>
      <c r="P2026" s="24" t="s">
        <v>516</v>
      </c>
      <c r="Q2026" s="24" t="s">
        <v>522</v>
      </c>
      <c r="R2026" s="24" t="s">
        <v>513</v>
      </c>
    </row>
    <row r="2027" spans="1:18" x14ac:dyDescent="0.3">
      <c r="A2027" s="32">
        <v>45138</v>
      </c>
      <c r="B2027" s="27" t="s">
        <v>541</v>
      </c>
      <c r="C2027" s="27" t="s">
        <v>542</v>
      </c>
      <c r="D2027" s="29" t="s">
        <v>631</v>
      </c>
      <c r="E2027" s="29" t="s">
        <v>636</v>
      </c>
      <c r="F2027" s="27" t="s">
        <v>499</v>
      </c>
      <c r="G2027" s="7" t="s">
        <v>499</v>
      </c>
      <c r="H2027" s="22">
        <v>530</v>
      </c>
      <c r="I2027" s="22">
        <v>4</v>
      </c>
      <c r="J2027" s="28">
        <v>0.252</v>
      </c>
      <c r="K2027" s="22">
        <v>19</v>
      </c>
      <c r="L2027" s="22">
        <v>353.351</v>
      </c>
      <c r="M2027" s="22">
        <v>212</v>
      </c>
      <c r="N2027" s="22">
        <v>185.5</v>
      </c>
      <c r="O2027" s="22">
        <v>106</v>
      </c>
      <c r="P2027" s="24" t="s">
        <v>516</v>
      </c>
      <c r="Q2027" s="24" t="s">
        <v>522</v>
      </c>
      <c r="R2027" s="24" t="s">
        <v>513</v>
      </c>
    </row>
    <row r="2028" spans="1:18" x14ac:dyDescent="0.3">
      <c r="A2028" s="32">
        <v>45138</v>
      </c>
      <c r="B2028" s="27" t="s">
        <v>541</v>
      </c>
      <c r="C2028" s="27" t="s">
        <v>542</v>
      </c>
      <c r="D2028" s="29" t="s">
        <v>649</v>
      </c>
      <c r="E2028" s="29" t="s">
        <v>650</v>
      </c>
      <c r="F2028" s="27" t="s">
        <v>507</v>
      </c>
      <c r="G2028" s="6" t="s">
        <v>507</v>
      </c>
      <c r="H2028" s="22">
        <v>60</v>
      </c>
      <c r="I2028" s="22">
        <v>1</v>
      </c>
      <c r="J2028" s="28">
        <v>0.2016</v>
      </c>
      <c r="K2028" s="22">
        <v>0</v>
      </c>
      <c r="L2028" s="22">
        <v>36</v>
      </c>
      <c r="M2028" s="22">
        <v>24</v>
      </c>
      <c r="N2028" s="22">
        <v>24</v>
      </c>
      <c r="O2028" s="22">
        <v>0</v>
      </c>
      <c r="P2028" s="24" t="s">
        <v>511</v>
      </c>
      <c r="Q2028" s="24" t="s">
        <v>522</v>
      </c>
      <c r="R2028" s="24" t="s">
        <v>514</v>
      </c>
    </row>
    <row r="2029" spans="1:18" x14ac:dyDescent="0.3">
      <c r="A2029" s="32">
        <v>45138</v>
      </c>
      <c r="B2029" s="27" t="s">
        <v>541</v>
      </c>
      <c r="C2029" s="27" t="s">
        <v>542</v>
      </c>
      <c r="D2029" s="29" t="s">
        <v>631</v>
      </c>
      <c r="E2029" s="29" t="s">
        <v>638</v>
      </c>
      <c r="F2029" s="27" t="s">
        <v>507</v>
      </c>
      <c r="G2029" s="6" t="s">
        <v>507</v>
      </c>
      <c r="H2029" s="22">
        <v>806</v>
      </c>
      <c r="I2029" s="22">
        <v>3</v>
      </c>
      <c r="J2029" s="28">
        <v>0.18899999999999995</v>
      </c>
      <c r="K2029" s="22">
        <v>33</v>
      </c>
      <c r="L2029" s="22">
        <v>689.77480000000003</v>
      </c>
      <c r="M2029" s="22">
        <v>379.78719999999998</v>
      </c>
      <c r="N2029" s="22">
        <v>302.25</v>
      </c>
      <c r="O2029" s="22">
        <v>209.23759999999999</v>
      </c>
      <c r="P2029" s="24" t="s">
        <v>516</v>
      </c>
      <c r="Q2029" s="24" t="s">
        <v>522</v>
      </c>
      <c r="R2029" s="24" t="s">
        <v>513</v>
      </c>
    </row>
    <row r="2030" spans="1:18" x14ac:dyDescent="0.3">
      <c r="A2030" s="32">
        <v>45138</v>
      </c>
      <c r="B2030" s="27" t="s">
        <v>541</v>
      </c>
      <c r="C2030" s="27" t="s">
        <v>542</v>
      </c>
      <c r="D2030" s="29" t="s">
        <v>631</v>
      </c>
      <c r="E2030" s="29" t="s">
        <v>637</v>
      </c>
      <c r="F2030" s="27" t="s">
        <v>502</v>
      </c>
      <c r="G2030" s="6" t="s">
        <v>502</v>
      </c>
      <c r="H2030" s="22">
        <v>302</v>
      </c>
      <c r="I2030" s="22">
        <v>2</v>
      </c>
      <c r="J2030" s="28">
        <v>0.126</v>
      </c>
      <c r="K2030" s="22">
        <v>33</v>
      </c>
      <c r="L2030" s="22">
        <v>257.63619999999997</v>
      </c>
      <c r="M2030" s="22">
        <v>112.61580000000001</v>
      </c>
      <c r="N2030" s="22">
        <v>75.077199999999991</v>
      </c>
      <c r="O2030" s="22">
        <v>51.189</v>
      </c>
      <c r="P2030" s="24" t="s">
        <v>516</v>
      </c>
      <c r="Q2030" s="24" t="s">
        <v>522</v>
      </c>
      <c r="R2030" s="24" t="s">
        <v>513</v>
      </c>
    </row>
    <row r="2031" spans="1:18" x14ac:dyDescent="0.3">
      <c r="A2031" s="32">
        <v>45138</v>
      </c>
      <c r="B2031" s="27" t="s">
        <v>541</v>
      </c>
      <c r="C2031" s="27" t="s">
        <v>542</v>
      </c>
      <c r="D2031" s="29" t="s">
        <v>631</v>
      </c>
      <c r="E2031" s="29" t="s">
        <v>640</v>
      </c>
      <c r="F2031" s="27" t="s">
        <v>500</v>
      </c>
      <c r="G2031" s="6" t="s">
        <v>500</v>
      </c>
      <c r="H2031" s="22">
        <v>146</v>
      </c>
      <c r="I2031" s="22">
        <v>1</v>
      </c>
      <c r="J2031" s="28">
        <v>6.3E-2</v>
      </c>
      <c r="K2031" s="22">
        <v>6</v>
      </c>
      <c r="L2031" s="22">
        <v>93.863399999999999</v>
      </c>
      <c r="M2031" s="22">
        <v>27.812999999999999</v>
      </c>
      <c r="N2031" s="22">
        <v>20.863399999999999</v>
      </c>
      <c r="O2031" s="22">
        <v>13.8992</v>
      </c>
      <c r="P2031" s="24" t="s">
        <v>516</v>
      </c>
      <c r="Q2031" s="24" t="s">
        <v>522</v>
      </c>
      <c r="R2031" s="24" t="s">
        <v>513</v>
      </c>
    </row>
    <row r="2032" spans="1:18" x14ac:dyDescent="0.3">
      <c r="A2032" s="32">
        <v>45138</v>
      </c>
      <c r="B2032" s="27" t="s">
        <v>541</v>
      </c>
      <c r="C2032" s="27" t="s">
        <v>542</v>
      </c>
      <c r="D2032" s="29" t="s">
        <v>631</v>
      </c>
      <c r="E2032" s="29" t="s">
        <v>632</v>
      </c>
      <c r="F2032" s="27" t="s">
        <v>504</v>
      </c>
      <c r="G2032" s="6" t="s">
        <v>504</v>
      </c>
      <c r="H2032" s="22">
        <v>1</v>
      </c>
      <c r="I2032" s="22">
        <v>0</v>
      </c>
      <c r="J2032" s="28">
        <v>0</v>
      </c>
      <c r="K2032" s="22">
        <v>0</v>
      </c>
      <c r="L2032" s="22">
        <v>0</v>
      </c>
      <c r="M2032" s="22">
        <v>0</v>
      </c>
      <c r="N2032" s="22">
        <v>0</v>
      </c>
      <c r="O2032" s="22">
        <v>0</v>
      </c>
      <c r="P2032" s="24" t="s">
        <v>516</v>
      </c>
      <c r="Q2032" s="24" t="s">
        <v>522</v>
      </c>
      <c r="R2032" s="24" t="s">
        <v>513</v>
      </c>
    </row>
    <row r="2033" spans="1:18" x14ac:dyDescent="0.3">
      <c r="A2033" s="32">
        <v>45138</v>
      </c>
      <c r="B2033" s="27" t="s">
        <v>541</v>
      </c>
      <c r="C2033" s="27" t="s">
        <v>542</v>
      </c>
      <c r="D2033" s="29" t="s">
        <v>620</v>
      </c>
      <c r="E2033" s="29" t="s">
        <v>625</v>
      </c>
      <c r="F2033" s="27" t="s">
        <v>502</v>
      </c>
      <c r="G2033" s="6" t="s">
        <v>502</v>
      </c>
      <c r="H2033" s="22">
        <v>3</v>
      </c>
      <c r="I2033" s="22">
        <v>0</v>
      </c>
      <c r="J2033" s="28">
        <v>0</v>
      </c>
      <c r="K2033" s="22">
        <v>2</v>
      </c>
      <c r="L2033" s="22">
        <v>2.0000999999999998</v>
      </c>
      <c r="M2033" s="22">
        <v>2.0000999999999998</v>
      </c>
      <c r="N2033" s="22">
        <v>2.0000999999999998</v>
      </c>
      <c r="O2033" s="22">
        <v>2.0000999999999998</v>
      </c>
      <c r="P2033" s="24" t="s">
        <v>515</v>
      </c>
      <c r="Q2033" s="24" t="s">
        <v>522</v>
      </c>
      <c r="R2033" s="24" t="s">
        <v>513</v>
      </c>
    </row>
    <row r="2034" spans="1:18" x14ac:dyDescent="0.3">
      <c r="A2034" s="32">
        <v>45138</v>
      </c>
      <c r="B2034" s="27" t="s">
        <v>541</v>
      </c>
      <c r="C2034" s="27" t="s">
        <v>542</v>
      </c>
      <c r="D2034" s="29" t="s">
        <v>620</v>
      </c>
      <c r="E2034" s="29" t="s">
        <v>625</v>
      </c>
      <c r="F2034" s="27" t="s">
        <v>502</v>
      </c>
      <c r="G2034" s="6" t="s">
        <v>502</v>
      </c>
      <c r="H2034" s="22">
        <v>3</v>
      </c>
      <c r="I2034" s="22">
        <v>0</v>
      </c>
      <c r="J2034" s="28">
        <v>0</v>
      </c>
      <c r="K2034" s="22">
        <v>0</v>
      </c>
      <c r="L2034" s="22">
        <v>3</v>
      </c>
      <c r="M2034" s="22">
        <v>1.5</v>
      </c>
      <c r="N2034" s="22">
        <v>0</v>
      </c>
      <c r="O2034" s="22">
        <v>0</v>
      </c>
      <c r="P2034" s="24" t="s">
        <v>515</v>
      </c>
      <c r="Q2034" s="24" t="s">
        <v>522</v>
      </c>
      <c r="R2034" s="24" t="s">
        <v>513</v>
      </c>
    </row>
    <row r="2035" spans="1:18" x14ac:dyDescent="0.3">
      <c r="A2035" s="32">
        <v>45138</v>
      </c>
      <c r="B2035" s="27" t="s">
        <v>541</v>
      </c>
      <c r="C2035" s="27" t="s">
        <v>542</v>
      </c>
      <c r="D2035" s="29" t="s">
        <v>620</v>
      </c>
      <c r="E2035" s="29" t="s">
        <v>621</v>
      </c>
      <c r="F2035" s="27" t="s">
        <v>501</v>
      </c>
      <c r="G2035" s="7" t="s">
        <v>501</v>
      </c>
      <c r="H2035" s="22">
        <v>32</v>
      </c>
      <c r="I2035" s="22">
        <v>0</v>
      </c>
      <c r="J2035" s="28">
        <v>0</v>
      </c>
      <c r="K2035" s="22">
        <v>1</v>
      </c>
      <c r="L2035" s="22">
        <v>1.28</v>
      </c>
      <c r="M2035" s="22">
        <v>1.28</v>
      </c>
      <c r="N2035" s="22">
        <v>0</v>
      </c>
      <c r="O2035" s="22">
        <v>0</v>
      </c>
      <c r="P2035" s="24" t="s">
        <v>515</v>
      </c>
      <c r="Q2035" s="24" t="s">
        <v>522</v>
      </c>
      <c r="R2035" s="24" t="s">
        <v>513</v>
      </c>
    </row>
    <row r="2036" spans="1:18" x14ac:dyDescent="0.3">
      <c r="A2036" s="32">
        <v>45138</v>
      </c>
      <c r="B2036" s="27" t="s">
        <v>541</v>
      </c>
      <c r="C2036" s="27" t="s">
        <v>542</v>
      </c>
      <c r="D2036" s="29" t="s">
        <v>620</v>
      </c>
      <c r="E2036" s="29" t="s">
        <v>621</v>
      </c>
      <c r="F2036" s="27" t="s">
        <v>501</v>
      </c>
      <c r="G2036" s="7" t="s">
        <v>501</v>
      </c>
      <c r="H2036" s="22">
        <v>3</v>
      </c>
      <c r="I2036" s="22">
        <v>0</v>
      </c>
      <c r="J2036" s="28">
        <v>0</v>
      </c>
      <c r="K2036" s="22">
        <v>0</v>
      </c>
      <c r="L2036" s="22">
        <v>3</v>
      </c>
      <c r="M2036" s="22">
        <v>3</v>
      </c>
      <c r="N2036" s="22">
        <v>3</v>
      </c>
      <c r="O2036" s="22">
        <v>0</v>
      </c>
      <c r="P2036" s="24" t="s">
        <v>515</v>
      </c>
      <c r="Q2036" s="24" t="s">
        <v>522</v>
      </c>
      <c r="R2036" s="24" t="s">
        <v>513</v>
      </c>
    </row>
    <row r="2037" spans="1:18" x14ac:dyDescent="0.3">
      <c r="A2037" s="32">
        <v>45138</v>
      </c>
      <c r="B2037" s="27" t="s">
        <v>541</v>
      </c>
      <c r="C2037" s="27" t="s">
        <v>542</v>
      </c>
      <c r="D2037" s="29" t="s">
        <v>620</v>
      </c>
      <c r="E2037" s="29" t="s">
        <v>623</v>
      </c>
      <c r="F2037" s="27" t="s">
        <v>505</v>
      </c>
      <c r="G2037" s="7" t="s">
        <v>505</v>
      </c>
      <c r="H2037" s="22">
        <v>7</v>
      </c>
      <c r="I2037" s="22">
        <v>0</v>
      </c>
      <c r="J2037" s="28">
        <v>0</v>
      </c>
      <c r="K2037" s="22">
        <v>0</v>
      </c>
      <c r="L2037" s="22">
        <v>4.2</v>
      </c>
      <c r="M2037" s="22">
        <v>0</v>
      </c>
      <c r="N2037" s="22">
        <v>0</v>
      </c>
      <c r="O2037" s="22">
        <v>0</v>
      </c>
      <c r="P2037" s="24" t="s">
        <v>515</v>
      </c>
      <c r="Q2037" s="24" t="s">
        <v>522</v>
      </c>
      <c r="R2037" s="24" t="s">
        <v>513</v>
      </c>
    </row>
    <row r="2038" spans="1:18" x14ac:dyDescent="0.3">
      <c r="A2038" s="32">
        <v>45138</v>
      </c>
      <c r="B2038" s="27" t="s">
        <v>541</v>
      </c>
      <c r="C2038" s="27" t="s">
        <v>542</v>
      </c>
      <c r="D2038" s="29" t="s">
        <v>620</v>
      </c>
      <c r="E2038" s="29" t="s">
        <v>627</v>
      </c>
      <c r="F2038" s="27" t="s">
        <v>499</v>
      </c>
      <c r="G2038" s="7" t="s">
        <v>499</v>
      </c>
      <c r="H2038" s="22">
        <v>18</v>
      </c>
      <c r="I2038" s="22">
        <v>0</v>
      </c>
      <c r="J2038" s="28">
        <v>0</v>
      </c>
      <c r="K2038" s="22">
        <v>3</v>
      </c>
      <c r="L2038" s="22">
        <v>6.4277999999999995</v>
      </c>
      <c r="M2038" s="22">
        <v>3.8573999999999997</v>
      </c>
      <c r="N2038" s="22">
        <v>3.8573999999999997</v>
      </c>
      <c r="O2038" s="22">
        <v>2.5722</v>
      </c>
      <c r="P2038" s="24" t="s">
        <v>515</v>
      </c>
      <c r="Q2038" s="24" t="s">
        <v>522</v>
      </c>
      <c r="R2038" s="24" t="s">
        <v>513</v>
      </c>
    </row>
    <row r="2039" spans="1:18" x14ac:dyDescent="0.3">
      <c r="A2039" s="32">
        <v>45138</v>
      </c>
      <c r="B2039" s="27" t="s">
        <v>541</v>
      </c>
      <c r="C2039" s="27" t="s">
        <v>542</v>
      </c>
      <c r="D2039" s="29" t="s">
        <v>620</v>
      </c>
      <c r="E2039" s="29" t="s">
        <v>627</v>
      </c>
      <c r="F2039" s="27" t="s">
        <v>499</v>
      </c>
      <c r="G2039" s="7" t="s">
        <v>499</v>
      </c>
      <c r="H2039" s="22">
        <v>4</v>
      </c>
      <c r="I2039" s="22">
        <v>0</v>
      </c>
      <c r="J2039" s="28">
        <v>0</v>
      </c>
      <c r="K2039" s="22">
        <v>0</v>
      </c>
      <c r="L2039" s="22">
        <v>4</v>
      </c>
      <c r="M2039" s="22">
        <v>0</v>
      </c>
      <c r="N2039" s="22">
        <v>0</v>
      </c>
      <c r="O2039" s="22">
        <v>0</v>
      </c>
      <c r="P2039" s="24" t="s">
        <v>515</v>
      </c>
      <c r="Q2039" s="24" t="s">
        <v>522</v>
      </c>
      <c r="R2039" s="24" t="s">
        <v>513</v>
      </c>
    </row>
    <row r="2040" spans="1:18" x14ac:dyDescent="0.3">
      <c r="A2040" s="32">
        <v>45138</v>
      </c>
      <c r="B2040" s="27" t="s">
        <v>541</v>
      </c>
      <c r="C2040" s="27" t="s">
        <v>542</v>
      </c>
      <c r="D2040" s="29" t="s">
        <v>620</v>
      </c>
      <c r="E2040" s="29" t="s">
        <v>624</v>
      </c>
      <c r="F2040" s="27" t="s">
        <v>506</v>
      </c>
      <c r="G2040" s="7" t="s">
        <v>506</v>
      </c>
      <c r="H2040" s="22">
        <v>4</v>
      </c>
      <c r="I2040" s="22">
        <v>0</v>
      </c>
      <c r="J2040" s="28">
        <v>0</v>
      </c>
      <c r="K2040" s="22">
        <v>0</v>
      </c>
      <c r="L2040" s="22">
        <v>0</v>
      </c>
      <c r="M2040" s="22">
        <v>0</v>
      </c>
      <c r="N2040" s="22">
        <v>0</v>
      </c>
      <c r="O2040" s="22">
        <v>0</v>
      </c>
      <c r="P2040" s="24" t="s">
        <v>515</v>
      </c>
      <c r="Q2040" s="24" t="s">
        <v>522</v>
      </c>
      <c r="R2040" s="24" t="s">
        <v>513</v>
      </c>
    </row>
    <row r="2041" spans="1:18" x14ac:dyDescent="0.3">
      <c r="A2041" s="32">
        <v>45138</v>
      </c>
      <c r="B2041" s="27" t="s">
        <v>541</v>
      </c>
      <c r="C2041" s="27" t="s">
        <v>542</v>
      </c>
      <c r="D2041" s="29" t="s">
        <v>620</v>
      </c>
      <c r="E2041" s="29" t="s">
        <v>624</v>
      </c>
      <c r="F2041" s="27" t="s">
        <v>506</v>
      </c>
      <c r="G2041" s="7" t="s">
        <v>506</v>
      </c>
      <c r="H2041" s="22">
        <v>3</v>
      </c>
      <c r="I2041" s="22">
        <v>0</v>
      </c>
      <c r="J2041" s="28">
        <v>0</v>
      </c>
      <c r="K2041" s="22">
        <v>0</v>
      </c>
      <c r="L2041" s="22">
        <v>0</v>
      </c>
      <c r="M2041" s="22">
        <v>0</v>
      </c>
      <c r="N2041" s="22">
        <v>0</v>
      </c>
      <c r="O2041" s="22">
        <v>0</v>
      </c>
      <c r="P2041" s="24" t="s">
        <v>515</v>
      </c>
      <c r="Q2041" s="24" t="s">
        <v>522</v>
      </c>
      <c r="R2041" s="24" t="s">
        <v>513</v>
      </c>
    </row>
    <row r="2042" spans="1:18" x14ac:dyDescent="0.3">
      <c r="A2042" s="32">
        <v>45138</v>
      </c>
      <c r="B2042" s="27" t="s">
        <v>541</v>
      </c>
      <c r="C2042" s="27" t="s">
        <v>542</v>
      </c>
      <c r="D2042" s="29" t="s">
        <v>620</v>
      </c>
      <c r="E2042" s="29" t="s">
        <v>630</v>
      </c>
      <c r="F2042" s="27" t="s">
        <v>498</v>
      </c>
      <c r="G2042" s="6" t="s">
        <v>498</v>
      </c>
      <c r="H2042" s="22">
        <v>14</v>
      </c>
      <c r="I2042" s="22">
        <v>0</v>
      </c>
      <c r="J2042" s="28">
        <v>0</v>
      </c>
      <c r="K2042" s="22">
        <v>1</v>
      </c>
      <c r="L2042" s="22">
        <v>7</v>
      </c>
      <c r="M2042" s="22">
        <v>7</v>
      </c>
      <c r="N2042" s="22">
        <v>7</v>
      </c>
      <c r="O2042" s="22">
        <v>7</v>
      </c>
      <c r="P2042" s="24" t="s">
        <v>515</v>
      </c>
      <c r="Q2042" s="24" t="s">
        <v>522</v>
      </c>
      <c r="R2042" s="24" t="s">
        <v>513</v>
      </c>
    </row>
    <row r="2043" spans="1:18" x14ac:dyDescent="0.3">
      <c r="A2043" s="32">
        <v>45138</v>
      </c>
      <c r="B2043" s="27" t="s">
        <v>541</v>
      </c>
      <c r="C2043" s="27" t="s">
        <v>542</v>
      </c>
      <c r="D2043" s="29" t="s">
        <v>620</v>
      </c>
      <c r="E2043" s="29" t="s">
        <v>630</v>
      </c>
      <c r="F2043" s="27" t="s">
        <v>498</v>
      </c>
      <c r="G2043" s="6" t="s">
        <v>498</v>
      </c>
      <c r="H2043" s="22">
        <v>7</v>
      </c>
      <c r="I2043" s="22">
        <v>0</v>
      </c>
      <c r="J2043" s="28">
        <v>0</v>
      </c>
      <c r="K2043" s="22">
        <v>0</v>
      </c>
      <c r="L2043" s="22">
        <v>4.6669</v>
      </c>
      <c r="M2043" s="22">
        <v>2.3331</v>
      </c>
      <c r="N2043" s="22">
        <v>2.3331</v>
      </c>
      <c r="O2043" s="22">
        <v>2.3331</v>
      </c>
      <c r="P2043" s="24" t="s">
        <v>515</v>
      </c>
      <c r="Q2043" s="24" t="s">
        <v>522</v>
      </c>
      <c r="R2043" s="24" t="s">
        <v>513</v>
      </c>
    </row>
    <row r="2044" spans="1:18" x14ac:dyDescent="0.3">
      <c r="A2044" s="32">
        <v>45138</v>
      </c>
      <c r="B2044" s="27" t="s">
        <v>541</v>
      </c>
      <c r="C2044" s="27" t="s">
        <v>542</v>
      </c>
      <c r="D2044" s="29" t="s">
        <v>620</v>
      </c>
      <c r="E2044" s="29" t="s">
        <v>622</v>
      </c>
      <c r="F2044" s="27" t="s">
        <v>500</v>
      </c>
      <c r="G2044" s="6" t="s">
        <v>500</v>
      </c>
      <c r="H2044" s="22">
        <v>11</v>
      </c>
      <c r="I2044" s="22">
        <v>0</v>
      </c>
      <c r="J2044" s="28">
        <v>0</v>
      </c>
      <c r="K2044" s="22">
        <v>0</v>
      </c>
      <c r="L2044" s="22">
        <v>0</v>
      </c>
      <c r="M2044" s="22">
        <v>0</v>
      </c>
      <c r="N2044" s="22">
        <v>0</v>
      </c>
      <c r="O2044" s="22">
        <v>0</v>
      </c>
      <c r="P2044" s="24" t="s">
        <v>515</v>
      </c>
      <c r="Q2044" s="24" t="s">
        <v>522</v>
      </c>
      <c r="R2044" s="24" t="s">
        <v>513</v>
      </c>
    </row>
    <row r="2045" spans="1:18" x14ac:dyDescent="0.3">
      <c r="A2045" s="32">
        <v>45138</v>
      </c>
      <c r="B2045" s="27" t="s">
        <v>541</v>
      </c>
      <c r="C2045" s="27" t="s">
        <v>542</v>
      </c>
      <c r="D2045" s="29" t="s">
        <v>620</v>
      </c>
      <c r="E2045" s="29" t="s">
        <v>622</v>
      </c>
      <c r="F2045" s="27" t="s">
        <v>500</v>
      </c>
      <c r="G2045" s="6" t="s">
        <v>500</v>
      </c>
      <c r="H2045" s="22">
        <v>3</v>
      </c>
      <c r="I2045" s="22">
        <v>0</v>
      </c>
      <c r="J2045" s="28">
        <v>0</v>
      </c>
      <c r="K2045" s="22">
        <v>0</v>
      </c>
      <c r="L2045" s="22">
        <v>0</v>
      </c>
      <c r="M2045" s="22">
        <v>0</v>
      </c>
      <c r="N2045" s="22">
        <v>0</v>
      </c>
      <c r="O2045" s="22">
        <v>0</v>
      </c>
      <c r="P2045" s="24" t="s">
        <v>515</v>
      </c>
      <c r="Q2045" s="24" t="s">
        <v>522</v>
      </c>
      <c r="R2045" s="24" t="s">
        <v>513</v>
      </c>
    </row>
    <row r="2046" spans="1:18" x14ac:dyDescent="0.3">
      <c r="A2046" s="32">
        <v>45138</v>
      </c>
      <c r="B2046" s="27" t="s">
        <v>541</v>
      </c>
      <c r="C2046" s="27" t="s">
        <v>542</v>
      </c>
      <c r="D2046" s="29" t="s">
        <v>620</v>
      </c>
      <c r="E2046" s="29" t="s">
        <v>628</v>
      </c>
      <c r="F2046" s="27" t="s">
        <v>507</v>
      </c>
      <c r="G2046" s="6" t="s">
        <v>507</v>
      </c>
      <c r="H2046" s="22">
        <v>61</v>
      </c>
      <c r="I2046" s="22">
        <v>0</v>
      </c>
      <c r="J2046" s="28">
        <v>0</v>
      </c>
      <c r="K2046" s="22">
        <v>4</v>
      </c>
      <c r="L2046" s="22">
        <v>12.200000000000001</v>
      </c>
      <c r="M2046" s="22">
        <v>6.7770999999999999</v>
      </c>
      <c r="N2046" s="22">
        <v>4.0686999999999998</v>
      </c>
      <c r="O2046" s="22">
        <v>1.3542000000000001</v>
      </c>
      <c r="P2046" s="24" t="s">
        <v>515</v>
      </c>
      <c r="Q2046" s="24" t="s">
        <v>522</v>
      </c>
      <c r="R2046" s="24" t="s">
        <v>513</v>
      </c>
    </row>
    <row r="2047" spans="1:18" x14ac:dyDescent="0.3">
      <c r="A2047" s="32">
        <v>45138</v>
      </c>
      <c r="B2047" s="27" t="s">
        <v>541</v>
      </c>
      <c r="C2047" s="27" t="s">
        <v>542</v>
      </c>
      <c r="D2047" s="29" t="s">
        <v>620</v>
      </c>
      <c r="E2047" s="29" t="s">
        <v>628</v>
      </c>
      <c r="F2047" s="27" t="s">
        <v>507</v>
      </c>
      <c r="G2047" s="6" t="s">
        <v>507</v>
      </c>
      <c r="H2047" s="22">
        <v>13</v>
      </c>
      <c r="I2047" s="22">
        <v>0</v>
      </c>
      <c r="J2047" s="28">
        <v>0</v>
      </c>
      <c r="K2047" s="22">
        <v>1</v>
      </c>
      <c r="L2047" s="22">
        <v>7.8</v>
      </c>
      <c r="M2047" s="22">
        <v>5.2</v>
      </c>
      <c r="N2047" s="22">
        <v>2.6</v>
      </c>
      <c r="O2047" s="22">
        <v>1.3</v>
      </c>
      <c r="P2047" s="24" t="s">
        <v>515</v>
      </c>
      <c r="Q2047" s="24" t="s">
        <v>522</v>
      </c>
      <c r="R2047" s="24" t="s">
        <v>513</v>
      </c>
    </row>
    <row r="2048" spans="1:18" x14ac:dyDescent="0.3">
      <c r="A2048" s="32">
        <v>45138</v>
      </c>
      <c r="B2048" s="27" t="s">
        <v>541</v>
      </c>
      <c r="C2048" s="27" t="s">
        <v>542</v>
      </c>
      <c r="D2048" s="29" t="s">
        <v>620</v>
      </c>
      <c r="E2048" s="29" t="s">
        <v>626</v>
      </c>
      <c r="F2048" s="27" t="s">
        <v>503</v>
      </c>
      <c r="G2048" s="6" t="s">
        <v>503</v>
      </c>
      <c r="H2048" s="22">
        <v>11</v>
      </c>
      <c r="I2048" s="22">
        <v>0</v>
      </c>
      <c r="J2048" s="28">
        <v>0</v>
      </c>
      <c r="K2048" s="22">
        <v>1</v>
      </c>
      <c r="L2048" s="22">
        <v>3.6662999999999997</v>
      </c>
      <c r="M2048" s="22">
        <v>3.6662999999999997</v>
      </c>
      <c r="N2048" s="22">
        <v>3.6662999999999997</v>
      </c>
      <c r="O2048" s="22">
        <v>3.6662999999999997</v>
      </c>
      <c r="P2048" s="24" t="s">
        <v>515</v>
      </c>
      <c r="Q2048" s="24" t="s">
        <v>522</v>
      </c>
      <c r="R2048" s="24" t="s">
        <v>513</v>
      </c>
    </row>
    <row r="2049" spans="1:18" x14ac:dyDescent="0.3">
      <c r="A2049" s="32">
        <v>45138</v>
      </c>
      <c r="B2049" s="27" t="s">
        <v>541</v>
      </c>
      <c r="C2049" s="27" t="s">
        <v>542</v>
      </c>
      <c r="D2049" s="29" t="s">
        <v>620</v>
      </c>
      <c r="E2049" s="29" t="s">
        <v>626</v>
      </c>
      <c r="F2049" s="27" t="s">
        <v>503</v>
      </c>
      <c r="G2049" s="6" t="s">
        <v>503</v>
      </c>
      <c r="H2049" s="22">
        <v>1</v>
      </c>
      <c r="I2049" s="22">
        <v>0</v>
      </c>
      <c r="J2049" s="28">
        <v>0</v>
      </c>
      <c r="K2049" s="22">
        <v>0</v>
      </c>
      <c r="L2049" s="22">
        <v>0</v>
      </c>
      <c r="M2049" s="22">
        <v>0</v>
      </c>
      <c r="N2049" s="22">
        <v>0</v>
      </c>
      <c r="O2049" s="22">
        <v>0</v>
      </c>
      <c r="P2049" s="24" t="s">
        <v>515</v>
      </c>
      <c r="Q2049" s="24" t="s">
        <v>522</v>
      </c>
      <c r="R2049" s="24" t="s">
        <v>513</v>
      </c>
    </row>
    <row r="2050" spans="1:18" x14ac:dyDescent="0.3">
      <c r="A2050" s="32">
        <v>45138</v>
      </c>
      <c r="B2050" s="27" t="s">
        <v>541</v>
      </c>
      <c r="C2050" s="27" t="s">
        <v>542</v>
      </c>
      <c r="D2050" s="29" t="s">
        <v>620</v>
      </c>
      <c r="E2050" s="29" t="s">
        <v>629</v>
      </c>
      <c r="F2050" s="27" t="s">
        <v>504</v>
      </c>
      <c r="G2050" s="6" t="s">
        <v>504</v>
      </c>
      <c r="H2050" s="22">
        <v>34</v>
      </c>
      <c r="I2050" s="22">
        <v>0</v>
      </c>
      <c r="J2050" s="28">
        <v>0</v>
      </c>
      <c r="K2050" s="22">
        <v>4</v>
      </c>
      <c r="L2050" s="22">
        <v>17</v>
      </c>
      <c r="M2050" s="22">
        <v>11.899999999999999</v>
      </c>
      <c r="N2050" s="22">
        <v>8.5</v>
      </c>
      <c r="O2050" s="22">
        <v>5.0999999999999996</v>
      </c>
      <c r="P2050" s="24" t="s">
        <v>515</v>
      </c>
      <c r="Q2050" s="24" t="s">
        <v>522</v>
      </c>
      <c r="R2050" s="24" t="s">
        <v>513</v>
      </c>
    </row>
    <row r="2051" spans="1:18" x14ac:dyDescent="0.3">
      <c r="A2051" s="32">
        <v>45138</v>
      </c>
      <c r="B2051" s="27" t="s">
        <v>541</v>
      </c>
      <c r="C2051" s="27" t="s">
        <v>542</v>
      </c>
      <c r="D2051" s="29" t="s">
        <v>620</v>
      </c>
      <c r="E2051" s="29" t="s">
        <v>629</v>
      </c>
      <c r="F2051" s="27" t="s">
        <v>504</v>
      </c>
      <c r="G2051" s="6" t="s">
        <v>504</v>
      </c>
      <c r="H2051" s="22">
        <v>5</v>
      </c>
      <c r="I2051" s="22">
        <v>0</v>
      </c>
      <c r="J2051" s="28">
        <v>0</v>
      </c>
      <c r="K2051" s="22">
        <v>0</v>
      </c>
      <c r="L2051" s="22">
        <v>5</v>
      </c>
      <c r="M2051" s="22">
        <v>1.25</v>
      </c>
      <c r="N2051" s="22">
        <v>0</v>
      </c>
      <c r="O2051" s="22">
        <v>0</v>
      </c>
      <c r="P2051" s="24" t="s">
        <v>515</v>
      </c>
      <c r="Q2051" s="24" t="s">
        <v>522</v>
      </c>
      <c r="R2051" s="24" t="s">
        <v>513</v>
      </c>
    </row>
    <row r="2052" spans="1:18" x14ac:dyDescent="0.3">
      <c r="A2052" s="32">
        <v>45138</v>
      </c>
      <c r="B2052" s="27" t="s">
        <v>541</v>
      </c>
      <c r="C2052" s="27" t="s">
        <v>542</v>
      </c>
      <c r="D2052" s="29" t="s">
        <v>642</v>
      </c>
      <c r="E2052" s="29" t="s">
        <v>648</v>
      </c>
      <c r="F2052" s="27" t="s">
        <v>498</v>
      </c>
      <c r="G2052" s="6" t="s">
        <v>498</v>
      </c>
      <c r="H2052" s="22">
        <v>9</v>
      </c>
      <c r="I2052" s="22">
        <v>0</v>
      </c>
      <c r="J2052" s="28">
        <v>0</v>
      </c>
      <c r="K2052" s="22">
        <v>0</v>
      </c>
      <c r="L2052" s="22">
        <v>4.5</v>
      </c>
      <c r="M2052" s="22">
        <v>0</v>
      </c>
      <c r="N2052" s="22">
        <v>0</v>
      </c>
      <c r="O2052" s="22">
        <v>0</v>
      </c>
      <c r="P2052" s="24" t="s">
        <v>521</v>
      </c>
      <c r="Q2052" s="24" t="s">
        <v>522</v>
      </c>
      <c r="R2052" s="24" t="s">
        <v>514</v>
      </c>
    </row>
    <row r="2053" spans="1:18" x14ac:dyDescent="0.3">
      <c r="A2053" s="32">
        <v>45138</v>
      </c>
      <c r="B2053" s="27" t="s">
        <v>541</v>
      </c>
      <c r="C2053" s="27" t="s">
        <v>542</v>
      </c>
      <c r="D2053" s="29" t="s">
        <v>642</v>
      </c>
      <c r="E2053" s="29" t="s">
        <v>644</v>
      </c>
      <c r="F2053" s="27" t="s">
        <v>500</v>
      </c>
      <c r="G2053" s="6" t="s">
        <v>500</v>
      </c>
      <c r="H2053" s="22">
        <v>9</v>
      </c>
      <c r="I2053" s="22">
        <v>0</v>
      </c>
      <c r="J2053" s="28">
        <v>0</v>
      </c>
      <c r="K2053" s="22">
        <v>2</v>
      </c>
      <c r="L2053" s="22">
        <v>9</v>
      </c>
      <c r="M2053" s="22">
        <v>7.4997000000000007</v>
      </c>
      <c r="N2053" s="22">
        <v>4.5</v>
      </c>
      <c r="O2053" s="22">
        <v>1.5003</v>
      </c>
      <c r="P2053" s="24" t="s">
        <v>521</v>
      </c>
      <c r="Q2053" s="24" t="s">
        <v>522</v>
      </c>
      <c r="R2053" s="24" t="s">
        <v>514</v>
      </c>
    </row>
    <row r="2054" spans="1:18" x14ac:dyDescent="0.3">
      <c r="A2054" s="32">
        <v>45138</v>
      </c>
      <c r="B2054" s="27" t="s">
        <v>541</v>
      </c>
      <c r="C2054" s="27" t="s">
        <v>542</v>
      </c>
      <c r="D2054" s="29" t="s">
        <v>642</v>
      </c>
      <c r="E2054" s="29" t="s">
        <v>644</v>
      </c>
      <c r="F2054" s="27" t="s">
        <v>500</v>
      </c>
      <c r="G2054" s="6" t="s">
        <v>500</v>
      </c>
      <c r="H2054" s="22">
        <v>26</v>
      </c>
      <c r="I2054" s="22">
        <v>0</v>
      </c>
      <c r="J2054" s="28">
        <v>0</v>
      </c>
      <c r="K2054" s="22">
        <v>5</v>
      </c>
      <c r="L2054" s="22">
        <v>22.999600000000001</v>
      </c>
      <c r="M2054" s="22">
        <v>11.999000000000001</v>
      </c>
      <c r="N2054" s="22">
        <v>8.0001999999999995</v>
      </c>
      <c r="O2054" s="22">
        <v>3.9987999999999997</v>
      </c>
      <c r="P2054" s="24" t="s">
        <v>521</v>
      </c>
      <c r="Q2054" s="24" t="s">
        <v>522</v>
      </c>
      <c r="R2054" s="24" t="s">
        <v>514</v>
      </c>
    </row>
    <row r="2055" spans="1:18" x14ac:dyDescent="0.3">
      <c r="A2055" s="32">
        <v>45138</v>
      </c>
      <c r="B2055" s="27" t="s">
        <v>541</v>
      </c>
      <c r="C2055" s="27" t="s">
        <v>542</v>
      </c>
      <c r="D2055" s="29" t="s">
        <v>642</v>
      </c>
      <c r="E2055" s="29" t="s">
        <v>646</v>
      </c>
      <c r="F2055" s="27" t="s">
        <v>506</v>
      </c>
      <c r="G2055" s="7" t="s">
        <v>506</v>
      </c>
      <c r="H2055" s="22">
        <v>6</v>
      </c>
      <c r="I2055" s="22">
        <v>0</v>
      </c>
      <c r="J2055" s="28">
        <v>0</v>
      </c>
      <c r="K2055" s="22">
        <v>1</v>
      </c>
      <c r="L2055" s="22">
        <v>6</v>
      </c>
      <c r="M2055" s="22">
        <v>6</v>
      </c>
      <c r="N2055" s="22">
        <v>6</v>
      </c>
      <c r="O2055" s="22">
        <v>3</v>
      </c>
      <c r="P2055" s="24" t="s">
        <v>521</v>
      </c>
      <c r="Q2055" s="24" t="s">
        <v>522</v>
      </c>
      <c r="R2055" s="24" t="s">
        <v>514</v>
      </c>
    </row>
    <row r="2056" spans="1:18" x14ac:dyDescent="0.3">
      <c r="A2056" s="32">
        <v>45138</v>
      </c>
      <c r="B2056" s="27" t="s">
        <v>541</v>
      </c>
      <c r="C2056" s="27" t="s">
        <v>542</v>
      </c>
      <c r="D2056" s="29" t="s">
        <v>642</v>
      </c>
      <c r="E2056" s="29" t="s">
        <v>643</v>
      </c>
      <c r="F2056" s="27" t="s">
        <v>504</v>
      </c>
      <c r="G2056" s="6" t="s">
        <v>504</v>
      </c>
      <c r="H2056" s="22">
        <v>20</v>
      </c>
      <c r="I2056" s="22">
        <v>0</v>
      </c>
      <c r="J2056" s="28">
        <v>0</v>
      </c>
      <c r="K2056" s="22">
        <v>1</v>
      </c>
      <c r="L2056" s="22">
        <v>20</v>
      </c>
      <c r="M2056" s="22">
        <v>20</v>
      </c>
      <c r="N2056" s="22">
        <v>20</v>
      </c>
      <c r="O2056" s="22">
        <v>0</v>
      </c>
      <c r="P2056" s="24" t="s">
        <v>521</v>
      </c>
      <c r="Q2056" s="24" t="s">
        <v>522</v>
      </c>
      <c r="R2056" s="24" t="s">
        <v>514</v>
      </c>
    </row>
    <row r="2057" spans="1:18" x14ac:dyDescent="0.3">
      <c r="A2057" s="32">
        <v>45138</v>
      </c>
      <c r="B2057" s="27" t="s">
        <v>541</v>
      </c>
      <c r="C2057" s="27" t="s">
        <v>542</v>
      </c>
      <c r="D2057" s="29" t="s">
        <v>642</v>
      </c>
      <c r="E2057" s="29" t="s">
        <v>643</v>
      </c>
      <c r="F2057" s="27" t="s">
        <v>504</v>
      </c>
      <c r="G2057" s="6" t="s">
        <v>504</v>
      </c>
      <c r="H2057" s="22">
        <v>11</v>
      </c>
      <c r="I2057" s="22">
        <v>0</v>
      </c>
      <c r="J2057" s="28">
        <v>0</v>
      </c>
      <c r="K2057" s="22">
        <v>0</v>
      </c>
      <c r="L2057" s="22">
        <v>3.1427</v>
      </c>
      <c r="M2057" s="22">
        <v>1.5719000000000001</v>
      </c>
      <c r="N2057" s="22">
        <v>0</v>
      </c>
      <c r="O2057" s="22">
        <v>0</v>
      </c>
      <c r="P2057" s="24" t="s">
        <v>521</v>
      </c>
      <c r="Q2057" s="24" t="s">
        <v>522</v>
      </c>
      <c r="R2057" s="24" t="s">
        <v>514</v>
      </c>
    </row>
    <row r="2058" spans="1:18" x14ac:dyDescent="0.3">
      <c r="A2058" s="32">
        <v>45138</v>
      </c>
      <c r="B2058" s="27" t="s">
        <v>541</v>
      </c>
      <c r="C2058" s="27" t="s">
        <v>542</v>
      </c>
      <c r="D2058" s="29" t="s">
        <v>642</v>
      </c>
      <c r="E2058" s="29" t="s">
        <v>647</v>
      </c>
      <c r="F2058" s="27" t="s">
        <v>499</v>
      </c>
      <c r="G2058" s="7" t="s">
        <v>499</v>
      </c>
      <c r="H2058" s="22">
        <v>8</v>
      </c>
      <c r="I2058" s="22">
        <v>0</v>
      </c>
      <c r="J2058" s="28">
        <v>0</v>
      </c>
      <c r="K2058" s="22">
        <v>2</v>
      </c>
      <c r="L2058" s="22">
        <v>6.4</v>
      </c>
      <c r="M2058" s="22">
        <v>3.2</v>
      </c>
      <c r="N2058" s="22">
        <v>3.2</v>
      </c>
      <c r="O2058" s="22">
        <v>3.2</v>
      </c>
      <c r="P2058" s="24" t="s">
        <v>521</v>
      </c>
      <c r="Q2058" s="24" t="s">
        <v>522</v>
      </c>
      <c r="R2058" s="24" t="s">
        <v>514</v>
      </c>
    </row>
    <row r="2059" spans="1:18" x14ac:dyDescent="0.3">
      <c r="A2059" s="32">
        <v>45138</v>
      </c>
      <c r="B2059" s="27" t="s">
        <v>541</v>
      </c>
      <c r="C2059" s="27" t="s">
        <v>542</v>
      </c>
      <c r="D2059" s="29" t="s">
        <v>642</v>
      </c>
      <c r="E2059" s="29" t="s">
        <v>647</v>
      </c>
      <c r="F2059" s="27" t="s">
        <v>499</v>
      </c>
      <c r="G2059" s="7" t="s">
        <v>499</v>
      </c>
      <c r="H2059" s="22">
        <v>2</v>
      </c>
      <c r="I2059" s="22">
        <v>0</v>
      </c>
      <c r="J2059" s="28">
        <v>0</v>
      </c>
      <c r="K2059" s="22">
        <v>0</v>
      </c>
      <c r="L2059" s="22">
        <v>2</v>
      </c>
      <c r="M2059" s="22">
        <v>2</v>
      </c>
      <c r="N2059" s="22">
        <v>2</v>
      </c>
      <c r="O2059" s="22">
        <v>0</v>
      </c>
      <c r="P2059" s="24" t="s">
        <v>521</v>
      </c>
      <c r="Q2059" s="24" t="s">
        <v>522</v>
      </c>
      <c r="R2059" s="24" t="s">
        <v>514</v>
      </c>
    </row>
    <row r="2060" spans="1:18" x14ac:dyDescent="0.3">
      <c r="A2060" s="32">
        <v>45138</v>
      </c>
      <c r="B2060" s="27" t="s">
        <v>541</v>
      </c>
      <c r="C2060" s="27" t="s">
        <v>542</v>
      </c>
      <c r="D2060" s="29" t="s">
        <v>651</v>
      </c>
      <c r="E2060" s="29" t="s">
        <v>656</v>
      </c>
      <c r="F2060" s="27" t="s">
        <v>502</v>
      </c>
      <c r="G2060" s="6" t="s">
        <v>502</v>
      </c>
      <c r="H2060" s="22">
        <v>1</v>
      </c>
      <c r="I2060" s="22">
        <v>0</v>
      </c>
      <c r="J2060" s="28">
        <v>0</v>
      </c>
      <c r="K2060" s="22">
        <v>0</v>
      </c>
      <c r="L2060" s="22">
        <v>1</v>
      </c>
      <c r="M2060" s="22">
        <v>0</v>
      </c>
      <c r="N2060" s="22">
        <v>0</v>
      </c>
      <c r="O2060" s="22">
        <v>0</v>
      </c>
      <c r="P2060" s="24" t="s">
        <v>511</v>
      </c>
      <c r="Q2060" s="24" t="s">
        <v>522</v>
      </c>
      <c r="R2060" s="24" t="s">
        <v>513</v>
      </c>
    </row>
    <row r="2061" spans="1:18" x14ac:dyDescent="0.3">
      <c r="A2061" s="32">
        <v>45138</v>
      </c>
      <c r="B2061" s="27" t="s">
        <v>541</v>
      </c>
      <c r="C2061" s="27" t="s">
        <v>542</v>
      </c>
      <c r="D2061" s="29" t="s">
        <v>651</v>
      </c>
      <c r="E2061" s="29" t="s">
        <v>656</v>
      </c>
      <c r="F2061" s="27" t="s">
        <v>502</v>
      </c>
      <c r="G2061" s="6" t="s">
        <v>502</v>
      </c>
      <c r="H2061" s="22">
        <v>1</v>
      </c>
      <c r="I2061" s="22">
        <v>0</v>
      </c>
      <c r="J2061" s="28">
        <v>0</v>
      </c>
      <c r="K2061" s="22">
        <v>0</v>
      </c>
      <c r="L2061" s="22">
        <v>0</v>
      </c>
      <c r="M2061" s="22">
        <v>0</v>
      </c>
      <c r="N2061" s="22">
        <v>0</v>
      </c>
      <c r="O2061" s="22">
        <v>0</v>
      </c>
      <c r="P2061" s="24" t="s">
        <v>511</v>
      </c>
      <c r="Q2061" s="24" t="s">
        <v>522</v>
      </c>
      <c r="R2061" s="24" t="s">
        <v>513</v>
      </c>
    </row>
    <row r="2062" spans="1:18" x14ac:dyDescent="0.3">
      <c r="A2062" s="32">
        <v>45138</v>
      </c>
      <c r="B2062" s="27" t="s">
        <v>541</v>
      </c>
      <c r="C2062" s="27" t="s">
        <v>542</v>
      </c>
      <c r="D2062" s="29" t="s">
        <v>651</v>
      </c>
      <c r="E2062" s="29" t="s">
        <v>667</v>
      </c>
      <c r="F2062" s="27" t="s">
        <v>504</v>
      </c>
      <c r="G2062" s="6" t="s">
        <v>504</v>
      </c>
      <c r="H2062" s="22">
        <v>1</v>
      </c>
      <c r="I2062" s="22">
        <v>0</v>
      </c>
      <c r="J2062" s="28">
        <v>0</v>
      </c>
      <c r="K2062" s="22">
        <v>0</v>
      </c>
      <c r="L2062" s="22">
        <v>1</v>
      </c>
      <c r="M2062" s="22">
        <v>1</v>
      </c>
      <c r="N2062" s="22">
        <v>0</v>
      </c>
      <c r="O2062" s="22">
        <v>0</v>
      </c>
      <c r="P2062" s="24" t="s">
        <v>511</v>
      </c>
      <c r="Q2062" s="24" t="s">
        <v>522</v>
      </c>
      <c r="R2062" s="24" t="s">
        <v>513</v>
      </c>
    </row>
    <row r="2063" spans="1:18" x14ac:dyDescent="0.3">
      <c r="A2063" s="32">
        <v>45138</v>
      </c>
      <c r="B2063" s="27" t="s">
        <v>541</v>
      </c>
      <c r="C2063" s="27" t="s">
        <v>542</v>
      </c>
      <c r="D2063" s="29" t="s">
        <v>651</v>
      </c>
      <c r="E2063" s="29" t="s">
        <v>664</v>
      </c>
      <c r="F2063" s="27" t="s">
        <v>506</v>
      </c>
      <c r="G2063" s="7" t="s">
        <v>506</v>
      </c>
      <c r="H2063" s="22">
        <v>3</v>
      </c>
      <c r="I2063" s="22">
        <v>0</v>
      </c>
      <c r="J2063" s="28">
        <v>0</v>
      </c>
      <c r="K2063" s="22">
        <v>0</v>
      </c>
      <c r="L2063" s="22">
        <v>0</v>
      </c>
      <c r="M2063" s="22">
        <v>0</v>
      </c>
      <c r="N2063" s="22">
        <v>0</v>
      </c>
      <c r="O2063" s="22">
        <v>0</v>
      </c>
      <c r="P2063" s="24" t="s">
        <v>511</v>
      </c>
      <c r="Q2063" s="24" t="s">
        <v>522</v>
      </c>
      <c r="R2063" s="24" t="s">
        <v>513</v>
      </c>
    </row>
    <row r="2064" spans="1:18" x14ac:dyDescent="0.3">
      <c r="A2064" s="32">
        <v>45138</v>
      </c>
      <c r="B2064" s="27" t="s">
        <v>541</v>
      </c>
      <c r="C2064" s="27" t="s">
        <v>542</v>
      </c>
      <c r="D2064" s="29" t="s">
        <v>651</v>
      </c>
      <c r="E2064" s="29" t="s">
        <v>664</v>
      </c>
      <c r="F2064" s="27" t="s">
        <v>506</v>
      </c>
      <c r="G2064" s="7" t="s">
        <v>506</v>
      </c>
      <c r="H2064" s="22">
        <v>17</v>
      </c>
      <c r="I2064" s="22">
        <v>0</v>
      </c>
      <c r="J2064" s="28">
        <v>0</v>
      </c>
      <c r="K2064" s="22">
        <v>0</v>
      </c>
      <c r="L2064" s="22">
        <v>0</v>
      </c>
      <c r="M2064" s="22">
        <v>0</v>
      </c>
      <c r="N2064" s="22">
        <v>0</v>
      </c>
      <c r="O2064" s="22">
        <v>0</v>
      </c>
      <c r="P2064" s="24" t="s">
        <v>511</v>
      </c>
      <c r="Q2064" s="24" t="s">
        <v>522</v>
      </c>
      <c r="R2064" s="24" t="s">
        <v>513</v>
      </c>
    </row>
    <row r="2065" spans="1:18" x14ac:dyDescent="0.3">
      <c r="A2065" s="32">
        <v>45138</v>
      </c>
      <c r="B2065" s="27" t="s">
        <v>541</v>
      </c>
      <c r="C2065" s="27" t="s">
        <v>542</v>
      </c>
      <c r="D2065" s="29" t="s">
        <v>651</v>
      </c>
      <c r="E2065" s="29" t="s">
        <v>659</v>
      </c>
      <c r="F2065" s="27" t="s">
        <v>500</v>
      </c>
      <c r="G2065" s="6" t="s">
        <v>500</v>
      </c>
      <c r="H2065" s="22">
        <v>3</v>
      </c>
      <c r="I2065" s="22">
        <v>0</v>
      </c>
      <c r="J2065" s="28">
        <v>0</v>
      </c>
      <c r="K2065" s="22">
        <v>1</v>
      </c>
      <c r="L2065" s="22">
        <v>3</v>
      </c>
      <c r="M2065" s="22">
        <v>0.99990000000000001</v>
      </c>
      <c r="N2065" s="22">
        <v>0.99990000000000001</v>
      </c>
      <c r="O2065" s="22">
        <v>0.99990000000000001</v>
      </c>
      <c r="P2065" s="24" t="s">
        <v>511</v>
      </c>
      <c r="Q2065" s="24" t="s">
        <v>522</v>
      </c>
      <c r="R2065" s="24" t="s">
        <v>513</v>
      </c>
    </row>
    <row r="2066" spans="1:18" x14ac:dyDescent="0.3">
      <c r="A2066" s="32">
        <v>45138</v>
      </c>
      <c r="B2066" s="27" t="s">
        <v>541</v>
      </c>
      <c r="C2066" s="27" t="s">
        <v>542</v>
      </c>
      <c r="D2066" s="29" t="s">
        <v>651</v>
      </c>
      <c r="E2066" s="29" t="s">
        <v>660</v>
      </c>
      <c r="F2066" s="27" t="s">
        <v>501</v>
      </c>
      <c r="G2066" s="7" t="s">
        <v>501</v>
      </c>
      <c r="H2066" s="22">
        <v>22</v>
      </c>
      <c r="I2066" s="22">
        <v>0</v>
      </c>
      <c r="J2066" s="28">
        <v>0</v>
      </c>
      <c r="K2066" s="22">
        <v>4</v>
      </c>
      <c r="L2066" s="22">
        <v>16.761800000000001</v>
      </c>
      <c r="M2066" s="22">
        <v>5.2382</v>
      </c>
      <c r="N2066" s="22">
        <v>5.2382</v>
      </c>
      <c r="O2066" s="22">
        <v>4.1909999999999998</v>
      </c>
      <c r="P2066" s="24" t="s">
        <v>511</v>
      </c>
      <c r="Q2066" s="24" t="s">
        <v>522</v>
      </c>
      <c r="R2066" s="24" t="s">
        <v>513</v>
      </c>
    </row>
    <row r="2067" spans="1:18" x14ac:dyDescent="0.3">
      <c r="A2067" s="32">
        <v>45138</v>
      </c>
      <c r="B2067" s="27" t="s">
        <v>541</v>
      </c>
      <c r="C2067" s="27" t="s">
        <v>542</v>
      </c>
      <c r="D2067" s="29" t="s">
        <v>651</v>
      </c>
      <c r="E2067" s="29" t="s">
        <v>660</v>
      </c>
      <c r="F2067" s="27" t="s">
        <v>501</v>
      </c>
      <c r="G2067" s="7" t="s">
        <v>501</v>
      </c>
      <c r="H2067" s="22">
        <v>3</v>
      </c>
      <c r="I2067" s="22">
        <v>0</v>
      </c>
      <c r="J2067" s="28">
        <v>0</v>
      </c>
      <c r="K2067" s="22">
        <v>1</v>
      </c>
      <c r="L2067" s="22">
        <v>3</v>
      </c>
      <c r="M2067" s="22">
        <v>0.99990000000000001</v>
      </c>
      <c r="N2067" s="22">
        <v>0.99990000000000001</v>
      </c>
      <c r="O2067" s="22">
        <v>0.99990000000000001</v>
      </c>
      <c r="P2067" s="24" t="s">
        <v>511</v>
      </c>
      <c r="Q2067" s="24" t="s">
        <v>522</v>
      </c>
      <c r="R2067" s="24" t="s">
        <v>513</v>
      </c>
    </row>
    <row r="2068" spans="1:18" x14ac:dyDescent="0.3">
      <c r="A2068" s="32">
        <v>45138</v>
      </c>
      <c r="B2068" s="27" t="s">
        <v>541</v>
      </c>
      <c r="C2068" s="27" t="s">
        <v>542</v>
      </c>
      <c r="D2068" s="29" t="s">
        <v>651</v>
      </c>
      <c r="E2068" s="29" t="s">
        <v>652</v>
      </c>
      <c r="F2068" s="27" t="s">
        <v>503</v>
      </c>
      <c r="G2068" s="6" t="s">
        <v>503</v>
      </c>
      <c r="H2068" s="22">
        <v>6</v>
      </c>
      <c r="I2068" s="22">
        <v>0</v>
      </c>
      <c r="J2068" s="28">
        <v>0</v>
      </c>
      <c r="K2068" s="22">
        <v>2</v>
      </c>
      <c r="L2068" s="22">
        <v>6</v>
      </c>
      <c r="M2068" s="22">
        <v>4.8000000000000007</v>
      </c>
      <c r="N2068" s="22">
        <v>4.8000000000000007</v>
      </c>
      <c r="O2068" s="22">
        <v>2.4000000000000004</v>
      </c>
      <c r="P2068" s="24" t="s">
        <v>511</v>
      </c>
      <c r="Q2068" s="24" t="s">
        <v>522</v>
      </c>
      <c r="R2068" s="24" t="s">
        <v>513</v>
      </c>
    </row>
    <row r="2069" spans="1:18" x14ac:dyDescent="0.3">
      <c r="A2069" s="32">
        <v>45138</v>
      </c>
      <c r="B2069" s="27" t="s">
        <v>541</v>
      </c>
      <c r="C2069" s="27" t="s">
        <v>542</v>
      </c>
      <c r="D2069" s="29" t="s">
        <v>651</v>
      </c>
      <c r="E2069" s="29" t="s">
        <v>652</v>
      </c>
      <c r="F2069" s="27" t="s">
        <v>503</v>
      </c>
      <c r="G2069" s="6" t="s">
        <v>503</v>
      </c>
      <c r="H2069" s="22">
        <v>0</v>
      </c>
      <c r="I2069" s="22">
        <v>0</v>
      </c>
      <c r="J2069" s="28">
        <v>0</v>
      </c>
      <c r="K2069" s="22">
        <v>0</v>
      </c>
      <c r="L2069" s="22">
        <v>0</v>
      </c>
      <c r="M2069" s="22">
        <v>0</v>
      </c>
      <c r="N2069" s="22">
        <v>0</v>
      </c>
      <c r="O2069" s="22">
        <v>0</v>
      </c>
      <c r="P2069" s="24" t="s">
        <v>511</v>
      </c>
      <c r="Q2069" s="24" t="s">
        <v>522</v>
      </c>
      <c r="R2069" s="24" t="s">
        <v>513</v>
      </c>
    </row>
    <row r="2070" spans="1:18" x14ac:dyDescent="0.3">
      <c r="A2070" s="32">
        <v>45138</v>
      </c>
      <c r="B2070" s="27" t="s">
        <v>541</v>
      </c>
      <c r="C2070" s="27" t="s">
        <v>542</v>
      </c>
      <c r="D2070" s="29" t="s">
        <v>651</v>
      </c>
      <c r="E2070" s="29" t="s">
        <v>662</v>
      </c>
      <c r="F2070" s="27" t="s">
        <v>498</v>
      </c>
      <c r="G2070" s="6" t="s">
        <v>498</v>
      </c>
      <c r="H2070" s="22">
        <v>1</v>
      </c>
      <c r="I2070" s="22">
        <v>0</v>
      </c>
      <c r="J2070" s="28">
        <v>0</v>
      </c>
      <c r="K2070" s="22">
        <v>0</v>
      </c>
      <c r="L2070" s="22">
        <v>1</v>
      </c>
      <c r="M2070" s="22">
        <v>1</v>
      </c>
      <c r="N2070" s="22">
        <v>1</v>
      </c>
      <c r="O2070" s="22">
        <v>0</v>
      </c>
      <c r="P2070" s="24" t="s">
        <v>511</v>
      </c>
      <c r="Q2070" s="24" t="s">
        <v>522</v>
      </c>
      <c r="R2070" s="24" t="s">
        <v>513</v>
      </c>
    </row>
    <row r="2071" spans="1:18" x14ac:dyDescent="0.3">
      <c r="A2071" s="32">
        <v>45138</v>
      </c>
      <c r="B2071" s="27" t="s">
        <v>541</v>
      </c>
      <c r="C2071" s="27" t="s">
        <v>542</v>
      </c>
      <c r="D2071" s="29" t="s">
        <v>651</v>
      </c>
      <c r="E2071" s="29" t="s">
        <v>662</v>
      </c>
      <c r="F2071" s="27" t="s">
        <v>498</v>
      </c>
      <c r="G2071" s="6" t="s">
        <v>498</v>
      </c>
      <c r="H2071" s="22">
        <v>4</v>
      </c>
      <c r="I2071" s="22">
        <v>0</v>
      </c>
      <c r="J2071" s="28">
        <v>0</v>
      </c>
      <c r="K2071" s="22">
        <v>0</v>
      </c>
      <c r="L2071" s="22">
        <v>0</v>
      </c>
      <c r="M2071" s="22">
        <v>0</v>
      </c>
      <c r="N2071" s="22">
        <v>0</v>
      </c>
      <c r="O2071" s="22">
        <v>0</v>
      </c>
      <c r="P2071" s="24" t="s">
        <v>511</v>
      </c>
      <c r="Q2071" s="24" t="s">
        <v>522</v>
      </c>
      <c r="R2071" s="24" t="s">
        <v>513</v>
      </c>
    </row>
    <row r="2072" spans="1:18" x14ac:dyDescent="0.3">
      <c r="A2072" s="32">
        <v>45138</v>
      </c>
      <c r="B2072" s="27" t="s">
        <v>541</v>
      </c>
      <c r="C2072" s="27" t="s">
        <v>542</v>
      </c>
      <c r="D2072" s="29" t="s">
        <v>651</v>
      </c>
      <c r="E2072" s="29" t="s">
        <v>663</v>
      </c>
      <c r="F2072" s="27" t="s">
        <v>507</v>
      </c>
      <c r="G2072" s="6" t="s">
        <v>507</v>
      </c>
      <c r="H2072" s="22">
        <v>15</v>
      </c>
      <c r="I2072" s="22">
        <v>0</v>
      </c>
      <c r="J2072" s="28">
        <v>0</v>
      </c>
      <c r="K2072" s="22">
        <v>0</v>
      </c>
      <c r="L2072" s="22">
        <v>15</v>
      </c>
      <c r="M2072" s="22">
        <v>3</v>
      </c>
      <c r="N2072" s="22">
        <v>1.9995000000000001</v>
      </c>
      <c r="O2072" s="22">
        <v>0</v>
      </c>
      <c r="P2072" s="24" t="s">
        <v>511</v>
      </c>
      <c r="Q2072" s="24" t="s">
        <v>522</v>
      </c>
      <c r="R2072" s="24" t="s">
        <v>513</v>
      </c>
    </row>
    <row r="2073" spans="1:18" x14ac:dyDescent="0.3">
      <c r="A2073" s="32">
        <v>45138</v>
      </c>
      <c r="B2073" s="27" t="s">
        <v>541</v>
      </c>
      <c r="C2073" s="27" t="s">
        <v>542</v>
      </c>
      <c r="D2073" s="29" t="s">
        <v>651</v>
      </c>
      <c r="E2073" s="29" t="s">
        <v>663</v>
      </c>
      <c r="F2073" s="27" t="s">
        <v>507</v>
      </c>
      <c r="G2073" s="6" t="s">
        <v>507</v>
      </c>
      <c r="H2073" s="22">
        <v>1</v>
      </c>
      <c r="I2073" s="22">
        <v>0</v>
      </c>
      <c r="J2073" s="28">
        <v>0</v>
      </c>
      <c r="K2073" s="22">
        <v>0</v>
      </c>
      <c r="L2073" s="22">
        <v>1</v>
      </c>
      <c r="M2073" s="22">
        <v>1</v>
      </c>
      <c r="N2073" s="22">
        <v>1</v>
      </c>
      <c r="O2073" s="22">
        <v>0</v>
      </c>
      <c r="P2073" s="24" t="s">
        <v>511</v>
      </c>
      <c r="Q2073" s="24" t="s">
        <v>522</v>
      </c>
      <c r="R2073" s="24" t="s">
        <v>513</v>
      </c>
    </row>
    <row r="2074" spans="1:18" x14ac:dyDescent="0.3">
      <c r="A2074" s="32">
        <v>45138</v>
      </c>
      <c r="B2074" s="27" t="s">
        <v>541</v>
      </c>
      <c r="C2074" s="27" t="s">
        <v>542</v>
      </c>
      <c r="D2074" s="29" t="s">
        <v>649</v>
      </c>
      <c r="E2074" s="29" t="s">
        <v>654</v>
      </c>
      <c r="F2074" s="27" t="s">
        <v>504</v>
      </c>
      <c r="G2074" s="6" t="s">
        <v>504</v>
      </c>
      <c r="H2074" s="22">
        <v>110</v>
      </c>
      <c r="I2074" s="22">
        <v>0</v>
      </c>
      <c r="J2074" s="28">
        <v>0</v>
      </c>
      <c r="K2074" s="22">
        <v>0</v>
      </c>
      <c r="L2074" s="22">
        <v>0</v>
      </c>
      <c r="M2074" s="22">
        <v>0</v>
      </c>
      <c r="N2074" s="22">
        <v>0</v>
      </c>
      <c r="O2074" s="22">
        <v>0</v>
      </c>
      <c r="P2074" s="24" t="s">
        <v>511</v>
      </c>
      <c r="Q2074" s="24" t="s">
        <v>522</v>
      </c>
      <c r="R2074" s="24" t="s">
        <v>514</v>
      </c>
    </row>
    <row r="2075" spans="1:18" x14ac:dyDescent="0.3">
      <c r="A2075" s="32">
        <v>45138</v>
      </c>
      <c r="B2075" s="27" t="s">
        <v>541</v>
      </c>
      <c r="C2075" s="27" t="s">
        <v>542</v>
      </c>
      <c r="D2075" s="29" t="s">
        <v>649</v>
      </c>
      <c r="E2075" s="29" t="s">
        <v>654</v>
      </c>
      <c r="F2075" s="27" t="s">
        <v>504</v>
      </c>
      <c r="G2075" s="6" t="s">
        <v>504</v>
      </c>
      <c r="H2075" s="22">
        <v>77</v>
      </c>
      <c r="I2075" s="22">
        <v>0</v>
      </c>
      <c r="J2075" s="28">
        <v>0</v>
      </c>
      <c r="K2075" s="22">
        <v>0</v>
      </c>
      <c r="L2075" s="22">
        <v>0</v>
      </c>
      <c r="M2075" s="22">
        <v>0</v>
      </c>
      <c r="N2075" s="22">
        <v>0</v>
      </c>
      <c r="O2075" s="22">
        <v>0</v>
      </c>
      <c r="P2075" s="24" t="s">
        <v>511</v>
      </c>
      <c r="Q2075" s="24" t="s">
        <v>522</v>
      </c>
      <c r="R2075" s="24" t="s">
        <v>514</v>
      </c>
    </row>
    <row r="2076" spans="1:18" x14ac:dyDescent="0.3">
      <c r="A2076" s="32">
        <v>45138</v>
      </c>
      <c r="B2076" s="27" t="s">
        <v>541</v>
      </c>
      <c r="C2076" s="27" t="s">
        <v>542</v>
      </c>
      <c r="D2076" s="29" t="s">
        <v>649</v>
      </c>
      <c r="E2076" s="29" t="s">
        <v>650</v>
      </c>
      <c r="F2076" s="27" t="s">
        <v>507</v>
      </c>
      <c r="G2076" s="6" t="s">
        <v>507</v>
      </c>
      <c r="H2076" s="22">
        <v>14</v>
      </c>
      <c r="I2076" s="22">
        <v>0</v>
      </c>
      <c r="J2076" s="28">
        <v>0</v>
      </c>
      <c r="K2076" s="22">
        <v>0</v>
      </c>
      <c r="L2076" s="22">
        <v>0</v>
      </c>
      <c r="M2076" s="22">
        <v>0</v>
      </c>
      <c r="N2076" s="22">
        <v>0</v>
      </c>
      <c r="O2076" s="22">
        <v>0</v>
      </c>
      <c r="P2076" s="24" t="s">
        <v>511</v>
      </c>
      <c r="Q2076" s="24" t="s">
        <v>522</v>
      </c>
      <c r="R2076" s="24" t="s">
        <v>514</v>
      </c>
    </row>
    <row r="2077" spans="1:18" x14ac:dyDescent="0.3">
      <c r="A2077" s="32">
        <v>45138</v>
      </c>
      <c r="B2077" s="27" t="s">
        <v>541</v>
      </c>
      <c r="C2077" s="27" t="s">
        <v>542</v>
      </c>
      <c r="D2077" s="29" t="s">
        <v>649</v>
      </c>
      <c r="E2077" s="29" t="s">
        <v>655</v>
      </c>
      <c r="F2077" s="27" t="s">
        <v>503</v>
      </c>
      <c r="G2077" s="6" t="s">
        <v>503</v>
      </c>
      <c r="H2077" s="22">
        <v>6</v>
      </c>
      <c r="I2077" s="22">
        <v>0</v>
      </c>
      <c r="J2077" s="28">
        <v>0</v>
      </c>
      <c r="K2077" s="22">
        <v>0</v>
      </c>
      <c r="L2077" s="22">
        <v>0</v>
      </c>
      <c r="M2077" s="22">
        <v>0</v>
      </c>
      <c r="N2077" s="22">
        <v>0</v>
      </c>
      <c r="O2077" s="22">
        <v>0</v>
      </c>
      <c r="P2077" s="24" t="s">
        <v>511</v>
      </c>
      <c r="Q2077" s="24" t="s">
        <v>522</v>
      </c>
      <c r="R2077" s="24" t="s">
        <v>514</v>
      </c>
    </row>
    <row r="2078" spans="1:18" x14ac:dyDescent="0.3">
      <c r="A2078" s="32">
        <v>45138</v>
      </c>
      <c r="B2078" s="27" t="s">
        <v>541</v>
      </c>
      <c r="C2078" s="27" t="s">
        <v>542</v>
      </c>
      <c r="D2078" s="29" t="s">
        <v>649</v>
      </c>
      <c r="E2078" s="29" t="s">
        <v>655</v>
      </c>
      <c r="F2078" s="27" t="s">
        <v>503</v>
      </c>
      <c r="G2078" s="6" t="s">
        <v>503</v>
      </c>
      <c r="H2078" s="22">
        <v>18</v>
      </c>
      <c r="I2078" s="22">
        <v>0</v>
      </c>
      <c r="J2078" s="28">
        <v>0</v>
      </c>
      <c r="K2078" s="22">
        <v>0</v>
      </c>
      <c r="L2078" s="22">
        <v>0</v>
      </c>
      <c r="M2078" s="22">
        <v>0</v>
      </c>
      <c r="N2078" s="22">
        <v>0</v>
      </c>
      <c r="O2078" s="22">
        <v>0</v>
      </c>
      <c r="P2078" s="24" t="s">
        <v>511</v>
      </c>
      <c r="Q2078" s="24" t="s">
        <v>522</v>
      </c>
      <c r="R2078" s="24" t="s">
        <v>514</v>
      </c>
    </row>
    <row r="2079" spans="1:18" x14ac:dyDescent="0.3">
      <c r="A2079" s="32">
        <v>45138</v>
      </c>
      <c r="B2079" s="27" t="s">
        <v>541</v>
      </c>
      <c r="C2079" s="27" t="s">
        <v>542</v>
      </c>
      <c r="D2079" s="29" t="s">
        <v>649</v>
      </c>
      <c r="E2079" s="29" t="s">
        <v>653</v>
      </c>
      <c r="F2079" s="27" t="s">
        <v>498</v>
      </c>
      <c r="G2079" s="6" t="s">
        <v>498</v>
      </c>
      <c r="H2079" s="22">
        <v>85</v>
      </c>
      <c r="I2079" s="22">
        <v>0</v>
      </c>
      <c r="J2079" s="28">
        <v>0</v>
      </c>
      <c r="K2079" s="22">
        <v>0</v>
      </c>
      <c r="L2079" s="22">
        <v>85</v>
      </c>
      <c r="M2079" s="22">
        <v>0</v>
      </c>
      <c r="N2079" s="22">
        <v>0</v>
      </c>
      <c r="O2079" s="22">
        <v>0</v>
      </c>
      <c r="P2079" s="24" t="s">
        <v>511</v>
      </c>
      <c r="Q2079" s="24" t="s">
        <v>522</v>
      </c>
      <c r="R2079" s="24" t="s">
        <v>514</v>
      </c>
    </row>
    <row r="2080" spans="1:18" x14ac:dyDescent="0.3">
      <c r="A2080" s="32">
        <v>45138</v>
      </c>
      <c r="B2080" s="27" t="s">
        <v>541</v>
      </c>
      <c r="C2080" s="27" t="s">
        <v>542</v>
      </c>
      <c r="D2080" s="29" t="s">
        <v>649</v>
      </c>
      <c r="E2080" s="29" t="s">
        <v>653</v>
      </c>
      <c r="F2080" s="27" t="s">
        <v>498</v>
      </c>
      <c r="G2080" s="6" t="s">
        <v>498</v>
      </c>
      <c r="H2080" s="22">
        <v>312</v>
      </c>
      <c r="I2080" s="22">
        <v>0</v>
      </c>
      <c r="J2080" s="28">
        <v>0</v>
      </c>
      <c r="K2080" s="22">
        <v>0</v>
      </c>
      <c r="L2080" s="22">
        <v>0</v>
      </c>
      <c r="M2080" s="22">
        <v>0</v>
      </c>
      <c r="N2080" s="22">
        <v>0</v>
      </c>
      <c r="O2080" s="22">
        <v>0</v>
      </c>
      <c r="P2080" s="24" t="s">
        <v>511</v>
      </c>
      <c r="Q2080" s="24" t="s">
        <v>522</v>
      </c>
      <c r="R2080" s="24" t="s">
        <v>514</v>
      </c>
    </row>
    <row r="2081" spans="1:18" x14ac:dyDescent="0.3">
      <c r="A2081" s="32">
        <v>45138</v>
      </c>
      <c r="B2081" s="27" t="s">
        <v>541</v>
      </c>
      <c r="C2081" s="27" t="s">
        <v>542</v>
      </c>
      <c r="D2081" s="29" t="s">
        <v>649</v>
      </c>
      <c r="E2081" s="29" t="s">
        <v>666</v>
      </c>
      <c r="F2081" s="27" t="s">
        <v>502</v>
      </c>
      <c r="G2081" s="6" t="s">
        <v>502</v>
      </c>
      <c r="H2081" s="22">
        <v>54</v>
      </c>
      <c r="I2081" s="22">
        <v>0</v>
      </c>
      <c r="J2081" s="28">
        <v>0</v>
      </c>
      <c r="K2081" s="22">
        <v>0</v>
      </c>
      <c r="L2081" s="22">
        <v>54</v>
      </c>
      <c r="M2081" s="22">
        <v>10.8</v>
      </c>
      <c r="N2081" s="22">
        <v>10.8</v>
      </c>
      <c r="O2081" s="22">
        <v>0</v>
      </c>
      <c r="P2081" s="24" t="s">
        <v>511</v>
      </c>
      <c r="Q2081" s="24" t="s">
        <v>522</v>
      </c>
      <c r="R2081" s="24" t="s">
        <v>514</v>
      </c>
    </row>
    <row r="2082" spans="1:18" x14ac:dyDescent="0.3">
      <c r="A2082" s="32">
        <v>45138</v>
      </c>
      <c r="B2082" s="27" t="s">
        <v>541</v>
      </c>
      <c r="C2082" s="27" t="s">
        <v>542</v>
      </c>
      <c r="D2082" s="29" t="s">
        <v>649</v>
      </c>
      <c r="E2082" s="29" t="s">
        <v>666</v>
      </c>
      <c r="F2082" s="27" t="s">
        <v>502</v>
      </c>
      <c r="G2082" s="6" t="s">
        <v>502</v>
      </c>
      <c r="H2082" s="22">
        <v>42</v>
      </c>
      <c r="I2082" s="22">
        <v>0</v>
      </c>
      <c r="J2082" s="28">
        <v>0</v>
      </c>
      <c r="K2082" s="22">
        <v>0</v>
      </c>
      <c r="L2082" s="22">
        <v>0</v>
      </c>
      <c r="M2082" s="22">
        <v>0</v>
      </c>
      <c r="N2082" s="22">
        <v>0</v>
      </c>
      <c r="O2082" s="22">
        <v>0</v>
      </c>
      <c r="P2082" s="24" t="s">
        <v>511</v>
      </c>
      <c r="Q2082" s="24" t="s">
        <v>522</v>
      </c>
      <c r="R2082" s="24" t="s">
        <v>514</v>
      </c>
    </row>
    <row r="2083" spans="1:18" x14ac:dyDescent="0.3">
      <c r="A2083" s="32">
        <v>45138</v>
      </c>
      <c r="B2083" s="27" t="s">
        <v>541</v>
      </c>
      <c r="C2083" s="27" t="s">
        <v>542</v>
      </c>
      <c r="D2083" s="29" t="s">
        <v>649</v>
      </c>
      <c r="E2083" s="29" t="s">
        <v>668</v>
      </c>
      <c r="F2083" s="27" t="s">
        <v>499</v>
      </c>
      <c r="G2083" s="7" t="s">
        <v>499</v>
      </c>
      <c r="H2083" s="22">
        <v>27</v>
      </c>
      <c r="I2083" s="22">
        <v>0</v>
      </c>
      <c r="J2083" s="28">
        <v>0</v>
      </c>
      <c r="K2083" s="22">
        <v>0</v>
      </c>
      <c r="L2083" s="22">
        <v>18.000899999999998</v>
      </c>
      <c r="M2083" s="22">
        <v>18.000899999999998</v>
      </c>
      <c r="N2083" s="22">
        <v>8.9991000000000003</v>
      </c>
      <c r="O2083" s="22">
        <v>0</v>
      </c>
      <c r="P2083" s="24" t="s">
        <v>511</v>
      </c>
      <c r="Q2083" s="24" t="s">
        <v>522</v>
      </c>
      <c r="R2083" s="24" t="s">
        <v>514</v>
      </c>
    </row>
    <row r="2084" spans="1:18" x14ac:dyDescent="0.3">
      <c r="A2084" s="32">
        <v>45138</v>
      </c>
      <c r="B2084" s="27" t="s">
        <v>541</v>
      </c>
      <c r="C2084" s="27" t="s">
        <v>542</v>
      </c>
      <c r="D2084" s="29" t="s">
        <v>649</v>
      </c>
      <c r="E2084" s="29" t="s">
        <v>668</v>
      </c>
      <c r="F2084" s="27" t="s">
        <v>499</v>
      </c>
      <c r="G2084" s="7" t="s">
        <v>499</v>
      </c>
      <c r="H2084" s="22">
        <v>11</v>
      </c>
      <c r="I2084" s="22">
        <v>0</v>
      </c>
      <c r="J2084" s="28">
        <v>0</v>
      </c>
      <c r="K2084" s="22">
        <v>0</v>
      </c>
      <c r="L2084" s="22">
        <v>0</v>
      </c>
      <c r="M2084" s="22">
        <v>0</v>
      </c>
      <c r="N2084" s="22">
        <v>0</v>
      </c>
      <c r="O2084" s="22">
        <v>0</v>
      </c>
      <c r="P2084" s="24" t="s">
        <v>511</v>
      </c>
      <c r="Q2084" s="24" t="s">
        <v>522</v>
      </c>
      <c r="R2084" s="24" t="s">
        <v>514</v>
      </c>
    </row>
    <row r="2085" spans="1:18" x14ac:dyDescent="0.3">
      <c r="A2085" s="32">
        <v>45138</v>
      </c>
      <c r="B2085" s="27" t="s">
        <v>541</v>
      </c>
      <c r="C2085" s="27" t="s">
        <v>542</v>
      </c>
      <c r="D2085" s="29" t="s">
        <v>649</v>
      </c>
      <c r="E2085" s="29" t="s">
        <v>665</v>
      </c>
      <c r="F2085" s="27" t="s">
        <v>500</v>
      </c>
      <c r="G2085" s="6" t="s">
        <v>500</v>
      </c>
      <c r="H2085" s="22">
        <v>16</v>
      </c>
      <c r="I2085" s="22">
        <v>0</v>
      </c>
      <c r="J2085" s="28">
        <v>0</v>
      </c>
      <c r="K2085" s="22">
        <v>1</v>
      </c>
      <c r="L2085" s="22">
        <v>8</v>
      </c>
      <c r="M2085" s="22">
        <v>4</v>
      </c>
      <c r="N2085" s="22">
        <v>4</v>
      </c>
      <c r="O2085" s="22">
        <v>4</v>
      </c>
      <c r="P2085" s="24" t="s">
        <v>511</v>
      </c>
      <c r="Q2085" s="24" t="s">
        <v>522</v>
      </c>
      <c r="R2085" s="24" t="s">
        <v>514</v>
      </c>
    </row>
    <row r="2086" spans="1:18" x14ac:dyDescent="0.3">
      <c r="A2086" s="32">
        <v>45138</v>
      </c>
      <c r="B2086" s="27" t="s">
        <v>541</v>
      </c>
      <c r="C2086" s="27" t="s">
        <v>542</v>
      </c>
      <c r="D2086" s="29" t="s">
        <v>649</v>
      </c>
      <c r="E2086" s="29" t="s">
        <v>665</v>
      </c>
      <c r="F2086" s="27" t="s">
        <v>500</v>
      </c>
      <c r="G2086" s="6" t="s">
        <v>500</v>
      </c>
      <c r="H2086" s="22">
        <v>5</v>
      </c>
      <c r="I2086" s="22">
        <v>0</v>
      </c>
      <c r="J2086" s="28">
        <v>0</v>
      </c>
      <c r="K2086" s="22">
        <v>0</v>
      </c>
      <c r="L2086" s="22">
        <v>0</v>
      </c>
      <c r="M2086" s="22">
        <v>0</v>
      </c>
      <c r="N2086" s="22">
        <v>0</v>
      </c>
      <c r="O2086" s="22">
        <v>0</v>
      </c>
      <c r="P2086" s="24" t="s">
        <v>511</v>
      </c>
      <c r="Q2086" s="24" t="s">
        <v>522</v>
      </c>
      <c r="R2086" s="24" t="s">
        <v>514</v>
      </c>
    </row>
    <row r="2087" spans="1:18" x14ac:dyDescent="0.3">
      <c r="A2087" s="32">
        <v>45138</v>
      </c>
      <c r="B2087" s="27" t="s">
        <v>541</v>
      </c>
      <c r="C2087" s="27" t="s">
        <v>542</v>
      </c>
      <c r="D2087" s="29" t="s">
        <v>649</v>
      </c>
      <c r="E2087" s="29" t="s">
        <v>658</v>
      </c>
      <c r="F2087" s="27" t="s">
        <v>501</v>
      </c>
      <c r="G2087" s="7" t="s">
        <v>501</v>
      </c>
      <c r="H2087" s="22">
        <v>4</v>
      </c>
      <c r="I2087" s="22">
        <v>0</v>
      </c>
      <c r="J2087" s="28">
        <v>0</v>
      </c>
      <c r="K2087" s="22">
        <v>0</v>
      </c>
      <c r="L2087" s="22">
        <v>2</v>
      </c>
      <c r="M2087" s="22">
        <v>2</v>
      </c>
      <c r="N2087" s="22">
        <v>0</v>
      </c>
      <c r="O2087" s="22">
        <v>0</v>
      </c>
      <c r="P2087" s="24" t="s">
        <v>511</v>
      </c>
      <c r="Q2087" s="24" t="s">
        <v>522</v>
      </c>
      <c r="R2087" s="24" t="s">
        <v>514</v>
      </c>
    </row>
    <row r="2088" spans="1:18" x14ac:dyDescent="0.3">
      <c r="A2088" s="32">
        <v>45138</v>
      </c>
      <c r="B2088" s="27" t="s">
        <v>541</v>
      </c>
      <c r="C2088" s="27" t="s">
        <v>542</v>
      </c>
      <c r="D2088" s="29" t="s">
        <v>649</v>
      </c>
      <c r="E2088" s="29" t="s">
        <v>658</v>
      </c>
      <c r="F2088" s="27" t="s">
        <v>501</v>
      </c>
      <c r="G2088" s="7" t="s">
        <v>501</v>
      </c>
      <c r="H2088" s="22">
        <v>5</v>
      </c>
      <c r="I2088" s="22">
        <v>0</v>
      </c>
      <c r="J2088" s="28">
        <v>0</v>
      </c>
      <c r="K2088" s="22">
        <v>0</v>
      </c>
      <c r="L2088" s="22">
        <v>0</v>
      </c>
      <c r="M2088" s="22">
        <v>0</v>
      </c>
      <c r="N2088" s="22">
        <v>0</v>
      </c>
      <c r="O2088" s="22">
        <v>0</v>
      </c>
      <c r="P2088" s="24" t="s">
        <v>511</v>
      </c>
      <c r="Q2088" s="24" t="s">
        <v>522</v>
      </c>
      <c r="R2088" s="24" t="s">
        <v>514</v>
      </c>
    </row>
    <row r="2089" spans="1:18" x14ac:dyDescent="0.3">
      <c r="A2089" s="32">
        <v>45138</v>
      </c>
      <c r="B2089" s="27" t="s">
        <v>541</v>
      </c>
      <c r="C2089" s="27" t="s">
        <v>542</v>
      </c>
      <c r="D2089" s="29" t="s">
        <v>649</v>
      </c>
      <c r="E2089" s="29" t="s">
        <v>657</v>
      </c>
      <c r="F2089" s="27" t="s">
        <v>506</v>
      </c>
      <c r="G2089" s="7" t="s">
        <v>506</v>
      </c>
      <c r="H2089" s="22">
        <v>67</v>
      </c>
      <c r="I2089" s="22">
        <v>0</v>
      </c>
      <c r="J2089" s="28">
        <v>0</v>
      </c>
      <c r="K2089" s="22">
        <v>0</v>
      </c>
      <c r="L2089" s="22">
        <v>33.5</v>
      </c>
      <c r="M2089" s="22">
        <v>33.5</v>
      </c>
      <c r="N2089" s="22">
        <v>0</v>
      </c>
      <c r="O2089" s="22">
        <v>0</v>
      </c>
      <c r="P2089" s="24" t="s">
        <v>511</v>
      </c>
      <c r="Q2089" s="24" t="s">
        <v>522</v>
      </c>
      <c r="R2089" s="24" t="s">
        <v>514</v>
      </c>
    </row>
    <row r="2090" spans="1:18" x14ac:dyDescent="0.3">
      <c r="A2090" s="32">
        <v>45138</v>
      </c>
      <c r="B2090" s="27" t="s">
        <v>541</v>
      </c>
      <c r="C2090" s="27" t="s">
        <v>542</v>
      </c>
      <c r="D2090" s="29" t="s">
        <v>649</v>
      </c>
      <c r="E2090" s="29" t="s">
        <v>657</v>
      </c>
      <c r="F2090" s="27" t="s">
        <v>506</v>
      </c>
      <c r="G2090" s="7" t="s">
        <v>506</v>
      </c>
      <c r="H2090" s="22">
        <v>36</v>
      </c>
      <c r="I2090" s="22">
        <v>0</v>
      </c>
      <c r="J2090" s="28">
        <v>0</v>
      </c>
      <c r="K2090" s="22">
        <v>0</v>
      </c>
      <c r="L2090" s="22">
        <v>0</v>
      </c>
      <c r="M2090" s="22">
        <v>0</v>
      </c>
      <c r="N2090" s="22">
        <v>0</v>
      </c>
      <c r="O2090" s="22">
        <v>0</v>
      </c>
      <c r="P2090" s="24" t="s">
        <v>511</v>
      </c>
      <c r="Q2090" s="24" t="s">
        <v>522</v>
      </c>
      <c r="R2090" s="24" t="s">
        <v>514</v>
      </c>
    </row>
    <row r="2091" spans="1:18" x14ac:dyDescent="0.3">
      <c r="A2091" s="32">
        <v>45139</v>
      </c>
      <c r="B2091" s="27" t="s">
        <v>541</v>
      </c>
      <c r="C2091" s="27" t="s">
        <v>542</v>
      </c>
      <c r="D2091" s="29" t="s">
        <v>620</v>
      </c>
      <c r="E2091" s="29" t="s">
        <v>623</v>
      </c>
      <c r="F2091" s="27" t="s">
        <v>505</v>
      </c>
      <c r="G2091" s="7" t="s">
        <v>505</v>
      </c>
      <c r="H2091" s="22">
        <v>53625</v>
      </c>
      <c r="I2091" s="22">
        <v>314</v>
      </c>
      <c r="J2091" s="28">
        <v>75.663951999999995</v>
      </c>
      <c r="K2091" s="22">
        <v>9900</v>
      </c>
      <c r="L2091" s="22">
        <v>32700.525000000001</v>
      </c>
      <c r="M2091" s="22">
        <v>16323.45</v>
      </c>
      <c r="N2091" s="22">
        <v>13352.625</v>
      </c>
      <c r="O2091" s="22">
        <v>9797.2875000000004</v>
      </c>
      <c r="P2091" s="24" t="s">
        <v>515</v>
      </c>
      <c r="Q2091" s="24" t="s">
        <v>522</v>
      </c>
      <c r="R2091" s="24" t="s">
        <v>513</v>
      </c>
    </row>
    <row r="2092" spans="1:18" x14ac:dyDescent="0.3">
      <c r="A2092" s="32">
        <v>45139</v>
      </c>
      <c r="B2092" s="27" t="s">
        <v>541</v>
      </c>
      <c r="C2092" s="27" t="s">
        <v>542</v>
      </c>
      <c r="D2092" s="29" t="s">
        <v>651</v>
      </c>
      <c r="E2092" s="29" t="s">
        <v>660</v>
      </c>
      <c r="F2092" s="27" t="s">
        <v>501</v>
      </c>
      <c r="G2092" s="7" t="s">
        <v>501</v>
      </c>
      <c r="H2092" s="22">
        <v>62077</v>
      </c>
      <c r="I2092" s="22">
        <v>173</v>
      </c>
      <c r="J2092" s="28">
        <v>34.876800000000003</v>
      </c>
      <c r="K2092" s="22">
        <v>7838</v>
      </c>
      <c r="L2092" s="22">
        <v>22254.604499999998</v>
      </c>
      <c r="M2092" s="22">
        <v>10677.243999999999</v>
      </c>
      <c r="N2092" s="22">
        <v>8870.8032999999996</v>
      </c>
      <c r="O2092" s="22">
        <v>6009.0536000000002</v>
      </c>
      <c r="P2092" s="24" t="s">
        <v>511</v>
      </c>
      <c r="Q2092" s="24" t="s">
        <v>522</v>
      </c>
      <c r="R2092" s="24" t="s">
        <v>513</v>
      </c>
    </row>
    <row r="2093" spans="1:18" x14ac:dyDescent="0.3">
      <c r="A2093" s="32">
        <v>45139</v>
      </c>
      <c r="B2093" s="27" t="s">
        <v>541</v>
      </c>
      <c r="C2093" s="27" t="s">
        <v>542</v>
      </c>
      <c r="D2093" s="29" t="s">
        <v>620</v>
      </c>
      <c r="E2093" s="29" t="s">
        <v>629</v>
      </c>
      <c r="F2093" s="27" t="s">
        <v>504</v>
      </c>
      <c r="G2093" s="6" t="s">
        <v>504</v>
      </c>
      <c r="H2093" s="22">
        <v>48286</v>
      </c>
      <c r="I2093" s="22">
        <v>136</v>
      </c>
      <c r="J2093" s="28">
        <v>32.771648000000006</v>
      </c>
      <c r="K2093" s="22">
        <v>5865</v>
      </c>
      <c r="L2093" s="22">
        <v>20086.975999999999</v>
      </c>
      <c r="M2093" s="22">
        <v>10593.948400000001</v>
      </c>
      <c r="N2093" s="22">
        <v>7740.2457999999997</v>
      </c>
      <c r="O2093" s="22">
        <v>4992.7723999999998</v>
      </c>
      <c r="P2093" s="24" t="s">
        <v>515</v>
      </c>
      <c r="Q2093" s="24" t="s">
        <v>522</v>
      </c>
      <c r="R2093" s="24" t="s">
        <v>513</v>
      </c>
    </row>
    <row r="2094" spans="1:18" x14ac:dyDescent="0.3">
      <c r="A2094" s="32">
        <v>45139</v>
      </c>
      <c r="B2094" s="27" t="s">
        <v>541</v>
      </c>
      <c r="C2094" s="27" t="s">
        <v>542</v>
      </c>
      <c r="D2094" s="29" t="s">
        <v>651</v>
      </c>
      <c r="E2094" s="29" t="s">
        <v>652</v>
      </c>
      <c r="F2094" s="27" t="s">
        <v>503</v>
      </c>
      <c r="G2094" s="6" t="s">
        <v>503</v>
      </c>
      <c r="H2094" s="22">
        <v>43783</v>
      </c>
      <c r="I2094" s="22">
        <v>156</v>
      </c>
      <c r="J2094" s="28">
        <v>31.449600000000004</v>
      </c>
      <c r="K2094" s="22">
        <v>2156</v>
      </c>
      <c r="L2094" s="22">
        <v>23555.254000000001</v>
      </c>
      <c r="M2094" s="22">
        <v>12486.911600000001</v>
      </c>
      <c r="N2094" s="22">
        <v>9457.1280000000006</v>
      </c>
      <c r="O2094" s="22">
        <v>5324.0128000000004</v>
      </c>
      <c r="P2094" s="24" t="s">
        <v>511</v>
      </c>
      <c r="Q2094" s="24" t="s">
        <v>522</v>
      </c>
      <c r="R2094" s="24" t="s">
        <v>513</v>
      </c>
    </row>
    <row r="2095" spans="1:18" x14ac:dyDescent="0.3">
      <c r="A2095" s="32">
        <v>45139</v>
      </c>
      <c r="B2095" s="27" t="s">
        <v>541</v>
      </c>
      <c r="C2095" s="27" t="s">
        <v>542</v>
      </c>
      <c r="D2095" s="29" t="s">
        <v>620</v>
      </c>
      <c r="E2095" s="29" t="s">
        <v>621</v>
      </c>
      <c r="F2095" s="27" t="s">
        <v>501</v>
      </c>
      <c r="G2095" s="7" t="s">
        <v>501</v>
      </c>
      <c r="H2095" s="22">
        <v>20339</v>
      </c>
      <c r="I2095" s="22">
        <v>108</v>
      </c>
      <c r="J2095" s="28">
        <v>26.024544000000002</v>
      </c>
      <c r="K2095" s="22">
        <v>2230</v>
      </c>
      <c r="L2095" s="22">
        <v>11105.094000000001</v>
      </c>
      <c r="M2095" s="22">
        <v>5265.7671</v>
      </c>
      <c r="N2095" s="22">
        <v>4256.9527000000007</v>
      </c>
      <c r="O2095" s="22">
        <v>3091.5279999999998</v>
      </c>
      <c r="P2095" s="24" t="s">
        <v>515</v>
      </c>
      <c r="Q2095" s="24" t="s">
        <v>522</v>
      </c>
      <c r="R2095" s="24" t="s">
        <v>513</v>
      </c>
    </row>
    <row r="2096" spans="1:18" x14ac:dyDescent="0.3">
      <c r="A2096" s="32">
        <v>45139</v>
      </c>
      <c r="B2096" s="27" t="s">
        <v>541</v>
      </c>
      <c r="C2096" s="27" t="s">
        <v>542</v>
      </c>
      <c r="D2096" s="29" t="s">
        <v>620</v>
      </c>
      <c r="E2096" s="29" t="s">
        <v>628</v>
      </c>
      <c r="F2096" s="27" t="s">
        <v>507</v>
      </c>
      <c r="G2096" s="6" t="s">
        <v>507</v>
      </c>
      <c r="H2096" s="22">
        <v>28057</v>
      </c>
      <c r="I2096" s="22">
        <v>104</v>
      </c>
      <c r="J2096" s="28">
        <v>25.060672000000004</v>
      </c>
      <c r="K2096" s="22">
        <v>2518</v>
      </c>
      <c r="L2096" s="22">
        <v>13585.199400000001</v>
      </c>
      <c r="M2096" s="22">
        <v>6991.8044</v>
      </c>
      <c r="N2096" s="22">
        <v>5353.2755999999999</v>
      </c>
      <c r="O2096" s="22">
        <v>3055.4072999999999</v>
      </c>
      <c r="P2096" s="24" t="s">
        <v>515</v>
      </c>
      <c r="Q2096" s="24" t="s">
        <v>522</v>
      </c>
      <c r="R2096" s="24" t="s">
        <v>513</v>
      </c>
    </row>
    <row r="2097" spans="1:18" x14ac:dyDescent="0.3">
      <c r="A2097" s="32">
        <v>45139</v>
      </c>
      <c r="B2097" s="27" t="s">
        <v>541</v>
      </c>
      <c r="C2097" s="27" t="s">
        <v>542</v>
      </c>
      <c r="D2097" s="29" t="s">
        <v>649</v>
      </c>
      <c r="E2097" s="29" t="s">
        <v>650</v>
      </c>
      <c r="F2097" s="27" t="s">
        <v>507</v>
      </c>
      <c r="G2097" s="6" t="s">
        <v>507</v>
      </c>
      <c r="H2097" s="22">
        <v>19372</v>
      </c>
      <c r="I2097" s="22">
        <v>102</v>
      </c>
      <c r="J2097" s="28">
        <v>20.563200000000002</v>
      </c>
      <c r="K2097" s="22">
        <v>2942</v>
      </c>
      <c r="L2097" s="22">
        <v>16770.340400000001</v>
      </c>
      <c r="M2097" s="22">
        <v>7403.9784</v>
      </c>
      <c r="N2097" s="22">
        <v>5414.4740000000002</v>
      </c>
      <c r="O2097" s="22">
        <v>3653.5591999999997</v>
      </c>
      <c r="P2097" s="24" t="s">
        <v>511</v>
      </c>
      <c r="Q2097" s="24" t="s">
        <v>522</v>
      </c>
      <c r="R2097" s="24" t="s">
        <v>514</v>
      </c>
    </row>
    <row r="2098" spans="1:18" x14ac:dyDescent="0.3">
      <c r="A2098" s="32">
        <v>45139</v>
      </c>
      <c r="B2098" s="27" t="s">
        <v>541</v>
      </c>
      <c r="C2098" s="27" t="s">
        <v>542</v>
      </c>
      <c r="D2098" s="29" t="s">
        <v>649</v>
      </c>
      <c r="E2098" s="29" t="s">
        <v>653</v>
      </c>
      <c r="F2098" s="27" t="s">
        <v>498</v>
      </c>
      <c r="G2098" s="6" t="s">
        <v>498</v>
      </c>
      <c r="H2098" s="22">
        <v>18196</v>
      </c>
      <c r="I2098" s="22">
        <v>98</v>
      </c>
      <c r="J2098" s="28">
        <v>19.756799999999998</v>
      </c>
      <c r="K2098" s="22">
        <v>1277</v>
      </c>
      <c r="L2098" s="22">
        <v>14473.098400000001</v>
      </c>
      <c r="M2098" s="22">
        <v>6310.3728000000001</v>
      </c>
      <c r="N2098" s="22">
        <v>4450.7416000000003</v>
      </c>
      <c r="O2098" s="22">
        <v>3411.75</v>
      </c>
      <c r="P2098" s="24" t="s">
        <v>511</v>
      </c>
      <c r="Q2098" s="24" t="s">
        <v>522</v>
      </c>
      <c r="R2098" s="24" t="s">
        <v>514</v>
      </c>
    </row>
    <row r="2099" spans="1:18" x14ac:dyDescent="0.3">
      <c r="A2099" s="32">
        <v>45139</v>
      </c>
      <c r="B2099" s="27" t="s">
        <v>541</v>
      </c>
      <c r="C2099" s="27" t="s">
        <v>542</v>
      </c>
      <c r="D2099" s="29" t="s">
        <v>620</v>
      </c>
      <c r="E2099" s="29" t="s">
        <v>627</v>
      </c>
      <c r="F2099" s="27" t="s">
        <v>499</v>
      </c>
      <c r="G2099" s="7" t="s">
        <v>499</v>
      </c>
      <c r="H2099" s="22">
        <v>19481</v>
      </c>
      <c r="I2099" s="22">
        <v>79</v>
      </c>
      <c r="J2099" s="28">
        <v>19.036472</v>
      </c>
      <c r="K2099" s="22">
        <v>1907</v>
      </c>
      <c r="L2099" s="22">
        <v>10426.2312</v>
      </c>
      <c r="M2099" s="22">
        <v>5203.3751000000002</v>
      </c>
      <c r="N2099" s="22">
        <v>3839.7051000000001</v>
      </c>
      <c r="O2099" s="22">
        <v>2509.1527999999998</v>
      </c>
      <c r="P2099" s="24" t="s">
        <v>515</v>
      </c>
      <c r="Q2099" s="24" t="s">
        <v>522</v>
      </c>
      <c r="R2099" s="24" t="s">
        <v>513</v>
      </c>
    </row>
    <row r="2100" spans="1:18" x14ac:dyDescent="0.3">
      <c r="A2100" s="32">
        <v>45139</v>
      </c>
      <c r="B2100" s="27" t="s">
        <v>541</v>
      </c>
      <c r="C2100" s="27" t="s">
        <v>542</v>
      </c>
      <c r="D2100" s="29" t="s">
        <v>642</v>
      </c>
      <c r="E2100" s="29" t="s">
        <v>645</v>
      </c>
      <c r="F2100" s="27" t="s">
        <v>502</v>
      </c>
      <c r="G2100" s="6" t="s">
        <v>502</v>
      </c>
      <c r="H2100" s="22">
        <v>8169</v>
      </c>
      <c r="I2100" s="22">
        <v>66</v>
      </c>
      <c r="J2100" s="28">
        <v>17.63916</v>
      </c>
      <c r="K2100" s="22">
        <v>914</v>
      </c>
      <c r="L2100" s="22">
        <v>7117.6496999999999</v>
      </c>
      <c r="M2100" s="22">
        <v>3716.0781000000002</v>
      </c>
      <c r="N2100" s="22">
        <v>2895.0936000000002</v>
      </c>
      <c r="O2100" s="22">
        <v>1989.1514999999999</v>
      </c>
      <c r="P2100" s="24" t="s">
        <v>521</v>
      </c>
      <c r="Q2100" s="24" t="s">
        <v>522</v>
      </c>
      <c r="R2100" s="24" t="s">
        <v>514</v>
      </c>
    </row>
    <row r="2101" spans="1:18" x14ac:dyDescent="0.3">
      <c r="A2101" s="32">
        <v>45139</v>
      </c>
      <c r="B2101" s="27" t="s">
        <v>541</v>
      </c>
      <c r="C2101" s="27" t="s">
        <v>542</v>
      </c>
      <c r="D2101" s="29" t="s">
        <v>642</v>
      </c>
      <c r="E2101" s="29" t="s">
        <v>643</v>
      </c>
      <c r="F2101" s="27" t="s">
        <v>504</v>
      </c>
      <c r="G2101" s="6" t="s">
        <v>504</v>
      </c>
      <c r="H2101" s="22">
        <v>9097</v>
      </c>
      <c r="I2101" s="22">
        <v>62</v>
      </c>
      <c r="J2101" s="28">
        <v>16.570120000000003</v>
      </c>
      <c r="K2101" s="22">
        <v>986</v>
      </c>
      <c r="L2101" s="22">
        <v>7859.808</v>
      </c>
      <c r="M2101" s="22">
        <v>2763.6686</v>
      </c>
      <c r="N2101" s="22">
        <v>2036.8182999999999</v>
      </c>
      <c r="O2101" s="22">
        <v>1350.9044999999999</v>
      </c>
      <c r="P2101" s="24" t="s">
        <v>521</v>
      </c>
      <c r="Q2101" s="24" t="s">
        <v>522</v>
      </c>
      <c r="R2101" s="24" t="s">
        <v>514</v>
      </c>
    </row>
    <row r="2102" spans="1:18" x14ac:dyDescent="0.3">
      <c r="A2102" s="32">
        <v>45139</v>
      </c>
      <c r="B2102" s="27" t="s">
        <v>541</v>
      </c>
      <c r="C2102" s="27" t="s">
        <v>542</v>
      </c>
      <c r="D2102" s="29" t="s">
        <v>649</v>
      </c>
      <c r="E2102" s="29" t="s">
        <v>657</v>
      </c>
      <c r="F2102" s="27" t="s">
        <v>506</v>
      </c>
      <c r="G2102" s="7" t="s">
        <v>506</v>
      </c>
      <c r="H2102" s="22">
        <v>18724</v>
      </c>
      <c r="I2102" s="22">
        <v>82</v>
      </c>
      <c r="J2102" s="28">
        <v>16.531199999999998</v>
      </c>
      <c r="K2102" s="22">
        <v>1954</v>
      </c>
      <c r="L2102" s="22">
        <v>16100.767599999999</v>
      </c>
      <c r="M2102" s="22">
        <v>7742.3739999999998</v>
      </c>
      <c r="N2102" s="22">
        <v>5371.9155999999994</v>
      </c>
      <c r="O2102" s="22">
        <v>3628.7112000000002</v>
      </c>
      <c r="P2102" s="24" t="s">
        <v>511</v>
      </c>
      <c r="Q2102" s="24" t="s">
        <v>522</v>
      </c>
      <c r="R2102" s="24" t="s">
        <v>514</v>
      </c>
    </row>
    <row r="2103" spans="1:18" x14ac:dyDescent="0.3">
      <c r="A2103" s="32">
        <v>45139</v>
      </c>
      <c r="B2103" s="27" t="s">
        <v>541</v>
      </c>
      <c r="C2103" s="27" t="s">
        <v>542</v>
      </c>
      <c r="D2103" s="29" t="s">
        <v>620</v>
      </c>
      <c r="E2103" s="29" t="s">
        <v>630</v>
      </c>
      <c r="F2103" s="27" t="s">
        <v>498</v>
      </c>
      <c r="G2103" s="6" t="s">
        <v>498</v>
      </c>
      <c r="H2103" s="22">
        <v>14260</v>
      </c>
      <c r="I2103" s="22">
        <v>57</v>
      </c>
      <c r="J2103" s="28">
        <v>13.735176000000001</v>
      </c>
      <c r="K2103" s="22">
        <v>1230</v>
      </c>
      <c r="L2103" s="22">
        <v>10495.36</v>
      </c>
      <c r="M2103" s="22">
        <v>5287.6080000000002</v>
      </c>
      <c r="N2103" s="22">
        <v>3663.3940000000002</v>
      </c>
      <c r="O2103" s="22">
        <v>2501.2040000000002</v>
      </c>
      <c r="P2103" s="24" t="s">
        <v>515</v>
      </c>
      <c r="Q2103" s="24" t="s">
        <v>522</v>
      </c>
      <c r="R2103" s="24" t="s">
        <v>513</v>
      </c>
    </row>
    <row r="2104" spans="1:18" x14ac:dyDescent="0.3">
      <c r="A2104" s="32">
        <v>45139</v>
      </c>
      <c r="B2104" s="27" t="s">
        <v>541</v>
      </c>
      <c r="C2104" s="27" t="s">
        <v>542</v>
      </c>
      <c r="D2104" s="29" t="s">
        <v>642</v>
      </c>
      <c r="E2104" s="29" t="s">
        <v>648</v>
      </c>
      <c r="F2104" s="27" t="s">
        <v>498</v>
      </c>
      <c r="G2104" s="6" t="s">
        <v>498</v>
      </c>
      <c r="H2104" s="22">
        <v>12429</v>
      </c>
      <c r="I2104" s="22">
        <v>49</v>
      </c>
      <c r="J2104" s="28">
        <v>13.095740000000001</v>
      </c>
      <c r="K2104" s="22">
        <v>293</v>
      </c>
      <c r="L2104" s="22">
        <v>7298.3088000000007</v>
      </c>
      <c r="M2104" s="22">
        <v>4504.2695999999996</v>
      </c>
      <c r="N2104" s="22">
        <v>3342.1580999999996</v>
      </c>
      <c r="O2104" s="22">
        <v>2741.8373999999999</v>
      </c>
      <c r="P2104" s="24" t="s">
        <v>521</v>
      </c>
      <c r="Q2104" s="24" t="s">
        <v>522</v>
      </c>
      <c r="R2104" s="24" t="s">
        <v>514</v>
      </c>
    </row>
    <row r="2105" spans="1:18" x14ac:dyDescent="0.3">
      <c r="A2105" s="32">
        <v>45139</v>
      </c>
      <c r="B2105" s="27" t="s">
        <v>541</v>
      </c>
      <c r="C2105" s="27" t="s">
        <v>542</v>
      </c>
      <c r="D2105" s="29" t="s">
        <v>651</v>
      </c>
      <c r="E2105" s="29" t="s">
        <v>663</v>
      </c>
      <c r="F2105" s="27" t="s">
        <v>507</v>
      </c>
      <c r="G2105" s="6" t="s">
        <v>507</v>
      </c>
      <c r="H2105" s="22">
        <v>16793</v>
      </c>
      <c r="I2105" s="22">
        <v>61</v>
      </c>
      <c r="J2105" s="28">
        <v>12.297600000000001</v>
      </c>
      <c r="K2105" s="22">
        <v>2264</v>
      </c>
      <c r="L2105" s="22">
        <v>13143.881099999999</v>
      </c>
      <c r="M2105" s="22">
        <v>6917.0366999999997</v>
      </c>
      <c r="N2105" s="22">
        <v>5323.3810000000003</v>
      </c>
      <c r="O2105" s="22">
        <v>2822.9032999999999</v>
      </c>
      <c r="P2105" s="24" t="s">
        <v>511</v>
      </c>
      <c r="Q2105" s="24" t="s">
        <v>522</v>
      </c>
      <c r="R2105" s="24" t="s">
        <v>513</v>
      </c>
    </row>
    <row r="2106" spans="1:18" x14ac:dyDescent="0.3">
      <c r="A2106" s="32">
        <v>45139</v>
      </c>
      <c r="B2106" s="27" t="s">
        <v>541</v>
      </c>
      <c r="C2106" s="27" t="s">
        <v>542</v>
      </c>
      <c r="D2106" s="29" t="s">
        <v>620</v>
      </c>
      <c r="E2106" s="29" t="s">
        <v>624</v>
      </c>
      <c r="F2106" s="27" t="s">
        <v>506</v>
      </c>
      <c r="G2106" s="7" t="s">
        <v>506</v>
      </c>
      <c r="H2106" s="22">
        <v>14320</v>
      </c>
      <c r="I2106" s="22">
        <v>47</v>
      </c>
      <c r="J2106" s="28">
        <v>11.325496000000001</v>
      </c>
      <c r="K2106" s="22">
        <v>1179</v>
      </c>
      <c r="L2106" s="22">
        <v>8526.1280000000006</v>
      </c>
      <c r="M2106" s="22">
        <v>5003.4079999999994</v>
      </c>
      <c r="N2106" s="22">
        <v>3726.0639999999999</v>
      </c>
      <c r="O2106" s="22">
        <v>2649.2</v>
      </c>
      <c r="P2106" s="24" t="s">
        <v>515</v>
      </c>
      <c r="Q2106" s="24" t="s">
        <v>522</v>
      </c>
      <c r="R2106" s="24" t="s">
        <v>513</v>
      </c>
    </row>
    <row r="2107" spans="1:18" x14ac:dyDescent="0.3">
      <c r="A2107" s="32">
        <v>45139</v>
      </c>
      <c r="B2107" s="27" t="s">
        <v>541</v>
      </c>
      <c r="C2107" s="27" t="s">
        <v>542</v>
      </c>
      <c r="D2107" s="29" t="s">
        <v>620</v>
      </c>
      <c r="E2107" s="29" t="s">
        <v>626</v>
      </c>
      <c r="F2107" s="27" t="s">
        <v>503</v>
      </c>
      <c r="G2107" s="6" t="s">
        <v>503</v>
      </c>
      <c r="H2107" s="22">
        <v>12169</v>
      </c>
      <c r="I2107" s="22">
        <v>47</v>
      </c>
      <c r="J2107" s="28">
        <v>11.325496000000001</v>
      </c>
      <c r="K2107" s="22">
        <v>901</v>
      </c>
      <c r="L2107" s="22">
        <v>7783.2923999999994</v>
      </c>
      <c r="M2107" s="22">
        <v>3875.8265000000001</v>
      </c>
      <c r="N2107" s="22">
        <v>2897.4389000000001</v>
      </c>
      <c r="O2107" s="22">
        <v>2122.2736</v>
      </c>
      <c r="P2107" s="24" t="s">
        <v>515</v>
      </c>
      <c r="Q2107" s="24" t="s">
        <v>522</v>
      </c>
      <c r="R2107" s="24" t="s">
        <v>513</v>
      </c>
    </row>
    <row r="2108" spans="1:18" x14ac:dyDescent="0.3">
      <c r="A2108" s="32">
        <v>45139</v>
      </c>
      <c r="B2108" s="27" t="s">
        <v>541</v>
      </c>
      <c r="C2108" s="27" t="s">
        <v>542</v>
      </c>
      <c r="D2108" s="29" t="s">
        <v>649</v>
      </c>
      <c r="E2108" s="29" t="s">
        <v>668</v>
      </c>
      <c r="F2108" s="27" t="s">
        <v>499</v>
      </c>
      <c r="G2108" s="7" t="s">
        <v>499</v>
      </c>
      <c r="H2108" s="22">
        <v>19003</v>
      </c>
      <c r="I2108" s="22">
        <v>56</v>
      </c>
      <c r="J2108" s="28">
        <v>11.2896</v>
      </c>
      <c r="K2108" s="22">
        <v>498</v>
      </c>
      <c r="L2108" s="22">
        <v>9011.222600000001</v>
      </c>
      <c r="M2108" s="22">
        <v>3884.2132000000001</v>
      </c>
      <c r="N2108" s="22">
        <v>2774.4379999999996</v>
      </c>
      <c r="O2108" s="22">
        <v>2154.9402</v>
      </c>
      <c r="P2108" s="24" t="s">
        <v>511</v>
      </c>
      <c r="Q2108" s="24" t="s">
        <v>522</v>
      </c>
      <c r="R2108" s="24" t="s">
        <v>514</v>
      </c>
    </row>
    <row r="2109" spans="1:18" x14ac:dyDescent="0.3">
      <c r="A2109" s="32">
        <v>45139</v>
      </c>
      <c r="B2109" s="27" t="s">
        <v>541</v>
      </c>
      <c r="C2109" s="27" t="s">
        <v>542</v>
      </c>
      <c r="D2109" s="29" t="s">
        <v>620</v>
      </c>
      <c r="E2109" s="29" t="s">
        <v>625</v>
      </c>
      <c r="F2109" s="27" t="s">
        <v>502</v>
      </c>
      <c r="G2109" s="6" t="s">
        <v>502</v>
      </c>
      <c r="H2109" s="22">
        <v>13215</v>
      </c>
      <c r="I2109" s="22">
        <v>42</v>
      </c>
      <c r="J2109" s="28">
        <v>10.120656000000002</v>
      </c>
      <c r="K2109" s="22">
        <v>918</v>
      </c>
      <c r="L2109" s="22">
        <v>9037.7384999999995</v>
      </c>
      <c r="M2109" s="22">
        <v>4741.5420000000004</v>
      </c>
      <c r="N2109" s="22">
        <v>3137.241</v>
      </c>
      <c r="O2109" s="22">
        <v>2187.0825</v>
      </c>
      <c r="P2109" s="24" t="s">
        <v>515</v>
      </c>
      <c r="Q2109" s="24" t="s">
        <v>522</v>
      </c>
      <c r="R2109" s="24" t="s">
        <v>513</v>
      </c>
    </row>
    <row r="2110" spans="1:18" x14ac:dyDescent="0.3">
      <c r="A2110" s="32">
        <v>45139</v>
      </c>
      <c r="B2110" s="27" t="s">
        <v>541</v>
      </c>
      <c r="C2110" s="27" t="s">
        <v>542</v>
      </c>
      <c r="D2110" s="29" t="s">
        <v>649</v>
      </c>
      <c r="E2110" s="29" t="s">
        <v>654</v>
      </c>
      <c r="F2110" s="27" t="s">
        <v>504</v>
      </c>
      <c r="G2110" s="6" t="s">
        <v>504</v>
      </c>
      <c r="H2110" s="22">
        <v>18936</v>
      </c>
      <c r="I2110" s="22">
        <v>49</v>
      </c>
      <c r="J2110" s="28">
        <v>9.8783999999999992</v>
      </c>
      <c r="K2110" s="22">
        <v>539</v>
      </c>
      <c r="L2110" s="22">
        <v>13154.8392</v>
      </c>
      <c r="M2110" s="22">
        <v>6290.5392000000002</v>
      </c>
      <c r="N2110" s="22">
        <v>4338.2376000000004</v>
      </c>
      <c r="O2110" s="22">
        <v>3219.1200000000003</v>
      </c>
      <c r="P2110" s="24" t="s">
        <v>511</v>
      </c>
      <c r="Q2110" s="24" t="s">
        <v>522</v>
      </c>
      <c r="R2110" s="24" t="s">
        <v>514</v>
      </c>
    </row>
    <row r="2111" spans="1:18" x14ac:dyDescent="0.3">
      <c r="A2111" s="32">
        <v>45139</v>
      </c>
      <c r="B2111" s="27" t="s">
        <v>541</v>
      </c>
      <c r="C2111" s="27" t="s">
        <v>542</v>
      </c>
      <c r="D2111" s="29" t="s">
        <v>620</v>
      </c>
      <c r="E2111" s="29" t="s">
        <v>622</v>
      </c>
      <c r="F2111" s="27" t="s">
        <v>500</v>
      </c>
      <c r="G2111" s="6" t="s">
        <v>500</v>
      </c>
      <c r="H2111" s="22">
        <v>11045</v>
      </c>
      <c r="I2111" s="22">
        <v>37</v>
      </c>
      <c r="J2111" s="28">
        <v>8.9158160000000013</v>
      </c>
      <c r="K2111" s="22">
        <v>909</v>
      </c>
      <c r="L2111" s="22">
        <v>7587.9150000000009</v>
      </c>
      <c r="M2111" s="22">
        <v>3634.9095000000002</v>
      </c>
      <c r="N2111" s="22">
        <v>2714.8609999999999</v>
      </c>
      <c r="O2111" s="22">
        <v>2090.8184999999999</v>
      </c>
      <c r="P2111" s="24" t="s">
        <v>515</v>
      </c>
      <c r="Q2111" s="24" t="s">
        <v>522</v>
      </c>
      <c r="R2111" s="24" t="s">
        <v>513</v>
      </c>
    </row>
    <row r="2112" spans="1:18" x14ac:dyDescent="0.3">
      <c r="A2112" s="32">
        <v>45139</v>
      </c>
      <c r="B2112" s="27" t="s">
        <v>541</v>
      </c>
      <c r="C2112" s="27" t="s">
        <v>542</v>
      </c>
      <c r="D2112" s="29" t="s">
        <v>649</v>
      </c>
      <c r="E2112" s="29" t="s">
        <v>665</v>
      </c>
      <c r="F2112" s="27" t="s">
        <v>500</v>
      </c>
      <c r="G2112" s="6" t="s">
        <v>500</v>
      </c>
      <c r="H2112" s="22">
        <v>8054</v>
      </c>
      <c r="I2112" s="22">
        <v>39</v>
      </c>
      <c r="J2112" s="28">
        <v>7.8624000000000009</v>
      </c>
      <c r="K2112" s="22">
        <v>572</v>
      </c>
      <c r="L2112" s="22">
        <v>5580.6165999999994</v>
      </c>
      <c r="M2112" s="22">
        <v>2277.6711999999998</v>
      </c>
      <c r="N2112" s="22">
        <v>1609.9946</v>
      </c>
      <c r="O2112" s="22">
        <v>1220.9864</v>
      </c>
      <c r="P2112" s="24" t="s">
        <v>511</v>
      </c>
      <c r="Q2112" s="24" t="s">
        <v>522</v>
      </c>
      <c r="R2112" s="24" t="s">
        <v>514</v>
      </c>
    </row>
    <row r="2113" spans="1:18" x14ac:dyDescent="0.3">
      <c r="A2113" s="32">
        <v>45139</v>
      </c>
      <c r="B2113" s="27" t="s">
        <v>541</v>
      </c>
      <c r="C2113" s="27" t="s">
        <v>542</v>
      </c>
      <c r="D2113" s="29" t="s">
        <v>642</v>
      </c>
      <c r="E2113" s="29" t="s">
        <v>644</v>
      </c>
      <c r="F2113" s="27" t="s">
        <v>500</v>
      </c>
      <c r="G2113" s="6" t="s">
        <v>500</v>
      </c>
      <c r="H2113" s="22">
        <v>3714</v>
      </c>
      <c r="I2113" s="22">
        <v>29</v>
      </c>
      <c r="J2113" s="28">
        <v>7.7505400000000009</v>
      </c>
      <c r="K2113" s="22">
        <v>653</v>
      </c>
      <c r="L2113" s="22">
        <v>3296.5463999999997</v>
      </c>
      <c r="M2113" s="22">
        <v>1548.7379999999998</v>
      </c>
      <c r="N2113" s="22">
        <v>1280.5871999999999</v>
      </c>
      <c r="O2113" s="22">
        <v>887.27459999999996</v>
      </c>
      <c r="P2113" s="24" t="s">
        <v>521</v>
      </c>
      <c r="Q2113" s="24" t="s">
        <v>522</v>
      </c>
      <c r="R2113" s="24" t="s">
        <v>514</v>
      </c>
    </row>
    <row r="2114" spans="1:18" x14ac:dyDescent="0.3">
      <c r="A2114" s="32">
        <v>45139</v>
      </c>
      <c r="B2114" s="27" t="s">
        <v>541</v>
      </c>
      <c r="C2114" s="27" t="s">
        <v>542</v>
      </c>
      <c r="D2114" s="29" t="s">
        <v>651</v>
      </c>
      <c r="E2114" s="29" t="s">
        <v>656</v>
      </c>
      <c r="F2114" s="27" t="s">
        <v>502</v>
      </c>
      <c r="G2114" s="6" t="s">
        <v>502</v>
      </c>
      <c r="H2114" s="22">
        <v>9151</v>
      </c>
      <c r="I2114" s="22">
        <v>34</v>
      </c>
      <c r="J2114" s="28">
        <v>6.8544000000000009</v>
      </c>
      <c r="K2114" s="22">
        <v>382</v>
      </c>
      <c r="L2114" s="22">
        <v>7307.0734999999995</v>
      </c>
      <c r="M2114" s="22">
        <v>3651.2490000000003</v>
      </c>
      <c r="N2114" s="22">
        <v>2484.4965000000002</v>
      </c>
      <c r="O2114" s="22">
        <v>1765.2278999999999</v>
      </c>
      <c r="P2114" s="24" t="s">
        <v>511</v>
      </c>
      <c r="Q2114" s="24" t="s">
        <v>522</v>
      </c>
      <c r="R2114" s="24" t="s">
        <v>513</v>
      </c>
    </row>
    <row r="2115" spans="1:18" x14ac:dyDescent="0.3">
      <c r="A2115" s="32">
        <v>45139</v>
      </c>
      <c r="B2115" s="27" t="s">
        <v>541</v>
      </c>
      <c r="C2115" s="27" t="s">
        <v>542</v>
      </c>
      <c r="D2115" s="29" t="s">
        <v>651</v>
      </c>
      <c r="E2115" s="29" t="s">
        <v>662</v>
      </c>
      <c r="F2115" s="27" t="s">
        <v>498</v>
      </c>
      <c r="G2115" s="6" t="s">
        <v>498</v>
      </c>
      <c r="H2115" s="22">
        <v>5666</v>
      </c>
      <c r="I2115" s="22">
        <v>34</v>
      </c>
      <c r="J2115" s="28">
        <v>6.8544000000000009</v>
      </c>
      <c r="K2115" s="22">
        <v>530</v>
      </c>
      <c r="L2115" s="22">
        <v>3763.3571999999999</v>
      </c>
      <c r="M2115" s="22">
        <v>1885.6447999999998</v>
      </c>
      <c r="N2115" s="22">
        <v>1355.8738000000001</v>
      </c>
      <c r="O2115" s="22">
        <v>962.08680000000004</v>
      </c>
      <c r="P2115" s="24" t="s">
        <v>511</v>
      </c>
      <c r="Q2115" s="24" t="s">
        <v>522</v>
      </c>
      <c r="R2115" s="24" t="s">
        <v>513</v>
      </c>
    </row>
    <row r="2116" spans="1:18" x14ac:dyDescent="0.3">
      <c r="A2116" s="32">
        <v>45139</v>
      </c>
      <c r="B2116" s="27" t="s">
        <v>541</v>
      </c>
      <c r="C2116" s="27" t="s">
        <v>542</v>
      </c>
      <c r="D2116" s="29" t="s">
        <v>649</v>
      </c>
      <c r="E2116" s="29" t="s">
        <v>666</v>
      </c>
      <c r="F2116" s="27" t="s">
        <v>502</v>
      </c>
      <c r="G2116" s="6" t="s">
        <v>502</v>
      </c>
      <c r="H2116" s="22">
        <v>10066</v>
      </c>
      <c r="I2116" s="22">
        <v>31</v>
      </c>
      <c r="J2116" s="28">
        <v>6.2496000000000009</v>
      </c>
      <c r="K2116" s="22">
        <v>765</v>
      </c>
      <c r="L2116" s="22">
        <v>7495.1436000000003</v>
      </c>
      <c r="M2116" s="22">
        <v>3429.4861999999998</v>
      </c>
      <c r="N2116" s="22">
        <v>2128.9589999999998</v>
      </c>
      <c r="O2116" s="22">
        <v>1450.5106000000001</v>
      </c>
      <c r="P2116" s="24" t="s">
        <v>511</v>
      </c>
      <c r="Q2116" s="24" t="s">
        <v>522</v>
      </c>
      <c r="R2116" s="24" t="s">
        <v>514</v>
      </c>
    </row>
    <row r="2117" spans="1:18" x14ac:dyDescent="0.3">
      <c r="A2117" s="32">
        <v>45139</v>
      </c>
      <c r="B2117" s="27" t="s">
        <v>541</v>
      </c>
      <c r="C2117" s="27" t="s">
        <v>542</v>
      </c>
      <c r="D2117" s="29" t="s">
        <v>642</v>
      </c>
      <c r="E2117" s="29" t="s">
        <v>647</v>
      </c>
      <c r="F2117" s="27" t="s">
        <v>499</v>
      </c>
      <c r="G2117" s="7" t="s">
        <v>499</v>
      </c>
      <c r="H2117" s="22">
        <v>3243</v>
      </c>
      <c r="I2117" s="22">
        <v>17</v>
      </c>
      <c r="J2117" s="28">
        <v>4.5434200000000002</v>
      </c>
      <c r="K2117" s="22">
        <v>609</v>
      </c>
      <c r="L2117" s="22">
        <v>2983.8843000000002</v>
      </c>
      <c r="M2117" s="22">
        <v>1669.4964000000002</v>
      </c>
      <c r="N2117" s="22">
        <v>1282.6065000000001</v>
      </c>
      <c r="O2117" s="22">
        <v>973.54860000000008</v>
      </c>
      <c r="P2117" s="24" t="s">
        <v>521</v>
      </c>
      <c r="Q2117" s="24" t="s">
        <v>522</v>
      </c>
      <c r="R2117" s="24" t="s">
        <v>514</v>
      </c>
    </row>
    <row r="2118" spans="1:18" x14ac:dyDescent="0.3">
      <c r="A2118" s="32">
        <v>45139</v>
      </c>
      <c r="B2118" s="27" t="s">
        <v>541</v>
      </c>
      <c r="C2118" s="27" t="s">
        <v>542</v>
      </c>
      <c r="D2118" s="29" t="s">
        <v>651</v>
      </c>
      <c r="E2118" s="29" t="s">
        <v>661</v>
      </c>
      <c r="F2118" s="27" t="s">
        <v>499</v>
      </c>
      <c r="G2118" s="7" t="s">
        <v>499</v>
      </c>
      <c r="H2118" s="22">
        <v>9714</v>
      </c>
      <c r="I2118" s="22">
        <v>22</v>
      </c>
      <c r="J2118" s="28">
        <v>4.4352</v>
      </c>
      <c r="K2118" s="22">
        <v>1081</v>
      </c>
      <c r="L2118" s="22">
        <v>3380.4719999999998</v>
      </c>
      <c r="M2118" s="22">
        <v>1670.8079999999998</v>
      </c>
      <c r="N2118" s="22">
        <v>1265.7342000000001</v>
      </c>
      <c r="O2118" s="22">
        <v>731.46420000000001</v>
      </c>
      <c r="P2118" s="24" t="s">
        <v>511</v>
      </c>
      <c r="Q2118" s="24" t="s">
        <v>522</v>
      </c>
      <c r="R2118" s="24" t="s">
        <v>513</v>
      </c>
    </row>
    <row r="2119" spans="1:18" x14ac:dyDescent="0.3">
      <c r="A2119" s="32">
        <v>45139</v>
      </c>
      <c r="B2119" s="27" t="s">
        <v>541</v>
      </c>
      <c r="C2119" s="27" t="s">
        <v>542</v>
      </c>
      <c r="D2119" s="29" t="s">
        <v>642</v>
      </c>
      <c r="E2119" s="29" t="s">
        <v>646</v>
      </c>
      <c r="F2119" s="27" t="s">
        <v>506</v>
      </c>
      <c r="G2119" s="7" t="s">
        <v>506</v>
      </c>
      <c r="H2119" s="22">
        <v>2795</v>
      </c>
      <c r="I2119" s="22">
        <v>15</v>
      </c>
      <c r="J2119" s="28">
        <v>4.0089000000000006</v>
      </c>
      <c r="K2119" s="22">
        <v>227</v>
      </c>
      <c r="L2119" s="22">
        <v>1742.9620000000002</v>
      </c>
      <c r="M2119" s="22">
        <v>941.07650000000001</v>
      </c>
      <c r="N2119" s="22">
        <v>759.12200000000007</v>
      </c>
      <c r="O2119" s="22">
        <v>548.6585</v>
      </c>
      <c r="P2119" s="24" t="s">
        <v>521</v>
      </c>
      <c r="Q2119" s="24" t="s">
        <v>522</v>
      </c>
      <c r="R2119" s="24" t="s">
        <v>514</v>
      </c>
    </row>
    <row r="2120" spans="1:18" x14ac:dyDescent="0.3">
      <c r="A2120" s="32">
        <v>45139</v>
      </c>
      <c r="B2120" s="27" t="s">
        <v>541</v>
      </c>
      <c r="C2120" s="27" t="s">
        <v>542</v>
      </c>
      <c r="D2120" s="29" t="s">
        <v>651</v>
      </c>
      <c r="E2120" s="29" t="s">
        <v>659</v>
      </c>
      <c r="F2120" s="27" t="s">
        <v>500</v>
      </c>
      <c r="G2120" s="6" t="s">
        <v>500</v>
      </c>
      <c r="H2120" s="22">
        <v>6663</v>
      </c>
      <c r="I2120" s="22">
        <v>19</v>
      </c>
      <c r="J2120" s="28">
        <v>3.8304</v>
      </c>
      <c r="K2120" s="22">
        <v>357</v>
      </c>
      <c r="L2120" s="22">
        <v>5956.7219999999998</v>
      </c>
      <c r="M2120" s="22">
        <v>2988.3555000000001</v>
      </c>
      <c r="N2120" s="22">
        <v>2236.1028000000001</v>
      </c>
      <c r="O2120" s="22">
        <v>1689.0705</v>
      </c>
      <c r="P2120" s="24" t="s">
        <v>511</v>
      </c>
      <c r="Q2120" s="24" t="s">
        <v>522</v>
      </c>
      <c r="R2120" s="24" t="s">
        <v>513</v>
      </c>
    </row>
    <row r="2121" spans="1:18" x14ac:dyDescent="0.3">
      <c r="A2121" s="32">
        <v>45139</v>
      </c>
      <c r="B2121" s="27" t="s">
        <v>541</v>
      </c>
      <c r="C2121" s="27" t="s">
        <v>542</v>
      </c>
      <c r="D2121" s="29" t="s">
        <v>649</v>
      </c>
      <c r="E2121" s="29" t="s">
        <v>655</v>
      </c>
      <c r="F2121" s="27" t="s">
        <v>503</v>
      </c>
      <c r="G2121" s="6" t="s">
        <v>503</v>
      </c>
      <c r="H2121" s="22">
        <v>5578</v>
      </c>
      <c r="I2121" s="22">
        <v>18</v>
      </c>
      <c r="J2121" s="28">
        <v>3.6288000000000005</v>
      </c>
      <c r="K2121" s="22">
        <v>389</v>
      </c>
      <c r="L2121" s="22">
        <v>3828.1813999999999</v>
      </c>
      <c r="M2121" s="22">
        <v>1735.8735999999999</v>
      </c>
      <c r="N2121" s="22">
        <v>1247.2408</v>
      </c>
      <c r="O2121" s="22">
        <v>987.86380000000008</v>
      </c>
      <c r="P2121" s="24" t="s">
        <v>511</v>
      </c>
      <c r="Q2121" s="24" t="s">
        <v>522</v>
      </c>
      <c r="R2121" s="24" t="s">
        <v>514</v>
      </c>
    </row>
    <row r="2122" spans="1:18" x14ac:dyDescent="0.3">
      <c r="A2122" s="32">
        <v>45139</v>
      </c>
      <c r="B2122" s="27" t="s">
        <v>541</v>
      </c>
      <c r="C2122" s="27" t="s">
        <v>542</v>
      </c>
      <c r="D2122" s="29" t="s">
        <v>649</v>
      </c>
      <c r="E2122" s="29" t="s">
        <v>658</v>
      </c>
      <c r="F2122" s="27" t="s">
        <v>501</v>
      </c>
      <c r="G2122" s="7" t="s">
        <v>501</v>
      </c>
      <c r="H2122" s="22">
        <v>6139</v>
      </c>
      <c r="I2122" s="22">
        <v>16</v>
      </c>
      <c r="J2122" s="28">
        <v>3.2256</v>
      </c>
      <c r="K2122" s="22">
        <v>480</v>
      </c>
      <c r="L2122" s="22">
        <v>2453.7583</v>
      </c>
      <c r="M2122" s="22">
        <v>1022.7574</v>
      </c>
      <c r="N2122" s="22">
        <v>818.32870000000003</v>
      </c>
      <c r="O2122" s="22">
        <v>610.83050000000003</v>
      </c>
      <c r="P2122" s="24" t="s">
        <v>511</v>
      </c>
      <c r="Q2122" s="24" t="s">
        <v>522</v>
      </c>
      <c r="R2122" s="24" t="s">
        <v>514</v>
      </c>
    </row>
    <row r="2123" spans="1:18" x14ac:dyDescent="0.3">
      <c r="A2123" s="32">
        <v>45139</v>
      </c>
      <c r="B2123" s="27" t="s">
        <v>541</v>
      </c>
      <c r="C2123" s="27" t="s">
        <v>542</v>
      </c>
      <c r="D2123" s="29" t="s">
        <v>651</v>
      </c>
      <c r="E2123" s="29" t="s">
        <v>667</v>
      </c>
      <c r="F2123" s="27" t="s">
        <v>504</v>
      </c>
      <c r="G2123" s="6" t="s">
        <v>504</v>
      </c>
      <c r="H2123" s="22">
        <v>2939</v>
      </c>
      <c r="I2123" s="22">
        <v>10</v>
      </c>
      <c r="J2123" s="28">
        <v>2.016</v>
      </c>
      <c r="K2123" s="22">
        <v>388</v>
      </c>
      <c r="L2123" s="22">
        <v>2032.0246</v>
      </c>
      <c r="M2123" s="22">
        <v>966.93100000000004</v>
      </c>
      <c r="N2123" s="22">
        <v>658.33600000000001</v>
      </c>
      <c r="O2123" s="22">
        <v>454.07549999999998</v>
      </c>
      <c r="P2123" s="24" t="s">
        <v>511</v>
      </c>
      <c r="Q2123" s="24" t="s">
        <v>522</v>
      </c>
      <c r="R2123" s="24" t="s">
        <v>513</v>
      </c>
    </row>
    <row r="2124" spans="1:18" x14ac:dyDescent="0.3">
      <c r="A2124" s="32">
        <v>45139</v>
      </c>
      <c r="B2124" s="27" t="s">
        <v>541</v>
      </c>
      <c r="C2124" s="27" t="s">
        <v>542</v>
      </c>
      <c r="D2124" s="29" t="s">
        <v>651</v>
      </c>
      <c r="E2124" s="29" t="s">
        <v>664</v>
      </c>
      <c r="F2124" s="27" t="s">
        <v>506</v>
      </c>
      <c r="G2124" s="7" t="s">
        <v>506</v>
      </c>
      <c r="H2124" s="22">
        <v>6207</v>
      </c>
      <c r="I2124" s="22">
        <v>7</v>
      </c>
      <c r="J2124" s="28">
        <v>1.4112</v>
      </c>
      <c r="K2124" s="22">
        <v>348</v>
      </c>
      <c r="L2124" s="22">
        <v>2438.7303000000002</v>
      </c>
      <c r="M2124" s="22">
        <v>1485.3351</v>
      </c>
      <c r="N2124" s="22">
        <v>1224.0203999999999</v>
      </c>
      <c r="O2124" s="22">
        <v>870.2213999999999</v>
      </c>
      <c r="P2124" s="24" t="s">
        <v>511</v>
      </c>
      <c r="Q2124" s="24" t="s">
        <v>522</v>
      </c>
      <c r="R2124" s="24" t="s">
        <v>513</v>
      </c>
    </row>
    <row r="2125" spans="1:18" x14ac:dyDescent="0.3">
      <c r="A2125" s="32">
        <v>45139</v>
      </c>
      <c r="B2125" s="27" t="s">
        <v>541</v>
      </c>
      <c r="C2125" s="27" t="s">
        <v>542</v>
      </c>
      <c r="D2125" s="29" t="s">
        <v>642</v>
      </c>
      <c r="E2125" s="29" t="s">
        <v>646</v>
      </c>
      <c r="F2125" s="27" t="s">
        <v>506</v>
      </c>
      <c r="G2125" s="7" t="s">
        <v>506</v>
      </c>
      <c r="H2125" s="22">
        <v>104</v>
      </c>
      <c r="I2125" s="22">
        <v>4</v>
      </c>
      <c r="J2125" s="28">
        <v>1.0690400000000002</v>
      </c>
      <c r="K2125" s="22">
        <v>1</v>
      </c>
      <c r="L2125" s="22">
        <v>43.846399999999996</v>
      </c>
      <c r="M2125" s="22">
        <v>27.5288</v>
      </c>
      <c r="N2125" s="22">
        <v>23.452000000000002</v>
      </c>
      <c r="O2125" s="22">
        <v>16.317600000000002</v>
      </c>
      <c r="P2125" s="24" t="s">
        <v>521</v>
      </c>
      <c r="Q2125" s="24" t="s">
        <v>522</v>
      </c>
      <c r="R2125" s="24" t="s">
        <v>514</v>
      </c>
    </row>
    <row r="2126" spans="1:18" x14ac:dyDescent="0.3">
      <c r="A2126" s="32">
        <v>45139</v>
      </c>
      <c r="B2126" s="27" t="s">
        <v>541</v>
      </c>
      <c r="C2126" s="27" t="s">
        <v>542</v>
      </c>
      <c r="D2126" s="29" t="s">
        <v>651</v>
      </c>
      <c r="E2126" s="29" t="s">
        <v>663</v>
      </c>
      <c r="F2126" s="27" t="s">
        <v>507</v>
      </c>
      <c r="G2126" s="6" t="s">
        <v>507</v>
      </c>
      <c r="H2126" s="22">
        <v>19</v>
      </c>
      <c r="I2126" s="22">
        <v>2</v>
      </c>
      <c r="J2126" s="28">
        <v>0.4032</v>
      </c>
      <c r="K2126" s="22">
        <v>6</v>
      </c>
      <c r="L2126" s="22">
        <v>18.000599999999999</v>
      </c>
      <c r="M2126" s="22">
        <v>5.0007999999999999</v>
      </c>
      <c r="N2126" s="22">
        <v>3.9994999999999998</v>
      </c>
      <c r="O2126" s="22">
        <v>3.9994999999999998</v>
      </c>
      <c r="P2126" s="24" t="s">
        <v>511</v>
      </c>
      <c r="Q2126" s="24" t="s">
        <v>522</v>
      </c>
      <c r="R2126" s="24" t="s">
        <v>513</v>
      </c>
    </row>
    <row r="2127" spans="1:18" x14ac:dyDescent="0.3">
      <c r="A2127" s="32">
        <v>45139</v>
      </c>
      <c r="B2127" s="27" t="s">
        <v>541</v>
      </c>
      <c r="C2127" s="27" t="s">
        <v>542</v>
      </c>
      <c r="D2127" s="29" t="s">
        <v>642</v>
      </c>
      <c r="E2127" s="29" t="s">
        <v>643</v>
      </c>
      <c r="F2127" s="27" t="s">
        <v>504</v>
      </c>
      <c r="G2127" s="6" t="s">
        <v>504</v>
      </c>
      <c r="H2127" s="22">
        <v>15</v>
      </c>
      <c r="I2127" s="22">
        <v>1</v>
      </c>
      <c r="J2127" s="28">
        <v>0.26726000000000005</v>
      </c>
      <c r="K2127" s="22">
        <v>3</v>
      </c>
      <c r="L2127" s="22">
        <v>12.499500000000001</v>
      </c>
      <c r="M2127" s="22">
        <v>4.9994999999999994</v>
      </c>
      <c r="N2127" s="22">
        <v>3.75</v>
      </c>
      <c r="O2127" s="22">
        <v>3.75</v>
      </c>
      <c r="P2127" s="24" t="s">
        <v>521</v>
      </c>
      <c r="Q2127" s="24" t="s">
        <v>522</v>
      </c>
      <c r="R2127" s="24" t="s">
        <v>514</v>
      </c>
    </row>
    <row r="2128" spans="1:18" x14ac:dyDescent="0.3">
      <c r="A2128" s="32">
        <v>45139</v>
      </c>
      <c r="B2128" s="27" t="s">
        <v>541</v>
      </c>
      <c r="C2128" s="27" t="s">
        <v>542</v>
      </c>
      <c r="D2128" s="29" t="s">
        <v>620</v>
      </c>
      <c r="E2128" s="29" t="s">
        <v>625</v>
      </c>
      <c r="F2128" s="27" t="s">
        <v>502</v>
      </c>
      <c r="G2128" s="6" t="s">
        <v>502</v>
      </c>
      <c r="H2128" s="22">
        <v>8</v>
      </c>
      <c r="I2128" s="22">
        <v>1</v>
      </c>
      <c r="J2128" s="28">
        <v>0.24096800000000002</v>
      </c>
      <c r="K2128" s="22">
        <v>2</v>
      </c>
      <c r="L2128" s="22">
        <v>8</v>
      </c>
      <c r="M2128" s="22">
        <v>5.3335999999999997</v>
      </c>
      <c r="N2128" s="22">
        <v>1.3335999999999999</v>
      </c>
      <c r="O2128" s="22">
        <v>1.3335999999999999</v>
      </c>
      <c r="P2128" s="24" t="s">
        <v>515</v>
      </c>
      <c r="Q2128" s="24" t="s">
        <v>522</v>
      </c>
      <c r="R2128" s="24" t="s">
        <v>513</v>
      </c>
    </row>
    <row r="2129" spans="1:18" x14ac:dyDescent="0.3">
      <c r="A2129" s="32">
        <v>45139</v>
      </c>
      <c r="B2129" s="27" t="s">
        <v>541</v>
      </c>
      <c r="C2129" s="27" t="s">
        <v>542</v>
      </c>
      <c r="D2129" s="29" t="s">
        <v>620</v>
      </c>
      <c r="E2129" s="29" t="s">
        <v>623</v>
      </c>
      <c r="F2129" s="27" t="s">
        <v>505</v>
      </c>
      <c r="G2129" s="7" t="s">
        <v>505</v>
      </c>
      <c r="H2129" s="22">
        <v>61</v>
      </c>
      <c r="I2129" s="22">
        <v>1</v>
      </c>
      <c r="J2129" s="28">
        <v>0.24096800000000002</v>
      </c>
      <c r="K2129" s="22">
        <v>10</v>
      </c>
      <c r="L2129" s="22">
        <v>48.379100000000001</v>
      </c>
      <c r="M2129" s="22">
        <v>19.983599999999999</v>
      </c>
      <c r="N2129" s="22">
        <v>16.829899999999999</v>
      </c>
      <c r="O2129" s="22">
        <v>11.5717</v>
      </c>
      <c r="P2129" s="24" t="s">
        <v>515</v>
      </c>
      <c r="Q2129" s="24" t="s">
        <v>522</v>
      </c>
      <c r="R2129" s="24" t="s">
        <v>513</v>
      </c>
    </row>
    <row r="2130" spans="1:18" x14ac:dyDescent="0.3">
      <c r="A2130" s="32">
        <v>45139</v>
      </c>
      <c r="B2130" s="27" t="s">
        <v>541</v>
      </c>
      <c r="C2130" s="27" t="s">
        <v>542</v>
      </c>
      <c r="D2130" s="29" t="s">
        <v>620</v>
      </c>
      <c r="E2130" s="29" t="s">
        <v>627</v>
      </c>
      <c r="F2130" s="27" t="s">
        <v>499</v>
      </c>
      <c r="G2130" s="7" t="s">
        <v>499</v>
      </c>
      <c r="H2130" s="22">
        <v>22</v>
      </c>
      <c r="I2130" s="22">
        <v>1</v>
      </c>
      <c r="J2130" s="28">
        <v>0.24096800000000002</v>
      </c>
      <c r="K2130" s="22">
        <v>4</v>
      </c>
      <c r="L2130" s="22">
        <v>20.9</v>
      </c>
      <c r="M2130" s="22">
        <v>8.8000000000000007</v>
      </c>
      <c r="N2130" s="22">
        <v>5.5</v>
      </c>
      <c r="O2130" s="22">
        <v>2.2000000000000002</v>
      </c>
      <c r="P2130" s="24" t="s">
        <v>515</v>
      </c>
      <c r="Q2130" s="24" t="s">
        <v>522</v>
      </c>
      <c r="R2130" s="24" t="s">
        <v>513</v>
      </c>
    </row>
    <row r="2131" spans="1:18" x14ac:dyDescent="0.3">
      <c r="A2131" s="32">
        <v>45139</v>
      </c>
      <c r="B2131" s="27" t="s">
        <v>541</v>
      </c>
      <c r="C2131" s="27" t="s">
        <v>542</v>
      </c>
      <c r="D2131" s="29" t="s">
        <v>620</v>
      </c>
      <c r="E2131" s="29" t="s">
        <v>630</v>
      </c>
      <c r="F2131" s="27" t="s">
        <v>498</v>
      </c>
      <c r="G2131" s="6" t="s">
        <v>498</v>
      </c>
      <c r="H2131" s="22">
        <v>24</v>
      </c>
      <c r="I2131" s="22">
        <v>1</v>
      </c>
      <c r="J2131" s="28">
        <v>0.24096800000000002</v>
      </c>
      <c r="K2131" s="22">
        <v>3</v>
      </c>
      <c r="L2131" s="22">
        <v>19.999200000000002</v>
      </c>
      <c r="M2131" s="22">
        <v>9.3336000000000006</v>
      </c>
      <c r="N2131" s="22">
        <v>6.6671999999999993</v>
      </c>
      <c r="O2131" s="22">
        <v>2.6664000000000003</v>
      </c>
      <c r="P2131" s="24" t="s">
        <v>515</v>
      </c>
      <c r="Q2131" s="24" t="s">
        <v>522</v>
      </c>
      <c r="R2131" s="24" t="s">
        <v>513</v>
      </c>
    </row>
    <row r="2132" spans="1:18" x14ac:dyDescent="0.3">
      <c r="A2132" s="32">
        <v>45139</v>
      </c>
      <c r="B2132" s="27" t="s">
        <v>541</v>
      </c>
      <c r="C2132" s="27" t="s">
        <v>542</v>
      </c>
      <c r="D2132" s="29" t="s">
        <v>620</v>
      </c>
      <c r="E2132" s="29" t="s">
        <v>629</v>
      </c>
      <c r="F2132" s="27" t="s">
        <v>504</v>
      </c>
      <c r="G2132" s="6" t="s">
        <v>504</v>
      </c>
      <c r="H2132" s="22">
        <v>148</v>
      </c>
      <c r="I2132" s="22">
        <v>1</v>
      </c>
      <c r="J2132" s="28">
        <v>0.24096800000000002</v>
      </c>
      <c r="K2132" s="22">
        <v>26</v>
      </c>
      <c r="L2132" s="22">
        <v>114.8776</v>
      </c>
      <c r="M2132" s="22">
        <v>45.539599999999993</v>
      </c>
      <c r="N2132" s="22">
        <v>33.122399999999999</v>
      </c>
      <c r="O2132" s="22">
        <v>23.798400000000001</v>
      </c>
      <c r="P2132" s="24" t="s">
        <v>515</v>
      </c>
      <c r="Q2132" s="24" t="s">
        <v>522</v>
      </c>
      <c r="R2132" s="24" t="s">
        <v>513</v>
      </c>
    </row>
    <row r="2133" spans="1:18" x14ac:dyDescent="0.3">
      <c r="A2133" s="32">
        <v>45139</v>
      </c>
      <c r="B2133" s="27" t="s">
        <v>541</v>
      </c>
      <c r="C2133" s="27" t="s">
        <v>542</v>
      </c>
      <c r="D2133" s="29" t="s">
        <v>620</v>
      </c>
      <c r="E2133" s="29" t="s">
        <v>629</v>
      </c>
      <c r="F2133" s="27" t="s">
        <v>504</v>
      </c>
      <c r="G2133" s="6" t="s">
        <v>504</v>
      </c>
      <c r="H2133" s="22">
        <v>99</v>
      </c>
      <c r="I2133" s="22">
        <v>1</v>
      </c>
      <c r="J2133" s="28">
        <v>0.24096800000000002</v>
      </c>
      <c r="K2133" s="22">
        <v>21</v>
      </c>
      <c r="L2133" s="22">
        <v>83.843099999999993</v>
      </c>
      <c r="M2133" s="22">
        <v>39.402000000000001</v>
      </c>
      <c r="N2133" s="22">
        <v>32.323500000000003</v>
      </c>
      <c r="O2133" s="22">
        <v>20.2059</v>
      </c>
      <c r="P2133" s="24" t="s">
        <v>515</v>
      </c>
      <c r="Q2133" s="24" t="s">
        <v>522</v>
      </c>
      <c r="R2133" s="24" t="s">
        <v>513</v>
      </c>
    </row>
    <row r="2134" spans="1:18" x14ac:dyDescent="0.3">
      <c r="A2134" s="32">
        <v>45139</v>
      </c>
      <c r="B2134" s="27" t="s">
        <v>541</v>
      </c>
      <c r="C2134" s="27" t="s">
        <v>542</v>
      </c>
      <c r="D2134" s="29" t="s">
        <v>651</v>
      </c>
      <c r="E2134" s="29" t="s">
        <v>660</v>
      </c>
      <c r="F2134" s="27" t="s">
        <v>501</v>
      </c>
      <c r="G2134" s="7" t="s">
        <v>501</v>
      </c>
      <c r="H2134" s="22">
        <v>20</v>
      </c>
      <c r="I2134" s="22">
        <v>1</v>
      </c>
      <c r="J2134" s="28">
        <v>0.2016</v>
      </c>
      <c r="K2134" s="22">
        <v>6</v>
      </c>
      <c r="L2134" s="22">
        <v>17.141999999999999</v>
      </c>
      <c r="M2134" s="22">
        <v>10</v>
      </c>
      <c r="N2134" s="22">
        <v>7.1419999999999995</v>
      </c>
      <c r="O2134" s="22">
        <v>7.1419999999999995</v>
      </c>
      <c r="P2134" s="24" t="s">
        <v>511</v>
      </c>
      <c r="Q2134" s="24" t="s">
        <v>522</v>
      </c>
      <c r="R2134" s="24" t="s">
        <v>513</v>
      </c>
    </row>
    <row r="2135" spans="1:18" x14ac:dyDescent="0.3">
      <c r="A2135" s="32">
        <v>45139</v>
      </c>
      <c r="B2135" s="27" t="s">
        <v>541</v>
      </c>
      <c r="C2135" s="27" t="s">
        <v>542</v>
      </c>
      <c r="D2135" s="29" t="s">
        <v>649</v>
      </c>
      <c r="E2135" s="29" t="s">
        <v>650</v>
      </c>
      <c r="F2135" s="27" t="s">
        <v>507</v>
      </c>
      <c r="G2135" s="6" t="s">
        <v>507</v>
      </c>
      <c r="H2135" s="22">
        <v>34</v>
      </c>
      <c r="I2135" s="22">
        <v>1</v>
      </c>
      <c r="J2135" s="28">
        <v>0.2016</v>
      </c>
      <c r="K2135" s="22">
        <v>6</v>
      </c>
      <c r="L2135" s="22">
        <v>31.572399999999998</v>
      </c>
      <c r="M2135" s="22">
        <v>14.5724</v>
      </c>
      <c r="N2135" s="22">
        <v>12.141399999999999</v>
      </c>
      <c r="O2135" s="22">
        <v>6.0724</v>
      </c>
      <c r="P2135" s="24" t="s">
        <v>511</v>
      </c>
      <c r="Q2135" s="24" t="s">
        <v>522</v>
      </c>
      <c r="R2135" s="24" t="s">
        <v>514</v>
      </c>
    </row>
    <row r="2136" spans="1:18" x14ac:dyDescent="0.3">
      <c r="A2136" s="32">
        <v>45139</v>
      </c>
      <c r="B2136" s="27" t="s">
        <v>541</v>
      </c>
      <c r="C2136" s="27" t="s">
        <v>542</v>
      </c>
      <c r="D2136" s="29" t="s">
        <v>649</v>
      </c>
      <c r="E2136" s="29" t="s">
        <v>650</v>
      </c>
      <c r="F2136" s="27" t="s">
        <v>507</v>
      </c>
      <c r="G2136" s="6" t="s">
        <v>507</v>
      </c>
      <c r="H2136" s="22">
        <v>36</v>
      </c>
      <c r="I2136" s="22">
        <v>1</v>
      </c>
      <c r="J2136" s="28">
        <v>0.2016</v>
      </c>
      <c r="K2136" s="22">
        <v>5</v>
      </c>
      <c r="L2136" s="22">
        <v>36</v>
      </c>
      <c r="M2136" s="22">
        <v>25.2</v>
      </c>
      <c r="N2136" s="22">
        <v>21.599999999999998</v>
      </c>
      <c r="O2136" s="22">
        <v>10.799999999999999</v>
      </c>
      <c r="P2136" s="24" t="s">
        <v>511</v>
      </c>
      <c r="Q2136" s="24" t="s">
        <v>522</v>
      </c>
      <c r="R2136" s="24" t="s">
        <v>514</v>
      </c>
    </row>
    <row r="2137" spans="1:18" x14ac:dyDescent="0.3">
      <c r="A2137" s="32">
        <v>45139</v>
      </c>
      <c r="B2137" s="27" t="s">
        <v>541</v>
      </c>
      <c r="C2137" s="27" t="s">
        <v>542</v>
      </c>
      <c r="D2137" s="29" t="s">
        <v>620</v>
      </c>
      <c r="E2137" s="29" t="s">
        <v>625</v>
      </c>
      <c r="F2137" s="27" t="s">
        <v>502</v>
      </c>
      <c r="G2137" s="6" t="s">
        <v>502</v>
      </c>
      <c r="H2137" s="22">
        <v>3</v>
      </c>
      <c r="I2137" s="22">
        <v>0</v>
      </c>
      <c r="J2137" s="28">
        <v>0</v>
      </c>
      <c r="K2137" s="22">
        <v>0</v>
      </c>
      <c r="L2137" s="22">
        <v>3</v>
      </c>
      <c r="M2137" s="22">
        <v>0</v>
      </c>
      <c r="N2137" s="22">
        <v>0</v>
      </c>
      <c r="O2137" s="22">
        <v>0</v>
      </c>
      <c r="P2137" s="24" t="s">
        <v>515</v>
      </c>
      <c r="Q2137" s="24" t="s">
        <v>522</v>
      </c>
      <c r="R2137" s="24" t="s">
        <v>513</v>
      </c>
    </row>
    <row r="2138" spans="1:18" x14ac:dyDescent="0.3">
      <c r="A2138" s="32">
        <v>45139</v>
      </c>
      <c r="B2138" s="27" t="s">
        <v>541</v>
      </c>
      <c r="C2138" s="27" t="s">
        <v>542</v>
      </c>
      <c r="D2138" s="29" t="s">
        <v>620</v>
      </c>
      <c r="E2138" s="29" t="s">
        <v>621</v>
      </c>
      <c r="F2138" s="27" t="s">
        <v>501</v>
      </c>
      <c r="G2138" s="7" t="s">
        <v>501</v>
      </c>
      <c r="H2138" s="22">
        <v>33</v>
      </c>
      <c r="I2138" s="22">
        <v>0</v>
      </c>
      <c r="J2138" s="28">
        <v>0</v>
      </c>
      <c r="K2138" s="22">
        <v>2</v>
      </c>
      <c r="L2138" s="22">
        <v>4.2569999999999997</v>
      </c>
      <c r="M2138" s="22">
        <v>2.1284999999999998</v>
      </c>
      <c r="N2138" s="22">
        <v>2.1284999999999998</v>
      </c>
      <c r="O2138" s="22">
        <v>2.1284999999999998</v>
      </c>
      <c r="P2138" s="24" t="s">
        <v>515</v>
      </c>
      <c r="Q2138" s="24" t="s">
        <v>522</v>
      </c>
      <c r="R2138" s="24" t="s">
        <v>513</v>
      </c>
    </row>
    <row r="2139" spans="1:18" x14ac:dyDescent="0.3">
      <c r="A2139" s="32">
        <v>45139</v>
      </c>
      <c r="B2139" s="27" t="s">
        <v>541</v>
      </c>
      <c r="C2139" s="27" t="s">
        <v>542</v>
      </c>
      <c r="D2139" s="29" t="s">
        <v>620</v>
      </c>
      <c r="E2139" s="29" t="s">
        <v>621</v>
      </c>
      <c r="F2139" s="27" t="s">
        <v>501</v>
      </c>
      <c r="G2139" s="7" t="s">
        <v>501</v>
      </c>
      <c r="H2139" s="22">
        <v>12</v>
      </c>
      <c r="I2139" s="22">
        <v>0</v>
      </c>
      <c r="J2139" s="28">
        <v>0</v>
      </c>
      <c r="K2139" s="22">
        <v>0</v>
      </c>
      <c r="L2139" s="22">
        <v>12</v>
      </c>
      <c r="M2139" s="22">
        <v>3</v>
      </c>
      <c r="N2139" s="22">
        <v>3</v>
      </c>
      <c r="O2139" s="22">
        <v>0.99960000000000004</v>
      </c>
      <c r="P2139" s="24" t="s">
        <v>515</v>
      </c>
      <c r="Q2139" s="24" t="s">
        <v>522</v>
      </c>
      <c r="R2139" s="24" t="s">
        <v>513</v>
      </c>
    </row>
    <row r="2140" spans="1:18" x14ac:dyDescent="0.3">
      <c r="A2140" s="32">
        <v>45139</v>
      </c>
      <c r="B2140" s="27" t="s">
        <v>541</v>
      </c>
      <c r="C2140" s="27" t="s">
        <v>542</v>
      </c>
      <c r="D2140" s="29" t="s">
        <v>620</v>
      </c>
      <c r="E2140" s="29" t="s">
        <v>623</v>
      </c>
      <c r="F2140" s="27" t="s">
        <v>505</v>
      </c>
      <c r="G2140" s="7" t="s">
        <v>505</v>
      </c>
      <c r="H2140" s="22">
        <v>70</v>
      </c>
      <c r="I2140" s="22">
        <v>0</v>
      </c>
      <c r="J2140" s="28">
        <v>0</v>
      </c>
      <c r="K2140" s="22">
        <v>7</v>
      </c>
      <c r="L2140" s="22">
        <v>51.933</v>
      </c>
      <c r="M2140" s="22">
        <v>18.067</v>
      </c>
      <c r="N2140" s="22">
        <v>10.164</v>
      </c>
      <c r="O2140" s="22">
        <v>6.7759999999999998</v>
      </c>
      <c r="P2140" s="24" t="s">
        <v>515</v>
      </c>
      <c r="Q2140" s="24" t="s">
        <v>522</v>
      </c>
      <c r="R2140" s="24" t="s">
        <v>513</v>
      </c>
    </row>
    <row r="2141" spans="1:18" x14ac:dyDescent="0.3">
      <c r="A2141" s="32">
        <v>45139</v>
      </c>
      <c r="B2141" s="27" t="s">
        <v>541</v>
      </c>
      <c r="C2141" s="27" t="s">
        <v>542</v>
      </c>
      <c r="D2141" s="29" t="s">
        <v>620</v>
      </c>
      <c r="E2141" s="29" t="s">
        <v>627</v>
      </c>
      <c r="F2141" s="27" t="s">
        <v>499</v>
      </c>
      <c r="G2141" s="7" t="s">
        <v>499</v>
      </c>
      <c r="H2141" s="22">
        <v>22</v>
      </c>
      <c r="I2141" s="22">
        <v>0</v>
      </c>
      <c r="J2141" s="28">
        <v>0</v>
      </c>
      <c r="K2141" s="22">
        <v>3</v>
      </c>
      <c r="L2141" s="22">
        <v>17.600000000000001</v>
      </c>
      <c r="M2141" s="22">
        <v>6.6</v>
      </c>
      <c r="N2141" s="22">
        <v>5.5</v>
      </c>
      <c r="O2141" s="22">
        <v>3.3</v>
      </c>
      <c r="P2141" s="24" t="s">
        <v>515</v>
      </c>
      <c r="Q2141" s="24" t="s">
        <v>522</v>
      </c>
      <c r="R2141" s="24" t="s">
        <v>513</v>
      </c>
    </row>
    <row r="2142" spans="1:18" x14ac:dyDescent="0.3">
      <c r="A2142" s="32">
        <v>45139</v>
      </c>
      <c r="B2142" s="27" t="s">
        <v>541</v>
      </c>
      <c r="C2142" s="27" t="s">
        <v>542</v>
      </c>
      <c r="D2142" s="29" t="s">
        <v>620</v>
      </c>
      <c r="E2142" s="29" t="s">
        <v>624</v>
      </c>
      <c r="F2142" s="27" t="s">
        <v>506</v>
      </c>
      <c r="G2142" s="7" t="s">
        <v>506</v>
      </c>
      <c r="H2142" s="22">
        <v>26</v>
      </c>
      <c r="I2142" s="22">
        <v>0</v>
      </c>
      <c r="J2142" s="28">
        <v>0</v>
      </c>
      <c r="K2142" s="22">
        <v>4</v>
      </c>
      <c r="L2142" s="22">
        <v>18.088200000000001</v>
      </c>
      <c r="M2142" s="22">
        <v>6.7834000000000003</v>
      </c>
      <c r="N2142" s="22">
        <v>5.6524000000000001</v>
      </c>
      <c r="O2142" s="22">
        <v>3.3903999999999996</v>
      </c>
      <c r="P2142" s="24" t="s">
        <v>515</v>
      </c>
      <c r="Q2142" s="24" t="s">
        <v>522</v>
      </c>
      <c r="R2142" s="24" t="s">
        <v>513</v>
      </c>
    </row>
    <row r="2143" spans="1:18" x14ac:dyDescent="0.3">
      <c r="A2143" s="32">
        <v>45139</v>
      </c>
      <c r="B2143" s="27" t="s">
        <v>541</v>
      </c>
      <c r="C2143" s="27" t="s">
        <v>542</v>
      </c>
      <c r="D2143" s="29" t="s">
        <v>620</v>
      </c>
      <c r="E2143" s="29" t="s">
        <v>624</v>
      </c>
      <c r="F2143" s="27" t="s">
        <v>506</v>
      </c>
      <c r="G2143" s="7" t="s">
        <v>506</v>
      </c>
      <c r="H2143" s="22">
        <v>20</v>
      </c>
      <c r="I2143" s="22">
        <v>0</v>
      </c>
      <c r="J2143" s="28">
        <v>0</v>
      </c>
      <c r="K2143" s="22">
        <v>4</v>
      </c>
      <c r="L2143" s="22">
        <v>11.112</v>
      </c>
      <c r="M2143" s="22">
        <v>6.6659999999999995</v>
      </c>
      <c r="N2143" s="22">
        <v>5.556</v>
      </c>
      <c r="O2143" s="22">
        <v>3.3339999999999996</v>
      </c>
      <c r="P2143" s="24" t="s">
        <v>515</v>
      </c>
      <c r="Q2143" s="24" t="s">
        <v>522</v>
      </c>
      <c r="R2143" s="24" t="s">
        <v>513</v>
      </c>
    </row>
    <row r="2144" spans="1:18" x14ac:dyDescent="0.3">
      <c r="A2144" s="32">
        <v>45139</v>
      </c>
      <c r="B2144" s="27" t="s">
        <v>541</v>
      </c>
      <c r="C2144" s="27" t="s">
        <v>542</v>
      </c>
      <c r="D2144" s="29" t="s">
        <v>620</v>
      </c>
      <c r="E2144" s="29" t="s">
        <v>630</v>
      </c>
      <c r="F2144" s="27" t="s">
        <v>498</v>
      </c>
      <c r="G2144" s="6" t="s">
        <v>498</v>
      </c>
      <c r="H2144" s="22">
        <v>18</v>
      </c>
      <c r="I2144" s="22">
        <v>0</v>
      </c>
      <c r="J2144" s="28">
        <v>0</v>
      </c>
      <c r="K2144" s="22">
        <v>2</v>
      </c>
      <c r="L2144" s="22">
        <v>14.4</v>
      </c>
      <c r="M2144" s="22">
        <v>5.3999999999999995</v>
      </c>
      <c r="N2144" s="22">
        <v>3.6</v>
      </c>
      <c r="O2144" s="22">
        <v>3.6</v>
      </c>
      <c r="P2144" s="24" t="s">
        <v>515</v>
      </c>
      <c r="Q2144" s="24" t="s">
        <v>522</v>
      </c>
      <c r="R2144" s="24" t="s">
        <v>513</v>
      </c>
    </row>
    <row r="2145" spans="1:18" x14ac:dyDescent="0.3">
      <c r="A2145" s="32">
        <v>45139</v>
      </c>
      <c r="B2145" s="27" t="s">
        <v>541</v>
      </c>
      <c r="C2145" s="27" t="s">
        <v>542</v>
      </c>
      <c r="D2145" s="29" t="s">
        <v>620</v>
      </c>
      <c r="E2145" s="29" t="s">
        <v>622</v>
      </c>
      <c r="F2145" s="27" t="s">
        <v>500</v>
      </c>
      <c r="G2145" s="6" t="s">
        <v>500</v>
      </c>
      <c r="H2145" s="22">
        <v>10</v>
      </c>
      <c r="I2145" s="22">
        <v>0</v>
      </c>
      <c r="J2145" s="28">
        <v>0</v>
      </c>
      <c r="K2145" s="22">
        <v>1</v>
      </c>
      <c r="L2145" s="22">
        <v>6.6669999999999998</v>
      </c>
      <c r="M2145" s="22">
        <v>1.6669999999999998</v>
      </c>
      <c r="N2145" s="22">
        <v>1.6669999999999998</v>
      </c>
      <c r="O2145" s="22">
        <v>1.6669999999999998</v>
      </c>
      <c r="P2145" s="24" t="s">
        <v>515</v>
      </c>
      <c r="Q2145" s="24" t="s">
        <v>522</v>
      </c>
      <c r="R2145" s="24" t="s">
        <v>513</v>
      </c>
    </row>
    <row r="2146" spans="1:18" x14ac:dyDescent="0.3">
      <c r="A2146" s="32">
        <v>45139</v>
      </c>
      <c r="B2146" s="27" t="s">
        <v>541</v>
      </c>
      <c r="C2146" s="27" t="s">
        <v>542</v>
      </c>
      <c r="D2146" s="29" t="s">
        <v>620</v>
      </c>
      <c r="E2146" s="29" t="s">
        <v>622</v>
      </c>
      <c r="F2146" s="27" t="s">
        <v>500</v>
      </c>
      <c r="G2146" s="6" t="s">
        <v>500</v>
      </c>
      <c r="H2146" s="22">
        <v>4</v>
      </c>
      <c r="I2146" s="22">
        <v>0</v>
      </c>
      <c r="J2146" s="28">
        <v>0</v>
      </c>
      <c r="K2146" s="22">
        <v>0</v>
      </c>
      <c r="L2146" s="22">
        <v>4</v>
      </c>
      <c r="M2146" s="22">
        <v>2</v>
      </c>
      <c r="N2146" s="22">
        <v>2</v>
      </c>
      <c r="O2146" s="22">
        <v>1</v>
      </c>
      <c r="P2146" s="24" t="s">
        <v>515</v>
      </c>
      <c r="Q2146" s="24" t="s">
        <v>522</v>
      </c>
      <c r="R2146" s="24" t="s">
        <v>513</v>
      </c>
    </row>
    <row r="2147" spans="1:18" x14ac:dyDescent="0.3">
      <c r="A2147" s="32">
        <v>45139</v>
      </c>
      <c r="B2147" s="27" t="s">
        <v>541</v>
      </c>
      <c r="C2147" s="27" t="s">
        <v>542</v>
      </c>
      <c r="D2147" s="29" t="s">
        <v>620</v>
      </c>
      <c r="E2147" s="29" t="s">
        <v>628</v>
      </c>
      <c r="F2147" s="27" t="s">
        <v>507</v>
      </c>
      <c r="G2147" s="6" t="s">
        <v>507</v>
      </c>
      <c r="H2147" s="22">
        <v>42</v>
      </c>
      <c r="I2147" s="22">
        <v>0</v>
      </c>
      <c r="J2147" s="28">
        <v>0</v>
      </c>
      <c r="K2147" s="22">
        <v>3</v>
      </c>
      <c r="L2147" s="22">
        <v>7.9464000000000006</v>
      </c>
      <c r="M2147" s="22">
        <v>4.5402000000000005</v>
      </c>
      <c r="N2147" s="22">
        <v>4.5402000000000005</v>
      </c>
      <c r="O2147" s="22">
        <v>3.4062000000000001</v>
      </c>
      <c r="P2147" s="24" t="s">
        <v>515</v>
      </c>
      <c r="Q2147" s="24" t="s">
        <v>522</v>
      </c>
      <c r="R2147" s="24" t="s">
        <v>513</v>
      </c>
    </row>
    <row r="2148" spans="1:18" x14ac:dyDescent="0.3">
      <c r="A2148" s="32">
        <v>45139</v>
      </c>
      <c r="B2148" s="27" t="s">
        <v>541</v>
      </c>
      <c r="C2148" s="27" t="s">
        <v>542</v>
      </c>
      <c r="D2148" s="29" t="s">
        <v>620</v>
      </c>
      <c r="E2148" s="29" t="s">
        <v>628</v>
      </c>
      <c r="F2148" s="27" t="s">
        <v>507</v>
      </c>
      <c r="G2148" s="6" t="s">
        <v>507</v>
      </c>
      <c r="H2148" s="22">
        <v>18</v>
      </c>
      <c r="I2148" s="22">
        <v>0</v>
      </c>
      <c r="J2148" s="28">
        <v>0</v>
      </c>
      <c r="K2148" s="22">
        <v>1</v>
      </c>
      <c r="L2148" s="22">
        <v>10.125</v>
      </c>
      <c r="M2148" s="22">
        <v>1.125</v>
      </c>
      <c r="N2148" s="22">
        <v>1.125</v>
      </c>
      <c r="O2148" s="22">
        <v>1.125</v>
      </c>
      <c r="P2148" s="24" t="s">
        <v>515</v>
      </c>
      <c r="Q2148" s="24" t="s">
        <v>522</v>
      </c>
      <c r="R2148" s="24" t="s">
        <v>513</v>
      </c>
    </row>
    <row r="2149" spans="1:18" x14ac:dyDescent="0.3">
      <c r="A2149" s="32">
        <v>45139</v>
      </c>
      <c r="B2149" s="27" t="s">
        <v>541</v>
      </c>
      <c r="C2149" s="27" t="s">
        <v>542</v>
      </c>
      <c r="D2149" s="29" t="s">
        <v>620</v>
      </c>
      <c r="E2149" s="29" t="s">
        <v>626</v>
      </c>
      <c r="F2149" s="27" t="s">
        <v>503</v>
      </c>
      <c r="G2149" s="6" t="s">
        <v>503</v>
      </c>
      <c r="H2149" s="22">
        <v>11</v>
      </c>
      <c r="I2149" s="22">
        <v>0</v>
      </c>
      <c r="J2149" s="28">
        <v>0</v>
      </c>
      <c r="K2149" s="22">
        <v>0</v>
      </c>
      <c r="L2149" s="22">
        <v>3.6662999999999997</v>
      </c>
      <c r="M2149" s="22">
        <v>1.8336999999999999</v>
      </c>
      <c r="N2149" s="22">
        <v>0</v>
      </c>
      <c r="O2149" s="22">
        <v>0</v>
      </c>
      <c r="P2149" s="24" t="s">
        <v>515</v>
      </c>
      <c r="Q2149" s="24" t="s">
        <v>522</v>
      </c>
      <c r="R2149" s="24" t="s">
        <v>513</v>
      </c>
    </row>
    <row r="2150" spans="1:18" x14ac:dyDescent="0.3">
      <c r="A2150" s="32">
        <v>45139</v>
      </c>
      <c r="B2150" s="27" t="s">
        <v>541</v>
      </c>
      <c r="C2150" s="27" t="s">
        <v>542</v>
      </c>
      <c r="D2150" s="29" t="s">
        <v>620</v>
      </c>
      <c r="E2150" s="29" t="s">
        <v>626</v>
      </c>
      <c r="F2150" s="27" t="s">
        <v>503</v>
      </c>
      <c r="G2150" s="6" t="s">
        <v>503</v>
      </c>
      <c r="H2150" s="22">
        <v>14</v>
      </c>
      <c r="I2150" s="22">
        <v>0</v>
      </c>
      <c r="J2150" s="28">
        <v>0</v>
      </c>
      <c r="K2150" s="22">
        <v>1</v>
      </c>
      <c r="L2150" s="22">
        <v>8.75</v>
      </c>
      <c r="M2150" s="22">
        <v>3.5</v>
      </c>
      <c r="N2150" s="22">
        <v>3.5</v>
      </c>
      <c r="O2150" s="22">
        <v>1.75</v>
      </c>
      <c r="P2150" s="24" t="s">
        <v>515</v>
      </c>
      <c r="Q2150" s="24" t="s">
        <v>522</v>
      </c>
      <c r="R2150" s="24" t="s">
        <v>513</v>
      </c>
    </row>
    <row r="2151" spans="1:18" x14ac:dyDescent="0.3">
      <c r="A2151" s="32">
        <v>45139</v>
      </c>
      <c r="B2151" s="27" t="s">
        <v>541</v>
      </c>
      <c r="C2151" s="27" t="s">
        <v>542</v>
      </c>
      <c r="D2151" s="29" t="s">
        <v>642</v>
      </c>
      <c r="E2151" s="29" t="s">
        <v>648</v>
      </c>
      <c r="F2151" s="27" t="s">
        <v>498</v>
      </c>
      <c r="G2151" s="6" t="s">
        <v>498</v>
      </c>
      <c r="H2151" s="22">
        <v>100</v>
      </c>
      <c r="I2151" s="22">
        <v>0</v>
      </c>
      <c r="J2151" s="28">
        <v>0</v>
      </c>
      <c r="K2151" s="22">
        <v>1</v>
      </c>
      <c r="L2151" s="22">
        <v>100</v>
      </c>
      <c r="M2151" s="22">
        <v>50</v>
      </c>
      <c r="N2151" s="22">
        <v>25</v>
      </c>
      <c r="O2151" s="22">
        <v>25</v>
      </c>
      <c r="P2151" s="24" t="s">
        <v>521</v>
      </c>
      <c r="Q2151" s="24" t="s">
        <v>522</v>
      </c>
      <c r="R2151" s="24" t="s">
        <v>514</v>
      </c>
    </row>
    <row r="2152" spans="1:18" x14ac:dyDescent="0.3">
      <c r="A2152" s="32">
        <v>45139</v>
      </c>
      <c r="B2152" s="27" t="s">
        <v>541</v>
      </c>
      <c r="C2152" s="27" t="s">
        <v>542</v>
      </c>
      <c r="D2152" s="29" t="s">
        <v>642</v>
      </c>
      <c r="E2152" s="29" t="s">
        <v>648</v>
      </c>
      <c r="F2152" s="27" t="s">
        <v>498</v>
      </c>
      <c r="G2152" s="6" t="s">
        <v>498</v>
      </c>
      <c r="H2152" s="22">
        <v>18</v>
      </c>
      <c r="I2152" s="22">
        <v>0</v>
      </c>
      <c r="J2152" s="28">
        <v>0</v>
      </c>
      <c r="K2152" s="22">
        <v>0</v>
      </c>
      <c r="L2152" s="22">
        <v>0</v>
      </c>
      <c r="M2152" s="22">
        <v>0</v>
      </c>
      <c r="N2152" s="22">
        <v>0</v>
      </c>
      <c r="O2152" s="22">
        <v>0</v>
      </c>
      <c r="P2152" s="24" t="s">
        <v>521</v>
      </c>
      <c r="Q2152" s="24" t="s">
        <v>522</v>
      </c>
      <c r="R2152" s="24" t="s">
        <v>514</v>
      </c>
    </row>
    <row r="2153" spans="1:18" x14ac:dyDescent="0.3">
      <c r="A2153" s="32">
        <v>45139</v>
      </c>
      <c r="B2153" s="27" t="s">
        <v>541</v>
      </c>
      <c r="C2153" s="27" t="s">
        <v>542</v>
      </c>
      <c r="D2153" s="29" t="s">
        <v>642</v>
      </c>
      <c r="E2153" s="29" t="s">
        <v>644</v>
      </c>
      <c r="F2153" s="27" t="s">
        <v>500</v>
      </c>
      <c r="G2153" s="6" t="s">
        <v>500</v>
      </c>
      <c r="H2153" s="22">
        <v>12</v>
      </c>
      <c r="I2153" s="22">
        <v>0</v>
      </c>
      <c r="J2153" s="28">
        <v>0</v>
      </c>
      <c r="K2153" s="22">
        <v>3</v>
      </c>
      <c r="L2153" s="22">
        <v>12</v>
      </c>
      <c r="M2153" s="22">
        <v>5.3328000000000007</v>
      </c>
      <c r="N2153" s="22">
        <v>3.9996</v>
      </c>
      <c r="O2153" s="22">
        <v>3.9996</v>
      </c>
      <c r="P2153" s="24" t="s">
        <v>521</v>
      </c>
      <c r="Q2153" s="24" t="s">
        <v>522</v>
      </c>
      <c r="R2153" s="24" t="s">
        <v>514</v>
      </c>
    </row>
    <row r="2154" spans="1:18" x14ac:dyDescent="0.3">
      <c r="A2154" s="32">
        <v>45139</v>
      </c>
      <c r="B2154" s="27" t="s">
        <v>541</v>
      </c>
      <c r="C2154" s="27" t="s">
        <v>542</v>
      </c>
      <c r="D2154" s="29" t="s">
        <v>642</v>
      </c>
      <c r="E2154" s="29" t="s">
        <v>644</v>
      </c>
      <c r="F2154" s="27" t="s">
        <v>500</v>
      </c>
      <c r="G2154" s="6" t="s">
        <v>500</v>
      </c>
      <c r="H2154" s="22">
        <v>17</v>
      </c>
      <c r="I2154" s="22">
        <v>0</v>
      </c>
      <c r="J2154" s="28">
        <v>0</v>
      </c>
      <c r="K2154" s="22">
        <v>1</v>
      </c>
      <c r="L2154" s="22">
        <v>13.909400000000002</v>
      </c>
      <c r="M2154" s="22">
        <v>4.6359000000000004</v>
      </c>
      <c r="N2154" s="22">
        <v>3.0905999999999998</v>
      </c>
      <c r="O2154" s="22">
        <v>1.5452999999999999</v>
      </c>
      <c r="P2154" s="24" t="s">
        <v>521</v>
      </c>
      <c r="Q2154" s="24" t="s">
        <v>522</v>
      </c>
      <c r="R2154" s="24" t="s">
        <v>514</v>
      </c>
    </row>
    <row r="2155" spans="1:18" x14ac:dyDescent="0.3">
      <c r="A2155" s="32">
        <v>45139</v>
      </c>
      <c r="B2155" s="27" t="s">
        <v>541</v>
      </c>
      <c r="C2155" s="27" t="s">
        <v>542</v>
      </c>
      <c r="D2155" s="29" t="s">
        <v>642</v>
      </c>
      <c r="E2155" s="29" t="s">
        <v>645</v>
      </c>
      <c r="F2155" s="27" t="s">
        <v>502</v>
      </c>
      <c r="G2155" s="6" t="s">
        <v>502</v>
      </c>
      <c r="H2155" s="22">
        <v>45</v>
      </c>
      <c r="I2155" s="22">
        <v>0</v>
      </c>
      <c r="J2155" s="28">
        <v>0</v>
      </c>
      <c r="K2155" s="22">
        <v>3</v>
      </c>
      <c r="L2155" s="22">
        <v>45</v>
      </c>
      <c r="M2155" s="22">
        <v>22.5</v>
      </c>
      <c r="N2155" s="22">
        <v>22.5</v>
      </c>
      <c r="O2155" s="22">
        <v>11.25</v>
      </c>
      <c r="P2155" s="24" t="s">
        <v>521</v>
      </c>
      <c r="Q2155" s="24" t="s">
        <v>522</v>
      </c>
      <c r="R2155" s="24" t="s">
        <v>514</v>
      </c>
    </row>
    <row r="2156" spans="1:18" x14ac:dyDescent="0.3">
      <c r="A2156" s="32">
        <v>45139</v>
      </c>
      <c r="B2156" s="27" t="s">
        <v>541</v>
      </c>
      <c r="C2156" s="27" t="s">
        <v>542</v>
      </c>
      <c r="D2156" s="29" t="s">
        <v>642</v>
      </c>
      <c r="E2156" s="29" t="s">
        <v>645</v>
      </c>
      <c r="F2156" s="27" t="s">
        <v>502</v>
      </c>
      <c r="G2156" s="6" t="s">
        <v>502</v>
      </c>
      <c r="H2156" s="22">
        <v>30</v>
      </c>
      <c r="I2156" s="22">
        <v>0</v>
      </c>
      <c r="J2156" s="28">
        <v>0</v>
      </c>
      <c r="K2156" s="22">
        <v>0</v>
      </c>
      <c r="L2156" s="22">
        <v>17.141999999999999</v>
      </c>
      <c r="M2156" s="22">
        <v>8.5709999999999997</v>
      </c>
      <c r="N2156" s="22">
        <v>0</v>
      </c>
      <c r="O2156" s="22">
        <v>0</v>
      </c>
      <c r="P2156" s="24" t="s">
        <v>521</v>
      </c>
      <c r="Q2156" s="24" t="s">
        <v>522</v>
      </c>
      <c r="R2156" s="24" t="s">
        <v>514</v>
      </c>
    </row>
    <row r="2157" spans="1:18" x14ac:dyDescent="0.3">
      <c r="A2157" s="32">
        <v>45139</v>
      </c>
      <c r="B2157" s="27" t="s">
        <v>541</v>
      </c>
      <c r="C2157" s="27" t="s">
        <v>542</v>
      </c>
      <c r="D2157" s="29" t="s">
        <v>642</v>
      </c>
      <c r="E2157" s="29" t="s">
        <v>646</v>
      </c>
      <c r="F2157" s="27" t="s">
        <v>506</v>
      </c>
      <c r="G2157" s="7" t="s">
        <v>506</v>
      </c>
      <c r="H2157" s="22">
        <v>12</v>
      </c>
      <c r="I2157" s="22">
        <v>0</v>
      </c>
      <c r="J2157" s="28">
        <v>0</v>
      </c>
      <c r="K2157" s="22">
        <v>1</v>
      </c>
      <c r="L2157" s="22">
        <v>6</v>
      </c>
      <c r="M2157" s="22">
        <v>2.0004</v>
      </c>
      <c r="N2157" s="22">
        <v>2.0004</v>
      </c>
      <c r="O2157" s="22">
        <v>2.0004</v>
      </c>
      <c r="P2157" s="24" t="s">
        <v>521</v>
      </c>
      <c r="Q2157" s="24" t="s">
        <v>522</v>
      </c>
      <c r="R2157" s="24" t="s">
        <v>514</v>
      </c>
    </row>
    <row r="2158" spans="1:18" x14ac:dyDescent="0.3">
      <c r="A2158" s="32">
        <v>45139</v>
      </c>
      <c r="B2158" s="27" t="s">
        <v>541</v>
      </c>
      <c r="C2158" s="27" t="s">
        <v>542</v>
      </c>
      <c r="D2158" s="29" t="s">
        <v>642</v>
      </c>
      <c r="E2158" s="29" t="s">
        <v>643</v>
      </c>
      <c r="F2158" s="27" t="s">
        <v>504</v>
      </c>
      <c r="G2158" s="6" t="s">
        <v>504</v>
      </c>
      <c r="H2158" s="22">
        <v>27</v>
      </c>
      <c r="I2158" s="22">
        <v>0</v>
      </c>
      <c r="J2158" s="28">
        <v>0</v>
      </c>
      <c r="K2158" s="22">
        <v>1</v>
      </c>
      <c r="L2158" s="22">
        <v>18.899999999999999</v>
      </c>
      <c r="M2158" s="22">
        <v>5.4</v>
      </c>
      <c r="N2158" s="22">
        <v>2.7</v>
      </c>
      <c r="O2158" s="22">
        <v>2.7</v>
      </c>
      <c r="P2158" s="24" t="s">
        <v>521</v>
      </c>
      <c r="Q2158" s="24" t="s">
        <v>522</v>
      </c>
      <c r="R2158" s="24" t="s">
        <v>514</v>
      </c>
    </row>
    <row r="2159" spans="1:18" x14ac:dyDescent="0.3">
      <c r="A2159" s="32">
        <v>45139</v>
      </c>
      <c r="B2159" s="27" t="s">
        <v>541</v>
      </c>
      <c r="C2159" s="27" t="s">
        <v>542</v>
      </c>
      <c r="D2159" s="29" t="s">
        <v>642</v>
      </c>
      <c r="E2159" s="29" t="s">
        <v>647</v>
      </c>
      <c r="F2159" s="27" t="s">
        <v>499</v>
      </c>
      <c r="G2159" s="7" t="s">
        <v>499</v>
      </c>
      <c r="H2159" s="22">
        <v>8</v>
      </c>
      <c r="I2159" s="22">
        <v>0</v>
      </c>
      <c r="J2159" s="28">
        <v>0</v>
      </c>
      <c r="K2159" s="22">
        <v>2</v>
      </c>
      <c r="L2159" s="22">
        <v>5.3335999999999997</v>
      </c>
      <c r="M2159" s="22">
        <v>5.3335999999999997</v>
      </c>
      <c r="N2159" s="22">
        <v>5.3335999999999997</v>
      </c>
      <c r="O2159" s="22">
        <v>2.6663999999999999</v>
      </c>
      <c r="P2159" s="24" t="s">
        <v>521</v>
      </c>
      <c r="Q2159" s="24" t="s">
        <v>522</v>
      </c>
      <c r="R2159" s="24" t="s">
        <v>514</v>
      </c>
    </row>
    <row r="2160" spans="1:18" x14ac:dyDescent="0.3">
      <c r="A2160" s="32">
        <v>45139</v>
      </c>
      <c r="B2160" s="27" t="s">
        <v>541</v>
      </c>
      <c r="C2160" s="27" t="s">
        <v>542</v>
      </c>
      <c r="D2160" s="29" t="s">
        <v>642</v>
      </c>
      <c r="E2160" s="29" t="s">
        <v>647</v>
      </c>
      <c r="F2160" s="27" t="s">
        <v>499</v>
      </c>
      <c r="G2160" s="7" t="s">
        <v>499</v>
      </c>
      <c r="H2160" s="22">
        <v>9</v>
      </c>
      <c r="I2160" s="22">
        <v>0</v>
      </c>
      <c r="J2160" s="28">
        <v>0</v>
      </c>
      <c r="K2160" s="22">
        <v>0</v>
      </c>
      <c r="L2160" s="22">
        <v>9</v>
      </c>
      <c r="M2160" s="22">
        <v>9</v>
      </c>
      <c r="N2160" s="22">
        <v>9</v>
      </c>
      <c r="O2160" s="22">
        <v>0</v>
      </c>
      <c r="P2160" s="24" t="s">
        <v>521</v>
      </c>
      <c r="Q2160" s="24" t="s">
        <v>522</v>
      </c>
      <c r="R2160" s="24" t="s">
        <v>514</v>
      </c>
    </row>
    <row r="2161" spans="1:18" x14ac:dyDescent="0.3">
      <c r="A2161" s="32">
        <v>45139</v>
      </c>
      <c r="B2161" s="27" t="s">
        <v>541</v>
      </c>
      <c r="C2161" s="27" t="s">
        <v>542</v>
      </c>
      <c r="D2161" s="29" t="s">
        <v>651</v>
      </c>
      <c r="E2161" s="29" t="s">
        <v>661</v>
      </c>
      <c r="F2161" s="27" t="s">
        <v>499</v>
      </c>
      <c r="G2161" s="7" t="s">
        <v>499</v>
      </c>
      <c r="H2161" s="22">
        <v>2</v>
      </c>
      <c r="I2161" s="22">
        <v>0</v>
      </c>
      <c r="J2161" s="28">
        <v>0</v>
      </c>
      <c r="K2161" s="22">
        <v>1</v>
      </c>
      <c r="L2161" s="22">
        <v>2</v>
      </c>
      <c r="M2161" s="22">
        <v>2</v>
      </c>
      <c r="N2161" s="22">
        <v>2</v>
      </c>
      <c r="O2161" s="22">
        <v>1</v>
      </c>
      <c r="P2161" s="24" t="s">
        <v>511</v>
      </c>
      <c r="Q2161" s="24" t="s">
        <v>522</v>
      </c>
      <c r="R2161" s="24" t="s">
        <v>513</v>
      </c>
    </row>
    <row r="2162" spans="1:18" x14ac:dyDescent="0.3">
      <c r="A2162" s="32">
        <v>45139</v>
      </c>
      <c r="B2162" s="27" t="s">
        <v>541</v>
      </c>
      <c r="C2162" s="27" t="s">
        <v>542</v>
      </c>
      <c r="D2162" s="29" t="s">
        <v>651</v>
      </c>
      <c r="E2162" s="29" t="s">
        <v>661</v>
      </c>
      <c r="F2162" s="27" t="s">
        <v>499</v>
      </c>
      <c r="G2162" s="7" t="s">
        <v>499</v>
      </c>
      <c r="H2162" s="22">
        <v>0</v>
      </c>
      <c r="I2162" s="22">
        <v>0</v>
      </c>
      <c r="J2162" s="28">
        <v>0</v>
      </c>
      <c r="K2162" s="22">
        <v>0</v>
      </c>
      <c r="L2162" s="22">
        <v>0</v>
      </c>
      <c r="M2162" s="22">
        <v>0</v>
      </c>
      <c r="N2162" s="22">
        <v>0</v>
      </c>
      <c r="O2162" s="22">
        <v>0</v>
      </c>
      <c r="P2162" s="24" t="s">
        <v>511</v>
      </c>
      <c r="Q2162" s="24" t="s">
        <v>522</v>
      </c>
      <c r="R2162" s="24" t="s">
        <v>513</v>
      </c>
    </row>
    <row r="2163" spans="1:18" x14ac:dyDescent="0.3">
      <c r="A2163" s="32">
        <v>45139</v>
      </c>
      <c r="B2163" s="27" t="s">
        <v>541</v>
      </c>
      <c r="C2163" s="27" t="s">
        <v>542</v>
      </c>
      <c r="D2163" s="29" t="s">
        <v>651</v>
      </c>
      <c r="E2163" s="29" t="s">
        <v>656</v>
      </c>
      <c r="F2163" s="27" t="s">
        <v>502</v>
      </c>
      <c r="G2163" s="6" t="s">
        <v>502</v>
      </c>
      <c r="H2163" s="22">
        <v>16</v>
      </c>
      <c r="I2163" s="22">
        <v>0</v>
      </c>
      <c r="J2163" s="28">
        <v>0</v>
      </c>
      <c r="K2163" s="22">
        <v>1</v>
      </c>
      <c r="L2163" s="22">
        <v>16</v>
      </c>
      <c r="M2163" s="22">
        <v>8</v>
      </c>
      <c r="N2163" s="22">
        <v>4</v>
      </c>
      <c r="O2163" s="22">
        <v>4</v>
      </c>
      <c r="P2163" s="24" t="s">
        <v>511</v>
      </c>
      <c r="Q2163" s="24" t="s">
        <v>522</v>
      </c>
      <c r="R2163" s="24" t="s">
        <v>513</v>
      </c>
    </row>
    <row r="2164" spans="1:18" x14ac:dyDescent="0.3">
      <c r="A2164" s="32">
        <v>45139</v>
      </c>
      <c r="B2164" s="27" t="s">
        <v>541</v>
      </c>
      <c r="C2164" s="27" t="s">
        <v>542</v>
      </c>
      <c r="D2164" s="29" t="s">
        <v>651</v>
      </c>
      <c r="E2164" s="29" t="s">
        <v>656</v>
      </c>
      <c r="F2164" s="27" t="s">
        <v>502</v>
      </c>
      <c r="G2164" s="6" t="s">
        <v>502</v>
      </c>
      <c r="H2164" s="22">
        <v>10</v>
      </c>
      <c r="I2164" s="22">
        <v>0</v>
      </c>
      <c r="J2164" s="28">
        <v>0</v>
      </c>
      <c r="K2164" s="22">
        <v>0</v>
      </c>
      <c r="L2164" s="22">
        <v>8</v>
      </c>
      <c r="M2164" s="22">
        <v>2</v>
      </c>
      <c r="N2164" s="22">
        <v>2</v>
      </c>
      <c r="O2164" s="22">
        <v>0</v>
      </c>
      <c r="P2164" s="24" t="s">
        <v>511</v>
      </c>
      <c r="Q2164" s="24" t="s">
        <v>522</v>
      </c>
      <c r="R2164" s="24" t="s">
        <v>513</v>
      </c>
    </row>
    <row r="2165" spans="1:18" x14ac:dyDescent="0.3">
      <c r="A2165" s="32">
        <v>45139</v>
      </c>
      <c r="B2165" s="27" t="s">
        <v>541</v>
      </c>
      <c r="C2165" s="27" t="s">
        <v>542</v>
      </c>
      <c r="D2165" s="29" t="s">
        <v>651</v>
      </c>
      <c r="E2165" s="29" t="s">
        <v>667</v>
      </c>
      <c r="F2165" s="27" t="s">
        <v>504</v>
      </c>
      <c r="G2165" s="6" t="s">
        <v>504</v>
      </c>
      <c r="H2165" s="22">
        <v>1</v>
      </c>
      <c r="I2165" s="22">
        <v>0</v>
      </c>
      <c r="J2165" s="28">
        <v>0</v>
      </c>
      <c r="K2165" s="22">
        <v>0</v>
      </c>
      <c r="L2165" s="22">
        <v>1</v>
      </c>
      <c r="M2165" s="22">
        <v>0</v>
      </c>
      <c r="N2165" s="22">
        <v>0</v>
      </c>
      <c r="O2165" s="22">
        <v>0</v>
      </c>
      <c r="P2165" s="24" t="s">
        <v>511</v>
      </c>
      <c r="Q2165" s="24" t="s">
        <v>522</v>
      </c>
      <c r="R2165" s="24" t="s">
        <v>513</v>
      </c>
    </row>
    <row r="2166" spans="1:18" x14ac:dyDescent="0.3">
      <c r="A2166" s="32">
        <v>45139</v>
      </c>
      <c r="B2166" s="27" t="s">
        <v>541</v>
      </c>
      <c r="C2166" s="27" t="s">
        <v>542</v>
      </c>
      <c r="D2166" s="29" t="s">
        <v>651</v>
      </c>
      <c r="E2166" s="29" t="s">
        <v>667</v>
      </c>
      <c r="F2166" s="27" t="s">
        <v>504</v>
      </c>
      <c r="G2166" s="6" t="s">
        <v>504</v>
      </c>
      <c r="H2166" s="22">
        <v>1</v>
      </c>
      <c r="I2166" s="22">
        <v>0</v>
      </c>
      <c r="J2166" s="28">
        <v>0</v>
      </c>
      <c r="K2166" s="22">
        <v>0</v>
      </c>
      <c r="L2166" s="22">
        <v>0</v>
      </c>
      <c r="M2166" s="22">
        <v>0</v>
      </c>
      <c r="N2166" s="22">
        <v>0</v>
      </c>
      <c r="O2166" s="22">
        <v>0</v>
      </c>
      <c r="P2166" s="24" t="s">
        <v>511</v>
      </c>
      <c r="Q2166" s="24" t="s">
        <v>522</v>
      </c>
      <c r="R2166" s="24" t="s">
        <v>513</v>
      </c>
    </row>
    <row r="2167" spans="1:18" x14ac:dyDescent="0.3">
      <c r="A2167" s="32">
        <v>45139</v>
      </c>
      <c r="B2167" s="27" t="s">
        <v>541</v>
      </c>
      <c r="C2167" s="27" t="s">
        <v>542</v>
      </c>
      <c r="D2167" s="29" t="s">
        <v>651</v>
      </c>
      <c r="E2167" s="29" t="s">
        <v>664</v>
      </c>
      <c r="F2167" s="27" t="s">
        <v>506</v>
      </c>
      <c r="G2167" s="7" t="s">
        <v>506</v>
      </c>
      <c r="H2167" s="22">
        <v>10</v>
      </c>
      <c r="I2167" s="22">
        <v>0</v>
      </c>
      <c r="J2167" s="28">
        <v>0</v>
      </c>
      <c r="K2167" s="22">
        <v>0</v>
      </c>
      <c r="L2167" s="22">
        <v>0</v>
      </c>
      <c r="M2167" s="22">
        <v>0</v>
      </c>
      <c r="N2167" s="22">
        <v>0</v>
      </c>
      <c r="O2167" s="22">
        <v>0</v>
      </c>
      <c r="P2167" s="24" t="s">
        <v>511</v>
      </c>
      <c r="Q2167" s="24" t="s">
        <v>522</v>
      </c>
      <c r="R2167" s="24" t="s">
        <v>513</v>
      </c>
    </row>
    <row r="2168" spans="1:18" x14ac:dyDescent="0.3">
      <c r="A2168" s="32">
        <v>45139</v>
      </c>
      <c r="B2168" s="27" t="s">
        <v>541</v>
      </c>
      <c r="C2168" s="27" t="s">
        <v>542</v>
      </c>
      <c r="D2168" s="29" t="s">
        <v>651</v>
      </c>
      <c r="E2168" s="29" t="s">
        <v>664</v>
      </c>
      <c r="F2168" s="27" t="s">
        <v>506</v>
      </c>
      <c r="G2168" s="7" t="s">
        <v>506</v>
      </c>
      <c r="H2168" s="22">
        <v>62</v>
      </c>
      <c r="I2168" s="22">
        <v>0</v>
      </c>
      <c r="J2168" s="28">
        <v>0</v>
      </c>
      <c r="K2168" s="22">
        <v>6</v>
      </c>
      <c r="L2168" s="22">
        <v>58.354400000000005</v>
      </c>
      <c r="M2168" s="22">
        <v>51.057000000000002</v>
      </c>
      <c r="N2168" s="22">
        <v>40.120199999999997</v>
      </c>
      <c r="O2168" s="22">
        <v>21.879799999999999</v>
      </c>
      <c r="P2168" s="24" t="s">
        <v>511</v>
      </c>
      <c r="Q2168" s="24" t="s">
        <v>522</v>
      </c>
      <c r="R2168" s="24" t="s">
        <v>513</v>
      </c>
    </row>
    <row r="2169" spans="1:18" x14ac:dyDescent="0.3">
      <c r="A2169" s="32">
        <v>45139</v>
      </c>
      <c r="B2169" s="27" t="s">
        <v>541</v>
      </c>
      <c r="C2169" s="27" t="s">
        <v>542</v>
      </c>
      <c r="D2169" s="29" t="s">
        <v>651</v>
      </c>
      <c r="E2169" s="29" t="s">
        <v>659</v>
      </c>
      <c r="F2169" s="27" t="s">
        <v>500</v>
      </c>
      <c r="G2169" s="6" t="s">
        <v>500</v>
      </c>
      <c r="H2169" s="22">
        <v>5</v>
      </c>
      <c r="I2169" s="22">
        <v>0</v>
      </c>
      <c r="J2169" s="28">
        <v>0</v>
      </c>
      <c r="K2169" s="22">
        <v>1</v>
      </c>
      <c r="L2169" s="22">
        <v>5</v>
      </c>
      <c r="M2169" s="22">
        <v>2.5</v>
      </c>
      <c r="N2169" s="22">
        <v>2.5</v>
      </c>
      <c r="O2169" s="22">
        <v>2.5</v>
      </c>
      <c r="P2169" s="24" t="s">
        <v>511</v>
      </c>
      <c r="Q2169" s="24" t="s">
        <v>522</v>
      </c>
      <c r="R2169" s="24" t="s">
        <v>513</v>
      </c>
    </row>
    <row r="2170" spans="1:18" x14ac:dyDescent="0.3">
      <c r="A2170" s="32">
        <v>45139</v>
      </c>
      <c r="B2170" s="27" t="s">
        <v>541</v>
      </c>
      <c r="C2170" s="27" t="s">
        <v>542</v>
      </c>
      <c r="D2170" s="29" t="s">
        <v>651</v>
      </c>
      <c r="E2170" s="29" t="s">
        <v>659</v>
      </c>
      <c r="F2170" s="27" t="s">
        <v>500</v>
      </c>
      <c r="G2170" s="6" t="s">
        <v>500</v>
      </c>
      <c r="H2170" s="22">
        <v>2</v>
      </c>
      <c r="I2170" s="22">
        <v>0</v>
      </c>
      <c r="J2170" s="28">
        <v>0</v>
      </c>
      <c r="K2170" s="22">
        <v>0</v>
      </c>
      <c r="L2170" s="22">
        <v>2</v>
      </c>
      <c r="M2170" s="22">
        <v>0</v>
      </c>
      <c r="N2170" s="22">
        <v>0</v>
      </c>
      <c r="O2170" s="22">
        <v>0</v>
      </c>
      <c r="P2170" s="24" t="s">
        <v>511</v>
      </c>
      <c r="Q2170" s="24" t="s">
        <v>522</v>
      </c>
      <c r="R2170" s="24" t="s">
        <v>513</v>
      </c>
    </row>
    <row r="2171" spans="1:18" x14ac:dyDescent="0.3">
      <c r="A2171" s="32">
        <v>45139</v>
      </c>
      <c r="B2171" s="27" t="s">
        <v>541</v>
      </c>
      <c r="C2171" s="27" t="s">
        <v>542</v>
      </c>
      <c r="D2171" s="29" t="s">
        <v>651</v>
      </c>
      <c r="E2171" s="29" t="s">
        <v>660</v>
      </c>
      <c r="F2171" s="27" t="s">
        <v>501</v>
      </c>
      <c r="G2171" s="7" t="s">
        <v>501</v>
      </c>
      <c r="H2171" s="22">
        <v>64</v>
      </c>
      <c r="I2171" s="22">
        <v>0</v>
      </c>
      <c r="J2171" s="28">
        <v>0</v>
      </c>
      <c r="K2171" s="22">
        <v>3</v>
      </c>
      <c r="L2171" s="22">
        <v>52.7744</v>
      </c>
      <c r="M2171" s="22">
        <v>13.472</v>
      </c>
      <c r="N2171" s="22">
        <v>7.8592000000000004</v>
      </c>
      <c r="O2171" s="22">
        <v>3.3664000000000001</v>
      </c>
      <c r="P2171" s="24" t="s">
        <v>511</v>
      </c>
      <c r="Q2171" s="24" t="s">
        <v>522</v>
      </c>
      <c r="R2171" s="24" t="s">
        <v>513</v>
      </c>
    </row>
    <row r="2172" spans="1:18" x14ac:dyDescent="0.3">
      <c r="A2172" s="32">
        <v>45139</v>
      </c>
      <c r="B2172" s="27" t="s">
        <v>541</v>
      </c>
      <c r="C2172" s="27" t="s">
        <v>542</v>
      </c>
      <c r="D2172" s="29" t="s">
        <v>651</v>
      </c>
      <c r="E2172" s="29" t="s">
        <v>652</v>
      </c>
      <c r="F2172" s="27" t="s">
        <v>503</v>
      </c>
      <c r="G2172" s="6" t="s">
        <v>503</v>
      </c>
      <c r="H2172" s="22">
        <v>21</v>
      </c>
      <c r="I2172" s="22">
        <v>0</v>
      </c>
      <c r="J2172" s="28">
        <v>0</v>
      </c>
      <c r="K2172" s="22">
        <v>3</v>
      </c>
      <c r="L2172" s="22">
        <v>19.8324</v>
      </c>
      <c r="M2172" s="22">
        <v>9.3323999999999998</v>
      </c>
      <c r="N2172" s="22">
        <v>6.9992999999999999</v>
      </c>
      <c r="O2172" s="22">
        <v>3.5006999999999997</v>
      </c>
      <c r="P2172" s="24" t="s">
        <v>511</v>
      </c>
      <c r="Q2172" s="24" t="s">
        <v>522</v>
      </c>
      <c r="R2172" s="24" t="s">
        <v>513</v>
      </c>
    </row>
    <row r="2173" spans="1:18" x14ac:dyDescent="0.3">
      <c r="A2173" s="32">
        <v>45139</v>
      </c>
      <c r="B2173" s="27" t="s">
        <v>541</v>
      </c>
      <c r="C2173" s="27" t="s">
        <v>542</v>
      </c>
      <c r="D2173" s="29" t="s">
        <v>651</v>
      </c>
      <c r="E2173" s="29" t="s">
        <v>652</v>
      </c>
      <c r="F2173" s="27" t="s">
        <v>503</v>
      </c>
      <c r="G2173" s="6" t="s">
        <v>503</v>
      </c>
      <c r="H2173" s="22">
        <v>11</v>
      </c>
      <c r="I2173" s="22">
        <v>0</v>
      </c>
      <c r="J2173" s="28">
        <v>0</v>
      </c>
      <c r="K2173" s="22">
        <v>1</v>
      </c>
      <c r="L2173" s="22">
        <v>8.5558000000000014</v>
      </c>
      <c r="M2173" s="22">
        <v>1.2221</v>
      </c>
      <c r="N2173" s="22">
        <v>1.2221</v>
      </c>
      <c r="O2173" s="22">
        <v>1.2221</v>
      </c>
      <c r="P2173" s="24" t="s">
        <v>511</v>
      </c>
      <c r="Q2173" s="24" t="s">
        <v>522</v>
      </c>
      <c r="R2173" s="24" t="s">
        <v>513</v>
      </c>
    </row>
    <row r="2174" spans="1:18" x14ac:dyDescent="0.3">
      <c r="A2174" s="32">
        <v>45139</v>
      </c>
      <c r="B2174" s="27" t="s">
        <v>541</v>
      </c>
      <c r="C2174" s="27" t="s">
        <v>542</v>
      </c>
      <c r="D2174" s="29" t="s">
        <v>651</v>
      </c>
      <c r="E2174" s="29" t="s">
        <v>662</v>
      </c>
      <c r="F2174" s="27" t="s">
        <v>498</v>
      </c>
      <c r="G2174" s="6" t="s">
        <v>498</v>
      </c>
      <c r="H2174" s="22">
        <v>25</v>
      </c>
      <c r="I2174" s="22">
        <v>0</v>
      </c>
      <c r="J2174" s="28">
        <v>0</v>
      </c>
      <c r="K2174" s="22">
        <v>1</v>
      </c>
      <c r="L2174" s="22">
        <v>25</v>
      </c>
      <c r="M2174" s="22">
        <v>8.3324999999999996</v>
      </c>
      <c r="N2174" s="22">
        <v>4.1674999999999995</v>
      </c>
      <c r="O2174" s="22">
        <v>4.1674999999999995</v>
      </c>
      <c r="P2174" s="24" t="s">
        <v>511</v>
      </c>
      <c r="Q2174" s="24" t="s">
        <v>522</v>
      </c>
      <c r="R2174" s="24" t="s">
        <v>513</v>
      </c>
    </row>
    <row r="2175" spans="1:18" x14ac:dyDescent="0.3">
      <c r="A2175" s="32">
        <v>45139</v>
      </c>
      <c r="B2175" s="27" t="s">
        <v>541</v>
      </c>
      <c r="C2175" s="27" t="s">
        <v>542</v>
      </c>
      <c r="D2175" s="29" t="s">
        <v>651</v>
      </c>
      <c r="E2175" s="29" t="s">
        <v>662</v>
      </c>
      <c r="F2175" s="27" t="s">
        <v>498</v>
      </c>
      <c r="G2175" s="6" t="s">
        <v>498</v>
      </c>
      <c r="H2175" s="22">
        <v>13</v>
      </c>
      <c r="I2175" s="22">
        <v>0</v>
      </c>
      <c r="J2175" s="28">
        <v>0</v>
      </c>
      <c r="K2175" s="22">
        <v>0</v>
      </c>
      <c r="L2175" s="22">
        <v>9.75</v>
      </c>
      <c r="M2175" s="22">
        <v>0</v>
      </c>
      <c r="N2175" s="22">
        <v>0</v>
      </c>
      <c r="O2175" s="22">
        <v>0</v>
      </c>
      <c r="P2175" s="24" t="s">
        <v>511</v>
      </c>
      <c r="Q2175" s="24" t="s">
        <v>522</v>
      </c>
      <c r="R2175" s="24" t="s">
        <v>513</v>
      </c>
    </row>
    <row r="2176" spans="1:18" x14ac:dyDescent="0.3">
      <c r="A2176" s="32">
        <v>45139</v>
      </c>
      <c r="B2176" s="27" t="s">
        <v>541</v>
      </c>
      <c r="C2176" s="27" t="s">
        <v>542</v>
      </c>
      <c r="D2176" s="29" t="s">
        <v>651</v>
      </c>
      <c r="E2176" s="29" t="s">
        <v>663</v>
      </c>
      <c r="F2176" s="27" t="s">
        <v>507</v>
      </c>
      <c r="G2176" s="6" t="s">
        <v>507</v>
      </c>
      <c r="H2176" s="22">
        <v>27</v>
      </c>
      <c r="I2176" s="22">
        <v>0</v>
      </c>
      <c r="J2176" s="28">
        <v>0</v>
      </c>
      <c r="K2176" s="22">
        <v>3</v>
      </c>
      <c r="L2176" s="22">
        <v>24.9237</v>
      </c>
      <c r="M2176" s="22">
        <v>7.2683999999999997</v>
      </c>
      <c r="N2176" s="22">
        <v>6.2316000000000003</v>
      </c>
      <c r="O2176" s="22">
        <v>3.1158000000000001</v>
      </c>
      <c r="P2176" s="24" t="s">
        <v>511</v>
      </c>
      <c r="Q2176" s="24" t="s">
        <v>522</v>
      </c>
      <c r="R2176" s="24" t="s">
        <v>513</v>
      </c>
    </row>
    <row r="2177" spans="1:18" x14ac:dyDescent="0.3">
      <c r="A2177" s="32">
        <v>45139</v>
      </c>
      <c r="B2177" s="27" t="s">
        <v>541</v>
      </c>
      <c r="C2177" s="27" t="s">
        <v>542</v>
      </c>
      <c r="D2177" s="29" t="s">
        <v>649</v>
      </c>
      <c r="E2177" s="29" t="s">
        <v>654</v>
      </c>
      <c r="F2177" s="27" t="s">
        <v>504</v>
      </c>
      <c r="G2177" s="6" t="s">
        <v>504</v>
      </c>
      <c r="H2177" s="22">
        <v>67</v>
      </c>
      <c r="I2177" s="22">
        <v>0</v>
      </c>
      <c r="J2177" s="28">
        <v>0</v>
      </c>
      <c r="K2177" s="22">
        <v>0</v>
      </c>
      <c r="L2177" s="22">
        <v>44.668900000000001</v>
      </c>
      <c r="M2177" s="22">
        <v>7.4437000000000006</v>
      </c>
      <c r="N2177" s="22">
        <v>0</v>
      </c>
      <c r="O2177" s="22">
        <v>0</v>
      </c>
      <c r="P2177" s="24" t="s">
        <v>511</v>
      </c>
      <c r="Q2177" s="24" t="s">
        <v>522</v>
      </c>
      <c r="R2177" s="24" t="s">
        <v>514</v>
      </c>
    </row>
    <row r="2178" spans="1:18" x14ac:dyDescent="0.3">
      <c r="A2178" s="32">
        <v>45139</v>
      </c>
      <c r="B2178" s="27" t="s">
        <v>541</v>
      </c>
      <c r="C2178" s="27" t="s">
        <v>542</v>
      </c>
      <c r="D2178" s="29" t="s">
        <v>649</v>
      </c>
      <c r="E2178" s="29" t="s">
        <v>654</v>
      </c>
      <c r="F2178" s="27" t="s">
        <v>504</v>
      </c>
      <c r="G2178" s="6" t="s">
        <v>504</v>
      </c>
      <c r="H2178" s="22">
        <v>72</v>
      </c>
      <c r="I2178" s="22">
        <v>0</v>
      </c>
      <c r="J2178" s="28">
        <v>0</v>
      </c>
      <c r="K2178" s="22">
        <v>1</v>
      </c>
      <c r="L2178" s="22">
        <v>59.997600000000006</v>
      </c>
      <c r="M2178" s="22">
        <v>23.997599999999998</v>
      </c>
      <c r="N2178" s="22">
        <v>12.0024</v>
      </c>
      <c r="O2178" s="22">
        <v>12.0024</v>
      </c>
      <c r="P2178" s="24" t="s">
        <v>511</v>
      </c>
      <c r="Q2178" s="24" t="s">
        <v>522</v>
      </c>
      <c r="R2178" s="24" t="s">
        <v>514</v>
      </c>
    </row>
    <row r="2179" spans="1:18" x14ac:dyDescent="0.3">
      <c r="A2179" s="32">
        <v>45139</v>
      </c>
      <c r="B2179" s="27" t="s">
        <v>541</v>
      </c>
      <c r="C2179" s="27" t="s">
        <v>542</v>
      </c>
      <c r="D2179" s="29" t="s">
        <v>649</v>
      </c>
      <c r="E2179" s="29" t="s">
        <v>655</v>
      </c>
      <c r="F2179" s="27" t="s">
        <v>503</v>
      </c>
      <c r="G2179" s="6" t="s">
        <v>503</v>
      </c>
      <c r="H2179" s="22">
        <v>24</v>
      </c>
      <c r="I2179" s="22">
        <v>0</v>
      </c>
      <c r="J2179" s="28">
        <v>0</v>
      </c>
      <c r="K2179" s="22">
        <v>0</v>
      </c>
      <c r="L2179" s="22">
        <v>19.200000000000003</v>
      </c>
      <c r="M2179" s="22">
        <v>9.6000000000000014</v>
      </c>
      <c r="N2179" s="22">
        <v>0</v>
      </c>
      <c r="O2179" s="22">
        <v>0</v>
      </c>
      <c r="P2179" s="24" t="s">
        <v>511</v>
      </c>
      <c r="Q2179" s="24" t="s">
        <v>522</v>
      </c>
      <c r="R2179" s="24" t="s">
        <v>514</v>
      </c>
    </row>
    <row r="2180" spans="1:18" x14ac:dyDescent="0.3">
      <c r="A2180" s="32">
        <v>45139</v>
      </c>
      <c r="B2180" s="27" t="s">
        <v>541</v>
      </c>
      <c r="C2180" s="27" t="s">
        <v>542</v>
      </c>
      <c r="D2180" s="29" t="s">
        <v>649</v>
      </c>
      <c r="E2180" s="29" t="s">
        <v>655</v>
      </c>
      <c r="F2180" s="27" t="s">
        <v>503</v>
      </c>
      <c r="G2180" s="6" t="s">
        <v>503</v>
      </c>
      <c r="H2180" s="22">
        <v>59</v>
      </c>
      <c r="I2180" s="22">
        <v>0</v>
      </c>
      <c r="J2180" s="28">
        <v>0</v>
      </c>
      <c r="K2180" s="22">
        <v>3</v>
      </c>
      <c r="L2180" s="22">
        <v>59</v>
      </c>
      <c r="M2180" s="22">
        <v>32.7804</v>
      </c>
      <c r="N2180" s="22">
        <v>19.6647</v>
      </c>
      <c r="O2180" s="22">
        <v>19.6647</v>
      </c>
      <c r="P2180" s="24" t="s">
        <v>511</v>
      </c>
      <c r="Q2180" s="24" t="s">
        <v>522</v>
      </c>
      <c r="R2180" s="24" t="s">
        <v>514</v>
      </c>
    </row>
    <row r="2181" spans="1:18" x14ac:dyDescent="0.3">
      <c r="A2181" s="32">
        <v>45139</v>
      </c>
      <c r="B2181" s="27" t="s">
        <v>541</v>
      </c>
      <c r="C2181" s="27" t="s">
        <v>542</v>
      </c>
      <c r="D2181" s="29" t="s">
        <v>649</v>
      </c>
      <c r="E2181" s="29" t="s">
        <v>653</v>
      </c>
      <c r="F2181" s="27" t="s">
        <v>498</v>
      </c>
      <c r="G2181" s="6" t="s">
        <v>498</v>
      </c>
      <c r="H2181" s="22">
        <v>54</v>
      </c>
      <c r="I2181" s="22">
        <v>0</v>
      </c>
      <c r="J2181" s="28">
        <v>0</v>
      </c>
      <c r="K2181" s="22">
        <v>2</v>
      </c>
      <c r="L2181" s="22">
        <v>30.002399999999998</v>
      </c>
      <c r="M2181" s="22">
        <v>11.998800000000001</v>
      </c>
      <c r="N2181" s="22">
        <v>11.998800000000001</v>
      </c>
      <c r="O2181" s="22">
        <v>11.998800000000001</v>
      </c>
      <c r="P2181" s="24" t="s">
        <v>511</v>
      </c>
      <c r="Q2181" s="24" t="s">
        <v>522</v>
      </c>
      <c r="R2181" s="24" t="s">
        <v>514</v>
      </c>
    </row>
    <row r="2182" spans="1:18" x14ac:dyDescent="0.3">
      <c r="A2182" s="32">
        <v>45139</v>
      </c>
      <c r="B2182" s="27" t="s">
        <v>541</v>
      </c>
      <c r="C2182" s="27" t="s">
        <v>542</v>
      </c>
      <c r="D2182" s="29" t="s">
        <v>649</v>
      </c>
      <c r="E2182" s="29" t="s">
        <v>653</v>
      </c>
      <c r="F2182" s="27" t="s">
        <v>498</v>
      </c>
      <c r="G2182" s="6" t="s">
        <v>498</v>
      </c>
      <c r="H2182" s="22">
        <v>117</v>
      </c>
      <c r="I2182" s="22">
        <v>0</v>
      </c>
      <c r="J2182" s="28">
        <v>0</v>
      </c>
      <c r="K2182" s="22">
        <v>4</v>
      </c>
      <c r="L2182" s="22">
        <v>110.4948</v>
      </c>
      <c r="M2182" s="22">
        <v>38.996099999999998</v>
      </c>
      <c r="N2182" s="22">
        <v>25.997400000000003</v>
      </c>
      <c r="O2182" s="22">
        <v>25.997400000000003</v>
      </c>
      <c r="P2182" s="24" t="s">
        <v>511</v>
      </c>
      <c r="Q2182" s="24" t="s">
        <v>522</v>
      </c>
      <c r="R2182" s="24" t="s">
        <v>514</v>
      </c>
    </row>
    <row r="2183" spans="1:18" x14ac:dyDescent="0.3">
      <c r="A2183" s="32">
        <v>45139</v>
      </c>
      <c r="B2183" s="27" t="s">
        <v>541</v>
      </c>
      <c r="C2183" s="27" t="s">
        <v>542</v>
      </c>
      <c r="D2183" s="29" t="s">
        <v>649</v>
      </c>
      <c r="E2183" s="29" t="s">
        <v>666</v>
      </c>
      <c r="F2183" s="27" t="s">
        <v>502</v>
      </c>
      <c r="G2183" s="6" t="s">
        <v>502</v>
      </c>
      <c r="H2183" s="22">
        <v>64</v>
      </c>
      <c r="I2183" s="22">
        <v>0</v>
      </c>
      <c r="J2183" s="28">
        <v>0</v>
      </c>
      <c r="K2183" s="22">
        <v>1</v>
      </c>
      <c r="L2183" s="22">
        <v>42.668799999999997</v>
      </c>
      <c r="M2183" s="22">
        <v>14.220800000000001</v>
      </c>
      <c r="N2183" s="22">
        <v>14.220800000000001</v>
      </c>
      <c r="O2183" s="22">
        <v>7.1104000000000003</v>
      </c>
      <c r="P2183" s="24" t="s">
        <v>511</v>
      </c>
      <c r="Q2183" s="24" t="s">
        <v>522</v>
      </c>
      <c r="R2183" s="24" t="s">
        <v>514</v>
      </c>
    </row>
    <row r="2184" spans="1:18" x14ac:dyDescent="0.3">
      <c r="A2184" s="32">
        <v>45139</v>
      </c>
      <c r="B2184" s="27" t="s">
        <v>541</v>
      </c>
      <c r="C2184" s="27" t="s">
        <v>542</v>
      </c>
      <c r="D2184" s="29" t="s">
        <v>649</v>
      </c>
      <c r="E2184" s="29" t="s">
        <v>666</v>
      </c>
      <c r="F2184" s="27" t="s">
        <v>502</v>
      </c>
      <c r="G2184" s="6" t="s">
        <v>502</v>
      </c>
      <c r="H2184" s="22">
        <v>122</v>
      </c>
      <c r="I2184" s="22">
        <v>0</v>
      </c>
      <c r="J2184" s="28">
        <v>0</v>
      </c>
      <c r="K2184" s="22">
        <v>4</v>
      </c>
      <c r="L2184" s="22">
        <v>114.82640000000001</v>
      </c>
      <c r="M2184" s="22">
        <v>64.586799999999997</v>
      </c>
      <c r="N2184" s="22">
        <v>50.239600000000003</v>
      </c>
      <c r="O2184" s="22">
        <v>28.706600000000002</v>
      </c>
      <c r="P2184" s="24" t="s">
        <v>511</v>
      </c>
      <c r="Q2184" s="24" t="s">
        <v>522</v>
      </c>
      <c r="R2184" s="24" t="s">
        <v>514</v>
      </c>
    </row>
    <row r="2185" spans="1:18" x14ac:dyDescent="0.3">
      <c r="A2185" s="32">
        <v>45139</v>
      </c>
      <c r="B2185" s="27" t="s">
        <v>541</v>
      </c>
      <c r="C2185" s="27" t="s">
        <v>542</v>
      </c>
      <c r="D2185" s="29" t="s">
        <v>649</v>
      </c>
      <c r="E2185" s="29" t="s">
        <v>668</v>
      </c>
      <c r="F2185" s="27" t="s">
        <v>499</v>
      </c>
      <c r="G2185" s="7" t="s">
        <v>499</v>
      </c>
      <c r="H2185" s="22">
        <v>77</v>
      </c>
      <c r="I2185" s="22">
        <v>0</v>
      </c>
      <c r="J2185" s="28">
        <v>0</v>
      </c>
      <c r="K2185" s="22">
        <v>0</v>
      </c>
      <c r="L2185" s="22">
        <v>11.003299999999999</v>
      </c>
      <c r="M2185" s="22">
        <v>11.003299999999999</v>
      </c>
      <c r="N2185" s="22">
        <v>0</v>
      </c>
      <c r="O2185" s="22">
        <v>0</v>
      </c>
      <c r="P2185" s="24" t="s">
        <v>511</v>
      </c>
      <c r="Q2185" s="24" t="s">
        <v>522</v>
      </c>
      <c r="R2185" s="24" t="s">
        <v>514</v>
      </c>
    </row>
    <row r="2186" spans="1:18" x14ac:dyDescent="0.3">
      <c r="A2186" s="32">
        <v>45139</v>
      </c>
      <c r="B2186" s="27" t="s">
        <v>541</v>
      </c>
      <c r="C2186" s="27" t="s">
        <v>542</v>
      </c>
      <c r="D2186" s="29" t="s">
        <v>649</v>
      </c>
      <c r="E2186" s="29" t="s">
        <v>668</v>
      </c>
      <c r="F2186" s="27" t="s">
        <v>499</v>
      </c>
      <c r="G2186" s="7" t="s">
        <v>499</v>
      </c>
      <c r="H2186" s="22">
        <v>111</v>
      </c>
      <c r="I2186" s="22">
        <v>0</v>
      </c>
      <c r="J2186" s="28">
        <v>0</v>
      </c>
      <c r="K2186" s="22">
        <v>0</v>
      </c>
      <c r="L2186" s="22">
        <v>83.25</v>
      </c>
      <c r="M2186" s="22">
        <v>41.625</v>
      </c>
      <c r="N2186" s="22">
        <v>13.875</v>
      </c>
      <c r="O2186" s="22">
        <v>0</v>
      </c>
      <c r="P2186" s="24" t="s">
        <v>511</v>
      </c>
      <c r="Q2186" s="24" t="s">
        <v>522</v>
      </c>
      <c r="R2186" s="24" t="s">
        <v>514</v>
      </c>
    </row>
    <row r="2187" spans="1:18" x14ac:dyDescent="0.3">
      <c r="A2187" s="32">
        <v>45139</v>
      </c>
      <c r="B2187" s="27" t="s">
        <v>541</v>
      </c>
      <c r="C2187" s="27" t="s">
        <v>542</v>
      </c>
      <c r="D2187" s="29" t="s">
        <v>649</v>
      </c>
      <c r="E2187" s="29" t="s">
        <v>665</v>
      </c>
      <c r="F2187" s="27" t="s">
        <v>500</v>
      </c>
      <c r="G2187" s="6" t="s">
        <v>500</v>
      </c>
      <c r="H2187" s="22">
        <v>22</v>
      </c>
      <c r="I2187" s="22">
        <v>0</v>
      </c>
      <c r="J2187" s="28">
        <v>0</v>
      </c>
      <c r="K2187" s="22">
        <v>0</v>
      </c>
      <c r="L2187" s="22">
        <v>14.667399999999999</v>
      </c>
      <c r="M2187" s="22">
        <v>0</v>
      </c>
      <c r="N2187" s="22">
        <v>0</v>
      </c>
      <c r="O2187" s="22">
        <v>0</v>
      </c>
      <c r="P2187" s="24" t="s">
        <v>511</v>
      </c>
      <c r="Q2187" s="24" t="s">
        <v>522</v>
      </c>
      <c r="R2187" s="24" t="s">
        <v>514</v>
      </c>
    </row>
    <row r="2188" spans="1:18" x14ac:dyDescent="0.3">
      <c r="A2188" s="32">
        <v>45139</v>
      </c>
      <c r="B2188" s="27" t="s">
        <v>541</v>
      </c>
      <c r="C2188" s="27" t="s">
        <v>542</v>
      </c>
      <c r="D2188" s="29" t="s">
        <v>649</v>
      </c>
      <c r="E2188" s="29" t="s">
        <v>665</v>
      </c>
      <c r="F2188" s="27" t="s">
        <v>500</v>
      </c>
      <c r="G2188" s="6" t="s">
        <v>500</v>
      </c>
      <c r="H2188" s="22">
        <v>22</v>
      </c>
      <c r="I2188" s="22">
        <v>0</v>
      </c>
      <c r="J2188" s="28">
        <v>0</v>
      </c>
      <c r="K2188" s="22">
        <v>2</v>
      </c>
      <c r="L2188" s="22">
        <v>22</v>
      </c>
      <c r="M2188" s="22">
        <v>14.667399999999999</v>
      </c>
      <c r="N2188" s="22">
        <v>14.667399999999999</v>
      </c>
      <c r="O2188" s="22">
        <v>14.667399999999999</v>
      </c>
      <c r="P2188" s="24" t="s">
        <v>511</v>
      </c>
      <c r="Q2188" s="24" t="s">
        <v>522</v>
      </c>
      <c r="R2188" s="24" t="s">
        <v>514</v>
      </c>
    </row>
    <row r="2189" spans="1:18" x14ac:dyDescent="0.3">
      <c r="A2189" s="32">
        <v>45139</v>
      </c>
      <c r="B2189" s="27" t="s">
        <v>541</v>
      </c>
      <c r="C2189" s="27" t="s">
        <v>542</v>
      </c>
      <c r="D2189" s="29" t="s">
        <v>649</v>
      </c>
      <c r="E2189" s="29" t="s">
        <v>658</v>
      </c>
      <c r="F2189" s="27" t="s">
        <v>501</v>
      </c>
      <c r="G2189" s="7" t="s">
        <v>501</v>
      </c>
      <c r="H2189" s="22">
        <v>32</v>
      </c>
      <c r="I2189" s="22">
        <v>0</v>
      </c>
      <c r="J2189" s="28">
        <v>0</v>
      </c>
      <c r="K2189" s="22">
        <v>0</v>
      </c>
      <c r="L2189" s="22">
        <v>1.1424000000000001</v>
      </c>
      <c r="M2189" s="22">
        <v>0</v>
      </c>
      <c r="N2189" s="22">
        <v>0</v>
      </c>
      <c r="O2189" s="22">
        <v>0</v>
      </c>
      <c r="P2189" s="24" t="s">
        <v>511</v>
      </c>
      <c r="Q2189" s="24" t="s">
        <v>522</v>
      </c>
      <c r="R2189" s="24" t="s">
        <v>514</v>
      </c>
    </row>
    <row r="2190" spans="1:18" x14ac:dyDescent="0.3">
      <c r="A2190" s="32">
        <v>45139</v>
      </c>
      <c r="B2190" s="27" t="s">
        <v>541</v>
      </c>
      <c r="C2190" s="27" t="s">
        <v>542</v>
      </c>
      <c r="D2190" s="29" t="s">
        <v>649</v>
      </c>
      <c r="E2190" s="29" t="s">
        <v>658</v>
      </c>
      <c r="F2190" s="27" t="s">
        <v>501</v>
      </c>
      <c r="G2190" s="7" t="s">
        <v>501</v>
      </c>
      <c r="H2190" s="22">
        <v>9</v>
      </c>
      <c r="I2190" s="22">
        <v>0</v>
      </c>
      <c r="J2190" s="28">
        <v>0</v>
      </c>
      <c r="K2190" s="22">
        <v>0</v>
      </c>
      <c r="L2190" s="22">
        <v>2.9996999999999998</v>
      </c>
      <c r="M2190" s="22">
        <v>0</v>
      </c>
      <c r="N2190" s="22">
        <v>0</v>
      </c>
      <c r="O2190" s="22">
        <v>0</v>
      </c>
      <c r="P2190" s="24" t="s">
        <v>511</v>
      </c>
      <c r="Q2190" s="24" t="s">
        <v>522</v>
      </c>
      <c r="R2190" s="24" t="s">
        <v>514</v>
      </c>
    </row>
    <row r="2191" spans="1:18" x14ac:dyDescent="0.3">
      <c r="A2191" s="32">
        <v>45139</v>
      </c>
      <c r="B2191" s="27" t="s">
        <v>541</v>
      </c>
      <c r="C2191" s="27" t="s">
        <v>542</v>
      </c>
      <c r="D2191" s="29" t="s">
        <v>649</v>
      </c>
      <c r="E2191" s="29" t="s">
        <v>657</v>
      </c>
      <c r="F2191" s="27" t="s">
        <v>506</v>
      </c>
      <c r="G2191" s="7" t="s">
        <v>506</v>
      </c>
      <c r="H2191" s="22">
        <v>39</v>
      </c>
      <c r="I2191" s="22">
        <v>0</v>
      </c>
      <c r="J2191" s="28">
        <v>0</v>
      </c>
      <c r="K2191" s="22">
        <v>2</v>
      </c>
      <c r="L2191" s="22">
        <v>30.334200000000003</v>
      </c>
      <c r="M2191" s="22">
        <v>17.331600000000002</v>
      </c>
      <c r="N2191" s="22">
        <v>12.998699999999999</v>
      </c>
      <c r="O2191" s="22">
        <v>8.6658000000000008</v>
      </c>
      <c r="P2191" s="24" t="s">
        <v>511</v>
      </c>
      <c r="Q2191" s="24" t="s">
        <v>522</v>
      </c>
      <c r="R2191" s="24" t="s">
        <v>514</v>
      </c>
    </row>
    <row r="2192" spans="1:18" x14ac:dyDescent="0.3">
      <c r="A2192" s="32">
        <v>45139</v>
      </c>
      <c r="B2192" s="27" t="s">
        <v>541</v>
      </c>
      <c r="C2192" s="27" t="s">
        <v>542</v>
      </c>
      <c r="D2192" s="29" t="s">
        <v>649</v>
      </c>
      <c r="E2192" s="29" t="s">
        <v>657</v>
      </c>
      <c r="F2192" s="27" t="s">
        <v>506</v>
      </c>
      <c r="G2192" s="7" t="s">
        <v>506</v>
      </c>
      <c r="H2192" s="22">
        <v>51</v>
      </c>
      <c r="I2192" s="22">
        <v>0</v>
      </c>
      <c r="J2192" s="28">
        <v>0</v>
      </c>
      <c r="K2192" s="22">
        <v>3</v>
      </c>
      <c r="L2192" s="22">
        <v>51</v>
      </c>
      <c r="M2192" s="22">
        <v>15.299999999999999</v>
      </c>
      <c r="N2192" s="22">
        <v>10.200000000000001</v>
      </c>
      <c r="O2192" s="22">
        <v>10.200000000000001</v>
      </c>
      <c r="P2192" s="24" t="s">
        <v>511</v>
      </c>
      <c r="Q2192" s="24" t="s">
        <v>522</v>
      </c>
      <c r="R2192" s="24" t="s">
        <v>514</v>
      </c>
    </row>
    <row r="2193" spans="1:18" x14ac:dyDescent="0.3">
      <c r="A2193" s="32">
        <v>45140</v>
      </c>
      <c r="B2193" s="27" t="s">
        <v>541</v>
      </c>
      <c r="C2193" s="27" t="s">
        <v>542</v>
      </c>
      <c r="D2193" s="29" t="s">
        <v>651</v>
      </c>
      <c r="E2193" s="29" t="s">
        <v>660</v>
      </c>
      <c r="F2193" s="27" t="s">
        <v>501</v>
      </c>
      <c r="G2193" s="7" t="s">
        <v>501</v>
      </c>
      <c r="H2193" s="22">
        <v>52025</v>
      </c>
      <c r="I2193" s="22">
        <v>145</v>
      </c>
      <c r="J2193" s="28">
        <v>29.231999999999999</v>
      </c>
      <c r="K2193" s="22">
        <v>6338</v>
      </c>
      <c r="L2193" s="22">
        <v>15441.02</v>
      </c>
      <c r="M2193" s="22">
        <v>8011.8499999999995</v>
      </c>
      <c r="N2193" s="22">
        <v>6706.0224999999991</v>
      </c>
      <c r="O2193" s="22">
        <v>4578.2</v>
      </c>
      <c r="P2193" s="24" t="s">
        <v>511</v>
      </c>
      <c r="Q2193" s="24" t="s">
        <v>522</v>
      </c>
      <c r="R2193" s="24" t="s">
        <v>513</v>
      </c>
    </row>
    <row r="2194" spans="1:18" x14ac:dyDescent="0.3">
      <c r="A2194" s="32">
        <v>45140</v>
      </c>
      <c r="B2194" s="27" t="s">
        <v>541</v>
      </c>
      <c r="C2194" s="27" t="s">
        <v>542</v>
      </c>
      <c r="D2194" s="29" t="s">
        <v>649</v>
      </c>
      <c r="E2194" s="29" t="s">
        <v>650</v>
      </c>
      <c r="F2194" s="27" t="s">
        <v>507</v>
      </c>
      <c r="G2194" s="6" t="s">
        <v>507</v>
      </c>
      <c r="H2194" s="22">
        <v>20579</v>
      </c>
      <c r="I2194" s="22">
        <v>137</v>
      </c>
      <c r="J2194" s="28">
        <v>27.619200000000003</v>
      </c>
      <c r="K2194" s="22">
        <v>3588</v>
      </c>
      <c r="L2194" s="22">
        <v>17368.675999999999</v>
      </c>
      <c r="M2194" s="22">
        <v>7490.7559999999994</v>
      </c>
      <c r="N2194" s="22">
        <v>5550.1562999999996</v>
      </c>
      <c r="O2194" s="22">
        <v>3646.5987999999998</v>
      </c>
      <c r="P2194" s="24" t="s">
        <v>511</v>
      </c>
      <c r="Q2194" s="24" t="s">
        <v>522</v>
      </c>
      <c r="R2194" s="24" t="s">
        <v>514</v>
      </c>
    </row>
    <row r="2195" spans="1:18" x14ac:dyDescent="0.3">
      <c r="A2195" s="32">
        <v>45140</v>
      </c>
      <c r="B2195" s="27" t="s">
        <v>541</v>
      </c>
      <c r="C2195" s="27" t="s">
        <v>542</v>
      </c>
      <c r="D2195" s="29" t="s">
        <v>620</v>
      </c>
      <c r="E2195" s="29" t="s">
        <v>629</v>
      </c>
      <c r="F2195" s="27" t="s">
        <v>504</v>
      </c>
      <c r="G2195" s="6" t="s">
        <v>504</v>
      </c>
      <c r="H2195" s="22">
        <v>39931</v>
      </c>
      <c r="I2195" s="22">
        <v>100</v>
      </c>
      <c r="J2195" s="28">
        <v>24.096800000000002</v>
      </c>
      <c r="K2195" s="22">
        <v>5267</v>
      </c>
      <c r="L2195" s="22">
        <v>15569.0969</v>
      </c>
      <c r="M2195" s="22">
        <v>8321.6203999999998</v>
      </c>
      <c r="N2195" s="22">
        <v>6293.1255999999994</v>
      </c>
      <c r="O2195" s="22">
        <v>3993.1000000000004</v>
      </c>
      <c r="P2195" s="24" t="s">
        <v>515</v>
      </c>
      <c r="Q2195" s="24" t="s">
        <v>522</v>
      </c>
      <c r="R2195" s="24" t="s">
        <v>513</v>
      </c>
    </row>
    <row r="2196" spans="1:18" x14ac:dyDescent="0.3">
      <c r="A2196" s="32">
        <v>45140</v>
      </c>
      <c r="B2196" s="27" t="s">
        <v>541</v>
      </c>
      <c r="C2196" s="27" t="s">
        <v>542</v>
      </c>
      <c r="D2196" s="29" t="s">
        <v>642</v>
      </c>
      <c r="E2196" s="29" t="s">
        <v>648</v>
      </c>
      <c r="F2196" s="27" t="s">
        <v>498</v>
      </c>
      <c r="G2196" s="6" t="s">
        <v>498</v>
      </c>
      <c r="H2196" s="22">
        <v>17691</v>
      </c>
      <c r="I2196" s="22">
        <v>90</v>
      </c>
      <c r="J2196" s="28">
        <v>24.053400000000003</v>
      </c>
      <c r="K2196" s="22">
        <v>434</v>
      </c>
      <c r="L2196" s="22">
        <v>13094.878199999999</v>
      </c>
      <c r="M2196" s="22">
        <v>8390.8413</v>
      </c>
      <c r="N2196" s="22">
        <v>6618.2030999999997</v>
      </c>
      <c r="O2196" s="22">
        <v>5535.5138999999999</v>
      </c>
      <c r="P2196" s="24" t="s">
        <v>521</v>
      </c>
      <c r="Q2196" s="24" t="s">
        <v>522</v>
      </c>
      <c r="R2196" s="24" t="s">
        <v>514</v>
      </c>
    </row>
    <row r="2197" spans="1:18" x14ac:dyDescent="0.3">
      <c r="A2197" s="32">
        <v>45140</v>
      </c>
      <c r="B2197" s="27" t="s">
        <v>541</v>
      </c>
      <c r="C2197" s="27" t="s">
        <v>542</v>
      </c>
      <c r="D2197" s="29" t="s">
        <v>620</v>
      </c>
      <c r="E2197" s="29" t="s">
        <v>623</v>
      </c>
      <c r="F2197" s="27" t="s">
        <v>505</v>
      </c>
      <c r="G2197" s="7" t="s">
        <v>505</v>
      </c>
      <c r="H2197" s="22">
        <v>24714</v>
      </c>
      <c r="I2197" s="22">
        <v>98</v>
      </c>
      <c r="J2197" s="28">
        <v>23.614864000000001</v>
      </c>
      <c r="K2197" s="22">
        <v>4304</v>
      </c>
      <c r="L2197" s="22">
        <v>15310.323000000002</v>
      </c>
      <c r="M2197" s="22">
        <v>7871.4090000000006</v>
      </c>
      <c r="N2197" s="22">
        <v>6549.21</v>
      </c>
      <c r="O2197" s="22">
        <v>4619.0466000000006</v>
      </c>
      <c r="P2197" s="24" t="s">
        <v>515</v>
      </c>
      <c r="Q2197" s="24" t="s">
        <v>522</v>
      </c>
      <c r="R2197" s="24" t="s">
        <v>513</v>
      </c>
    </row>
    <row r="2198" spans="1:18" x14ac:dyDescent="0.3">
      <c r="A2198" s="32">
        <v>45140</v>
      </c>
      <c r="B2198" s="27" t="s">
        <v>541</v>
      </c>
      <c r="C2198" s="27" t="s">
        <v>542</v>
      </c>
      <c r="D2198" s="29" t="s">
        <v>620</v>
      </c>
      <c r="E2198" s="29" t="s">
        <v>628</v>
      </c>
      <c r="F2198" s="27" t="s">
        <v>507</v>
      </c>
      <c r="G2198" s="6" t="s">
        <v>507</v>
      </c>
      <c r="H2198" s="22">
        <v>24416</v>
      </c>
      <c r="I2198" s="22">
        <v>77</v>
      </c>
      <c r="J2198" s="28">
        <v>18.554536000000002</v>
      </c>
      <c r="K2198" s="22">
        <v>2337</v>
      </c>
      <c r="L2198" s="22">
        <v>8601.7567999999992</v>
      </c>
      <c r="M2198" s="22">
        <v>4690.3135999999995</v>
      </c>
      <c r="N2198" s="22">
        <v>3747.8559999999998</v>
      </c>
      <c r="O2198" s="22">
        <v>2068.0351999999998</v>
      </c>
      <c r="P2198" s="24" t="s">
        <v>515</v>
      </c>
      <c r="Q2198" s="24" t="s">
        <v>522</v>
      </c>
      <c r="R2198" s="24" t="s">
        <v>513</v>
      </c>
    </row>
    <row r="2199" spans="1:18" x14ac:dyDescent="0.3">
      <c r="A2199" s="32">
        <v>45140</v>
      </c>
      <c r="B2199" s="27" t="s">
        <v>541</v>
      </c>
      <c r="C2199" s="27" t="s">
        <v>542</v>
      </c>
      <c r="D2199" s="29" t="s">
        <v>620</v>
      </c>
      <c r="E2199" s="29" t="s">
        <v>623</v>
      </c>
      <c r="F2199" s="27" t="s">
        <v>505</v>
      </c>
      <c r="G2199" s="7" t="s">
        <v>505</v>
      </c>
      <c r="H2199" s="22">
        <v>67215</v>
      </c>
      <c r="I2199" s="22">
        <v>76</v>
      </c>
      <c r="J2199" s="28">
        <v>18.313568</v>
      </c>
      <c r="K2199" s="22">
        <v>17490</v>
      </c>
      <c r="L2199" s="22">
        <v>39845.051999999996</v>
      </c>
      <c r="M2199" s="22">
        <v>25037.587500000001</v>
      </c>
      <c r="N2199" s="22">
        <v>21576.014999999999</v>
      </c>
      <c r="O2199" s="22">
        <v>15365.349</v>
      </c>
      <c r="P2199" s="24" t="s">
        <v>515</v>
      </c>
      <c r="Q2199" s="24" t="s">
        <v>522</v>
      </c>
      <c r="R2199" s="24" t="s">
        <v>513</v>
      </c>
    </row>
    <row r="2200" spans="1:18" x14ac:dyDescent="0.3">
      <c r="A2200" s="32">
        <v>45140</v>
      </c>
      <c r="B2200" s="27" t="s">
        <v>541</v>
      </c>
      <c r="C2200" s="27" t="s">
        <v>542</v>
      </c>
      <c r="D2200" s="29" t="s">
        <v>620</v>
      </c>
      <c r="E2200" s="29" t="s">
        <v>621</v>
      </c>
      <c r="F2200" s="27" t="s">
        <v>501</v>
      </c>
      <c r="G2200" s="7" t="s">
        <v>501</v>
      </c>
      <c r="H2200" s="22">
        <v>16580</v>
      </c>
      <c r="I2200" s="22">
        <v>68</v>
      </c>
      <c r="J2200" s="28">
        <v>16.385824000000003</v>
      </c>
      <c r="K2200" s="22">
        <v>2227</v>
      </c>
      <c r="L2200" s="22">
        <v>7394.68</v>
      </c>
      <c r="M2200" s="22">
        <v>3941.0659999999998</v>
      </c>
      <c r="N2200" s="22">
        <v>3335.8959999999997</v>
      </c>
      <c r="O2200" s="22">
        <v>2405.7580000000003</v>
      </c>
      <c r="P2200" s="24" t="s">
        <v>515</v>
      </c>
      <c r="Q2200" s="24" t="s">
        <v>522</v>
      </c>
      <c r="R2200" s="24" t="s">
        <v>513</v>
      </c>
    </row>
    <row r="2201" spans="1:18" x14ac:dyDescent="0.3">
      <c r="A2201" s="32">
        <v>45140</v>
      </c>
      <c r="B2201" s="27" t="s">
        <v>541</v>
      </c>
      <c r="C2201" s="27" t="s">
        <v>542</v>
      </c>
      <c r="D2201" s="29" t="s">
        <v>649</v>
      </c>
      <c r="E2201" s="29" t="s">
        <v>657</v>
      </c>
      <c r="F2201" s="27" t="s">
        <v>506</v>
      </c>
      <c r="G2201" s="7" t="s">
        <v>506</v>
      </c>
      <c r="H2201" s="22">
        <v>15145</v>
      </c>
      <c r="I2201" s="22">
        <v>79</v>
      </c>
      <c r="J2201" s="28">
        <v>15.926400000000001</v>
      </c>
      <c r="K2201" s="22">
        <v>2590</v>
      </c>
      <c r="L2201" s="22">
        <v>13709.254000000001</v>
      </c>
      <c r="M2201" s="22">
        <v>6703.1769999999997</v>
      </c>
      <c r="N2201" s="22">
        <v>4796.4214999999995</v>
      </c>
      <c r="O2201" s="22">
        <v>3018.3985000000002</v>
      </c>
      <c r="P2201" s="24" t="s">
        <v>511</v>
      </c>
      <c r="Q2201" s="24" t="s">
        <v>522</v>
      </c>
      <c r="R2201" s="24" t="s">
        <v>514</v>
      </c>
    </row>
    <row r="2202" spans="1:18" x14ac:dyDescent="0.3">
      <c r="A2202" s="32">
        <v>45140</v>
      </c>
      <c r="B2202" s="27" t="s">
        <v>541</v>
      </c>
      <c r="C2202" s="27" t="s">
        <v>542</v>
      </c>
      <c r="D2202" s="29" t="s">
        <v>651</v>
      </c>
      <c r="E2202" s="29" t="s">
        <v>656</v>
      </c>
      <c r="F2202" s="27" t="s">
        <v>502</v>
      </c>
      <c r="G2202" s="6" t="s">
        <v>502</v>
      </c>
      <c r="H2202" s="22">
        <v>19816</v>
      </c>
      <c r="I2202" s="22">
        <v>65</v>
      </c>
      <c r="J2202" s="28">
        <v>13.104000000000003</v>
      </c>
      <c r="K2202" s="22">
        <v>178</v>
      </c>
      <c r="L2202" s="22">
        <v>12815.007200000002</v>
      </c>
      <c r="M2202" s="22">
        <v>6499.6480000000001</v>
      </c>
      <c r="N2202" s="22">
        <v>4525.9744000000001</v>
      </c>
      <c r="O2202" s="22">
        <v>3342.9591999999998</v>
      </c>
      <c r="P2202" s="24" t="s">
        <v>511</v>
      </c>
      <c r="Q2202" s="24" t="s">
        <v>522</v>
      </c>
      <c r="R2202" s="24" t="s">
        <v>513</v>
      </c>
    </row>
    <row r="2203" spans="1:18" x14ac:dyDescent="0.3">
      <c r="A2203" s="32">
        <v>45140</v>
      </c>
      <c r="B2203" s="27" t="s">
        <v>541</v>
      </c>
      <c r="C2203" s="27" t="s">
        <v>542</v>
      </c>
      <c r="D2203" s="29" t="s">
        <v>620</v>
      </c>
      <c r="E2203" s="29" t="s">
        <v>628</v>
      </c>
      <c r="F2203" s="27" t="s">
        <v>507</v>
      </c>
      <c r="G2203" s="6" t="s">
        <v>507</v>
      </c>
      <c r="H2203" s="22">
        <v>44913</v>
      </c>
      <c r="I2203" s="22">
        <v>46</v>
      </c>
      <c r="J2203" s="28">
        <v>11.084528000000001</v>
      </c>
      <c r="K2203" s="22">
        <v>3899</v>
      </c>
      <c r="L2203" s="22">
        <v>8281.9572000000007</v>
      </c>
      <c r="M2203" s="22">
        <v>5034.7473</v>
      </c>
      <c r="N2203" s="22">
        <v>4325.1219000000001</v>
      </c>
      <c r="O2203" s="22">
        <v>1926.7677000000001</v>
      </c>
      <c r="P2203" s="24" t="s">
        <v>515</v>
      </c>
      <c r="Q2203" s="24" t="s">
        <v>522</v>
      </c>
      <c r="R2203" s="24" t="s">
        <v>513</v>
      </c>
    </row>
    <row r="2204" spans="1:18" x14ac:dyDescent="0.3">
      <c r="A2204" s="32">
        <v>45140</v>
      </c>
      <c r="B2204" s="27" t="s">
        <v>541</v>
      </c>
      <c r="C2204" s="27" t="s">
        <v>542</v>
      </c>
      <c r="D2204" s="29" t="s">
        <v>642</v>
      </c>
      <c r="E2204" s="29" t="s">
        <v>645</v>
      </c>
      <c r="F2204" s="27" t="s">
        <v>502</v>
      </c>
      <c r="G2204" s="6" t="s">
        <v>502</v>
      </c>
      <c r="H2204" s="22">
        <v>6724</v>
      </c>
      <c r="I2204" s="22">
        <v>40</v>
      </c>
      <c r="J2204" s="28">
        <v>10.6904</v>
      </c>
      <c r="K2204" s="22">
        <v>939</v>
      </c>
      <c r="L2204" s="22">
        <v>6323.9219999999996</v>
      </c>
      <c r="M2204" s="22">
        <v>3302.8288000000002</v>
      </c>
      <c r="N2204" s="22">
        <v>2488.5524</v>
      </c>
      <c r="O2204" s="22">
        <v>1766.3948</v>
      </c>
      <c r="P2204" s="24" t="s">
        <v>521</v>
      </c>
      <c r="Q2204" s="24" t="s">
        <v>522</v>
      </c>
      <c r="R2204" s="24" t="s">
        <v>514</v>
      </c>
    </row>
    <row r="2205" spans="1:18" x14ac:dyDescent="0.3">
      <c r="A2205" s="32">
        <v>45140</v>
      </c>
      <c r="B2205" s="27" t="s">
        <v>541</v>
      </c>
      <c r="C2205" s="27" t="s">
        <v>542</v>
      </c>
      <c r="D2205" s="29" t="s">
        <v>620</v>
      </c>
      <c r="E2205" s="29" t="s">
        <v>627</v>
      </c>
      <c r="F2205" s="27" t="s">
        <v>499</v>
      </c>
      <c r="G2205" s="7" t="s">
        <v>499</v>
      </c>
      <c r="H2205" s="22">
        <v>12735</v>
      </c>
      <c r="I2205" s="22">
        <v>44</v>
      </c>
      <c r="J2205" s="28">
        <v>10.602592</v>
      </c>
      <c r="K2205" s="22">
        <v>1313</v>
      </c>
      <c r="L2205" s="22">
        <v>5804.6129999999994</v>
      </c>
      <c r="M2205" s="22">
        <v>2941.7850000000003</v>
      </c>
      <c r="N2205" s="22">
        <v>2273.1974999999998</v>
      </c>
      <c r="O2205" s="22">
        <v>1394.4825000000001</v>
      </c>
      <c r="P2205" s="24" t="s">
        <v>515</v>
      </c>
      <c r="Q2205" s="24" t="s">
        <v>522</v>
      </c>
      <c r="R2205" s="24" t="s">
        <v>513</v>
      </c>
    </row>
    <row r="2206" spans="1:18" x14ac:dyDescent="0.3">
      <c r="A2206" s="32">
        <v>45140</v>
      </c>
      <c r="B2206" s="27" t="s">
        <v>541</v>
      </c>
      <c r="C2206" s="27" t="s">
        <v>542</v>
      </c>
      <c r="D2206" s="29" t="s">
        <v>642</v>
      </c>
      <c r="E2206" s="29" t="s">
        <v>643</v>
      </c>
      <c r="F2206" s="27" t="s">
        <v>504</v>
      </c>
      <c r="G2206" s="6" t="s">
        <v>504</v>
      </c>
      <c r="H2206" s="22">
        <v>8777</v>
      </c>
      <c r="I2206" s="22">
        <v>38</v>
      </c>
      <c r="J2206" s="28">
        <v>10.15588</v>
      </c>
      <c r="K2206" s="22">
        <v>591</v>
      </c>
      <c r="L2206" s="22">
        <v>7534.1768000000002</v>
      </c>
      <c r="M2206" s="22">
        <v>2815.6615999999999</v>
      </c>
      <c r="N2206" s="22">
        <v>2084.5374999999999</v>
      </c>
      <c r="O2206" s="22">
        <v>1449.0826999999999</v>
      </c>
      <c r="P2206" s="24" t="s">
        <v>521</v>
      </c>
      <c r="Q2206" s="24" t="s">
        <v>522</v>
      </c>
      <c r="R2206" s="24" t="s">
        <v>514</v>
      </c>
    </row>
    <row r="2207" spans="1:18" x14ac:dyDescent="0.3">
      <c r="A2207" s="32">
        <v>45140</v>
      </c>
      <c r="B2207" s="27" t="s">
        <v>541</v>
      </c>
      <c r="C2207" s="27" t="s">
        <v>542</v>
      </c>
      <c r="D2207" s="29" t="s">
        <v>651</v>
      </c>
      <c r="E2207" s="29" t="s">
        <v>652</v>
      </c>
      <c r="F2207" s="27" t="s">
        <v>503</v>
      </c>
      <c r="G2207" s="6" t="s">
        <v>503</v>
      </c>
      <c r="H2207" s="22">
        <v>19490</v>
      </c>
      <c r="I2207" s="22">
        <v>46</v>
      </c>
      <c r="J2207" s="28">
        <v>9.2736000000000001</v>
      </c>
      <c r="K2207" s="22">
        <v>1047</v>
      </c>
      <c r="L2207" s="22">
        <v>8016.2370000000001</v>
      </c>
      <c r="M2207" s="22">
        <v>4299.4939999999997</v>
      </c>
      <c r="N2207" s="22">
        <v>3414.6479999999997</v>
      </c>
      <c r="O2207" s="22">
        <v>1853.499</v>
      </c>
      <c r="P2207" s="24" t="s">
        <v>511</v>
      </c>
      <c r="Q2207" s="24" t="s">
        <v>522</v>
      </c>
      <c r="R2207" s="24" t="s">
        <v>513</v>
      </c>
    </row>
    <row r="2208" spans="1:18" x14ac:dyDescent="0.3">
      <c r="A2208" s="32">
        <v>45140</v>
      </c>
      <c r="B2208" s="27" t="s">
        <v>541</v>
      </c>
      <c r="C2208" s="27" t="s">
        <v>542</v>
      </c>
      <c r="D2208" s="29" t="s">
        <v>649</v>
      </c>
      <c r="E2208" s="29" t="s">
        <v>666</v>
      </c>
      <c r="F2208" s="27" t="s">
        <v>502</v>
      </c>
      <c r="G2208" s="6" t="s">
        <v>502</v>
      </c>
      <c r="H2208" s="22">
        <v>12285</v>
      </c>
      <c r="I2208" s="22">
        <v>45</v>
      </c>
      <c r="J2208" s="28">
        <v>9.072000000000001</v>
      </c>
      <c r="K2208" s="22">
        <v>762</v>
      </c>
      <c r="L2208" s="22">
        <v>7466.8230000000003</v>
      </c>
      <c r="M2208" s="22">
        <v>3300.9794999999999</v>
      </c>
      <c r="N2208" s="22">
        <v>2115.4769999999999</v>
      </c>
      <c r="O2208" s="22">
        <v>1395.576</v>
      </c>
      <c r="P2208" s="24" t="s">
        <v>511</v>
      </c>
      <c r="Q2208" s="24" t="s">
        <v>522</v>
      </c>
      <c r="R2208" s="24" t="s">
        <v>514</v>
      </c>
    </row>
    <row r="2209" spans="1:18" x14ac:dyDescent="0.3">
      <c r="A2209" s="32">
        <v>45140</v>
      </c>
      <c r="B2209" s="27" t="s">
        <v>541</v>
      </c>
      <c r="C2209" s="27" t="s">
        <v>542</v>
      </c>
      <c r="D2209" s="29" t="s">
        <v>651</v>
      </c>
      <c r="E2209" s="29" t="s">
        <v>662</v>
      </c>
      <c r="F2209" s="27" t="s">
        <v>498</v>
      </c>
      <c r="G2209" s="6" t="s">
        <v>498</v>
      </c>
      <c r="H2209" s="22">
        <v>12615</v>
      </c>
      <c r="I2209" s="22">
        <v>40</v>
      </c>
      <c r="J2209" s="28">
        <v>8.0640000000000001</v>
      </c>
      <c r="K2209" s="22">
        <v>1258</v>
      </c>
      <c r="L2209" s="22">
        <v>4975.3559999999998</v>
      </c>
      <c r="M2209" s="22">
        <v>2795.4839999999999</v>
      </c>
      <c r="N2209" s="22">
        <v>2099.136</v>
      </c>
      <c r="O2209" s="22">
        <v>1356.1125</v>
      </c>
      <c r="P2209" s="24" t="s">
        <v>511</v>
      </c>
      <c r="Q2209" s="24" t="s">
        <v>522</v>
      </c>
      <c r="R2209" s="24" t="s">
        <v>513</v>
      </c>
    </row>
    <row r="2210" spans="1:18" x14ac:dyDescent="0.3">
      <c r="A2210" s="32">
        <v>45140</v>
      </c>
      <c r="B2210" s="27" t="s">
        <v>541</v>
      </c>
      <c r="C2210" s="27" t="s">
        <v>542</v>
      </c>
      <c r="D2210" s="29" t="s">
        <v>642</v>
      </c>
      <c r="E2210" s="29" t="s">
        <v>647</v>
      </c>
      <c r="F2210" s="27" t="s">
        <v>499</v>
      </c>
      <c r="G2210" s="7" t="s">
        <v>499</v>
      </c>
      <c r="H2210" s="22">
        <v>5324</v>
      </c>
      <c r="I2210" s="22">
        <v>30</v>
      </c>
      <c r="J2210" s="28">
        <v>8.0178000000000011</v>
      </c>
      <c r="K2210" s="22">
        <v>1157</v>
      </c>
      <c r="L2210" s="22">
        <v>4994.9768000000004</v>
      </c>
      <c r="M2210" s="22">
        <v>2733.3415999999997</v>
      </c>
      <c r="N2210" s="22">
        <v>2063.0500000000002</v>
      </c>
      <c r="O2210" s="22">
        <v>1517.8724000000002</v>
      </c>
      <c r="P2210" s="24" t="s">
        <v>521</v>
      </c>
      <c r="Q2210" s="24" t="s">
        <v>522</v>
      </c>
      <c r="R2210" s="24" t="s">
        <v>514</v>
      </c>
    </row>
    <row r="2211" spans="1:18" x14ac:dyDescent="0.3">
      <c r="A2211" s="32">
        <v>45140</v>
      </c>
      <c r="B2211" s="27" t="s">
        <v>541</v>
      </c>
      <c r="C2211" s="27" t="s">
        <v>542</v>
      </c>
      <c r="D2211" s="29" t="s">
        <v>642</v>
      </c>
      <c r="E2211" s="29" t="s">
        <v>644</v>
      </c>
      <c r="F2211" s="27" t="s">
        <v>500</v>
      </c>
      <c r="G2211" s="6" t="s">
        <v>500</v>
      </c>
      <c r="H2211" s="22">
        <v>4038</v>
      </c>
      <c r="I2211" s="22">
        <v>29</v>
      </c>
      <c r="J2211" s="28">
        <v>7.7505400000000009</v>
      </c>
      <c r="K2211" s="22">
        <v>590</v>
      </c>
      <c r="L2211" s="22">
        <v>3637.8342000000002</v>
      </c>
      <c r="M2211" s="22">
        <v>1768.644</v>
      </c>
      <c r="N2211" s="22">
        <v>1432.2786000000001</v>
      </c>
      <c r="O2211" s="22">
        <v>966.29340000000002</v>
      </c>
      <c r="P2211" s="24" t="s">
        <v>521</v>
      </c>
      <c r="Q2211" s="24" t="s">
        <v>522</v>
      </c>
      <c r="R2211" s="24" t="s">
        <v>514</v>
      </c>
    </row>
    <row r="2212" spans="1:18" x14ac:dyDescent="0.3">
      <c r="A2212" s="32">
        <v>45140</v>
      </c>
      <c r="B2212" s="27" t="s">
        <v>541</v>
      </c>
      <c r="C2212" s="27" t="s">
        <v>542</v>
      </c>
      <c r="D2212" s="29" t="s">
        <v>620</v>
      </c>
      <c r="E2212" s="29" t="s">
        <v>630</v>
      </c>
      <c r="F2212" s="27" t="s">
        <v>498</v>
      </c>
      <c r="G2212" s="6" t="s">
        <v>498</v>
      </c>
      <c r="H2212" s="22">
        <v>8174</v>
      </c>
      <c r="I2212" s="22">
        <v>31</v>
      </c>
      <c r="J2212" s="28">
        <v>7.4700080000000018</v>
      </c>
      <c r="K2212" s="22">
        <v>746</v>
      </c>
      <c r="L2212" s="22">
        <v>6076.5515999999998</v>
      </c>
      <c r="M2212" s="22">
        <v>3086.5023999999999</v>
      </c>
      <c r="N2212" s="22">
        <v>2158.7534000000001</v>
      </c>
      <c r="O2212" s="22">
        <v>1403.4757999999999</v>
      </c>
      <c r="P2212" s="24" t="s">
        <v>515</v>
      </c>
      <c r="Q2212" s="24" t="s">
        <v>522</v>
      </c>
      <c r="R2212" s="24" t="s">
        <v>513</v>
      </c>
    </row>
    <row r="2213" spans="1:18" x14ac:dyDescent="0.3">
      <c r="A2213" s="32">
        <v>45140</v>
      </c>
      <c r="B2213" s="27" t="s">
        <v>541</v>
      </c>
      <c r="C2213" s="27" t="s">
        <v>542</v>
      </c>
      <c r="D2213" s="29" t="s">
        <v>649</v>
      </c>
      <c r="E2213" s="29" t="s">
        <v>654</v>
      </c>
      <c r="F2213" s="27" t="s">
        <v>504</v>
      </c>
      <c r="G2213" s="6" t="s">
        <v>504</v>
      </c>
      <c r="H2213" s="22">
        <v>10447</v>
      </c>
      <c r="I2213" s="22">
        <v>37</v>
      </c>
      <c r="J2213" s="28">
        <v>7.4592000000000009</v>
      </c>
      <c r="K2213" s="22">
        <v>330</v>
      </c>
      <c r="L2213" s="22">
        <v>8173.7327999999998</v>
      </c>
      <c r="M2213" s="22">
        <v>3531.0860000000002</v>
      </c>
      <c r="N2213" s="22">
        <v>2357.8879000000002</v>
      </c>
      <c r="O2213" s="22">
        <v>1628.6873000000001</v>
      </c>
      <c r="P2213" s="24" t="s">
        <v>511</v>
      </c>
      <c r="Q2213" s="24" t="s">
        <v>522</v>
      </c>
      <c r="R2213" s="24" t="s">
        <v>514</v>
      </c>
    </row>
    <row r="2214" spans="1:18" x14ac:dyDescent="0.3">
      <c r="A2214" s="32">
        <v>45140</v>
      </c>
      <c r="B2214" s="27" t="s">
        <v>541</v>
      </c>
      <c r="C2214" s="27" t="s">
        <v>542</v>
      </c>
      <c r="D2214" s="29" t="s">
        <v>651</v>
      </c>
      <c r="E2214" s="29" t="s">
        <v>663</v>
      </c>
      <c r="F2214" s="27" t="s">
        <v>507</v>
      </c>
      <c r="G2214" s="6" t="s">
        <v>507</v>
      </c>
      <c r="H2214" s="22">
        <v>6341</v>
      </c>
      <c r="I2214" s="22">
        <v>36</v>
      </c>
      <c r="J2214" s="28">
        <v>7.2576000000000009</v>
      </c>
      <c r="K2214" s="22">
        <v>1029</v>
      </c>
      <c r="L2214" s="22">
        <v>4778.5776000000005</v>
      </c>
      <c r="M2214" s="22">
        <v>2481.8674000000001</v>
      </c>
      <c r="N2214" s="22">
        <v>1921.9570999999999</v>
      </c>
      <c r="O2214" s="22">
        <v>984.1232</v>
      </c>
      <c r="P2214" s="24" t="s">
        <v>511</v>
      </c>
      <c r="Q2214" s="24" t="s">
        <v>522</v>
      </c>
      <c r="R2214" s="24" t="s">
        <v>513</v>
      </c>
    </row>
    <row r="2215" spans="1:18" x14ac:dyDescent="0.3">
      <c r="A2215" s="32">
        <v>45140</v>
      </c>
      <c r="B2215" s="27" t="s">
        <v>541</v>
      </c>
      <c r="C2215" s="27" t="s">
        <v>542</v>
      </c>
      <c r="D2215" s="29" t="s">
        <v>620</v>
      </c>
      <c r="E2215" s="29" t="s">
        <v>629</v>
      </c>
      <c r="F2215" s="27" t="s">
        <v>504</v>
      </c>
      <c r="G2215" s="6" t="s">
        <v>504</v>
      </c>
      <c r="H2215" s="22">
        <v>14479</v>
      </c>
      <c r="I2215" s="22">
        <v>30</v>
      </c>
      <c r="J2215" s="28">
        <v>7.2290400000000004</v>
      </c>
      <c r="K2215" s="22">
        <v>2621</v>
      </c>
      <c r="L2215" s="22">
        <v>5780.0168000000003</v>
      </c>
      <c r="M2215" s="22">
        <v>3674.7702000000004</v>
      </c>
      <c r="N2215" s="22">
        <v>2876.9773</v>
      </c>
      <c r="O2215" s="22">
        <v>1934.3943999999999</v>
      </c>
      <c r="P2215" s="24" t="s">
        <v>515</v>
      </c>
      <c r="Q2215" s="24" t="s">
        <v>522</v>
      </c>
      <c r="R2215" s="24" t="s">
        <v>513</v>
      </c>
    </row>
    <row r="2216" spans="1:18" x14ac:dyDescent="0.3">
      <c r="A2216" s="32">
        <v>45140</v>
      </c>
      <c r="B2216" s="27" t="s">
        <v>541</v>
      </c>
      <c r="C2216" s="27" t="s">
        <v>542</v>
      </c>
      <c r="D2216" s="29" t="s">
        <v>651</v>
      </c>
      <c r="E2216" s="29" t="s">
        <v>660</v>
      </c>
      <c r="F2216" s="27" t="s">
        <v>501</v>
      </c>
      <c r="G2216" s="7" t="s">
        <v>501</v>
      </c>
      <c r="H2216" s="22">
        <v>10221</v>
      </c>
      <c r="I2216" s="22">
        <v>33</v>
      </c>
      <c r="J2216" s="28">
        <v>6.6528</v>
      </c>
      <c r="K2216" s="22">
        <v>1341</v>
      </c>
      <c r="L2216" s="22">
        <v>6070.2519000000002</v>
      </c>
      <c r="M2216" s="22">
        <v>2218.9791</v>
      </c>
      <c r="N2216" s="22">
        <v>1717.1280000000002</v>
      </c>
      <c r="O2216" s="22">
        <v>1218.3432</v>
      </c>
      <c r="P2216" s="24" t="s">
        <v>511</v>
      </c>
      <c r="Q2216" s="24" t="s">
        <v>522</v>
      </c>
      <c r="R2216" s="24" t="s">
        <v>513</v>
      </c>
    </row>
    <row r="2217" spans="1:18" x14ac:dyDescent="0.3">
      <c r="A2217" s="32">
        <v>45140</v>
      </c>
      <c r="B2217" s="27" t="s">
        <v>541</v>
      </c>
      <c r="C2217" s="27" t="s">
        <v>542</v>
      </c>
      <c r="D2217" s="29" t="s">
        <v>620</v>
      </c>
      <c r="E2217" s="29" t="s">
        <v>625</v>
      </c>
      <c r="F2217" s="27" t="s">
        <v>502</v>
      </c>
      <c r="G2217" s="6" t="s">
        <v>502</v>
      </c>
      <c r="H2217" s="22">
        <v>10410</v>
      </c>
      <c r="I2217" s="22">
        <v>25</v>
      </c>
      <c r="J2217" s="28">
        <v>6.0242000000000004</v>
      </c>
      <c r="K2217" s="22">
        <v>742</v>
      </c>
      <c r="L2217" s="22">
        <v>4436.7420000000002</v>
      </c>
      <c r="M2217" s="22">
        <v>2159.0340000000001</v>
      </c>
      <c r="N2217" s="22">
        <v>1469.8919999999998</v>
      </c>
      <c r="O2217" s="22">
        <v>958.76099999999997</v>
      </c>
      <c r="P2217" s="24" t="s">
        <v>515</v>
      </c>
      <c r="Q2217" s="24" t="s">
        <v>522</v>
      </c>
      <c r="R2217" s="24" t="s">
        <v>513</v>
      </c>
    </row>
    <row r="2218" spans="1:18" x14ac:dyDescent="0.3">
      <c r="A2218" s="32">
        <v>45140</v>
      </c>
      <c r="B2218" s="27" t="s">
        <v>541</v>
      </c>
      <c r="C2218" s="27" t="s">
        <v>542</v>
      </c>
      <c r="D2218" s="29" t="s">
        <v>620</v>
      </c>
      <c r="E2218" s="29" t="s">
        <v>622</v>
      </c>
      <c r="F2218" s="27" t="s">
        <v>500</v>
      </c>
      <c r="G2218" s="6" t="s">
        <v>500</v>
      </c>
      <c r="H2218" s="22">
        <v>5898</v>
      </c>
      <c r="I2218" s="22">
        <v>25</v>
      </c>
      <c r="J2218" s="28">
        <v>6.0242000000000004</v>
      </c>
      <c r="K2218" s="22">
        <v>437</v>
      </c>
      <c r="L2218" s="22">
        <v>3711.0216</v>
      </c>
      <c r="M2218" s="22">
        <v>1816.5840000000001</v>
      </c>
      <c r="N2218" s="22">
        <v>1332.9480000000001</v>
      </c>
      <c r="O2218" s="22">
        <v>992.63340000000005</v>
      </c>
      <c r="P2218" s="24" t="s">
        <v>515</v>
      </c>
      <c r="Q2218" s="24" t="s">
        <v>522</v>
      </c>
      <c r="R2218" s="24" t="s">
        <v>513</v>
      </c>
    </row>
    <row r="2219" spans="1:18" x14ac:dyDescent="0.3">
      <c r="A2219" s="32">
        <v>45140</v>
      </c>
      <c r="B2219" s="27" t="s">
        <v>541</v>
      </c>
      <c r="C2219" s="27" t="s">
        <v>542</v>
      </c>
      <c r="D2219" s="29" t="s">
        <v>620</v>
      </c>
      <c r="E2219" s="29" t="s">
        <v>626</v>
      </c>
      <c r="F2219" s="27" t="s">
        <v>503</v>
      </c>
      <c r="G2219" s="6" t="s">
        <v>503</v>
      </c>
      <c r="H2219" s="22">
        <v>9734</v>
      </c>
      <c r="I2219" s="22">
        <v>24</v>
      </c>
      <c r="J2219" s="28">
        <v>5.7832320000000008</v>
      </c>
      <c r="K2219" s="22">
        <v>882</v>
      </c>
      <c r="L2219" s="22">
        <v>3701.8402000000001</v>
      </c>
      <c r="M2219" s="22">
        <v>2068.4749999999999</v>
      </c>
      <c r="N2219" s="22">
        <v>1616.8173999999999</v>
      </c>
      <c r="O2219" s="22">
        <v>1044.4582</v>
      </c>
      <c r="P2219" s="24" t="s">
        <v>515</v>
      </c>
      <c r="Q2219" s="24" t="s">
        <v>522</v>
      </c>
      <c r="R2219" s="24" t="s">
        <v>513</v>
      </c>
    </row>
    <row r="2220" spans="1:18" x14ac:dyDescent="0.3">
      <c r="A2220" s="32">
        <v>45140</v>
      </c>
      <c r="B2220" s="27" t="s">
        <v>541</v>
      </c>
      <c r="C2220" s="27" t="s">
        <v>542</v>
      </c>
      <c r="D2220" s="29" t="s">
        <v>651</v>
      </c>
      <c r="E2220" s="29" t="s">
        <v>663</v>
      </c>
      <c r="F2220" s="27" t="s">
        <v>507</v>
      </c>
      <c r="G2220" s="6" t="s">
        <v>507</v>
      </c>
      <c r="H2220" s="22">
        <v>2327</v>
      </c>
      <c r="I2220" s="22">
        <v>27</v>
      </c>
      <c r="J2220" s="28">
        <v>5.4432</v>
      </c>
      <c r="K2220" s="22">
        <v>440</v>
      </c>
      <c r="L2220" s="22">
        <v>2106.6331</v>
      </c>
      <c r="M2220" s="22">
        <v>992.2328</v>
      </c>
      <c r="N2220" s="22">
        <v>708.57150000000001</v>
      </c>
      <c r="O2220" s="22">
        <v>433.9855</v>
      </c>
      <c r="P2220" s="24" t="s">
        <v>511</v>
      </c>
      <c r="Q2220" s="24" t="s">
        <v>522</v>
      </c>
      <c r="R2220" s="24" t="s">
        <v>513</v>
      </c>
    </row>
    <row r="2221" spans="1:18" x14ac:dyDescent="0.3">
      <c r="A2221" s="32">
        <v>45140</v>
      </c>
      <c r="B2221" s="27" t="s">
        <v>541</v>
      </c>
      <c r="C2221" s="27" t="s">
        <v>542</v>
      </c>
      <c r="D2221" s="29" t="s">
        <v>649</v>
      </c>
      <c r="E2221" s="29" t="s">
        <v>653</v>
      </c>
      <c r="F2221" s="27" t="s">
        <v>498</v>
      </c>
      <c r="G2221" s="6" t="s">
        <v>498</v>
      </c>
      <c r="H2221" s="22">
        <v>5993</v>
      </c>
      <c r="I2221" s="22">
        <v>27</v>
      </c>
      <c r="J2221" s="28">
        <v>5.4432</v>
      </c>
      <c r="K2221" s="22">
        <v>535</v>
      </c>
      <c r="L2221" s="22">
        <v>4845.9398000000001</v>
      </c>
      <c r="M2221" s="22">
        <v>2141.2989000000002</v>
      </c>
      <c r="N2221" s="22">
        <v>1462.8913</v>
      </c>
      <c r="O2221" s="22">
        <v>1100.9141</v>
      </c>
      <c r="P2221" s="24" t="s">
        <v>511</v>
      </c>
      <c r="Q2221" s="24" t="s">
        <v>522</v>
      </c>
      <c r="R2221" s="24" t="s">
        <v>514</v>
      </c>
    </row>
    <row r="2222" spans="1:18" x14ac:dyDescent="0.3">
      <c r="A2222" s="32">
        <v>45140</v>
      </c>
      <c r="B2222" s="27" t="s">
        <v>541</v>
      </c>
      <c r="C2222" s="27" t="s">
        <v>542</v>
      </c>
      <c r="D2222" s="29" t="s">
        <v>620</v>
      </c>
      <c r="E2222" s="29" t="s">
        <v>626</v>
      </c>
      <c r="F2222" s="27" t="s">
        <v>503</v>
      </c>
      <c r="G2222" s="6" t="s">
        <v>503</v>
      </c>
      <c r="H2222" s="22">
        <v>8350</v>
      </c>
      <c r="I2222" s="22">
        <v>21</v>
      </c>
      <c r="J2222" s="28">
        <v>5.060328000000001</v>
      </c>
      <c r="K2222" s="22">
        <v>842</v>
      </c>
      <c r="L2222" s="22">
        <v>1645.7850000000001</v>
      </c>
      <c r="M2222" s="22">
        <v>998.66</v>
      </c>
      <c r="N2222" s="22">
        <v>855.04000000000008</v>
      </c>
      <c r="O2222" s="22">
        <v>436.70499999999998</v>
      </c>
      <c r="P2222" s="24" t="s">
        <v>515</v>
      </c>
      <c r="Q2222" s="24" t="s">
        <v>522</v>
      </c>
      <c r="R2222" s="24" t="s">
        <v>513</v>
      </c>
    </row>
    <row r="2223" spans="1:18" x14ac:dyDescent="0.3">
      <c r="A2223" s="32">
        <v>45140</v>
      </c>
      <c r="B2223" s="27" t="s">
        <v>541</v>
      </c>
      <c r="C2223" s="27" t="s">
        <v>542</v>
      </c>
      <c r="D2223" s="29" t="s">
        <v>651</v>
      </c>
      <c r="E2223" s="29" t="s">
        <v>652</v>
      </c>
      <c r="F2223" s="27" t="s">
        <v>503</v>
      </c>
      <c r="G2223" s="6" t="s">
        <v>503</v>
      </c>
      <c r="H2223" s="22">
        <v>2056</v>
      </c>
      <c r="I2223" s="22">
        <v>23</v>
      </c>
      <c r="J2223" s="28">
        <v>4.6368</v>
      </c>
      <c r="K2223" s="22">
        <v>361</v>
      </c>
      <c r="L2223" s="22">
        <v>1705.2464</v>
      </c>
      <c r="M2223" s="22">
        <v>797.11119999999994</v>
      </c>
      <c r="N2223" s="22">
        <v>598.70720000000006</v>
      </c>
      <c r="O2223" s="22">
        <v>353.83760000000001</v>
      </c>
      <c r="P2223" s="24" t="s">
        <v>511</v>
      </c>
      <c r="Q2223" s="24" t="s">
        <v>522</v>
      </c>
      <c r="R2223" s="24" t="s">
        <v>513</v>
      </c>
    </row>
    <row r="2224" spans="1:18" x14ac:dyDescent="0.3">
      <c r="A2224" s="32">
        <v>45140</v>
      </c>
      <c r="B2224" s="27" t="s">
        <v>541</v>
      </c>
      <c r="C2224" s="27" t="s">
        <v>542</v>
      </c>
      <c r="D2224" s="29" t="s">
        <v>649</v>
      </c>
      <c r="E2224" s="29" t="s">
        <v>650</v>
      </c>
      <c r="F2224" s="27" t="s">
        <v>507</v>
      </c>
      <c r="G2224" s="6" t="s">
        <v>507</v>
      </c>
      <c r="H2224" s="22">
        <v>2672</v>
      </c>
      <c r="I2224" s="22">
        <v>23</v>
      </c>
      <c r="J2224" s="28">
        <v>4.6368</v>
      </c>
      <c r="K2224" s="22">
        <v>627</v>
      </c>
      <c r="L2224" s="22">
        <v>2401.0591999999997</v>
      </c>
      <c r="M2224" s="22">
        <v>1060.5167999999999</v>
      </c>
      <c r="N2224" s="22">
        <v>791.71360000000004</v>
      </c>
      <c r="O2224" s="22">
        <v>612.15520000000004</v>
      </c>
      <c r="P2224" s="24" t="s">
        <v>511</v>
      </c>
      <c r="Q2224" s="24" t="s">
        <v>522</v>
      </c>
      <c r="R2224" s="24" t="s">
        <v>514</v>
      </c>
    </row>
    <row r="2225" spans="1:18" x14ac:dyDescent="0.3">
      <c r="A2225" s="32">
        <v>45140</v>
      </c>
      <c r="B2225" s="27" t="s">
        <v>541</v>
      </c>
      <c r="C2225" s="27" t="s">
        <v>542</v>
      </c>
      <c r="D2225" s="29" t="s">
        <v>620</v>
      </c>
      <c r="E2225" s="29" t="s">
        <v>627</v>
      </c>
      <c r="F2225" s="27" t="s">
        <v>499</v>
      </c>
      <c r="G2225" s="7" t="s">
        <v>499</v>
      </c>
      <c r="H2225" s="22">
        <v>11190</v>
      </c>
      <c r="I2225" s="22">
        <v>19</v>
      </c>
      <c r="J2225" s="28">
        <v>4.578392</v>
      </c>
      <c r="K2225" s="22">
        <v>402</v>
      </c>
      <c r="L2225" s="22">
        <v>6778.902</v>
      </c>
      <c r="M2225" s="22">
        <v>3759.84</v>
      </c>
      <c r="N2225" s="22">
        <v>2984.373</v>
      </c>
      <c r="O2225" s="22">
        <v>1552.0529999999999</v>
      </c>
      <c r="P2225" s="24" t="s">
        <v>515</v>
      </c>
      <c r="Q2225" s="24" t="s">
        <v>522</v>
      </c>
      <c r="R2225" s="24" t="s">
        <v>513</v>
      </c>
    </row>
    <row r="2226" spans="1:18" x14ac:dyDescent="0.3">
      <c r="A2226" s="32">
        <v>45140</v>
      </c>
      <c r="B2226" s="27" t="s">
        <v>541</v>
      </c>
      <c r="C2226" s="27" t="s">
        <v>542</v>
      </c>
      <c r="D2226" s="29" t="s">
        <v>649</v>
      </c>
      <c r="E2226" s="29" t="s">
        <v>658</v>
      </c>
      <c r="F2226" s="27" t="s">
        <v>501</v>
      </c>
      <c r="G2226" s="7" t="s">
        <v>501</v>
      </c>
      <c r="H2226" s="22">
        <v>4895</v>
      </c>
      <c r="I2226" s="22">
        <v>22</v>
      </c>
      <c r="J2226" s="28">
        <v>4.4352</v>
      </c>
      <c r="K2226" s="22">
        <v>439</v>
      </c>
      <c r="L2226" s="22">
        <v>1999.6074999999998</v>
      </c>
      <c r="M2226" s="22">
        <v>829.21299999999997</v>
      </c>
      <c r="N2226" s="22">
        <v>685.30000000000007</v>
      </c>
      <c r="O2226" s="22">
        <v>456.214</v>
      </c>
      <c r="P2226" s="24" t="s">
        <v>511</v>
      </c>
      <c r="Q2226" s="24" t="s">
        <v>522</v>
      </c>
      <c r="R2226" s="24" t="s">
        <v>514</v>
      </c>
    </row>
    <row r="2227" spans="1:18" x14ac:dyDescent="0.3">
      <c r="A2227" s="32">
        <v>45140</v>
      </c>
      <c r="B2227" s="27" t="s">
        <v>541</v>
      </c>
      <c r="C2227" s="27" t="s">
        <v>542</v>
      </c>
      <c r="D2227" s="29" t="s">
        <v>642</v>
      </c>
      <c r="E2227" s="29" t="s">
        <v>646</v>
      </c>
      <c r="F2227" s="27" t="s">
        <v>506</v>
      </c>
      <c r="G2227" s="7" t="s">
        <v>506</v>
      </c>
      <c r="H2227" s="22">
        <v>393</v>
      </c>
      <c r="I2227" s="22">
        <v>13</v>
      </c>
      <c r="J2227" s="28">
        <v>3.4743800000000005</v>
      </c>
      <c r="K2227" s="22">
        <v>17</v>
      </c>
      <c r="L2227" s="22">
        <v>145.29209999999998</v>
      </c>
      <c r="M2227" s="22">
        <v>93.6126</v>
      </c>
      <c r="N2227" s="22">
        <v>73.137299999999996</v>
      </c>
      <c r="O2227" s="22">
        <v>64.373400000000004</v>
      </c>
      <c r="P2227" s="24" t="s">
        <v>521</v>
      </c>
      <c r="Q2227" s="24" t="s">
        <v>522</v>
      </c>
      <c r="R2227" s="24" t="s">
        <v>514</v>
      </c>
    </row>
    <row r="2228" spans="1:18" x14ac:dyDescent="0.3">
      <c r="A2228" s="32">
        <v>45140</v>
      </c>
      <c r="B2228" s="27" t="s">
        <v>541</v>
      </c>
      <c r="C2228" s="27" t="s">
        <v>542</v>
      </c>
      <c r="D2228" s="29" t="s">
        <v>620</v>
      </c>
      <c r="E2228" s="29" t="s">
        <v>624</v>
      </c>
      <c r="F2228" s="27" t="s">
        <v>506</v>
      </c>
      <c r="G2228" s="7" t="s">
        <v>506</v>
      </c>
      <c r="H2228" s="22">
        <v>7999</v>
      </c>
      <c r="I2228" s="22">
        <v>14</v>
      </c>
      <c r="J2228" s="28">
        <v>3.3735520000000001</v>
      </c>
      <c r="K2228" s="22">
        <v>635</v>
      </c>
      <c r="L2228" s="22">
        <v>4069.8912</v>
      </c>
      <c r="M2228" s="22">
        <v>2361.3048000000003</v>
      </c>
      <c r="N2228" s="22">
        <v>1845.3692999999998</v>
      </c>
      <c r="O2228" s="22">
        <v>1265.4418000000001</v>
      </c>
      <c r="P2228" s="24" t="s">
        <v>515</v>
      </c>
      <c r="Q2228" s="24" t="s">
        <v>522</v>
      </c>
      <c r="R2228" s="24" t="s">
        <v>513</v>
      </c>
    </row>
    <row r="2229" spans="1:18" x14ac:dyDescent="0.3">
      <c r="A2229" s="32">
        <v>45140</v>
      </c>
      <c r="B2229" s="27" t="s">
        <v>541</v>
      </c>
      <c r="C2229" s="27" t="s">
        <v>542</v>
      </c>
      <c r="D2229" s="29" t="s">
        <v>651</v>
      </c>
      <c r="E2229" s="29" t="s">
        <v>664</v>
      </c>
      <c r="F2229" s="27" t="s">
        <v>506</v>
      </c>
      <c r="G2229" s="7" t="s">
        <v>506</v>
      </c>
      <c r="H2229" s="22">
        <v>10970</v>
      </c>
      <c r="I2229" s="22">
        <v>16</v>
      </c>
      <c r="J2229" s="28">
        <v>3.2256</v>
      </c>
      <c r="K2229" s="22">
        <v>1192</v>
      </c>
      <c r="L2229" s="22">
        <v>2446.31</v>
      </c>
      <c r="M2229" s="22">
        <v>1658.664</v>
      </c>
      <c r="N2229" s="22">
        <v>1520.442</v>
      </c>
      <c r="O2229" s="22">
        <v>914.89800000000002</v>
      </c>
      <c r="P2229" s="24" t="s">
        <v>511</v>
      </c>
      <c r="Q2229" s="24" t="s">
        <v>522</v>
      </c>
      <c r="R2229" s="24" t="s">
        <v>513</v>
      </c>
    </row>
    <row r="2230" spans="1:18" x14ac:dyDescent="0.3">
      <c r="A2230" s="32">
        <v>45140</v>
      </c>
      <c r="B2230" s="27" t="s">
        <v>541</v>
      </c>
      <c r="C2230" s="27" t="s">
        <v>542</v>
      </c>
      <c r="D2230" s="29" t="s">
        <v>649</v>
      </c>
      <c r="E2230" s="29" t="s">
        <v>654</v>
      </c>
      <c r="F2230" s="27" t="s">
        <v>504</v>
      </c>
      <c r="G2230" s="6" t="s">
        <v>504</v>
      </c>
      <c r="H2230" s="22">
        <v>2252</v>
      </c>
      <c r="I2230" s="22">
        <v>16</v>
      </c>
      <c r="J2230" s="28">
        <v>3.2256</v>
      </c>
      <c r="K2230" s="22">
        <v>317</v>
      </c>
      <c r="L2230" s="22">
        <v>2057.4272000000001</v>
      </c>
      <c r="M2230" s="22">
        <v>741.13319999999999</v>
      </c>
      <c r="N2230" s="22">
        <v>456.03000000000003</v>
      </c>
      <c r="O2230" s="22">
        <v>305.59639999999996</v>
      </c>
      <c r="P2230" s="24" t="s">
        <v>511</v>
      </c>
      <c r="Q2230" s="24" t="s">
        <v>522</v>
      </c>
      <c r="R2230" s="24" t="s">
        <v>514</v>
      </c>
    </row>
    <row r="2231" spans="1:18" x14ac:dyDescent="0.3">
      <c r="A2231" s="32">
        <v>45140</v>
      </c>
      <c r="B2231" s="27" t="s">
        <v>541</v>
      </c>
      <c r="C2231" s="27" t="s">
        <v>542</v>
      </c>
      <c r="D2231" s="29" t="s">
        <v>649</v>
      </c>
      <c r="E2231" s="29" t="s">
        <v>657</v>
      </c>
      <c r="F2231" s="27" t="s">
        <v>506</v>
      </c>
      <c r="G2231" s="7" t="s">
        <v>506</v>
      </c>
      <c r="H2231" s="22">
        <v>2395</v>
      </c>
      <c r="I2231" s="22">
        <v>15</v>
      </c>
      <c r="J2231" s="28">
        <v>3.024</v>
      </c>
      <c r="K2231" s="22">
        <v>579</v>
      </c>
      <c r="L2231" s="22">
        <v>2198.1309999999999</v>
      </c>
      <c r="M2231" s="22">
        <v>1125.8895</v>
      </c>
      <c r="N2231" s="22">
        <v>838.01049999999998</v>
      </c>
      <c r="O2231" s="22">
        <v>561.38800000000003</v>
      </c>
      <c r="P2231" s="24" t="s">
        <v>511</v>
      </c>
      <c r="Q2231" s="24" t="s">
        <v>522</v>
      </c>
      <c r="R2231" s="24" t="s">
        <v>514</v>
      </c>
    </row>
    <row r="2232" spans="1:18" x14ac:dyDescent="0.3">
      <c r="A2232" s="32">
        <v>45140</v>
      </c>
      <c r="B2232" s="27" t="s">
        <v>541</v>
      </c>
      <c r="C2232" s="27" t="s">
        <v>542</v>
      </c>
      <c r="D2232" s="29" t="s">
        <v>620</v>
      </c>
      <c r="E2232" s="29" t="s">
        <v>621</v>
      </c>
      <c r="F2232" s="27" t="s">
        <v>501</v>
      </c>
      <c r="G2232" s="7" t="s">
        <v>501</v>
      </c>
      <c r="H2232" s="22">
        <v>4700</v>
      </c>
      <c r="I2232" s="22">
        <v>12</v>
      </c>
      <c r="J2232" s="28">
        <v>2.8916160000000004</v>
      </c>
      <c r="K2232" s="22">
        <v>1032</v>
      </c>
      <c r="L2232" s="22">
        <v>2433.19</v>
      </c>
      <c r="M2232" s="22">
        <v>1397.78</v>
      </c>
      <c r="N2232" s="22">
        <v>1231.8699999999999</v>
      </c>
      <c r="O2232" s="22">
        <v>884.54000000000008</v>
      </c>
      <c r="P2232" s="24" t="s">
        <v>515</v>
      </c>
      <c r="Q2232" s="24" t="s">
        <v>522</v>
      </c>
      <c r="R2232" s="24" t="s">
        <v>513</v>
      </c>
    </row>
    <row r="2233" spans="1:18" x14ac:dyDescent="0.3">
      <c r="A2233" s="32">
        <v>45140</v>
      </c>
      <c r="B2233" s="27" t="s">
        <v>541</v>
      </c>
      <c r="C2233" s="27" t="s">
        <v>542</v>
      </c>
      <c r="D2233" s="29" t="s">
        <v>649</v>
      </c>
      <c r="E2233" s="29" t="s">
        <v>653</v>
      </c>
      <c r="F2233" s="27" t="s">
        <v>498</v>
      </c>
      <c r="G2233" s="6" t="s">
        <v>498</v>
      </c>
      <c r="H2233" s="22">
        <v>2436</v>
      </c>
      <c r="I2233" s="22">
        <v>13</v>
      </c>
      <c r="J2233" s="28">
        <v>2.6208</v>
      </c>
      <c r="K2233" s="22">
        <v>444</v>
      </c>
      <c r="L2233" s="22">
        <v>2263.7748000000001</v>
      </c>
      <c r="M2233" s="22">
        <v>870.62639999999999</v>
      </c>
      <c r="N2233" s="22">
        <v>568.80600000000004</v>
      </c>
      <c r="O2233" s="22">
        <v>431.90280000000001</v>
      </c>
      <c r="P2233" s="24" t="s">
        <v>511</v>
      </c>
      <c r="Q2233" s="24" t="s">
        <v>522</v>
      </c>
      <c r="R2233" s="24" t="s">
        <v>514</v>
      </c>
    </row>
    <row r="2234" spans="1:18" x14ac:dyDescent="0.3">
      <c r="A2234" s="32">
        <v>45140</v>
      </c>
      <c r="B2234" s="27" t="s">
        <v>541</v>
      </c>
      <c r="C2234" s="27" t="s">
        <v>542</v>
      </c>
      <c r="D2234" s="29" t="s">
        <v>649</v>
      </c>
      <c r="E2234" s="29" t="s">
        <v>665</v>
      </c>
      <c r="F2234" s="27" t="s">
        <v>500</v>
      </c>
      <c r="G2234" s="6" t="s">
        <v>500</v>
      </c>
      <c r="H2234" s="22">
        <v>3623</v>
      </c>
      <c r="I2234" s="22">
        <v>13</v>
      </c>
      <c r="J2234" s="28">
        <v>2.6208</v>
      </c>
      <c r="K2234" s="22">
        <v>246</v>
      </c>
      <c r="L2234" s="22">
        <v>2604.5747000000001</v>
      </c>
      <c r="M2234" s="22">
        <v>1057.5536999999999</v>
      </c>
      <c r="N2234" s="22">
        <v>678.22559999999999</v>
      </c>
      <c r="O2234" s="22">
        <v>528.59569999999997</v>
      </c>
      <c r="P2234" s="24" t="s">
        <v>511</v>
      </c>
      <c r="Q2234" s="24" t="s">
        <v>522</v>
      </c>
      <c r="R2234" s="24" t="s">
        <v>514</v>
      </c>
    </row>
    <row r="2235" spans="1:18" x14ac:dyDescent="0.3">
      <c r="A2235" s="32">
        <v>45140</v>
      </c>
      <c r="B2235" s="27" t="s">
        <v>541</v>
      </c>
      <c r="C2235" s="27" t="s">
        <v>542</v>
      </c>
      <c r="D2235" s="29" t="s">
        <v>651</v>
      </c>
      <c r="E2235" s="29" t="s">
        <v>661</v>
      </c>
      <c r="F2235" s="27" t="s">
        <v>499</v>
      </c>
      <c r="G2235" s="7" t="s">
        <v>499</v>
      </c>
      <c r="H2235" s="22">
        <v>6608</v>
      </c>
      <c r="I2235" s="22">
        <v>11</v>
      </c>
      <c r="J2235" s="28">
        <v>2.2176</v>
      </c>
      <c r="K2235" s="22">
        <v>732</v>
      </c>
      <c r="L2235" s="22">
        <v>1716.0975999999998</v>
      </c>
      <c r="M2235" s="22">
        <v>980.62720000000002</v>
      </c>
      <c r="N2235" s="22">
        <v>788.33440000000007</v>
      </c>
      <c r="O2235" s="22">
        <v>381.28160000000003</v>
      </c>
      <c r="P2235" s="24" t="s">
        <v>511</v>
      </c>
      <c r="Q2235" s="24" t="s">
        <v>522</v>
      </c>
      <c r="R2235" s="24" t="s">
        <v>513</v>
      </c>
    </row>
    <row r="2236" spans="1:18" x14ac:dyDescent="0.3">
      <c r="A2236" s="32">
        <v>45140</v>
      </c>
      <c r="B2236" s="27" t="s">
        <v>541</v>
      </c>
      <c r="C2236" s="27" t="s">
        <v>542</v>
      </c>
      <c r="D2236" s="29" t="s">
        <v>649</v>
      </c>
      <c r="E2236" s="29" t="s">
        <v>655</v>
      </c>
      <c r="F2236" s="27" t="s">
        <v>503</v>
      </c>
      <c r="G2236" s="6" t="s">
        <v>503</v>
      </c>
      <c r="H2236" s="22">
        <v>3439</v>
      </c>
      <c r="I2236" s="22">
        <v>11</v>
      </c>
      <c r="J2236" s="28">
        <v>2.2176</v>
      </c>
      <c r="K2236" s="22">
        <v>297</v>
      </c>
      <c r="L2236" s="22">
        <v>2357.7784000000001</v>
      </c>
      <c r="M2236" s="22">
        <v>1076.7509</v>
      </c>
      <c r="N2236" s="22">
        <v>769.64819999999997</v>
      </c>
      <c r="O2236" s="22">
        <v>548.17660000000001</v>
      </c>
      <c r="P2236" s="24" t="s">
        <v>511</v>
      </c>
      <c r="Q2236" s="24" t="s">
        <v>522</v>
      </c>
      <c r="R2236" s="24" t="s">
        <v>514</v>
      </c>
    </row>
    <row r="2237" spans="1:18" x14ac:dyDescent="0.3">
      <c r="A2237" s="32">
        <v>45140</v>
      </c>
      <c r="B2237" s="27" t="s">
        <v>541</v>
      </c>
      <c r="C2237" s="27" t="s">
        <v>542</v>
      </c>
      <c r="D2237" s="29" t="s">
        <v>620</v>
      </c>
      <c r="E2237" s="29" t="s">
        <v>622</v>
      </c>
      <c r="F2237" s="27" t="s">
        <v>500</v>
      </c>
      <c r="G2237" s="6" t="s">
        <v>500</v>
      </c>
      <c r="H2237" s="22">
        <v>7453</v>
      </c>
      <c r="I2237" s="22">
        <v>9</v>
      </c>
      <c r="J2237" s="28">
        <v>2.1687120000000002</v>
      </c>
      <c r="K2237" s="22">
        <v>158</v>
      </c>
      <c r="L2237" s="22">
        <v>5667.2611999999999</v>
      </c>
      <c r="M2237" s="22">
        <v>2917.1042000000002</v>
      </c>
      <c r="N2237" s="22">
        <v>2464.7071000000001</v>
      </c>
      <c r="O2237" s="22">
        <v>1690.3404</v>
      </c>
      <c r="P2237" s="24" t="s">
        <v>515</v>
      </c>
      <c r="Q2237" s="24" t="s">
        <v>522</v>
      </c>
      <c r="R2237" s="24" t="s">
        <v>513</v>
      </c>
    </row>
    <row r="2238" spans="1:18" x14ac:dyDescent="0.3">
      <c r="A2238" s="32">
        <v>45140</v>
      </c>
      <c r="B2238" s="27" t="s">
        <v>541</v>
      </c>
      <c r="C2238" s="27" t="s">
        <v>542</v>
      </c>
      <c r="D2238" s="29" t="s">
        <v>649</v>
      </c>
      <c r="E2238" s="29" t="s">
        <v>668</v>
      </c>
      <c r="F2238" s="27" t="s">
        <v>499</v>
      </c>
      <c r="G2238" s="7" t="s">
        <v>499</v>
      </c>
      <c r="H2238" s="22">
        <v>4335</v>
      </c>
      <c r="I2238" s="22">
        <v>10</v>
      </c>
      <c r="J2238" s="28">
        <v>2.016</v>
      </c>
      <c r="K2238" s="22">
        <v>228</v>
      </c>
      <c r="L2238" s="22">
        <v>2566.3199999999997</v>
      </c>
      <c r="M2238" s="22">
        <v>1111.4940000000001</v>
      </c>
      <c r="N2238" s="22">
        <v>811.07849999999996</v>
      </c>
      <c r="O2238" s="22">
        <v>624.24</v>
      </c>
      <c r="P2238" s="24" t="s">
        <v>511</v>
      </c>
      <c r="Q2238" s="24" t="s">
        <v>522</v>
      </c>
      <c r="R2238" s="24" t="s">
        <v>514</v>
      </c>
    </row>
    <row r="2239" spans="1:18" x14ac:dyDescent="0.3">
      <c r="A2239" s="32">
        <v>45140</v>
      </c>
      <c r="B2239" s="27" t="s">
        <v>541</v>
      </c>
      <c r="C2239" s="27" t="s">
        <v>542</v>
      </c>
      <c r="D2239" s="29" t="s">
        <v>649</v>
      </c>
      <c r="E2239" s="29" t="s">
        <v>665</v>
      </c>
      <c r="F2239" s="27" t="s">
        <v>500</v>
      </c>
      <c r="G2239" s="6" t="s">
        <v>500</v>
      </c>
      <c r="H2239" s="22">
        <v>794</v>
      </c>
      <c r="I2239" s="22">
        <v>9</v>
      </c>
      <c r="J2239" s="28">
        <v>1.8144000000000002</v>
      </c>
      <c r="K2239" s="22">
        <v>127</v>
      </c>
      <c r="L2239" s="22">
        <v>672.04160000000002</v>
      </c>
      <c r="M2239" s="22">
        <v>252.88900000000001</v>
      </c>
      <c r="N2239" s="22">
        <v>169.2808</v>
      </c>
      <c r="O2239" s="22">
        <v>116.8768</v>
      </c>
      <c r="P2239" s="24" t="s">
        <v>511</v>
      </c>
      <c r="Q2239" s="24" t="s">
        <v>522</v>
      </c>
      <c r="R2239" s="24" t="s">
        <v>514</v>
      </c>
    </row>
    <row r="2240" spans="1:18" x14ac:dyDescent="0.3">
      <c r="A2240" s="32">
        <v>45140</v>
      </c>
      <c r="B2240" s="27" t="s">
        <v>541</v>
      </c>
      <c r="C2240" s="27" t="s">
        <v>542</v>
      </c>
      <c r="D2240" s="29" t="s">
        <v>620</v>
      </c>
      <c r="E2240" s="29" t="s">
        <v>623</v>
      </c>
      <c r="F2240" s="27" t="s">
        <v>505</v>
      </c>
      <c r="G2240" s="7" t="s">
        <v>505</v>
      </c>
      <c r="H2240" s="22">
        <v>116</v>
      </c>
      <c r="I2240" s="22">
        <v>7</v>
      </c>
      <c r="J2240" s="28">
        <v>1.6867760000000001</v>
      </c>
      <c r="K2240" s="22">
        <v>8</v>
      </c>
      <c r="L2240" s="22">
        <v>85.004800000000003</v>
      </c>
      <c r="M2240" s="22">
        <v>52.002800000000001</v>
      </c>
      <c r="N2240" s="22">
        <v>43.998800000000003</v>
      </c>
      <c r="O2240" s="22">
        <v>42.003599999999999</v>
      </c>
      <c r="P2240" s="24" t="s">
        <v>515</v>
      </c>
      <c r="Q2240" s="24" t="s">
        <v>522</v>
      </c>
      <c r="R2240" s="24" t="s">
        <v>513</v>
      </c>
    </row>
    <row r="2241" spans="1:18" x14ac:dyDescent="0.3">
      <c r="A2241" s="32">
        <v>45140</v>
      </c>
      <c r="B2241" s="27" t="s">
        <v>541</v>
      </c>
      <c r="C2241" s="27" t="s">
        <v>542</v>
      </c>
      <c r="D2241" s="29" t="s">
        <v>649</v>
      </c>
      <c r="E2241" s="29" t="s">
        <v>666</v>
      </c>
      <c r="F2241" s="27" t="s">
        <v>502</v>
      </c>
      <c r="G2241" s="6" t="s">
        <v>502</v>
      </c>
      <c r="H2241" s="22">
        <v>1317</v>
      </c>
      <c r="I2241" s="22">
        <v>8</v>
      </c>
      <c r="J2241" s="28">
        <v>1.6128</v>
      </c>
      <c r="K2241" s="22">
        <v>225</v>
      </c>
      <c r="L2241" s="22">
        <v>1182.1391999999998</v>
      </c>
      <c r="M2241" s="22">
        <v>513.49830000000009</v>
      </c>
      <c r="N2241" s="22">
        <v>315.5532</v>
      </c>
      <c r="O2241" s="22">
        <v>225.7338</v>
      </c>
      <c r="P2241" s="24" t="s">
        <v>511</v>
      </c>
      <c r="Q2241" s="24" t="s">
        <v>522</v>
      </c>
      <c r="R2241" s="24" t="s">
        <v>514</v>
      </c>
    </row>
    <row r="2242" spans="1:18" x14ac:dyDescent="0.3">
      <c r="A2242" s="32">
        <v>45140</v>
      </c>
      <c r="B2242" s="27" t="s">
        <v>541</v>
      </c>
      <c r="C2242" s="27" t="s">
        <v>542</v>
      </c>
      <c r="D2242" s="29" t="s">
        <v>649</v>
      </c>
      <c r="E2242" s="29" t="s">
        <v>658</v>
      </c>
      <c r="F2242" s="27" t="s">
        <v>501</v>
      </c>
      <c r="G2242" s="7" t="s">
        <v>501</v>
      </c>
      <c r="H2242" s="22">
        <v>1276</v>
      </c>
      <c r="I2242" s="22">
        <v>8</v>
      </c>
      <c r="J2242" s="28">
        <v>1.6128</v>
      </c>
      <c r="K2242" s="22">
        <v>193</v>
      </c>
      <c r="L2242" s="22">
        <v>1021.438</v>
      </c>
      <c r="M2242" s="22">
        <v>332.5256</v>
      </c>
      <c r="N2242" s="22">
        <v>256.60360000000003</v>
      </c>
      <c r="O2242" s="22">
        <v>179.66080000000002</v>
      </c>
      <c r="P2242" s="24" t="s">
        <v>511</v>
      </c>
      <c r="Q2242" s="24" t="s">
        <v>522</v>
      </c>
      <c r="R2242" s="24" t="s">
        <v>514</v>
      </c>
    </row>
    <row r="2243" spans="1:18" x14ac:dyDescent="0.3">
      <c r="A2243" s="32">
        <v>45140</v>
      </c>
      <c r="B2243" s="27" t="s">
        <v>541</v>
      </c>
      <c r="C2243" s="27" t="s">
        <v>542</v>
      </c>
      <c r="D2243" s="29" t="s">
        <v>642</v>
      </c>
      <c r="E2243" s="29" t="s">
        <v>644</v>
      </c>
      <c r="F2243" s="27" t="s">
        <v>500</v>
      </c>
      <c r="G2243" s="6" t="s">
        <v>500</v>
      </c>
      <c r="H2243" s="22">
        <v>247</v>
      </c>
      <c r="I2243" s="22">
        <v>6</v>
      </c>
      <c r="J2243" s="28">
        <v>1.6035600000000001</v>
      </c>
      <c r="K2243" s="22">
        <v>29</v>
      </c>
      <c r="L2243" s="22">
        <v>185.00299999999999</v>
      </c>
      <c r="M2243" s="22">
        <v>83.708299999999994</v>
      </c>
      <c r="N2243" s="22">
        <v>56.834699999999998</v>
      </c>
      <c r="O2243" s="22">
        <v>30.9985</v>
      </c>
      <c r="P2243" s="24" t="s">
        <v>521</v>
      </c>
      <c r="Q2243" s="24" t="s">
        <v>522</v>
      </c>
      <c r="R2243" s="24" t="s">
        <v>514</v>
      </c>
    </row>
    <row r="2244" spans="1:18" x14ac:dyDescent="0.3">
      <c r="A2244" s="32">
        <v>45140</v>
      </c>
      <c r="B2244" s="27" t="s">
        <v>541</v>
      </c>
      <c r="C2244" s="27" t="s">
        <v>542</v>
      </c>
      <c r="D2244" s="29" t="s">
        <v>642</v>
      </c>
      <c r="E2244" s="29" t="s">
        <v>646</v>
      </c>
      <c r="F2244" s="27" t="s">
        <v>506</v>
      </c>
      <c r="G2244" s="7" t="s">
        <v>506</v>
      </c>
      <c r="H2244" s="22">
        <v>3588</v>
      </c>
      <c r="I2244" s="22">
        <v>6</v>
      </c>
      <c r="J2244" s="28">
        <v>1.6035600000000001</v>
      </c>
      <c r="K2244" s="22">
        <v>270</v>
      </c>
      <c r="L2244" s="22">
        <v>2744.82</v>
      </c>
      <c r="M2244" s="22">
        <v>1500.8604</v>
      </c>
      <c r="N2244" s="22">
        <v>1223.508</v>
      </c>
      <c r="O2244" s="22">
        <v>843.18</v>
      </c>
      <c r="P2244" s="24" t="s">
        <v>521</v>
      </c>
      <c r="Q2244" s="24" t="s">
        <v>522</v>
      </c>
      <c r="R2244" s="24" t="s">
        <v>514</v>
      </c>
    </row>
    <row r="2245" spans="1:18" x14ac:dyDescent="0.3">
      <c r="A2245" s="32">
        <v>45140</v>
      </c>
      <c r="B2245" s="27" t="s">
        <v>541</v>
      </c>
      <c r="C2245" s="27" t="s">
        <v>542</v>
      </c>
      <c r="D2245" s="29" t="s">
        <v>651</v>
      </c>
      <c r="E2245" s="29" t="s">
        <v>662</v>
      </c>
      <c r="F2245" s="27" t="s">
        <v>498</v>
      </c>
      <c r="G2245" s="6" t="s">
        <v>498</v>
      </c>
      <c r="H2245" s="22">
        <v>3941</v>
      </c>
      <c r="I2245" s="22">
        <v>6</v>
      </c>
      <c r="J2245" s="28">
        <v>1.2096</v>
      </c>
      <c r="K2245" s="22">
        <v>488</v>
      </c>
      <c r="L2245" s="22">
        <v>896.57749999999999</v>
      </c>
      <c r="M2245" s="22">
        <v>583.26799999999992</v>
      </c>
      <c r="N2245" s="22">
        <v>465.43209999999999</v>
      </c>
      <c r="O2245" s="22">
        <v>276.26409999999998</v>
      </c>
      <c r="P2245" s="24" t="s">
        <v>511</v>
      </c>
      <c r="Q2245" s="24" t="s">
        <v>522</v>
      </c>
      <c r="R2245" s="24" t="s">
        <v>513</v>
      </c>
    </row>
    <row r="2246" spans="1:18" x14ac:dyDescent="0.3">
      <c r="A2246" s="32">
        <v>45140</v>
      </c>
      <c r="B2246" s="27" t="s">
        <v>541</v>
      </c>
      <c r="C2246" s="27" t="s">
        <v>542</v>
      </c>
      <c r="D2246" s="29" t="s">
        <v>620</v>
      </c>
      <c r="E2246" s="29" t="s">
        <v>624</v>
      </c>
      <c r="F2246" s="27" t="s">
        <v>506</v>
      </c>
      <c r="G2246" s="7" t="s">
        <v>506</v>
      </c>
      <c r="H2246" s="22">
        <v>108</v>
      </c>
      <c r="I2246" s="22">
        <v>5</v>
      </c>
      <c r="J2246" s="28">
        <v>1.2048400000000001</v>
      </c>
      <c r="K2246" s="22">
        <v>20</v>
      </c>
      <c r="L2246" s="22">
        <v>77.435999999999993</v>
      </c>
      <c r="M2246" s="22">
        <v>48.9024</v>
      </c>
      <c r="N2246" s="22">
        <v>34.6464</v>
      </c>
      <c r="O2246" s="22">
        <v>24.4512</v>
      </c>
      <c r="P2246" s="24" t="s">
        <v>515</v>
      </c>
      <c r="Q2246" s="24" t="s">
        <v>522</v>
      </c>
      <c r="R2246" s="24" t="s">
        <v>513</v>
      </c>
    </row>
    <row r="2247" spans="1:18" x14ac:dyDescent="0.3">
      <c r="A2247" s="32">
        <v>45140</v>
      </c>
      <c r="B2247" s="27" t="s">
        <v>541</v>
      </c>
      <c r="C2247" s="27" t="s">
        <v>542</v>
      </c>
      <c r="D2247" s="29" t="s">
        <v>651</v>
      </c>
      <c r="E2247" s="29" t="s">
        <v>659</v>
      </c>
      <c r="F2247" s="27" t="s">
        <v>500</v>
      </c>
      <c r="G2247" s="6" t="s">
        <v>500</v>
      </c>
      <c r="H2247" s="22">
        <v>1502</v>
      </c>
      <c r="I2247" s="22">
        <v>5</v>
      </c>
      <c r="J2247" s="28">
        <v>1.008</v>
      </c>
      <c r="K2247" s="22">
        <v>166</v>
      </c>
      <c r="L2247" s="22">
        <v>1111.0294000000001</v>
      </c>
      <c r="M2247" s="22">
        <v>505.12259999999998</v>
      </c>
      <c r="N2247" s="22">
        <v>352.36919999999998</v>
      </c>
      <c r="O2247" s="22">
        <v>253.38739999999999</v>
      </c>
      <c r="P2247" s="24" t="s">
        <v>511</v>
      </c>
      <c r="Q2247" s="24" t="s">
        <v>522</v>
      </c>
      <c r="R2247" s="24" t="s">
        <v>513</v>
      </c>
    </row>
    <row r="2248" spans="1:18" x14ac:dyDescent="0.3">
      <c r="A2248" s="32">
        <v>45140</v>
      </c>
      <c r="B2248" s="27" t="s">
        <v>541</v>
      </c>
      <c r="C2248" s="27" t="s">
        <v>542</v>
      </c>
      <c r="D2248" s="29" t="s">
        <v>651</v>
      </c>
      <c r="E2248" s="29" t="s">
        <v>659</v>
      </c>
      <c r="F2248" s="27" t="s">
        <v>500</v>
      </c>
      <c r="G2248" s="6" t="s">
        <v>500</v>
      </c>
      <c r="H2248" s="22">
        <v>362</v>
      </c>
      <c r="I2248" s="22">
        <v>5</v>
      </c>
      <c r="J2248" s="28">
        <v>1.008</v>
      </c>
      <c r="K2248" s="22">
        <v>54</v>
      </c>
      <c r="L2248" s="22">
        <v>238.01499999999999</v>
      </c>
      <c r="M2248" s="22">
        <v>116.99839999999999</v>
      </c>
      <c r="N2248" s="22">
        <v>78.010999999999996</v>
      </c>
      <c r="O2248" s="22">
        <v>64.00160000000001</v>
      </c>
      <c r="P2248" s="24" t="s">
        <v>511</v>
      </c>
      <c r="Q2248" s="24" t="s">
        <v>522</v>
      </c>
      <c r="R2248" s="24" t="s">
        <v>513</v>
      </c>
    </row>
    <row r="2249" spans="1:18" x14ac:dyDescent="0.3">
      <c r="A2249" s="32">
        <v>45140</v>
      </c>
      <c r="B2249" s="27" t="s">
        <v>541</v>
      </c>
      <c r="C2249" s="27" t="s">
        <v>542</v>
      </c>
      <c r="D2249" s="29" t="s">
        <v>651</v>
      </c>
      <c r="E2249" s="29" t="s">
        <v>656</v>
      </c>
      <c r="F2249" s="27" t="s">
        <v>502</v>
      </c>
      <c r="G2249" s="6" t="s">
        <v>502</v>
      </c>
      <c r="H2249" s="22">
        <v>261</v>
      </c>
      <c r="I2249" s="22">
        <v>4</v>
      </c>
      <c r="J2249" s="28">
        <v>0.80640000000000001</v>
      </c>
      <c r="K2249" s="22">
        <v>23</v>
      </c>
      <c r="L2249" s="22">
        <v>172.31219999999999</v>
      </c>
      <c r="M2249" s="22">
        <v>91.715400000000002</v>
      </c>
      <c r="N2249" s="22">
        <v>67.520699999999991</v>
      </c>
      <c r="O2249" s="22">
        <v>55.436399999999999</v>
      </c>
      <c r="P2249" s="24" t="s">
        <v>511</v>
      </c>
      <c r="Q2249" s="24" t="s">
        <v>522</v>
      </c>
      <c r="R2249" s="24" t="s">
        <v>513</v>
      </c>
    </row>
    <row r="2250" spans="1:18" x14ac:dyDescent="0.3">
      <c r="A2250" s="32">
        <v>45140</v>
      </c>
      <c r="B2250" s="27" t="s">
        <v>541</v>
      </c>
      <c r="C2250" s="27" t="s">
        <v>542</v>
      </c>
      <c r="D2250" s="29" t="s">
        <v>651</v>
      </c>
      <c r="E2250" s="29" t="s">
        <v>667</v>
      </c>
      <c r="F2250" s="27" t="s">
        <v>504</v>
      </c>
      <c r="G2250" s="6" t="s">
        <v>504</v>
      </c>
      <c r="H2250" s="22">
        <v>1207</v>
      </c>
      <c r="I2250" s="22">
        <v>4</v>
      </c>
      <c r="J2250" s="28">
        <v>0.80640000000000001</v>
      </c>
      <c r="K2250" s="22">
        <v>133</v>
      </c>
      <c r="L2250" s="22">
        <v>851.7799</v>
      </c>
      <c r="M2250" s="22">
        <v>358.47899999999998</v>
      </c>
      <c r="N2250" s="22">
        <v>245.86589999999998</v>
      </c>
      <c r="O2250" s="22">
        <v>172.8424</v>
      </c>
      <c r="P2250" s="24" t="s">
        <v>511</v>
      </c>
      <c r="Q2250" s="24" t="s">
        <v>522</v>
      </c>
      <c r="R2250" s="24" t="s">
        <v>513</v>
      </c>
    </row>
    <row r="2251" spans="1:18" x14ac:dyDescent="0.3">
      <c r="A2251" s="32">
        <v>45140</v>
      </c>
      <c r="B2251" s="27" t="s">
        <v>541</v>
      </c>
      <c r="C2251" s="27" t="s">
        <v>542</v>
      </c>
      <c r="D2251" s="29" t="s">
        <v>651</v>
      </c>
      <c r="E2251" s="29" t="s">
        <v>667</v>
      </c>
      <c r="F2251" s="27" t="s">
        <v>504</v>
      </c>
      <c r="G2251" s="6" t="s">
        <v>504</v>
      </c>
      <c r="H2251" s="22">
        <v>246</v>
      </c>
      <c r="I2251" s="22">
        <v>4</v>
      </c>
      <c r="J2251" s="28">
        <v>0.80640000000000001</v>
      </c>
      <c r="K2251" s="22">
        <v>40</v>
      </c>
      <c r="L2251" s="22">
        <v>145.1892</v>
      </c>
      <c r="M2251" s="22">
        <v>66.543000000000006</v>
      </c>
      <c r="N2251" s="22">
        <v>44.3538</v>
      </c>
      <c r="O2251" s="22">
        <v>27.232200000000002</v>
      </c>
      <c r="P2251" s="24" t="s">
        <v>511</v>
      </c>
      <c r="Q2251" s="24" t="s">
        <v>522</v>
      </c>
      <c r="R2251" s="24" t="s">
        <v>513</v>
      </c>
    </row>
    <row r="2252" spans="1:18" x14ac:dyDescent="0.3">
      <c r="A2252" s="32">
        <v>45140</v>
      </c>
      <c r="B2252" s="27" t="s">
        <v>541</v>
      </c>
      <c r="C2252" s="27" t="s">
        <v>542</v>
      </c>
      <c r="D2252" s="29" t="s">
        <v>651</v>
      </c>
      <c r="E2252" s="29" t="s">
        <v>664</v>
      </c>
      <c r="F2252" s="27" t="s">
        <v>506</v>
      </c>
      <c r="G2252" s="7" t="s">
        <v>506</v>
      </c>
      <c r="H2252" s="22">
        <v>498</v>
      </c>
      <c r="I2252" s="22">
        <v>4</v>
      </c>
      <c r="J2252" s="28">
        <v>0.80640000000000001</v>
      </c>
      <c r="K2252" s="22">
        <v>105</v>
      </c>
      <c r="L2252" s="22">
        <v>214.43879999999999</v>
      </c>
      <c r="M2252" s="22">
        <v>146.3622</v>
      </c>
      <c r="N2252" s="22">
        <v>115.88459999999999</v>
      </c>
      <c r="O2252" s="22">
        <v>84.361199999999997</v>
      </c>
      <c r="P2252" s="24" t="s">
        <v>511</v>
      </c>
      <c r="Q2252" s="24" t="s">
        <v>522</v>
      </c>
      <c r="R2252" s="24" t="s">
        <v>513</v>
      </c>
    </row>
    <row r="2253" spans="1:18" x14ac:dyDescent="0.3">
      <c r="A2253" s="32">
        <v>45140</v>
      </c>
      <c r="B2253" s="27" t="s">
        <v>541</v>
      </c>
      <c r="C2253" s="27" t="s">
        <v>542</v>
      </c>
      <c r="D2253" s="29" t="s">
        <v>649</v>
      </c>
      <c r="E2253" s="29" t="s">
        <v>655</v>
      </c>
      <c r="F2253" s="27" t="s">
        <v>503</v>
      </c>
      <c r="G2253" s="6" t="s">
        <v>503</v>
      </c>
      <c r="H2253" s="22">
        <v>503</v>
      </c>
      <c r="I2253" s="22">
        <v>4</v>
      </c>
      <c r="J2253" s="28">
        <v>0.80640000000000001</v>
      </c>
      <c r="K2253" s="22">
        <v>81</v>
      </c>
      <c r="L2253" s="22">
        <v>397.21909999999997</v>
      </c>
      <c r="M2253" s="22">
        <v>163.67620000000002</v>
      </c>
      <c r="N2253" s="22">
        <v>114.7846</v>
      </c>
      <c r="O2253" s="22">
        <v>75.852399999999989</v>
      </c>
      <c r="P2253" s="24" t="s">
        <v>511</v>
      </c>
      <c r="Q2253" s="24" t="s">
        <v>522</v>
      </c>
      <c r="R2253" s="24" t="s">
        <v>514</v>
      </c>
    </row>
    <row r="2254" spans="1:18" x14ac:dyDescent="0.3">
      <c r="A2254" s="32">
        <v>45140</v>
      </c>
      <c r="B2254" s="27" t="s">
        <v>541</v>
      </c>
      <c r="C2254" s="27" t="s">
        <v>542</v>
      </c>
      <c r="D2254" s="29" t="s">
        <v>642</v>
      </c>
      <c r="E2254" s="29" t="s">
        <v>643</v>
      </c>
      <c r="F2254" s="27" t="s">
        <v>504</v>
      </c>
      <c r="G2254" s="6" t="s">
        <v>504</v>
      </c>
      <c r="H2254" s="22">
        <v>95</v>
      </c>
      <c r="I2254" s="22">
        <v>3</v>
      </c>
      <c r="J2254" s="28">
        <v>0.80178000000000005</v>
      </c>
      <c r="K2254" s="22">
        <v>9</v>
      </c>
      <c r="L2254" s="22">
        <v>56.183000000000007</v>
      </c>
      <c r="M2254" s="22">
        <v>22.477</v>
      </c>
      <c r="N2254" s="22">
        <v>16.34</v>
      </c>
      <c r="O2254" s="22">
        <v>12.255000000000001</v>
      </c>
      <c r="P2254" s="24" t="s">
        <v>521</v>
      </c>
      <c r="Q2254" s="24" t="s">
        <v>522</v>
      </c>
      <c r="R2254" s="24" t="s">
        <v>514</v>
      </c>
    </row>
    <row r="2255" spans="1:18" x14ac:dyDescent="0.3">
      <c r="A2255" s="32">
        <v>45140</v>
      </c>
      <c r="B2255" s="27" t="s">
        <v>541</v>
      </c>
      <c r="C2255" s="27" t="s">
        <v>542</v>
      </c>
      <c r="D2255" s="29" t="s">
        <v>651</v>
      </c>
      <c r="E2255" s="29" t="s">
        <v>661</v>
      </c>
      <c r="F2255" s="27" t="s">
        <v>499</v>
      </c>
      <c r="G2255" s="7" t="s">
        <v>499</v>
      </c>
      <c r="H2255" s="22">
        <v>583</v>
      </c>
      <c r="I2255" s="22">
        <v>3</v>
      </c>
      <c r="J2255" s="28">
        <v>0.6048</v>
      </c>
      <c r="K2255" s="22">
        <v>107</v>
      </c>
      <c r="L2255" s="22">
        <v>492.98480000000001</v>
      </c>
      <c r="M2255" s="22">
        <v>241.01220000000001</v>
      </c>
      <c r="N2255" s="22">
        <v>176.0077</v>
      </c>
      <c r="O2255" s="22">
        <v>104.9983</v>
      </c>
      <c r="P2255" s="24" t="s">
        <v>511</v>
      </c>
      <c r="Q2255" s="24" t="s">
        <v>522</v>
      </c>
      <c r="R2255" s="24" t="s">
        <v>513</v>
      </c>
    </row>
    <row r="2256" spans="1:18" x14ac:dyDescent="0.3">
      <c r="A2256" s="32">
        <v>45140</v>
      </c>
      <c r="B2256" s="27" t="s">
        <v>541</v>
      </c>
      <c r="C2256" s="27" t="s">
        <v>542</v>
      </c>
      <c r="D2256" s="29" t="s">
        <v>620</v>
      </c>
      <c r="E2256" s="29" t="s">
        <v>630</v>
      </c>
      <c r="F2256" s="27" t="s">
        <v>498</v>
      </c>
      <c r="G2256" s="6" t="s">
        <v>498</v>
      </c>
      <c r="H2256" s="22">
        <v>2336</v>
      </c>
      <c r="I2256" s="22">
        <v>2</v>
      </c>
      <c r="J2256" s="28">
        <v>0.48193600000000003</v>
      </c>
      <c r="K2256" s="22">
        <v>142</v>
      </c>
      <c r="L2256" s="22">
        <v>2019.9392</v>
      </c>
      <c r="M2256" s="22">
        <v>1211.2159999999999</v>
      </c>
      <c r="N2256" s="22">
        <v>849.83680000000004</v>
      </c>
      <c r="O2256" s="22">
        <v>529.57119999999998</v>
      </c>
      <c r="P2256" s="24" t="s">
        <v>515</v>
      </c>
      <c r="Q2256" s="24" t="s">
        <v>522</v>
      </c>
      <c r="R2256" s="24" t="s">
        <v>513</v>
      </c>
    </row>
    <row r="2257" spans="1:18" x14ac:dyDescent="0.3">
      <c r="A2257" s="32">
        <v>45140</v>
      </c>
      <c r="B2257" s="27" t="s">
        <v>541</v>
      </c>
      <c r="C2257" s="27" t="s">
        <v>542</v>
      </c>
      <c r="D2257" s="29" t="s">
        <v>649</v>
      </c>
      <c r="E2257" s="29" t="s">
        <v>654</v>
      </c>
      <c r="F2257" s="27" t="s">
        <v>504</v>
      </c>
      <c r="G2257" s="6" t="s">
        <v>504</v>
      </c>
      <c r="H2257" s="22">
        <v>70</v>
      </c>
      <c r="I2257" s="22">
        <v>2</v>
      </c>
      <c r="J2257" s="28">
        <v>0.4032</v>
      </c>
      <c r="K2257" s="22">
        <v>3</v>
      </c>
      <c r="L2257" s="22">
        <v>56</v>
      </c>
      <c r="M2257" s="22">
        <v>28</v>
      </c>
      <c r="N2257" s="22">
        <v>28</v>
      </c>
      <c r="O2257" s="22">
        <v>28</v>
      </c>
      <c r="P2257" s="24" t="s">
        <v>511</v>
      </c>
      <c r="Q2257" s="24" t="s">
        <v>522</v>
      </c>
      <c r="R2257" s="24" t="s">
        <v>514</v>
      </c>
    </row>
    <row r="2258" spans="1:18" x14ac:dyDescent="0.3">
      <c r="A2258" s="32">
        <v>45140</v>
      </c>
      <c r="B2258" s="27" t="s">
        <v>541</v>
      </c>
      <c r="C2258" s="27" t="s">
        <v>542</v>
      </c>
      <c r="D2258" s="29" t="s">
        <v>649</v>
      </c>
      <c r="E2258" s="29" t="s">
        <v>666</v>
      </c>
      <c r="F2258" s="27" t="s">
        <v>502</v>
      </c>
      <c r="G2258" s="6" t="s">
        <v>502</v>
      </c>
      <c r="H2258" s="22">
        <v>75</v>
      </c>
      <c r="I2258" s="22">
        <v>2</v>
      </c>
      <c r="J2258" s="28">
        <v>0.4032</v>
      </c>
      <c r="K2258" s="22">
        <v>2</v>
      </c>
      <c r="L2258" s="22">
        <v>57.69</v>
      </c>
      <c r="M2258" s="22">
        <v>28.844999999999999</v>
      </c>
      <c r="N2258" s="22">
        <v>17.309999999999999</v>
      </c>
      <c r="O2258" s="22">
        <v>5.7675000000000001</v>
      </c>
      <c r="P2258" s="24" t="s">
        <v>511</v>
      </c>
      <c r="Q2258" s="24" t="s">
        <v>522</v>
      </c>
      <c r="R2258" s="24" t="s">
        <v>514</v>
      </c>
    </row>
    <row r="2259" spans="1:18" x14ac:dyDescent="0.3">
      <c r="A2259" s="32">
        <v>45140</v>
      </c>
      <c r="B2259" s="27" t="s">
        <v>541</v>
      </c>
      <c r="C2259" s="27" t="s">
        <v>542</v>
      </c>
      <c r="D2259" s="29" t="s">
        <v>642</v>
      </c>
      <c r="E2259" s="29" t="s">
        <v>648</v>
      </c>
      <c r="F2259" s="27" t="s">
        <v>498</v>
      </c>
      <c r="G2259" s="6" t="s">
        <v>498</v>
      </c>
      <c r="H2259" s="22">
        <v>130</v>
      </c>
      <c r="I2259" s="22">
        <v>1</v>
      </c>
      <c r="J2259" s="28">
        <v>0.26726000000000005</v>
      </c>
      <c r="K2259" s="22">
        <v>7</v>
      </c>
      <c r="L2259" s="22">
        <v>110.006</v>
      </c>
      <c r="M2259" s="22">
        <v>84.994</v>
      </c>
      <c r="N2259" s="22">
        <v>49.997999999999998</v>
      </c>
      <c r="O2259" s="22">
        <v>34.996000000000002</v>
      </c>
      <c r="P2259" s="24" t="s">
        <v>521</v>
      </c>
      <c r="Q2259" s="24" t="s">
        <v>522</v>
      </c>
      <c r="R2259" s="24" t="s">
        <v>514</v>
      </c>
    </row>
    <row r="2260" spans="1:18" x14ac:dyDescent="0.3">
      <c r="A2260" s="32">
        <v>45140</v>
      </c>
      <c r="B2260" s="27" t="s">
        <v>541</v>
      </c>
      <c r="C2260" s="27" t="s">
        <v>542</v>
      </c>
      <c r="D2260" s="29" t="s">
        <v>642</v>
      </c>
      <c r="E2260" s="29" t="s">
        <v>648</v>
      </c>
      <c r="F2260" s="27" t="s">
        <v>498</v>
      </c>
      <c r="G2260" s="6" t="s">
        <v>498</v>
      </c>
      <c r="H2260" s="22">
        <v>101</v>
      </c>
      <c r="I2260" s="22">
        <v>1</v>
      </c>
      <c r="J2260" s="28">
        <v>0.26726000000000005</v>
      </c>
      <c r="K2260" s="22">
        <v>5</v>
      </c>
      <c r="L2260" s="22">
        <v>44.258199999999995</v>
      </c>
      <c r="M2260" s="22">
        <v>18.159799999999997</v>
      </c>
      <c r="N2260" s="22">
        <v>14.7561</v>
      </c>
      <c r="O2260" s="22">
        <v>12.483600000000001</v>
      </c>
      <c r="P2260" s="24" t="s">
        <v>521</v>
      </c>
      <c r="Q2260" s="24" t="s">
        <v>522</v>
      </c>
      <c r="R2260" s="24" t="s">
        <v>514</v>
      </c>
    </row>
    <row r="2261" spans="1:18" x14ac:dyDescent="0.3">
      <c r="A2261" s="32">
        <v>45140</v>
      </c>
      <c r="B2261" s="27" t="s">
        <v>541</v>
      </c>
      <c r="C2261" s="27" t="s">
        <v>542</v>
      </c>
      <c r="D2261" s="29" t="s">
        <v>642</v>
      </c>
      <c r="E2261" s="29" t="s">
        <v>645</v>
      </c>
      <c r="F2261" s="27" t="s">
        <v>502</v>
      </c>
      <c r="G2261" s="6" t="s">
        <v>502</v>
      </c>
      <c r="H2261" s="22">
        <v>66</v>
      </c>
      <c r="I2261" s="22">
        <v>1</v>
      </c>
      <c r="J2261" s="28">
        <v>0.26726000000000005</v>
      </c>
      <c r="K2261" s="22">
        <v>3</v>
      </c>
      <c r="L2261" s="22">
        <v>46.681800000000003</v>
      </c>
      <c r="M2261" s="22">
        <v>11.2662</v>
      </c>
      <c r="N2261" s="22">
        <v>9.655800000000001</v>
      </c>
      <c r="O2261" s="22">
        <v>4.8311999999999999</v>
      </c>
      <c r="P2261" s="24" t="s">
        <v>521</v>
      </c>
      <c r="Q2261" s="24" t="s">
        <v>522</v>
      </c>
      <c r="R2261" s="24" t="s">
        <v>514</v>
      </c>
    </row>
    <row r="2262" spans="1:18" x14ac:dyDescent="0.3">
      <c r="A2262" s="32">
        <v>45140</v>
      </c>
      <c r="B2262" s="27" t="s">
        <v>541</v>
      </c>
      <c r="C2262" s="27" t="s">
        <v>542</v>
      </c>
      <c r="D2262" s="29" t="s">
        <v>642</v>
      </c>
      <c r="E2262" s="29" t="s">
        <v>646</v>
      </c>
      <c r="F2262" s="27" t="s">
        <v>506</v>
      </c>
      <c r="G2262" s="7" t="s">
        <v>506</v>
      </c>
      <c r="H2262" s="22">
        <v>122</v>
      </c>
      <c r="I2262" s="22">
        <v>1</v>
      </c>
      <c r="J2262" s="28">
        <v>0.26726000000000005</v>
      </c>
      <c r="K2262" s="22">
        <v>0</v>
      </c>
      <c r="L2262" s="22">
        <v>62.964199999999998</v>
      </c>
      <c r="M2262" s="22">
        <v>38.0396</v>
      </c>
      <c r="N2262" s="22">
        <v>30.1706</v>
      </c>
      <c r="O2262" s="22">
        <v>24.924600000000002</v>
      </c>
      <c r="P2262" s="24" t="s">
        <v>521</v>
      </c>
      <c r="Q2262" s="24" t="s">
        <v>522</v>
      </c>
      <c r="R2262" s="24" t="s">
        <v>514</v>
      </c>
    </row>
    <row r="2263" spans="1:18" x14ac:dyDescent="0.3">
      <c r="A2263" s="32">
        <v>45140</v>
      </c>
      <c r="B2263" s="27" t="s">
        <v>541</v>
      </c>
      <c r="C2263" s="27" t="s">
        <v>542</v>
      </c>
      <c r="D2263" s="29" t="s">
        <v>642</v>
      </c>
      <c r="E2263" s="29" t="s">
        <v>643</v>
      </c>
      <c r="F2263" s="27" t="s">
        <v>504</v>
      </c>
      <c r="G2263" s="6" t="s">
        <v>504</v>
      </c>
      <c r="H2263" s="22">
        <v>81</v>
      </c>
      <c r="I2263" s="22">
        <v>1</v>
      </c>
      <c r="J2263" s="28">
        <v>0.26726000000000005</v>
      </c>
      <c r="K2263" s="22">
        <v>7</v>
      </c>
      <c r="L2263" s="22">
        <v>59.996700000000004</v>
      </c>
      <c r="M2263" s="22">
        <v>26.997299999999999</v>
      </c>
      <c r="N2263" s="22">
        <v>26.997299999999999</v>
      </c>
      <c r="O2263" s="22">
        <v>21.003299999999999</v>
      </c>
      <c r="P2263" s="24" t="s">
        <v>521</v>
      </c>
      <c r="Q2263" s="24" t="s">
        <v>522</v>
      </c>
      <c r="R2263" s="24" t="s">
        <v>514</v>
      </c>
    </row>
    <row r="2264" spans="1:18" x14ac:dyDescent="0.3">
      <c r="A2264" s="32">
        <v>45140</v>
      </c>
      <c r="B2264" s="27" t="s">
        <v>541</v>
      </c>
      <c r="C2264" s="27" t="s">
        <v>542</v>
      </c>
      <c r="D2264" s="29" t="s">
        <v>642</v>
      </c>
      <c r="E2264" s="29" t="s">
        <v>647</v>
      </c>
      <c r="F2264" s="27" t="s">
        <v>499</v>
      </c>
      <c r="G2264" s="7" t="s">
        <v>499</v>
      </c>
      <c r="H2264" s="22">
        <v>30</v>
      </c>
      <c r="I2264" s="22">
        <v>1</v>
      </c>
      <c r="J2264" s="28">
        <v>0.26726000000000005</v>
      </c>
      <c r="K2264" s="22">
        <v>6</v>
      </c>
      <c r="L2264" s="22">
        <v>26.001000000000001</v>
      </c>
      <c r="M2264" s="22">
        <v>15.999000000000001</v>
      </c>
      <c r="N2264" s="22">
        <v>9.9989999999999988</v>
      </c>
      <c r="O2264" s="22">
        <v>8.0009999999999994</v>
      </c>
      <c r="P2264" s="24" t="s">
        <v>521</v>
      </c>
      <c r="Q2264" s="24" t="s">
        <v>522</v>
      </c>
      <c r="R2264" s="24" t="s">
        <v>514</v>
      </c>
    </row>
    <row r="2265" spans="1:18" x14ac:dyDescent="0.3">
      <c r="A2265" s="32">
        <v>45140</v>
      </c>
      <c r="B2265" s="27" t="s">
        <v>541</v>
      </c>
      <c r="C2265" s="27" t="s">
        <v>542</v>
      </c>
      <c r="D2265" s="29" t="s">
        <v>642</v>
      </c>
      <c r="E2265" s="29" t="s">
        <v>647</v>
      </c>
      <c r="F2265" s="27" t="s">
        <v>499</v>
      </c>
      <c r="G2265" s="7" t="s">
        <v>499</v>
      </c>
      <c r="H2265" s="22">
        <v>118</v>
      </c>
      <c r="I2265" s="22">
        <v>1</v>
      </c>
      <c r="J2265" s="28">
        <v>0.26726000000000005</v>
      </c>
      <c r="K2265" s="22">
        <v>18</v>
      </c>
      <c r="L2265" s="22">
        <v>107.27380000000001</v>
      </c>
      <c r="M2265" s="22">
        <v>50.421399999999998</v>
      </c>
      <c r="N2265" s="22">
        <v>36.473799999999997</v>
      </c>
      <c r="O2265" s="22">
        <v>8.5785999999999998</v>
      </c>
      <c r="P2265" s="24" t="s">
        <v>521</v>
      </c>
      <c r="Q2265" s="24" t="s">
        <v>522</v>
      </c>
      <c r="R2265" s="24" t="s">
        <v>514</v>
      </c>
    </row>
    <row r="2266" spans="1:18" x14ac:dyDescent="0.3">
      <c r="A2266" s="32">
        <v>45140</v>
      </c>
      <c r="B2266" s="27" t="s">
        <v>541</v>
      </c>
      <c r="C2266" s="27" t="s">
        <v>542</v>
      </c>
      <c r="D2266" s="29" t="s">
        <v>620</v>
      </c>
      <c r="E2266" s="29" t="s">
        <v>625</v>
      </c>
      <c r="F2266" s="27" t="s">
        <v>502</v>
      </c>
      <c r="G2266" s="6" t="s">
        <v>502</v>
      </c>
      <c r="H2266" s="22">
        <v>16</v>
      </c>
      <c r="I2266" s="22">
        <v>1</v>
      </c>
      <c r="J2266" s="28">
        <v>0.24096800000000002</v>
      </c>
      <c r="K2266" s="22">
        <v>1</v>
      </c>
      <c r="L2266" s="22">
        <v>4.5712000000000002</v>
      </c>
      <c r="M2266" s="22">
        <v>3.4287999999999998</v>
      </c>
      <c r="N2266" s="22">
        <v>2.2864</v>
      </c>
      <c r="O2266" s="22">
        <v>1.1424000000000001</v>
      </c>
      <c r="P2266" s="24" t="s">
        <v>515</v>
      </c>
      <c r="Q2266" s="24" t="s">
        <v>522</v>
      </c>
      <c r="R2266" s="24" t="s">
        <v>513</v>
      </c>
    </row>
    <row r="2267" spans="1:18" x14ac:dyDescent="0.3">
      <c r="A2267" s="32">
        <v>45140</v>
      </c>
      <c r="B2267" s="27" t="s">
        <v>541</v>
      </c>
      <c r="C2267" s="27" t="s">
        <v>542</v>
      </c>
      <c r="D2267" s="29" t="s">
        <v>620</v>
      </c>
      <c r="E2267" s="29" t="s">
        <v>623</v>
      </c>
      <c r="F2267" s="27" t="s">
        <v>505</v>
      </c>
      <c r="G2267" s="7" t="s">
        <v>505</v>
      </c>
      <c r="H2267" s="22">
        <v>92</v>
      </c>
      <c r="I2267" s="22">
        <v>1</v>
      </c>
      <c r="J2267" s="28">
        <v>0.24096800000000002</v>
      </c>
      <c r="K2267" s="22">
        <v>9</v>
      </c>
      <c r="L2267" s="22">
        <v>65.559200000000004</v>
      </c>
      <c r="M2267" s="22">
        <v>33.837600000000002</v>
      </c>
      <c r="N2267" s="22">
        <v>30.663599999999999</v>
      </c>
      <c r="O2267" s="22">
        <v>19.034800000000001</v>
      </c>
      <c r="P2267" s="24" t="s">
        <v>515</v>
      </c>
      <c r="Q2267" s="24" t="s">
        <v>522</v>
      </c>
      <c r="R2267" s="24" t="s">
        <v>513</v>
      </c>
    </row>
    <row r="2268" spans="1:18" x14ac:dyDescent="0.3">
      <c r="A2268" s="32">
        <v>45140</v>
      </c>
      <c r="B2268" s="27" t="s">
        <v>541</v>
      </c>
      <c r="C2268" s="27" t="s">
        <v>542</v>
      </c>
      <c r="D2268" s="29" t="s">
        <v>620</v>
      </c>
      <c r="E2268" s="29" t="s">
        <v>627</v>
      </c>
      <c r="F2268" s="27" t="s">
        <v>499</v>
      </c>
      <c r="G2268" s="7" t="s">
        <v>499</v>
      </c>
      <c r="H2268" s="22">
        <v>23</v>
      </c>
      <c r="I2268" s="22">
        <v>1</v>
      </c>
      <c r="J2268" s="28">
        <v>0.24096800000000002</v>
      </c>
      <c r="K2268" s="22">
        <v>5</v>
      </c>
      <c r="L2268" s="22">
        <v>17.523700000000002</v>
      </c>
      <c r="M2268" s="22">
        <v>6.5711000000000004</v>
      </c>
      <c r="N2268" s="22">
        <v>4.3815</v>
      </c>
      <c r="O2268" s="22">
        <v>4.3815</v>
      </c>
      <c r="P2268" s="24" t="s">
        <v>515</v>
      </c>
      <c r="Q2268" s="24" t="s">
        <v>522</v>
      </c>
      <c r="R2268" s="24" t="s">
        <v>513</v>
      </c>
    </row>
    <row r="2269" spans="1:18" x14ac:dyDescent="0.3">
      <c r="A2269" s="32">
        <v>45140</v>
      </c>
      <c r="B2269" s="27" t="s">
        <v>541</v>
      </c>
      <c r="C2269" s="27" t="s">
        <v>542</v>
      </c>
      <c r="D2269" s="29" t="s">
        <v>620</v>
      </c>
      <c r="E2269" s="29" t="s">
        <v>624</v>
      </c>
      <c r="F2269" s="27" t="s">
        <v>506</v>
      </c>
      <c r="G2269" s="7" t="s">
        <v>506</v>
      </c>
      <c r="H2269" s="22">
        <v>767</v>
      </c>
      <c r="I2269" s="22">
        <v>1</v>
      </c>
      <c r="J2269" s="28">
        <v>0.24096800000000002</v>
      </c>
      <c r="K2269" s="22">
        <v>109</v>
      </c>
      <c r="L2269" s="22">
        <v>628.24970000000008</v>
      </c>
      <c r="M2269" s="22">
        <v>406.27989999999994</v>
      </c>
      <c r="N2269" s="22">
        <v>338.93729999999999</v>
      </c>
      <c r="O2269" s="22">
        <v>202.18119999999999</v>
      </c>
      <c r="P2269" s="24" t="s">
        <v>515</v>
      </c>
      <c r="Q2269" s="24" t="s">
        <v>522</v>
      </c>
      <c r="R2269" s="24" t="s">
        <v>513</v>
      </c>
    </row>
    <row r="2270" spans="1:18" x14ac:dyDescent="0.3">
      <c r="A2270" s="32">
        <v>45140</v>
      </c>
      <c r="B2270" s="27" t="s">
        <v>541</v>
      </c>
      <c r="C2270" s="27" t="s">
        <v>542</v>
      </c>
      <c r="D2270" s="29" t="s">
        <v>620</v>
      </c>
      <c r="E2270" s="29" t="s">
        <v>629</v>
      </c>
      <c r="F2270" s="27" t="s">
        <v>504</v>
      </c>
      <c r="G2270" s="6" t="s">
        <v>504</v>
      </c>
      <c r="H2270" s="22">
        <v>219</v>
      </c>
      <c r="I2270" s="22">
        <v>1</v>
      </c>
      <c r="J2270" s="28">
        <v>0.24096800000000002</v>
      </c>
      <c r="K2270" s="22">
        <v>27</v>
      </c>
      <c r="L2270" s="22">
        <v>111.9747</v>
      </c>
      <c r="M2270" s="22">
        <v>58.473000000000006</v>
      </c>
      <c r="N2270" s="22">
        <v>38.653500000000001</v>
      </c>
      <c r="O2270" s="22">
        <v>24.768900000000002</v>
      </c>
      <c r="P2270" s="24" t="s">
        <v>515</v>
      </c>
      <c r="Q2270" s="24" t="s">
        <v>522</v>
      </c>
      <c r="R2270" s="24" t="s">
        <v>513</v>
      </c>
    </row>
    <row r="2271" spans="1:18" x14ac:dyDescent="0.3">
      <c r="A2271" s="32">
        <v>45140</v>
      </c>
      <c r="B2271" s="27" t="s">
        <v>541</v>
      </c>
      <c r="C2271" s="27" t="s">
        <v>542</v>
      </c>
      <c r="D2271" s="29" t="s">
        <v>651</v>
      </c>
      <c r="E2271" s="29" t="s">
        <v>656</v>
      </c>
      <c r="F2271" s="27" t="s">
        <v>502</v>
      </c>
      <c r="G2271" s="6" t="s">
        <v>502</v>
      </c>
      <c r="H2271" s="22">
        <v>34</v>
      </c>
      <c r="I2271" s="22">
        <v>1</v>
      </c>
      <c r="J2271" s="28">
        <v>0.2016</v>
      </c>
      <c r="K2271" s="22">
        <v>1</v>
      </c>
      <c r="L2271" s="22">
        <v>25.5</v>
      </c>
      <c r="M2271" s="22">
        <v>17</v>
      </c>
      <c r="N2271" s="22">
        <v>8.5</v>
      </c>
      <c r="O2271" s="22">
        <v>8.5</v>
      </c>
      <c r="P2271" s="24" t="s">
        <v>511</v>
      </c>
      <c r="Q2271" s="24" t="s">
        <v>522</v>
      </c>
      <c r="R2271" s="24" t="s">
        <v>513</v>
      </c>
    </row>
    <row r="2272" spans="1:18" x14ac:dyDescent="0.3">
      <c r="A2272" s="32">
        <v>45140</v>
      </c>
      <c r="B2272" s="27" t="s">
        <v>541</v>
      </c>
      <c r="C2272" s="27" t="s">
        <v>542</v>
      </c>
      <c r="D2272" s="29" t="s">
        <v>651</v>
      </c>
      <c r="E2272" s="29" t="s">
        <v>664</v>
      </c>
      <c r="F2272" s="27" t="s">
        <v>506</v>
      </c>
      <c r="G2272" s="7" t="s">
        <v>506</v>
      </c>
      <c r="H2272" s="22">
        <v>62</v>
      </c>
      <c r="I2272" s="22">
        <v>1</v>
      </c>
      <c r="J2272" s="28">
        <v>0.2016</v>
      </c>
      <c r="K2272" s="22">
        <v>5</v>
      </c>
      <c r="L2272" s="22">
        <v>62</v>
      </c>
      <c r="M2272" s="22">
        <v>35.4268</v>
      </c>
      <c r="N2272" s="22">
        <v>26.5732</v>
      </c>
      <c r="O2272" s="22">
        <v>17.7134</v>
      </c>
      <c r="P2272" s="24" t="s">
        <v>511</v>
      </c>
      <c r="Q2272" s="24" t="s">
        <v>522</v>
      </c>
      <c r="R2272" s="24" t="s">
        <v>513</v>
      </c>
    </row>
    <row r="2273" spans="1:18" x14ac:dyDescent="0.3">
      <c r="A2273" s="32">
        <v>45140</v>
      </c>
      <c r="B2273" s="27" t="s">
        <v>541</v>
      </c>
      <c r="C2273" s="27" t="s">
        <v>542</v>
      </c>
      <c r="D2273" s="29" t="s">
        <v>649</v>
      </c>
      <c r="E2273" s="29" t="s">
        <v>650</v>
      </c>
      <c r="F2273" s="27" t="s">
        <v>507</v>
      </c>
      <c r="G2273" s="6" t="s">
        <v>507</v>
      </c>
      <c r="H2273" s="22">
        <v>47</v>
      </c>
      <c r="I2273" s="22">
        <v>1</v>
      </c>
      <c r="J2273" s="28">
        <v>0.2016</v>
      </c>
      <c r="K2273" s="22">
        <v>8</v>
      </c>
      <c r="L2273" s="22">
        <v>40.471699999999998</v>
      </c>
      <c r="M2273" s="22">
        <v>16.971699999999998</v>
      </c>
      <c r="N2273" s="22">
        <v>14.363199999999999</v>
      </c>
      <c r="O2273" s="22">
        <v>9.1367999999999991</v>
      </c>
      <c r="P2273" s="24" t="s">
        <v>511</v>
      </c>
      <c r="Q2273" s="24" t="s">
        <v>522</v>
      </c>
      <c r="R2273" s="24" t="s">
        <v>514</v>
      </c>
    </row>
    <row r="2274" spans="1:18" x14ac:dyDescent="0.3">
      <c r="A2274" s="32">
        <v>45140</v>
      </c>
      <c r="B2274" s="27" t="s">
        <v>541</v>
      </c>
      <c r="C2274" s="27" t="s">
        <v>542</v>
      </c>
      <c r="D2274" s="29" t="s">
        <v>649</v>
      </c>
      <c r="E2274" s="29" t="s">
        <v>655</v>
      </c>
      <c r="F2274" s="27" t="s">
        <v>503</v>
      </c>
      <c r="G2274" s="6" t="s">
        <v>503</v>
      </c>
      <c r="H2274" s="22">
        <v>16</v>
      </c>
      <c r="I2274" s="22">
        <v>1</v>
      </c>
      <c r="J2274" s="28">
        <v>0.2016</v>
      </c>
      <c r="K2274" s="22">
        <v>4</v>
      </c>
      <c r="L2274" s="22">
        <v>12</v>
      </c>
      <c r="M2274" s="22">
        <v>5.3327999999999998</v>
      </c>
      <c r="N2274" s="22">
        <v>5.3327999999999998</v>
      </c>
      <c r="O2274" s="22">
        <v>5.3327999999999998</v>
      </c>
      <c r="P2274" s="24" t="s">
        <v>511</v>
      </c>
      <c r="Q2274" s="24" t="s">
        <v>522</v>
      </c>
      <c r="R2274" s="24" t="s">
        <v>514</v>
      </c>
    </row>
    <row r="2275" spans="1:18" x14ac:dyDescent="0.3">
      <c r="A2275" s="32">
        <v>45140</v>
      </c>
      <c r="B2275" s="27" t="s">
        <v>541</v>
      </c>
      <c r="C2275" s="27" t="s">
        <v>542</v>
      </c>
      <c r="D2275" s="29" t="s">
        <v>620</v>
      </c>
      <c r="E2275" s="29" t="s">
        <v>625</v>
      </c>
      <c r="F2275" s="27" t="s">
        <v>502</v>
      </c>
      <c r="G2275" s="6" t="s">
        <v>502</v>
      </c>
      <c r="H2275" s="22">
        <v>12</v>
      </c>
      <c r="I2275" s="22">
        <v>0</v>
      </c>
      <c r="J2275" s="28">
        <v>0</v>
      </c>
      <c r="K2275" s="22">
        <v>0</v>
      </c>
      <c r="L2275" s="22">
        <v>3.6923999999999997</v>
      </c>
      <c r="M2275" s="22">
        <v>1.8455999999999999</v>
      </c>
      <c r="N2275" s="22">
        <v>1.8455999999999999</v>
      </c>
      <c r="O2275" s="22">
        <v>0</v>
      </c>
      <c r="P2275" s="24" t="s">
        <v>515</v>
      </c>
      <c r="Q2275" s="24" t="s">
        <v>522</v>
      </c>
      <c r="R2275" s="24" t="s">
        <v>513</v>
      </c>
    </row>
    <row r="2276" spans="1:18" x14ac:dyDescent="0.3">
      <c r="A2276" s="32">
        <v>45140</v>
      </c>
      <c r="B2276" s="27" t="s">
        <v>541</v>
      </c>
      <c r="C2276" s="27" t="s">
        <v>542</v>
      </c>
      <c r="D2276" s="29" t="s">
        <v>620</v>
      </c>
      <c r="E2276" s="29" t="s">
        <v>625</v>
      </c>
      <c r="F2276" s="27" t="s">
        <v>502</v>
      </c>
      <c r="G2276" s="6" t="s">
        <v>502</v>
      </c>
      <c r="H2276" s="22">
        <v>1044</v>
      </c>
      <c r="I2276" s="22">
        <v>0</v>
      </c>
      <c r="J2276" s="28">
        <v>0</v>
      </c>
      <c r="K2276" s="22">
        <v>86</v>
      </c>
      <c r="L2276" s="22">
        <v>311.21639999999996</v>
      </c>
      <c r="M2276" s="22">
        <v>138.74759999999998</v>
      </c>
      <c r="N2276" s="22">
        <v>104.0868</v>
      </c>
      <c r="O2276" s="22">
        <v>55.123199999999997</v>
      </c>
      <c r="P2276" s="24" t="s">
        <v>515</v>
      </c>
      <c r="Q2276" s="24" t="s">
        <v>522</v>
      </c>
      <c r="R2276" s="24" t="s">
        <v>513</v>
      </c>
    </row>
    <row r="2277" spans="1:18" x14ac:dyDescent="0.3">
      <c r="A2277" s="32">
        <v>45140</v>
      </c>
      <c r="B2277" s="27" t="s">
        <v>541</v>
      </c>
      <c r="C2277" s="27" t="s">
        <v>542</v>
      </c>
      <c r="D2277" s="29" t="s">
        <v>620</v>
      </c>
      <c r="E2277" s="29" t="s">
        <v>621</v>
      </c>
      <c r="F2277" s="27" t="s">
        <v>501</v>
      </c>
      <c r="G2277" s="7" t="s">
        <v>501</v>
      </c>
      <c r="H2277" s="22">
        <v>30</v>
      </c>
      <c r="I2277" s="22">
        <v>0</v>
      </c>
      <c r="J2277" s="28">
        <v>0</v>
      </c>
      <c r="K2277" s="22">
        <v>1</v>
      </c>
      <c r="L2277" s="22">
        <v>6.4289999999999994</v>
      </c>
      <c r="M2277" s="22">
        <v>2.1420000000000003</v>
      </c>
      <c r="N2277" s="22">
        <v>2.1420000000000003</v>
      </c>
      <c r="O2277" s="22">
        <v>1.0710000000000002</v>
      </c>
      <c r="P2277" s="24" t="s">
        <v>515</v>
      </c>
      <c r="Q2277" s="24" t="s">
        <v>522</v>
      </c>
      <c r="R2277" s="24" t="s">
        <v>513</v>
      </c>
    </row>
    <row r="2278" spans="1:18" x14ac:dyDescent="0.3">
      <c r="A2278" s="32">
        <v>45140</v>
      </c>
      <c r="B2278" s="27" t="s">
        <v>541</v>
      </c>
      <c r="C2278" s="27" t="s">
        <v>542</v>
      </c>
      <c r="D2278" s="29" t="s">
        <v>620</v>
      </c>
      <c r="E2278" s="29" t="s">
        <v>621</v>
      </c>
      <c r="F2278" s="27" t="s">
        <v>501</v>
      </c>
      <c r="G2278" s="7" t="s">
        <v>501</v>
      </c>
      <c r="H2278" s="22">
        <v>39</v>
      </c>
      <c r="I2278" s="22">
        <v>0</v>
      </c>
      <c r="J2278" s="28">
        <v>0</v>
      </c>
      <c r="K2278" s="22">
        <v>3</v>
      </c>
      <c r="L2278" s="22">
        <v>19.5</v>
      </c>
      <c r="M2278" s="22">
        <v>9.1767000000000003</v>
      </c>
      <c r="N2278" s="22">
        <v>6.8834999999999997</v>
      </c>
      <c r="O2278" s="22">
        <v>5.7369000000000003</v>
      </c>
      <c r="P2278" s="24" t="s">
        <v>515</v>
      </c>
      <c r="Q2278" s="24" t="s">
        <v>522</v>
      </c>
      <c r="R2278" s="24" t="s">
        <v>513</v>
      </c>
    </row>
    <row r="2279" spans="1:18" x14ac:dyDescent="0.3">
      <c r="A2279" s="32">
        <v>45140</v>
      </c>
      <c r="B2279" s="27" t="s">
        <v>541</v>
      </c>
      <c r="C2279" s="27" t="s">
        <v>542</v>
      </c>
      <c r="D2279" s="29" t="s">
        <v>620</v>
      </c>
      <c r="E2279" s="29" t="s">
        <v>627</v>
      </c>
      <c r="F2279" s="27" t="s">
        <v>499</v>
      </c>
      <c r="G2279" s="7" t="s">
        <v>499</v>
      </c>
      <c r="H2279" s="22">
        <v>20</v>
      </c>
      <c r="I2279" s="22">
        <v>0</v>
      </c>
      <c r="J2279" s="28">
        <v>0</v>
      </c>
      <c r="K2279" s="22">
        <v>1</v>
      </c>
      <c r="L2279" s="22">
        <v>15.294</v>
      </c>
      <c r="M2279" s="22">
        <v>8.2360000000000007</v>
      </c>
      <c r="N2279" s="22">
        <v>3.53</v>
      </c>
      <c r="O2279" s="22">
        <v>2.3519999999999999</v>
      </c>
      <c r="P2279" s="24" t="s">
        <v>515</v>
      </c>
      <c r="Q2279" s="24" t="s">
        <v>522</v>
      </c>
      <c r="R2279" s="24" t="s">
        <v>513</v>
      </c>
    </row>
    <row r="2280" spans="1:18" x14ac:dyDescent="0.3">
      <c r="A2280" s="32">
        <v>45140</v>
      </c>
      <c r="B2280" s="27" t="s">
        <v>541</v>
      </c>
      <c r="C2280" s="27" t="s">
        <v>542</v>
      </c>
      <c r="D2280" s="29" t="s">
        <v>620</v>
      </c>
      <c r="E2280" s="29" t="s">
        <v>624</v>
      </c>
      <c r="F2280" s="27" t="s">
        <v>506</v>
      </c>
      <c r="G2280" s="7" t="s">
        <v>506</v>
      </c>
      <c r="H2280" s="22">
        <v>25</v>
      </c>
      <c r="I2280" s="22">
        <v>0</v>
      </c>
      <c r="J2280" s="28">
        <v>0</v>
      </c>
      <c r="K2280" s="22">
        <v>1</v>
      </c>
      <c r="L2280" s="22">
        <v>14.772499999999999</v>
      </c>
      <c r="M2280" s="22">
        <v>10.227500000000001</v>
      </c>
      <c r="N2280" s="22">
        <v>9.09</v>
      </c>
      <c r="O2280" s="22">
        <v>6.8174999999999999</v>
      </c>
      <c r="P2280" s="24" t="s">
        <v>515</v>
      </c>
      <c r="Q2280" s="24" t="s">
        <v>522</v>
      </c>
      <c r="R2280" s="24" t="s">
        <v>513</v>
      </c>
    </row>
    <row r="2281" spans="1:18" x14ac:dyDescent="0.3">
      <c r="A2281" s="32">
        <v>45140</v>
      </c>
      <c r="B2281" s="27" t="s">
        <v>541</v>
      </c>
      <c r="C2281" s="27" t="s">
        <v>542</v>
      </c>
      <c r="D2281" s="29" t="s">
        <v>620</v>
      </c>
      <c r="E2281" s="29" t="s">
        <v>630</v>
      </c>
      <c r="F2281" s="27" t="s">
        <v>498</v>
      </c>
      <c r="G2281" s="6" t="s">
        <v>498</v>
      </c>
      <c r="H2281" s="22">
        <v>24</v>
      </c>
      <c r="I2281" s="22">
        <v>0</v>
      </c>
      <c r="J2281" s="28">
        <v>0</v>
      </c>
      <c r="K2281" s="22">
        <v>0</v>
      </c>
      <c r="L2281" s="22">
        <v>13.7136</v>
      </c>
      <c r="M2281" s="22">
        <v>8.5703999999999994</v>
      </c>
      <c r="N2281" s="22">
        <v>6.8567999999999998</v>
      </c>
      <c r="O2281" s="22">
        <v>1.7136</v>
      </c>
      <c r="P2281" s="24" t="s">
        <v>515</v>
      </c>
      <c r="Q2281" s="24" t="s">
        <v>522</v>
      </c>
      <c r="R2281" s="24" t="s">
        <v>513</v>
      </c>
    </row>
    <row r="2282" spans="1:18" x14ac:dyDescent="0.3">
      <c r="A2282" s="32">
        <v>45140</v>
      </c>
      <c r="B2282" s="27" t="s">
        <v>541</v>
      </c>
      <c r="C2282" s="27" t="s">
        <v>542</v>
      </c>
      <c r="D2282" s="29" t="s">
        <v>620</v>
      </c>
      <c r="E2282" s="29" t="s">
        <v>630</v>
      </c>
      <c r="F2282" s="27" t="s">
        <v>498</v>
      </c>
      <c r="G2282" s="6" t="s">
        <v>498</v>
      </c>
      <c r="H2282" s="22">
        <v>41</v>
      </c>
      <c r="I2282" s="22">
        <v>0</v>
      </c>
      <c r="J2282" s="28">
        <v>0</v>
      </c>
      <c r="K2282" s="22">
        <v>3</v>
      </c>
      <c r="L2282" s="22">
        <v>18.089199999999998</v>
      </c>
      <c r="M2282" s="22">
        <v>9.6472999999999995</v>
      </c>
      <c r="N2282" s="22">
        <v>7.2364999999999995</v>
      </c>
      <c r="O2282" s="22">
        <v>3.6162000000000001</v>
      </c>
      <c r="P2282" s="24" t="s">
        <v>515</v>
      </c>
      <c r="Q2282" s="24" t="s">
        <v>522</v>
      </c>
      <c r="R2282" s="24" t="s">
        <v>513</v>
      </c>
    </row>
    <row r="2283" spans="1:18" x14ac:dyDescent="0.3">
      <c r="A2283" s="32">
        <v>45140</v>
      </c>
      <c r="B2283" s="27" t="s">
        <v>541</v>
      </c>
      <c r="C2283" s="27" t="s">
        <v>542</v>
      </c>
      <c r="D2283" s="29" t="s">
        <v>620</v>
      </c>
      <c r="E2283" s="29" t="s">
        <v>622</v>
      </c>
      <c r="F2283" s="27" t="s">
        <v>500</v>
      </c>
      <c r="G2283" s="6" t="s">
        <v>500</v>
      </c>
      <c r="H2283" s="22">
        <v>8</v>
      </c>
      <c r="I2283" s="22">
        <v>0</v>
      </c>
      <c r="J2283" s="28">
        <v>0</v>
      </c>
      <c r="K2283" s="22">
        <v>0</v>
      </c>
      <c r="L2283" s="22">
        <v>1.1432</v>
      </c>
      <c r="M2283" s="22">
        <v>0</v>
      </c>
      <c r="N2283" s="22">
        <v>0</v>
      </c>
      <c r="O2283" s="22">
        <v>0</v>
      </c>
      <c r="P2283" s="24" t="s">
        <v>515</v>
      </c>
      <c r="Q2283" s="24" t="s">
        <v>522</v>
      </c>
      <c r="R2283" s="24" t="s">
        <v>513</v>
      </c>
    </row>
    <row r="2284" spans="1:18" x14ac:dyDescent="0.3">
      <c r="A2284" s="32">
        <v>45140</v>
      </c>
      <c r="B2284" s="27" t="s">
        <v>541</v>
      </c>
      <c r="C2284" s="27" t="s">
        <v>542</v>
      </c>
      <c r="D2284" s="29" t="s">
        <v>620</v>
      </c>
      <c r="E2284" s="29" t="s">
        <v>622</v>
      </c>
      <c r="F2284" s="27" t="s">
        <v>500</v>
      </c>
      <c r="G2284" s="6" t="s">
        <v>500</v>
      </c>
      <c r="H2284" s="22">
        <v>17</v>
      </c>
      <c r="I2284" s="22">
        <v>0</v>
      </c>
      <c r="J2284" s="28">
        <v>0</v>
      </c>
      <c r="K2284" s="22">
        <v>1</v>
      </c>
      <c r="L2284" s="22">
        <v>10.199999999999999</v>
      </c>
      <c r="M2284" s="22">
        <v>2.2661000000000002</v>
      </c>
      <c r="N2284" s="22">
        <v>1.1338999999999999</v>
      </c>
      <c r="O2284" s="22">
        <v>1.1338999999999999</v>
      </c>
      <c r="P2284" s="24" t="s">
        <v>515</v>
      </c>
      <c r="Q2284" s="24" t="s">
        <v>522</v>
      </c>
      <c r="R2284" s="24" t="s">
        <v>513</v>
      </c>
    </row>
    <row r="2285" spans="1:18" x14ac:dyDescent="0.3">
      <c r="A2285" s="32">
        <v>45140</v>
      </c>
      <c r="B2285" s="27" t="s">
        <v>541</v>
      </c>
      <c r="C2285" s="27" t="s">
        <v>542</v>
      </c>
      <c r="D2285" s="29" t="s">
        <v>620</v>
      </c>
      <c r="E2285" s="29" t="s">
        <v>628</v>
      </c>
      <c r="F2285" s="27" t="s">
        <v>507</v>
      </c>
      <c r="G2285" s="6" t="s">
        <v>507</v>
      </c>
      <c r="H2285" s="22">
        <v>48</v>
      </c>
      <c r="I2285" s="22">
        <v>0</v>
      </c>
      <c r="J2285" s="28">
        <v>0</v>
      </c>
      <c r="K2285" s="22">
        <v>3</v>
      </c>
      <c r="L2285" s="22">
        <v>16.799999999999997</v>
      </c>
      <c r="M2285" s="22">
        <v>12</v>
      </c>
      <c r="N2285" s="22">
        <v>10.8</v>
      </c>
      <c r="O2285" s="22">
        <v>8.3999999999999986</v>
      </c>
      <c r="P2285" s="24" t="s">
        <v>515</v>
      </c>
      <c r="Q2285" s="24" t="s">
        <v>522</v>
      </c>
      <c r="R2285" s="24" t="s">
        <v>513</v>
      </c>
    </row>
    <row r="2286" spans="1:18" x14ac:dyDescent="0.3">
      <c r="A2286" s="32">
        <v>45140</v>
      </c>
      <c r="B2286" s="27" t="s">
        <v>541</v>
      </c>
      <c r="C2286" s="27" t="s">
        <v>542</v>
      </c>
      <c r="D2286" s="29" t="s">
        <v>620</v>
      </c>
      <c r="E2286" s="29" t="s">
        <v>628</v>
      </c>
      <c r="F2286" s="27" t="s">
        <v>507</v>
      </c>
      <c r="G2286" s="6" t="s">
        <v>507</v>
      </c>
      <c r="H2286" s="22">
        <v>76</v>
      </c>
      <c r="I2286" s="22">
        <v>0</v>
      </c>
      <c r="J2286" s="28">
        <v>0</v>
      </c>
      <c r="K2286" s="22">
        <v>7</v>
      </c>
      <c r="L2286" s="22">
        <v>17.9968</v>
      </c>
      <c r="M2286" s="22">
        <v>10.997199999999999</v>
      </c>
      <c r="N2286" s="22">
        <v>10.0016</v>
      </c>
      <c r="O2286" s="22">
        <v>5.0007999999999999</v>
      </c>
      <c r="P2286" s="24" t="s">
        <v>515</v>
      </c>
      <c r="Q2286" s="24" t="s">
        <v>522</v>
      </c>
      <c r="R2286" s="24" t="s">
        <v>513</v>
      </c>
    </row>
    <row r="2287" spans="1:18" x14ac:dyDescent="0.3">
      <c r="A2287" s="32">
        <v>45140</v>
      </c>
      <c r="B2287" s="27" t="s">
        <v>541</v>
      </c>
      <c r="C2287" s="27" t="s">
        <v>542</v>
      </c>
      <c r="D2287" s="29" t="s">
        <v>620</v>
      </c>
      <c r="E2287" s="29" t="s">
        <v>626</v>
      </c>
      <c r="F2287" s="27" t="s">
        <v>503</v>
      </c>
      <c r="G2287" s="6" t="s">
        <v>503</v>
      </c>
      <c r="H2287" s="22">
        <v>14</v>
      </c>
      <c r="I2287" s="22">
        <v>0</v>
      </c>
      <c r="J2287" s="28">
        <v>0</v>
      </c>
      <c r="K2287" s="22">
        <v>0</v>
      </c>
      <c r="L2287" s="22">
        <v>7.5389999999999997</v>
      </c>
      <c r="M2287" s="22">
        <v>5.3844000000000003</v>
      </c>
      <c r="N2287" s="22">
        <v>5.3844000000000003</v>
      </c>
      <c r="O2287" s="22">
        <v>3.2312000000000003</v>
      </c>
      <c r="P2287" s="24" t="s">
        <v>515</v>
      </c>
      <c r="Q2287" s="24" t="s">
        <v>522</v>
      </c>
      <c r="R2287" s="24" t="s">
        <v>513</v>
      </c>
    </row>
    <row r="2288" spans="1:18" x14ac:dyDescent="0.3">
      <c r="A2288" s="32">
        <v>45140</v>
      </c>
      <c r="B2288" s="27" t="s">
        <v>541</v>
      </c>
      <c r="C2288" s="27" t="s">
        <v>542</v>
      </c>
      <c r="D2288" s="29" t="s">
        <v>620</v>
      </c>
      <c r="E2288" s="29" t="s">
        <v>626</v>
      </c>
      <c r="F2288" s="27" t="s">
        <v>503</v>
      </c>
      <c r="G2288" s="6" t="s">
        <v>503</v>
      </c>
      <c r="H2288" s="22">
        <v>18</v>
      </c>
      <c r="I2288" s="22">
        <v>0</v>
      </c>
      <c r="J2288" s="28">
        <v>0</v>
      </c>
      <c r="K2288" s="22">
        <v>1</v>
      </c>
      <c r="L2288" s="22">
        <v>12.461400000000001</v>
      </c>
      <c r="M2288" s="22">
        <v>6.9227999999999996</v>
      </c>
      <c r="N2288" s="22">
        <v>4.1543999999999999</v>
      </c>
      <c r="O2288" s="22">
        <v>1.3841999999999999</v>
      </c>
      <c r="P2288" s="24" t="s">
        <v>515</v>
      </c>
      <c r="Q2288" s="24" t="s">
        <v>522</v>
      </c>
      <c r="R2288" s="24" t="s">
        <v>513</v>
      </c>
    </row>
    <row r="2289" spans="1:18" x14ac:dyDescent="0.3">
      <c r="A2289" s="32">
        <v>45140</v>
      </c>
      <c r="B2289" s="27" t="s">
        <v>541</v>
      </c>
      <c r="C2289" s="27" t="s">
        <v>542</v>
      </c>
      <c r="D2289" s="29" t="s">
        <v>620</v>
      </c>
      <c r="E2289" s="29" t="s">
        <v>629</v>
      </c>
      <c r="F2289" s="27" t="s">
        <v>504</v>
      </c>
      <c r="G2289" s="6" t="s">
        <v>504</v>
      </c>
      <c r="H2289" s="22">
        <v>106</v>
      </c>
      <c r="I2289" s="22">
        <v>0</v>
      </c>
      <c r="J2289" s="28">
        <v>0</v>
      </c>
      <c r="K2289" s="22">
        <v>16</v>
      </c>
      <c r="L2289" s="22">
        <v>78.44</v>
      </c>
      <c r="M2289" s="22">
        <v>33.92</v>
      </c>
      <c r="N2289" s="22">
        <v>24.380000000000003</v>
      </c>
      <c r="O2289" s="22">
        <v>20.14</v>
      </c>
      <c r="P2289" s="24" t="s">
        <v>515</v>
      </c>
      <c r="Q2289" s="24" t="s">
        <v>522</v>
      </c>
      <c r="R2289" s="24" t="s">
        <v>513</v>
      </c>
    </row>
    <row r="2290" spans="1:18" x14ac:dyDescent="0.3">
      <c r="A2290" s="32">
        <v>45140</v>
      </c>
      <c r="B2290" s="27" t="s">
        <v>541</v>
      </c>
      <c r="C2290" s="27" t="s">
        <v>542</v>
      </c>
      <c r="D2290" s="29" t="s">
        <v>642</v>
      </c>
      <c r="E2290" s="29" t="s">
        <v>644</v>
      </c>
      <c r="F2290" s="27" t="s">
        <v>500</v>
      </c>
      <c r="G2290" s="6" t="s">
        <v>500</v>
      </c>
      <c r="H2290" s="22">
        <v>48</v>
      </c>
      <c r="I2290" s="22">
        <v>0</v>
      </c>
      <c r="J2290" s="28">
        <v>0</v>
      </c>
      <c r="K2290" s="22">
        <v>5</v>
      </c>
      <c r="L2290" s="22">
        <v>24.585599999999999</v>
      </c>
      <c r="M2290" s="22">
        <v>14.049600000000002</v>
      </c>
      <c r="N2290" s="22">
        <v>9.3647999999999989</v>
      </c>
      <c r="O2290" s="22">
        <v>4.6848000000000001</v>
      </c>
      <c r="P2290" s="24" t="s">
        <v>521</v>
      </c>
      <c r="Q2290" s="24" t="s">
        <v>522</v>
      </c>
      <c r="R2290" s="24" t="s">
        <v>514</v>
      </c>
    </row>
    <row r="2291" spans="1:18" x14ac:dyDescent="0.3">
      <c r="A2291" s="32">
        <v>45140</v>
      </c>
      <c r="B2291" s="27" t="s">
        <v>541</v>
      </c>
      <c r="C2291" s="27" t="s">
        <v>542</v>
      </c>
      <c r="D2291" s="29" t="s">
        <v>642</v>
      </c>
      <c r="E2291" s="29" t="s">
        <v>645</v>
      </c>
      <c r="F2291" s="27" t="s">
        <v>502</v>
      </c>
      <c r="G2291" s="6" t="s">
        <v>502</v>
      </c>
      <c r="H2291" s="22">
        <v>49</v>
      </c>
      <c r="I2291" s="22">
        <v>0</v>
      </c>
      <c r="J2291" s="28">
        <v>0</v>
      </c>
      <c r="K2291" s="22">
        <v>4</v>
      </c>
      <c r="L2291" s="22">
        <v>39.8125</v>
      </c>
      <c r="M2291" s="22">
        <v>27.5625</v>
      </c>
      <c r="N2291" s="22">
        <v>21.4375</v>
      </c>
      <c r="O2291" s="22">
        <v>15.3125</v>
      </c>
      <c r="P2291" s="24" t="s">
        <v>521</v>
      </c>
      <c r="Q2291" s="24" t="s">
        <v>522</v>
      </c>
      <c r="R2291" s="24" t="s">
        <v>514</v>
      </c>
    </row>
    <row r="2292" spans="1:18" x14ac:dyDescent="0.3">
      <c r="A2292" s="32">
        <v>45140</v>
      </c>
      <c r="B2292" s="27" t="s">
        <v>541</v>
      </c>
      <c r="C2292" s="27" t="s">
        <v>542</v>
      </c>
      <c r="D2292" s="29" t="s">
        <v>651</v>
      </c>
      <c r="E2292" s="29" t="s">
        <v>661</v>
      </c>
      <c r="F2292" s="27" t="s">
        <v>499</v>
      </c>
      <c r="G2292" s="7" t="s">
        <v>499</v>
      </c>
      <c r="H2292" s="22">
        <v>6</v>
      </c>
      <c r="I2292" s="22">
        <v>0</v>
      </c>
      <c r="J2292" s="28">
        <v>0</v>
      </c>
      <c r="K2292" s="22">
        <v>1</v>
      </c>
      <c r="L2292" s="22">
        <v>3.5999999999999996</v>
      </c>
      <c r="M2292" s="22">
        <v>1.2000000000000002</v>
      </c>
      <c r="N2292" s="22">
        <v>1.2000000000000002</v>
      </c>
      <c r="O2292" s="22">
        <v>1.2000000000000002</v>
      </c>
      <c r="P2292" s="24" t="s">
        <v>511</v>
      </c>
      <c r="Q2292" s="24" t="s">
        <v>522</v>
      </c>
      <c r="R2292" s="24" t="s">
        <v>513</v>
      </c>
    </row>
    <row r="2293" spans="1:18" x14ac:dyDescent="0.3">
      <c r="A2293" s="32">
        <v>45140</v>
      </c>
      <c r="B2293" s="27" t="s">
        <v>541</v>
      </c>
      <c r="C2293" s="27" t="s">
        <v>542</v>
      </c>
      <c r="D2293" s="29" t="s">
        <v>651</v>
      </c>
      <c r="E2293" s="29" t="s">
        <v>661</v>
      </c>
      <c r="F2293" s="27" t="s">
        <v>499</v>
      </c>
      <c r="G2293" s="7" t="s">
        <v>499</v>
      </c>
      <c r="H2293" s="22">
        <v>2</v>
      </c>
      <c r="I2293" s="22">
        <v>0</v>
      </c>
      <c r="J2293" s="28">
        <v>0</v>
      </c>
      <c r="K2293" s="22">
        <v>0</v>
      </c>
      <c r="L2293" s="22">
        <v>2</v>
      </c>
      <c r="M2293" s="22">
        <v>0</v>
      </c>
      <c r="N2293" s="22">
        <v>0</v>
      </c>
      <c r="O2293" s="22">
        <v>0</v>
      </c>
      <c r="P2293" s="24" t="s">
        <v>511</v>
      </c>
      <c r="Q2293" s="24" t="s">
        <v>522</v>
      </c>
      <c r="R2293" s="24" t="s">
        <v>513</v>
      </c>
    </row>
    <row r="2294" spans="1:18" x14ac:dyDescent="0.3">
      <c r="A2294" s="32">
        <v>45140</v>
      </c>
      <c r="B2294" s="27" t="s">
        <v>541</v>
      </c>
      <c r="C2294" s="27" t="s">
        <v>542</v>
      </c>
      <c r="D2294" s="29" t="s">
        <v>651</v>
      </c>
      <c r="E2294" s="29" t="s">
        <v>656</v>
      </c>
      <c r="F2294" s="27" t="s">
        <v>502</v>
      </c>
      <c r="G2294" s="6" t="s">
        <v>502</v>
      </c>
      <c r="H2294" s="22">
        <v>93</v>
      </c>
      <c r="I2294" s="22">
        <v>0</v>
      </c>
      <c r="J2294" s="28">
        <v>0</v>
      </c>
      <c r="K2294" s="22">
        <v>0</v>
      </c>
      <c r="L2294" s="22">
        <v>74.400000000000006</v>
      </c>
      <c r="M2294" s="22">
        <v>37.200000000000003</v>
      </c>
      <c r="N2294" s="22">
        <v>18.600000000000001</v>
      </c>
      <c r="O2294" s="22">
        <v>0</v>
      </c>
      <c r="P2294" s="24" t="s">
        <v>511</v>
      </c>
      <c r="Q2294" s="24" t="s">
        <v>522</v>
      </c>
      <c r="R2294" s="24" t="s">
        <v>513</v>
      </c>
    </row>
    <row r="2295" spans="1:18" x14ac:dyDescent="0.3">
      <c r="A2295" s="32">
        <v>45140</v>
      </c>
      <c r="B2295" s="27" t="s">
        <v>541</v>
      </c>
      <c r="C2295" s="27" t="s">
        <v>542</v>
      </c>
      <c r="D2295" s="29" t="s">
        <v>651</v>
      </c>
      <c r="E2295" s="29" t="s">
        <v>667</v>
      </c>
      <c r="F2295" s="27" t="s">
        <v>504</v>
      </c>
      <c r="G2295" s="6" t="s">
        <v>504</v>
      </c>
      <c r="H2295" s="22">
        <v>0</v>
      </c>
      <c r="I2295" s="22">
        <v>0</v>
      </c>
      <c r="J2295" s="28">
        <v>0</v>
      </c>
      <c r="K2295" s="22">
        <v>0</v>
      </c>
      <c r="L2295" s="22">
        <v>0</v>
      </c>
      <c r="M2295" s="22">
        <v>0</v>
      </c>
      <c r="N2295" s="22">
        <v>0</v>
      </c>
      <c r="O2295" s="22">
        <v>0</v>
      </c>
      <c r="P2295" s="24" t="s">
        <v>511</v>
      </c>
      <c r="Q2295" s="24" t="s">
        <v>522</v>
      </c>
      <c r="R2295" s="24" t="s">
        <v>513</v>
      </c>
    </row>
    <row r="2296" spans="1:18" x14ac:dyDescent="0.3">
      <c r="A2296" s="32">
        <v>45140</v>
      </c>
      <c r="B2296" s="27" t="s">
        <v>541</v>
      </c>
      <c r="C2296" s="27" t="s">
        <v>542</v>
      </c>
      <c r="D2296" s="29" t="s">
        <v>651</v>
      </c>
      <c r="E2296" s="29" t="s">
        <v>667</v>
      </c>
      <c r="F2296" s="27" t="s">
        <v>504</v>
      </c>
      <c r="G2296" s="6" t="s">
        <v>504</v>
      </c>
      <c r="H2296" s="22">
        <v>5</v>
      </c>
      <c r="I2296" s="22">
        <v>0</v>
      </c>
      <c r="J2296" s="28">
        <v>0</v>
      </c>
      <c r="K2296" s="22">
        <v>0</v>
      </c>
      <c r="L2296" s="22">
        <v>4</v>
      </c>
      <c r="M2296" s="22">
        <v>0</v>
      </c>
      <c r="N2296" s="22">
        <v>0</v>
      </c>
      <c r="O2296" s="22">
        <v>0</v>
      </c>
      <c r="P2296" s="24" t="s">
        <v>511</v>
      </c>
      <c r="Q2296" s="24" t="s">
        <v>522</v>
      </c>
      <c r="R2296" s="24" t="s">
        <v>513</v>
      </c>
    </row>
    <row r="2297" spans="1:18" x14ac:dyDescent="0.3">
      <c r="A2297" s="32">
        <v>45140</v>
      </c>
      <c r="B2297" s="27" t="s">
        <v>541</v>
      </c>
      <c r="C2297" s="27" t="s">
        <v>542</v>
      </c>
      <c r="D2297" s="29" t="s">
        <v>651</v>
      </c>
      <c r="E2297" s="29" t="s">
        <v>664</v>
      </c>
      <c r="F2297" s="27" t="s">
        <v>506</v>
      </c>
      <c r="G2297" s="7" t="s">
        <v>506</v>
      </c>
      <c r="H2297" s="22">
        <v>26</v>
      </c>
      <c r="I2297" s="22">
        <v>0</v>
      </c>
      <c r="J2297" s="28">
        <v>0</v>
      </c>
      <c r="K2297" s="22">
        <v>0</v>
      </c>
      <c r="L2297" s="22">
        <v>0</v>
      </c>
      <c r="M2297" s="22">
        <v>0</v>
      </c>
      <c r="N2297" s="22">
        <v>0</v>
      </c>
      <c r="O2297" s="22">
        <v>0</v>
      </c>
      <c r="P2297" s="24" t="s">
        <v>511</v>
      </c>
      <c r="Q2297" s="24" t="s">
        <v>522</v>
      </c>
      <c r="R2297" s="24" t="s">
        <v>513</v>
      </c>
    </row>
    <row r="2298" spans="1:18" x14ac:dyDescent="0.3">
      <c r="A2298" s="32">
        <v>45140</v>
      </c>
      <c r="B2298" s="27" t="s">
        <v>541</v>
      </c>
      <c r="C2298" s="27" t="s">
        <v>542</v>
      </c>
      <c r="D2298" s="29" t="s">
        <v>651</v>
      </c>
      <c r="E2298" s="29" t="s">
        <v>659</v>
      </c>
      <c r="F2298" s="27" t="s">
        <v>500</v>
      </c>
      <c r="G2298" s="6" t="s">
        <v>500</v>
      </c>
      <c r="H2298" s="22">
        <v>3</v>
      </c>
      <c r="I2298" s="22">
        <v>0</v>
      </c>
      <c r="J2298" s="28">
        <v>0</v>
      </c>
      <c r="K2298" s="22">
        <v>0</v>
      </c>
      <c r="L2298" s="22">
        <v>3</v>
      </c>
      <c r="M2298" s="22">
        <v>0</v>
      </c>
      <c r="N2298" s="22">
        <v>0</v>
      </c>
      <c r="O2298" s="22">
        <v>0</v>
      </c>
      <c r="P2298" s="24" t="s">
        <v>511</v>
      </c>
      <c r="Q2298" s="24" t="s">
        <v>522</v>
      </c>
      <c r="R2298" s="24" t="s">
        <v>513</v>
      </c>
    </row>
    <row r="2299" spans="1:18" x14ac:dyDescent="0.3">
      <c r="A2299" s="32">
        <v>45140</v>
      </c>
      <c r="B2299" s="27" t="s">
        <v>541</v>
      </c>
      <c r="C2299" s="27" t="s">
        <v>542</v>
      </c>
      <c r="D2299" s="29" t="s">
        <v>651</v>
      </c>
      <c r="E2299" s="29" t="s">
        <v>660</v>
      </c>
      <c r="F2299" s="27" t="s">
        <v>501</v>
      </c>
      <c r="G2299" s="7" t="s">
        <v>501</v>
      </c>
      <c r="H2299" s="22">
        <v>103</v>
      </c>
      <c r="I2299" s="22">
        <v>0</v>
      </c>
      <c r="J2299" s="28">
        <v>0</v>
      </c>
      <c r="K2299" s="22">
        <v>3</v>
      </c>
      <c r="L2299" s="22">
        <v>30.168699999999998</v>
      </c>
      <c r="M2299" s="22">
        <v>5.2015000000000002</v>
      </c>
      <c r="N2299" s="22">
        <v>4.1612</v>
      </c>
      <c r="O2299" s="22">
        <v>3.1209000000000002</v>
      </c>
      <c r="P2299" s="24" t="s">
        <v>511</v>
      </c>
      <c r="Q2299" s="24" t="s">
        <v>522</v>
      </c>
      <c r="R2299" s="24" t="s">
        <v>513</v>
      </c>
    </row>
    <row r="2300" spans="1:18" x14ac:dyDescent="0.3">
      <c r="A2300" s="32">
        <v>45140</v>
      </c>
      <c r="B2300" s="27" t="s">
        <v>541</v>
      </c>
      <c r="C2300" s="27" t="s">
        <v>542</v>
      </c>
      <c r="D2300" s="29" t="s">
        <v>651</v>
      </c>
      <c r="E2300" s="29" t="s">
        <v>660</v>
      </c>
      <c r="F2300" s="27" t="s">
        <v>501</v>
      </c>
      <c r="G2300" s="7" t="s">
        <v>501</v>
      </c>
      <c r="H2300" s="22">
        <v>29</v>
      </c>
      <c r="I2300" s="22">
        <v>0</v>
      </c>
      <c r="J2300" s="28">
        <v>0</v>
      </c>
      <c r="K2300" s="22">
        <v>4</v>
      </c>
      <c r="L2300" s="22">
        <v>21.433899999999998</v>
      </c>
      <c r="M2300" s="22">
        <v>6.3046000000000006</v>
      </c>
      <c r="N2300" s="22">
        <v>5.0430999999999999</v>
      </c>
      <c r="O2300" s="22">
        <v>5.0430999999999999</v>
      </c>
      <c r="P2300" s="24" t="s">
        <v>511</v>
      </c>
      <c r="Q2300" s="24" t="s">
        <v>522</v>
      </c>
      <c r="R2300" s="24" t="s">
        <v>513</v>
      </c>
    </row>
    <row r="2301" spans="1:18" x14ac:dyDescent="0.3">
      <c r="A2301" s="32">
        <v>45140</v>
      </c>
      <c r="B2301" s="27" t="s">
        <v>541</v>
      </c>
      <c r="C2301" s="27" t="s">
        <v>542</v>
      </c>
      <c r="D2301" s="29" t="s">
        <v>651</v>
      </c>
      <c r="E2301" s="29" t="s">
        <v>652</v>
      </c>
      <c r="F2301" s="27" t="s">
        <v>503</v>
      </c>
      <c r="G2301" s="6" t="s">
        <v>503</v>
      </c>
      <c r="H2301" s="22">
        <v>20</v>
      </c>
      <c r="I2301" s="22">
        <v>0</v>
      </c>
      <c r="J2301" s="28">
        <v>0</v>
      </c>
      <c r="K2301" s="22">
        <v>0</v>
      </c>
      <c r="L2301" s="22">
        <v>18</v>
      </c>
      <c r="M2301" s="22">
        <v>6</v>
      </c>
      <c r="N2301" s="22">
        <v>4</v>
      </c>
      <c r="O2301" s="22">
        <v>0</v>
      </c>
      <c r="P2301" s="24" t="s">
        <v>511</v>
      </c>
      <c r="Q2301" s="24" t="s">
        <v>522</v>
      </c>
      <c r="R2301" s="24" t="s">
        <v>513</v>
      </c>
    </row>
    <row r="2302" spans="1:18" x14ac:dyDescent="0.3">
      <c r="A2302" s="32">
        <v>45140</v>
      </c>
      <c r="B2302" s="27" t="s">
        <v>541</v>
      </c>
      <c r="C2302" s="27" t="s">
        <v>542</v>
      </c>
      <c r="D2302" s="29" t="s">
        <v>651</v>
      </c>
      <c r="E2302" s="29" t="s">
        <v>652</v>
      </c>
      <c r="F2302" s="27" t="s">
        <v>503</v>
      </c>
      <c r="G2302" s="6" t="s">
        <v>503</v>
      </c>
      <c r="H2302" s="22">
        <v>13</v>
      </c>
      <c r="I2302" s="22">
        <v>0</v>
      </c>
      <c r="J2302" s="28">
        <v>0</v>
      </c>
      <c r="K2302" s="22">
        <v>1</v>
      </c>
      <c r="L2302" s="22">
        <v>13</v>
      </c>
      <c r="M2302" s="22">
        <v>3.25</v>
      </c>
      <c r="N2302" s="22">
        <v>1.625</v>
      </c>
      <c r="O2302" s="22">
        <v>1.625</v>
      </c>
      <c r="P2302" s="24" t="s">
        <v>511</v>
      </c>
      <c r="Q2302" s="24" t="s">
        <v>522</v>
      </c>
      <c r="R2302" s="24" t="s">
        <v>513</v>
      </c>
    </row>
    <row r="2303" spans="1:18" x14ac:dyDescent="0.3">
      <c r="A2303" s="32">
        <v>45140</v>
      </c>
      <c r="B2303" s="27" t="s">
        <v>541</v>
      </c>
      <c r="C2303" s="27" t="s">
        <v>542</v>
      </c>
      <c r="D2303" s="29" t="s">
        <v>651</v>
      </c>
      <c r="E2303" s="29" t="s">
        <v>662</v>
      </c>
      <c r="F2303" s="27" t="s">
        <v>498</v>
      </c>
      <c r="G2303" s="6" t="s">
        <v>498</v>
      </c>
      <c r="H2303" s="22">
        <v>67</v>
      </c>
      <c r="I2303" s="22">
        <v>0</v>
      </c>
      <c r="J2303" s="28">
        <v>0</v>
      </c>
      <c r="K2303" s="22">
        <v>5</v>
      </c>
      <c r="L2303" s="22">
        <v>46.611899999999999</v>
      </c>
      <c r="M2303" s="22">
        <v>26.217099999999999</v>
      </c>
      <c r="N2303" s="22">
        <v>17.4803</v>
      </c>
      <c r="O2303" s="22">
        <v>14.565800000000001</v>
      </c>
      <c r="P2303" s="24" t="s">
        <v>511</v>
      </c>
      <c r="Q2303" s="24" t="s">
        <v>522</v>
      </c>
      <c r="R2303" s="24" t="s">
        <v>513</v>
      </c>
    </row>
    <row r="2304" spans="1:18" x14ac:dyDescent="0.3">
      <c r="A2304" s="32">
        <v>45140</v>
      </c>
      <c r="B2304" s="27" t="s">
        <v>541</v>
      </c>
      <c r="C2304" s="27" t="s">
        <v>542</v>
      </c>
      <c r="D2304" s="29" t="s">
        <v>651</v>
      </c>
      <c r="E2304" s="29" t="s">
        <v>662</v>
      </c>
      <c r="F2304" s="27" t="s">
        <v>498</v>
      </c>
      <c r="G2304" s="6" t="s">
        <v>498</v>
      </c>
      <c r="H2304" s="22">
        <v>23</v>
      </c>
      <c r="I2304" s="22">
        <v>0</v>
      </c>
      <c r="J2304" s="28">
        <v>0</v>
      </c>
      <c r="K2304" s="22">
        <v>0</v>
      </c>
      <c r="L2304" s="22">
        <v>17.25</v>
      </c>
      <c r="M2304" s="22">
        <v>5.75</v>
      </c>
      <c r="N2304" s="22">
        <v>2.875</v>
      </c>
      <c r="O2304" s="22">
        <v>0</v>
      </c>
      <c r="P2304" s="24" t="s">
        <v>511</v>
      </c>
      <c r="Q2304" s="24" t="s">
        <v>522</v>
      </c>
      <c r="R2304" s="24" t="s">
        <v>513</v>
      </c>
    </row>
    <row r="2305" spans="1:18" x14ac:dyDescent="0.3">
      <c r="A2305" s="32">
        <v>45140</v>
      </c>
      <c r="B2305" s="27" t="s">
        <v>541</v>
      </c>
      <c r="C2305" s="27" t="s">
        <v>542</v>
      </c>
      <c r="D2305" s="29" t="s">
        <v>651</v>
      </c>
      <c r="E2305" s="29" t="s">
        <v>663</v>
      </c>
      <c r="F2305" s="27" t="s">
        <v>507</v>
      </c>
      <c r="G2305" s="6" t="s">
        <v>507</v>
      </c>
      <c r="H2305" s="22">
        <v>26</v>
      </c>
      <c r="I2305" s="22">
        <v>0</v>
      </c>
      <c r="J2305" s="28">
        <v>0</v>
      </c>
      <c r="K2305" s="22">
        <v>6</v>
      </c>
      <c r="L2305" s="22">
        <v>22.001199999999997</v>
      </c>
      <c r="M2305" s="22">
        <v>9.0012000000000008</v>
      </c>
      <c r="N2305" s="22">
        <v>6.9992000000000001</v>
      </c>
      <c r="O2305" s="22">
        <v>4.9997999999999996</v>
      </c>
      <c r="P2305" s="24" t="s">
        <v>511</v>
      </c>
      <c r="Q2305" s="24" t="s">
        <v>522</v>
      </c>
      <c r="R2305" s="24" t="s">
        <v>513</v>
      </c>
    </row>
    <row r="2306" spans="1:18" x14ac:dyDescent="0.3">
      <c r="A2306" s="32">
        <v>45140</v>
      </c>
      <c r="B2306" s="27" t="s">
        <v>541</v>
      </c>
      <c r="C2306" s="27" t="s">
        <v>542</v>
      </c>
      <c r="D2306" s="29" t="s">
        <v>651</v>
      </c>
      <c r="E2306" s="29" t="s">
        <v>663</v>
      </c>
      <c r="F2306" s="27" t="s">
        <v>507</v>
      </c>
      <c r="G2306" s="6" t="s">
        <v>507</v>
      </c>
      <c r="H2306" s="22">
        <v>2</v>
      </c>
      <c r="I2306" s="22">
        <v>0</v>
      </c>
      <c r="J2306" s="28">
        <v>0</v>
      </c>
      <c r="K2306" s="22">
        <v>0</v>
      </c>
      <c r="L2306" s="22">
        <v>2</v>
      </c>
      <c r="M2306" s="22">
        <v>0</v>
      </c>
      <c r="N2306" s="22">
        <v>0</v>
      </c>
      <c r="O2306" s="22">
        <v>0</v>
      </c>
      <c r="P2306" s="24" t="s">
        <v>511</v>
      </c>
      <c r="Q2306" s="24" t="s">
        <v>522</v>
      </c>
      <c r="R2306" s="24" t="s">
        <v>513</v>
      </c>
    </row>
    <row r="2307" spans="1:18" x14ac:dyDescent="0.3">
      <c r="A2307" s="32">
        <v>45140</v>
      </c>
      <c r="B2307" s="27" t="s">
        <v>541</v>
      </c>
      <c r="C2307" s="27" t="s">
        <v>542</v>
      </c>
      <c r="D2307" s="29" t="s">
        <v>649</v>
      </c>
      <c r="E2307" s="29" t="s">
        <v>654</v>
      </c>
      <c r="F2307" s="27" t="s">
        <v>504</v>
      </c>
      <c r="G2307" s="6" t="s">
        <v>504</v>
      </c>
      <c r="H2307" s="22">
        <v>76</v>
      </c>
      <c r="I2307" s="22">
        <v>0</v>
      </c>
      <c r="J2307" s="28">
        <v>0</v>
      </c>
      <c r="K2307" s="22">
        <v>1</v>
      </c>
      <c r="L2307" s="22">
        <v>76</v>
      </c>
      <c r="M2307" s="22">
        <v>25.3308</v>
      </c>
      <c r="N2307" s="22">
        <v>25.3308</v>
      </c>
      <c r="O2307" s="22">
        <v>12.669199999999998</v>
      </c>
      <c r="P2307" s="24" t="s">
        <v>511</v>
      </c>
      <c r="Q2307" s="24" t="s">
        <v>522</v>
      </c>
      <c r="R2307" s="24" t="s">
        <v>514</v>
      </c>
    </row>
    <row r="2308" spans="1:18" x14ac:dyDescent="0.3">
      <c r="A2308" s="32">
        <v>45140</v>
      </c>
      <c r="B2308" s="27" t="s">
        <v>541</v>
      </c>
      <c r="C2308" s="27" t="s">
        <v>542</v>
      </c>
      <c r="D2308" s="29" t="s">
        <v>649</v>
      </c>
      <c r="E2308" s="29" t="s">
        <v>650</v>
      </c>
      <c r="F2308" s="27" t="s">
        <v>507</v>
      </c>
      <c r="G2308" s="6" t="s">
        <v>507</v>
      </c>
      <c r="H2308" s="22">
        <v>55</v>
      </c>
      <c r="I2308" s="22">
        <v>0</v>
      </c>
      <c r="J2308" s="28">
        <v>0</v>
      </c>
      <c r="K2308" s="22">
        <v>7</v>
      </c>
      <c r="L2308" s="22">
        <v>25.7455</v>
      </c>
      <c r="M2308" s="22">
        <v>10.532500000000001</v>
      </c>
      <c r="N2308" s="22">
        <v>9.3609999999999989</v>
      </c>
      <c r="O2308" s="22">
        <v>8.1895000000000007</v>
      </c>
      <c r="P2308" s="24" t="s">
        <v>511</v>
      </c>
      <c r="Q2308" s="24" t="s">
        <v>522</v>
      </c>
      <c r="R2308" s="24" t="s">
        <v>514</v>
      </c>
    </row>
    <row r="2309" spans="1:18" x14ac:dyDescent="0.3">
      <c r="A2309" s="32">
        <v>45140</v>
      </c>
      <c r="B2309" s="27" t="s">
        <v>541</v>
      </c>
      <c r="C2309" s="27" t="s">
        <v>542</v>
      </c>
      <c r="D2309" s="29" t="s">
        <v>649</v>
      </c>
      <c r="E2309" s="29" t="s">
        <v>655</v>
      </c>
      <c r="F2309" s="27" t="s">
        <v>503</v>
      </c>
      <c r="G2309" s="6" t="s">
        <v>503</v>
      </c>
      <c r="H2309" s="22">
        <v>82</v>
      </c>
      <c r="I2309" s="22">
        <v>0</v>
      </c>
      <c r="J2309" s="28">
        <v>0</v>
      </c>
      <c r="K2309" s="22">
        <v>7</v>
      </c>
      <c r="L2309" s="22">
        <v>73.8</v>
      </c>
      <c r="M2309" s="22">
        <v>45.1</v>
      </c>
      <c r="N2309" s="22">
        <v>32.800000000000004</v>
      </c>
      <c r="O2309" s="22">
        <v>24.599999999999998</v>
      </c>
      <c r="P2309" s="24" t="s">
        <v>511</v>
      </c>
      <c r="Q2309" s="24" t="s">
        <v>522</v>
      </c>
      <c r="R2309" s="24" t="s">
        <v>514</v>
      </c>
    </row>
    <row r="2310" spans="1:18" x14ac:dyDescent="0.3">
      <c r="A2310" s="32">
        <v>45140</v>
      </c>
      <c r="B2310" s="27" t="s">
        <v>541</v>
      </c>
      <c r="C2310" s="27" t="s">
        <v>542</v>
      </c>
      <c r="D2310" s="29" t="s">
        <v>649</v>
      </c>
      <c r="E2310" s="29" t="s">
        <v>653</v>
      </c>
      <c r="F2310" s="27" t="s">
        <v>498</v>
      </c>
      <c r="G2310" s="6" t="s">
        <v>498</v>
      </c>
      <c r="H2310" s="22">
        <v>52</v>
      </c>
      <c r="I2310" s="22">
        <v>0</v>
      </c>
      <c r="J2310" s="28">
        <v>0</v>
      </c>
      <c r="K2310" s="22">
        <v>0</v>
      </c>
      <c r="L2310" s="22">
        <v>17.331599999999998</v>
      </c>
      <c r="M2310" s="22">
        <v>4.3315999999999999</v>
      </c>
      <c r="N2310" s="22">
        <v>4.3315999999999999</v>
      </c>
      <c r="O2310" s="22">
        <v>0</v>
      </c>
      <c r="P2310" s="24" t="s">
        <v>511</v>
      </c>
      <c r="Q2310" s="24" t="s">
        <v>522</v>
      </c>
      <c r="R2310" s="24" t="s">
        <v>514</v>
      </c>
    </row>
    <row r="2311" spans="1:18" x14ac:dyDescent="0.3">
      <c r="A2311" s="32">
        <v>45140</v>
      </c>
      <c r="B2311" s="27" t="s">
        <v>541</v>
      </c>
      <c r="C2311" s="27" t="s">
        <v>542</v>
      </c>
      <c r="D2311" s="29" t="s">
        <v>649</v>
      </c>
      <c r="E2311" s="29" t="s">
        <v>653</v>
      </c>
      <c r="F2311" s="27" t="s">
        <v>498</v>
      </c>
      <c r="G2311" s="6" t="s">
        <v>498</v>
      </c>
      <c r="H2311" s="22">
        <v>65</v>
      </c>
      <c r="I2311" s="22">
        <v>0</v>
      </c>
      <c r="J2311" s="28">
        <v>0</v>
      </c>
      <c r="K2311" s="22">
        <v>1</v>
      </c>
      <c r="L2311" s="22">
        <v>65</v>
      </c>
      <c r="M2311" s="22">
        <v>27.858999999999998</v>
      </c>
      <c r="N2311" s="22">
        <v>9.2884999999999991</v>
      </c>
      <c r="O2311" s="22">
        <v>9.2884999999999991</v>
      </c>
      <c r="P2311" s="24" t="s">
        <v>511</v>
      </c>
      <c r="Q2311" s="24" t="s">
        <v>522</v>
      </c>
      <c r="R2311" s="24" t="s">
        <v>514</v>
      </c>
    </row>
    <row r="2312" spans="1:18" x14ac:dyDescent="0.3">
      <c r="A2312" s="32">
        <v>45140</v>
      </c>
      <c r="B2312" s="27" t="s">
        <v>541</v>
      </c>
      <c r="C2312" s="27" t="s">
        <v>542</v>
      </c>
      <c r="D2312" s="29" t="s">
        <v>649</v>
      </c>
      <c r="E2312" s="29" t="s">
        <v>666</v>
      </c>
      <c r="F2312" s="27" t="s">
        <v>502</v>
      </c>
      <c r="G2312" s="6" t="s">
        <v>502</v>
      </c>
      <c r="H2312" s="22">
        <v>229</v>
      </c>
      <c r="I2312" s="22">
        <v>0</v>
      </c>
      <c r="J2312" s="28">
        <v>0</v>
      </c>
      <c r="K2312" s="22">
        <v>1</v>
      </c>
      <c r="L2312" s="22">
        <v>209.92429999999999</v>
      </c>
      <c r="M2312" s="22">
        <v>19.075700000000001</v>
      </c>
      <c r="N2312" s="22">
        <v>19.075700000000001</v>
      </c>
      <c r="O2312" s="22">
        <v>19.075700000000001</v>
      </c>
      <c r="P2312" s="24" t="s">
        <v>511</v>
      </c>
      <c r="Q2312" s="24" t="s">
        <v>522</v>
      </c>
      <c r="R2312" s="24" t="s">
        <v>514</v>
      </c>
    </row>
    <row r="2313" spans="1:18" x14ac:dyDescent="0.3">
      <c r="A2313" s="32">
        <v>45140</v>
      </c>
      <c r="B2313" s="27" t="s">
        <v>541</v>
      </c>
      <c r="C2313" s="27" t="s">
        <v>542</v>
      </c>
      <c r="D2313" s="29" t="s">
        <v>649</v>
      </c>
      <c r="E2313" s="29" t="s">
        <v>668</v>
      </c>
      <c r="F2313" s="27" t="s">
        <v>499</v>
      </c>
      <c r="G2313" s="7" t="s">
        <v>499</v>
      </c>
      <c r="H2313" s="22">
        <v>35</v>
      </c>
      <c r="I2313" s="22">
        <v>0</v>
      </c>
      <c r="J2313" s="28">
        <v>0</v>
      </c>
      <c r="K2313" s="22">
        <v>0</v>
      </c>
      <c r="L2313" s="22">
        <v>0</v>
      </c>
      <c r="M2313" s="22">
        <v>0</v>
      </c>
      <c r="N2313" s="22">
        <v>0</v>
      </c>
      <c r="O2313" s="22">
        <v>0</v>
      </c>
      <c r="P2313" s="24" t="s">
        <v>511</v>
      </c>
      <c r="Q2313" s="24" t="s">
        <v>522</v>
      </c>
      <c r="R2313" s="24" t="s">
        <v>514</v>
      </c>
    </row>
    <row r="2314" spans="1:18" x14ac:dyDescent="0.3">
      <c r="A2314" s="32">
        <v>45140</v>
      </c>
      <c r="B2314" s="27" t="s">
        <v>541</v>
      </c>
      <c r="C2314" s="27" t="s">
        <v>542</v>
      </c>
      <c r="D2314" s="29" t="s">
        <v>649</v>
      </c>
      <c r="E2314" s="29" t="s">
        <v>668</v>
      </c>
      <c r="F2314" s="27" t="s">
        <v>499</v>
      </c>
      <c r="G2314" s="7" t="s">
        <v>499</v>
      </c>
      <c r="H2314" s="22">
        <v>20</v>
      </c>
      <c r="I2314" s="22">
        <v>0</v>
      </c>
      <c r="J2314" s="28">
        <v>0</v>
      </c>
      <c r="K2314" s="22">
        <v>2</v>
      </c>
      <c r="L2314" s="22">
        <v>20</v>
      </c>
      <c r="M2314" s="22">
        <v>13.334</v>
      </c>
      <c r="N2314" s="22">
        <v>13.334</v>
      </c>
      <c r="O2314" s="22">
        <v>13.334</v>
      </c>
      <c r="P2314" s="24" t="s">
        <v>511</v>
      </c>
      <c r="Q2314" s="24" t="s">
        <v>522</v>
      </c>
      <c r="R2314" s="24" t="s">
        <v>514</v>
      </c>
    </row>
    <row r="2315" spans="1:18" x14ac:dyDescent="0.3">
      <c r="A2315" s="32">
        <v>45140</v>
      </c>
      <c r="B2315" s="27" t="s">
        <v>541</v>
      </c>
      <c r="C2315" s="27" t="s">
        <v>542</v>
      </c>
      <c r="D2315" s="29" t="s">
        <v>649</v>
      </c>
      <c r="E2315" s="29" t="s">
        <v>668</v>
      </c>
      <c r="F2315" s="27" t="s">
        <v>499</v>
      </c>
      <c r="G2315" s="7" t="s">
        <v>499</v>
      </c>
      <c r="H2315" s="22">
        <v>312</v>
      </c>
      <c r="I2315" s="22">
        <v>0</v>
      </c>
      <c r="J2315" s="28">
        <v>0</v>
      </c>
      <c r="K2315" s="22">
        <v>42</v>
      </c>
      <c r="L2315" s="22">
        <v>245.07599999999999</v>
      </c>
      <c r="M2315" s="22">
        <v>99.871200000000002</v>
      </c>
      <c r="N2315" s="22">
        <v>74.131200000000007</v>
      </c>
      <c r="O2315" s="22">
        <v>55.598399999999998</v>
      </c>
      <c r="P2315" s="24" t="s">
        <v>511</v>
      </c>
      <c r="Q2315" s="24" t="s">
        <v>522</v>
      </c>
      <c r="R2315" s="24" t="s">
        <v>514</v>
      </c>
    </row>
    <row r="2316" spans="1:18" x14ac:dyDescent="0.3">
      <c r="A2316" s="32">
        <v>45140</v>
      </c>
      <c r="B2316" s="27" t="s">
        <v>541</v>
      </c>
      <c r="C2316" s="27" t="s">
        <v>542</v>
      </c>
      <c r="D2316" s="29" t="s">
        <v>649</v>
      </c>
      <c r="E2316" s="29" t="s">
        <v>665</v>
      </c>
      <c r="F2316" s="27" t="s">
        <v>500</v>
      </c>
      <c r="G2316" s="6" t="s">
        <v>500</v>
      </c>
      <c r="H2316" s="22">
        <v>8</v>
      </c>
      <c r="I2316" s="22">
        <v>0</v>
      </c>
      <c r="J2316" s="28">
        <v>0</v>
      </c>
      <c r="K2316" s="22">
        <v>1</v>
      </c>
      <c r="L2316" s="22">
        <v>4.8</v>
      </c>
      <c r="M2316" s="22">
        <v>3.2</v>
      </c>
      <c r="N2316" s="22">
        <v>1.6</v>
      </c>
      <c r="O2316" s="22">
        <v>1.6</v>
      </c>
      <c r="P2316" s="24" t="s">
        <v>511</v>
      </c>
      <c r="Q2316" s="24" t="s">
        <v>522</v>
      </c>
      <c r="R2316" s="24" t="s">
        <v>514</v>
      </c>
    </row>
    <row r="2317" spans="1:18" x14ac:dyDescent="0.3">
      <c r="A2317" s="32">
        <v>45140</v>
      </c>
      <c r="B2317" s="27" t="s">
        <v>541</v>
      </c>
      <c r="C2317" s="27" t="s">
        <v>542</v>
      </c>
      <c r="D2317" s="29" t="s">
        <v>649</v>
      </c>
      <c r="E2317" s="29" t="s">
        <v>665</v>
      </c>
      <c r="F2317" s="27" t="s">
        <v>500</v>
      </c>
      <c r="G2317" s="6" t="s">
        <v>500</v>
      </c>
      <c r="H2317" s="22">
        <v>18</v>
      </c>
      <c r="I2317" s="22">
        <v>0</v>
      </c>
      <c r="J2317" s="28">
        <v>0</v>
      </c>
      <c r="K2317" s="22">
        <v>0</v>
      </c>
      <c r="L2317" s="22">
        <v>18</v>
      </c>
      <c r="M2317" s="22">
        <v>0</v>
      </c>
      <c r="N2317" s="22">
        <v>0</v>
      </c>
      <c r="O2317" s="22">
        <v>0</v>
      </c>
      <c r="P2317" s="24" t="s">
        <v>511</v>
      </c>
      <c r="Q2317" s="24" t="s">
        <v>522</v>
      </c>
      <c r="R2317" s="24" t="s">
        <v>514</v>
      </c>
    </row>
    <row r="2318" spans="1:18" x14ac:dyDescent="0.3">
      <c r="A2318" s="32">
        <v>45140</v>
      </c>
      <c r="B2318" s="27" t="s">
        <v>541</v>
      </c>
      <c r="C2318" s="27" t="s">
        <v>542</v>
      </c>
      <c r="D2318" s="29" t="s">
        <v>649</v>
      </c>
      <c r="E2318" s="29" t="s">
        <v>658</v>
      </c>
      <c r="F2318" s="27" t="s">
        <v>501</v>
      </c>
      <c r="G2318" s="7" t="s">
        <v>501</v>
      </c>
      <c r="H2318" s="22">
        <v>24</v>
      </c>
      <c r="I2318" s="22">
        <v>0</v>
      </c>
      <c r="J2318" s="28">
        <v>0</v>
      </c>
      <c r="K2318" s="22">
        <v>4</v>
      </c>
      <c r="L2318" s="22">
        <v>4.8000000000000007</v>
      </c>
      <c r="M2318" s="22">
        <v>4.8000000000000007</v>
      </c>
      <c r="N2318" s="22">
        <v>4.8000000000000007</v>
      </c>
      <c r="O2318" s="22">
        <v>4.8000000000000007</v>
      </c>
      <c r="P2318" s="24" t="s">
        <v>511</v>
      </c>
      <c r="Q2318" s="24" t="s">
        <v>522</v>
      </c>
      <c r="R2318" s="24" t="s">
        <v>514</v>
      </c>
    </row>
    <row r="2319" spans="1:18" x14ac:dyDescent="0.3">
      <c r="A2319" s="32">
        <v>45140</v>
      </c>
      <c r="B2319" s="27" t="s">
        <v>541</v>
      </c>
      <c r="C2319" s="27" t="s">
        <v>542</v>
      </c>
      <c r="D2319" s="29" t="s">
        <v>649</v>
      </c>
      <c r="E2319" s="29" t="s">
        <v>658</v>
      </c>
      <c r="F2319" s="27" t="s">
        <v>501</v>
      </c>
      <c r="G2319" s="7" t="s">
        <v>501</v>
      </c>
      <c r="H2319" s="22">
        <v>17</v>
      </c>
      <c r="I2319" s="22">
        <v>0</v>
      </c>
      <c r="J2319" s="28">
        <v>0</v>
      </c>
      <c r="K2319" s="22">
        <v>1</v>
      </c>
      <c r="L2319" s="22">
        <v>14.570699999999999</v>
      </c>
      <c r="M2319" s="22">
        <v>2.4293</v>
      </c>
      <c r="N2319" s="22">
        <v>2.4293</v>
      </c>
      <c r="O2319" s="22">
        <v>0</v>
      </c>
      <c r="P2319" s="24" t="s">
        <v>511</v>
      </c>
      <c r="Q2319" s="24" t="s">
        <v>522</v>
      </c>
      <c r="R2319" s="24" t="s">
        <v>514</v>
      </c>
    </row>
    <row r="2320" spans="1:18" x14ac:dyDescent="0.3">
      <c r="A2320" s="32">
        <v>45140</v>
      </c>
      <c r="B2320" s="27" t="s">
        <v>541</v>
      </c>
      <c r="C2320" s="27" t="s">
        <v>542</v>
      </c>
      <c r="D2320" s="29" t="s">
        <v>649</v>
      </c>
      <c r="E2320" s="29" t="s">
        <v>657</v>
      </c>
      <c r="F2320" s="27" t="s">
        <v>506</v>
      </c>
      <c r="G2320" s="7" t="s">
        <v>506</v>
      </c>
      <c r="H2320" s="22">
        <v>38</v>
      </c>
      <c r="I2320" s="22">
        <v>0</v>
      </c>
      <c r="J2320" s="28">
        <v>0</v>
      </c>
      <c r="K2320" s="22">
        <v>5</v>
      </c>
      <c r="L2320" s="22">
        <v>29.229600000000001</v>
      </c>
      <c r="M2320" s="22">
        <v>17.536999999999999</v>
      </c>
      <c r="N2320" s="22">
        <v>13.1556</v>
      </c>
      <c r="O2320" s="22">
        <v>7.3074000000000003</v>
      </c>
      <c r="P2320" s="24" t="s">
        <v>511</v>
      </c>
      <c r="Q2320" s="24" t="s">
        <v>522</v>
      </c>
      <c r="R2320" s="24" t="s">
        <v>514</v>
      </c>
    </row>
    <row r="2321" spans="1:18" x14ac:dyDescent="0.3">
      <c r="A2321" s="32">
        <v>45140</v>
      </c>
      <c r="B2321" s="27" t="s">
        <v>541</v>
      </c>
      <c r="C2321" s="27" t="s">
        <v>542</v>
      </c>
      <c r="D2321" s="29" t="s">
        <v>649</v>
      </c>
      <c r="E2321" s="29" t="s">
        <v>657</v>
      </c>
      <c r="F2321" s="27" t="s">
        <v>506</v>
      </c>
      <c r="G2321" s="7" t="s">
        <v>506</v>
      </c>
      <c r="H2321" s="22">
        <v>47</v>
      </c>
      <c r="I2321" s="22">
        <v>0</v>
      </c>
      <c r="J2321" s="28">
        <v>0</v>
      </c>
      <c r="K2321" s="22">
        <v>3</v>
      </c>
      <c r="L2321" s="22">
        <v>47</v>
      </c>
      <c r="M2321" s="22">
        <v>24.881799999999998</v>
      </c>
      <c r="N2321" s="22">
        <v>16.586300000000001</v>
      </c>
      <c r="O2321" s="22">
        <v>8.2954999999999988</v>
      </c>
      <c r="P2321" s="24" t="s">
        <v>511</v>
      </c>
      <c r="Q2321" s="24" t="s">
        <v>522</v>
      </c>
      <c r="R2321" s="24" t="s">
        <v>514</v>
      </c>
    </row>
    <row r="2322" spans="1:18" x14ac:dyDescent="0.3">
      <c r="A2322" s="32">
        <v>45141</v>
      </c>
      <c r="B2322" s="27" t="s">
        <v>541</v>
      </c>
      <c r="C2322" s="27" t="s">
        <v>542</v>
      </c>
      <c r="D2322" s="29" t="s">
        <v>669</v>
      </c>
      <c r="E2322" s="29" t="s">
        <v>670</v>
      </c>
      <c r="F2322" s="27" t="s">
        <v>507</v>
      </c>
      <c r="G2322" s="6" t="s">
        <v>507</v>
      </c>
      <c r="H2322" s="22">
        <v>4250673</v>
      </c>
      <c r="I2322" s="22">
        <v>7430</v>
      </c>
      <c r="J2322" s="28">
        <v>2080.4</v>
      </c>
      <c r="K2322" s="22">
        <v>307763</v>
      </c>
      <c r="L2322" s="22">
        <v>904968.28170000005</v>
      </c>
      <c r="M2322" s="22">
        <v>469699.3665</v>
      </c>
      <c r="N2322" s="22">
        <v>352380.7917</v>
      </c>
      <c r="O2322" s="22">
        <v>217634.45760000002</v>
      </c>
      <c r="P2322" s="24" t="s">
        <v>519</v>
      </c>
      <c r="Q2322" s="24" t="s">
        <v>522</v>
      </c>
      <c r="R2322" s="24" t="s">
        <v>520</v>
      </c>
    </row>
    <row r="2323" spans="1:18" x14ac:dyDescent="0.3">
      <c r="A2323" s="32">
        <v>45141</v>
      </c>
      <c r="B2323" s="27" t="s">
        <v>541</v>
      </c>
      <c r="C2323" s="27" t="s">
        <v>542</v>
      </c>
      <c r="D2323" s="29" t="s">
        <v>620</v>
      </c>
      <c r="E2323" s="29" t="s">
        <v>623</v>
      </c>
      <c r="F2323" s="27" t="s">
        <v>505</v>
      </c>
      <c r="G2323" s="7" t="s">
        <v>505</v>
      </c>
      <c r="H2323" s="22">
        <v>766292</v>
      </c>
      <c r="I2323" s="22">
        <v>2074</v>
      </c>
      <c r="J2323" s="28">
        <v>499.76763200000005</v>
      </c>
      <c r="K2323" s="22">
        <v>121901</v>
      </c>
      <c r="L2323" s="22">
        <v>229810.97080000001</v>
      </c>
      <c r="M2323" s="22">
        <v>146668.28879999998</v>
      </c>
      <c r="N2323" s="22">
        <v>125058.85440000001</v>
      </c>
      <c r="O2323" s="22">
        <v>84292.12</v>
      </c>
      <c r="P2323" s="24" t="s">
        <v>515</v>
      </c>
      <c r="Q2323" s="24" t="s">
        <v>522</v>
      </c>
      <c r="R2323" s="24" t="s">
        <v>513</v>
      </c>
    </row>
    <row r="2324" spans="1:18" x14ac:dyDescent="0.3">
      <c r="A2324" s="32">
        <v>45141</v>
      </c>
      <c r="B2324" s="27" t="s">
        <v>541</v>
      </c>
      <c r="C2324" s="27" t="s">
        <v>542</v>
      </c>
      <c r="D2324" s="29" t="s">
        <v>669</v>
      </c>
      <c r="E2324" s="29" t="s">
        <v>671</v>
      </c>
      <c r="F2324" s="27" t="s">
        <v>503</v>
      </c>
      <c r="G2324" s="6" t="s">
        <v>503</v>
      </c>
      <c r="H2324" s="22">
        <v>339004</v>
      </c>
      <c r="I2324" s="22">
        <v>1783</v>
      </c>
      <c r="J2324" s="28">
        <v>499.24000000000007</v>
      </c>
      <c r="K2324" s="22">
        <v>33805</v>
      </c>
      <c r="L2324" s="22">
        <v>132821.7672</v>
      </c>
      <c r="M2324" s="22">
        <v>54952.5484</v>
      </c>
      <c r="N2324" s="22">
        <v>38883.758799999996</v>
      </c>
      <c r="O2324" s="22">
        <v>27018.618799999997</v>
      </c>
      <c r="P2324" s="24" t="s">
        <v>519</v>
      </c>
      <c r="Q2324" s="24" t="s">
        <v>522</v>
      </c>
      <c r="R2324" s="24" t="s">
        <v>520</v>
      </c>
    </row>
    <row r="2325" spans="1:18" x14ac:dyDescent="0.3">
      <c r="A2325" s="32">
        <v>45141</v>
      </c>
      <c r="B2325" s="27" t="s">
        <v>541</v>
      </c>
      <c r="C2325" s="27" t="s">
        <v>542</v>
      </c>
      <c r="D2325" s="29" t="s">
        <v>669</v>
      </c>
      <c r="E2325" s="29" t="s">
        <v>672</v>
      </c>
      <c r="F2325" s="27" t="s">
        <v>499</v>
      </c>
      <c r="G2325" s="7" t="s">
        <v>499</v>
      </c>
      <c r="H2325" s="22">
        <v>296169</v>
      </c>
      <c r="I2325" s="22">
        <v>647</v>
      </c>
      <c r="J2325" s="28">
        <v>181.16000000000003</v>
      </c>
      <c r="K2325" s="22">
        <v>69806</v>
      </c>
      <c r="L2325" s="22">
        <v>147284.8437</v>
      </c>
      <c r="M2325" s="22">
        <v>104754.97530000001</v>
      </c>
      <c r="N2325" s="22">
        <v>87902.959199999998</v>
      </c>
      <c r="O2325" s="22">
        <v>65631.050399999993</v>
      </c>
      <c r="P2325" s="24" t="s">
        <v>519</v>
      </c>
      <c r="Q2325" s="24" t="s">
        <v>522</v>
      </c>
      <c r="R2325" s="24" t="s">
        <v>520</v>
      </c>
    </row>
    <row r="2326" spans="1:18" x14ac:dyDescent="0.3">
      <c r="A2326" s="32">
        <v>45141</v>
      </c>
      <c r="B2326" s="27" t="s">
        <v>541</v>
      </c>
      <c r="C2326" s="27" t="s">
        <v>542</v>
      </c>
      <c r="D2326" s="29" t="s">
        <v>620</v>
      </c>
      <c r="E2326" s="29" t="s">
        <v>629</v>
      </c>
      <c r="F2326" s="27" t="s">
        <v>504</v>
      </c>
      <c r="G2326" s="6" t="s">
        <v>504</v>
      </c>
      <c r="H2326" s="22">
        <v>226678</v>
      </c>
      <c r="I2326" s="22">
        <v>649</v>
      </c>
      <c r="J2326" s="28">
        <v>156.38823200000002</v>
      </c>
      <c r="K2326" s="22">
        <v>30980</v>
      </c>
      <c r="L2326" s="22">
        <v>82488.124200000006</v>
      </c>
      <c r="M2326" s="22">
        <v>45018.250800000002</v>
      </c>
      <c r="N2326" s="22">
        <v>33276.330400000006</v>
      </c>
      <c r="O2326" s="22">
        <v>21534.41</v>
      </c>
      <c r="P2326" s="24" t="s">
        <v>515</v>
      </c>
      <c r="Q2326" s="24" t="s">
        <v>522</v>
      </c>
      <c r="R2326" s="24" t="s">
        <v>513</v>
      </c>
    </row>
    <row r="2327" spans="1:18" x14ac:dyDescent="0.3">
      <c r="A2327" s="32">
        <v>45141</v>
      </c>
      <c r="B2327" s="27" t="s">
        <v>541</v>
      </c>
      <c r="C2327" s="27" t="s">
        <v>542</v>
      </c>
      <c r="D2327" s="29" t="s">
        <v>669</v>
      </c>
      <c r="E2327" s="29" t="s">
        <v>673</v>
      </c>
      <c r="F2327" s="27" t="s">
        <v>506</v>
      </c>
      <c r="G2327" s="7" t="s">
        <v>506</v>
      </c>
      <c r="H2327" s="22">
        <v>295339</v>
      </c>
      <c r="I2327" s="22">
        <v>506</v>
      </c>
      <c r="J2327" s="28">
        <v>141.68</v>
      </c>
      <c r="K2327" s="22">
        <v>18441</v>
      </c>
      <c r="L2327" s="22">
        <v>44921.061900000001</v>
      </c>
      <c r="M2327" s="22">
        <v>25458.221799999999</v>
      </c>
      <c r="N2327" s="22">
        <v>19492.374</v>
      </c>
      <c r="O2327" s="22">
        <v>10779.8735</v>
      </c>
      <c r="P2327" s="24" t="s">
        <v>519</v>
      </c>
      <c r="Q2327" s="24" t="s">
        <v>522</v>
      </c>
      <c r="R2327" s="24" t="s">
        <v>520</v>
      </c>
    </row>
    <row r="2328" spans="1:18" x14ac:dyDescent="0.3">
      <c r="A2328" s="32">
        <v>45141</v>
      </c>
      <c r="B2328" s="27" t="s">
        <v>541</v>
      </c>
      <c r="C2328" s="27" t="s">
        <v>542</v>
      </c>
      <c r="D2328" s="29" t="s">
        <v>620</v>
      </c>
      <c r="E2328" s="29" t="s">
        <v>628</v>
      </c>
      <c r="F2328" s="27" t="s">
        <v>507</v>
      </c>
      <c r="G2328" s="6" t="s">
        <v>507</v>
      </c>
      <c r="H2328" s="22">
        <v>247725</v>
      </c>
      <c r="I2328" s="22">
        <v>560</v>
      </c>
      <c r="J2328" s="28">
        <v>134.94208</v>
      </c>
      <c r="K2328" s="22">
        <v>17281</v>
      </c>
      <c r="L2328" s="22">
        <v>70675.942500000005</v>
      </c>
      <c r="M2328" s="22">
        <v>37678.972500000003</v>
      </c>
      <c r="N2328" s="22">
        <v>30197.677499999998</v>
      </c>
      <c r="O2328" s="22">
        <v>16151.669999999998</v>
      </c>
      <c r="P2328" s="24" t="s">
        <v>515</v>
      </c>
      <c r="Q2328" s="24" t="s">
        <v>522</v>
      </c>
      <c r="R2328" s="24" t="s">
        <v>513</v>
      </c>
    </row>
    <row r="2329" spans="1:18" x14ac:dyDescent="0.3">
      <c r="A2329" s="32">
        <v>45141</v>
      </c>
      <c r="B2329" s="27" t="s">
        <v>541</v>
      </c>
      <c r="C2329" s="27" t="s">
        <v>542</v>
      </c>
      <c r="D2329" s="29" t="s">
        <v>620</v>
      </c>
      <c r="E2329" s="29" t="s">
        <v>627</v>
      </c>
      <c r="F2329" s="27" t="s">
        <v>499</v>
      </c>
      <c r="G2329" s="7" t="s">
        <v>499</v>
      </c>
      <c r="H2329" s="22">
        <v>111527</v>
      </c>
      <c r="I2329" s="22">
        <v>475</v>
      </c>
      <c r="J2329" s="28">
        <v>114.4598</v>
      </c>
      <c r="K2329" s="22">
        <v>4512</v>
      </c>
      <c r="L2329" s="22">
        <v>49317.239399999999</v>
      </c>
      <c r="M2329" s="22">
        <v>25138.185799999999</v>
      </c>
      <c r="N2329" s="22">
        <v>18725.383299999998</v>
      </c>
      <c r="O2329" s="22">
        <v>12267.97</v>
      </c>
      <c r="P2329" s="24" t="s">
        <v>515</v>
      </c>
      <c r="Q2329" s="24" t="s">
        <v>522</v>
      </c>
      <c r="R2329" s="24" t="s">
        <v>513</v>
      </c>
    </row>
    <row r="2330" spans="1:18" x14ac:dyDescent="0.3">
      <c r="A2330" s="32">
        <v>45141</v>
      </c>
      <c r="B2330" s="27" t="s">
        <v>541</v>
      </c>
      <c r="C2330" s="27" t="s">
        <v>542</v>
      </c>
      <c r="D2330" s="29" t="s">
        <v>620</v>
      </c>
      <c r="E2330" s="29" t="s">
        <v>621</v>
      </c>
      <c r="F2330" s="27" t="s">
        <v>501</v>
      </c>
      <c r="G2330" s="7" t="s">
        <v>501</v>
      </c>
      <c r="H2330" s="22">
        <v>144643</v>
      </c>
      <c r="I2330" s="22">
        <v>380</v>
      </c>
      <c r="J2330" s="28">
        <v>91.567840000000004</v>
      </c>
      <c r="K2330" s="22">
        <v>23798</v>
      </c>
      <c r="L2330" s="22">
        <v>38966.824199999995</v>
      </c>
      <c r="M2330" s="22">
        <v>25977.882800000003</v>
      </c>
      <c r="N2330" s="22">
        <v>22694.486700000001</v>
      </c>
      <c r="O2330" s="22">
        <v>16185.5517</v>
      </c>
      <c r="P2330" s="24" t="s">
        <v>515</v>
      </c>
      <c r="Q2330" s="24" t="s">
        <v>522</v>
      </c>
      <c r="R2330" s="24" t="s">
        <v>513</v>
      </c>
    </row>
    <row r="2331" spans="1:18" x14ac:dyDescent="0.3">
      <c r="A2331" s="32">
        <v>45141</v>
      </c>
      <c r="B2331" s="27" t="s">
        <v>541</v>
      </c>
      <c r="C2331" s="27" t="s">
        <v>542</v>
      </c>
      <c r="D2331" s="29" t="s">
        <v>651</v>
      </c>
      <c r="E2331" s="29" t="s">
        <v>660</v>
      </c>
      <c r="F2331" s="27" t="s">
        <v>501</v>
      </c>
      <c r="G2331" s="7" t="s">
        <v>501</v>
      </c>
      <c r="H2331" s="22">
        <v>118599</v>
      </c>
      <c r="I2331" s="22">
        <v>423</v>
      </c>
      <c r="J2331" s="28">
        <v>85.276800000000009</v>
      </c>
      <c r="K2331" s="22">
        <v>14087</v>
      </c>
      <c r="L2331" s="22">
        <v>50475.734399999994</v>
      </c>
      <c r="M2331" s="22">
        <v>20825.984400000001</v>
      </c>
      <c r="N2331" s="22">
        <v>16556.420399999999</v>
      </c>
      <c r="O2331" s="22">
        <v>11124.5862</v>
      </c>
      <c r="P2331" s="24" t="s">
        <v>511</v>
      </c>
      <c r="Q2331" s="24" t="s">
        <v>522</v>
      </c>
      <c r="R2331" s="24" t="s">
        <v>513</v>
      </c>
    </row>
    <row r="2332" spans="1:18" x14ac:dyDescent="0.3">
      <c r="A2332" s="32">
        <v>45141</v>
      </c>
      <c r="B2332" s="27" t="s">
        <v>541</v>
      </c>
      <c r="C2332" s="27" t="s">
        <v>542</v>
      </c>
      <c r="D2332" s="29" t="s">
        <v>651</v>
      </c>
      <c r="E2332" s="29" t="s">
        <v>663</v>
      </c>
      <c r="F2332" s="27" t="s">
        <v>507</v>
      </c>
      <c r="G2332" s="6" t="s">
        <v>507</v>
      </c>
      <c r="H2332" s="22">
        <v>51880</v>
      </c>
      <c r="I2332" s="22">
        <v>342</v>
      </c>
      <c r="J2332" s="28">
        <v>68.947200000000009</v>
      </c>
      <c r="K2332" s="22">
        <v>8655</v>
      </c>
      <c r="L2332" s="22">
        <v>36098.103999999999</v>
      </c>
      <c r="M2332" s="22">
        <v>16632.727999999999</v>
      </c>
      <c r="N2332" s="22">
        <v>12181.424000000001</v>
      </c>
      <c r="O2332" s="22">
        <v>7538.1640000000007</v>
      </c>
      <c r="P2332" s="24" t="s">
        <v>511</v>
      </c>
      <c r="Q2332" s="24" t="s">
        <v>522</v>
      </c>
      <c r="R2332" s="24" t="s">
        <v>513</v>
      </c>
    </row>
    <row r="2333" spans="1:18" x14ac:dyDescent="0.3">
      <c r="A2333" s="32">
        <v>45141</v>
      </c>
      <c r="B2333" s="27" t="s">
        <v>541</v>
      </c>
      <c r="C2333" s="27" t="s">
        <v>542</v>
      </c>
      <c r="D2333" s="29" t="s">
        <v>649</v>
      </c>
      <c r="E2333" s="29" t="s">
        <v>650</v>
      </c>
      <c r="F2333" s="27" t="s">
        <v>507</v>
      </c>
      <c r="G2333" s="6" t="s">
        <v>507</v>
      </c>
      <c r="H2333" s="22">
        <v>49650</v>
      </c>
      <c r="I2333" s="22">
        <v>304</v>
      </c>
      <c r="J2333" s="28">
        <v>61.2864</v>
      </c>
      <c r="K2333" s="22">
        <v>8185</v>
      </c>
      <c r="L2333" s="22">
        <v>32068.935000000001</v>
      </c>
      <c r="M2333" s="22">
        <v>14542.485000000001</v>
      </c>
      <c r="N2333" s="22">
        <v>10952.789999999999</v>
      </c>
      <c r="O2333" s="22">
        <v>7750.3649999999998</v>
      </c>
      <c r="P2333" s="24" t="s">
        <v>511</v>
      </c>
      <c r="Q2333" s="24" t="s">
        <v>522</v>
      </c>
      <c r="R2333" s="24" t="s">
        <v>514</v>
      </c>
    </row>
    <row r="2334" spans="1:18" x14ac:dyDescent="0.3">
      <c r="A2334" s="32">
        <v>45141</v>
      </c>
      <c r="B2334" s="27" t="s">
        <v>541</v>
      </c>
      <c r="C2334" s="27" t="s">
        <v>542</v>
      </c>
      <c r="D2334" s="29" t="s">
        <v>651</v>
      </c>
      <c r="E2334" s="29" t="s">
        <v>652</v>
      </c>
      <c r="F2334" s="27" t="s">
        <v>503</v>
      </c>
      <c r="G2334" s="6" t="s">
        <v>503</v>
      </c>
      <c r="H2334" s="22">
        <v>35531</v>
      </c>
      <c r="I2334" s="22">
        <v>301</v>
      </c>
      <c r="J2334" s="28">
        <v>60.681600000000003</v>
      </c>
      <c r="K2334" s="22">
        <v>3317</v>
      </c>
      <c r="L2334" s="22">
        <v>27962.897000000001</v>
      </c>
      <c r="M2334" s="22">
        <v>13661.6695</v>
      </c>
      <c r="N2334" s="22">
        <v>9895.3835000000017</v>
      </c>
      <c r="O2334" s="22">
        <v>6608.7659999999996</v>
      </c>
      <c r="P2334" s="24" t="s">
        <v>511</v>
      </c>
      <c r="Q2334" s="24" t="s">
        <v>522</v>
      </c>
      <c r="R2334" s="24" t="s">
        <v>513</v>
      </c>
    </row>
    <row r="2335" spans="1:18" x14ac:dyDescent="0.3">
      <c r="A2335" s="32">
        <v>45141</v>
      </c>
      <c r="B2335" s="27" t="s">
        <v>541</v>
      </c>
      <c r="C2335" s="27" t="s">
        <v>542</v>
      </c>
      <c r="D2335" s="29" t="s">
        <v>620</v>
      </c>
      <c r="E2335" s="29" t="s">
        <v>622</v>
      </c>
      <c r="F2335" s="27" t="s">
        <v>500</v>
      </c>
      <c r="G2335" s="6" t="s">
        <v>500</v>
      </c>
      <c r="H2335" s="22">
        <v>62982</v>
      </c>
      <c r="I2335" s="22">
        <v>222</v>
      </c>
      <c r="J2335" s="28">
        <v>53.494896000000004</v>
      </c>
      <c r="K2335" s="22">
        <v>1518</v>
      </c>
      <c r="L2335" s="22">
        <v>37675.832399999999</v>
      </c>
      <c r="M2335" s="22">
        <v>17836.502400000001</v>
      </c>
      <c r="N2335" s="22">
        <v>12432.646799999999</v>
      </c>
      <c r="O2335" s="22">
        <v>9371.7215999999989</v>
      </c>
      <c r="P2335" s="24" t="s">
        <v>515</v>
      </c>
      <c r="Q2335" s="24" t="s">
        <v>522</v>
      </c>
      <c r="R2335" s="24" t="s">
        <v>513</v>
      </c>
    </row>
    <row r="2336" spans="1:18" x14ac:dyDescent="0.3">
      <c r="A2336" s="32">
        <v>45141</v>
      </c>
      <c r="B2336" s="27" t="s">
        <v>541</v>
      </c>
      <c r="C2336" s="27" t="s">
        <v>542</v>
      </c>
      <c r="D2336" s="29" t="s">
        <v>649</v>
      </c>
      <c r="E2336" s="29" t="s">
        <v>657</v>
      </c>
      <c r="F2336" s="27" t="s">
        <v>506</v>
      </c>
      <c r="G2336" s="7" t="s">
        <v>506</v>
      </c>
      <c r="H2336" s="22">
        <v>47171</v>
      </c>
      <c r="I2336" s="22">
        <v>240</v>
      </c>
      <c r="J2336" s="28">
        <v>48.384</v>
      </c>
      <c r="K2336" s="22">
        <v>8592</v>
      </c>
      <c r="L2336" s="22">
        <v>41279.342100000002</v>
      </c>
      <c r="M2336" s="22">
        <v>19712.760900000001</v>
      </c>
      <c r="N2336" s="22">
        <v>13924.879200000001</v>
      </c>
      <c r="O2336" s="22">
        <v>9504.9565000000002</v>
      </c>
      <c r="P2336" s="24" t="s">
        <v>511</v>
      </c>
      <c r="Q2336" s="24" t="s">
        <v>522</v>
      </c>
      <c r="R2336" s="24" t="s">
        <v>514</v>
      </c>
    </row>
    <row r="2337" spans="1:18" x14ac:dyDescent="0.3">
      <c r="A2337" s="32">
        <v>45141</v>
      </c>
      <c r="B2337" s="27" t="s">
        <v>541</v>
      </c>
      <c r="C2337" s="27" t="s">
        <v>542</v>
      </c>
      <c r="D2337" s="29" t="s">
        <v>651</v>
      </c>
      <c r="E2337" s="29" t="s">
        <v>664</v>
      </c>
      <c r="F2337" s="27" t="s">
        <v>506</v>
      </c>
      <c r="G2337" s="7" t="s">
        <v>506</v>
      </c>
      <c r="H2337" s="22">
        <v>32496</v>
      </c>
      <c r="I2337" s="22">
        <v>172</v>
      </c>
      <c r="J2337" s="28">
        <v>34.675200000000004</v>
      </c>
      <c r="K2337" s="22">
        <v>4722</v>
      </c>
      <c r="L2337" s="22">
        <v>15988.031999999999</v>
      </c>
      <c r="M2337" s="22">
        <v>10323.9792</v>
      </c>
      <c r="N2337" s="22">
        <v>8166.2448000000004</v>
      </c>
      <c r="O2337" s="22">
        <v>6476.4528</v>
      </c>
      <c r="P2337" s="24" t="s">
        <v>511</v>
      </c>
      <c r="Q2337" s="24" t="s">
        <v>522</v>
      </c>
      <c r="R2337" s="24" t="s">
        <v>513</v>
      </c>
    </row>
    <row r="2338" spans="1:18" x14ac:dyDescent="0.3">
      <c r="A2338" s="32">
        <v>45141</v>
      </c>
      <c r="B2338" s="27" t="s">
        <v>541</v>
      </c>
      <c r="C2338" s="27" t="s">
        <v>542</v>
      </c>
      <c r="D2338" s="29" t="s">
        <v>649</v>
      </c>
      <c r="E2338" s="29" t="s">
        <v>666</v>
      </c>
      <c r="F2338" s="27" t="s">
        <v>502</v>
      </c>
      <c r="G2338" s="6" t="s">
        <v>502</v>
      </c>
      <c r="H2338" s="22">
        <v>41440</v>
      </c>
      <c r="I2338" s="22">
        <v>147</v>
      </c>
      <c r="J2338" s="28">
        <v>29.635200000000001</v>
      </c>
      <c r="K2338" s="22">
        <v>3360</v>
      </c>
      <c r="L2338" s="22">
        <v>28112.896000000001</v>
      </c>
      <c r="M2338" s="22">
        <v>13095.04</v>
      </c>
      <c r="N2338" s="22">
        <v>8391.6</v>
      </c>
      <c r="O2338" s="22">
        <v>5573.68</v>
      </c>
      <c r="P2338" s="24" t="s">
        <v>511</v>
      </c>
      <c r="Q2338" s="24" t="s">
        <v>522</v>
      </c>
      <c r="R2338" s="24" t="s">
        <v>514</v>
      </c>
    </row>
    <row r="2339" spans="1:18" x14ac:dyDescent="0.3">
      <c r="A2339" s="32">
        <v>45141</v>
      </c>
      <c r="B2339" s="27" t="s">
        <v>541</v>
      </c>
      <c r="C2339" s="27" t="s">
        <v>542</v>
      </c>
      <c r="D2339" s="29" t="s">
        <v>649</v>
      </c>
      <c r="E2339" s="29" t="s">
        <v>654</v>
      </c>
      <c r="F2339" s="27" t="s">
        <v>504</v>
      </c>
      <c r="G2339" s="6" t="s">
        <v>504</v>
      </c>
      <c r="H2339" s="22">
        <v>34252</v>
      </c>
      <c r="I2339" s="22">
        <v>128</v>
      </c>
      <c r="J2339" s="28">
        <v>25.8048</v>
      </c>
      <c r="K2339" s="22">
        <v>1432</v>
      </c>
      <c r="L2339" s="22">
        <v>26983.725599999998</v>
      </c>
      <c r="M2339" s="22">
        <v>10847.608399999999</v>
      </c>
      <c r="N2339" s="22">
        <v>7442.9596000000001</v>
      </c>
      <c r="O2339" s="22">
        <v>5202.8788000000004</v>
      </c>
      <c r="P2339" s="24" t="s">
        <v>511</v>
      </c>
      <c r="Q2339" s="24" t="s">
        <v>522</v>
      </c>
      <c r="R2339" s="24" t="s">
        <v>514</v>
      </c>
    </row>
    <row r="2340" spans="1:18" x14ac:dyDescent="0.3">
      <c r="A2340" s="32">
        <v>45141</v>
      </c>
      <c r="B2340" s="27" t="s">
        <v>541</v>
      </c>
      <c r="C2340" s="27" t="s">
        <v>542</v>
      </c>
      <c r="D2340" s="29" t="s">
        <v>620</v>
      </c>
      <c r="E2340" s="29" t="s">
        <v>630</v>
      </c>
      <c r="F2340" s="27" t="s">
        <v>498</v>
      </c>
      <c r="G2340" s="6" t="s">
        <v>498</v>
      </c>
      <c r="H2340" s="22">
        <v>74883</v>
      </c>
      <c r="I2340" s="22">
        <v>102</v>
      </c>
      <c r="J2340" s="28">
        <v>24.578736000000003</v>
      </c>
      <c r="K2340" s="22">
        <v>5629</v>
      </c>
      <c r="L2340" s="22">
        <v>14048.050799999999</v>
      </c>
      <c r="M2340" s="22">
        <v>8881.1237999999994</v>
      </c>
      <c r="N2340" s="22">
        <v>7009.0488000000005</v>
      </c>
      <c r="O2340" s="22">
        <v>4365.6788999999999</v>
      </c>
      <c r="P2340" s="24" t="s">
        <v>515</v>
      </c>
      <c r="Q2340" s="24" t="s">
        <v>522</v>
      </c>
      <c r="R2340" s="24" t="s">
        <v>513</v>
      </c>
    </row>
    <row r="2341" spans="1:18" x14ac:dyDescent="0.3">
      <c r="A2341" s="32">
        <v>45141</v>
      </c>
      <c r="B2341" s="27" t="s">
        <v>541</v>
      </c>
      <c r="C2341" s="27" t="s">
        <v>542</v>
      </c>
      <c r="D2341" s="29" t="s">
        <v>649</v>
      </c>
      <c r="E2341" s="29" t="s">
        <v>658</v>
      </c>
      <c r="F2341" s="27" t="s">
        <v>501</v>
      </c>
      <c r="G2341" s="7" t="s">
        <v>501</v>
      </c>
      <c r="H2341" s="22">
        <v>28984</v>
      </c>
      <c r="I2341" s="22">
        <v>108</v>
      </c>
      <c r="J2341" s="28">
        <v>21.7728</v>
      </c>
      <c r="K2341" s="22">
        <v>2235</v>
      </c>
      <c r="L2341" s="22">
        <v>6164.8968000000004</v>
      </c>
      <c r="M2341" s="22">
        <v>3228.8175999999999</v>
      </c>
      <c r="N2341" s="22">
        <v>2710.0039999999999</v>
      </c>
      <c r="O2341" s="22">
        <v>1857.8744000000002</v>
      </c>
      <c r="P2341" s="24" t="s">
        <v>511</v>
      </c>
      <c r="Q2341" s="24" t="s">
        <v>522</v>
      </c>
      <c r="R2341" s="24" t="s">
        <v>514</v>
      </c>
    </row>
    <row r="2342" spans="1:18" x14ac:dyDescent="0.3">
      <c r="A2342" s="32">
        <v>45141</v>
      </c>
      <c r="B2342" s="27" t="s">
        <v>541</v>
      </c>
      <c r="C2342" s="27" t="s">
        <v>542</v>
      </c>
      <c r="D2342" s="29" t="s">
        <v>649</v>
      </c>
      <c r="E2342" s="29" t="s">
        <v>653</v>
      </c>
      <c r="F2342" s="27" t="s">
        <v>498</v>
      </c>
      <c r="G2342" s="6" t="s">
        <v>498</v>
      </c>
      <c r="H2342" s="22">
        <v>21297</v>
      </c>
      <c r="I2342" s="22">
        <v>105</v>
      </c>
      <c r="J2342" s="28">
        <v>21.167999999999999</v>
      </c>
      <c r="K2342" s="22">
        <v>2110</v>
      </c>
      <c r="L2342" s="22">
        <v>13327.6626</v>
      </c>
      <c r="M2342" s="22">
        <v>5528.7011999999995</v>
      </c>
      <c r="N2342" s="22">
        <v>3854.7570000000001</v>
      </c>
      <c r="O2342" s="22">
        <v>2943.2453999999998</v>
      </c>
      <c r="P2342" s="24" t="s">
        <v>511</v>
      </c>
      <c r="Q2342" s="24" t="s">
        <v>522</v>
      </c>
      <c r="R2342" s="24" t="s">
        <v>514</v>
      </c>
    </row>
    <row r="2343" spans="1:18" x14ac:dyDescent="0.3">
      <c r="A2343" s="32">
        <v>45141</v>
      </c>
      <c r="B2343" s="27" t="s">
        <v>541</v>
      </c>
      <c r="C2343" s="27" t="s">
        <v>542</v>
      </c>
      <c r="D2343" s="29" t="s">
        <v>642</v>
      </c>
      <c r="E2343" s="29" t="s">
        <v>646</v>
      </c>
      <c r="F2343" s="27" t="s">
        <v>506</v>
      </c>
      <c r="G2343" s="7" t="s">
        <v>506</v>
      </c>
      <c r="H2343" s="22">
        <v>1661</v>
      </c>
      <c r="I2343" s="22">
        <v>79</v>
      </c>
      <c r="J2343" s="28">
        <v>21.11354</v>
      </c>
      <c r="K2343" s="22">
        <v>75</v>
      </c>
      <c r="L2343" s="22">
        <v>647.45780000000002</v>
      </c>
      <c r="M2343" s="22">
        <v>425.71429999999998</v>
      </c>
      <c r="N2343" s="22">
        <v>325.22379999999998</v>
      </c>
      <c r="O2343" s="22">
        <v>275.3938</v>
      </c>
      <c r="P2343" s="24" t="s">
        <v>521</v>
      </c>
      <c r="Q2343" s="24" t="s">
        <v>522</v>
      </c>
      <c r="R2343" s="24" t="s">
        <v>514</v>
      </c>
    </row>
    <row r="2344" spans="1:18" x14ac:dyDescent="0.3">
      <c r="A2344" s="32">
        <v>45141</v>
      </c>
      <c r="B2344" s="27" t="s">
        <v>541</v>
      </c>
      <c r="C2344" s="27" t="s">
        <v>542</v>
      </c>
      <c r="D2344" s="29" t="s">
        <v>642</v>
      </c>
      <c r="E2344" s="29" t="s">
        <v>648</v>
      </c>
      <c r="F2344" s="27" t="s">
        <v>498</v>
      </c>
      <c r="G2344" s="6" t="s">
        <v>498</v>
      </c>
      <c r="H2344" s="22">
        <v>14926</v>
      </c>
      <c r="I2344" s="22">
        <v>78</v>
      </c>
      <c r="J2344" s="28">
        <v>20.846280000000004</v>
      </c>
      <c r="K2344" s="22">
        <v>364</v>
      </c>
      <c r="L2344" s="22">
        <v>11872.1404</v>
      </c>
      <c r="M2344" s="22">
        <v>7268.9619999999995</v>
      </c>
      <c r="N2344" s="22">
        <v>5595.7574000000004</v>
      </c>
      <c r="O2344" s="22">
        <v>4386.7514000000001</v>
      </c>
      <c r="P2344" s="24" t="s">
        <v>521</v>
      </c>
      <c r="Q2344" s="24" t="s">
        <v>522</v>
      </c>
      <c r="R2344" s="24" t="s">
        <v>514</v>
      </c>
    </row>
    <row r="2345" spans="1:18" x14ac:dyDescent="0.3">
      <c r="A2345" s="32">
        <v>45141</v>
      </c>
      <c r="B2345" s="27" t="s">
        <v>541</v>
      </c>
      <c r="C2345" s="27" t="s">
        <v>542</v>
      </c>
      <c r="D2345" s="29" t="s">
        <v>620</v>
      </c>
      <c r="E2345" s="29" t="s">
        <v>623</v>
      </c>
      <c r="F2345" s="27" t="s">
        <v>505</v>
      </c>
      <c r="G2345" s="7" t="s">
        <v>505</v>
      </c>
      <c r="H2345" s="22">
        <v>2278</v>
      </c>
      <c r="I2345" s="22">
        <v>81</v>
      </c>
      <c r="J2345" s="28">
        <v>19.518408000000004</v>
      </c>
      <c r="K2345" s="22">
        <v>114</v>
      </c>
      <c r="L2345" s="22">
        <v>1467.9431999999999</v>
      </c>
      <c r="M2345" s="22">
        <v>980.67899999999997</v>
      </c>
      <c r="N2345" s="22">
        <v>830.78660000000002</v>
      </c>
      <c r="O2345" s="22">
        <v>701.62400000000002</v>
      </c>
      <c r="P2345" s="24" t="s">
        <v>515</v>
      </c>
      <c r="Q2345" s="24" t="s">
        <v>522</v>
      </c>
      <c r="R2345" s="24" t="s">
        <v>513</v>
      </c>
    </row>
    <row r="2346" spans="1:18" x14ac:dyDescent="0.3">
      <c r="A2346" s="32">
        <v>45141</v>
      </c>
      <c r="B2346" s="27" t="s">
        <v>541</v>
      </c>
      <c r="C2346" s="27" t="s">
        <v>542</v>
      </c>
      <c r="D2346" s="29" t="s">
        <v>620</v>
      </c>
      <c r="E2346" s="29" t="s">
        <v>629</v>
      </c>
      <c r="F2346" s="27" t="s">
        <v>504</v>
      </c>
      <c r="G2346" s="6" t="s">
        <v>504</v>
      </c>
      <c r="H2346" s="22">
        <v>2002</v>
      </c>
      <c r="I2346" s="22">
        <v>72</v>
      </c>
      <c r="J2346" s="28">
        <v>17.349696000000002</v>
      </c>
      <c r="K2346" s="22">
        <v>200</v>
      </c>
      <c r="L2346" s="22">
        <v>1349.3480000000002</v>
      </c>
      <c r="M2346" s="22">
        <v>798.9982</v>
      </c>
      <c r="N2346" s="22">
        <v>623.62300000000005</v>
      </c>
      <c r="O2346" s="22">
        <v>509.30880000000002</v>
      </c>
      <c r="P2346" s="24" t="s">
        <v>515</v>
      </c>
      <c r="Q2346" s="24" t="s">
        <v>522</v>
      </c>
      <c r="R2346" s="24" t="s">
        <v>513</v>
      </c>
    </row>
    <row r="2347" spans="1:18" x14ac:dyDescent="0.3">
      <c r="A2347" s="32">
        <v>45141</v>
      </c>
      <c r="B2347" s="27" t="s">
        <v>541</v>
      </c>
      <c r="C2347" s="27" t="s">
        <v>542</v>
      </c>
      <c r="D2347" s="29" t="s">
        <v>649</v>
      </c>
      <c r="E2347" s="29" t="s">
        <v>655</v>
      </c>
      <c r="F2347" s="27" t="s">
        <v>503</v>
      </c>
      <c r="G2347" s="6" t="s">
        <v>503</v>
      </c>
      <c r="H2347" s="22">
        <v>15866</v>
      </c>
      <c r="I2347" s="22">
        <v>84</v>
      </c>
      <c r="J2347" s="28">
        <v>16.934400000000004</v>
      </c>
      <c r="K2347" s="22">
        <v>1396</v>
      </c>
      <c r="L2347" s="22">
        <v>8891.3063999999995</v>
      </c>
      <c r="M2347" s="22">
        <v>4399.6417999999994</v>
      </c>
      <c r="N2347" s="22">
        <v>3322.3404</v>
      </c>
      <c r="O2347" s="22">
        <v>2575.0518000000002</v>
      </c>
      <c r="P2347" s="24" t="s">
        <v>511</v>
      </c>
      <c r="Q2347" s="24" t="s">
        <v>522</v>
      </c>
      <c r="R2347" s="24" t="s">
        <v>514</v>
      </c>
    </row>
    <row r="2348" spans="1:18" x14ac:dyDescent="0.3">
      <c r="A2348" s="32">
        <v>45141</v>
      </c>
      <c r="B2348" s="27" t="s">
        <v>541</v>
      </c>
      <c r="C2348" s="27" t="s">
        <v>542</v>
      </c>
      <c r="D2348" s="29" t="s">
        <v>649</v>
      </c>
      <c r="E2348" s="29" t="s">
        <v>665</v>
      </c>
      <c r="F2348" s="27" t="s">
        <v>500</v>
      </c>
      <c r="G2348" s="6" t="s">
        <v>500</v>
      </c>
      <c r="H2348" s="22">
        <v>12239</v>
      </c>
      <c r="I2348" s="22">
        <v>69</v>
      </c>
      <c r="J2348" s="28">
        <v>13.910399999999999</v>
      </c>
      <c r="K2348" s="22">
        <v>998</v>
      </c>
      <c r="L2348" s="22">
        <v>7101.0678000000007</v>
      </c>
      <c r="M2348" s="22">
        <v>3032.8242</v>
      </c>
      <c r="N2348" s="22">
        <v>2128.3620999999998</v>
      </c>
      <c r="O2348" s="22">
        <v>1622.8914</v>
      </c>
      <c r="P2348" s="24" t="s">
        <v>511</v>
      </c>
      <c r="Q2348" s="24" t="s">
        <v>522</v>
      </c>
      <c r="R2348" s="24" t="s">
        <v>514</v>
      </c>
    </row>
    <row r="2349" spans="1:18" x14ac:dyDescent="0.3">
      <c r="A2349" s="32">
        <v>45141</v>
      </c>
      <c r="B2349" s="27" t="s">
        <v>541</v>
      </c>
      <c r="C2349" s="27" t="s">
        <v>542</v>
      </c>
      <c r="D2349" s="29" t="s">
        <v>620</v>
      </c>
      <c r="E2349" s="29" t="s">
        <v>626</v>
      </c>
      <c r="F2349" s="27" t="s">
        <v>503</v>
      </c>
      <c r="G2349" s="6" t="s">
        <v>503</v>
      </c>
      <c r="H2349" s="22">
        <v>19491</v>
      </c>
      <c r="I2349" s="22">
        <v>56</v>
      </c>
      <c r="J2349" s="28">
        <v>13.494208</v>
      </c>
      <c r="K2349" s="22">
        <v>2215</v>
      </c>
      <c r="L2349" s="22">
        <v>7930.8878999999997</v>
      </c>
      <c r="M2349" s="22">
        <v>4215.9032999999999</v>
      </c>
      <c r="N2349" s="22">
        <v>3212.1168000000002</v>
      </c>
      <c r="O2349" s="22">
        <v>2149.8573000000001</v>
      </c>
      <c r="P2349" s="24" t="s">
        <v>515</v>
      </c>
      <c r="Q2349" s="24" t="s">
        <v>522</v>
      </c>
      <c r="R2349" s="24" t="s">
        <v>513</v>
      </c>
    </row>
    <row r="2350" spans="1:18" x14ac:dyDescent="0.3">
      <c r="A2350" s="32">
        <v>45141</v>
      </c>
      <c r="B2350" s="27" t="s">
        <v>541</v>
      </c>
      <c r="C2350" s="27" t="s">
        <v>542</v>
      </c>
      <c r="D2350" s="29" t="s">
        <v>620</v>
      </c>
      <c r="E2350" s="29" t="s">
        <v>624</v>
      </c>
      <c r="F2350" s="27" t="s">
        <v>506</v>
      </c>
      <c r="G2350" s="7" t="s">
        <v>506</v>
      </c>
      <c r="H2350" s="22">
        <v>1311</v>
      </c>
      <c r="I2350" s="22">
        <v>55</v>
      </c>
      <c r="J2350" s="28">
        <v>13.253240000000002</v>
      </c>
      <c r="K2350" s="22">
        <v>132</v>
      </c>
      <c r="L2350" s="22">
        <v>933.69420000000002</v>
      </c>
      <c r="M2350" s="22">
        <v>606.20639999999992</v>
      </c>
      <c r="N2350" s="22">
        <v>480.08820000000003</v>
      </c>
      <c r="O2350" s="22">
        <v>405.75450000000001</v>
      </c>
      <c r="P2350" s="24" t="s">
        <v>515</v>
      </c>
      <c r="Q2350" s="24" t="s">
        <v>522</v>
      </c>
      <c r="R2350" s="24" t="s">
        <v>513</v>
      </c>
    </row>
    <row r="2351" spans="1:18" x14ac:dyDescent="0.3">
      <c r="A2351" s="32">
        <v>45141</v>
      </c>
      <c r="B2351" s="27" t="s">
        <v>541</v>
      </c>
      <c r="C2351" s="27" t="s">
        <v>542</v>
      </c>
      <c r="D2351" s="29" t="s">
        <v>651</v>
      </c>
      <c r="E2351" s="29" t="s">
        <v>662</v>
      </c>
      <c r="F2351" s="27" t="s">
        <v>498</v>
      </c>
      <c r="G2351" s="6" t="s">
        <v>498</v>
      </c>
      <c r="H2351" s="22">
        <v>20061</v>
      </c>
      <c r="I2351" s="22">
        <v>60</v>
      </c>
      <c r="J2351" s="28">
        <v>12.096</v>
      </c>
      <c r="K2351" s="22">
        <v>2559</v>
      </c>
      <c r="L2351" s="22">
        <v>11864.075400000002</v>
      </c>
      <c r="M2351" s="22">
        <v>5418.4760999999999</v>
      </c>
      <c r="N2351" s="22">
        <v>3779.4924000000001</v>
      </c>
      <c r="O2351" s="22">
        <v>2435.4054000000001</v>
      </c>
      <c r="P2351" s="24" t="s">
        <v>511</v>
      </c>
      <c r="Q2351" s="24" t="s">
        <v>522</v>
      </c>
      <c r="R2351" s="24" t="s">
        <v>513</v>
      </c>
    </row>
    <row r="2352" spans="1:18" x14ac:dyDescent="0.3">
      <c r="A2352" s="32">
        <v>45141</v>
      </c>
      <c r="B2352" s="27" t="s">
        <v>541</v>
      </c>
      <c r="C2352" s="27" t="s">
        <v>542</v>
      </c>
      <c r="D2352" s="29" t="s">
        <v>620</v>
      </c>
      <c r="E2352" s="29" t="s">
        <v>625</v>
      </c>
      <c r="F2352" s="27" t="s">
        <v>502</v>
      </c>
      <c r="G2352" s="6" t="s">
        <v>502</v>
      </c>
      <c r="H2352" s="22">
        <v>11086</v>
      </c>
      <c r="I2352" s="22">
        <v>37</v>
      </c>
      <c r="J2352" s="28">
        <v>8.9158160000000013</v>
      </c>
      <c r="K2352" s="22">
        <v>1645</v>
      </c>
      <c r="L2352" s="22">
        <v>8012.9607999999998</v>
      </c>
      <c r="M2352" s="22">
        <v>4058.5845999999997</v>
      </c>
      <c r="N2352" s="22">
        <v>2594.1240000000003</v>
      </c>
      <c r="O2352" s="22">
        <v>1790.3890000000001</v>
      </c>
      <c r="P2352" s="24" t="s">
        <v>515</v>
      </c>
      <c r="Q2352" s="24" t="s">
        <v>522</v>
      </c>
      <c r="R2352" s="24" t="s">
        <v>513</v>
      </c>
    </row>
    <row r="2353" spans="1:18" x14ac:dyDescent="0.3">
      <c r="A2353" s="32">
        <v>45141</v>
      </c>
      <c r="B2353" s="27" t="s">
        <v>541</v>
      </c>
      <c r="C2353" s="27" t="s">
        <v>542</v>
      </c>
      <c r="D2353" s="29" t="s">
        <v>620</v>
      </c>
      <c r="E2353" s="29" t="s">
        <v>624</v>
      </c>
      <c r="F2353" s="27" t="s">
        <v>506</v>
      </c>
      <c r="G2353" s="7" t="s">
        <v>506</v>
      </c>
      <c r="H2353" s="22">
        <v>15410</v>
      </c>
      <c r="I2353" s="22">
        <v>35</v>
      </c>
      <c r="J2353" s="28">
        <v>8.4338800000000003</v>
      </c>
      <c r="K2353" s="22">
        <v>1257</v>
      </c>
      <c r="L2353" s="22">
        <v>8571.0420000000013</v>
      </c>
      <c r="M2353" s="22">
        <v>4789.4279999999999</v>
      </c>
      <c r="N2353" s="22">
        <v>3445.6759999999999</v>
      </c>
      <c r="O2353" s="22">
        <v>2420.9110000000001</v>
      </c>
      <c r="P2353" s="24" t="s">
        <v>515</v>
      </c>
      <c r="Q2353" s="24" t="s">
        <v>522</v>
      </c>
      <c r="R2353" s="24" t="s">
        <v>513</v>
      </c>
    </row>
    <row r="2354" spans="1:18" x14ac:dyDescent="0.3">
      <c r="A2354" s="32">
        <v>45141</v>
      </c>
      <c r="B2354" s="27" t="s">
        <v>541</v>
      </c>
      <c r="C2354" s="27" t="s">
        <v>542</v>
      </c>
      <c r="D2354" s="29" t="s">
        <v>642</v>
      </c>
      <c r="E2354" s="29" t="s">
        <v>645</v>
      </c>
      <c r="F2354" s="27" t="s">
        <v>502</v>
      </c>
      <c r="G2354" s="6" t="s">
        <v>502</v>
      </c>
      <c r="H2354" s="22">
        <v>4785</v>
      </c>
      <c r="I2354" s="22">
        <v>28</v>
      </c>
      <c r="J2354" s="28">
        <v>7.4832800000000006</v>
      </c>
      <c r="K2354" s="22">
        <v>628</v>
      </c>
      <c r="L2354" s="22">
        <v>4486.8945000000003</v>
      </c>
      <c r="M2354" s="22">
        <v>2187.2235000000001</v>
      </c>
      <c r="N2354" s="22">
        <v>1617.8085000000001</v>
      </c>
      <c r="O2354" s="22">
        <v>1107.249</v>
      </c>
      <c r="P2354" s="24" t="s">
        <v>521</v>
      </c>
      <c r="Q2354" s="24" t="s">
        <v>522</v>
      </c>
      <c r="R2354" s="24" t="s">
        <v>514</v>
      </c>
    </row>
    <row r="2355" spans="1:18" x14ac:dyDescent="0.3">
      <c r="A2355" s="32">
        <v>45141</v>
      </c>
      <c r="B2355" s="27" t="s">
        <v>541</v>
      </c>
      <c r="C2355" s="27" t="s">
        <v>542</v>
      </c>
      <c r="D2355" s="29" t="s">
        <v>642</v>
      </c>
      <c r="E2355" s="29" t="s">
        <v>647</v>
      </c>
      <c r="F2355" s="27" t="s">
        <v>499</v>
      </c>
      <c r="G2355" s="7" t="s">
        <v>499</v>
      </c>
      <c r="H2355" s="22">
        <v>1469</v>
      </c>
      <c r="I2355" s="22">
        <v>26</v>
      </c>
      <c r="J2355" s="28">
        <v>6.9487600000000009</v>
      </c>
      <c r="K2355" s="22">
        <v>354</v>
      </c>
      <c r="L2355" s="22">
        <v>1356.1808000000001</v>
      </c>
      <c r="M2355" s="22">
        <v>782.53629999999998</v>
      </c>
      <c r="N2355" s="22">
        <v>525.31439999999998</v>
      </c>
      <c r="O2355" s="22">
        <v>240.32839999999999</v>
      </c>
      <c r="P2355" s="24" t="s">
        <v>521</v>
      </c>
      <c r="Q2355" s="24" t="s">
        <v>522</v>
      </c>
      <c r="R2355" s="24" t="s">
        <v>514</v>
      </c>
    </row>
    <row r="2356" spans="1:18" x14ac:dyDescent="0.3">
      <c r="A2356" s="32">
        <v>45141</v>
      </c>
      <c r="B2356" s="27" t="s">
        <v>541</v>
      </c>
      <c r="C2356" s="27" t="s">
        <v>542</v>
      </c>
      <c r="D2356" s="29" t="s">
        <v>651</v>
      </c>
      <c r="E2356" s="29" t="s">
        <v>667</v>
      </c>
      <c r="F2356" s="27" t="s">
        <v>504</v>
      </c>
      <c r="G2356" s="6" t="s">
        <v>504</v>
      </c>
      <c r="H2356" s="22">
        <v>8627</v>
      </c>
      <c r="I2356" s="22">
        <v>34</v>
      </c>
      <c r="J2356" s="28">
        <v>6.8544000000000009</v>
      </c>
      <c r="K2356" s="22">
        <v>1240</v>
      </c>
      <c r="L2356" s="22">
        <v>3057.4088000000002</v>
      </c>
      <c r="M2356" s="22">
        <v>1706.4205999999999</v>
      </c>
      <c r="N2356" s="22">
        <v>1295.7754</v>
      </c>
      <c r="O2356" s="22">
        <v>876.50319999999999</v>
      </c>
      <c r="P2356" s="24" t="s">
        <v>511</v>
      </c>
      <c r="Q2356" s="24" t="s">
        <v>522</v>
      </c>
      <c r="R2356" s="24" t="s">
        <v>513</v>
      </c>
    </row>
    <row r="2357" spans="1:18" x14ac:dyDescent="0.3">
      <c r="A2357" s="32">
        <v>45141</v>
      </c>
      <c r="B2357" s="27" t="s">
        <v>541</v>
      </c>
      <c r="C2357" s="27" t="s">
        <v>542</v>
      </c>
      <c r="D2357" s="29" t="s">
        <v>651</v>
      </c>
      <c r="E2357" s="29" t="s">
        <v>662</v>
      </c>
      <c r="F2357" s="27" t="s">
        <v>498</v>
      </c>
      <c r="G2357" s="6" t="s">
        <v>498</v>
      </c>
      <c r="H2357" s="22">
        <v>134</v>
      </c>
      <c r="I2357" s="22">
        <v>33</v>
      </c>
      <c r="J2357" s="28">
        <v>6.6528</v>
      </c>
      <c r="K2357" s="22">
        <v>4</v>
      </c>
      <c r="L2357" s="22">
        <v>126.7908</v>
      </c>
      <c r="M2357" s="22">
        <v>99.414600000000007</v>
      </c>
      <c r="N2357" s="22">
        <v>86.456800000000001</v>
      </c>
      <c r="O2357" s="22">
        <v>80.694800000000001</v>
      </c>
      <c r="P2357" s="24" t="s">
        <v>511</v>
      </c>
      <c r="Q2357" s="24" t="s">
        <v>522</v>
      </c>
      <c r="R2357" s="24" t="s">
        <v>513</v>
      </c>
    </row>
    <row r="2358" spans="1:18" x14ac:dyDescent="0.3">
      <c r="A2358" s="32">
        <v>45141</v>
      </c>
      <c r="B2358" s="27" t="s">
        <v>541</v>
      </c>
      <c r="C2358" s="27" t="s">
        <v>542</v>
      </c>
      <c r="D2358" s="29" t="s">
        <v>649</v>
      </c>
      <c r="E2358" s="29" t="s">
        <v>668</v>
      </c>
      <c r="F2358" s="27" t="s">
        <v>499</v>
      </c>
      <c r="G2358" s="7" t="s">
        <v>499</v>
      </c>
      <c r="H2358" s="22">
        <v>15666</v>
      </c>
      <c r="I2358" s="22">
        <v>33</v>
      </c>
      <c r="J2358" s="28">
        <v>6.6528</v>
      </c>
      <c r="K2358" s="22">
        <v>614</v>
      </c>
      <c r="L2358" s="22">
        <v>5019.3864000000003</v>
      </c>
      <c r="M2358" s="22">
        <v>2235.5382</v>
      </c>
      <c r="N2358" s="22">
        <v>1669.9956</v>
      </c>
      <c r="O2358" s="22">
        <v>1315.9440000000002</v>
      </c>
      <c r="P2358" s="24" t="s">
        <v>511</v>
      </c>
      <c r="Q2358" s="24" t="s">
        <v>522</v>
      </c>
      <c r="R2358" s="24" t="s">
        <v>514</v>
      </c>
    </row>
    <row r="2359" spans="1:18" x14ac:dyDescent="0.3">
      <c r="A2359" s="32">
        <v>45141</v>
      </c>
      <c r="B2359" s="27" t="s">
        <v>541</v>
      </c>
      <c r="C2359" s="27" t="s">
        <v>542</v>
      </c>
      <c r="D2359" s="29" t="s">
        <v>620</v>
      </c>
      <c r="E2359" s="29" t="s">
        <v>623</v>
      </c>
      <c r="F2359" s="27" t="s">
        <v>505</v>
      </c>
      <c r="G2359" s="7" t="s">
        <v>505</v>
      </c>
      <c r="H2359" s="22">
        <v>6691</v>
      </c>
      <c r="I2359" s="22">
        <v>26</v>
      </c>
      <c r="J2359" s="28">
        <v>6.265168000000001</v>
      </c>
      <c r="K2359" s="22">
        <v>932</v>
      </c>
      <c r="L2359" s="22">
        <v>2859.0643</v>
      </c>
      <c r="M2359" s="22">
        <v>1734.3072</v>
      </c>
      <c r="N2359" s="22">
        <v>1476.0346</v>
      </c>
      <c r="O2359" s="22">
        <v>1009.0028</v>
      </c>
      <c r="P2359" s="24" t="s">
        <v>515</v>
      </c>
      <c r="Q2359" s="24" t="s">
        <v>522</v>
      </c>
      <c r="R2359" s="24" t="s">
        <v>513</v>
      </c>
    </row>
    <row r="2360" spans="1:18" x14ac:dyDescent="0.3">
      <c r="A2360" s="32">
        <v>45141</v>
      </c>
      <c r="B2360" s="27" t="s">
        <v>541</v>
      </c>
      <c r="C2360" s="27" t="s">
        <v>542</v>
      </c>
      <c r="D2360" s="29" t="s">
        <v>651</v>
      </c>
      <c r="E2360" s="29" t="s">
        <v>656</v>
      </c>
      <c r="F2360" s="27" t="s">
        <v>502</v>
      </c>
      <c r="G2360" s="6" t="s">
        <v>502</v>
      </c>
      <c r="H2360" s="22">
        <v>7806</v>
      </c>
      <c r="I2360" s="22">
        <v>28</v>
      </c>
      <c r="J2360" s="28">
        <v>5.6448</v>
      </c>
      <c r="K2360" s="22">
        <v>51</v>
      </c>
      <c r="L2360" s="22">
        <v>4315.1567999999997</v>
      </c>
      <c r="M2360" s="22">
        <v>2348.0448000000001</v>
      </c>
      <c r="N2360" s="22">
        <v>1903.8833999999999</v>
      </c>
      <c r="O2360" s="22">
        <v>1269.2556</v>
      </c>
      <c r="P2360" s="24" t="s">
        <v>511</v>
      </c>
      <c r="Q2360" s="24" t="s">
        <v>522</v>
      </c>
      <c r="R2360" s="24" t="s">
        <v>513</v>
      </c>
    </row>
    <row r="2361" spans="1:18" x14ac:dyDescent="0.3">
      <c r="A2361" s="32">
        <v>45141</v>
      </c>
      <c r="B2361" s="27" t="s">
        <v>541</v>
      </c>
      <c r="C2361" s="27" t="s">
        <v>542</v>
      </c>
      <c r="D2361" s="29" t="s">
        <v>651</v>
      </c>
      <c r="E2361" s="29" t="s">
        <v>656</v>
      </c>
      <c r="F2361" s="27" t="s">
        <v>502</v>
      </c>
      <c r="G2361" s="6" t="s">
        <v>502</v>
      </c>
      <c r="H2361" s="22">
        <v>3075</v>
      </c>
      <c r="I2361" s="22">
        <v>28</v>
      </c>
      <c r="J2361" s="28">
        <v>5.6448</v>
      </c>
      <c r="K2361" s="22">
        <v>417</v>
      </c>
      <c r="L2361" s="22">
        <v>2185.0950000000003</v>
      </c>
      <c r="M2361" s="22">
        <v>1086.0900000000001</v>
      </c>
      <c r="N2361" s="22">
        <v>746.61</v>
      </c>
      <c r="O2361" s="22">
        <v>547.65750000000003</v>
      </c>
      <c r="P2361" s="24" t="s">
        <v>511</v>
      </c>
      <c r="Q2361" s="24" t="s">
        <v>522</v>
      </c>
      <c r="R2361" s="24" t="s">
        <v>513</v>
      </c>
    </row>
    <row r="2362" spans="1:18" x14ac:dyDescent="0.3">
      <c r="A2362" s="32">
        <v>45141</v>
      </c>
      <c r="B2362" s="27" t="s">
        <v>541</v>
      </c>
      <c r="C2362" s="27" t="s">
        <v>542</v>
      </c>
      <c r="D2362" s="29" t="s">
        <v>642</v>
      </c>
      <c r="E2362" s="29" t="s">
        <v>647</v>
      </c>
      <c r="F2362" s="27" t="s">
        <v>499</v>
      </c>
      <c r="G2362" s="7" t="s">
        <v>499</v>
      </c>
      <c r="H2362" s="22">
        <v>3611</v>
      </c>
      <c r="I2362" s="22">
        <v>21</v>
      </c>
      <c r="J2362" s="28">
        <v>5.6124600000000004</v>
      </c>
      <c r="K2362" s="22">
        <v>803</v>
      </c>
      <c r="L2362" s="22">
        <v>3266.1495</v>
      </c>
      <c r="M2362" s="22">
        <v>1828.2492999999999</v>
      </c>
      <c r="N2362" s="22">
        <v>1453.4275</v>
      </c>
      <c r="O2362" s="22">
        <v>1045.7456000000002</v>
      </c>
      <c r="P2362" s="24" t="s">
        <v>521</v>
      </c>
      <c r="Q2362" s="24" t="s">
        <v>522</v>
      </c>
      <c r="R2362" s="24" t="s">
        <v>514</v>
      </c>
    </row>
    <row r="2363" spans="1:18" x14ac:dyDescent="0.3">
      <c r="A2363" s="32">
        <v>45141</v>
      </c>
      <c r="B2363" s="27" t="s">
        <v>541</v>
      </c>
      <c r="C2363" s="27" t="s">
        <v>542</v>
      </c>
      <c r="D2363" s="29" t="s">
        <v>620</v>
      </c>
      <c r="E2363" s="29" t="s">
        <v>621</v>
      </c>
      <c r="F2363" s="27" t="s">
        <v>501</v>
      </c>
      <c r="G2363" s="7" t="s">
        <v>501</v>
      </c>
      <c r="H2363" s="22">
        <v>373</v>
      </c>
      <c r="I2363" s="22">
        <v>22</v>
      </c>
      <c r="J2363" s="28">
        <v>5.3012959999999998</v>
      </c>
      <c r="K2363" s="22">
        <v>24</v>
      </c>
      <c r="L2363" s="22">
        <v>150.84119999999999</v>
      </c>
      <c r="M2363" s="22">
        <v>83.7012</v>
      </c>
      <c r="N2363" s="22">
        <v>71.280299999999997</v>
      </c>
      <c r="O2363" s="22">
        <v>58.896700000000003</v>
      </c>
      <c r="P2363" s="24" t="s">
        <v>515</v>
      </c>
      <c r="Q2363" s="24" t="s">
        <v>522</v>
      </c>
      <c r="R2363" s="24" t="s">
        <v>513</v>
      </c>
    </row>
    <row r="2364" spans="1:18" x14ac:dyDescent="0.3">
      <c r="A2364" s="32">
        <v>45141</v>
      </c>
      <c r="B2364" s="27" t="s">
        <v>541</v>
      </c>
      <c r="C2364" s="27" t="s">
        <v>542</v>
      </c>
      <c r="D2364" s="29" t="s">
        <v>642</v>
      </c>
      <c r="E2364" s="29" t="s">
        <v>644</v>
      </c>
      <c r="F2364" s="27" t="s">
        <v>500</v>
      </c>
      <c r="G2364" s="6" t="s">
        <v>500</v>
      </c>
      <c r="H2364" s="22">
        <v>905</v>
      </c>
      <c r="I2364" s="22">
        <v>19</v>
      </c>
      <c r="J2364" s="28">
        <v>5.0779399999999999</v>
      </c>
      <c r="K2364" s="22">
        <v>90</v>
      </c>
      <c r="L2364" s="22">
        <v>607.61699999999996</v>
      </c>
      <c r="M2364" s="22">
        <v>264.803</v>
      </c>
      <c r="N2364" s="22">
        <v>214.39449999999999</v>
      </c>
      <c r="O2364" s="22">
        <v>151.13500000000002</v>
      </c>
      <c r="P2364" s="24" t="s">
        <v>521</v>
      </c>
      <c r="Q2364" s="24" t="s">
        <v>522</v>
      </c>
      <c r="R2364" s="24" t="s">
        <v>514</v>
      </c>
    </row>
    <row r="2365" spans="1:18" x14ac:dyDescent="0.3">
      <c r="A2365" s="32">
        <v>45141</v>
      </c>
      <c r="B2365" s="27" t="s">
        <v>541</v>
      </c>
      <c r="C2365" s="27" t="s">
        <v>542</v>
      </c>
      <c r="D2365" s="29" t="s">
        <v>651</v>
      </c>
      <c r="E2365" s="29" t="s">
        <v>661</v>
      </c>
      <c r="F2365" s="27" t="s">
        <v>499</v>
      </c>
      <c r="G2365" s="7" t="s">
        <v>499</v>
      </c>
      <c r="H2365" s="22">
        <v>3617</v>
      </c>
      <c r="I2365" s="22">
        <v>24</v>
      </c>
      <c r="J2365" s="28">
        <v>4.8384</v>
      </c>
      <c r="K2365" s="22">
        <v>579</v>
      </c>
      <c r="L2365" s="22">
        <v>2365.1563000000001</v>
      </c>
      <c r="M2365" s="22">
        <v>1154.9080999999999</v>
      </c>
      <c r="N2365" s="22">
        <v>853.97370000000001</v>
      </c>
      <c r="O2365" s="22">
        <v>630.44310000000007</v>
      </c>
      <c r="P2365" s="24" t="s">
        <v>511</v>
      </c>
      <c r="Q2365" s="24" t="s">
        <v>522</v>
      </c>
      <c r="R2365" s="24" t="s">
        <v>513</v>
      </c>
    </row>
    <row r="2366" spans="1:18" x14ac:dyDescent="0.3">
      <c r="A2366" s="32">
        <v>45141</v>
      </c>
      <c r="B2366" s="27" t="s">
        <v>541</v>
      </c>
      <c r="C2366" s="27" t="s">
        <v>542</v>
      </c>
      <c r="D2366" s="29" t="s">
        <v>620</v>
      </c>
      <c r="E2366" s="29" t="s">
        <v>630</v>
      </c>
      <c r="F2366" s="27" t="s">
        <v>498</v>
      </c>
      <c r="G2366" s="6" t="s">
        <v>498</v>
      </c>
      <c r="H2366" s="22">
        <v>449</v>
      </c>
      <c r="I2366" s="22">
        <v>20</v>
      </c>
      <c r="J2366" s="28">
        <v>4.8193600000000005</v>
      </c>
      <c r="K2366" s="22">
        <v>34</v>
      </c>
      <c r="L2366" s="22">
        <v>301.86270000000002</v>
      </c>
      <c r="M2366" s="22">
        <v>223.42239999999998</v>
      </c>
      <c r="N2366" s="22">
        <v>183.10220000000001</v>
      </c>
      <c r="O2366" s="22">
        <v>164.55850000000001</v>
      </c>
      <c r="P2366" s="24" t="s">
        <v>515</v>
      </c>
      <c r="Q2366" s="24" t="s">
        <v>522</v>
      </c>
      <c r="R2366" s="24" t="s">
        <v>513</v>
      </c>
    </row>
    <row r="2367" spans="1:18" x14ac:dyDescent="0.3">
      <c r="A2367" s="32">
        <v>45141</v>
      </c>
      <c r="B2367" s="27" t="s">
        <v>541</v>
      </c>
      <c r="C2367" s="27" t="s">
        <v>542</v>
      </c>
      <c r="D2367" s="29" t="s">
        <v>620</v>
      </c>
      <c r="E2367" s="29" t="s">
        <v>625</v>
      </c>
      <c r="F2367" s="27" t="s">
        <v>502</v>
      </c>
      <c r="G2367" s="6" t="s">
        <v>502</v>
      </c>
      <c r="H2367" s="22">
        <v>420</v>
      </c>
      <c r="I2367" s="22">
        <v>19</v>
      </c>
      <c r="J2367" s="28">
        <v>4.578392</v>
      </c>
      <c r="K2367" s="22">
        <v>21</v>
      </c>
      <c r="L2367" s="22">
        <v>319.03200000000004</v>
      </c>
      <c r="M2367" s="22">
        <v>206.976</v>
      </c>
      <c r="N2367" s="22">
        <v>163.548</v>
      </c>
      <c r="O2367" s="22">
        <v>145.404</v>
      </c>
      <c r="P2367" s="24" t="s">
        <v>515</v>
      </c>
      <c r="Q2367" s="24" t="s">
        <v>522</v>
      </c>
      <c r="R2367" s="24" t="s">
        <v>513</v>
      </c>
    </row>
    <row r="2368" spans="1:18" x14ac:dyDescent="0.3">
      <c r="A2368" s="32">
        <v>45141</v>
      </c>
      <c r="B2368" s="27" t="s">
        <v>541</v>
      </c>
      <c r="C2368" s="27" t="s">
        <v>542</v>
      </c>
      <c r="D2368" s="29" t="s">
        <v>620</v>
      </c>
      <c r="E2368" s="29" t="s">
        <v>622</v>
      </c>
      <c r="F2368" s="27" t="s">
        <v>500</v>
      </c>
      <c r="G2368" s="6" t="s">
        <v>500</v>
      </c>
      <c r="H2368" s="22">
        <v>495</v>
      </c>
      <c r="I2368" s="22">
        <v>19</v>
      </c>
      <c r="J2368" s="28">
        <v>4.578392</v>
      </c>
      <c r="K2368" s="22">
        <v>7</v>
      </c>
      <c r="L2368" s="22">
        <v>306.35550000000001</v>
      </c>
      <c r="M2368" s="22">
        <v>215.86949999999999</v>
      </c>
      <c r="N2368" s="22">
        <v>173.34900000000002</v>
      </c>
      <c r="O2368" s="22">
        <v>146.124</v>
      </c>
      <c r="P2368" s="24" t="s">
        <v>515</v>
      </c>
      <c r="Q2368" s="24" t="s">
        <v>522</v>
      </c>
      <c r="R2368" s="24" t="s">
        <v>513</v>
      </c>
    </row>
    <row r="2369" spans="1:18" x14ac:dyDescent="0.3">
      <c r="A2369" s="32">
        <v>45141</v>
      </c>
      <c r="B2369" s="27" t="s">
        <v>541</v>
      </c>
      <c r="C2369" s="27" t="s">
        <v>542</v>
      </c>
      <c r="D2369" s="29" t="s">
        <v>620</v>
      </c>
      <c r="E2369" s="29" t="s">
        <v>629</v>
      </c>
      <c r="F2369" s="27" t="s">
        <v>504</v>
      </c>
      <c r="G2369" s="6" t="s">
        <v>504</v>
      </c>
      <c r="H2369" s="22">
        <v>1361</v>
      </c>
      <c r="I2369" s="22">
        <v>19</v>
      </c>
      <c r="J2369" s="28">
        <v>4.578392</v>
      </c>
      <c r="K2369" s="22">
        <v>177</v>
      </c>
      <c r="L2369" s="22">
        <v>635.99530000000004</v>
      </c>
      <c r="M2369" s="22">
        <v>339.29730000000001</v>
      </c>
      <c r="N2369" s="22">
        <v>245.11610000000002</v>
      </c>
      <c r="O2369" s="22">
        <v>166.042</v>
      </c>
      <c r="P2369" s="24" t="s">
        <v>515</v>
      </c>
      <c r="Q2369" s="24" t="s">
        <v>522</v>
      </c>
      <c r="R2369" s="24" t="s">
        <v>513</v>
      </c>
    </row>
    <row r="2370" spans="1:18" x14ac:dyDescent="0.3">
      <c r="A2370" s="32">
        <v>45141</v>
      </c>
      <c r="B2370" s="27" t="s">
        <v>541</v>
      </c>
      <c r="C2370" s="27" t="s">
        <v>542</v>
      </c>
      <c r="D2370" s="29" t="s">
        <v>651</v>
      </c>
      <c r="E2370" s="29" t="s">
        <v>656</v>
      </c>
      <c r="F2370" s="27" t="s">
        <v>502</v>
      </c>
      <c r="G2370" s="6" t="s">
        <v>502</v>
      </c>
      <c r="H2370" s="22">
        <v>134</v>
      </c>
      <c r="I2370" s="22">
        <v>22</v>
      </c>
      <c r="J2370" s="28">
        <v>4.4352</v>
      </c>
      <c r="K2370" s="22">
        <v>3</v>
      </c>
      <c r="L2370" s="22">
        <v>116.714</v>
      </c>
      <c r="M2370" s="22">
        <v>108.071</v>
      </c>
      <c r="N2370" s="22">
        <v>108.071</v>
      </c>
      <c r="O2370" s="22">
        <v>108.071</v>
      </c>
      <c r="P2370" s="24" t="s">
        <v>511</v>
      </c>
      <c r="Q2370" s="24" t="s">
        <v>522</v>
      </c>
      <c r="R2370" s="24" t="s">
        <v>513</v>
      </c>
    </row>
    <row r="2371" spans="1:18" x14ac:dyDescent="0.3">
      <c r="A2371" s="32">
        <v>45141</v>
      </c>
      <c r="B2371" s="27" t="s">
        <v>541</v>
      </c>
      <c r="C2371" s="27" t="s">
        <v>542</v>
      </c>
      <c r="D2371" s="29" t="s">
        <v>620</v>
      </c>
      <c r="E2371" s="29" t="s">
        <v>628</v>
      </c>
      <c r="F2371" s="27" t="s">
        <v>507</v>
      </c>
      <c r="G2371" s="6" t="s">
        <v>507</v>
      </c>
      <c r="H2371" s="22">
        <v>4612</v>
      </c>
      <c r="I2371" s="22">
        <v>18</v>
      </c>
      <c r="J2371" s="28">
        <v>4.3374240000000004</v>
      </c>
      <c r="K2371" s="22">
        <v>359</v>
      </c>
      <c r="L2371" s="22">
        <v>1302.8899999999999</v>
      </c>
      <c r="M2371" s="22">
        <v>726.39</v>
      </c>
      <c r="N2371" s="22">
        <v>576.5</v>
      </c>
      <c r="O2371" s="22">
        <v>296.55160000000001</v>
      </c>
      <c r="P2371" s="24" t="s">
        <v>515</v>
      </c>
      <c r="Q2371" s="24" t="s">
        <v>522</v>
      </c>
      <c r="R2371" s="24" t="s">
        <v>513</v>
      </c>
    </row>
    <row r="2372" spans="1:18" x14ac:dyDescent="0.3">
      <c r="A2372" s="32">
        <v>45141</v>
      </c>
      <c r="B2372" s="27" t="s">
        <v>541</v>
      </c>
      <c r="C2372" s="27" t="s">
        <v>542</v>
      </c>
      <c r="D2372" s="29" t="s">
        <v>642</v>
      </c>
      <c r="E2372" s="29" t="s">
        <v>643</v>
      </c>
      <c r="F2372" s="27" t="s">
        <v>504</v>
      </c>
      <c r="G2372" s="6" t="s">
        <v>504</v>
      </c>
      <c r="H2372" s="22">
        <v>4349</v>
      </c>
      <c r="I2372" s="22">
        <v>16</v>
      </c>
      <c r="J2372" s="28">
        <v>4.2761600000000008</v>
      </c>
      <c r="K2372" s="22">
        <v>162</v>
      </c>
      <c r="L2372" s="22">
        <v>3057.3469999999998</v>
      </c>
      <c r="M2372" s="22">
        <v>1350.7993999999999</v>
      </c>
      <c r="N2372" s="22">
        <v>925.90210000000002</v>
      </c>
      <c r="O2372" s="22">
        <v>645.82650000000001</v>
      </c>
      <c r="P2372" s="24" t="s">
        <v>521</v>
      </c>
      <c r="Q2372" s="24" t="s">
        <v>522</v>
      </c>
      <c r="R2372" s="24" t="s">
        <v>514</v>
      </c>
    </row>
    <row r="2373" spans="1:18" x14ac:dyDescent="0.3">
      <c r="A2373" s="32">
        <v>45141</v>
      </c>
      <c r="B2373" s="27" t="s">
        <v>541</v>
      </c>
      <c r="C2373" s="27" t="s">
        <v>542</v>
      </c>
      <c r="D2373" s="29" t="s">
        <v>651</v>
      </c>
      <c r="E2373" s="29" t="s">
        <v>667</v>
      </c>
      <c r="F2373" s="27" t="s">
        <v>504</v>
      </c>
      <c r="G2373" s="6" t="s">
        <v>504</v>
      </c>
      <c r="H2373" s="22">
        <v>34</v>
      </c>
      <c r="I2373" s="22">
        <v>20</v>
      </c>
      <c r="J2373" s="28">
        <v>4.032</v>
      </c>
      <c r="K2373" s="22">
        <v>1</v>
      </c>
      <c r="L2373" s="22">
        <v>30.0016</v>
      </c>
      <c r="M2373" s="22">
        <v>25.9998</v>
      </c>
      <c r="N2373" s="22">
        <v>25.0002</v>
      </c>
      <c r="O2373" s="22">
        <v>25.0002</v>
      </c>
      <c r="P2373" s="24" t="s">
        <v>511</v>
      </c>
      <c r="Q2373" s="24" t="s">
        <v>522</v>
      </c>
      <c r="R2373" s="24" t="s">
        <v>513</v>
      </c>
    </row>
    <row r="2374" spans="1:18" x14ac:dyDescent="0.3">
      <c r="A2374" s="32">
        <v>45141</v>
      </c>
      <c r="B2374" s="27" t="s">
        <v>541</v>
      </c>
      <c r="C2374" s="27" t="s">
        <v>542</v>
      </c>
      <c r="D2374" s="29" t="s">
        <v>651</v>
      </c>
      <c r="E2374" s="29" t="s">
        <v>660</v>
      </c>
      <c r="F2374" s="27" t="s">
        <v>501</v>
      </c>
      <c r="G2374" s="7" t="s">
        <v>501</v>
      </c>
      <c r="H2374" s="22">
        <v>12331</v>
      </c>
      <c r="I2374" s="22">
        <v>19</v>
      </c>
      <c r="J2374" s="28">
        <v>3.8304</v>
      </c>
      <c r="K2374" s="22">
        <v>1451</v>
      </c>
      <c r="L2374" s="22">
        <v>2658.5636</v>
      </c>
      <c r="M2374" s="22">
        <v>1593.1652000000001</v>
      </c>
      <c r="N2374" s="22">
        <v>1387.2375</v>
      </c>
      <c r="O2374" s="22">
        <v>928.52430000000004</v>
      </c>
      <c r="P2374" s="24" t="s">
        <v>511</v>
      </c>
      <c r="Q2374" s="24" t="s">
        <v>522</v>
      </c>
      <c r="R2374" s="24" t="s">
        <v>513</v>
      </c>
    </row>
    <row r="2375" spans="1:18" x14ac:dyDescent="0.3">
      <c r="A2375" s="32">
        <v>45141</v>
      </c>
      <c r="B2375" s="27" t="s">
        <v>541</v>
      </c>
      <c r="C2375" s="27" t="s">
        <v>542</v>
      </c>
      <c r="D2375" s="29" t="s">
        <v>649</v>
      </c>
      <c r="E2375" s="29" t="s">
        <v>657</v>
      </c>
      <c r="F2375" s="27" t="s">
        <v>506</v>
      </c>
      <c r="G2375" s="7" t="s">
        <v>506</v>
      </c>
      <c r="H2375" s="22">
        <v>4620</v>
      </c>
      <c r="I2375" s="22">
        <v>19</v>
      </c>
      <c r="J2375" s="28">
        <v>3.8304</v>
      </c>
      <c r="K2375" s="22">
        <v>682</v>
      </c>
      <c r="L2375" s="22">
        <v>4211.5919999999996</v>
      </c>
      <c r="M2375" s="22">
        <v>2102.5619999999999</v>
      </c>
      <c r="N2375" s="22">
        <v>1536.6120000000001</v>
      </c>
      <c r="O2375" s="22">
        <v>887.50199999999995</v>
      </c>
      <c r="P2375" s="24" t="s">
        <v>511</v>
      </c>
      <c r="Q2375" s="24" t="s">
        <v>522</v>
      </c>
      <c r="R2375" s="24" t="s">
        <v>514</v>
      </c>
    </row>
    <row r="2376" spans="1:18" x14ac:dyDescent="0.3">
      <c r="A2376" s="32">
        <v>45141</v>
      </c>
      <c r="B2376" s="27" t="s">
        <v>541</v>
      </c>
      <c r="C2376" s="27" t="s">
        <v>542</v>
      </c>
      <c r="D2376" s="29" t="s">
        <v>620</v>
      </c>
      <c r="E2376" s="29" t="s">
        <v>621</v>
      </c>
      <c r="F2376" s="27" t="s">
        <v>501</v>
      </c>
      <c r="G2376" s="7" t="s">
        <v>501</v>
      </c>
      <c r="H2376" s="22">
        <v>589</v>
      </c>
      <c r="I2376" s="22">
        <v>15</v>
      </c>
      <c r="J2376" s="28">
        <v>3.6145200000000002</v>
      </c>
      <c r="K2376" s="22">
        <v>20</v>
      </c>
      <c r="L2376" s="22">
        <v>360.35020000000003</v>
      </c>
      <c r="M2376" s="22">
        <v>270.52769999999998</v>
      </c>
      <c r="N2376" s="22">
        <v>239.8997</v>
      </c>
      <c r="O2376" s="22">
        <v>226.5883</v>
      </c>
      <c r="P2376" s="24" t="s">
        <v>515</v>
      </c>
      <c r="Q2376" s="24" t="s">
        <v>522</v>
      </c>
      <c r="R2376" s="24" t="s">
        <v>513</v>
      </c>
    </row>
    <row r="2377" spans="1:18" x14ac:dyDescent="0.3">
      <c r="A2377" s="32">
        <v>45141</v>
      </c>
      <c r="B2377" s="27" t="s">
        <v>541</v>
      </c>
      <c r="C2377" s="27" t="s">
        <v>542</v>
      </c>
      <c r="D2377" s="29" t="s">
        <v>620</v>
      </c>
      <c r="E2377" s="29" t="s">
        <v>628</v>
      </c>
      <c r="F2377" s="27" t="s">
        <v>507</v>
      </c>
      <c r="G2377" s="6" t="s">
        <v>507</v>
      </c>
      <c r="H2377" s="22">
        <v>565</v>
      </c>
      <c r="I2377" s="22">
        <v>15</v>
      </c>
      <c r="J2377" s="28">
        <v>3.6145200000000002</v>
      </c>
      <c r="K2377" s="22">
        <v>14</v>
      </c>
      <c r="L2377" s="22">
        <v>352.84250000000003</v>
      </c>
      <c r="M2377" s="22">
        <v>219.333</v>
      </c>
      <c r="N2377" s="22">
        <v>193.11699999999999</v>
      </c>
      <c r="O2377" s="22">
        <v>168.08750000000001</v>
      </c>
      <c r="P2377" s="24" t="s">
        <v>515</v>
      </c>
      <c r="Q2377" s="24" t="s">
        <v>522</v>
      </c>
      <c r="R2377" s="24" t="s">
        <v>513</v>
      </c>
    </row>
    <row r="2378" spans="1:18" x14ac:dyDescent="0.3">
      <c r="A2378" s="32">
        <v>45141</v>
      </c>
      <c r="B2378" s="27" t="s">
        <v>541</v>
      </c>
      <c r="C2378" s="27" t="s">
        <v>542</v>
      </c>
      <c r="D2378" s="29" t="s">
        <v>642</v>
      </c>
      <c r="E2378" s="29" t="s">
        <v>644</v>
      </c>
      <c r="F2378" s="27" t="s">
        <v>500</v>
      </c>
      <c r="G2378" s="6" t="s">
        <v>500</v>
      </c>
      <c r="H2378" s="22">
        <v>2058</v>
      </c>
      <c r="I2378" s="22">
        <v>13</v>
      </c>
      <c r="J2378" s="28">
        <v>3.4743800000000005</v>
      </c>
      <c r="K2378" s="22">
        <v>281</v>
      </c>
      <c r="L2378" s="22">
        <v>1716.3719999999998</v>
      </c>
      <c r="M2378" s="22">
        <v>840.69299999999998</v>
      </c>
      <c r="N2378" s="22">
        <v>675.64139999999998</v>
      </c>
      <c r="O2378" s="22">
        <v>487.33440000000002</v>
      </c>
      <c r="P2378" s="24" t="s">
        <v>521</v>
      </c>
      <c r="Q2378" s="24" t="s">
        <v>522</v>
      </c>
      <c r="R2378" s="24" t="s">
        <v>514</v>
      </c>
    </row>
    <row r="2379" spans="1:18" x14ac:dyDescent="0.3">
      <c r="A2379" s="32">
        <v>45141</v>
      </c>
      <c r="B2379" s="27" t="s">
        <v>541</v>
      </c>
      <c r="C2379" s="27" t="s">
        <v>542</v>
      </c>
      <c r="D2379" s="29" t="s">
        <v>651</v>
      </c>
      <c r="E2379" s="29" t="s">
        <v>659</v>
      </c>
      <c r="F2379" s="27" t="s">
        <v>500</v>
      </c>
      <c r="G2379" s="6" t="s">
        <v>500</v>
      </c>
      <c r="H2379" s="22">
        <v>2772</v>
      </c>
      <c r="I2379" s="22">
        <v>16</v>
      </c>
      <c r="J2379" s="28">
        <v>3.2256</v>
      </c>
      <c r="K2379" s="22">
        <v>421</v>
      </c>
      <c r="L2379" s="22">
        <v>1791.8208</v>
      </c>
      <c r="M2379" s="22">
        <v>885.654</v>
      </c>
      <c r="N2379" s="22">
        <v>619.26479999999992</v>
      </c>
      <c r="O2379" s="22">
        <v>466.52760000000001</v>
      </c>
      <c r="P2379" s="24" t="s">
        <v>511</v>
      </c>
      <c r="Q2379" s="24" t="s">
        <v>522</v>
      </c>
      <c r="R2379" s="24" t="s">
        <v>513</v>
      </c>
    </row>
    <row r="2380" spans="1:18" x14ac:dyDescent="0.3">
      <c r="A2380" s="32">
        <v>45141</v>
      </c>
      <c r="B2380" s="27" t="s">
        <v>541</v>
      </c>
      <c r="C2380" s="27" t="s">
        <v>542</v>
      </c>
      <c r="D2380" s="29" t="s">
        <v>651</v>
      </c>
      <c r="E2380" s="29" t="s">
        <v>652</v>
      </c>
      <c r="F2380" s="27" t="s">
        <v>503</v>
      </c>
      <c r="G2380" s="6" t="s">
        <v>503</v>
      </c>
      <c r="H2380" s="22">
        <v>5089</v>
      </c>
      <c r="I2380" s="22">
        <v>16</v>
      </c>
      <c r="J2380" s="28">
        <v>3.2256</v>
      </c>
      <c r="K2380" s="22">
        <v>59</v>
      </c>
      <c r="L2380" s="22">
        <v>2049.8492000000001</v>
      </c>
      <c r="M2380" s="22">
        <v>1237.1359</v>
      </c>
      <c r="N2380" s="22">
        <v>1060.0387000000001</v>
      </c>
      <c r="O2380" s="22">
        <v>689.05059999999992</v>
      </c>
      <c r="P2380" s="24" t="s">
        <v>511</v>
      </c>
      <c r="Q2380" s="24" t="s">
        <v>522</v>
      </c>
      <c r="R2380" s="24" t="s">
        <v>513</v>
      </c>
    </row>
    <row r="2381" spans="1:18" x14ac:dyDescent="0.3">
      <c r="A2381" s="32">
        <v>45141</v>
      </c>
      <c r="B2381" s="27" t="s">
        <v>541</v>
      </c>
      <c r="C2381" s="27" t="s">
        <v>542</v>
      </c>
      <c r="D2381" s="29" t="s">
        <v>620</v>
      </c>
      <c r="E2381" s="29" t="s">
        <v>627</v>
      </c>
      <c r="F2381" s="27" t="s">
        <v>499</v>
      </c>
      <c r="G2381" s="7" t="s">
        <v>499</v>
      </c>
      <c r="H2381" s="22">
        <v>152</v>
      </c>
      <c r="I2381" s="22">
        <v>13</v>
      </c>
      <c r="J2381" s="28">
        <v>3.1325840000000005</v>
      </c>
      <c r="K2381" s="22">
        <v>15</v>
      </c>
      <c r="L2381" s="22">
        <v>99.544800000000009</v>
      </c>
      <c r="M2381" s="22">
        <v>54.598400000000005</v>
      </c>
      <c r="N2381" s="22">
        <v>40.675200000000004</v>
      </c>
      <c r="O2381" s="22">
        <v>32.117599999999996</v>
      </c>
      <c r="P2381" s="24" t="s">
        <v>515</v>
      </c>
      <c r="Q2381" s="24" t="s">
        <v>522</v>
      </c>
      <c r="R2381" s="24" t="s">
        <v>513</v>
      </c>
    </row>
    <row r="2382" spans="1:18" x14ac:dyDescent="0.3">
      <c r="A2382" s="32">
        <v>45141</v>
      </c>
      <c r="B2382" s="27" t="s">
        <v>541</v>
      </c>
      <c r="C2382" s="27" t="s">
        <v>542</v>
      </c>
      <c r="D2382" s="29" t="s">
        <v>620</v>
      </c>
      <c r="E2382" s="29" t="s">
        <v>629</v>
      </c>
      <c r="F2382" s="27" t="s">
        <v>504</v>
      </c>
      <c r="G2382" s="6" t="s">
        <v>504</v>
      </c>
      <c r="H2382" s="22">
        <v>4858</v>
      </c>
      <c r="I2382" s="22">
        <v>13</v>
      </c>
      <c r="J2382" s="28">
        <v>3.1325840000000005</v>
      </c>
      <c r="K2382" s="22">
        <v>549</v>
      </c>
      <c r="L2382" s="22">
        <v>1833.895</v>
      </c>
      <c r="M2382" s="22">
        <v>950.71060000000011</v>
      </c>
      <c r="N2382" s="22">
        <v>735.50120000000004</v>
      </c>
      <c r="O2382" s="22">
        <v>450.82239999999996</v>
      </c>
      <c r="P2382" s="24" t="s">
        <v>515</v>
      </c>
      <c r="Q2382" s="24" t="s">
        <v>522</v>
      </c>
      <c r="R2382" s="24" t="s">
        <v>513</v>
      </c>
    </row>
    <row r="2383" spans="1:18" x14ac:dyDescent="0.3">
      <c r="A2383" s="32">
        <v>45141</v>
      </c>
      <c r="B2383" s="27" t="s">
        <v>541</v>
      </c>
      <c r="C2383" s="27" t="s">
        <v>542</v>
      </c>
      <c r="D2383" s="29" t="s">
        <v>649</v>
      </c>
      <c r="E2383" s="29" t="s">
        <v>650</v>
      </c>
      <c r="F2383" s="27" t="s">
        <v>507</v>
      </c>
      <c r="G2383" s="6" t="s">
        <v>507</v>
      </c>
      <c r="H2383" s="22">
        <v>2742</v>
      </c>
      <c r="I2383" s="22">
        <v>14</v>
      </c>
      <c r="J2383" s="28">
        <v>2.8224</v>
      </c>
      <c r="K2383" s="22">
        <v>409</v>
      </c>
      <c r="L2383" s="22">
        <v>1703.0562</v>
      </c>
      <c r="M2383" s="22">
        <v>884.84339999999997</v>
      </c>
      <c r="N2383" s="22">
        <v>691.80660000000012</v>
      </c>
      <c r="O2383" s="22">
        <v>448.0428</v>
      </c>
      <c r="P2383" s="24" t="s">
        <v>511</v>
      </c>
      <c r="Q2383" s="24" t="s">
        <v>522</v>
      </c>
      <c r="R2383" s="24" t="s">
        <v>514</v>
      </c>
    </row>
    <row r="2384" spans="1:18" x14ac:dyDescent="0.3">
      <c r="A2384" s="32">
        <v>45141</v>
      </c>
      <c r="B2384" s="27" t="s">
        <v>541</v>
      </c>
      <c r="C2384" s="27" t="s">
        <v>542</v>
      </c>
      <c r="D2384" s="29" t="s">
        <v>642</v>
      </c>
      <c r="E2384" s="29" t="s">
        <v>646</v>
      </c>
      <c r="F2384" s="27" t="s">
        <v>506</v>
      </c>
      <c r="G2384" s="7" t="s">
        <v>506</v>
      </c>
      <c r="H2384" s="22">
        <v>2713</v>
      </c>
      <c r="I2384" s="22">
        <v>9</v>
      </c>
      <c r="J2384" s="28">
        <v>2.4053400000000003</v>
      </c>
      <c r="K2384" s="22">
        <v>152</v>
      </c>
      <c r="L2384" s="22">
        <v>1540.1701</v>
      </c>
      <c r="M2384" s="22">
        <v>916.18010000000004</v>
      </c>
      <c r="N2384" s="22">
        <v>765.60860000000002</v>
      </c>
      <c r="O2384" s="22">
        <v>539.88700000000006</v>
      </c>
      <c r="P2384" s="24" t="s">
        <v>521</v>
      </c>
      <c r="Q2384" s="24" t="s">
        <v>522</v>
      </c>
      <c r="R2384" s="24" t="s">
        <v>514</v>
      </c>
    </row>
    <row r="2385" spans="1:18" x14ac:dyDescent="0.3">
      <c r="A2385" s="32">
        <v>45141</v>
      </c>
      <c r="B2385" s="27" t="s">
        <v>541</v>
      </c>
      <c r="C2385" s="27" t="s">
        <v>542</v>
      </c>
      <c r="D2385" s="29" t="s">
        <v>642</v>
      </c>
      <c r="E2385" s="29" t="s">
        <v>643</v>
      </c>
      <c r="F2385" s="27" t="s">
        <v>504</v>
      </c>
      <c r="G2385" s="6" t="s">
        <v>504</v>
      </c>
      <c r="H2385" s="22">
        <v>479</v>
      </c>
      <c r="I2385" s="22">
        <v>9</v>
      </c>
      <c r="J2385" s="28">
        <v>2.4053400000000003</v>
      </c>
      <c r="K2385" s="22">
        <v>17</v>
      </c>
      <c r="L2385" s="22">
        <v>237.48820000000001</v>
      </c>
      <c r="M2385" s="22">
        <v>131.72500000000002</v>
      </c>
      <c r="N2385" s="22">
        <v>106.76909999999999</v>
      </c>
      <c r="O2385" s="22">
        <v>85.836799999999997</v>
      </c>
      <c r="P2385" s="24" t="s">
        <v>521</v>
      </c>
      <c r="Q2385" s="24" t="s">
        <v>522</v>
      </c>
      <c r="R2385" s="24" t="s">
        <v>514</v>
      </c>
    </row>
    <row r="2386" spans="1:18" x14ac:dyDescent="0.3">
      <c r="A2386" s="32">
        <v>45141</v>
      </c>
      <c r="B2386" s="27" t="s">
        <v>541</v>
      </c>
      <c r="C2386" s="27" t="s">
        <v>542</v>
      </c>
      <c r="D2386" s="29" t="s">
        <v>649</v>
      </c>
      <c r="E2386" s="29" t="s">
        <v>666</v>
      </c>
      <c r="F2386" s="27" t="s">
        <v>502</v>
      </c>
      <c r="G2386" s="6" t="s">
        <v>502</v>
      </c>
      <c r="H2386" s="22">
        <v>4200</v>
      </c>
      <c r="I2386" s="22">
        <v>11</v>
      </c>
      <c r="J2386" s="28">
        <v>2.2176</v>
      </c>
      <c r="K2386" s="22">
        <v>160</v>
      </c>
      <c r="L2386" s="22">
        <v>1709.8200000000002</v>
      </c>
      <c r="M2386" s="22">
        <v>780.36</v>
      </c>
      <c r="N2386" s="22">
        <v>531.29999999999995</v>
      </c>
      <c r="O2386" s="22">
        <v>332.22</v>
      </c>
      <c r="P2386" s="24" t="s">
        <v>511</v>
      </c>
      <c r="Q2386" s="24" t="s">
        <v>522</v>
      </c>
      <c r="R2386" s="24" t="s">
        <v>514</v>
      </c>
    </row>
    <row r="2387" spans="1:18" x14ac:dyDescent="0.3">
      <c r="A2387" s="32">
        <v>45141</v>
      </c>
      <c r="B2387" s="27" t="s">
        <v>541</v>
      </c>
      <c r="C2387" s="27" t="s">
        <v>542</v>
      </c>
      <c r="D2387" s="29" t="s">
        <v>620</v>
      </c>
      <c r="E2387" s="29" t="s">
        <v>623</v>
      </c>
      <c r="F2387" s="27" t="s">
        <v>505</v>
      </c>
      <c r="G2387" s="7" t="s">
        <v>505</v>
      </c>
      <c r="H2387" s="22">
        <v>1127</v>
      </c>
      <c r="I2387" s="22">
        <v>9</v>
      </c>
      <c r="J2387" s="28">
        <v>2.1687120000000002</v>
      </c>
      <c r="K2387" s="22">
        <v>98</v>
      </c>
      <c r="L2387" s="22">
        <v>657.15369999999996</v>
      </c>
      <c r="M2387" s="22">
        <v>306.20589999999999</v>
      </c>
      <c r="N2387" s="22">
        <v>241.4034</v>
      </c>
      <c r="O2387" s="22">
        <v>190.80110000000002</v>
      </c>
      <c r="P2387" s="24" t="s">
        <v>515</v>
      </c>
      <c r="Q2387" s="24" t="s">
        <v>522</v>
      </c>
      <c r="R2387" s="24" t="s">
        <v>513</v>
      </c>
    </row>
    <row r="2388" spans="1:18" x14ac:dyDescent="0.3">
      <c r="A2388" s="32">
        <v>45141</v>
      </c>
      <c r="B2388" s="27" t="s">
        <v>541</v>
      </c>
      <c r="C2388" s="27" t="s">
        <v>542</v>
      </c>
      <c r="D2388" s="29" t="s">
        <v>620</v>
      </c>
      <c r="E2388" s="29" t="s">
        <v>624</v>
      </c>
      <c r="F2388" s="27" t="s">
        <v>506</v>
      </c>
      <c r="G2388" s="7" t="s">
        <v>506</v>
      </c>
      <c r="H2388" s="22">
        <v>1650</v>
      </c>
      <c r="I2388" s="22">
        <v>9</v>
      </c>
      <c r="J2388" s="28">
        <v>2.1687120000000002</v>
      </c>
      <c r="K2388" s="22">
        <v>131</v>
      </c>
      <c r="L2388" s="22">
        <v>861.1350000000001</v>
      </c>
      <c r="M2388" s="22">
        <v>521.73</v>
      </c>
      <c r="N2388" s="22">
        <v>371.90999999999997</v>
      </c>
      <c r="O2388" s="22">
        <v>252.11999999999998</v>
      </c>
      <c r="P2388" s="24" t="s">
        <v>515</v>
      </c>
      <c r="Q2388" s="24" t="s">
        <v>522</v>
      </c>
      <c r="R2388" s="24" t="s">
        <v>513</v>
      </c>
    </row>
    <row r="2389" spans="1:18" x14ac:dyDescent="0.3">
      <c r="A2389" s="32">
        <v>45141</v>
      </c>
      <c r="B2389" s="27" t="s">
        <v>541</v>
      </c>
      <c r="C2389" s="27" t="s">
        <v>542</v>
      </c>
      <c r="D2389" s="29" t="s">
        <v>620</v>
      </c>
      <c r="E2389" s="29" t="s">
        <v>626</v>
      </c>
      <c r="F2389" s="27" t="s">
        <v>503</v>
      </c>
      <c r="G2389" s="6" t="s">
        <v>503</v>
      </c>
      <c r="H2389" s="22">
        <v>255</v>
      </c>
      <c r="I2389" s="22">
        <v>9</v>
      </c>
      <c r="J2389" s="28">
        <v>2.1687120000000002</v>
      </c>
      <c r="K2389" s="22">
        <v>7</v>
      </c>
      <c r="L2389" s="22">
        <v>188.67449999999999</v>
      </c>
      <c r="M2389" s="22">
        <v>98.353499999999997</v>
      </c>
      <c r="N2389" s="22">
        <v>65.177999999999997</v>
      </c>
      <c r="O2389" s="22">
        <v>52.606500000000004</v>
      </c>
      <c r="P2389" s="24" t="s">
        <v>515</v>
      </c>
      <c r="Q2389" s="24" t="s">
        <v>522</v>
      </c>
      <c r="R2389" s="24" t="s">
        <v>513</v>
      </c>
    </row>
    <row r="2390" spans="1:18" x14ac:dyDescent="0.3">
      <c r="A2390" s="32">
        <v>45141</v>
      </c>
      <c r="B2390" s="27" t="s">
        <v>541</v>
      </c>
      <c r="C2390" s="27" t="s">
        <v>542</v>
      </c>
      <c r="D2390" s="29" t="s">
        <v>642</v>
      </c>
      <c r="E2390" s="29" t="s">
        <v>646</v>
      </c>
      <c r="F2390" s="27" t="s">
        <v>506</v>
      </c>
      <c r="G2390" s="7" t="s">
        <v>506</v>
      </c>
      <c r="H2390" s="22">
        <v>368</v>
      </c>
      <c r="I2390" s="22">
        <v>8</v>
      </c>
      <c r="J2390" s="28">
        <v>2.1380800000000004</v>
      </c>
      <c r="K2390" s="22">
        <v>4</v>
      </c>
      <c r="L2390" s="22">
        <v>108.4864</v>
      </c>
      <c r="M2390" s="22">
        <v>60.609600000000007</v>
      </c>
      <c r="N2390" s="22">
        <v>46.809600000000003</v>
      </c>
      <c r="O2390" s="22">
        <v>39.339199999999998</v>
      </c>
      <c r="P2390" s="24" t="s">
        <v>521</v>
      </c>
      <c r="Q2390" s="24" t="s">
        <v>522</v>
      </c>
      <c r="R2390" s="24" t="s">
        <v>514</v>
      </c>
    </row>
    <row r="2391" spans="1:18" x14ac:dyDescent="0.3">
      <c r="A2391" s="32">
        <v>45141</v>
      </c>
      <c r="B2391" s="27" t="s">
        <v>541</v>
      </c>
      <c r="C2391" s="27" t="s">
        <v>542</v>
      </c>
      <c r="D2391" s="29" t="s">
        <v>651</v>
      </c>
      <c r="E2391" s="29" t="s">
        <v>662</v>
      </c>
      <c r="F2391" s="27" t="s">
        <v>498</v>
      </c>
      <c r="G2391" s="6" t="s">
        <v>498</v>
      </c>
      <c r="H2391" s="22">
        <v>100</v>
      </c>
      <c r="I2391" s="22">
        <v>10</v>
      </c>
      <c r="J2391" s="28">
        <v>2.016</v>
      </c>
      <c r="K2391" s="22">
        <v>6</v>
      </c>
      <c r="L2391" s="22">
        <v>73.81</v>
      </c>
      <c r="M2391" s="22">
        <v>54.76</v>
      </c>
      <c r="N2391" s="22">
        <v>45.24</v>
      </c>
      <c r="O2391" s="22">
        <v>42.86</v>
      </c>
      <c r="P2391" s="24" t="s">
        <v>511</v>
      </c>
      <c r="Q2391" s="24" t="s">
        <v>522</v>
      </c>
      <c r="R2391" s="24" t="s">
        <v>513</v>
      </c>
    </row>
    <row r="2392" spans="1:18" x14ac:dyDescent="0.3">
      <c r="A2392" s="32">
        <v>45141</v>
      </c>
      <c r="B2392" s="27" t="s">
        <v>541</v>
      </c>
      <c r="C2392" s="27" t="s">
        <v>542</v>
      </c>
      <c r="D2392" s="29" t="s">
        <v>620</v>
      </c>
      <c r="E2392" s="29" t="s">
        <v>626</v>
      </c>
      <c r="F2392" s="27" t="s">
        <v>503</v>
      </c>
      <c r="G2392" s="6" t="s">
        <v>503</v>
      </c>
      <c r="H2392" s="22">
        <v>475</v>
      </c>
      <c r="I2392" s="22">
        <v>8</v>
      </c>
      <c r="J2392" s="28">
        <v>1.9277440000000001</v>
      </c>
      <c r="K2392" s="22">
        <v>4</v>
      </c>
      <c r="L2392" s="22">
        <v>277.685</v>
      </c>
      <c r="M2392" s="22">
        <v>170.14500000000001</v>
      </c>
      <c r="N2392" s="22">
        <v>145.11249999999998</v>
      </c>
      <c r="O2392" s="22">
        <v>126.30250000000001</v>
      </c>
      <c r="P2392" s="24" t="s">
        <v>515</v>
      </c>
      <c r="Q2392" s="24" t="s">
        <v>522</v>
      </c>
      <c r="R2392" s="24" t="s">
        <v>513</v>
      </c>
    </row>
    <row r="2393" spans="1:18" x14ac:dyDescent="0.3">
      <c r="A2393" s="32">
        <v>45141</v>
      </c>
      <c r="B2393" s="27" t="s">
        <v>541</v>
      </c>
      <c r="C2393" s="27" t="s">
        <v>542</v>
      </c>
      <c r="D2393" s="29" t="s">
        <v>642</v>
      </c>
      <c r="E2393" s="29" t="s">
        <v>643</v>
      </c>
      <c r="F2393" s="27" t="s">
        <v>504</v>
      </c>
      <c r="G2393" s="6" t="s">
        <v>504</v>
      </c>
      <c r="H2393" s="22">
        <v>183</v>
      </c>
      <c r="I2393" s="22">
        <v>7</v>
      </c>
      <c r="J2393" s="28">
        <v>1.8708200000000001</v>
      </c>
      <c r="K2393" s="22">
        <v>13</v>
      </c>
      <c r="L2393" s="22">
        <v>113.1489</v>
      </c>
      <c r="M2393" s="22">
        <v>54.479100000000003</v>
      </c>
      <c r="N2393" s="22">
        <v>33.525599999999997</v>
      </c>
      <c r="O2393" s="22">
        <v>29.334900000000001</v>
      </c>
      <c r="P2393" s="24" t="s">
        <v>521</v>
      </c>
      <c r="Q2393" s="24" t="s">
        <v>522</v>
      </c>
      <c r="R2393" s="24" t="s">
        <v>514</v>
      </c>
    </row>
    <row r="2394" spans="1:18" x14ac:dyDescent="0.3">
      <c r="A2394" s="32">
        <v>45141</v>
      </c>
      <c r="B2394" s="27" t="s">
        <v>541</v>
      </c>
      <c r="C2394" s="27" t="s">
        <v>542</v>
      </c>
      <c r="D2394" s="29" t="s">
        <v>649</v>
      </c>
      <c r="E2394" s="29" t="s">
        <v>654</v>
      </c>
      <c r="F2394" s="27" t="s">
        <v>504</v>
      </c>
      <c r="G2394" s="6" t="s">
        <v>504</v>
      </c>
      <c r="H2394" s="22">
        <v>2776</v>
      </c>
      <c r="I2394" s="22">
        <v>9</v>
      </c>
      <c r="J2394" s="28">
        <v>1.8144000000000002</v>
      </c>
      <c r="K2394" s="22">
        <v>74</v>
      </c>
      <c r="L2394" s="22">
        <v>2022.0384000000001</v>
      </c>
      <c r="M2394" s="22">
        <v>856.67359999999996</v>
      </c>
      <c r="N2394" s="22">
        <v>610.16480000000001</v>
      </c>
      <c r="O2394" s="22">
        <v>411.12560000000002</v>
      </c>
      <c r="P2394" s="24" t="s">
        <v>511</v>
      </c>
      <c r="Q2394" s="24" t="s">
        <v>522</v>
      </c>
      <c r="R2394" s="24" t="s">
        <v>514</v>
      </c>
    </row>
    <row r="2395" spans="1:18" x14ac:dyDescent="0.3">
      <c r="A2395" s="32">
        <v>45141</v>
      </c>
      <c r="B2395" s="27" t="s">
        <v>541</v>
      </c>
      <c r="C2395" s="27" t="s">
        <v>542</v>
      </c>
      <c r="D2395" s="29" t="s">
        <v>620</v>
      </c>
      <c r="E2395" s="29" t="s">
        <v>621</v>
      </c>
      <c r="F2395" s="27" t="s">
        <v>501</v>
      </c>
      <c r="G2395" s="7" t="s">
        <v>501</v>
      </c>
      <c r="H2395" s="22">
        <v>2353</v>
      </c>
      <c r="I2395" s="22">
        <v>7</v>
      </c>
      <c r="J2395" s="28">
        <v>1.6867760000000001</v>
      </c>
      <c r="K2395" s="22">
        <v>203</v>
      </c>
      <c r="L2395" s="22">
        <v>735.3125</v>
      </c>
      <c r="M2395" s="22">
        <v>397.42169999999999</v>
      </c>
      <c r="N2395" s="22">
        <v>347.77339999999998</v>
      </c>
      <c r="O2395" s="22">
        <v>223.535</v>
      </c>
      <c r="P2395" s="24" t="s">
        <v>515</v>
      </c>
      <c r="Q2395" s="24" t="s">
        <v>522</v>
      </c>
      <c r="R2395" s="24" t="s">
        <v>513</v>
      </c>
    </row>
    <row r="2396" spans="1:18" x14ac:dyDescent="0.3">
      <c r="A2396" s="32">
        <v>45141</v>
      </c>
      <c r="B2396" s="27" t="s">
        <v>541</v>
      </c>
      <c r="C2396" s="27" t="s">
        <v>542</v>
      </c>
      <c r="D2396" s="29" t="s">
        <v>620</v>
      </c>
      <c r="E2396" s="29" t="s">
        <v>630</v>
      </c>
      <c r="F2396" s="27" t="s">
        <v>498</v>
      </c>
      <c r="G2396" s="6" t="s">
        <v>498</v>
      </c>
      <c r="H2396" s="22">
        <v>1310</v>
      </c>
      <c r="I2396" s="22">
        <v>6</v>
      </c>
      <c r="J2396" s="28">
        <v>1.4458080000000002</v>
      </c>
      <c r="K2396" s="22">
        <v>90</v>
      </c>
      <c r="L2396" s="22">
        <v>960.8850000000001</v>
      </c>
      <c r="M2396" s="22">
        <v>430.20400000000001</v>
      </c>
      <c r="N2396" s="22">
        <v>287.67599999999999</v>
      </c>
      <c r="O2396" s="22">
        <v>209.46899999999999</v>
      </c>
      <c r="P2396" s="24" t="s">
        <v>515</v>
      </c>
      <c r="Q2396" s="24" t="s">
        <v>522</v>
      </c>
      <c r="R2396" s="24" t="s">
        <v>513</v>
      </c>
    </row>
    <row r="2397" spans="1:18" x14ac:dyDescent="0.3">
      <c r="A2397" s="32">
        <v>45141</v>
      </c>
      <c r="B2397" s="27" t="s">
        <v>541</v>
      </c>
      <c r="C2397" s="27" t="s">
        <v>542</v>
      </c>
      <c r="D2397" s="29" t="s">
        <v>649</v>
      </c>
      <c r="E2397" s="29" t="s">
        <v>653</v>
      </c>
      <c r="F2397" s="27" t="s">
        <v>498</v>
      </c>
      <c r="G2397" s="6" t="s">
        <v>498</v>
      </c>
      <c r="H2397" s="22">
        <v>1845</v>
      </c>
      <c r="I2397" s="22">
        <v>7</v>
      </c>
      <c r="J2397" s="28">
        <v>1.4112</v>
      </c>
      <c r="K2397" s="22">
        <v>120</v>
      </c>
      <c r="L2397" s="22">
        <v>1416.5910000000001</v>
      </c>
      <c r="M2397" s="22">
        <v>650.36249999999995</v>
      </c>
      <c r="N2397" s="22">
        <v>459.774</v>
      </c>
      <c r="O2397" s="22">
        <v>328.40999999999997</v>
      </c>
      <c r="P2397" s="24" t="s">
        <v>511</v>
      </c>
      <c r="Q2397" s="24" t="s">
        <v>522</v>
      </c>
      <c r="R2397" s="24" t="s">
        <v>514</v>
      </c>
    </row>
    <row r="2398" spans="1:18" x14ac:dyDescent="0.3">
      <c r="A2398" s="32">
        <v>45141</v>
      </c>
      <c r="B2398" s="27" t="s">
        <v>541</v>
      </c>
      <c r="C2398" s="27" t="s">
        <v>542</v>
      </c>
      <c r="D2398" s="29" t="s">
        <v>649</v>
      </c>
      <c r="E2398" s="29" t="s">
        <v>665</v>
      </c>
      <c r="F2398" s="27" t="s">
        <v>500</v>
      </c>
      <c r="G2398" s="6" t="s">
        <v>500</v>
      </c>
      <c r="H2398" s="22">
        <v>928</v>
      </c>
      <c r="I2398" s="22">
        <v>7</v>
      </c>
      <c r="J2398" s="28">
        <v>1.4112</v>
      </c>
      <c r="K2398" s="22">
        <v>43</v>
      </c>
      <c r="L2398" s="22">
        <v>578.88639999999998</v>
      </c>
      <c r="M2398" s="22">
        <v>244.99200000000002</v>
      </c>
      <c r="N2398" s="22">
        <v>168.43199999999999</v>
      </c>
      <c r="O2398" s="22">
        <v>119.43360000000001</v>
      </c>
      <c r="P2398" s="24" t="s">
        <v>511</v>
      </c>
      <c r="Q2398" s="24" t="s">
        <v>522</v>
      </c>
      <c r="R2398" s="24" t="s">
        <v>514</v>
      </c>
    </row>
    <row r="2399" spans="1:18" x14ac:dyDescent="0.3">
      <c r="A2399" s="32">
        <v>45141</v>
      </c>
      <c r="B2399" s="27" t="s">
        <v>541</v>
      </c>
      <c r="C2399" s="27" t="s">
        <v>542</v>
      </c>
      <c r="D2399" s="29" t="s">
        <v>649</v>
      </c>
      <c r="E2399" s="29" t="s">
        <v>650</v>
      </c>
      <c r="F2399" s="27" t="s">
        <v>507</v>
      </c>
      <c r="G2399" s="6" t="s">
        <v>507</v>
      </c>
      <c r="H2399" s="22">
        <v>423</v>
      </c>
      <c r="I2399" s="22">
        <v>6</v>
      </c>
      <c r="J2399" s="28">
        <v>1.2096</v>
      </c>
      <c r="K2399" s="22">
        <v>48</v>
      </c>
      <c r="L2399" s="22">
        <v>269.40870000000001</v>
      </c>
      <c r="M2399" s="22">
        <v>126.09629999999999</v>
      </c>
      <c r="N2399" s="22">
        <v>90.564300000000003</v>
      </c>
      <c r="O2399" s="22">
        <v>77.9589</v>
      </c>
      <c r="P2399" s="24" t="s">
        <v>511</v>
      </c>
      <c r="Q2399" s="24" t="s">
        <v>522</v>
      </c>
      <c r="R2399" s="24" t="s">
        <v>514</v>
      </c>
    </row>
    <row r="2400" spans="1:18" x14ac:dyDescent="0.3">
      <c r="A2400" s="32">
        <v>45141</v>
      </c>
      <c r="B2400" s="27" t="s">
        <v>541</v>
      </c>
      <c r="C2400" s="27" t="s">
        <v>542</v>
      </c>
      <c r="D2400" s="29" t="s">
        <v>620</v>
      </c>
      <c r="E2400" s="29" t="s">
        <v>622</v>
      </c>
      <c r="F2400" s="27" t="s">
        <v>500</v>
      </c>
      <c r="G2400" s="6" t="s">
        <v>500</v>
      </c>
      <c r="H2400" s="22">
        <v>132</v>
      </c>
      <c r="I2400" s="22">
        <v>5</v>
      </c>
      <c r="J2400" s="28">
        <v>1.2048400000000001</v>
      </c>
      <c r="K2400" s="22">
        <v>9</v>
      </c>
      <c r="L2400" s="22">
        <v>91.726799999999997</v>
      </c>
      <c r="M2400" s="22">
        <v>53.697600000000001</v>
      </c>
      <c r="N2400" s="22">
        <v>42.503999999999998</v>
      </c>
      <c r="O2400" s="22">
        <v>35.798400000000001</v>
      </c>
      <c r="P2400" s="24" t="s">
        <v>515</v>
      </c>
      <c r="Q2400" s="24" t="s">
        <v>522</v>
      </c>
      <c r="R2400" s="24" t="s">
        <v>513</v>
      </c>
    </row>
    <row r="2401" spans="1:18" x14ac:dyDescent="0.3">
      <c r="A2401" s="32">
        <v>45141</v>
      </c>
      <c r="B2401" s="27" t="s">
        <v>541</v>
      </c>
      <c r="C2401" s="27" t="s">
        <v>542</v>
      </c>
      <c r="D2401" s="29" t="s">
        <v>651</v>
      </c>
      <c r="E2401" s="29" t="s">
        <v>664</v>
      </c>
      <c r="F2401" s="27" t="s">
        <v>506</v>
      </c>
      <c r="G2401" s="7" t="s">
        <v>506</v>
      </c>
      <c r="H2401" s="22">
        <v>119</v>
      </c>
      <c r="I2401" s="22">
        <v>5</v>
      </c>
      <c r="J2401" s="28">
        <v>1.008</v>
      </c>
      <c r="K2401" s="22">
        <v>1</v>
      </c>
      <c r="L2401" s="22">
        <v>108.64700000000001</v>
      </c>
      <c r="M2401" s="22">
        <v>93.12939999999999</v>
      </c>
      <c r="N2401" s="22">
        <v>77.611800000000002</v>
      </c>
      <c r="O2401" s="22">
        <v>77.611800000000002</v>
      </c>
      <c r="P2401" s="24" t="s">
        <v>511</v>
      </c>
      <c r="Q2401" s="24" t="s">
        <v>522</v>
      </c>
      <c r="R2401" s="24" t="s">
        <v>513</v>
      </c>
    </row>
    <row r="2402" spans="1:18" x14ac:dyDescent="0.3">
      <c r="A2402" s="32">
        <v>45141</v>
      </c>
      <c r="B2402" s="27" t="s">
        <v>541</v>
      </c>
      <c r="C2402" s="27" t="s">
        <v>542</v>
      </c>
      <c r="D2402" s="29" t="s">
        <v>649</v>
      </c>
      <c r="E2402" s="29" t="s">
        <v>655</v>
      </c>
      <c r="F2402" s="27" t="s">
        <v>503</v>
      </c>
      <c r="G2402" s="6" t="s">
        <v>503</v>
      </c>
      <c r="H2402" s="22">
        <v>485</v>
      </c>
      <c r="I2402" s="22">
        <v>5</v>
      </c>
      <c r="J2402" s="28">
        <v>1.008</v>
      </c>
      <c r="K2402" s="22">
        <v>44</v>
      </c>
      <c r="L2402" s="22">
        <v>314.57099999999997</v>
      </c>
      <c r="M2402" s="22">
        <v>124.74199999999999</v>
      </c>
      <c r="N2402" s="22">
        <v>84.341499999999996</v>
      </c>
      <c r="O2402" s="22">
        <v>70.276499999999999</v>
      </c>
      <c r="P2402" s="24" t="s">
        <v>511</v>
      </c>
      <c r="Q2402" s="24" t="s">
        <v>522</v>
      </c>
      <c r="R2402" s="24" t="s">
        <v>514</v>
      </c>
    </row>
    <row r="2403" spans="1:18" x14ac:dyDescent="0.3">
      <c r="A2403" s="32">
        <v>45141</v>
      </c>
      <c r="B2403" s="27" t="s">
        <v>541</v>
      </c>
      <c r="C2403" s="27" t="s">
        <v>542</v>
      </c>
      <c r="D2403" s="29" t="s">
        <v>649</v>
      </c>
      <c r="E2403" s="29" t="s">
        <v>653</v>
      </c>
      <c r="F2403" s="27" t="s">
        <v>498</v>
      </c>
      <c r="G2403" s="6" t="s">
        <v>498</v>
      </c>
      <c r="H2403" s="22">
        <v>595</v>
      </c>
      <c r="I2403" s="22">
        <v>5</v>
      </c>
      <c r="J2403" s="28">
        <v>1.008</v>
      </c>
      <c r="K2403" s="22">
        <v>24</v>
      </c>
      <c r="L2403" s="22">
        <v>234.01349999999999</v>
      </c>
      <c r="M2403" s="22">
        <v>92.105999999999995</v>
      </c>
      <c r="N2403" s="22">
        <v>72.173500000000004</v>
      </c>
      <c r="O2403" s="22">
        <v>59.738</v>
      </c>
      <c r="P2403" s="24" t="s">
        <v>511</v>
      </c>
      <c r="Q2403" s="24" t="s">
        <v>522</v>
      </c>
      <c r="R2403" s="24" t="s">
        <v>514</v>
      </c>
    </row>
    <row r="2404" spans="1:18" x14ac:dyDescent="0.3">
      <c r="A2404" s="32">
        <v>45141</v>
      </c>
      <c r="B2404" s="27" t="s">
        <v>541</v>
      </c>
      <c r="C2404" s="27" t="s">
        <v>542</v>
      </c>
      <c r="D2404" s="29" t="s">
        <v>649</v>
      </c>
      <c r="E2404" s="29" t="s">
        <v>668</v>
      </c>
      <c r="F2404" s="27" t="s">
        <v>499</v>
      </c>
      <c r="G2404" s="7" t="s">
        <v>499</v>
      </c>
      <c r="H2404" s="22">
        <v>193</v>
      </c>
      <c r="I2404" s="22">
        <v>5</v>
      </c>
      <c r="J2404" s="28">
        <v>1.008</v>
      </c>
      <c r="K2404" s="22">
        <v>5</v>
      </c>
      <c r="L2404" s="22">
        <v>109.46960000000001</v>
      </c>
      <c r="M2404" s="22">
        <v>83.5304</v>
      </c>
      <c r="N2404" s="22">
        <v>63.381200000000007</v>
      </c>
      <c r="O2404" s="22">
        <v>51.859099999999998</v>
      </c>
      <c r="P2404" s="24" t="s">
        <v>511</v>
      </c>
      <c r="Q2404" s="24" t="s">
        <v>522</v>
      </c>
      <c r="R2404" s="24" t="s">
        <v>514</v>
      </c>
    </row>
    <row r="2405" spans="1:18" x14ac:dyDescent="0.3">
      <c r="A2405" s="32">
        <v>45141</v>
      </c>
      <c r="B2405" s="27" t="s">
        <v>541</v>
      </c>
      <c r="C2405" s="27" t="s">
        <v>542</v>
      </c>
      <c r="D2405" s="29" t="s">
        <v>649</v>
      </c>
      <c r="E2405" s="29" t="s">
        <v>658</v>
      </c>
      <c r="F2405" s="27" t="s">
        <v>501</v>
      </c>
      <c r="G2405" s="7" t="s">
        <v>501</v>
      </c>
      <c r="H2405" s="22">
        <v>1779</v>
      </c>
      <c r="I2405" s="22">
        <v>5</v>
      </c>
      <c r="J2405" s="28">
        <v>1.008</v>
      </c>
      <c r="K2405" s="22">
        <v>126</v>
      </c>
      <c r="L2405" s="22">
        <v>341.56799999999998</v>
      </c>
      <c r="M2405" s="22">
        <v>178.61160000000001</v>
      </c>
      <c r="N2405" s="22">
        <v>153.52770000000001</v>
      </c>
      <c r="O2405" s="22">
        <v>92.330100000000002</v>
      </c>
      <c r="P2405" s="24" t="s">
        <v>511</v>
      </c>
      <c r="Q2405" s="24" t="s">
        <v>522</v>
      </c>
      <c r="R2405" s="24" t="s">
        <v>514</v>
      </c>
    </row>
    <row r="2406" spans="1:18" x14ac:dyDescent="0.3">
      <c r="A2406" s="32">
        <v>45141</v>
      </c>
      <c r="B2406" s="27" t="s">
        <v>541</v>
      </c>
      <c r="C2406" s="27" t="s">
        <v>542</v>
      </c>
      <c r="D2406" s="29" t="s">
        <v>620</v>
      </c>
      <c r="E2406" s="29" t="s">
        <v>625</v>
      </c>
      <c r="F2406" s="27" t="s">
        <v>502</v>
      </c>
      <c r="G2406" s="6" t="s">
        <v>502</v>
      </c>
      <c r="H2406" s="22">
        <v>1239</v>
      </c>
      <c r="I2406" s="22">
        <v>4</v>
      </c>
      <c r="J2406" s="28">
        <v>0.96387200000000006</v>
      </c>
      <c r="K2406" s="22">
        <v>87</v>
      </c>
      <c r="L2406" s="22">
        <v>816.62490000000003</v>
      </c>
      <c r="M2406" s="22">
        <v>425.4726</v>
      </c>
      <c r="N2406" s="22">
        <v>270.10199999999998</v>
      </c>
      <c r="O2406" s="22">
        <v>211.12559999999999</v>
      </c>
      <c r="P2406" s="24" t="s">
        <v>515</v>
      </c>
      <c r="Q2406" s="24" t="s">
        <v>522</v>
      </c>
      <c r="R2406" s="24" t="s">
        <v>513</v>
      </c>
    </row>
    <row r="2407" spans="1:18" x14ac:dyDescent="0.3">
      <c r="A2407" s="32">
        <v>45141</v>
      </c>
      <c r="B2407" s="27" t="s">
        <v>541</v>
      </c>
      <c r="C2407" s="27" t="s">
        <v>542</v>
      </c>
      <c r="D2407" s="29" t="s">
        <v>620</v>
      </c>
      <c r="E2407" s="29" t="s">
        <v>624</v>
      </c>
      <c r="F2407" s="27" t="s">
        <v>506</v>
      </c>
      <c r="G2407" s="7" t="s">
        <v>506</v>
      </c>
      <c r="H2407" s="22">
        <v>169</v>
      </c>
      <c r="I2407" s="22">
        <v>4</v>
      </c>
      <c r="J2407" s="28">
        <v>0.96387200000000006</v>
      </c>
      <c r="K2407" s="22">
        <v>6</v>
      </c>
      <c r="L2407" s="22">
        <v>87.2209</v>
      </c>
      <c r="M2407" s="22">
        <v>56.6995</v>
      </c>
      <c r="N2407" s="22">
        <v>44.700500000000005</v>
      </c>
      <c r="O2407" s="22">
        <v>39.258700000000005</v>
      </c>
      <c r="P2407" s="24" t="s">
        <v>515</v>
      </c>
      <c r="Q2407" s="24" t="s">
        <v>522</v>
      </c>
      <c r="R2407" s="24" t="s">
        <v>513</v>
      </c>
    </row>
    <row r="2408" spans="1:18" x14ac:dyDescent="0.3">
      <c r="A2408" s="32">
        <v>45141</v>
      </c>
      <c r="B2408" s="27" t="s">
        <v>541</v>
      </c>
      <c r="C2408" s="27" t="s">
        <v>542</v>
      </c>
      <c r="D2408" s="29" t="s">
        <v>620</v>
      </c>
      <c r="E2408" s="29" t="s">
        <v>628</v>
      </c>
      <c r="F2408" s="27" t="s">
        <v>507</v>
      </c>
      <c r="G2408" s="6" t="s">
        <v>507</v>
      </c>
      <c r="H2408" s="22">
        <v>606</v>
      </c>
      <c r="I2408" s="22">
        <v>4</v>
      </c>
      <c r="J2408" s="28">
        <v>0.96387200000000006</v>
      </c>
      <c r="K2408" s="22">
        <v>46</v>
      </c>
      <c r="L2408" s="22">
        <v>237.30959999999999</v>
      </c>
      <c r="M2408" s="22">
        <v>107.14080000000001</v>
      </c>
      <c r="N2408" s="22">
        <v>87.566999999999993</v>
      </c>
      <c r="O2408" s="22">
        <v>62.236199999999997</v>
      </c>
      <c r="P2408" s="24" t="s">
        <v>515</v>
      </c>
      <c r="Q2408" s="24" t="s">
        <v>522</v>
      </c>
      <c r="R2408" s="24" t="s">
        <v>513</v>
      </c>
    </row>
    <row r="2409" spans="1:18" x14ac:dyDescent="0.3">
      <c r="A2409" s="32">
        <v>45141</v>
      </c>
      <c r="B2409" s="27" t="s">
        <v>541</v>
      </c>
      <c r="C2409" s="27" t="s">
        <v>542</v>
      </c>
      <c r="D2409" s="29" t="s">
        <v>651</v>
      </c>
      <c r="E2409" s="29" t="s">
        <v>662</v>
      </c>
      <c r="F2409" s="27" t="s">
        <v>498</v>
      </c>
      <c r="G2409" s="6" t="s">
        <v>498</v>
      </c>
      <c r="H2409" s="22">
        <v>3269</v>
      </c>
      <c r="I2409" s="22">
        <v>4</v>
      </c>
      <c r="J2409" s="28">
        <v>0.80640000000000001</v>
      </c>
      <c r="K2409" s="22">
        <v>256</v>
      </c>
      <c r="L2409" s="22">
        <v>873.47680000000003</v>
      </c>
      <c r="M2409" s="22">
        <v>600.51530000000002</v>
      </c>
      <c r="N2409" s="22">
        <v>475.96640000000002</v>
      </c>
      <c r="O2409" s="22">
        <v>293.22930000000002</v>
      </c>
      <c r="P2409" s="24" t="s">
        <v>511</v>
      </c>
      <c r="Q2409" s="24" t="s">
        <v>522</v>
      </c>
      <c r="R2409" s="24" t="s">
        <v>513</v>
      </c>
    </row>
    <row r="2410" spans="1:18" x14ac:dyDescent="0.3">
      <c r="A2410" s="32">
        <v>45141</v>
      </c>
      <c r="B2410" s="27" t="s">
        <v>541</v>
      </c>
      <c r="C2410" s="27" t="s">
        <v>542</v>
      </c>
      <c r="D2410" s="29" t="s">
        <v>651</v>
      </c>
      <c r="E2410" s="29" t="s">
        <v>663</v>
      </c>
      <c r="F2410" s="27" t="s">
        <v>507</v>
      </c>
      <c r="G2410" s="6" t="s">
        <v>507</v>
      </c>
      <c r="H2410" s="22">
        <v>1995</v>
      </c>
      <c r="I2410" s="22">
        <v>4</v>
      </c>
      <c r="J2410" s="28">
        <v>0.80640000000000001</v>
      </c>
      <c r="K2410" s="22">
        <v>268</v>
      </c>
      <c r="L2410" s="22">
        <v>634.41</v>
      </c>
      <c r="M2410" s="22">
        <v>406.58100000000002</v>
      </c>
      <c r="N2410" s="22">
        <v>333.16500000000002</v>
      </c>
      <c r="O2410" s="22">
        <v>131.67000000000002</v>
      </c>
      <c r="P2410" s="24" t="s">
        <v>511</v>
      </c>
      <c r="Q2410" s="24" t="s">
        <v>522</v>
      </c>
      <c r="R2410" s="24" t="s">
        <v>513</v>
      </c>
    </row>
    <row r="2411" spans="1:18" x14ac:dyDescent="0.3">
      <c r="A2411" s="32">
        <v>45141</v>
      </c>
      <c r="B2411" s="27" t="s">
        <v>541</v>
      </c>
      <c r="C2411" s="27" t="s">
        <v>542</v>
      </c>
      <c r="D2411" s="29" t="s">
        <v>649</v>
      </c>
      <c r="E2411" s="29" t="s">
        <v>650</v>
      </c>
      <c r="F2411" s="27" t="s">
        <v>507</v>
      </c>
      <c r="G2411" s="6" t="s">
        <v>507</v>
      </c>
      <c r="H2411" s="22">
        <v>354</v>
      </c>
      <c r="I2411" s="22">
        <v>4</v>
      </c>
      <c r="J2411" s="28">
        <v>0.80640000000000001</v>
      </c>
      <c r="K2411" s="22">
        <v>56</v>
      </c>
      <c r="L2411" s="22">
        <v>221.78099999999998</v>
      </c>
      <c r="M2411" s="22">
        <v>113.634</v>
      </c>
      <c r="N2411" s="22">
        <v>86.305199999999999</v>
      </c>
      <c r="O2411" s="22">
        <v>66.658199999999994</v>
      </c>
      <c r="P2411" s="24" t="s">
        <v>511</v>
      </c>
      <c r="Q2411" s="24" t="s">
        <v>522</v>
      </c>
      <c r="R2411" s="24" t="s">
        <v>514</v>
      </c>
    </row>
    <row r="2412" spans="1:18" x14ac:dyDescent="0.3">
      <c r="A2412" s="32">
        <v>45141</v>
      </c>
      <c r="B2412" s="27" t="s">
        <v>541</v>
      </c>
      <c r="C2412" s="27" t="s">
        <v>542</v>
      </c>
      <c r="D2412" s="29" t="s">
        <v>620</v>
      </c>
      <c r="E2412" s="29" t="s">
        <v>622</v>
      </c>
      <c r="F2412" s="27" t="s">
        <v>500</v>
      </c>
      <c r="G2412" s="6" t="s">
        <v>500</v>
      </c>
      <c r="H2412" s="22">
        <v>1067</v>
      </c>
      <c r="I2412" s="22">
        <v>3</v>
      </c>
      <c r="J2412" s="28">
        <v>0.7229040000000001</v>
      </c>
      <c r="K2412" s="22">
        <v>66</v>
      </c>
      <c r="L2412" s="22">
        <v>687.46809999999994</v>
      </c>
      <c r="M2412" s="22">
        <v>307.93620000000004</v>
      </c>
      <c r="N2412" s="22">
        <v>233.35290000000001</v>
      </c>
      <c r="O2412" s="22">
        <v>177.33539999999999</v>
      </c>
      <c r="P2412" s="24" t="s">
        <v>515</v>
      </c>
      <c r="Q2412" s="24" t="s">
        <v>522</v>
      </c>
      <c r="R2412" s="24" t="s">
        <v>513</v>
      </c>
    </row>
    <row r="2413" spans="1:18" x14ac:dyDescent="0.3">
      <c r="A2413" s="32">
        <v>45141</v>
      </c>
      <c r="B2413" s="27" t="s">
        <v>541</v>
      </c>
      <c r="C2413" s="27" t="s">
        <v>542</v>
      </c>
      <c r="D2413" s="29" t="s">
        <v>651</v>
      </c>
      <c r="E2413" s="29" t="s">
        <v>660</v>
      </c>
      <c r="F2413" s="27" t="s">
        <v>501</v>
      </c>
      <c r="G2413" s="7" t="s">
        <v>501</v>
      </c>
      <c r="H2413" s="22">
        <v>119</v>
      </c>
      <c r="I2413" s="22">
        <v>3</v>
      </c>
      <c r="J2413" s="28">
        <v>0.6048</v>
      </c>
      <c r="K2413" s="22">
        <v>10</v>
      </c>
      <c r="L2413" s="22">
        <v>49.765799999999999</v>
      </c>
      <c r="M2413" s="22">
        <v>22.717099999999999</v>
      </c>
      <c r="N2413" s="22">
        <v>19.468399999999999</v>
      </c>
      <c r="O2413" s="22">
        <v>15.1487</v>
      </c>
      <c r="P2413" s="24" t="s">
        <v>511</v>
      </c>
      <c r="Q2413" s="24" t="s">
        <v>522</v>
      </c>
      <c r="R2413" s="24" t="s">
        <v>513</v>
      </c>
    </row>
    <row r="2414" spans="1:18" x14ac:dyDescent="0.3">
      <c r="A2414" s="32">
        <v>45141</v>
      </c>
      <c r="B2414" s="27" t="s">
        <v>541</v>
      </c>
      <c r="C2414" s="27" t="s">
        <v>542</v>
      </c>
      <c r="D2414" s="29" t="s">
        <v>649</v>
      </c>
      <c r="E2414" s="29" t="s">
        <v>654</v>
      </c>
      <c r="F2414" s="27" t="s">
        <v>504</v>
      </c>
      <c r="G2414" s="6" t="s">
        <v>504</v>
      </c>
      <c r="H2414" s="22">
        <v>142</v>
      </c>
      <c r="I2414" s="22">
        <v>3</v>
      </c>
      <c r="J2414" s="28">
        <v>0.6048</v>
      </c>
      <c r="K2414" s="22">
        <v>8</v>
      </c>
      <c r="L2414" s="22">
        <v>106.5</v>
      </c>
      <c r="M2414" s="22">
        <v>60.861199999999997</v>
      </c>
      <c r="N2414" s="22">
        <v>50.708199999999998</v>
      </c>
      <c r="O2414" s="22">
        <v>45.638800000000003</v>
      </c>
      <c r="P2414" s="24" t="s">
        <v>511</v>
      </c>
      <c r="Q2414" s="24" t="s">
        <v>522</v>
      </c>
      <c r="R2414" s="24" t="s">
        <v>514</v>
      </c>
    </row>
    <row r="2415" spans="1:18" x14ac:dyDescent="0.3">
      <c r="A2415" s="32">
        <v>45141</v>
      </c>
      <c r="B2415" s="27" t="s">
        <v>541</v>
      </c>
      <c r="C2415" s="27" t="s">
        <v>542</v>
      </c>
      <c r="D2415" s="29" t="s">
        <v>649</v>
      </c>
      <c r="E2415" s="29" t="s">
        <v>666</v>
      </c>
      <c r="F2415" s="27" t="s">
        <v>502</v>
      </c>
      <c r="G2415" s="6" t="s">
        <v>502</v>
      </c>
      <c r="H2415" s="22">
        <v>1024</v>
      </c>
      <c r="I2415" s="22">
        <v>3</v>
      </c>
      <c r="J2415" s="28">
        <v>0.6048</v>
      </c>
      <c r="K2415" s="22">
        <v>43</v>
      </c>
      <c r="L2415" s="22">
        <v>700.62080000000003</v>
      </c>
      <c r="M2415" s="22">
        <v>319.488</v>
      </c>
      <c r="N2415" s="22">
        <v>192.512</v>
      </c>
      <c r="O2415" s="22">
        <v>134.75839999999999</v>
      </c>
      <c r="P2415" s="24" t="s">
        <v>511</v>
      </c>
      <c r="Q2415" s="24" t="s">
        <v>522</v>
      </c>
      <c r="R2415" s="24" t="s">
        <v>514</v>
      </c>
    </row>
    <row r="2416" spans="1:18" x14ac:dyDescent="0.3">
      <c r="A2416" s="32">
        <v>45141</v>
      </c>
      <c r="B2416" s="27" t="s">
        <v>541</v>
      </c>
      <c r="C2416" s="27" t="s">
        <v>542</v>
      </c>
      <c r="D2416" s="29" t="s">
        <v>649</v>
      </c>
      <c r="E2416" s="29" t="s">
        <v>658</v>
      </c>
      <c r="F2416" s="27" t="s">
        <v>501</v>
      </c>
      <c r="G2416" s="7" t="s">
        <v>501</v>
      </c>
      <c r="H2416" s="22">
        <v>155</v>
      </c>
      <c r="I2416" s="22">
        <v>3</v>
      </c>
      <c r="J2416" s="28">
        <v>0.6048</v>
      </c>
      <c r="K2416" s="22">
        <v>11</v>
      </c>
      <c r="L2416" s="22">
        <v>38.238500000000002</v>
      </c>
      <c r="M2416" s="22">
        <v>22.738499999999998</v>
      </c>
      <c r="N2416" s="22">
        <v>19.638500000000001</v>
      </c>
      <c r="O2416" s="22">
        <v>17.561499999999999</v>
      </c>
      <c r="P2416" s="24" t="s">
        <v>511</v>
      </c>
      <c r="Q2416" s="24" t="s">
        <v>522</v>
      </c>
      <c r="R2416" s="24" t="s">
        <v>514</v>
      </c>
    </row>
    <row r="2417" spans="1:18" x14ac:dyDescent="0.3">
      <c r="A2417" s="32">
        <v>45141</v>
      </c>
      <c r="B2417" s="27" t="s">
        <v>541</v>
      </c>
      <c r="C2417" s="27" t="s">
        <v>542</v>
      </c>
      <c r="D2417" s="29" t="s">
        <v>620</v>
      </c>
      <c r="E2417" s="29" t="s">
        <v>625</v>
      </c>
      <c r="F2417" s="27" t="s">
        <v>502</v>
      </c>
      <c r="G2417" s="6" t="s">
        <v>502</v>
      </c>
      <c r="H2417" s="22">
        <v>146</v>
      </c>
      <c r="I2417" s="22">
        <v>2</v>
      </c>
      <c r="J2417" s="28">
        <v>0.48193600000000003</v>
      </c>
      <c r="K2417" s="22">
        <v>5</v>
      </c>
      <c r="L2417" s="22">
        <v>116.80000000000001</v>
      </c>
      <c r="M2417" s="22">
        <v>52.355599999999995</v>
      </c>
      <c r="N2417" s="22">
        <v>37.2592</v>
      </c>
      <c r="O2417" s="22">
        <v>29.200000000000003</v>
      </c>
      <c r="P2417" s="24" t="s">
        <v>515</v>
      </c>
      <c r="Q2417" s="24" t="s">
        <v>522</v>
      </c>
      <c r="R2417" s="24" t="s">
        <v>513</v>
      </c>
    </row>
    <row r="2418" spans="1:18" x14ac:dyDescent="0.3">
      <c r="A2418" s="32">
        <v>45141</v>
      </c>
      <c r="B2418" s="27" t="s">
        <v>541</v>
      </c>
      <c r="C2418" s="27" t="s">
        <v>542</v>
      </c>
      <c r="D2418" s="29" t="s">
        <v>620</v>
      </c>
      <c r="E2418" s="29" t="s">
        <v>627</v>
      </c>
      <c r="F2418" s="27" t="s">
        <v>499</v>
      </c>
      <c r="G2418" s="7" t="s">
        <v>499</v>
      </c>
      <c r="H2418" s="22">
        <v>175</v>
      </c>
      <c r="I2418" s="22">
        <v>2</v>
      </c>
      <c r="J2418" s="28">
        <v>0.48193600000000003</v>
      </c>
      <c r="K2418" s="22">
        <v>13</v>
      </c>
      <c r="L2418" s="22">
        <v>125.61499999999999</v>
      </c>
      <c r="M2418" s="22">
        <v>82.67</v>
      </c>
      <c r="N2418" s="22">
        <v>67.637500000000003</v>
      </c>
      <c r="O2418" s="22">
        <v>55.825000000000003</v>
      </c>
      <c r="P2418" s="24" t="s">
        <v>515</v>
      </c>
      <c r="Q2418" s="24" t="s">
        <v>522</v>
      </c>
      <c r="R2418" s="24" t="s">
        <v>513</v>
      </c>
    </row>
    <row r="2419" spans="1:18" x14ac:dyDescent="0.3">
      <c r="A2419" s="32">
        <v>45141</v>
      </c>
      <c r="B2419" s="27" t="s">
        <v>541</v>
      </c>
      <c r="C2419" s="27" t="s">
        <v>542</v>
      </c>
      <c r="D2419" s="29" t="s">
        <v>651</v>
      </c>
      <c r="E2419" s="29" t="s">
        <v>661</v>
      </c>
      <c r="F2419" s="27" t="s">
        <v>499</v>
      </c>
      <c r="G2419" s="7" t="s">
        <v>499</v>
      </c>
      <c r="H2419" s="22">
        <v>1914</v>
      </c>
      <c r="I2419" s="22">
        <v>2</v>
      </c>
      <c r="J2419" s="28">
        <v>0.4032</v>
      </c>
      <c r="K2419" s="22">
        <v>226</v>
      </c>
      <c r="L2419" s="22">
        <v>435.81780000000003</v>
      </c>
      <c r="M2419" s="22">
        <v>270.83099999999996</v>
      </c>
      <c r="N2419" s="22">
        <v>226.23480000000001</v>
      </c>
      <c r="O2419" s="22">
        <v>90.340800000000002</v>
      </c>
      <c r="P2419" s="24" t="s">
        <v>511</v>
      </c>
      <c r="Q2419" s="24" t="s">
        <v>522</v>
      </c>
      <c r="R2419" s="24" t="s">
        <v>513</v>
      </c>
    </row>
    <row r="2420" spans="1:18" x14ac:dyDescent="0.3">
      <c r="A2420" s="32">
        <v>45141</v>
      </c>
      <c r="B2420" s="27" t="s">
        <v>541</v>
      </c>
      <c r="C2420" s="27" t="s">
        <v>542</v>
      </c>
      <c r="D2420" s="29" t="s">
        <v>651</v>
      </c>
      <c r="E2420" s="29" t="s">
        <v>652</v>
      </c>
      <c r="F2420" s="27" t="s">
        <v>503</v>
      </c>
      <c r="G2420" s="6" t="s">
        <v>503</v>
      </c>
      <c r="H2420" s="22">
        <v>41</v>
      </c>
      <c r="I2420" s="22">
        <v>2</v>
      </c>
      <c r="J2420" s="28">
        <v>0.4032</v>
      </c>
      <c r="K2420" s="22">
        <v>1</v>
      </c>
      <c r="L2420" s="22">
        <v>38.072600000000001</v>
      </c>
      <c r="M2420" s="22">
        <v>33.677399999999999</v>
      </c>
      <c r="N2420" s="22">
        <v>32.213699999999996</v>
      </c>
      <c r="O2420" s="22">
        <v>32.213699999999996</v>
      </c>
      <c r="P2420" s="24" t="s">
        <v>511</v>
      </c>
      <c r="Q2420" s="24" t="s">
        <v>522</v>
      </c>
      <c r="R2420" s="24" t="s">
        <v>513</v>
      </c>
    </row>
    <row r="2421" spans="1:18" x14ac:dyDescent="0.3">
      <c r="A2421" s="32">
        <v>45141</v>
      </c>
      <c r="B2421" s="27" t="s">
        <v>541</v>
      </c>
      <c r="C2421" s="27" t="s">
        <v>542</v>
      </c>
      <c r="D2421" s="29" t="s">
        <v>651</v>
      </c>
      <c r="E2421" s="29" t="s">
        <v>663</v>
      </c>
      <c r="F2421" s="27" t="s">
        <v>507</v>
      </c>
      <c r="G2421" s="6" t="s">
        <v>507</v>
      </c>
      <c r="H2421" s="22">
        <v>27</v>
      </c>
      <c r="I2421" s="22">
        <v>2</v>
      </c>
      <c r="J2421" s="28">
        <v>0.4032</v>
      </c>
      <c r="K2421" s="22">
        <v>0</v>
      </c>
      <c r="L2421" s="22">
        <v>16.434899999999999</v>
      </c>
      <c r="M2421" s="22">
        <v>15.260400000000001</v>
      </c>
      <c r="N2421" s="22">
        <v>14.085900000000002</v>
      </c>
      <c r="O2421" s="22">
        <v>12.914099999999999</v>
      </c>
      <c r="P2421" s="24" t="s">
        <v>511</v>
      </c>
      <c r="Q2421" s="24" t="s">
        <v>522</v>
      </c>
      <c r="R2421" s="24" t="s">
        <v>513</v>
      </c>
    </row>
    <row r="2422" spans="1:18" x14ac:dyDescent="0.3">
      <c r="A2422" s="32">
        <v>45141</v>
      </c>
      <c r="B2422" s="27" t="s">
        <v>541</v>
      </c>
      <c r="C2422" s="27" t="s">
        <v>542</v>
      </c>
      <c r="D2422" s="29" t="s">
        <v>649</v>
      </c>
      <c r="E2422" s="29" t="s">
        <v>655</v>
      </c>
      <c r="F2422" s="27" t="s">
        <v>503</v>
      </c>
      <c r="G2422" s="6" t="s">
        <v>503</v>
      </c>
      <c r="H2422" s="22">
        <v>1145</v>
      </c>
      <c r="I2422" s="22">
        <v>2</v>
      </c>
      <c r="J2422" s="28">
        <v>0.4032</v>
      </c>
      <c r="K2422" s="22">
        <v>100</v>
      </c>
      <c r="L2422" s="22">
        <v>550.05799999999999</v>
      </c>
      <c r="M2422" s="22">
        <v>276.86099999999999</v>
      </c>
      <c r="N2422" s="22">
        <v>203.92450000000002</v>
      </c>
      <c r="O2422" s="22">
        <v>144.041</v>
      </c>
      <c r="P2422" s="24" t="s">
        <v>511</v>
      </c>
      <c r="Q2422" s="24" t="s">
        <v>522</v>
      </c>
      <c r="R2422" s="24" t="s">
        <v>514</v>
      </c>
    </row>
    <row r="2423" spans="1:18" x14ac:dyDescent="0.3">
      <c r="A2423" s="32">
        <v>45141</v>
      </c>
      <c r="B2423" s="27" t="s">
        <v>541</v>
      </c>
      <c r="C2423" s="27" t="s">
        <v>542</v>
      </c>
      <c r="D2423" s="29" t="s">
        <v>649</v>
      </c>
      <c r="E2423" s="29" t="s">
        <v>653</v>
      </c>
      <c r="F2423" s="27" t="s">
        <v>498</v>
      </c>
      <c r="G2423" s="6" t="s">
        <v>498</v>
      </c>
      <c r="H2423" s="22">
        <v>350</v>
      </c>
      <c r="I2423" s="22">
        <v>2</v>
      </c>
      <c r="J2423" s="28">
        <v>0.4032</v>
      </c>
      <c r="K2423" s="22">
        <v>12</v>
      </c>
      <c r="L2423" s="22">
        <v>129.535</v>
      </c>
      <c r="M2423" s="22">
        <v>47.739999999999995</v>
      </c>
      <c r="N2423" s="22">
        <v>38.64</v>
      </c>
      <c r="O2423" s="22">
        <v>27.265000000000001</v>
      </c>
      <c r="P2423" s="24" t="s">
        <v>511</v>
      </c>
      <c r="Q2423" s="24" t="s">
        <v>522</v>
      </c>
      <c r="R2423" s="24" t="s">
        <v>514</v>
      </c>
    </row>
    <row r="2424" spans="1:18" x14ac:dyDescent="0.3">
      <c r="A2424" s="32">
        <v>45141</v>
      </c>
      <c r="B2424" s="27" t="s">
        <v>541</v>
      </c>
      <c r="C2424" s="27" t="s">
        <v>542</v>
      </c>
      <c r="D2424" s="29" t="s">
        <v>649</v>
      </c>
      <c r="E2424" s="29" t="s">
        <v>668</v>
      </c>
      <c r="F2424" s="27" t="s">
        <v>499</v>
      </c>
      <c r="G2424" s="7" t="s">
        <v>499</v>
      </c>
      <c r="H2424" s="22">
        <v>1419</v>
      </c>
      <c r="I2424" s="22">
        <v>2</v>
      </c>
      <c r="J2424" s="28">
        <v>0.4032</v>
      </c>
      <c r="K2424" s="22">
        <v>51</v>
      </c>
      <c r="L2424" s="22">
        <v>788.82209999999998</v>
      </c>
      <c r="M2424" s="22">
        <v>353.6148</v>
      </c>
      <c r="N2424" s="22">
        <v>240.23670000000001</v>
      </c>
      <c r="O2424" s="22">
        <v>194.97059999999999</v>
      </c>
      <c r="P2424" s="24" t="s">
        <v>511</v>
      </c>
      <c r="Q2424" s="24" t="s">
        <v>522</v>
      </c>
      <c r="R2424" s="24" t="s">
        <v>514</v>
      </c>
    </row>
    <row r="2425" spans="1:18" x14ac:dyDescent="0.3">
      <c r="A2425" s="32">
        <v>45141</v>
      </c>
      <c r="B2425" s="27" t="s">
        <v>541</v>
      </c>
      <c r="C2425" s="27" t="s">
        <v>542</v>
      </c>
      <c r="D2425" s="29" t="s">
        <v>649</v>
      </c>
      <c r="E2425" s="29" t="s">
        <v>665</v>
      </c>
      <c r="F2425" s="27" t="s">
        <v>500</v>
      </c>
      <c r="G2425" s="6" t="s">
        <v>500</v>
      </c>
      <c r="H2425" s="22">
        <v>380</v>
      </c>
      <c r="I2425" s="22">
        <v>2</v>
      </c>
      <c r="J2425" s="28">
        <v>0.4032</v>
      </c>
      <c r="K2425" s="22">
        <v>12</v>
      </c>
      <c r="L2425" s="22">
        <v>63.080000000000005</v>
      </c>
      <c r="M2425" s="22">
        <v>34.427999999999997</v>
      </c>
      <c r="N2425" s="22">
        <v>30.096000000000004</v>
      </c>
      <c r="O2425" s="22">
        <v>22.952000000000002</v>
      </c>
      <c r="P2425" s="24" t="s">
        <v>511</v>
      </c>
      <c r="Q2425" s="24" t="s">
        <v>522</v>
      </c>
      <c r="R2425" s="24" t="s">
        <v>514</v>
      </c>
    </row>
    <row r="2426" spans="1:18" x14ac:dyDescent="0.3">
      <c r="A2426" s="32">
        <v>45141</v>
      </c>
      <c r="B2426" s="27" t="s">
        <v>541</v>
      </c>
      <c r="C2426" s="27" t="s">
        <v>542</v>
      </c>
      <c r="D2426" s="29" t="s">
        <v>642</v>
      </c>
      <c r="E2426" s="29" t="s">
        <v>648</v>
      </c>
      <c r="F2426" s="27" t="s">
        <v>498</v>
      </c>
      <c r="G2426" s="6" t="s">
        <v>498</v>
      </c>
      <c r="H2426" s="22">
        <v>176</v>
      </c>
      <c r="I2426" s="22">
        <v>1</v>
      </c>
      <c r="J2426" s="28">
        <v>0.26726000000000005</v>
      </c>
      <c r="K2426" s="22">
        <v>8</v>
      </c>
      <c r="L2426" s="22">
        <v>108.944</v>
      </c>
      <c r="M2426" s="22">
        <v>58.660799999999995</v>
      </c>
      <c r="N2426" s="22">
        <v>39.107199999999999</v>
      </c>
      <c r="O2426" s="22">
        <v>25.150400000000001</v>
      </c>
      <c r="P2426" s="24" t="s">
        <v>521</v>
      </c>
      <c r="Q2426" s="24" t="s">
        <v>522</v>
      </c>
      <c r="R2426" s="24" t="s">
        <v>514</v>
      </c>
    </row>
    <row r="2427" spans="1:18" x14ac:dyDescent="0.3">
      <c r="A2427" s="32">
        <v>45141</v>
      </c>
      <c r="B2427" s="27" t="s">
        <v>541</v>
      </c>
      <c r="C2427" s="27" t="s">
        <v>542</v>
      </c>
      <c r="D2427" s="29" t="s">
        <v>642</v>
      </c>
      <c r="E2427" s="29" t="s">
        <v>648</v>
      </c>
      <c r="F2427" s="27" t="s">
        <v>498</v>
      </c>
      <c r="G2427" s="6" t="s">
        <v>498</v>
      </c>
      <c r="H2427" s="22">
        <v>225</v>
      </c>
      <c r="I2427" s="22">
        <v>1</v>
      </c>
      <c r="J2427" s="28">
        <v>0.26726000000000005</v>
      </c>
      <c r="K2427" s="22">
        <v>5</v>
      </c>
      <c r="L2427" s="22">
        <v>80.212499999999991</v>
      </c>
      <c r="M2427" s="22">
        <v>48.959999999999994</v>
      </c>
      <c r="N2427" s="22">
        <v>36.450000000000003</v>
      </c>
      <c r="O2427" s="22">
        <v>32.287499999999994</v>
      </c>
      <c r="P2427" s="24" t="s">
        <v>521</v>
      </c>
      <c r="Q2427" s="24" t="s">
        <v>522</v>
      </c>
      <c r="R2427" s="24" t="s">
        <v>514</v>
      </c>
    </row>
    <row r="2428" spans="1:18" x14ac:dyDescent="0.3">
      <c r="A2428" s="32">
        <v>45141</v>
      </c>
      <c r="B2428" s="27" t="s">
        <v>541</v>
      </c>
      <c r="C2428" s="27" t="s">
        <v>542</v>
      </c>
      <c r="D2428" s="29" t="s">
        <v>642</v>
      </c>
      <c r="E2428" s="29" t="s">
        <v>645</v>
      </c>
      <c r="F2428" s="27" t="s">
        <v>502</v>
      </c>
      <c r="G2428" s="6" t="s">
        <v>502</v>
      </c>
      <c r="H2428" s="22">
        <v>95</v>
      </c>
      <c r="I2428" s="22">
        <v>1</v>
      </c>
      <c r="J2428" s="28">
        <v>0.26726000000000005</v>
      </c>
      <c r="K2428" s="22">
        <v>9</v>
      </c>
      <c r="L2428" s="22">
        <v>61.569499999999998</v>
      </c>
      <c r="M2428" s="22">
        <v>40.460500000000003</v>
      </c>
      <c r="N2428" s="22">
        <v>26.390999999999998</v>
      </c>
      <c r="O2428" s="22">
        <v>15.836499999999999</v>
      </c>
      <c r="P2428" s="24" t="s">
        <v>521</v>
      </c>
      <c r="Q2428" s="24" t="s">
        <v>522</v>
      </c>
      <c r="R2428" s="24" t="s">
        <v>514</v>
      </c>
    </row>
    <row r="2429" spans="1:18" x14ac:dyDescent="0.3">
      <c r="A2429" s="32">
        <v>45141</v>
      </c>
      <c r="B2429" s="27" t="s">
        <v>541</v>
      </c>
      <c r="C2429" s="27" t="s">
        <v>542</v>
      </c>
      <c r="D2429" s="29" t="s">
        <v>642</v>
      </c>
      <c r="E2429" s="29" t="s">
        <v>645</v>
      </c>
      <c r="F2429" s="27" t="s">
        <v>502</v>
      </c>
      <c r="G2429" s="6" t="s">
        <v>502</v>
      </c>
      <c r="H2429" s="22">
        <v>117</v>
      </c>
      <c r="I2429" s="22">
        <v>1</v>
      </c>
      <c r="J2429" s="28">
        <v>0.26726000000000005</v>
      </c>
      <c r="K2429" s="22">
        <v>16</v>
      </c>
      <c r="L2429" s="22">
        <v>82.250999999999991</v>
      </c>
      <c r="M2429" s="22">
        <v>48.648600000000002</v>
      </c>
      <c r="N2429" s="22">
        <v>39.382200000000005</v>
      </c>
      <c r="O2429" s="22">
        <v>26.640900000000002</v>
      </c>
      <c r="P2429" s="24" t="s">
        <v>521</v>
      </c>
      <c r="Q2429" s="24" t="s">
        <v>522</v>
      </c>
      <c r="R2429" s="24" t="s">
        <v>514</v>
      </c>
    </row>
    <row r="2430" spans="1:18" x14ac:dyDescent="0.3">
      <c r="A2430" s="32">
        <v>45141</v>
      </c>
      <c r="B2430" s="27" t="s">
        <v>541</v>
      </c>
      <c r="C2430" s="27" t="s">
        <v>542</v>
      </c>
      <c r="D2430" s="29" t="s">
        <v>620</v>
      </c>
      <c r="E2430" s="29" t="s">
        <v>627</v>
      </c>
      <c r="F2430" s="27" t="s">
        <v>499</v>
      </c>
      <c r="G2430" s="7" t="s">
        <v>499</v>
      </c>
      <c r="H2430" s="22">
        <v>2243</v>
      </c>
      <c r="I2430" s="22">
        <v>1</v>
      </c>
      <c r="J2430" s="28">
        <v>0.24096800000000002</v>
      </c>
      <c r="K2430" s="22">
        <v>182</v>
      </c>
      <c r="L2430" s="22">
        <v>875.21859999999992</v>
      </c>
      <c r="M2430" s="22">
        <v>469.23559999999998</v>
      </c>
      <c r="N2430" s="22">
        <v>350.13229999999999</v>
      </c>
      <c r="O2430" s="22">
        <v>227.4402</v>
      </c>
      <c r="P2430" s="24" t="s">
        <v>515</v>
      </c>
      <c r="Q2430" s="24" t="s">
        <v>522</v>
      </c>
      <c r="R2430" s="24" t="s">
        <v>513</v>
      </c>
    </row>
    <row r="2431" spans="1:18" x14ac:dyDescent="0.3">
      <c r="A2431" s="32">
        <v>45141</v>
      </c>
      <c r="B2431" s="27" t="s">
        <v>541</v>
      </c>
      <c r="C2431" s="27" t="s">
        <v>542</v>
      </c>
      <c r="D2431" s="29" t="s">
        <v>620</v>
      </c>
      <c r="E2431" s="29" t="s">
        <v>630</v>
      </c>
      <c r="F2431" s="27" t="s">
        <v>498</v>
      </c>
      <c r="G2431" s="6" t="s">
        <v>498</v>
      </c>
      <c r="H2431" s="22">
        <v>324</v>
      </c>
      <c r="I2431" s="22">
        <v>1</v>
      </c>
      <c r="J2431" s="28">
        <v>0.24096800000000002</v>
      </c>
      <c r="K2431" s="22">
        <v>14</v>
      </c>
      <c r="L2431" s="22">
        <v>118.1952</v>
      </c>
      <c r="M2431" s="22">
        <v>61.073999999999998</v>
      </c>
      <c r="N2431" s="22">
        <v>42.476399999999998</v>
      </c>
      <c r="O2431" s="22">
        <v>26.568000000000001</v>
      </c>
      <c r="P2431" s="24" t="s">
        <v>515</v>
      </c>
      <c r="Q2431" s="24" t="s">
        <v>522</v>
      </c>
      <c r="R2431" s="24" t="s">
        <v>513</v>
      </c>
    </row>
    <row r="2432" spans="1:18" x14ac:dyDescent="0.3">
      <c r="A2432" s="32">
        <v>45141</v>
      </c>
      <c r="B2432" s="27" t="s">
        <v>541</v>
      </c>
      <c r="C2432" s="27" t="s">
        <v>542</v>
      </c>
      <c r="D2432" s="29" t="s">
        <v>620</v>
      </c>
      <c r="E2432" s="29" t="s">
        <v>626</v>
      </c>
      <c r="F2432" s="27" t="s">
        <v>503</v>
      </c>
      <c r="G2432" s="6" t="s">
        <v>503</v>
      </c>
      <c r="H2432" s="22">
        <v>1228</v>
      </c>
      <c r="I2432" s="22">
        <v>1</v>
      </c>
      <c r="J2432" s="28">
        <v>0.24096800000000002</v>
      </c>
      <c r="K2432" s="22">
        <v>73</v>
      </c>
      <c r="L2432" s="22">
        <v>723.53759999999988</v>
      </c>
      <c r="M2432" s="22">
        <v>332.66519999999997</v>
      </c>
      <c r="N2432" s="22">
        <v>249.52959999999999</v>
      </c>
      <c r="O2432" s="22">
        <v>191.32239999999999</v>
      </c>
      <c r="P2432" s="24" t="s">
        <v>515</v>
      </c>
      <c r="Q2432" s="24" t="s">
        <v>522</v>
      </c>
      <c r="R2432" s="24" t="s">
        <v>513</v>
      </c>
    </row>
    <row r="2433" spans="1:18" x14ac:dyDescent="0.3">
      <c r="A2433" s="32">
        <v>45141</v>
      </c>
      <c r="B2433" s="27" t="s">
        <v>541</v>
      </c>
      <c r="C2433" s="27" t="s">
        <v>542</v>
      </c>
      <c r="D2433" s="29" t="s">
        <v>651</v>
      </c>
      <c r="E2433" s="29" t="s">
        <v>664</v>
      </c>
      <c r="F2433" s="27" t="s">
        <v>506</v>
      </c>
      <c r="G2433" s="7" t="s">
        <v>506</v>
      </c>
      <c r="H2433" s="22">
        <v>947</v>
      </c>
      <c r="I2433" s="22">
        <v>1</v>
      </c>
      <c r="J2433" s="28">
        <v>0.2016</v>
      </c>
      <c r="K2433" s="22">
        <v>124</v>
      </c>
      <c r="L2433" s="22">
        <v>276.9975</v>
      </c>
      <c r="M2433" s="22">
        <v>194.22970000000001</v>
      </c>
      <c r="N2433" s="22">
        <v>183.71800000000002</v>
      </c>
      <c r="O2433" s="22">
        <v>114.39760000000001</v>
      </c>
      <c r="P2433" s="24" t="s">
        <v>511</v>
      </c>
      <c r="Q2433" s="24" t="s">
        <v>522</v>
      </c>
      <c r="R2433" s="24" t="s">
        <v>513</v>
      </c>
    </row>
    <row r="2434" spans="1:18" x14ac:dyDescent="0.3">
      <c r="A2434" s="32">
        <v>45141</v>
      </c>
      <c r="B2434" s="27" t="s">
        <v>541</v>
      </c>
      <c r="C2434" s="27" t="s">
        <v>542</v>
      </c>
      <c r="D2434" s="29" t="s">
        <v>651</v>
      </c>
      <c r="E2434" s="29" t="s">
        <v>659</v>
      </c>
      <c r="F2434" s="27" t="s">
        <v>500</v>
      </c>
      <c r="G2434" s="6" t="s">
        <v>500</v>
      </c>
      <c r="H2434" s="22">
        <v>385</v>
      </c>
      <c r="I2434" s="22">
        <v>1</v>
      </c>
      <c r="J2434" s="28">
        <v>0.2016</v>
      </c>
      <c r="K2434" s="22">
        <v>26</v>
      </c>
      <c r="L2434" s="22">
        <v>87.202500000000001</v>
      </c>
      <c r="M2434" s="22">
        <v>52.667999999999999</v>
      </c>
      <c r="N2434" s="22">
        <v>44.429000000000002</v>
      </c>
      <c r="O2434" s="22">
        <v>32.917500000000004</v>
      </c>
      <c r="P2434" s="24" t="s">
        <v>511</v>
      </c>
      <c r="Q2434" s="24" t="s">
        <v>522</v>
      </c>
      <c r="R2434" s="24" t="s">
        <v>513</v>
      </c>
    </row>
    <row r="2435" spans="1:18" x14ac:dyDescent="0.3">
      <c r="A2435" s="32">
        <v>45141</v>
      </c>
      <c r="B2435" s="27" t="s">
        <v>541</v>
      </c>
      <c r="C2435" s="27" t="s">
        <v>542</v>
      </c>
      <c r="D2435" s="29" t="s">
        <v>649</v>
      </c>
      <c r="E2435" s="29" t="s">
        <v>654</v>
      </c>
      <c r="F2435" s="27" t="s">
        <v>504</v>
      </c>
      <c r="G2435" s="6" t="s">
        <v>504</v>
      </c>
      <c r="H2435" s="22">
        <v>197</v>
      </c>
      <c r="I2435" s="22">
        <v>1</v>
      </c>
      <c r="J2435" s="28">
        <v>0.2016</v>
      </c>
      <c r="K2435" s="22">
        <v>7</v>
      </c>
      <c r="L2435" s="22">
        <v>147.75</v>
      </c>
      <c r="M2435" s="22">
        <v>64.399300000000011</v>
      </c>
      <c r="N2435" s="22">
        <v>45.467600000000004</v>
      </c>
      <c r="O2435" s="22">
        <v>26.516199999999998</v>
      </c>
      <c r="P2435" s="24" t="s">
        <v>511</v>
      </c>
      <c r="Q2435" s="24" t="s">
        <v>522</v>
      </c>
      <c r="R2435" s="24" t="s">
        <v>514</v>
      </c>
    </row>
    <row r="2436" spans="1:18" x14ac:dyDescent="0.3">
      <c r="A2436" s="32">
        <v>45141</v>
      </c>
      <c r="B2436" s="27" t="s">
        <v>541</v>
      </c>
      <c r="C2436" s="27" t="s">
        <v>542</v>
      </c>
      <c r="D2436" s="29" t="s">
        <v>649</v>
      </c>
      <c r="E2436" s="29" t="s">
        <v>655</v>
      </c>
      <c r="F2436" s="27" t="s">
        <v>503</v>
      </c>
      <c r="G2436" s="6" t="s">
        <v>503</v>
      </c>
      <c r="H2436" s="22">
        <v>144</v>
      </c>
      <c r="I2436" s="22">
        <v>1</v>
      </c>
      <c r="J2436" s="28">
        <v>0.2016</v>
      </c>
      <c r="K2436" s="22">
        <v>14</v>
      </c>
      <c r="L2436" s="22">
        <v>70.358400000000003</v>
      </c>
      <c r="M2436" s="22">
        <v>34.358400000000003</v>
      </c>
      <c r="N2436" s="22">
        <v>29.447999999999997</v>
      </c>
      <c r="O2436" s="22">
        <v>21.268799999999999</v>
      </c>
      <c r="P2436" s="24" t="s">
        <v>511</v>
      </c>
      <c r="Q2436" s="24" t="s">
        <v>522</v>
      </c>
      <c r="R2436" s="24" t="s">
        <v>514</v>
      </c>
    </row>
    <row r="2437" spans="1:18" x14ac:dyDescent="0.3">
      <c r="A2437" s="32">
        <v>45141</v>
      </c>
      <c r="B2437" s="27" t="s">
        <v>541</v>
      </c>
      <c r="C2437" s="27" t="s">
        <v>542</v>
      </c>
      <c r="D2437" s="29" t="s">
        <v>649</v>
      </c>
      <c r="E2437" s="29" t="s">
        <v>666</v>
      </c>
      <c r="F2437" s="27" t="s">
        <v>502</v>
      </c>
      <c r="G2437" s="6" t="s">
        <v>502</v>
      </c>
      <c r="H2437" s="22">
        <v>497</v>
      </c>
      <c r="I2437" s="22">
        <v>1</v>
      </c>
      <c r="J2437" s="28">
        <v>0.2016</v>
      </c>
      <c r="K2437" s="22">
        <v>40</v>
      </c>
      <c r="L2437" s="22">
        <v>390.89049999999997</v>
      </c>
      <c r="M2437" s="22">
        <v>215.00219999999999</v>
      </c>
      <c r="N2437" s="22">
        <v>150.78980000000001</v>
      </c>
      <c r="O2437" s="22">
        <v>108.89269999999999</v>
      </c>
      <c r="P2437" s="24" t="s">
        <v>511</v>
      </c>
      <c r="Q2437" s="24" t="s">
        <v>522</v>
      </c>
      <c r="R2437" s="24" t="s">
        <v>514</v>
      </c>
    </row>
    <row r="2438" spans="1:18" x14ac:dyDescent="0.3">
      <c r="A2438" s="32">
        <v>45141</v>
      </c>
      <c r="B2438" s="27" t="s">
        <v>541</v>
      </c>
      <c r="C2438" s="27" t="s">
        <v>542</v>
      </c>
      <c r="D2438" s="29" t="s">
        <v>649</v>
      </c>
      <c r="E2438" s="29" t="s">
        <v>657</v>
      </c>
      <c r="F2438" s="27" t="s">
        <v>506</v>
      </c>
      <c r="G2438" s="7" t="s">
        <v>506</v>
      </c>
      <c r="H2438" s="22">
        <v>457</v>
      </c>
      <c r="I2438" s="22">
        <v>1</v>
      </c>
      <c r="J2438" s="28">
        <v>0.2016</v>
      </c>
      <c r="K2438" s="22">
        <v>52</v>
      </c>
      <c r="L2438" s="22">
        <v>382.64610000000005</v>
      </c>
      <c r="M2438" s="22">
        <v>164.20009999999999</v>
      </c>
      <c r="N2438" s="22">
        <v>114.61560000000001</v>
      </c>
      <c r="O2438" s="22">
        <v>83.676700000000011</v>
      </c>
      <c r="P2438" s="24" t="s">
        <v>511</v>
      </c>
      <c r="Q2438" s="24" t="s">
        <v>522</v>
      </c>
      <c r="R2438" s="24" t="s">
        <v>514</v>
      </c>
    </row>
    <row r="2439" spans="1:18" x14ac:dyDescent="0.3">
      <c r="A2439" s="32">
        <v>45141</v>
      </c>
      <c r="B2439" s="27" t="s">
        <v>541</v>
      </c>
      <c r="C2439" s="27" t="s">
        <v>542</v>
      </c>
      <c r="D2439" s="29" t="s">
        <v>642</v>
      </c>
      <c r="E2439" s="29" t="s">
        <v>644</v>
      </c>
      <c r="F2439" s="27" t="s">
        <v>500</v>
      </c>
      <c r="G2439" s="6" t="s">
        <v>500</v>
      </c>
      <c r="H2439" s="22">
        <v>56</v>
      </c>
      <c r="I2439" s="22">
        <v>0</v>
      </c>
      <c r="J2439" s="28">
        <v>0</v>
      </c>
      <c r="K2439" s="22">
        <v>4</v>
      </c>
      <c r="L2439" s="22">
        <v>36.293599999999998</v>
      </c>
      <c r="M2439" s="22">
        <v>14.520799999999998</v>
      </c>
      <c r="N2439" s="22">
        <v>11.4072</v>
      </c>
      <c r="O2439" s="22">
        <v>8.2936000000000014</v>
      </c>
      <c r="P2439" s="24" t="s">
        <v>521</v>
      </c>
      <c r="Q2439" s="24" t="s">
        <v>522</v>
      </c>
      <c r="R2439" s="24" t="s">
        <v>514</v>
      </c>
    </row>
    <row r="2440" spans="1:18" x14ac:dyDescent="0.3">
      <c r="A2440" s="32">
        <v>45141</v>
      </c>
      <c r="B2440" s="27" t="s">
        <v>541</v>
      </c>
      <c r="C2440" s="27" t="s">
        <v>542</v>
      </c>
      <c r="D2440" s="29" t="s">
        <v>642</v>
      </c>
      <c r="E2440" s="29" t="s">
        <v>647</v>
      </c>
      <c r="F2440" s="27" t="s">
        <v>499</v>
      </c>
      <c r="G2440" s="7" t="s">
        <v>499</v>
      </c>
      <c r="H2440" s="22">
        <v>23</v>
      </c>
      <c r="I2440" s="22">
        <v>0</v>
      </c>
      <c r="J2440" s="28">
        <v>0</v>
      </c>
      <c r="K2440" s="22">
        <v>6</v>
      </c>
      <c r="L2440" s="22">
        <v>20.578100000000003</v>
      </c>
      <c r="M2440" s="22">
        <v>7.2634000000000007</v>
      </c>
      <c r="N2440" s="22">
        <v>7.2634000000000007</v>
      </c>
      <c r="O2440" s="22">
        <v>7.2634000000000007</v>
      </c>
      <c r="P2440" s="24" t="s">
        <v>521</v>
      </c>
      <c r="Q2440" s="24" t="s">
        <v>522</v>
      </c>
      <c r="R2440" s="24" t="s">
        <v>514</v>
      </c>
    </row>
    <row r="2441" spans="1:18" x14ac:dyDescent="0.3">
      <c r="A2441" s="32">
        <v>45141</v>
      </c>
      <c r="B2441" s="27" t="s">
        <v>541</v>
      </c>
      <c r="C2441" s="27" t="s">
        <v>542</v>
      </c>
      <c r="D2441" s="29" t="s">
        <v>651</v>
      </c>
      <c r="E2441" s="29" t="s">
        <v>661</v>
      </c>
      <c r="F2441" s="27" t="s">
        <v>499</v>
      </c>
      <c r="G2441" s="7" t="s">
        <v>499</v>
      </c>
      <c r="H2441" s="22">
        <v>12</v>
      </c>
      <c r="I2441" s="22">
        <v>0</v>
      </c>
      <c r="J2441" s="28">
        <v>0</v>
      </c>
      <c r="K2441" s="22">
        <v>4</v>
      </c>
      <c r="L2441" s="22">
        <v>4.8000000000000007</v>
      </c>
      <c r="M2441" s="22">
        <v>4.8000000000000007</v>
      </c>
      <c r="N2441" s="22">
        <v>4.8000000000000007</v>
      </c>
      <c r="O2441" s="22">
        <v>2.4000000000000004</v>
      </c>
      <c r="P2441" s="24" t="s">
        <v>511</v>
      </c>
      <c r="Q2441" s="24" t="s">
        <v>522</v>
      </c>
      <c r="R2441" s="24" t="s">
        <v>513</v>
      </c>
    </row>
    <row r="2442" spans="1:18" x14ac:dyDescent="0.3">
      <c r="A2442" s="32">
        <v>45141</v>
      </c>
      <c r="B2442" s="27" t="s">
        <v>541</v>
      </c>
      <c r="C2442" s="27" t="s">
        <v>542</v>
      </c>
      <c r="D2442" s="29" t="s">
        <v>651</v>
      </c>
      <c r="E2442" s="29" t="s">
        <v>661</v>
      </c>
      <c r="F2442" s="27" t="s">
        <v>499</v>
      </c>
      <c r="G2442" s="7" t="s">
        <v>499</v>
      </c>
      <c r="H2442" s="22">
        <v>17</v>
      </c>
      <c r="I2442" s="22">
        <v>0</v>
      </c>
      <c r="J2442" s="28">
        <v>0</v>
      </c>
      <c r="K2442" s="22">
        <v>1</v>
      </c>
      <c r="L2442" s="22">
        <v>14.875</v>
      </c>
      <c r="M2442" s="22">
        <v>9.5625</v>
      </c>
      <c r="N2442" s="22">
        <v>9.5625</v>
      </c>
      <c r="O2442" s="22">
        <v>9.5625</v>
      </c>
      <c r="P2442" s="24" t="s">
        <v>511</v>
      </c>
      <c r="Q2442" s="24" t="s">
        <v>522</v>
      </c>
      <c r="R2442" s="24" t="s">
        <v>513</v>
      </c>
    </row>
    <row r="2443" spans="1:18" x14ac:dyDescent="0.3">
      <c r="A2443" s="32">
        <v>45141</v>
      </c>
      <c r="B2443" s="27" t="s">
        <v>541</v>
      </c>
      <c r="C2443" s="27" t="s">
        <v>542</v>
      </c>
      <c r="D2443" s="29" t="s">
        <v>651</v>
      </c>
      <c r="E2443" s="29" t="s">
        <v>656</v>
      </c>
      <c r="F2443" s="27" t="s">
        <v>502</v>
      </c>
      <c r="G2443" s="6" t="s">
        <v>502</v>
      </c>
      <c r="H2443" s="22">
        <v>104</v>
      </c>
      <c r="I2443" s="22">
        <v>0</v>
      </c>
      <c r="J2443" s="28">
        <v>0</v>
      </c>
      <c r="K2443" s="22">
        <v>1</v>
      </c>
      <c r="L2443" s="22">
        <v>65</v>
      </c>
      <c r="M2443" s="22">
        <v>39</v>
      </c>
      <c r="N2443" s="22">
        <v>13</v>
      </c>
      <c r="O2443" s="22">
        <v>13</v>
      </c>
      <c r="P2443" s="24" t="s">
        <v>511</v>
      </c>
      <c r="Q2443" s="24" t="s">
        <v>522</v>
      </c>
      <c r="R2443" s="24" t="s">
        <v>513</v>
      </c>
    </row>
    <row r="2444" spans="1:18" x14ac:dyDescent="0.3">
      <c r="A2444" s="32">
        <v>45141</v>
      </c>
      <c r="B2444" s="27" t="s">
        <v>541</v>
      </c>
      <c r="C2444" s="27" t="s">
        <v>542</v>
      </c>
      <c r="D2444" s="29" t="s">
        <v>651</v>
      </c>
      <c r="E2444" s="29" t="s">
        <v>667</v>
      </c>
      <c r="F2444" s="27" t="s">
        <v>504</v>
      </c>
      <c r="G2444" s="6" t="s">
        <v>504</v>
      </c>
      <c r="H2444" s="22">
        <v>518</v>
      </c>
      <c r="I2444" s="22">
        <v>0</v>
      </c>
      <c r="J2444" s="28">
        <v>0</v>
      </c>
      <c r="K2444" s="22">
        <v>77</v>
      </c>
      <c r="L2444" s="22">
        <v>177.57040000000001</v>
      </c>
      <c r="M2444" s="22">
        <v>107.744</v>
      </c>
      <c r="N2444" s="22">
        <v>73.452400000000011</v>
      </c>
      <c r="O2444" s="22">
        <v>49.002800000000001</v>
      </c>
      <c r="P2444" s="24" t="s">
        <v>511</v>
      </c>
      <c r="Q2444" s="24" t="s">
        <v>522</v>
      </c>
      <c r="R2444" s="24" t="s">
        <v>513</v>
      </c>
    </row>
    <row r="2445" spans="1:18" x14ac:dyDescent="0.3">
      <c r="A2445" s="32">
        <v>45141</v>
      </c>
      <c r="B2445" s="27" t="s">
        <v>541</v>
      </c>
      <c r="C2445" s="27" t="s">
        <v>542</v>
      </c>
      <c r="D2445" s="29" t="s">
        <v>651</v>
      </c>
      <c r="E2445" s="29" t="s">
        <v>667</v>
      </c>
      <c r="F2445" s="27" t="s">
        <v>504</v>
      </c>
      <c r="G2445" s="6" t="s">
        <v>504</v>
      </c>
      <c r="H2445" s="22">
        <v>8</v>
      </c>
      <c r="I2445" s="22">
        <v>0</v>
      </c>
      <c r="J2445" s="28">
        <v>0</v>
      </c>
      <c r="K2445" s="22">
        <v>0</v>
      </c>
      <c r="L2445" s="22">
        <v>6</v>
      </c>
      <c r="M2445" s="22">
        <v>6</v>
      </c>
      <c r="N2445" s="22">
        <v>5</v>
      </c>
      <c r="O2445" s="22">
        <v>5</v>
      </c>
      <c r="P2445" s="24" t="s">
        <v>511</v>
      </c>
      <c r="Q2445" s="24" t="s">
        <v>522</v>
      </c>
      <c r="R2445" s="24" t="s">
        <v>513</v>
      </c>
    </row>
    <row r="2446" spans="1:18" x14ac:dyDescent="0.3">
      <c r="A2446" s="32">
        <v>45141</v>
      </c>
      <c r="B2446" s="27" t="s">
        <v>541</v>
      </c>
      <c r="C2446" s="27" t="s">
        <v>542</v>
      </c>
      <c r="D2446" s="29" t="s">
        <v>651</v>
      </c>
      <c r="E2446" s="29" t="s">
        <v>664</v>
      </c>
      <c r="F2446" s="27" t="s">
        <v>506</v>
      </c>
      <c r="G2446" s="7" t="s">
        <v>506</v>
      </c>
      <c r="H2446" s="22">
        <v>22</v>
      </c>
      <c r="I2446" s="22">
        <v>0</v>
      </c>
      <c r="J2446" s="28">
        <v>0</v>
      </c>
      <c r="K2446" s="22">
        <v>0</v>
      </c>
      <c r="L2446" s="22">
        <v>12.5708</v>
      </c>
      <c r="M2446" s="22">
        <v>9.4291999999999998</v>
      </c>
      <c r="N2446" s="22">
        <v>6.2854000000000001</v>
      </c>
      <c r="O2446" s="22">
        <v>6.2854000000000001</v>
      </c>
      <c r="P2446" s="24" t="s">
        <v>511</v>
      </c>
      <c r="Q2446" s="24" t="s">
        <v>522</v>
      </c>
      <c r="R2446" s="24" t="s">
        <v>513</v>
      </c>
    </row>
    <row r="2447" spans="1:18" x14ac:dyDescent="0.3">
      <c r="A2447" s="32">
        <v>45141</v>
      </c>
      <c r="B2447" s="27" t="s">
        <v>541</v>
      </c>
      <c r="C2447" s="27" t="s">
        <v>542</v>
      </c>
      <c r="D2447" s="29" t="s">
        <v>651</v>
      </c>
      <c r="E2447" s="29" t="s">
        <v>659</v>
      </c>
      <c r="F2447" s="27" t="s">
        <v>500</v>
      </c>
      <c r="G2447" s="6" t="s">
        <v>500</v>
      </c>
      <c r="H2447" s="22">
        <v>2</v>
      </c>
      <c r="I2447" s="22">
        <v>0</v>
      </c>
      <c r="J2447" s="28">
        <v>0</v>
      </c>
      <c r="K2447" s="22">
        <v>0</v>
      </c>
      <c r="L2447" s="22">
        <v>2</v>
      </c>
      <c r="M2447" s="22">
        <v>1</v>
      </c>
      <c r="N2447" s="22">
        <v>1</v>
      </c>
      <c r="O2447" s="22">
        <v>1</v>
      </c>
      <c r="P2447" s="24" t="s">
        <v>511</v>
      </c>
      <c r="Q2447" s="24" t="s">
        <v>522</v>
      </c>
      <c r="R2447" s="24" t="s">
        <v>513</v>
      </c>
    </row>
    <row r="2448" spans="1:18" x14ac:dyDescent="0.3">
      <c r="A2448" s="32">
        <v>45141</v>
      </c>
      <c r="B2448" s="27" t="s">
        <v>541</v>
      </c>
      <c r="C2448" s="27" t="s">
        <v>542</v>
      </c>
      <c r="D2448" s="29" t="s">
        <v>651</v>
      </c>
      <c r="E2448" s="29" t="s">
        <v>659</v>
      </c>
      <c r="F2448" s="27" t="s">
        <v>500</v>
      </c>
      <c r="G2448" s="6" t="s">
        <v>500</v>
      </c>
      <c r="H2448" s="22">
        <v>9</v>
      </c>
      <c r="I2448" s="22">
        <v>0</v>
      </c>
      <c r="J2448" s="28">
        <v>0</v>
      </c>
      <c r="K2448" s="22">
        <v>0</v>
      </c>
      <c r="L2448" s="22">
        <v>7.7138999999999998</v>
      </c>
      <c r="M2448" s="22">
        <v>7.7138999999999998</v>
      </c>
      <c r="N2448" s="22">
        <v>7.7138999999999998</v>
      </c>
      <c r="O2448" s="22">
        <v>7.7138999999999998</v>
      </c>
      <c r="P2448" s="24" t="s">
        <v>511</v>
      </c>
      <c r="Q2448" s="24" t="s">
        <v>522</v>
      </c>
      <c r="R2448" s="24" t="s">
        <v>513</v>
      </c>
    </row>
    <row r="2449" spans="1:18" x14ac:dyDescent="0.3">
      <c r="A2449" s="32">
        <v>45141</v>
      </c>
      <c r="B2449" s="27" t="s">
        <v>541</v>
      </c>
      <c r="C2449" s="27" t="s">
        <v>542</v>
      </c>
      <c r="D2449" s="29" t="s">
        <v>651</v>
      </c>
      <c r="E2449" s="29" t="s">
        <v>660</v>
      </c>
      <c r="F2449" s="27" t="s">
        <v>501</v>
      </c>
      <c r="G2449" s="7" t="s">
        <v>501</v>
      </c>
      <c r="H2449" s="22">
        <v>66</v>
      </c>
      <c r="I2449" s="22">
        <v>0</v>
      </c>
      <c r="J2449" s="28">
        <v>0</v>
      </c>
      <c r="K2449" s="22">
        <v>2</v>
      </c>
      <c r="L2449" s="22">
        <v>50.767200000000003</v>
      </c>
      <c r="M2449" s="22">
        <v>29.191800000000001</v>
      </c>
      <c r="N2449" s="22">
        <v>27.924599999999998</v>
      </c>
      <c r="O2449" s="22">
        <v>26.6508</v>
      </c>
      <c r="P2449" s="24" t="s">
        <v>511</v>
      </c>
      <c r="Q2449" s="24" t="s">
        <v>522</v>
      </c>
      <c r="R2449" s="24" t="s">
        <v>513</v>
      </c>
    </row>
    <row r="2450" spans="1:18" x14ac:dyDescent="0.3">
      <c r="A2450" s="32">
        <v>45141</v>
      </c>
      <c r="B2450" s="27" t="s">
        <v>541</v>
      </c>
      <c r="C2450" s="27" t="s">
        <v>542</v>
      </c>
      <c r="D2450" s="29" t="s">
        <v>651</v>
      </c>
      <c r="E2450" s="29" t="s">
        <v>652</v>
      </c>
      <c r="F2450" s="27" t="s">
        <v>503</v>
      </c>
      <c r="G2450" s="6" t="s">
        <v>503</v>
      </c>
      <c r="H2450" s="22">
        <v>16</v>
      </c>
      <c r="I2450" s="22">
        <v>0</v>
      </c>
      <c r="J2450" s="28">
        <v>0</v>
      </c>
      <c r="K2450" s="22">
        <v>0</v>
      </c>
      <c r="L2450" s="22">
        <v>16</v>
      </c>
      <c r="M2450" s="22">
        <v>10</v>
      </c>
      <c r="N2450" s="22">
        <v>10</v>
      </c>
      <c r="O2450" s="22">
        <v>8</v>
      </c>
      <c r="P2450" s="24" t="s">
        <v>511</v>
      </c>
      <c r="Q2450" s="24" t="s">
        <v>522</v>
      </c>
      <c r="R2450" s="24" t="s">
        <v>513</v>
      </c>
    </row>
    <row r="2451" spans="1:18" x14ac:dyDescent="0.3">
      <c r="A2451" s="32">
        <v>45141</v>
      </c>
      <c r="B2451" s="27" t="s">
        <v>541</v>
      </c>
      <c r="C2451" s="27" t="s">
        <v>542</v>
      </c>
      <c r="D2451" s="29" t="s">
        <v>651</v>
      </c>
      <c r="E2451" s="29" t="s">
        <v>663</v>
      </c>
      <c r="F2451" s="27" t="s">
        <v>507</v>
      </c>
      <c r="G2451" s="6" t="s">
        <v>507</v>
      </c>
      <c r="H2451" s="22">
        <v>20</v>
      </c>
      <c r="I2451" s="22">
        <v>0</v>
      </c>
      <c r="J2451" s="28">
        <v>0</v>
      </c>
      <c r="K2451" s="22">
        <v>4</v>
      </c>
      <c r="L2451" s="22">
        <v>13</v>
      </c>
      <c r="M2451" s="22">
        <v>6</v>
      </c>
      <c r="N2451" s="22">
        <v>6</v>
      </c>
      <c r="O2451" s="22">
        <v>5</v>
      </c>
      <c r="P2451" s="24" t="s">
        <v>511</v>
      </c>
      <c r="Q2451" s="24" t="s">
        <v>522</v>
      </c>
      <c r="R2451" s="24" t="s">
        <v>513</v>
      </c>
    </row>
    <row r="2452" spans="1:18" x14ac:dyDescent="0.3">
      <c r="A2452" s="32">
        <v>45141</v>
      </c>
      <c r="B2452" s="27" t="s">
        <v>541</v>
      </c>
      <c r="C2452" s="27" t="s">
        <v>542</v>
      </c>
      <c r="D2452" s="29" t="s">
        <v>649</v>
      </c>
      <c r="E2452" s="29" t="s">
        <v>668</v>
      </c>
      <c r="F2452" s="27" t="s">
        <v>499</v>
      </c>
      <c r="G2452" s="7" t="s">
        <v>499</v>
      </c>
      <c r="H2452" s="22">
        <v>135</v>
      </c>
      <c r="I2452" s="22">
        <v>0</v>
      </c>
      <c r="J2452" s="28">
        <v>0</v>
      </c>
      <c r="K2452" s="22">
        <v>1</v>
      </c>
      <c r="L2452" s="22">
        <v>9.0045000000000002</v>
      </c>
      <c r="M2452" s="22">
        <v>5.9940000000000007</v>
      </c>
      <c r="N2452" s="22">
        <v>5.9940000000000007</v>
      </c>
      <c r="O2452" s="22">
        <v>2.9970000000000003</v>
      </c>
      <c r="P2452" s="24" t="s">
        <v>511</v>
      </c>
      <c r="Q2452" s="24" t="s">
        <v>522</v>
      </c>
      <c r="R2452" s="24" t="s">
        <v>514</v>
      </c>
    </row>
    <row r="2453" spans="1:18" x14ac:dyDescent="0.3">
      <c r="A2453" s="32">
        <v>45141</v>
      </c>
      <c r="B2453" s="27" t="s">
        <v>541</v>
      </c>
      <c r="C2453" s="27" t="s">
        <v>542</v>
      </c>
      <c r="D2453" s="29" t="s">
        <v>649</v>
      </c>
      <c r="E2453" s="29" t="s">
        <v>665</v>
      </c>
      <c r="F2453" s="27" t="s">
        <v>500</v>
      </c>
      <c r="G2453" s="6" t="s">
        <v>500</v>
      </c>
      <c r="H2453" s="22">
        <v>169</v>
      </c>
      <c r="I2453" s="22">
        <v>0</v>
      </c>
      <c r="J2453" s="28">
        <v>0</v>
      </c>
      <c r="K2453" s="22">
        <v>3</v>
      </c>
      <c r="L2453" s="22">
        <v>14.9734</v>
      </c>
      <c r="M2453" s="22">
        <v>6.4219999999999997</v>
      </c>
      <c r="N2453" s="22">
        <v>6.4219999999999997</v>
      </c>
      <c r="O2453" s="22">
        <v>6.4219999999999997</v>
      </c>
      <c r="P2453" s="24" t="s">
        <v>511</v>
      </c>
      <c r="Q2453" s="24" t="s">
        <v>522</v>
      </c>
      <c r="R2453" s="24" t="s">
        <v>514</v>
      </c>
    </row>
    <row r="2454" spans="1:18" x14ac:dyDescent="0.3">
      <c r="A2454" s="32">
        <v>45141</v>
      </c>
      <c r="B2454" s="27" t="s">
        <v>541</v>
      </c>
      <c r="C2454" s="27" t="s">
        <v>542</v>
      </c>
      <c r="D2454" s="29" t="s">
        <v>649</v>
      </c>
      <c r="E2454" s="29" t="s">
        <v>658</v>
      </c>
      <c r="F2454" s="27" t="s">
        <v>501</v>
      </c>
      <c r="G2454" s="7" t="s">
        <v>501</v>
      </c>
      <c r="H2454" s="22">
        <v>255</v>
      </c>
      <c r="I2454" s="22">
        <v>0</v>
      </c>
      <c r="J2454" s="28">
        <v>0</v>
      </c>
      <c r="K2454" s="22">
        <v>9</v>
      </c>
      <c r="L2454" s="22">
        <v>27.846</v>
      </c>
      <c r="M2454" s="22">
        <v>13.362</v>
      </c>
      <c r="N2454" s="22">
        <v>11.143500000000001</v>
      </c>
      <c r="O2454" s="22">
        <v>7.8029999999999999</v>
      </c>
      <c r="P2454" s="24" t="s">
        <v>511</v>
      </c>
      <c r="Q2454" s="24" t="s">
        <v>522</v>
      </c>
      <c r="R2454" s="24" t="s">
        <v>514</v>
      </c>
    </row>
    <row r="2455" spans="1:18" x14ac:dyDescent="0.3">
      <c r="A2455" s="32">
        <v>45141</v>
      </c>
      <c r="B2455" s="27" t="s">
        <v>541</v>
      </c>
      <c r="C2455" s="27" t="s">
        <v>542</v>
      </c>
      <c r="D2455" s="29" t="s">
        <v>649</v>
      </c>
      <c r="E2455" s="29" t="s">
        <v>657</v>
      </c>
      <c r="F2455" s="27" t="s">
        <v>506</v>
      </c>
      <c r="G2455" s="7" t="s">
        <v>506</v>
      </c>
      <c r="H2455" s="22">
        <v>320</v>
      </c>
      <c r="I2455" s="22">
        <v>0</v>
      </c>
      <c r="J2455" s="28">
        <v>0</v>
      </c>
      <c r="K2455" s="22">
        <v>58</v>
      </c>
      <c r="L2455" s="22">
        <v>279.64800000000002</v>
      </c>
      <c r="M2455" s="22">
        <v>154.43199999999999</v>
      </c>
      <c r="N2455" s="22">
        <v>123.84</v>
      </c>
      <c r="O2455" s="22">
        <v>91.839999999999989</v>
      </c>
      <c r="P2455" s="24" t="s">
        <v>511</v>
      </c>
      <c r="Q2455" s="24" t="s">
        <v>522</v>
      </c>
      <c r="R2455" s="24" t="s">
        <v>514</v>
      </c>
    </row>
    <row r="2456" spans="1:18" x14ac:dyDescent="0.3">
      <c r="A2456" s="32">
        <v>45142</v>
      </c>
      <c r="B2456" s="27" t="s">
        <v>541</v>
      </c>
      <c r="C2456" s="27" t="s">
        <v>542</v>
      </c>
      <c r="D2456" s="29" t="s">
        <v>669</v>
      </c>
      <c r="E2456" s="29" t="s">
        <v>670</v>
      </c>
      <c r="F2456" s="27" t="s">
        <v>507</v>
      </c>
      <c r="G2456" s="6" t="s">
        <v>507</v>
      </c>
      <c r="H2456" s="22">
        <v>4306060</v>
      </c>
      <c r="I2456" s="22">
        <v>6430</v>
      </c>
      <c r="J2456" s="28">
        <v>1800.4</v>
      </c>
      <c r="K2456" s="22">
        <v>272606</v>
      </c>
      <c r="L2456" s="22">
        <v>700595.96200000006</v>
      </c>
      <c r="M2456" s="22">
        <v>384100.55200000003</v>
      </c>
      <c r="N2456" s="22">
        <v>293673.29199999996</v>
      </c>
      <c r="O2456" s="22">
        <v>170519.97600000002</v>
      </c>
      <c r="P2456" s="24" t="s">
        <v>519</v>
      </c>
      <c r="Q2456" s="24" t="s">
        <v>522</v>
      </c>
      <c r="R2456" s="24" t="s">
        <v>520</v>
      </c>
    </row>
    <row r="2457" spans="1:18" x14ac:dyDescent="0.3">
      <c r="A2457" s="32">
        <v>45142</v>
      </c>
      <c r="B2457" s="27" t="s">
        <v>541</v>
      </c>
      <c r="C2457" s="27" t="s">
        <v>542</v>
      </c>
      <c r="D2457" s="29" t="s">
        <v>620</v>
      </c>
      <c r="E2457" s="29" t="s">
        <v>623</v>
      </c>
      <c r="F2457" s="27" t="s">
        <v>505</v>
      </c>
      <c r="G2457" s="7" t="s">
        <v>505</v>
      </c>
      <c r="H2457" s="22">
        <v>917832</v>
      </c>
      <c r="I2457" s="22">
        <v>3050</v>
      </c>
      <c r="J2457" s="28">
        <v>734.95240000000013</v>
      </c>
      <c r="K2457" s="22">
        <v>131122</v>
      </c>
      <c r="L2457" s="22">
        <v>308942.2512</v>
      </c>
      <c r="M2457" s="22">
        <v>179160.8064</v>
      </c>
      <c r="N2457" s="22">
        <v>150432.6648</v>
      </c>
      <c r="O2457" s="22">
        <v>100777.95359999999</v>
      </c>
      <c r="P2457" s="24" t="s">
        <v>515</v>
      </c>
      <c r="Q2457" s="24" t="s">
        <v>522</v>
      </c>
      <c r="R2457" s="24" t="s">
        <v>513</v>
      </c>
    </row>
    <row r="2458" spans="1:18" x14ac:dyDescent="0.3">
      <c r="A2458" s="32">
        <v>45142</v>
      </c>
      <c r="B2458" s="27" t="s">
        <v>541</v>
      </c>
      <c r="C2458" s="27" t="s">
        <v>542</v>
      </c>
      <c r="D2458" s="29" t="s">
        <v>669</v>
      </c>
      <c r="E2458" s="29" t="s">
        <v>672</v>
      </c>
      <c r="F2458" s="27" t="s">
        <v>499</v>
      </c>
      <c r="G2458" s="7" t="s">
        <v>499</v>
      </c>
      <c r="H2458" s="22">
        <v>893201</v>
      </c>
      <c r="I2458" s="22">
        <v>1668</v>
      </c>
      <c r="J2458" s="28">
        <v>467.04</v>
      </c>
      <c r="K2458" s="22">
        <v>117843</v>
      </c>
      <c r="L2458" s="22">
        <v>333610.5735</v>
      </c>
      <c r="M2458" s="22">
        <v>211242.03649999999</v>
      </c>
      <c r="N2458" s="22">
        <v>176139.23719999997</v>
      </c>
      <c r="O2458" s="22">
        <v>100038.512</v>
      </c>
      <c r="P2458" s="24" t="s">
        <v>519</v>
      </c>
      <c r="Q2458" s="24" t="s">
        <v>522</v>
      </c>
      <c r="R2458" s="24" t="s">
        <v>520</v>
      </c>
    </row>
    <row r="2459" spans="1:18" x14ac:dyDescent="0.3">
      <c r="A2459" s="32">
        <v>45142</v>
      </c>
      <c r="B2459" s="27" t="s">
        <v>541</v>
      </c>
      <c r="C2459" s="27" t="s">
        <v>542</v>
      </c>
      <c r="D2459" s="29" t="s">
        <v>651</v>
      </c>
      <c r="E2459" s="29" t="s">
        <v>664</v>
      </c>
      <c r="F2459" s="27" t="s">
        <v>506</v>
      </c>
      <c r="G2459" s="7" t="s">
        <v>506</v>
      </c>
      <c r="H2459" s="22">
        <v>180739</v>
      </c>
      <c r="I2459" s="22">
        <v>2071</v>
      </c>
      <c r="J2459" s="28">
        <v>417.51360000000005</v>
      </c>
      <c r="K2459" s="22">
        <v>23023</v>
      </c>
      <c r="L2459" s="22">
        <v>109166.356</v>
      </c>
      <c r="M2459" s="22">
        <v>51564.8367</v>
      </c>
      <c r="N2459" s="22">
        <v>32406.502699999997</v>
      </c>
      <c r="O2459" s="22">
        <v>21760.975599999998</v>
      </c>
      <c r="P2459" s="24" t="s">
        <v>511</v>
      </c>
      <c r="Q2459" s="24" t="s">
        <v>522</v>
      </c>
      <c r="R2459" s="24" t="s">
        <v>513</v>
      </c>
    </row>
    <row r="2460" spans="1:18" x14ac:dyDescent="0.3">
      <c r="A2460" s="32">
        <v>45142</v>
      </c>
      <c r="B2460" s="27" t="s">
        <v>541</v>
      </c>
      <c r="C2460" s="27" t="s">
        <v>542</v>
      </c>
      <c r="D2460" s="29" t="s">
        <v>669</v>
      </c>
      <c r="E2460" s="29" t="s">
        <v>671</v>
      </c>
      <c r="F2460" s="27" t="s">
        <v>503</v>
      </c>
      <c r="G2460" s="6" t="s">
        <v>503</v>
      </c>
      <c r="H2460" s="22">
        <v>221923</v>
      </c>
      <c r="I2460" s="22">
        <v>1445</v>
      </c>
      <c r="J2460" s="28">
        <v>404.6</v>
      </c>
      <c r="K2460" s="22">
        <v>23244</v>
      </c>
      <c r="L2460" s="22">
        <v>87260.123599999992</v>
      </c>
      <c r="M2460" s="22">
        <v>35552.064600000005</v>
      </c>
      <c r="N2460" s="22">
        <v>24833.183700000001</v>
      </c>
      <c r="O2460" s="22">
        <v>16622.0327</v>
      </c>
      <c r="P2460" s="24" t="s">
        <v>519</v>
      </c>
      <c r="Q2460" s="24" t="s">
        <v>522</v>
      </c>
      <c r="R2460" s="24" t="s">
        <v>520</v>
      </c>
    </row>
    <row r="2461" spans="1:18" x14ac:dyDescent="0.3">
      <c r="A2461" s="32">
        <v>45142</v>
      </c>
      <c r="B2461" s="27" t="s">
        <v>541</v>
      </c>
      <c r="C2461" s="27" t="s">
        <v>542</v>
      </c>
      <c r="D2461" s="29" t="s">
        <v>669</v>
      </c>
      <c r="E2461" s="29" t="s">
        <v>673</v>
      </c>
      <c r="F2461" s="27" t="s">
        <v>506</v>
      </c>
      <c r="G2461" s="7" t="s">
        <v>506</v>
      </c>
      <c r="H2461" s="22">
        <v>868333</v>
      </c>
      <c r="I2461" s="22">
        <v>982</v>
      </c>
      <c r="J2461" s="28">
        <v>274.96000000000004</v>
      </c>
      <c r="K2461" s="22">
        <v>54363</v>
      </c>
      <c r="L2461" s="22">
        <v>103765.7935</v>
      </c>
      <c r="M2461" s="22">
        <v>65038.141699999993</v>
      </c>
      <c r="N2461" s="22">
        <v>52099.979999999996</v>
      </c>
      <c r="O2461" s="22">
        <v>22316.158100000001</v>
      </c>
      <c r="P2461" s="24" t="s">
        <v>519</v>
      </c>
      <c r="Q2461" s="24" t="s">
        <v>522</v>
      </c>
      <c r="R2461" s="24" t="s">
        <v>520</v>
      </c>
    </row>
    <row r="2462" spans="1:18" x14ac:dyDescent="0.3">
      <c r="A2462" s="32">
        <v>45142</v>
      </c>
      <c r="B2462" s="27" t="s">
        <v>541</v>
      </c>
      <c r="C2462" s="27" t="s">
        <v>542</v>
      </c>
      <c r="D2462" s="29" t="s">
        <v>620</v>
      </c>
      <c r="E2462" s="29" t="s">
        <v>623</v>
      </c>
      <c r="F2462" s="27" t="s">
        <v>505</v>
      </c>
      <c r="G2462" s="7" t="s">
        <v>505</v>
      </c>
      <c r="H2462" s="22">
        <v>22989</v>
      </c>
      <c r="I2462" s="22">
        <v>1121</v>
      </c>
      <c r="J2462" s="28">
        <v>270.12512800000002</v>
      </c>
      <c r="K2462" s="22">
        <v>754</v>
      </c>
      <c r="L2462" s="22">
        <v>14112.947099999999</v>
      </c>
      <c r="M2462" s="22">
        <v>9273.7626</v>
      </c>
      <c r="N2462" s="22">
        <v>7848.4445999999998</v>
      </c>
      <c r="O2462" s="22">
        <v>6646.1199000000006</v>
      </c>
      <c r="P2462" s="24" t="s">
        <v>515</v>
      </c>
      <c r="Q2462" s="24" t="s">
        <v>522</v>
      </c>
      <c r="R2462" s="24" t="s">
        <v>513</v>
      </c>
    </row>
    <row r="2463" spans="1:18" x14ac:dyDescent="0.3">
      <c r="A2463" s="32">
        <v>45142</v>
      </c>
      <c r="B2463" s="27" t="s">
        <v>541</v>
      </c>
      <c r="C2463" s="27" t="s">
        <v>542</v>
      </c>
      <c r="D2463" s="29" t="s">
        <v>651</v>
      </c>
      <c r="E2463" s="29" t="s">
        <v>652</v>
      </c>
      <c r="F2463" s="27" t="s">
        <v>503</v>
      </c>
      <c r="G2463" s="6" t="s">
        <v>503</v>
      </c>
      <c r="H2463" s="22">
        <v>238623</v>
      </c>
      <c r="I2463" s="22">
        <v>1335</v>
      </c>
      <c r="J2463" s="28">
        <v>269.13599999999997</v>
      </c>
      <c r="K2463" s="22">
        <v>12830</v>
      </c>
      <c r="L2463" s="22">
        <v>194525.46960000001</v>
      </c>
      <c r="M2463" s="22">
        <v>84233.918999999994</v>
      </c>
      <c r="N2463" s="22">
        <v>57460.418399999995</v>
      </c>
      <c r="O2463" s="22">
        <v>37845.607799999998</v>
      </c>
      <c r="P2463" s="24" t="s">
        <v>511</v>
      </c>
      <c r="Q2463" s="24" t="s">
        <v>522</v>
      </c>
      <c r="R2463" s="24" t="s">
        <v>513</v>
      </c>
    </row>
    <row r="2464" spans="1:18" x14ac:dyDescent="0.3">
      <c r="A2464" s="32">
        <v>45142</v>
      </c>
      <c r="B2464" s="27" t="s">
        <v>541</v>
      </c>
      <c r="C2464" s="27" t="s">
        <v>542</v>
      </c>
      <c r="D2464" s="29" t="s">
        <v>649</v>
      </c>
      <c r="E2464" s="29" t="s">
        <v>650</v>
      </c>
      <c r="F2464" s="27" t="s">
        <v>507</v>
      </c>
      <c r="G2464" s="6" t="s">
        <v>507</v>
      </c>
      <c r="H2464" s="22">
        <v>126917</v>
      </c>
      <c r="I2464" s="22">
        <v>879</v>
      </c>
      <c r="J2464" s="28">
        <v>177.20640000000003</v>
      </c>
      <c r="K2464" s="22">
        <v>16055</v>
      </c>
      <c r="L2464" s="22">
        <v>76886.318599999999</v>
      </c>
      <c r="M2464" s="22">
        <v>30916.981200000002</v>
      </c>
      <c r="N2464" s="22">
        <v>22705.451300000001</v>
      </c>
      <c r="O2464" s="22">
        <v>15725.016299999999</v>
      </c>
      <c r="P2464" s="24" t="s">
        <v>511</v>
      </c>
      <c r="Q2464" s="24" t="s">
        <v>522</v>
      </c>
      <c r="R2464" s="24" t="s">
        <v>514</v>
      </c>
    </row>
    <row r="2465" spans="1:18" x14ac:dyDescent="0.3">
      <c r="A2465" s="32">
        <v>45142</v>
      </c>
      <c r="B2465" s="27" t="s">
        <v>541</v>
      </c>
      <c r="C2465" s="27" t="s">
        <v>542</v>
      </c>
      <c r="D2465" s="29" t="s">
        <v>620</v>
      </c>
      <c r="E2465" s="29" t="s">
        <v>627</v>
      </c>
      <c r="F2465" s="27" t="s">
        <v>499</v>
      </c>
      <c r="G2465" s="7" t="s">
        <v>499</v>
      </c>
      <c r="H2465" s="22">
        <v>254253</v>
      </c>
      <c r="I2465" s="22">
        <v>648</v>
      </c>
      <c r="J2465" s="28">
        <v>156.14726400000004</v>
      </c>
      <c r="K2465" s="22">
        <v>18176</v>
      </c>
      <c r="L2465" s="22">
        <v>74089.324200000003</v>
      </c>
      <c r="M2465" s="22">
        <v>39993.996899999998</v>
      </c>
      <c r="N2465" s="22">
        <v>31044.291300000001</v>
      </c>
      <c r="O2465" s="22">
        <v>17797.710000000003</v>
      </c>
      <c r="P2465" s="24" t="s">
        <v>515</v>
      </c>
      <c r="Q2465" s="24" t="s">
        <v>522</v>
      </c>
      <c r="R2465" s="24" t="s">
        <v>513</v>
      </c>
    </row>
    <row r="2466" spans="1:18" x14ac:dyDescent="0.3">
      <c r="A2466" s="32">
        <v>45142</v>
      </c>
      <c r="B2466" s="27" t="s">
        <v>541</v>
      </c>
      <c r="C2466" s="27" t="s">
        <v>542</v>
      </c>
      <c r="D2466" s="29" t="s">
        <v>651</v>
      </c>
      <c r="E2466" s="29" t="s">
        <v>663</v>
      </c>
      <c r="F2466" s="27" t="s">
        <v>507</v>
      </c>
      <c r="G2466" s="6" t="s">
        <v>507</v>
      </c>
      <c r="H2466" s="22">
        <v>110114</v>
      </c>
      <c r="I2466" s="22">
        <v>597</v>
      </c>
      <c r="J2466" s="28">
        <v>120.35520000000001</v>
      </c>
      <c r="K2466" s="22">
        <v>14028</v>
      </c>
      <c r="L2466" s="22">
        <v>77542.2788</v>
      </c>
      <c r="M2466" s="22">
        <v>32384.527399999995</v>
      </c>
      <c r="N2466" s="22">
        <v>22672.472600000001</v>
      </c>
      <c r="O2466" s="22">
        <v>14182.683199999999</v>
      </c>
      <c r="P2466" s="24" t="s">
        <v>511</v>
      </c>
      <c r="Q2466" s="24" t="s">
        <v>522</v>
      </c>
      <c r="R2466" s="24" t="s">
        <v>513</v>
      </c>
    </row>
    <row r="2467" spans="1:18" x14ac:dyDescent="0.3">
      <c r="A2467" s="32">
        <v>45142</v>
      </c>
      <c r="B2467" s="27" t="s">
        <v>541</v>
      </c>
      <c r="C2467" s="27" t="s">
        <v>542</v>
      </c>
      <c r="D2467" s="29" t="s">
        <v>620</v>
      </c>
      <c r="E2467" s="29" t="s">
        <v>621</v>
      </c>
      <c r="F2467" s="27" t="s">
        <v>501</v>
      </c>
      <c r="G2467" s="7" t="s">
        <v>501</v>
      </c>
      <c r="H2467" s="22">
        <v>177647</v>
      </c>
      <c r="I2467" s="22">
        <v>498</v>
      </c>
      <c r="J2467" s="28">
        <v>120.00206400000002</v>
      </c>
      <c r="K2467" s="22">
        <v>25683</v>
      </c>
      <c r="L2467" s="22">
        <v>50167.512799999997</v>
      </c>
      <c r="M2467" s="22">
        <v>31177.048499999997</v>
      </c>
      <c r="N2467" s="22">
        <v>26913.520499999999</v>
      </c>
      <c r="O2467" s="22">
        <v>18386.464499999998</v>
      </c>
      <c r="P2467" s="24" t="s">
        <v>515</v>
      </c>
      <c r="Q2467" s="24" t="s">
        <v>522</v>
      </c>
      <c r="R2467" s="24" t="s">
        <v>513</v>
      </c>
    </row>
    <row r="2468" spans="1:18" x14ac:dyDescent="0.3">
      <c r="A2468" s="32">
        <v>45142</v>
      </c>
      <c r="B2468" s="27" t="s">
        <v>541</v>
      </c>
      <c r="C2468" s="27" t="s">
        <v>542</v>
      </c>
      <c r="D2468" s="29" t="s">
        <v>651</v>
      </c>
      <c r="E2468" s="29" t="s">
        <v>661</v>
      </c>
      <c r="F2468" s="27" t="s">
        <v>499</v>
      </c>
      <c r="G2468" s="7" t="s">
        <v>499</v>
      </c>
      <c r="H2468" s="22">
        <v>55915</v>
      </c>
      <c r="I2468" s="22">
        <v>579</v>
      </c>
      <c r="J2468" s="28">
        <v>116.7264</v>
      </c>
      <c r="K2468" s="22">
        <v>6248</v>
      </c>
      <c r="L2468" s="22">
        <v>38307.366500000004</v>
      </c>
      <c r="M2468" s="22">
        <v>14951.671000000002</v>
      </c>
      <c r="N2468" s="22">
        <v>9360.1710000000003</v>
      </c>
      <c r="O2468" s="22">
        <v>5926.99</v>
      </c>
      <c r="P2468" s="24" t="s">
        <v>511</v>
      </c>
      <c r="Q2468" s="24" t="s">
        <v>522</v>
      </c>
      <c r="R2468" s="24" t="s">
        <v>513</v>
      </c>
    </row>
    <row r="2469" spans="1:18" x14ac:dyDescent="0.3">
      <c r="A2469" s="32">
        <v>45142</v>
      </c>
      <c r="B2469" s="27" t="s">
        <v>541</v>
      </c>
      <c r="C2469" s="27" t="s">
        <v>542</v>
      </c>
      <c r="D2469" s="29" t="s">
        <v>649</v>
      </c>
      <c r="E2469" s="29" t="s">
        <v>654</v>
      </c>
      <c r="F2469" s="27" t="s">
        <v>504</v>
      </c>
      <c r="G2469" s="6" t="s">
        <v>504</v>
      </c>
      <c r="H2469" s="22">
        <v>210779</v>
      </c>
      <c r="I2469" s="22">
        <v>549</v>
      </c>
      <c r="J2469" s="28">
        <v>110.67840000000001</v>
      </c>
      <c r="K2469" s="22">
        <v>14738</v>
      </c>
      <c r="L2469" s="22">
        <v>80138.175799999997</v>
      </c>
      <c r="M2469" s="22">
        <v>36190.754300000001</v>
      </c>
      <c r="N2469" s="22">
        <v>24028.806</v>
      </c>
      <c r="O2469" s="22">
        <v>13974.6477</v>
      </c>
      <c r="P2469" s="24" t="s">
        <v>511</v>
      </c>
      <c r="Q2469" s="24" t="s">
        <v>522</v>
      </c>
      <c r="R2469" s="24" t="s">
        <v>514</v>
      </c>
    </row>
    <row r="2470" spans="1:18" x14ac:dyDescent="0.3">
      <c r="A2470" s="32">
        <v>45142</v>
      </c>
      <c r="B2470" s="27" t="s">
        <v>541</v>
      </c>
      <c r="C2470" s="27" t="s">
        <v>542</v>
      </c>
      <c r="D2470" s="29" t="s">
        <v>620</v>
      </c>
      <c r="E2470" s="29" t="s">
        <v>624</v>
      </c>
      <c r="F2470" s="27" t="s">
        <v>506</v>
      </c>
      <c r="G2470" s="7" t="s">
        <v>506</v>
      </c>
      <c r="H2470" s="22">
        <v>8170</v>
      </c>
      <c r="I2470" s="22">
        <v>375</v>
      </c>
      <c r="J2470" s="28">
        <v>90.363000000000014</v>
      </c>
      <c r="K2470" s="22">
        <v>582</v>
      </c>
      <c r="L2470" s="22">
        <v>5574.3910000000005</v>
      </c>
      <c r="M2470" s="22">
        <v>3482.8710000000001</v>
      </c>
      <c r="N2470" s="22">
        <v>2752.473</v>
      </c>
      <c r="O2470" s="22">
        <v>2276.1620000000003</v>
      </c>
      <c r="P2470" s="24" t="s">
        <v>515</v>
      </c>
      <c r="Q2470" s="24" t="s">
        <v>522</v>
      </c>
      <c r="R2470" s="24" t="s">
        <v>513</v>
      </c>
    </row>
    <row r="2471" spans="1:18" x14ac:dyDescent="0.3">
      <c r="A2471" s="32">
        <v>45142</v>
      </c>
      <c r="B2471" s="27" t="s">
        <v>541</v>
      </c>
      <c r="C2471" s="27" t="s">
        <v>542</v>
      </c>
      <c r="D2471" s="29" t="s">
        <v>620</v>
      </c>
      <c r="E2471" s="29" t="s">
        <v>629</v>
      </c>
      <c r="F2471" s="27" t="s">
        <v>504</v>
      </c>
      <c r="G2471" s="6" t="s">
        <v>504</v>
      </c>
      <c r="H2471" s="22">
        <v>148384</v>
      </c>
      <c r="I2471" s="22">
        <v>366</v>
      </c>
      <c r="J2471" s="28">
        <v>88.337288000000001</v>
      </c>
      <c r="K2471" s="22">
        <v>18729</v>
      </c>
      <c r="L2471" s="22">
        <v>48922.2048</v>
      </c>
      <c r="M2471" s="22">
        <v>26991.049600000002</v>
      </c>
      <c r="N2471" s="22">
        <v>20239.577600000001</v>
      </c>
      <c r="O2471" s="22">
        <v>12479.0944</v>
      </c>
      <c r="P2471" s="24" t="s">
        <v>515</v>
      </c>
      <c r="Q2471" s="24" t="s">
        <v>522</v>
      </c>
      <c r="R2471" s="24" t="s">
        <v>513</v>
      </c>
    </row>
    <row r="2472" spans="1:18" x14ac:dyDescent="0.3">
      <c r="A2472" s="32">
        <v>45142</v>
      </c>
      <c r="B2472" s="27" t="s">
        <v>541</v>
      </c>
      <c r="C2472" s="27" t="s">
        <v>542</v>
      </c>
      <c r="D2472" s="29" t="s">
        <v>620</v>
      </c>
      <c r="E2472" s="29" t="s">
        <v>629</v>
      </c>
      <c r="F2472" s="27" t="s">
        <v>504</v>
      </c>
      <c r="G2472" s="6" t="s">
        <v>504</v>
      </c>
      <c r="H2472" s="22">
        <v>10140</v>
      </c>
      <c r="I2472" s="22">
        <v>360</v>
      </c>
      <c r="J2472" s="28">
        <v>86.748480000000015</v>
      </c>
      <c r="K2472" s="22">
        <v>566</v>
      </c>
      <c r="L2472" s="22">
        <v>6537.2580000000007</v>
      </c>
      <c r="M2472" s="22">
        <v>3996.174</v>
      </c>
      <c r="N2472" s="22">
        <v>3116.0220000000004</v>
      </c>
      <c r="O2472" s="22">
        <v>2592.7979999999998</v>
      </c>
      <c r="P2472" s="24" t="s">
        <v>515</v>
      </c>
      <c r="Q2472" s="24" t="s">
        <v>522</v>
      </c>
      <c r="R2472" s="24" t="s">
        <v>513</v>
      </c>
    </row>
    <row r="2473" spans="1:18" x14ac:dyDescent="0.3">
      <c r="A2473" s="32">
        <v>45142</v>
      </c>
      <c r="B2473" s="27" t="s">
        <v>541</v>
      </c>
      <c r="C2473" s="27" t="s">
        <v>542</v>
      </c>
      <c r="D2473" s="29" t="s">
        <v>620</v>
      </c>
      <c r="E2473" s="29" t="s">
        <v>628</v>
      </c>
      <c r="F2473" s="27" t="s">
        <v>507</v>
      </c>
      <c r="G2473" s="6" t="s">
        <v>507</v>
      </c>
      <c r="H2473" s="22">
        <v>136999</v>
      </c>
      <c r="I2473" s="22">
        <v>332</v>
      </c>
      <c r="J2473" s="28">
        <v>80.001376000000008</v>
      </c>
      <c r="K2473" s="22">
        <v>9448</v>
      </c>
      <c r="L2473" s="22">
        <v>38318.620300000002</v>
      </c>
      <c r="M2473" s="22">
        <v>21234.845000000001</v>
      </c>
      <c r="N2473" s="22">
        <v>16974.176100000001</v>
      </c>
      <c r="O2473" s="22">
        <v>8493.9380000000001</v>
      </c>
      <c r="P2473" s="24" t="s">
        <v>515</v>
      </c>
      <c r="Q2473" s="24" t="s">
        <v>522</v>
      </c>
      <c r="R2473" s="24" t="s">
        <v>513</v>
      </c>
    </row>
    <row r="2474" spans="1:18" x14ac:dyDescent="0.3">
      <c r="A2474" s="32">
        <v>45142</v>
      </c>
      <c r="B2474" s="27" t="s">
        <v>541</v>
      </c>
      <c r="C2474" s="27" t="s">
        <v>542</v>
      </c>
      <c r="D2474" s="29" t="s">
        <v>620</v>
      </c>
      <c r="E2474" s="29" t="s">
        <v>622</v>
      </c>
      <c r="F2474" s="27" t="s">
        <v>500</v>
      </c>
      <c r="G2474" s="6" t="s">
        <v>500</v>
      </c>
      <c r="H2474" s="22">
        <v>80239</v>
      </c>
      <c r="I2474" s="22">
        <v>275</v>
      </c>
      <c r="J2474" s="28">
        <v>66.266200000000012</v>
      </c>
      <c r="K2474" s="22">
        <v>3102</v>
      </c>
      <c r="L2474" s="22">
        <v>60732.899100000002</v>
      </c>
      <c r="M2474" s="22">
        <v>28829.8727</v>
      </c>
      <c r="N2474" s="22">
        <v>20388.729899999998</v>
      </c>
      <c r="O2474" s="22">
        <v>14956.5496</v>
      </c>
      <c r="P2474" s="24" t="s">
        <v>515</v>
      </c>
      <c r="Q2474" s="24" t="s">
        <v>522</v>
      </c>
      <c r="R2474" s="24" t="s">
        <v>513</v>
      </c>
    </row>
    <row r="2475" spans="1:18" x14ac:dyDescent="0.3">
      <c r="A2475" s="32">
        <v>45142</v>
      </c>
      <c r="B2475" s="27" t="s">
        <v>541</v>
      </c>
      <c r="C2475" s="27" t="s">
        <v>542</v>
      </c>
      <c r="D2475" s="29" t="s">
        <v>649</v>
      </c>
      <c r="E2475" s="29" t="s">
        <v>665</v>
      </c>
      <c r="F2475" s="27" t="s">
        <v>500</v>
      </c>
      <c r="G2475" s="6" t="s">
        <v>500</v>
      </c>
      <c r="H2475" s="22">
        <v>94012</v>
      </c>
      <c r="I2475" s="22">
        <v>264</v>
      </c>
      <c r="J2475" s="28">
        <v>53.2224</v>
      </c>
      <c r="K2475" s="22">
        <v>2354</v>
      </c>
      <c r="L2475" s="22">
        <v>71900.377600000007</v>
      </c>
      <c r="M2475" s="22">
        <v>27254.078799999999</v>
      </c>
      <c r="N2475" s="22">
        <v>18228.926799999997</v>
      </c>
      <c r="O2475" s="22">
        <v>13171.081200000001</v>
      </c>
      <c r="P2475" s="24" t="s">
        <v>511</v>
      </c>
      <c r="Q2475" s="24" t="s">
        <v>522</v>
      </c>
      <c r="R2475" s="24" t="s">
        <v>514</v>
      </c>
    </row>
    <row r="2476" spans="1:18" x14ac:dyDescent="0.3">
      <c r="A2476" s="32">
        <v>45142</v>
      </c>
      <c r="B2476" s="27" t="s">
        <v>541</v>
      </c>
      <c r="C2476" s="27" t="s">
        <v>542</v>
      </c>
      <c r="D2476" s="29" t="s">
        <v>649</v>
      </c>
      <c r="E2476" s="29" t="s">
        <v>653</v>
      </c>
      <c r="F2476" s="27" t="s">
        <v>498</v>
      </c>
      <c r="G2476" s="6" t="s">
        <v>498</v>
      </c>
      <c r="H2476" s="22">
        <v>69952</v>
      </c>
      <c r="I2476" s="22">
        <v>262</v>
      </c>
      <c r="J2476" s="28">
        <v>52.819200000000009</v>
      </c>
      <c r="K2476" s="22">
        <v>3810</v>
      </c>
      <c r="L2476" s="22">
        <v>54436.646399999998</v>
      </c>
      <c r="M2476" s="22">
        <v>21160.48</v>
      </c>
      <c r="N2476" s="22">
        <v>13990.400000000001</v>
      </c>
      <c r="O2476" s="22">
        <v>10345.900799999999</v>
      </c>
      <c r="P2476" s="24" t="s">
        <v>511</v>
      </c>
      <c r="Q2476" s="24" t="s">
        <v>522</v>
      </c>
      <c r="R2476" s="24" t="s">
        <v>514</v>
      </c>
    </row>
    <row r="2477" spans="1:18" x14ac:dyDescent="0.3">
      <c r="A2477" s="32">
        <v>45142</v>
      </c>
      <c r="B2477" s="27" t="s">
        <v>541</v>
      </c>
      <c r="C2477" s="27" t="s">
        <v>542</v>
      </c>
      <c r="D2477" s="29" t="s">
        <v>651</v>
      </c>
      <c r="E2477" s="29" t="s">
        <v>660</v>
      </c>
      <c r="F2477" s="27" t="s">
        <v>501</v>
      </c>
      <c r="G2477" s="7" t="s">
        <v>501</v>
      </c>
      <c r="H2477" s="22">
        <v>70983</v>
      </c>
      <c r="I2477" s="22">
        <v>250</v>
      </c>
      <c r="J2477" s="28">
        <v>50.4</v>
      </c>
      <c r="K2477" s="22">
        <v>8724</v>
      </c>
      <c r="L2477" s="22">
        <v>31026.669299999998</v>
      </c>
      <c r="M2477" s="22">
        <v>12471.713099999999</v>
      </c>
      <c r="N2477" s="22">
        <v>9916.3251</v>
      </c>
      <c r="O2477" s="22">
        <v>6828.5645999999997</v>
      </c>
      <c r="P2477" s="24" t="s">
        <v>511</v>
      </c>
      <c r="Q2477" s="24" t="s">
        <v>522</v>
      </c>
      <c r="R2477" s="24" t="s">
        <v>513</v>
      </c>
    </row>
    <row r="2478" spans="1:18" x14ac:dyDescent="0.3">
      <c r="A2478" s="32">
        <v>45142</v>
      </c>
      <c r="B2478" s="27" t="s">
        <v>541</v>
      </c>
      <c r="C2478" s="27" t="s">
        <v>542</v>
      </c>
      <c r="D2478" s="29" t="s">
        <v>649</v>
      </c>
      <c r="E2478" s="29" t="s">
        <v>658</v>
      </c>
      <c r="F2478" s="27" t="s">
        <v>501</v>
      </c>
      <c r="G2478" s="7" t="s">
        <v>501</v>
      </c>
      <c r="H2478" s="22">
        <v>45764</v>
      </c>
      <c r="I2478" s="22">
        <v>114</v>
      </c>
      <c r="J2478" s="21">
        <v>44.352000000000004</v>
      </c>
      <c r="K2478" s="22">
        <v>3547</v>
      </c>
      <c r="L2478" s="22">
        <v>9097.8832000000002</v>
      </c>
      <c r="M2478" s="22">
        <v>5006.5815999999995</v>
      </c>
      <c r="N2478" s="22">
        <v>4201.1352000000006</v>
      </c>
      <c r="O2478" s="22">
        <v>2851.0972000000002</v>
      </c>
      <c r="P2478" s="24" t="s">
        <v>511</v>
      </c>
      <c r="Q2478" s="24" t="s">
        <v>522</v>
      </c>
      <c r="R2478" s="24" t="s">
        <v>514</v>
      </c>
    </row>
    <row r="2479" spans="1:18" x14ac:dyDescent="0.3">
      <c r="A2479" s="32">
        <v>45142</v>
      </c>
      <c r="B2479" s="27" t="s">
        <v>541</v>
      </c>
      <c r="C2479" s="27" t="s">
        <v>542</v>
      </c>
      <c r="D2479" s="29" t="s">
        <v>649</v>
      </c>
      <c r="E2479" s="29" t="s">
        <v>657</v>
      </c>
      <c r="F2479" s="27" t="s">
        <v>506</v>
      </c>
      <c r="G2479" s="7" t="s">
        <v>506</v>
      </c>
      <c r="H2479" s="22">
        <v>24271</v>
      </c>
      <c r="I2479" s="22">
        <v>121</v>
      </c>
      <c r="J2479" s="21">
        <v>43.702000000000005</v>
      </c>
      <c r="K2479" s="22">
        <v>3718</v>
      </c>
      <c r="L2479" s="22">
        <v>20907.039400000001</v>
      </c>
      <c r="M2479" s="22">
        <v>9873.4428000000007</v>
      </c>
      <c r="N2479" s="22">
        <v>7004.6106000000009</v>
      </c>
      <c r="O2479" s="22">
        <v>4451.3014000000003</v>
      </c>
      <c r="P2479" s="24" t="s">
        <v>511</v>
      </c>
      <c r="Q2479" s="24" t="s">
        <v>522</v>
      </c>
      <c r="R2479" s="24" t="s">
        <v>514</v>
      </c>
    </row>
    <row r="2480" spans="1:18" x14ac:dyDescent="0.3">
      <c r="A2480" s="32">
        <v>45142</v>
      </c>
      <c r="B2480" s="27" t="s">
        <v>541</v>
      </c>
      <c r="C2480" s="27" t="s">
        <v>542</v>
      </c>
      <c r="D2480" s="29" t="s">
        <v>620</v>
      </c>
      <c r="E2480" s="29" t="s">
        <v>630</v>
      </c>
      <c r="F2480" s="27" t="s">
        <v>498</v>
      </c>
      <c r="G2480" s="6" t="s">
        <v>498</v>
      </c>
      <c r="H2480" s="22">
        <v>3163</v>
      </c>
      <c r="I2480" s="22">
        <v>179</v>
      </c>
      <c r="J2480" s="28">
        <v>43.133272000000005</v>
      </c>
      <c r="K2480" s="22">
        <v>162</v>
      </c>
      <c r="L2480" s="22">
        <v>2210.3044</v>
      </c>
      <c r="M2480" s="22">
        <v>1433.4716000000001</v>
      </c>
      <c r="N2480" s="22">
        <v>1189.288</v>
      </c>
      <c r="O2480" s="22">
        <v>1044.4225999999999</v>
      </c>
      <c r="P2480" s="24" t="s">
        <v>515</v>
      </c>
      <c r="Q2480" s="24" t="s">
        <v>522</v>
      </c>
      <c r="R2480" s="24" t="s">
        <v>513</v>
      </c>
    </row>
    <row r="2481" spans="1:18" x14ac:dyDescent="0.3">
      <c r="A2481" s="32">
        <v>45142</v>
      </c>
      <c r="B2481" s="27" t="s">
        <v>541</v>
      </c>
      <c r="C2481" s="27" t="s">
        <v>542</v>
      </c>
      <c r="D2481" s="29" t="s">
        <v>651</v>
      </c>
      <c r="E2481" s="29" t="s">
        <v>659</v>
      </c>
      <c r="F2481" s="27" t="s">
        <v>500</v>
      </c>
      <c r="G2481" s="6" t="s">
        <v>500</v>
      </c>
      <c r="H2481" s="22">
        <v>19443</v>
      </c>
      <c r="I2481" s="22">
        <v>156</v>
      </c>
      <c r="J2481" s="28">
        <v>31.449600000000004</v>
      </c>
      <c r="K2481" s="22">
        <v>2772</v>
      </c>
      <c r="L2481" s="22">
        <v>14870.0064</v>
      </c>
      <c r="M2481" s="22">
        <v>6157.5980999999992</v>
      </c>
      <c r="N2481" s="22">
        <v>4189.9664999999995</v>
      </c>
      <c r="O2481" s="22">
        <v>3044.7737999999999</v>
      </c>
      <c r="P2481" s="24" t="s">
        <v>511</v>
      </c>
      <c r="Q2481" s="24" t="s">
        <v>522</v>
      </c>
      <c r="R2481" s="24" t="s">
        <v>513</v>
      </c>
    </row>
    <row r="2482" spans="1:18" x14ac:dyDescent="0.3">
      <c r="A2482" s="32">
        <v>45142</v>
      </c>
      <c r="B2482" s="27" t="s">
        <v>541</v>
      </c>
      <c r="C2482" s="27" t="s">
        <v>542</v>
      </c>
      <c r="D2482" s="29" t="s">
        <v>620</v>
      </c>
      <c r="E2482" s="29" t="s">
        <v>621</v>
      </c>
      <c r="F2482" s="27" t="s">
        <v>501</v>
      </c>
      <c r="G2482" s="7" t="s">
        <v>501</v>
      </c>
      <c r="H2482" s="22">
        <v>3797</v>
      </c>
      <c r="I2482" s="22">
        <v>120</v>
      </c>
      <c r="J2482" s="28">
        <v>28.916160000000001</v>
      </c>
      <c r="K2482" s="22">
        <v>73</v>
      </c>
      <c r="L2482" s="22">
        <v>2568.2908000000002</v>
      </c>
      <c r="M2482" s="22">
        <v>1729.1538</v>
      </c>
      <c r="N2482" s="22">
        <v>1555.2512000000002</v>
      </c>
      <c r="O2482" s="22">
        <v>1429.9502</v>
      </c>
      <c r="P2482" s="24" t="s">
        <v>515</v>
      </c>
      <c r="Q2482" s="24" t="s">
        <v>522</v>
      </c>
      <c r="R2482" s="24" t="s">
        <v>513</v>
      </c>
    </row>
    <row r="2483" spans="1:18" x14ac:dyDescent="0.3">
      <c r="A2483" s="32">
        <v>45142</v>
      </c>
      <c r="B2483" s="27" t="s">
        <v>541</v>
      </c>
      <c r="C2483" s="27" t="s">
        <v>542</v>
      </c>
      <c r="D2483" s="29" t="s">
        <v>649</v>
      </c>
      <c r="E2483" s="29" t="s">
        <v>666</v>
      </c>
      <c r="F2483" s="27" t="s">
        <v>502</v>
      </c>
      <c r="G2483" s="6" t="s">
        <v>502</v>
      </c>
      <c r="H2483" s="22">
        <v>38594</v>
      </c>
      <c r="I2483" s="22">
        <v>130</v>
      </c>
      <c r="J2483" s="28">
        <v>26.208000000000006</v>
      </c>
      <c r="K2483" s="22">
        <v>2670</v>
      </c>
      <c r="L2483" s="22">
        <v>29377.752799999998</v>
      </c>
      <c r="M2483" s="22">
        <v>13368.961599999999</v>
      </c>
      <c r="N2483" s="22">
        <v>8490.68</v>
      </c>
      <c r="O2483" s="22">
        <v>5623.1458000000002</v>
      </c>
      <c r="P2483" s="24" t="s">
        <v>511</v>
      </c>
      <c r="Q2483" s="24" t="s">
        <v>522</v>
      </c>
      <c r="R2483" s="24" t="s">
        <v>514</v>
      </c>
    </row>
    <row r="2484" spans="1:18" x14ac:dyDescent="0.3">
      <c r="A2484" s="32">
        <v>45142</v>
      </c>
      <c r="B2484" s="27" t="s">
        <v>541</v>
      </c>
      <c r="C2484" s="27" t="s">
        <v>542</v>
      </c>
      <c r="D2484" s="29" t="s">
        <v>620</v>
      </c>
      <c r="E2484" s="29" t="s">
        <v>625</v>
      </c>
      <c r="F2484" s="27" t="s">
        <v>502</v>
      </c>
      <c r="G2484" s="6" t="s">
        <v>502</v>
      </c>
      <c r="H2484" s="22">
        <v>2440</v>
      </c>
      <c r="I2484" s="22">
        <v>91</v>
      </c>
      <c r="J2484" s="28">
        <v>21.928088000000002</v>
      </c>
      <c r="K2484" s="22">
        <v>87</v>
      </c>
      <c r="L2484" s="22">
        <v>1915.644</v>
      </c>
      <c r="M2484" s="22">
        <v>1036.7560000000001</v>
      </c>
      <c r="N2484" s="22">
        <v>837.89599999999996</v>
      </c>
      <c r="O2484" s="22">
        <v>725.16800000000001</v>
      </c>
      <c r="P2484" s="24" t="s">
        <v>515</v>
      </c>
      <c r="Q2484" s="24" t="s">
        <v>522</v>
      </c>
      <c r="R2484" s="24" t="s">
        <v>513</v>
      </c>
    </row>
    <row r="2485" spans="1:18" x14ac:dyDescent="0.3">
      <c r="A2485" s="32">
        <v>45142</v>
      </c>
      <c r="B2485" s="27" t="s">
        <v>541</v>
      </c>
      <c r="C2485" s="27" t="s">
        <v>542</v>
      </c>
      <c r="D2485" s="29" t="s">
        <v>620</v>
      </c>
      <c r="E2485" s="29" t="s">
        <v>626</v>
      </c>
      <c r="F2485" s="27" t="s">
        <v>503</v>
      </c>
      <c r="G2485" s="6" t="s">
        <v>503</v>
      </c>
      <c r="H2485" s="22">
        <v>3002</v>
      </c>
      <c r="I2485" s="22">
        <v>85</v>
      </c>
      <c r="J2485" s="28">
        <v>20.482279999999999</v>
      </c>
      <c r="K2485" s="22">
        <v>67</v>
      </c>
      <c r="L2485" s="22">
        <v>1949.799</v>
      </c>
      <c r="M2485" s="22">
        <v>1191.4938</v>
      </c>
      <c r="N2485" s="22">
        <v>954.63599999999997</v>
      </c>
      <c r="O2485" s="22">
        <v>852.8682</v>
      </c>
      <c r="P2485" s="24" t="s">
        <v>515</v>
      </c>
      <c r="Q2485" s="24" t="s">
        <v>522</v>
      </c>
      <c r="R2485" s="24" t="s">
        <v>513</v>
      </c>
    </row>
    <row r="2486" spans="1:18" x14ac:dyDescent="0.3">
      <c r="A2486" s="32">
        <v>45142</v>
      </c>
      <c r="B2486" s="27" t="s">
        <v>541</v>
      </c>
      <c r="C2486" s="27" t="s">
        <v>542</v>
      </c>
      <c r="D2486" s="29" t="s">
        <v>651</v>
      </c>
      <c r="E2486" s="29" t="s">
        <v>662</v>
      </c>
      <c r="F2486" s="27" t="s">
        <v>498</v>
      </c>
      <c r="G2486" s="6" t="s">
        <v>498</v>
      </c>
      <c r="H2486" s="22">
        <v>21248</v>
      </c>
      <c r="I2486" s="22">
        <v>76</v>
      </c>
      <c r="J2486" s="28">
        <v>15.3216</v>
      </c>
      <c r="K2486" s="22">
        <v>2759</v>
      </c>
      <c r="L2486" s="22">
        <v>13571.097600000001</v>
      </c>
      <c r="M2486" s="22">
        <v>6140.6719999999996</v>
      </c>
      <c r="N2486" s="22">
        <v>4181.6063999999997</v>
      </c>
      <c r="O2486" s="22">
        <v>2562.5088000000001</v>
      </c>
      <c r="P2486" s="24" t="s">
        <v>511</v>
      </c>
      <c r="Q2486" s="24" t="s">
        <v>522</v>
      </c>
      <c r="R2486" s="24" t="s">
        <v>513</v>
      </c>
    </row>
    <row r="2487" spans="1:18" x14ac:dyDescent="0.3">
      <c r="A2487" s="32">
        <v>45142</v>
      </c>
      <c r="B2487" s="27" t="s">
        <v>541</v>
      </c>
      <c r="C2487" s="27" t="s">
        <v>542</v>
      </c>
      <c r="D2487" s="29" t="s">
        <v>620</v>
      </c>
      <c r="E2487" s="29" t="s">
        <v>622</v>
      </c>
      <c r="F2487" s="27" t="s">
        <v>500</v>
      </c>
      <c r="G2487" s="6" t="s">
        <v>500</v>
      </c>
      <c r="H2487" s="22">
        <v>2018</v>
      </c>
      <c r="I2487" s="22">
        <v>61</v>
      </c>
      <c r="J2487" s="28">
        <v>14.699048000000001</v>
      </c>
      <c r="K2487" s="22">
        <v>45</v>
      </c>
      <c r="L2487" s="22">
        <v>1280.2192</v>
      </c>
      <c r="M2487" s="22">
        <v>822.73860000000002</v>
      </c>
      <c r="N2487" s="22">
        <v>725.06740000000002</v>
      </c>
      <c r="O2487" s="22">
        <v>661.09680000000003</v>
      </c>
      <c r="P2487" s="24" t="s">
        <v>515</v>
      </c>
      <c r="Q2487" s="24" t="s">
        <v>522</v>
      </c>
      <c r="R2487" s="24" t="s">
        <v>513</v>
      </c>
    </row>
    <row r="2488" spans="1:18" x14ac:dyDescent="0.3">
      <c r="A2488" s="32">
        <v>45142</v>
      </c>
      <c r="B2488" s="27" t="s">
        <v>541</v>
      </c>
      <c r="C2488" s="27" t="s">
        <v>542</v>
      </c>
      <c r="D2488" s="29" t="s">
        <v>620</v>
      </c>
      <c r="E2488" s="29" t="s">
        <v>628</v>
      </c>
      <c r="F2488" s="27" t="s">
        <v>507</v>
      </c>
      <c r="G2488" s="6" t="s">
        <v>507</v>
      </c>
      <c r="H2488" s="22">
        <v>2012</v>
      </c>
      <c r="I2488" s="22">
        <v>54</v>
      </c>
      <c r="J2488" s="28">
        <v>13.012272000000001</v>
      </c>
      <c r="K2488" s="22">
        <v>73</v>
      </c>
      <c r="L2488" s="22">
        <v>1451.0544</v>
      </c>
      <c r="M2488" s="22">
        <v>922.30079999999998</v>
      </c>
      <c r="N2488" s="22">
        <v>817.27440000000001</v>
      </c>
      <c r="O2488" s="22">
        <v>720.49719999999991</v>
      </c>
      <c r="P2488" s="24" t="s">
        <v>515</v>
      </c>
      <c r="Q2488" s="24" t="s">
        <v>522</v>
      </c>
      <c r="R2488" s="24" t="s">
        <v>513</v>
      </c>
    </row>
    <row r="2489" spans="1:18" x14ac:dyDescent="0.3">
      <c r="A2489" s="32">
        <v>45142</v>
      </c>
      <c r="B2489" s="27" t="s">
        <v>541</v>
      </c>
      <c r="C2489" s="27" t="s">
        <v>542</v>
      </c>
      <c r="D2489" s="29" t="s">
        <v>651</v>
      </c>
      <c r="E2489" s="29" t="s">
        <v>662</v>
      </c>
      <c r="F2489" s="27" t="s">
        <v>498</v>
      </c>
      <c r="G2489" s="6" t="s">
        <v>498</v>
      </c>
      <c r="H2489" s="22">
        <v>476</v>
      </c>
      <c r="I2489" s="22">
        <v>57</v>
      </c>
      <c r="J2489" s="28">
        <v>11.491199999999999</v>
      </c>
      <c r="K2489" s="22">
        <v>37</v>
      </c>
      <c r="L2489" s="22">
        <v>418.54679999999996</v>
      </c>
      <c r="M2489" s="22">
        <v>280.22120000000001</v>
      </c>
      <c r="N2489" s="22">
        <v>254.422</v>
      </c>
      <c r="O2489" s="22">
        <v>234.4776</v>
      </c>
      <c r="P2489" s="24" t="s">
        <v>511</v>
      </c>
      <c r="Q2489" s="24" t="s">
        <v>522</v>
      </c>
      <c r="R2489" s="24" t="s">
        <v>513</v>
      </c>
    </row>
    <row r="2490" spans="1:18" x14ac:dyDescent="0.3">
      <c r="A2490" s="32">
        <v>45142</v>
      </c>
      <c r="B2490" s="27" t="s">
        <v>541</v>
      </c>
      <c r="C2490" s="27" t="s">
        <v>542</v>
      </c>
      <c r="D2490" s="29" t="s">
        <v>642</v>
      </c>
      <c r="E2490" s="29" t="s">
        <v>647</v>
      </c>
      <c r="F2490" s="27" t="s">
        <v>499</v>
      </c>
      <c r="G2490" s="7" t="s">
        <v>499</v>
      </c>
      <c r="H2490" s="22">
        <v>2654</v>
      </c>
      <c r="I2490" s="22">
        <v>39</v>
      </c>
      <c r="J2490" s="28">
        <v>10.423140000000002</v>
      </c>
      <c r="K2490" s="22">
        <v>577</v>
      </c>
      <c r="L2490" s="22">
        <v>2435.3103999999998</v>
      </c>
      <c r="M2490" s="22">
        <v>1208.8969999999999</v>
      </c>
      <c r="N2490" s="22">
        <v>800.71180000000004</v>
      </c>
      <c r="O2490" s="22">
        <v>393.32279999999997</v>
      </c>
      <c r="P2490" s="24" t="s">
        <v>521</v>
      </c>
      <c r="Q2490" s="24" t="s">
        <v>522</v>
      </c>
      <c r="R2490" s="24" t="s">
        <v>514</v>
      </c>
    </row>
    <row r="2491" spans="1:18" x14ac:dyDescent="0.3">
      <c r="A2491" s="32">
        <v>45142</v>
      </c>
      <c r="B2491" s="27" t="s">
        <v>541</v>
      </c>
      <c r="C2491" s="27" t="s">
        <v>542</v>
      </c>
      <c r="D2491" s="29" t="s">
        <v>620</v>
      </c>
      <c r="E2491" s="29" t="s">
        <v>624</v>
      </c>
      <c r="F2491" s="27" t="s">
        <v>506</v>
      </c>
      <c r="G2491" s="7" t="s">
        <v>506</v>
      </c>
      <c r="H2491" s="22">
        <v>14639</v>
      </c>
      <c r="I2491" s="22">
        <v>43</v>
      </c>
      <c r="J2491" s="28">
        <v>10.361624000000001</v>
      </c>
      <c r="K2491" s="22">
        <v>821</v>
      </c>
      <c r="L2491" s="22">
        <v>6836.4130000000005</v>
      </c>
      <c r="M2491" s="22">
        <v>3779.7897999999996</v>
      </c>
      <c r="N2491" s="22">
        <v>2933.6556</v>
      </c>
      <c r="O2491" s="22">
        <v>2023.1098</v>
      </c>
      <c r="P2491" s="24" t="s">
        <v>515</v>
      </c>
      <c r="Q2491" s="24" t="s">
        <v>522</v>
      </c>
      <c r="R2491" s="24" t="s">
        <v>513</v>
      </c>
    </row>
    <row r="2492" spans="1:18" x14ac:dyDescent="0.3">
      <c r="A2492" s="32">
        <v>45142</v>
      </c>
      <c r="B2492" s="27" t="s">
        <v>541</v>
      </c>
      <c r="C2492" s="27" t="s">
        <v>542</v>
      </c>
      <c r="D2492" s="29" t="s">
        <v>620</v>
      </c>
      <c r="E2492" s="29" t="s">
        <v>630</v>
      </c>
      <c r="F2492" s="27" t="s">
        <v>498</v>
      </c>
      <c r="G2492" s="6" t="s">
        <v>498</v>
      </c>
      <c r="H2492" s="22">
        <v>25475</v>
      </c>
      <c r="I2492" s="22">
        <v>41</v>
      </c>
      <c r="J2492" s="28">
        <v>9.8796879999999998</v>
      </c>
      <c r="K2492" s="22">
        <v>2096</v>
      </c>
      <c r="L2492" s="22">
        <v>6814.5625</v>
      </c>
      <c r="M2492" s="22">
        <v>4185.5425000000005</v>
      </c>
      <c r="N2492" s="22">
        <v>3235.3249999999998</v>
      </c>
      <c r="O2492" s="22">
        <v>1984.5024999999998</v>
      </c>
      <c r="P2492" s="24" t="s">
        <v>515</v>
      </c>
      <c r="Q2492" s="24" t="s">
        <v>522</v>
      </c>
      <c r="R2492" s="24" t="s">
        <v>513</v>
      </c>
    </row>
    <row r="2493" spans="1:18" x14ac:dyDescent="0.3">
      <c r="A2493" s="32">
        <v>45142</v>
      </c>
      <c r="B2493" s="27" t="s">
        <v>541</v>
      </c>
      <c r="C2493" s="27" t="s">
        <v>542</v>
      </c>
      <c r="D2493" s="29" t="s">
        <v>642</v>
      </c>
      <c r="E2493" s="29" t="s">
        <v>646</v>
      </c>
      <c r="F2493" s="27" t="s">
        <v>506</v>
      </c>
      <c r="G2493" s="7" t="s">
        <v>506</v>
      </c>
      <c r="H2493" s="22">
        <v>425</v>
      </c>
      <c r="I2493" s="22">
        <v>33</v>
      </c>
      <c r="J2493" s="28">
        <v>8.8195800000000002</v>
      </c>
      <c r="K2493" s="22">
        <v>13</v>
      </c>
      <c r="L2493" s="22">
        <v>172.465</v>
      </c>
      <c r="M2493" s="22">
        <v>115.98249999999999</v>
      </c>
      <c r="N2493" s="22">
        <v>88.272499999999994</v>
      </c>
      <c r="O2493" s="22">
        <v>77.010000000000005</v>
      </c>
      <c r="P2493" s="24" t="s">
        <v>521</v>
      </c>
      <c r="Q2493" s="24" t="s">
        <v>522</v>
      </c>
      <c r="R2493" s="24" t="s">
        <v>514</v>
      </c>
    </row>
    <row r="2494" spans="1:18" x14ac:dyDescent="0.3">
      <c r="A2494" s="32">
        <v>45142</v>
      </c>
      <c r="B2494" s="27" t="s">
        <v>541</v>
      </c>
      <c r="C2494" s="27" t="s">
        <v>542</v>
      </c>
      <c r="D2494" s="29" t="s">
        <v>642</v>
      </c>
      <c r="E2494" s="29" t="s">
        <v>643</v>
      </c>
      <c r="F2494" s="27" t="s">
        <v>504</v>
      </c>
      <c r="G2494" s="6" t="s">
        <v>504</v>
      </c>
      <c r="H2494" s="22">
        <v>612</v>
      </c>
      <c r="I2494" s="22">
        <v>31</v>
      </c>
      <c r="J2494" s="28">
        <v>8.2850600000000014</v>
      </c>
      <c r="K2494" s="22">
        <v>36</v>
      </c>
      <c r="L2494" s="22">
        <v>340.27200000000005</v>
      </c>
      <c r="M2494" s="22">
        <v>201.10320000000002</v>
      </c>
      <c r="N2494" s="22">
        <v>167.38200000000001</v>
      </c>
      <c r="O2494" s="22">
        <v>132.62039999999999</v>
      </c>
      <c r="P2494" s="24" t="s">
        <v>521</v>
      </c>
      <c r="Q2494" s="24" t="s">
        <v>522</v>
      </c>
      <c r="R2494" s="24" t="s">
        <v>514</v>
      </c>
    </row>
    <row r="2495" spans="1:18" x14ac:dyDescent="0.3">
      <c r="A2495" s="32">
        <v>45142</v>
      </c>
      <c r="B2495" s="27" t="s">
        <v>541</v>
      </c>
      <c r="C2495" s="27" t="s">
        <v>542</v>
      </c>
      <c r="D2495" s="29" t="s">
        <v>620</v>
      </c>
      <c r="E2495" s="29" t="s">
        <v>626</v>
      </c>
      <c r="F2495" s="27" t="s">
        <v>503</v>
      </c>
      <c r="G2495" s="6" t="s">
        <v>503</v>
      </c>
      <c r="H2495" s="22">
        <v>12169</v>
      </c>
      <c r="I2495" s="22">
        <v>34</v>
      </c>
      <c r="J2495" s="28">
        <v>8.1929120000000015</v>
      </c>
      <c r="K2495" s="22">
        <v>1044</v>
      </c>
      <c r="L2495" s="22">
        <v>4382.0568999999996</v>
      </c>
      <c r="M2495" s="22">
        <v>2299.9409999999998</v>
      </c>
      <c r="N2495" s="22">
        <v>1764.5049999999999</v>
      </c>
      <c r="O2495" s="22">
        <v>1079.3903</v>
      </c>
      <c r="P2495" s="24" t="s">
        <v>515</v>
      </c>
      <c r="Q2495" s="24" t="s">
        <v>522</v>
      </c>
      <c r="R2495" s="24" t="s">
        <v>513</v>
      </c>
    </row>
    <row r="2496" spans="1:18" x14ac:dyDescent="0.3">
      <c r="A2496" s="32">
        <v>45142</v>
      </c>
      <c r="B2496" s="27" t="s">
        <v>541</v>
      </c>
      <c r="C2496" s="27" t="s">
        <v>542</v>
      </c>
      <c r="D2496" s="29" t="s">
        <v>642</v>
      </c>
      <c r="E2496" s="29" t="s">
        <v>648</v>
      </c>
      <c r="F2496" s="27" t="s">
        <v>498</v>
      </c>
      <c r="G2496" s="6" t="s">
        <v>498</v>
      </c>
      <c r="H2496" s="22">
        <v>6968</v>
      </c>
      <c r="I2496" s="22">
        <v>27</v>
      </c>
      <c r="J2496" s="28">
        <v>7.2160200000000003</v>
      </c>
      <c r="K2496" s="22">
        <v>298</v>
      </c>
      <c r="L2496" s="22">
        <v>5843.3648000000003</v>
      </c>
      <c r="M2496" s="22">
        <v>3222.7000000000003</v>
      </c>
      <c r="N2496" s="22">
        <v>2446.4648000000002</v>
      </c>
      <c r="O2496" s="22">
        <v>1939.8911999999998</v>
      </c>
      <c r="P2496" s="24" t="s">
        <v>521</v>
      </c>
      <c r="Q2496" s="24" t="s">
        <v>522</v>
      </c>
      <c r="R2496" s="24" t="s">
        <v>514</v>
      </c>
    </row>
    <row r="2497" spans="1:18" x14ac:dyDescent="0.3">
      <c r="A2497" s="32">
        <v>45142</v>
      </c>
      <c r="B2497" s="27" t="s">
        <v>541</v>
      </c>
      <c r="C2497" s="27" t="s">
        <v>542</v>
      </c>
      <c r="D2497" s="29" t="s">
        <v>649</v>
      </c>
      <c r="E2497" s="29" t="s">
        <v>650</v>
      </c>
      <c r="F2497" s="27" t="s">
        <v>507</v>
      </c>
      <c r="G2497" s="6" t="s">
        <v>507</v>
      </c>
      <c r="H2497" s="22">
        <v>2285</v>
      </c>
      <c r="I2497" s="22">
        <v>33</v>
      </c>
      <c r="J2497" s="28">
        <v>6.6528</v>
      </c>
      <c r="K2497" s="22">
        <v>299</v>
      </c>
      <c r="L2497" s="22">
        <v>1752.595</v>
      </c>
      <c r="M2497" s="22">
        <v>739.88299999999992</v>
      </c>
      <c r="N2497" s="22">
        <v>502.24299999999999</v>
      </c>
      <c r="O2497" s="22">
        <v>354.8605</v>
      </c>
      <c r="P2497" s="24" t="s">
        <v>511</v>
      </c>
      <c r="Q2497" s="24" t="s">
        <v>522</v>
      </c>
      <c r="R2497" s="24" t="s">
        <v>514</v>
      </c>
    </row>
    <row r="2498" spans="1:18" x14ac:dyDescent="0.3">
      <c r="A2498" s="32">
        <v>45142</v>
      </c>
      <c r="B2498" s="27" t="s">
        <v>541</v>
      </c>
      <c r="C2498" s="27" t="s">
        <v>542</v>
      </c>
      <c r="D2498" s="29" t="s">
        <v>620</v>
      </c>
      <c r="E2498" s="29" t="s">
        <v>626</v>
      </c>
      <c r="F2498" s="27" t="s">
        <v>503</v>
      </c>
      <c r="G2498" s="6" t="s">
        <v>503</v>
      </c>
      <c r="H2498" s="22">
        <v>548</v>
      </c>
      <c r="I2498" s="22">
        <v>27</v>
      </c>
      <c r="J2498" s="28">
        <v>6.5061360000000006</v>
      </c>
      <c r="K2498" s="22">
        <v>31</v>
      </c>
      <c r="L2498" s="22">
        <v>415.82240000000002</v>
      </c>
      <c r="M2498" s="22">
        <v>216.89839999999998</v>
      </c>
      <c r="N2498" s="22">
        <v>169.38679999999999</v>
      </c>
      <c r="O2498" s="22">
        <v>129.602</v>
      </c>
      <c r="P2498" s="24" t="s">
        <v>515</v>
      </c>
      <c r="Q2498" s="24" t="s">
        <v>522</v>
      </c>
      <c r="R2498" s="24" t="s">
        <v>513</v>
      </c>
    </row>
    <row r="2499" spans="1:18" x14ac:dyDescent="0.3">
      <c r="A2499" s="32">
        <v>45142</v>
      </c>
      <c r="B2499" s="27" t="s">
        <v>541</v>
      </c>
      <c r="C2499" s="27" t="s">
        <v>542</v>
      </c>
      <c r="D2499" s="29" t="s">
        <v>642</v>
      </c>
      <c r="E2499" s="29" t="s">
        <v>645</v>
      </c>
      <c r="F2499" s="27" t="s">
        <v>502</v>
      </c>
      <c r="G2499" s="6" t="s">
        <v>502</v>
      </c>
      <c r="H2499" s="22">
        <v>3148</v>
      </c>
      <c r="I2499" s="22">
        <v>23</v>
      </c>
      <c r="J2499" s="28">
        <v>6.1469800000000001</v>
      </c>
      <c r="K2499" s="22">
        <v>489</v>
      </c>
      <c r="L2499" s="22">
        <v>2974.5452</v>
      </c>
      <c r="M2499" s="22">
        <v>1452.1723999999999</v>
      </c>
      <c r="N2499" s="22">
        <v>1033.1736000000001</v>
      </c>
      <c r="O2499" s="22">
        <v>675.87559999999996</v>
      </c>
      <c r="P2499" s="24" t="s">
        <v>521</v>
      </c>
      <c r="Q2499" s="24" t="s">
        <v>522</v>
      </c>
      <c r="R2499" s="24" t="s">
        <v>514</v>
      </c>
    </row>
    <row r="2500" spans="1:18" x14ac:dyDescent="0.3">
      <c r="A2500" s="32">
        <v>45142</v>
      </c>
      <c r="B2500" s="27" t="s">
        <v>541</v>
      </c>
      <c r="C2500" s="27" t="s">
        <v>542</v>
      </c>
      <c r="D2500" s="29" t="s">
        <v>642</v>
      </c>
      <c r="E2500" s="29" t="s">
        <v>647</v>
      </c>
      <c r="F2500" s="27" t="s">
        <v>499</v>
      </c>
      <c r="G2500" s="7" t="s">
        <v>499</v>
      </c>
      <c r="H2500" s="22">
        <v>3396</v>
      </c>
      <c r="I2500" s="22">
        <v>22</v>
      </c>
      <c r="J2500" s="28">
        <v>5.8797199999999998</v>
      </c>
      <c r="K2500" s="22">
        <v>793</v>
      </c>
      <c r="L2500" s="22">
        <v>3059.4564</v>
      </c>
      <c r="M2500" s="22">
        <v>1602.2328</v>
      </c>
      <c r="N2500" s="22">
        <v>1244.2944</v>
      </c>
      <c r="O2500" s="22">
        <v>887.71440000000007</v>
      </c>
      <c r="P2500" s="24" t="s">
        <v>521</v>
      </c>
      <c r="Q2500" s="24" t="s">
        <v>522</v>
      </c>
      <c r="R2500" s="24" t="s">
        <v>514</v>
      </c>
    </row>
    <row r="2501" spans="1:18" x14ac:dyDescent="0.3">
      <c r="A2501" s="32">
        <v>45142</v>
      </c>
      <c r="B2501" s="27" t="s">
        <v>541</v>
      </c>
      <c r="C2501" s="27" t="s">
        <v>542</v>
      </c>
      <c r="D2501" s="29" t="s">
        <v>649</v>
      </c>
      <c r="E2501" s="29" t="s">
        <v>668</v>
      </c>
      <c r="F2501" s="27" t="s">
        <v>499</v>
      </c>
      <c r="G2501" s="7" t="s">
        <v>499</v>
      </c>
      <c r="H2501" s="22">
        <v>13577</v>
      </c>
      <c r="I2501" s="22">
        <v>28</v>
      </c>
      <c r="J2501" s="28">
        <v>5.6448</v>
      </c>
      <c r="K2501" s="22">
        <v>375</v>
      </c>
      <c r="L2501" s="22">
        <v>3739.1057999999998</v>
      </c>
      <c r="M2501" s="22">
        <v>1584.4358999999999</v>
      </c>
      <c r="N2501" s="22">
        <v>1143.1833999999999</v>
      </c>
      <c r="O2501" s="22">
        <v>753.52350000000001</v>
      </c>
      <c r="P2501" s="24" t="s">
        <v>511</v>
      </c>
      <c r="Q2501" s="24" t="s">
        <v>522</v>
      </c>
      <c r="R2501" s="24" t="s">
        <v>514</v>
      </c>
    </row>
    <row r="2502" spans="1:18" x14ac:dyDescent="0.3">
      <c r="A2502" s="32">
        <v>45142</v>
      </c>
      <c r="B2502" s="27" t="s">
        <v>541</v>
      </c>
      <c r="C2502" s="27" t="s">
        <v>542</v>
      </c>
      <c r="D2502" s="29" t="s">
        <v>620</v>
      </c>
      <c r="E2502" s="29" t="s">
        <v>623</v>
      </c>
      <c r="F2502" s="27" t="s">
        <v>505</v>
      </c>
      <c r="G2502" s="7" t="s">
        <v>505</v>
      </c>
      <c r="H2502" s="22">
        <v>921</v>
      </c>
      <c r="I2502" s="22">
        <v>20</v>
      </c>
      <c r="J2502" s="28">
        <v>4.8193600000000005</v>
      </c>
      <c r="K2502" s="22">
        <v>89</v>
      </c>
      <c r="L2502" s="22">
        <v>612.92549999999994</v>
      </c>
      <c r="M2502" s="22">
        <v>270.1293</v>
      </c>
      <c r="N2502" s="22">
        <v>217.7244</v>
      </c>
      <c r="O2502" s="22">
        <v>158.50409999999999</v>
      </c>
      <c r="P2502" s="24" t="s">
        <v>515</v>
      </c>
      <c r="Q2502" s="24" t="s">
        <v>522</v>
      </c>
      <c r="R2502" s="24" t="s">
        <v>513</v>
      </c>
    </row>
    <row r="2503" spans="1:18" x14ac:dyDescent="0.3">
      <c r="A2503" s="32">
        <v>45142</v>
      </c>
      <c r="B2503" s="27" t="s">
        <v>541</v>
      </c>
      <c r="C2503" s="27" t="s">
        <v>542</v>
      </c>
      <c r="D2503" s="29" t="s">
        <v>649</v>
      </c>
      <c r="E2503" s="29" t="s">
        <v>655</v>
      </c>
      <c r="F2503" s="27" t="s">
        <v>503</v>
      </c>
      <c r="G2503" s="6" t="s">
        <v>503</v>
      </c>
      <c r="H2503" s="22">
        <v>10786</v>
      </c>
      <c r="I2503" s="22">
        <v>23</v>
      </c>
      <c r="J2503" s="28">
        <v>4.6368</v>
      </c>
      <c r="K2503" s="22">
        <v>613</v>
      </c>
      <c r="L2503" s="22">
        <v>4426.5743999999995</v>
      </c>
      <c r="M2503" s="22">
        <v>2109.7415999999998</v>
      </c>
      <c r="N2503" s="22">
        <v>1566.1271999999999</v>
      </c>
      <c r="O2503" s="22">
        <v>1086.1502</v>
      </c>
      <c r="P2503" s="24" t="s">
        <v>511</v>
      </c>
      <c r="Q2503" s="24" t="s">
        <v>522</v>
      </c>
      <c r="R2503" s="24" t="s">
        <v>514</v>
      </c>
    </row>
    <row r="2504" spans="1:18" x14ac:dyDescent="0.3">
      <c r="A2504" s="32">
        <v>45142</v>
      </c>
      <c r="B2504" s="27" t="s">
        <v>541</v>
      </c>
      <c r="C2504" s="27" t="s">
        <v>542</v>
      </c>
      <c r="D2504" s="29" t="s">
        <v>620</v>
      </c>
      <c r="E2504" s="29" t="s">
        <v>624</v>
      </c>
      <c r="F2504" s="27" t="s">
        <v>506</v>
      </c>
      <c r="G2504" s="7" t="s">
        <v>506</v>
      </c>
      <c r="H2504" s="22">
        <v>762</v>
      </c>
      <c r="I2504" s="22">
        <v>18</v>
      </c>
      <c r="J2504" s="28">
        <v>4.3374240000000004</v>
      </c>
      <c r="K2504" s="22">
        <v>42</v>
      </c>
      <c r="L2504" s="22">
        <v>406.22219999999999</v>
      </c>
      <c r="M2504" s="22">
        <v>225.55199999999999</v>
      </c>
      <c r="N2504" s="22">
        <v>175.03139999999999</v>
      </c>
      <c r="O2504" s="22">
        <v>134.6454</v>
      </c>
      <c r="P2504" s="24" t="s">
        <v>515</v>
      </c>
      <c r="Q2504" s="24" t="s">
        <v>522</v>
      </c>
      <c r="R2504" s="24" t="s">
        <v>513</v>
      </c>
    </row>
    <row r="2505" spans="1:18" x14ac:dyDescent="0.3">
      <c r="A2505" s="32">
        <v>45142</v>
      </c>
      <c r="B2505" s="27" t="s">
        <v>541</v>
      </c>
      <c r="C2505" s="27" t="s">
        <v>542</v>
      </c>
      <c r="D2505" s="29" t="s">
        <v>620</v>
      </c>
      <c r="E2505" s="29" t="s">
        <v>625</v>
      </c>
      <c r="F2505" s="27" t="s">
        <v>502</v>
      </c>
      <c r="G2505" s="6" t="s">
        <v>502</v>
      </c>
      <c r="H2505" s="22">
        <v>6000</v>
      </c>
      <c r="I2505" s="22">
        <v>17</v>
      </c>
      <c r="J2505" s="28">
        <v>4.0964560000000008</v>
      </c>
      <c r="K2505" s="22">
        <v>670</v>
      </c>
      <c r="L2505" s="22">
        <v>4291.8</v>
      </c>
      <c r="M2505" s="22">
        <v>2174.4</v>
      </c>
      <c r="N2505" s="22">
        <v>1410</v>
      </c>
      <c r="O2505" s="22">
        <v>933</v>
      </c>
      <c r="P2505" s="24" t="s">
        <v>515</v>
      </c>
      <c r="Q2505" s="24" t="s">
        <v>522</v>
      </c>
      <c r="R2505" s="24" t="s">
        <v>513</v>
      </c>
    </row>
    <row r="2506" spans="1:18" x14ac:dyDescent="0.3">
      <c r="A2506" s="32">
        <v>45142</v>
      </c>
      <c r="B2506" s="27" t="s">
        <v>541</v>
      </c>
      <c r="C2506" s="27" t="s">
        <v>542</v>
      </c>
      <c r="D2506" s="29" t="s">
        <v>642</v>
      </c>
      <c r="E2506" s="29" t="s">
        <v>646</v>
      </c>
      <c r="F2506" s="27" t="s">
        <v>506</v>
      </c>
      <c r="G2506" s="7" t="s">
        <v>506</v>
      </c>
      <c r="H2506" s="22">
        <v>320</v>
      </c>
      <c r="I2506" s="22">
        <v>15</v>
      </c>
      <c r="J2506" s="28">
        <v>4.0089000000000006</v>
      </c>
      <c r="K2506" s="22">
        <v>13</v>
      </c>
      <c r="L2506" s="22">
        <v>122.01599999999999</v>
      </c>
      <c r="M2506" s="22">
        <v>76.992000000000004</v>
      </c>
      <c r="N2506" s="22">
        <v>56</v>
      </c>
      <c r="O2506" s="22">
        <v>42.015999999999998</v>
      </c>
      <c r="P2506" s="24" t="s">
        <v>521</v>
      </c>
      <c r="Q2506" s="24" t="s">
        <v>522</v>
      </c>
      <c r="R2506" s="24" t="s">
        <v>514</v>
      </c>
    </row>
    <row r="2507" spans="1:18" x14ac:dyDescent="0.3">
      <c r="A2507" s="32">
        <v>45142</v>
      </c>
      <c r="B2507" s="27" t="s">
        <v>541</v>
      </c>
      <c r="C2507" s="27" t="s">
        <v>542</v>
      </c>
      <c r="D2507" s="29" t="s">
        <v>642</v>
      </c>
      <c r="E2507" s="29" t="s">
        <v>643</v>
      </c>
      <c r="F2507" s="27" t="s">
        <v>504</v>
      </c>
      <c r="G2507" s="6" t="s">
        <v>504</v>
      </c>
      <c r="H2507" s="22">
        <v>3153</v>
      </c>
      <c r="I2507" s="22">
        <v>15</v>
      </c>
      <c r="J2507" s="28">
        <v>4.0089000000000006</v>
      </c>
      <c r="K2507" s="22">
        <v>223</v>
      </c>
      <c r="L2507" s="22">
        <v>2578.2080999999998</v>
      </c>
      <c r="M2507" s="22">
        <v>1096.6134</v>
      </c>
      <c r="N2507" s="22">
        <v>835.54500000000007</v>
      </c>
      <c r="O2507" s="22">
        <v>524.97450000000003</v>
      </c>
      <c r="P2507" s="24" t="s">
        <v>521</v>
      </c>
      <c r="Q2507" s="24" t="s">
        <v>522</v>
      </c>
      <c r="R2507" s="24" t="s">
        <v>514</v>
      </c>
    </row>
    <row r="2508" spans="1:18" x14ac:dyDescent="0.3">
      <c r="A2508" s="32">
        <v>45142</v>
      </c>
      <c r="B2508" s="27" t="s">
        <v>541</v>
      </c>
      <c r="C2508" s="27" t="s">
        <v>542</v>
      </c>
      <c r="D2508" s="29" t="s">
        <v>649</v>
      </c>
      <c r="E2508" s="29" t="s">
        <v>668</v>
      </c>
      <c r="F2508" s="27" t="s">
        <v>499</v>
      </c>
      <c r="G2508" s="7" t="s">
        <v>499</v>
      </c>
      <c r="H2508" s="22">
        <v>938</v>
      </c>
      <c r="I2508" s="22">
        <v>19</v>
      </c>
      <c r="J2508" s="28">
        <v>3.8304</v>
      </c>
      <c r="K2508" s="22">
        <v>28</v>
      </c>
      <c r="L2508" s="22">
        <v>499.10980000000001</v>
      </c>
      <c r="M2508" s="22">
        <v>313.4796</v>
      </c>
      <c r="N2508" s="22">
        <v>265.82920000000001</v>
      </c>
      <c r="O2508" s="22">
        <v>233.28059999999999</v>
      </c>
      <c r="P2508" s="24" t="s">
        <v>511</v>
      </c>
      <c r="Q2508" s="24" t="s">
        <v>522</v>
      </c>
      <c r="R2508" s="24" t="s">
        <v>514</v>
      </c>
    </row>
    <row r="2509" spans="1:18" x14ac:dyDescent="0.3">
      <c r="A2509" s="32">
        <v>45142</v>
      </c>
      <c r="B2509" s="27" t="s">
        <v>541</v>
      </c>
      <c r="C2509" s="27" t="s">
        <v>542</v>
      </c>
      <c r="D2509" s="29" t="s">
        <v>651</v>
      </c>
      <c r="E2509" s="29" t="s">
        <v>667</v>
      </c>
      <c r="F2509" s="27" t="s">
        <v>504</v>
      </c>
      <c r="G2509" s="6" t="s">
        <v>504</v>
      </c>
      <c r="H2509" s="22">
        <v>8121</v>
      </c>
      <c r="I2509" s="22">
        <v>18</v>
      </c>
      <c r="J2509" s="28">
        <v>3.6288000000000005</v>
      </c>
      <c r="K2509" s="22">
        <v>1097</v>
      </c>
      <c r="L2509" s="22">
        <v>2273.88</v>
      </c>
      <c r="M2509" s="22">
        <v>1341.5892000000001</v>
      </c>
      <c r="N2509" s="22">
        <v>1067.9115000000002</v>
      </c>
      <c r="O2509" s="22">
        <v>620.44439999999997</v>
      </c>
      <c r="P2509" s="24" t="s">
        <v>511</v>
      </c>
      <c r="Q2509" s="24" t="s">
        <v>522</v>
      </c>
      <c r="R2509" s="24" t="s">
        <v>513</v>
      </c>
    </row>
    <row r="2510" spans="1:18" x14ac:dyDescent="0.3">
      <c r="A2510" s="32">
        <v>45142</v>
      </c>
      <c r="B2510" s="27" t="s">
        <v>541</v>
      </c>
      <c r="C2510" s="27" t="s">
        <v>542</v>
      </c>
      <c r="D2510" s="29" t="s">
        <v>620</v>
      </c>
      <c r="E2510" s="29" t="s">
        <v>629</v>
      </c>
      <c r="F2510" s="27" t="s">
        <v>504</v>
      </c>
      <c r="G2510" s="6" t="s">
        <v>504</v>
      </c>
      <c r="H2510" s="22">
        <v>1083</v>
      </c>
      <c r="I2510" s="22">
        <v>15</v>
      </c>
      <c r="J2510" s="28">
        <v>3.6145200000000002</v>
      </c>
      <c r="K2510" s="22">
        <v>107</v>
      </c>
      <c r="L2510" s="22">
        <v>518.86530000000005</v>
      </c>
      <c r="M2510" s="22">
        <v>243.5667</v>
      </c>
      <c r="N2510" s="22">
        <v>181.8357</v>
      </c>
      <c r="O2510" s="22">
        <v>128.44380000000001</v>
      </c>
      <c r="P2510" s="24" t="s">
        <v>515</v>
      </c>
      <c r="Q2510" s="24" t="s">
        <v>522</v>
      </c>
      <c r="R2510" s="24" t="s">
        <v>513</v>
      </c>
    </row>
    <row r="2511" spans="1:18" x14ac:dyDescent="0.3">
      <c r="A2511" s="32">
        <v>45142</v>
      </c>
      <c r="B2511" s="27" t="s">
        <v>541</v>
      </c>
      <c r="C2511" s="27" t="s">
        <v>542</v>
      </c>
      <c r="D2511" s="29" t="s">
        <v>642</v>
      </c>
      <c r="E2511" s="29" t="s">
        <v>646</v>
      </c>
      <c r="F2511" s="27" t="s">
        <v>506</v>
      </c>
      <c r="G2511" s="7" t="s">
        <v>506</v>
      </c>
      <c r="H2511" s="22">
        <v>2423</v>
      </c>
      <c r="I2511" s="22">
        <v>13</v>
      </c>
      <c r="J2511" s="28">
        <v>3.4743800000000005</v>
      </c>
      <c r="K2511" s="22">
        <v>172</v>
      </c>
      <c r="L2511" s="22">
        <v>1807.3157000000001</v>
      </c>
      <c r="M2511" s="22">
        <v>970.89610000000005</v>
      </c>
      <c r="N2511" s="22">
        <v>793.29020000000003</v>
      </c>
      <c r="O2511" s="22">
        <v>556.32079999999996</v>
      </c>
      <c r="P2511" s="24" t="s">
        <v>521</v>
      </c>
      <c r="Q2511" s="24" t="s">
        <v>522</v>
      </c>
      <c r="R2511" s="24" t="s">
        <v>514</v>
      </c>
    </row>
    <row r="2512" spans="1:18" x14ac:dyDescent="0.3">
      <c r="A2512" s="32">
        <v>45142</v>
      </c>
      <c r="B2512" s="27" t="s">
        <v>541</v>
      </c>
      <c r="C2512" s="27" t="s">
        <v>542</v>
      </c>
      <c r="D2512" s="29" t="s">
        <v>649</v>
      </c>
      <c r="E2512" s="29" t="s">
        <v>665</v>
      </c>
      <c r="F2512" s="27" t="s">
        <v>500</v>
      </c>
      <c r="G2512" s="6" t="s">
        <v>500</v>
      </c>
      <c r="H2512" s="22">
        <v>1205</v>
      </c>
      <c r="I2512" s="22">
        <v>17</v>
      </c>
      <c r="J2512" s="28">
        <v>3.4272000000000005</v>
      </c>
      <c r="K2512" s="22">
        <v>26</v>
      </c>
      <c r="L2512" s="22">
        <v>534.41750000000002</v>
      </c>
      <c r="M2512" s="22">
        <v>316.55349999999999</v>
      </c>
      <c r="N2512" s="22">
        <v>248.471</v>
      </c>
      <c r="O2512" s="22">
        <v>190.631</v>
      </c>
      <c r="P2512" s="24" t="s">
        <v>511</v>
      </c>
      <c r="Q2512" s="24" t="s">
        <v>522</v>
      </c>
      <c r="R2512" s="24" t="s">
        <v>514</v>
      </c>
    </row>
    <row r="2513" spans="1:18" x14ac:dyDescent="0.3">
      <c r="A2513" s="32">
        <v>45142</v>
      </c>
      <c r="B2513" s="27" t="s">
        <v>541</v>
      </c>
      <c r="C2513" s="27" t="s">
        <v>542</v>
      </c>
      <c r="D2513" s="29" t="s">
        <v>620</v>
      </c>
      <c r="E2513" s="29" t="s">
        <v>627</v>
      </c>
      <c r="F2513" s="27" t="s">
        <v>499</v>
      </c>
      <c r="G2513" s="7" t="s">
        <v>499</v>
      </c>
      <c r="H2513" s="22">
        <v>458</v>
      </c>
      <c r="I2513" s="22">
        <v>14</v>
      </c>
      <c r="J2513" s="28">
        <v>3.3735520000000001</v>
      </c>
      <c r="K2513" s="22">
        <v>6</v>
      </c>
      <c r="L2513" s="22">
        <v>317.48560000000003</v>
      </c>
      <c r="M2513" s="22">
        <v>225.88560000000001</v>
      </c>
      <c r="N2513" s="22">
        <v>204.03900000000002</v>
      </c>
      <c r="O2513" s="22">
        <v>187.36780000000002</v>
      </c>
      <c r="P2513" s="24" t="s">
        <v>515</v>
      </c>
      <c r="Q2513" s="24" t="s">
        <v>522</v>
      </c>
      <c r="R2513" s="24" t="s">
        <v>513</v>
      </c>
    </row>
    <row r="2514" spans="1:18" x14ac:dyDescent="0.3">
      <c r="A2514" s="32">
        <v>45142</v>
      </c>
      <c r="B2514" s="27" t="s">
        <v>541</v>
      </c>
      <c r="C2514" s="27" t="s">
        <v>542</v>
      </c>
      <c r="D2514" s="29" t="s">
        <v>649</v>
      </c>
      <c r="E2514" s="29" t="s">
        <v>658</v>
      </c>
      <c r="F2514" s="27" t="s">
        <v>501</v>
      </c>
      <c r="G2514" s="7" t="s">
        <v>501</v>
      </c>
      <c r="H2514" s="22">
        <v>185</v>
      </c>
      <c r="I2514" s="22">
        <v>6</v>
      </c>
      <c r="J2514" s="21">
        <v>3.1920000000000002</v>
      </c>
      <c r="K2514" s="22">
        <v>19</v>
      </c>
      <c r="L2514" s="22">
        <v>72.945499999999996</v>
      </c>
      <c r="M2514" s="22">
        <v>50.7455</v>
      </c>
      <c r="N2514" s="22">
        <v>45.454500000000003</v>
      </c>
      <c r="O2514" s="22">
        <v>40.163499999999999</v>
      </c>
      <c r="P2514" s="24" t="s">
        <v>511</v>
      </c>
      <c r="Q2514" s="24" t="s">
        <v>522</v>
      </c>
      <c r="R2514" s="24" t="s">
        <v>514</v>
      </c>
    </row>
    <row r="2515" spans="1:18" x14ac:dyDescent="0.3">
      <c r="A2515" s="32">
        <v>45142</v>
      </c>
      <c r="B2515" s="27" t="s">
        <v>541</v>
      </c>
      <c r="C2515" s="27" t="s">
        <v>542</v>
      </c>
      <c r="D2515" s="29" t="s">
        <v>649</v>
      </c>
      <c r="E2515" s="29" t="s">
        <v>658</v>
      </c>
      <c r="F2515" s="27" t="s">
        <v>501</v>
      </c>
      <c r="G2515" s="7" t="s">
        <v>501</v>
      </c>
      <c r="H2515" s="22">
        <v>367</v>
      </c>
      <c r="I2515" s="22">
        <v>2</v>
      </c>
      <c r="J2515" s="21">
        <v>3.1920000000000002</v>
      </c>
      <c r="K2515" s="22">
        <v>20</v>
      </c>
      <c r="L2515" s="22">
        <v>84.006299999999996</v>
      </c>
      <c r="M2515" s="22">
        <v>56.848300000000002</v>
      </c>
      <c r="N2515" s="22">
        <v>47.820099999999996</v>
      </c>
      <c r="O2515" s="22">
        <v>33.580500000000001</v>
      </c>
      <c r="P2515" s="24" t="s">
        <v>511</v>
      </c>
      <c r="Q2515" s="24" t="s">
        <v>522</v>
      </c>
      <c r="R2515" s="24" t="s">
        <v>514</v>
      </c>
    </row>
    <row r="2516" spans="1:18" x14ac:dyDescent="0.3">
      <c r="A2516" s="32">
        <v>45142</v>
      </c>
      <c r="B2516" s="27" t="s">
        <v>541</v>
      </c>
      <c r="C2516" s="27" t="s">
        <v>542</v>
      </c>
      <c r="D2516" s="29" t="s">
        <v>649</v>
      </c>
      <c r="E2516" s="29" t="s">
        <v>657</v>
      </c>
      <c r="F2516" s="27" t="s">
        <v>506</v>
      </c>
      <c r="G2516" s="7" t="s">
        <v>506</v>
      </c>
      <c r="H2516" s="22">
        <v>122</v>
      </c>
      <c r="I2516" s="22">
        <v>1</v>
      </c>
      <c r="J2516" s="21">
        <v>3.1920000000000002</v>
      </c>
      <c r="K2516" s="22">
        <v>18</v>
      </c>
      <c r="L2516" s="22">
        <v>105.5544</v>
      </c>
      <c r="M2516" s="22">
        <v>58.938199999999995</v>
      </c>
      <c r="N2516" s="22">
        <v>38.3812</v>
      </c>
      <c r="O2516" s="22">
        <v>28.791999999999998</v>
      </c>
      <c r="P2516" s="24" t="s">
        <v>511</v>
      </c>
      <c r="Q2516" s="24" t="s">
        <v>522</v>
      </c>
      <c r="R2516" s="24" t="s">
        <v>514</v>
      </c>
    </row>
    <row r="2517" spans="1:18" x14ac:dyDescent="0.3">
      <c r="A2517" s="32">
        <v>45142</v>
      </c>
      <c r="B2517" s="27" t="s">
        <v>541</v>
      </c>
      <c r="C2517" s="27" t="s">
        <v>542</v>
      </c>
      <c r="D2517" s="29" t="s">
        <v>649</v>
      </c>
      <c r="E2517" s="29" t="s">
        <v>657</v>
      </c>
      <c r="F2517" s="27" t="s">
        <v>506</v>
      </c>
      <c r="G2517" s="7" t="s">
        <v>506</v>
      </c>
      <c r="H2517" s="22">
        <v>202</v>
      </c>
      <c r="I2517" s="22">
        <v>2</v>
      </c>
      <c r="J2517" s="21">
        <v>3.1920000000000002</v>
      </c>
      <c r="K2517" s="22">
        <v>26</v>
      </c>
      <c r="L2517" s="22">
        <v>163.3776</v>
      </c>
      <c r="M2517" s="22">
        <v>74.255200000000002</v>
      </c>
      <c r="N2517" s="22">
        <v>47.5306</v>
      </c>
      <c r="O2517" s="22">
        <v>41.591799999999999</v>
      </c>
      <c r="P2517" s="24" t="s">
        <v>511</v>
      </c>
      <c r="Q2517" s="24" t="s">
        <v>522</v>
      </c>
      <c r="R2517" s="24" t="s">
        <v>514</v>
      </c>
    </row>
    <row r="2518" spans="1:18" x14ac:dyDescent="0.3">
      <c r="A2518" s="32">
        <v>45142</v>
      </c>
      <c r="B2518" s="27" t="s">
        <v>541</v>
      </c>
      <c r="C2518" s="27" t="s">
        <v>542</v>
      </c>
      <c r="D2518" s="29" t="s">
        <v>620</v>
      </c>
      <c r="E2518" s="29" t="s">
        <v>625</v>
      </c>
      <c r="F2518" s="27" t="s">
        <v>502</v>
      </c>
      <c r="G2518" s="6" t="s">
        <v>502</v>
      </c>
      <c r="H2518" s="22">
        <v>419</v>
      </c>
      <c r="I2518" s="22">
        <v>13</v>
      </c>
      <c r="J2518" s="28">
        <v>3.1325840000000005</v>
      </c>
      <c r="K2518" s="22">
        <v>27</v>
      </c>
      <c r="L2518" s="22">
        <v>334.9486</v>
      </c>
      <c r="M2518" s="22">
        <v>166.8877</v>
      </c>
      <c r="N2518" s="22">
        <v>119.5407</v>
      </c>
      <c r="O2518" s="22">
        <v>94.694000000000003</v>
      </c>
      <c r="P2518" s="24" t="s">
        <v>515</v>
      </c>
      <c r="Q2518" s="24" t="s">
        <v>522</v>
      </c>
      <c r="R2518" s="24" t="s">
        <v>513</v>
      </c>
    </row>
    <row r="2519" spans="1:18" x14ac:dyDescent="0.3">
      <c r="A2519" s="32">
        <v>45142</v>
      </c>
      <c r="B2519" s="27" t="s">
        <v>541</v>
      </c>
      <c r="C2519" s="27" t="s">
        <v>542</v>
      </c>
      <c r="D2519" s="29" t="s">
        <v>642</v>
      </c>
      <c r="E2519" s="29" t="s">
        <v>645</v>
      </c>
      <c r="F2519" s="27" t="s">
        <v>502</v>
      </c>
      <c r="G2519" s="6" t="s">
        <v>502</v>
      </c>
      <c r="H2519" s="22">
        <v>218</v>
      </c>
      <c r="I2519" s="22">
        <v>11</v>
      </c>
      <c r="J2519" s="28">
        <v>2.9398599999999999</v>
      </c>
      <c r="K2519" s="22">
        <v>33</v>
      </c>
      <c r="L2519" s="22">
        <v>196.43979999999999</v>
      </c>
      <c r="M2519" s="22">
        <v>104.20399999999999</v>
      </c>
      <c r="N2519" s="22">
        <v>65.879600000000011</v>
      </c>
      <c r="O2519" s="22">
        <v>39.523399999999995</v>
      </c>
      <c r="P2519" s="24" t="s">
        <v>521</v>
      </c>
      <c r="Q2519" s="24" t="s">
        <v>522</v>
      </c>
      <c r="R2519" s="24" t="s">
        <v>514</v>
      </c>
    </row>
    <row r="2520" spans="1:18" x14ac:dyDescent="0.3">
      <c r="A2520" s="32">
        <v>45142</v>
      </c>
      <c r="B2520" s="27" t="s">
        <v>541</v>
      </c>
      <c r="C2520" s="27" t="s">
        <v>542</v>
      </c>
      <c r="D2520" s="29" t="s">
        <v>620</v>
      </c>
      <c r="E2520" s="29" t="s">
        <v>621</v>
      </c>
      <c r="F2520" s="27" t="s">
        <v>501</v>
      </c>
      <c r="G2520" s="7" t="s">
        <v>501</v>
      </c>
      <c r="H2520" s="22">
        <v>825</v>
      </c>
      <c r="I2520" s="22">
        <v>11</v>
      </c>
      <c r="J2520" s="28">
        <v>2.6506479999999999</v>
      </c>
      <c r="K2520" s="22">
        <v>46</v>
      </c>
      <c r="L2520" s="22">
        <v>305.66250000000002</v>
      </c>
      <c r="M2520" s="22">
        <v>148.08750000000001</v>
      </c>
      <c r="N2520" s="22">
        <v>111.045</v>
      </c>
      <c r="O2520" s="22">
        <v>91.987499999999997</v>
      </c>
      <c r="P2520" s="24" t="s">
        <v>515</v>
      </c>
      <c r="Q2520" s="24" t="s">
        <v>522</v>
      </c>
      <c r="R2520" s="24" t="s">
        <v>513</v>
      </c>
    </row>
    <row r="2521" spans="1:18" x14ac:dyDescent="0.3">
      <c r="A2521" s="32">
        <v>45142</v>
      </c>
      <c r="B2521" s="27" t="s">
        <v>541</v>
      </c>
      <c r="C2521" s="27" t="s">
        <v>542</v>
      </c>
      <c r="D2521" s="29" t="s">
        <v>651</v>
      </c>
      <c r="E2521" s="29" t="s">
        <v>663</v>
      </c>
      <c r="F2521" s="27" t="s">
        <v>507</v>
      </c>
      <c r="G2521" s="6" t="s">
        <v>507</v>
      </c>
      <c r="H2521" s="22">
        <v>187</v>
      </c>
      <c r="I2521" s="22">
        <v>12</v>
      </c>
      <c r="J2521" s="28">
        <v>2.4192</v>
      </c>
      <c r="K2521" s="22">
        <v>4</v>
      </c>
      <c r="L2521" s="22">
        <v>135.7807</v>
      </c>
      <c r="M2521" s="22">
        <v>101.2418</v>
      </c>
      <c r="N2521" s="22">
        <v>83.383300000000006</v>
      </c>
      <c r="O2521" s="22">
        <v>77.417999999999992</v>
      </c>
      <c r="P2521" s="24" t="s">
        <v>511</v>
      </c>
      <c r="Q2521" s="24" t="s">
        <v>522</v>
      </c>
      <c r="R2521" s="24" t="s">
        <v>513</v>
      </c>
    </row>
    <row r="2522" spans="1:18" x14ac:dyDescent="0.3">
      <c r="A2522" s="32">
        <v>45142</v>
      </c>
      <c r="B2522" s="27" t="s">
        <v>541</v>
      </c>
      <c r="C2522" s="27" t="s">
        <v>542</v>
      </c>
      <c r="D2522" s="29" t="s">
        <v>649</v>
      </c>
      <c r="E2522" s="29" t="s">
        <v>650</v>
      </c>
      <c r="F2522" s="27" t="s">
        <v>507</v>
      </c>
      <c r="G2522" s="6" t="s">
        <v>507</v>
      </c>
      <c r="H2522" s="22">
        <v>716</v>
      </c>
      <c r="I2522" s="22">
        <v>12</v>
      </c>
      <c r="J2522" s="28">
        <v>2.4192</v>
      </c>
      <c r="K2522" s="22">
        <v>103</v>
      </c>
      <c r="L2522" s="22">
        <v>490.74639999999999</v>
      </c>
      <c r="M2522" s="22">
        <v>223.03399999999999</v>
      </c>
      <c r="N2522" s="22">
        <v>182.93800000000002</v>
      </c>
      <c r="O2522" s="22">
        <v>127.16160000000001</v>
      </c>
      <c r="P2522" s="24" t="s">
        <v>511</v>
      </c>
      <c r="Q2522" s="24" t="s">
        <v>522</v>
      </c>
      <c r="R2522" s="24" t="s">
        <v>514</v>
      </c>
    </row>
    <row r="2523" spans="1:18" x14ac:dyDescent="0.3">
      <c r="A2523" s="32">
        <v>45142</v>
      </c>
      <c r="B2523" s="27" t="s">
        <v>541</v>
      </c>
      <c r="C2523" s="27" t="s">
        <v>542</v>
      </c>
      <c r="D2523" s="29" t="s">
        <v>620</v>
      </c>
      <c r="E2523" s="29" t="s">
        <v>627</v>
      </c>
      <c r="F2523" s="27" t="s">
        <v>499</v>
      </c>
      <c r="G2523" s="7" t="s">
        <v>499</v>
      </c>
      <c r="H2523" s="22">
        <v>715</v>
      </c>
      <c r="I2523" s="22">
        <v>9</v>
      </c>
      <c r="J2523" s="28">
        <v>2.1687120000000002</v>
      </c>
      <c r="K2523" s="22">
        <v>78</v>
      </c>
      <c r="L2523" s="22">
        <v>448.23349999999999</v>
      </c>
      <c r="M2523" s="22">
        <v>201.55849999999998</v>
      </c>
      <c r="N2523" s="22">
        <v>152.9385</v>
      </c>
      <c r="O2523" s="22">
        <v>115.04349999999999</v>
      </c>
      <c r="P2523" s="24" t="s">
        <v>515</v>
      </c>
      <c r="Q2523" s="24" t="s">
        <v>522</v>
      </c>
      <c r="R2523" s="24" t="s">
        <v>513</v>
      </c>
    </row>
    <row r="2524" spans="1:18" x14ac:dyDescent="0.3">
      <c r="A2524" s="32">
        <v>45142</v>
      </c>
      <c r="B2524" s="27" t="s">
        <v>541</v>
      </c>
      <c r="C2524" s="27" t="s">
        <v>542</v>
      </c>
      <c r="D2524" s="29" t="s">
        <v>649</v>
      </c>
      <c r="E2524" s="29" t="s">
        <v>653</v>
      </c>
      <c r="F2524" s="27" t="s">
        <v>498</v>
      </c>
      <c r="G2524" s="6" t="s">
        <v>498</v>
      </c>
      <c r="H2524" s="22">
        <v>1421</v>
      </c>
      <c r="I2524" s="22">
        <v>10</v>
      </c>
      <c r="J2524" s="28">
        <v>2.016</v>
      </c>
      <c r="K2524" s="22">
        <v>64</v>
      </c>
      <c r="L2524" s="22">
        <v>1084.5072</v>
      </c>
      <c r="M2524" s="22">
        <v>531.88030000000003</v>
      </c>
      <c r="N2524" s="22">
        <v>353.11849999999998</v>
      </c>
      <c r="O2524" s="22">
        <v>257.62729999999999</v>
      </c>
      <c r="P2524" s="24" t="s">
        <v>511</v>
      </c>
      <c r="Q2524" s="24" t="s">
        <v>522</v>
      </c>
      <c r="R2524" s="24" t="s">
        <v>514</v>
      </c>
    </row>
    <row r="2525" spans="1:18" x14ac:dyDescent="0.3">
      <c r="A2525" s="32">
        <v>45142</v>
      </c>
      <c r="B2525" s="27" t="s">
        <v>541</v>
      </c>
      <c r="C2525" s="27" t="s">
        <v>542</v>
      </c>
      <c r="D2525" s="29" t="s">
        <v>651</v>
      </c>
      <c r="E2525" s="29" t="s">
        <v>656</v>
      </c>
      <c r="F2525" s="27" t="s">
        <v>502</v>
      </c>
      <c r="G2525" s="6" t="s">
        <v>502</v>
      </c>
      <c r="H2525" s="22">
        <v>172</v>
      </c>
      <c r="I2525" s="22">
        <v>8</v>
      </c>
      <c r="J2525" s="28">
        <v>1.6128</v>
      </c>
      <c r="K2525" s="22">
        <v>9</v>
      </c>
      <c r="L2525" s="22">
        <v>151.89320000000001</v>
      </c>
      <c r="M2525" s="22">
        <v>98.280799999999999</v>
      </c>
      <c r="N2525" s="22">
        <v>75.955200000000005</v>
      </c>
      <c r="O2525" s="22">
        <v>67.011200000000002</v>
      </c>
      <c r="P2525" s="24" t="s">
        <v>511</v>
      </c>
      <c r="Q2525" s="24" t="s">
        <v>522</v>
      </c>
      <c r="R2525" s="24" t="s">
        <v>513</v>
      </c>
    </row>
    <row r="2526" spans="1:18" x14ac:dyDescent="0.3">
      <c r="A2526" s="32">
        <v>45142</v>
      </c>
      <c r="B2526" s="27" t="s">
        <v>541</v>
      </c>
      <c r="C2526" s="27" t="s">
        <v>542</v>
      </c>
      <c r="D2526" s="29" t="s">
        <v>642</v>
      </c>
      <c r="E2526" s="29" t="s">
        <v>644</v>
      </c>
      <c r="F2526" s="27" t="s">
        <v>500</v>
      </c>
      <c r="G2526" s="6" t="s">
        <v>500</v>
      </c>
      <c r="H2526" s="22">
        <v>1226</v>
      </c>
      <c r="I2526" s="22">
        <v>6</v>
      </c>
      <c r="J2526" s="28">
        <v>1.6035600000000001</v>
      </c>
      <c r="K2526" s="22">
        <v>194</v>
      </c>
      <c r="L2526" s="22">
        <v>1075.4472000000001</v>
      </c>
      <c r="M2526" s="22">
        <v>509.03520000000003</v>
      </c>
      <c r="N2526" s="22">
        <v>422.96999999999997</v>
      </c>
      <c r="O2526" s="22">
        <v>304.661</v>
      </c>
      <c r="P2526" s="24" t="s">
        <v>521</v>
      </c>
      <c r="Q2526" s="24" t="s">
        <v>522</v>
      </c>
      <c r="R2526" s="24" t="s">
        <v>514</v>
      </c>
    </row>
    <row r="2527" spans="1:18" x14ac:dyDescent="0.3">
      <c r="A2527" s="32">
        <v>45142</v>
      </c>
      <c r="B2527" s="27" t="s">
        <v>541</v>
      </c>
      <c r="C2527" s="27" t="s">
        <v>542</v>
      </c>
      <c r="D2527" s="29" t="s">
        <v>642</v>
      </c>
      <c r="E2527" s="29" t="s">
        <v>643</v>
      </c>
      <c r="F2527" s="27" t="s">
        <v>504</v>
      </c>
      <c r="G2527" s="6" t="s">
        <v>504</v>
      </c>
      <c r="H2527" s="22">
        <v>335</v>
      </c>
      <c r="I2527" s="22">
        <v>6</v>
      </c>
      <c r="J2527" s="28">
        <v>1.6035600000000001</v>
      </c>
      <c r="K2527" s="22">
        <v>8</v>
      </c>
      <c r="L2527" s="22">
        <v>122.84450000000001</v>
      </c>
      <c r="M2527" s="22">
        <v>68.00500000000001</v>
      </c>
      <c r="N2527" s="22">
        <v>51.7575</v>
      </c>
      <c r="O2527" s="22">
        <v>33.5</v>
      </c>
      <c r="P2527" s="24" t="s">
        <v>521</v>
      </c>
      <c r="Q2527" s="24" t="s">
        <v>522</v>
      </c>
      <c r="R2527" s="24" t="s">
        <v>514</v>
      </c>
    </row>
    <row r="2528" spans="1:18" x14ac:dyDescent="0.3">
      <c r="A2528" s="32">
        <v>45142</v>
      </c>
      <c r="B2528" s="27" t="s">
        <v>541</v>
      </c>
      <c r="C2528" s="27" t="s">
        <v>542</v>
      </c>
      <c r="D2528" s="29" t="s">
        <v>651</v>
      </c>
      <c r="E2528" s="29" t="s">
        <v>656</v>
      </c>
      <c r="F2528" s="27" t="s">
        <v>502</v>
      </c>
      <c r="G2528" s="6" t="s">
        <v>502</v>
      </c>
      <c r="H2528" s="22">
        <v>1892</v>
      </c>
      <c r="I2528" s="22">
        <v>6</v>
      </c>
      <c r="J2528" s="28">
        <v>1.2096</v>
      </c>
      <c r="K2528" s="22">
        <v>183</v>
      </c>
      <c r="L2528" s="22">
        <v>1139.93</v>
      </c>
      <c r="M2528" s="22">
        <v>538.46320000000003</v>
      </c>
      <c r="N2528" s="22">
        <v>340.9384</v>
      </c>
      <c r="O2528" s="22">
        <v>220.98560000000001</v>
      </c>
      <c r="P2528" s="24" t="s">
        <v>511</v>
      </c>
      <c r="Q2528" s="24" t="s">
        <v>522</v>
      </c>
      <c r="R2528" s="24" t="s">
        <v>513</v>
      </c>
    </row>
    <row r="2529" spans="1:18" x14ac:dyDescent="0.3">
      <c r="A2529" s="32">
        <v>45142</v>
      </c>
      <c r="B2529" s="27" t="s">
        <v>541</v>
      </c>
      <c r="C2529" s="27" t="s">
        <v>542</v>
      </c>
      <c r="D2529" s="29" t="s">
        <v>649</v>
      </c>
      <c r="E2529" s="29" t="s">
        <v>655</v>
      </c>
      <c r="F2529" s="27" t="s">
        <v>503</v>
      </c>
      <c r="G2529" s="6" t="s">
        <v>503</v>
      </c>
      <c r="H2529" s="22">
        <v>1641</v>
      </c>
      <c r="I2529" s="22">
        <v>6</v>
      </c>
      <c r="J2529" s="28">
        <v>1.2096</v>
      </c>
      <c r="K2529" s="22">
        <v>71</v>
      </c>
      <c r="L2529" s="22">
        <v>1368.9222</v>
      </c>
      <c r="M2529" s="22">
        <v>535.95060000000001</v>
      </c>
      <c r="N2529" s="22">
        <v>362.82509999999996</v>
      </c>
      <c r="O2529" s="22">
        <v>263.87279999999998</v>
      </c>
      <c r="P2529" s="24" t="s">
        <v>511</v>
      </c>
      <c r="Q2529" s="24" t="s">
        <v>522</v>
      </c>
      <c r="R2529" s="24" t="s">
        <v>514</v>
      </c>
    </row>
    <row r="2530" spans="1:18" x14ac:dyDescent="0.3">
      <c r="A2530" s="32">
        <v>45142</v>
      </c>
      <c r="B2530" s="27" t="s">
        <v>541</v>
      </c>
      <c r="C2530" s="27" t="s">
        <v>542</v>
      </c>
      <c r="D2530" s="29" t="s">
        <v>620</v>
      </c>
      <c r="E2530" s="29" t="s">
        <v>622</v>
      </c>
      <c r="F2530" s="27" t="s">
        <v>500</v>
      </c>
      <c r="G2530" s="6" t="s">
        <v>500</v>
      </c>
      <c r="H2530" s="22">
        <v>442</v>
      </c>
      <c r="I2530" s="22">
        <v>5</v>
      </c>
      <c r="J2530" s="28">
        <v>1.2048400000000001</v>
      </c>
      <c r="K2530" s="22">
        <v>26</v>
      </c>
      <c r="L2530" s="22">
        <v>312.6266</v>
      </c>
      <c r="M2530" s="22">
        <v>138.78800000000001</v>
      </c>
      <c r="N2530" s="22">
        <v>88.930399999999992</v>
      </c>
      <c r="O2530" s="22">
        <v>66.034800000000004</v>
      </c>
      <c r="P2530" s="24" t="s">
        <v>515</v>
      </c>
      <c r="Q2530" s="24" t="s">
        <v>522</v>
      </c>
      <c r="R2530" s="24" t="s">
        <v>513</v>
      </c>
    </row>
    <row r="2531" spans="1:18" x14ac:dyDescent="0.3">
      <c r="A2531" s="32">
        <v>45142</v>
      </c>
      <c r="B2531" s="27" t="s">
        <v>541</v>
      </c>
      <c r="C2531" s="27" t="s">
        <v>542</v>
      </c>
      <c r="D2531" s="29" t="s">
        <v>620</v>
      </c>
      <c r="E2531" s="29" t="s">
        <v>628</v>
      </c>
      <c r="F2531" s="27" t="s">
        <v>507</v>
      </c>
      <c r="G2531" s="6" t="s">
        <v>507</v>
      </c>
      <c r="H2531" s="22">
        <v>376</v>
      </c>
      <c r="I2531" s="22">
        <v>5</v>
      </c>
      <c r="J2531" s="28">
        <v>1.2048400000000001</v>
      </c>
      <c r="K2531" s="22">
        <v>18</v>
      </c>
      <c r="L2531" s="22">
        <v>163.82319999999999</v>
      </c>
      <c r="M2531" s="22">
        <v>69.56</v>
      </c>
      <c r="N2531" s="22">
        <v>53.053600000000003</v>
      </c>
      <c r="O2531" s="22">
        <v>35.344000000000001</v>
      </c>
      <c r="P2531" s="24" t="s">
        <v>515</v>
      </c>
      <c r="Q2531" s="24" t="s">
        <v>522</v>
      </c>
      <c r="R2531" s="24" t="s">
        <v>513</v>
      </c>
    </row>
    <row r="2532" spans="1:18" x14ac:dyDescent="0.3">
      <c r="A2532" s="32">
        <v>45142</v>
      </c>
      <c r="B2532" s="27" t="s">
        <v>541</v>
      </c>
      <c r="C2532" s="27" t="s">
        <v>542</v>
      </c>
      <c r="D2532" s="29" t="s">
        <v>642</v>
      </c>
      <c r="E2532" s="29" t="s">
        <v>644</v>
      </c>
      <c r="F2532" s="27" t="s">
        <v>500</v>
      </c>
      <c r="G2532" s="6" t="s">
        <v>500</v>
      </c>
      <c r="H2532" s="22">
        <v>181</v>
      </c>
      <c r="I2532" s="22">
        <v>4</v>
      </c>
      <c r="J2532" s="28">
        <v>1.0690400000000002</v>
      </c>
      <c r="K2532" s="22">
        <v>34</v>
      </c>
      <c r="L2532" s="22">
        <v>131.0078</v>
      </c>
      <c r="M2532" s="22">
        <v>60.0015</v>
      </c>
      <c r="N2532" s="22">
        <v>48.001199999999997</v>
      </c>
      <c r="O2532" s="22">
        <v>29.991699999999998</v>
      </c>
      <c r="P2532" s="24" t="s">
        <v>521</v>
      </c>
      <c r="Q2532" s="24" t="s">
        <v>522</v>
      </c>
      <c r="R2532" s="24" t="s">
        <v>514</v>
      </c>
    </row>
    <row r="2533" spans="1:18" x14ac:dyDescent="0.3">
      <c r="A2533" s="32">
        <v>45142</v>
      </c>
      <c r="B2533" s="27" t="s">
        <v>541</v>
      </c>
      <c r="C2533" s="27" t="s">
        <v>542</v>
      </c>
      <c r="D2533" s="29" t="s">
        <v>620</v>
      </c>
      <c r="E2533" s="29" t="s">
        <v>630</v>
      </c>
      <c r="F2533" s="27" t="s">
        <v>498</v>
      </c>
      <c r="G2533" s="6" t="s">
        <v>498</v>
      </c>
      <c r="H2533" s="22">
        <v>191</v>
      </c>
      <c r="I2533" s="22">
        <v>4</v>
      </c>
      <c r="J2533" s="28">
        <v>0.96387200000000006</v>
      </c>
      <c r="K2533" s="22">
        <v>13</v>
      </c>
      <c r="L2533" s="22">
        <v>119.68060000000001</v>
      </c>
      <c r="M2533" s="22">
        <v>62.8581</v>
      </c>
      <c r="N2533" s="22">
        <v>49.564500000000002</v>
      </c>
      <c r="O2533" s="22">
        <v>42.3065</v>
      </c>
      <c r="P2533" s="24" t="s">
        <v>515</v>
      </c>
      <c r="Q2533" s="24" t="s">
        <v>522</v>
      </c>
      <c r="R2533" s="24" t="s">
        <v>513</v>
      </c>
    </row>
    <row r="2534" spans="1:18" x14ac:dyDescent="0.3">
      <c r="A2534" s="32">
        <v>45142</v>
      </c>
      <c r="B2534" s="27" t="s">
        <v>541</v>
      </c>
      <c r="C2534" s="27" t="s">
        <v>542</v>
      </c>
      <c r="D2534" s="29" t="s">
        <v>649</v>
      </c>
      <c r="E2534" s="29" t="s">
        <v>665</v>
      </c>
      <c r="F2534" s="27" t="s">
        <v>500</v>
      </c>
      <c r="G2534" s="6" t="s">
        <v>500</v>
      </c>
      <c r="H2534" s="22">
        <v>530</v>
      </c>
      <c r="I2534" s="22">
        <v>4</v>
      </c>
      <c r="J2534" s="28">
        <v>0.80640000000000001</v>
      </c>
      <c r="K2534" s="22">
        <v>7</v>
      </c>
      <c r="L2534" s="22">
        <v>226.15100000000001</v>
      </c>
      <c r="M2534" s="22">
        <v>91.849000000000004</v>
      </c>
      <c r="N2534" s="22">
        <v>70.649000000000001</v>
      </c>
      <c r="O2534" s="22">
        <v>56.551000000000002</v>
      </c>
      <c r="P2534" s="24" t="s">
        <v>511</v>
      </c>
      <c r="Q2534" s="24" t="s">
        <v>522</v>
      </c>
      <c r="R2534" s="24" t="s">
        <v>514</v>
      </c>
    </row>
    <row r="2535" spans="1:18" x14ac:dyDescent="0.3">
      <c r="A2535" s="32">
        <v>45142</v>
      </c>
      <c r="B2535" s="27" t="s">
        <v>541</v>
      </c>
      <c r="C2535" s="27" t="s">
        <v>542</v>
      </c>
      <c r="D2535" s="29" t="s">
        <v>642</v>
      </c>
      <c r="E2535" s="29" t="s">
        <v>648</v>
      </c>
      <c r="F2535" s="27" t="s">
        <v>498</v>
      </c>
      <c r="G2535" s="6" t="s">
        <v>498</v>
      </c>
      <c r="H2535" s="22">
        <v>137</v>
      </c>
      <c r="I2535" s="22">
        <v>3</v>
      </c>
      <c r="J2535" s="28">
        <v>0.80178000000000005</v>
      </c>
      <c r="K2535" s="22">
        <v>8</v>
      </c>
      <c r="L2535" s="22">
        <v>94.488900000000001</v>
      </c>
      <c r="M2535" s="22">
        <v>61.417099999999998</v>
      </c>
      <c r="N2535" s="22">
        <v>47.2376</v>
      </c>
      <c r="O2535" s="22">
        <v>30.701699999999999</v>
      </c>
      <c r="P2535" s="24" t="s">
        <v>521</v>
      </c>
      <c r="Q2535" s="24" t="s">
        <v>522</v>
      </c>
      <c r="R2535" s="24" t="s">
        <v>514</v>
      </c>
    </row>
    <row r="2536" spans="1:18" x14ac:dyDescent="0.3">
      <c r="A2536" s="32">
        <v>45142</v>
      </c>
      <c r="B2536" s="27" t="s">
        <v>541</v>
      </c>
      <c r="C2536" s="27" t="s">
        <v>542</v>
      </c>
      <c r="D2536" s="29" t="s">
        <v>651</v>
      </c>
      <c r="E2536" s="29" t="s">
        <v>667</v>
      </c>
      <c r="F2536" s="27" t="s">
        <v>504</v>
      </c>
      <c r="G2536" s="6" t="s">
        <v>504</v>
      </c>
      <c r="H2536" s="22">
        <v>31</v>
      </c>
      <c r="I2536" s="22">
        <v>3</v>
      </c>
      <c r="J2536" s="28">
        <v>0.6048</v>
      </c>
      <c r="K2536" s="22">
        <v>2</v>
      </c>
      <c r="L2536" s="22">
        <v>23.767700000000001</v>
      </c>
      <c r="M2536" s="22">
        <v>12.4</v>
      </c>
      <c r="N2536" s="22">
        <v>11.367700000000001</v>
      </c>
      <c r="O2536" s="22">
        <v>8.2676999999999996</v>
      </c>
      <c r="P2536" s="24" t="s">
        <v>511</v>
      </c>
      <c r="Q2536" s="24" t="s">
        <v>522</v>
      </c>
      <c r="R2536" s="24" t="s">
        <v>513</v>
      </c>
    </row>
    <row r="2537" spans="1:18" x14ac:dyDescent="0.3">
      <c r="A2537" s="32">
        <v>45142</v>
      </c>
      <c r="B2537" s="27" t="s">
        <v>541</v>
      </c>
      <c r="C2537" s="27" t="s">
        <v>542</v>
      </c>
      <c r="D2537" s="29" t="s">
        <v>651</v>
      </c>
      <c r="E2537" s="29" t="s">
        <v>661</v>
      </c>
      <c r="F2537" s="27" t="s">
        <v>499</v>
      </c>
      <c r="G2537" s="7" t="s">
        <v>499</v>
      </c>
      <c r="H2537" s="22">
        <v>44</v>
      </c>
      <c r="I2537" s="22">
        <v>2</v>
      </c>
      <c r="J2537" s="28">
        <v>0.4032</v>
      </c>
      <c r="K2537" s="22">
        <v>7</v>
      </c>
      <c r="L2537" s="22">
        <v>27.077599999999997</v>
      </c>
      <c r="M2537" s="22">
        <v>13.538799999999998</v>
      </c>
      <c r="N2537" s="22">
        <v>12.412400000000002</v>
      </c>
      <c r="O2537" s="22">
        <v>11.281600000000001</v>
      </c>
      <c r="P2537" s="24" t="s">
        <v>511</v>
      </c>
      <c r="Q2537" s="24" t="s">
        <v>522</v>
      </c>
      <c r="R2537" s="24" t="s">
        <v>513</v>
      </c>
    </row>
    <row r="2538" spans="1:18" x14ac:dyDescent="0.3">
      <c r="A2538" s="32">
        <v>45142</v>
      </c>
      <c r="B2538" s="27" t="s">
        <v>541</v>
      </c>
      <c r="C2538" s="27" t="s">
        <v>542</v>
      </c>
      <c r="D2538" s="29" t="s">
        <v>651</v>
      </c>
      <c r="E2538" s="29" t="s">
        <v>660</v>
      </c>
      <c r="F2538" s="27" t="s">
        <v>501</v>
      </c>
      <c r="G2538" s="7" t="s">
        <v>501</v>
      </c>
      <c r="H2538" s="22">
        <v>374</v>
      </c>
      <c r="I2538" s="22">
        <v>2</v>
      </c>
      <c r="J2538" s="28">
        <v>0.4032</v>
      </c>
      <c r="K2538" s="22">
        <v>33</v>
      </c>
      <c r="L2538" s="22">
        <v>187.52359999999999</v>
      </c>
      <c r="M2538" s="22">
        <v>63.916599999999995</v>
      </c>
      <c r="N2538" s="22">
        <v>54.342200000000005</v>
      </c>
      <c r="O2538" s="22">
        <v>43.683199999999999</v>
      </c>
      <c r="P2538" s="24" t="s">
        <v>511</v>
      </c>
      <c r="Q2538" s="24" t="s">
        <v>522</v>
      </c>
      <c r="R2538" s="24" t="s">
        <v>513</v>
      </c>
    </row>
    <row r="2539" spans="1:18" x14ac:dyDescent="0.3">
      <c r="A2539" s="32">
        <v>45142</v>
      </c>
      <c r="B2539" s="27" t="s">
        <v>541</v>
      </c>
      <c r="C2539" s="27" t="s">
        <v>542</v>
      </c>
      <c r="D2539" s="29" t="s">
        <v>651</v>
      </c>
      <c r="E2539" s="29" t="s">
        <v>652</v>
      </c>
      <c r="F2539" s="27" t="s">
        <v>503</v>
      </c>
      <c r="G2539" s="6" t="s">
        <v>503</v>
      </c>
      <c r="H2539" s="22">
        <v>108</v>
      </c>
      <c r="I2539" s="22">
        <v>2</v>
      </c>
      <c r="J2539" s="28">
        <v>0.4032</v>
      </c>
      <c r="K2539" s="22">
        <v>5</v>
      </c>
      <c r="L2539" s="22">
        <v>86.086799999999997</v>
      </c>
      <c r="M2539" s="22">
        <v>48.5244</v>
      </c>
      <c r="N2539" s="22">
        <v>42.260399999999997</v>
      </c>
      <c r="O2539" s="22">
        <v>32.864400000000003</v>
      </c>
      <c r="P2539" s="24" t="s">
        <v>511</v>
      </c>
      <c r="Q2539" s="24" t="s">
        <v>522</v>
      </c>
      <c r="R2539" s="24" t="s">
        <v>513</v>
      </c>
    </row>
    <row r="2540" spans="1:18" x14ac:dyDescent="0.3">
      <c r="A2540" s="32">
        <v>45142</v>
      </c>
      <c r="B2540" s="27" t="s">
        <v>541</v>
      </c>
      <c r="C2540" s="27" t="s">
        <v>542</v>
      </c>
      <c r="D2540" s="29" t="s">
        <v>642</v>
      </c>
      <c r="E2540" s="29" t="s">
        <v>644</v>
      </c>
      <c r="F2540" s="27" t="s">
        <v>500</v>
      </c>
      <c r="G2540" s="6" t="s">
        <v>500</v>
      </c>
      <c r="H2540" s="22">
        <v>68</v>
      </c>
      <c r="I2540" s="22">
        <v>1</v>
      </c>
      <c r="J2540" s="28">
        <v>0.26726000000000005</v>
      </c>
      <c r="K2540" s="22">
        <v>5</v>
      </c>
      <c r="L2540" s="22">
        <v>39.936400000000006</v>
      </c>
      <c r="M2540" s="22">
        <v>23.7456</v>
      </c>
      <c r="N2540" s="22">
        <v>18.346399999999999</v>
      </c>
      <c r="O2540" s="22">
        <v>16.190799999999999</v>
      </c>
      <c r="P2540" s="24" t="s">
        <v>521</v>
      </c>
      <c r="Q2540" s="24" t="s">
        <v>522</v>
      </c>
      <c r="R2540" s="24" t="s">
        <v>514</v>
      </c>
    </row>
    <row r="2541" spans="1:18" x14ac:dyDescent="0.3">
      <c r="A2541" s="32">
        <v>45142</v>
      </c>
      <c r="B2541" s="27" t="s">
        <v>541</v>
      </c>
      <c r="C2541" s="27" t="s">
        <v>542</v>
      </c>
      <c r="D2541" s="29" t="s">
        <v>642</v>
      </c>
      <c r="E2541" s="29" t="s">
        <v>647</v>
      </c>
      <c r="F2541" s="27" t="s">
        <v>499</v>
      </c>
      <c r="G2541" s="7" t="s">
        <v>499</v>
      </c>
      <c r="H2541" s="22">
        <v>102</v>
      </c>
      <c r="I2541" s="22">
        <v>1</v>
      </c>
      <c r="J2541" s="28">
        <v>0.26726000000000005</v>
      </c>
      <c r="K2541" s="22">
        <v>21</v>
      </c>
      <c r="L2541" s="22">
        <v>82.997399999999999</v>
      </c>
      <c r="M2541" s="22">
        <v>42.003599999999999</v>
      </c>
      <c r="N2541" s="22">
        <v>35.995800000000003</v>
      </c>
      <c r="O2541" s="22">
        <v>22.0014</v>
      </c>
      <c r="P2541" s="24" t="s">
        <v>521</v>
      </c>
      <c r="Q2541" s="24" t="s">
        <v>522</v>
      </c>
      <c r="R2541" s="24" t="s">
        <v>514</v>
      </c>
    </row>
    <row r="2542" spans="1:18" x14ac:dyDescent="0.3">
      <c r="A2542" s="32">
        <v>45142</v>
      </c>
      <c r="B2542" s="27" t="s">
        <v>541</v>
      </c>
      <c r="C2542" s="27" t="s">
        <v>542</v>
      </c>
      <c r="D2542" s="29" t="s">
        <v>651</v>
      </c>
      <c r="E2542" s="29" t="s">
        <v>659</v>
      </c>
      <c r="F2542" s="27" t="s">
        <v>500</v>
      </c>
      <c r="G2542" s="6" t="s">
        <v>500</v>
      </c>
      <c r="H2542" s="22">
        <v>32</v>
      </c>
      <c r="I2542" s="22">
        <v>1</v>
      </c>
      <c r="J2542" s="28">
        <v>0.2016</v>
      </c>
      <c r="K2542" s="22">
        <v>2</v>
      </c>
      <c r="L2542" s="22">
        <v>18.822399999999998</v>
      </c>
      <c r="M2542" s="22">
        <v>11.2928</v>
      </c>
      <c r="N2542" s="22">
        <v>11.2928</v>
      </c>
      <c r="O2542" s="22">
        <v>11.2928</v>
      </c>
      <c r="P2542" s="24" t="s">
        <v>511</v>
      </c>
      <c r="Q2542" s="24" t="s">
        <v>522</v>
      </c>
      <c r="R2542" s="24" t="s">
        <v>513</v>
      </c>
    </row>
    <row r="2543" spans="1:18" x14ac:dyDescent="0.3">
      <c r="A2543" s="32">
        <v>45142</v>
      </c>
      <c r="B2543" s="27" t="s">
        <v>541</v>
      </c>
      <c r="C2543" s="27" t="s">
        <v>542</v>
      </c>
      <c r="D2543" s="29" t="s">
        <v>651</v>
      </c>
      <c r="E2543" s="29" t="s">
        <v>652</v>
      </c>
      <c r="F2543" s="27" t="s">
        <v>503</v>
      </c>
      <c r="G2543" s="6" t="s">
        <v>503</v>
      </c>
      <c r="H2543" s="22">
        <v>59</v>
      </c>
      <c r="I2543" s="22">
        <v>1</v>
      </c>
      <c r="J2543" s="28">
        <v>0.2016</v>
      </c>
      <c r="K2543" s="22">
        <v>5</v>
      </c>
      <c r="L2543" s="22">
        <v>52.061599999999999</v>
      </c>
      <c r="M2543" s="22">
        <v>24.296199999999999</v>
      </c>
      <c r="N2543" s="22">
        <v>15.6173</v>
      </c>
      <c r="O2543" s="22">
        <v>13.8827</v>
      </c>
      <c r="P2543" s="24" t="s">
        <v>511</v>
      </c>
      <c r="Q2543" s="24" t="s">
        <v>522</v>
      </c>
      <c r="R2543" s="24" t="s">
        <v>513</v>
      </c>
    </row>
    <row r="2544" spans="1:18" x14ac:dyDescent="0.3">
      <c r="A2544" s="32">
        <v>45142</v>
      </c>
      <c r="B2544" s="27" t="s">
        <v>541</v>
      </c>
      <c r="C2544" s="27" t="s">
        <v>542</v>
      </c>
      <c r="D2544" s="29" t="s">
        <v>651</v>
      </c>
      <c r="E2544" s="29" t="s">
        <v>662</v>
      </c>
      <c r="F2544" s="27" t="s">
        <v>498</v>
      </c>
      <c r="G2544" s="6" t="s">
        <v>498</v>
      </c>
      <c r="H2544" s="22">
        <v>194</v>
      </c>
      <c r="I2544" s="22">
        <v>1</v>
      </c>
      <c r="J2544" s="28">
        <v>0.2016</v>
      </c>
      <c r="K2544" s="22">
        <v>11</v>
      </c>
      <c r="L2544" s="22">
        <v>149.22479999999999</v>
      </c>
      <c r="M2544" s="22">
        <v>70.344399999999993</v>
      </c>
      <c r="N2544" s="22">
        <v>46.909199999999998</v>
      </c>
      <c r="O2544" s="22">
        <v>25.5886</v>
      </c>
      <c r="P2544" s="24" t="s">
        <v>511</v>
      </c>
      <c r="Q2544" s="24" t="s">
        <v>522</v>
      </c>
      <c r="R2544" s="24" t="s">
        <v>513</v>
      </c>
    </row>
    <row r="2545" spans="1:18" x14ac:dyDescent="0.3">
      <c r="A2545" s="32">
        <v>45142</v>
      </c>
      <c r="B2545" s="27" t="s">
        <v>541</v>
      </c>
      <c r="C2545" s="27" t="s">
        <v>542</v>
      </c>
      <c r="D2545" s="29" t="s">
        <v>649</v>
      </c>
      <c r="E2545" s="29" t="s">
        <v>654</v>
      </c>
      <c r="F2545" s="27" t="s">
        <v>504</v>
      </c>
      <c r="G2545" s="6" t="s">
        <v>504</v>
      </c>
      <c r="H2545" s="22">
        <v>131</v>
      </c>
      <c r="I2545" s="22">
        <v>1</v>
      </c>
      <c r="J2545" s="28">
        <v>0.2016</v>
      </c>
      <c r="K2545" s="22">
        <v>4</v>
      </c>
      <c r="L2545" s="22">
        <v>86.080100000000002</v>
      </c>
      <c r="M2545" s="22">
        <v>26.200000000000003</v>
      </c>
      <c r="N2545" s="22">
        <v>18.719899999999999</v>
      </c>
      <c r="O2545" s="22">
        <v>11.226699999999999</v>
      </c>
      <c r="P2545" s="24" t="s">
        <v>511</v>
      </c>
      <c r="Q2545" s="24" t="s">
        <v>522</v>
      </c>
      <c r="R2545" s="24" t="s">
        <v>514</v>
      </c>
    </row>
    <row r="2546" spans="1:18" x14ac:dyDescent="0.3">
      <c r="A2546" s="32">
        <v>45142</v>
      </c>
      <c r="B2546" s="27" t="s">
        <v>541</v>
      </c>
      <c r="C2546" s="27" t="s">
        <v>542</v>
      </c>
      <c r="D2546" s="29" t="s">
        <v>649</v>
      </c>
      <c r="E2546" s="29" t="s">
        <v>655</v>
      </c>
      <c r="F2546" s="27" t="s">
        <v>503</v>
      </c>
      <c r="G2546" s="6" t="s">
        <v>503</v>
      </c>
      <c r="H2546" s="22">
        <v>230</v>
      </c>
      <c r="I2546" s="22">
        <v>1</v>
      </c>
      <c r="J2546" s="28">
        <v>0.2016</v>
      </c>
      <c r="K2546" s="22">
        <v>16</v>
      </c>
      <c r="L2546" s="22">
        <v>168.54400000000001</v>
      </c>
      <c r="M2546" s="22">
        <v>65.434999999999988</v>
      </c>
      <c r="N2546" s="22">
        <v>45.609000000000002</v>
      </c>
      <c r="O2546" s="22">
        <v>27.760999999999999</v>
      </c>
      <c r="P2546" s="24" t="s">
        <v>511</v>
      </c>
      <c r="Q2546" s="24" t="s">
        <v>522</v>
      </c>
      <c r="R2546" s="24" t="s">
        <v>514</v>
      </c>
    </row>
    <row r="2547" spans="1:18" x14ac:dyDescent="0.3">
      <c r="A2547" s="32">
        <v>45142</v>
      </c>
      <c r="B2547" s="27" t="s">
        <v>541</v>
      </c>
      <c r="C2547" s="27" t="s">
        <v>542</v>
      </c>
      <c r="D2547" s="29" t="s">
        <v>649</v>
      </c>
      <c r="E2547" s="29" t="s">
        <v>666</v>
      </c>
      <c r="F2547" s="27" t="s">
        <v>502</v>
      </c>
      <c r="G2547" s="6" t="s">
        <v>502</v>
      </c>
      <c r="H2547" s="22">
        <v>618</v>
      </c>
      <c r="I2547" s="22">
        <v>1</v>
      </c>
      <c r="J2547" s="28">
        <v>0.2016</v>
      </c>
      <c r="K2547" s="22">
        <v>29</v>
      </c>
      <c r="L2547" s="22">
        <v>528.57539999999995</v>
      </c>
      <c r="M2547" s="22">
        <v>223.5924</v>
      </c>
      <c r="N2547" s="22">
        <v>150.4212</v>
      </c>
      <c r="O2547" s="22">
        <v>105.7398</v>
      </c>
      <c r="P2547" s="24" t="s">
        <v>511</v>
      </c>
      <c r="Q2547" s="24" t="s">
        <v>522</v>
      </c>
      <c r="R2547" s="24" t="s">
        <v>514</v>
      </c>
    </row>
    <row r="2548" spans="1:18" x14ac:dyDescent="0.3">
      <c r="A2548" s="32">
        <v>45142</v>
      </c>
      <c r="B2548" s="27" t="s">
        <v>541</v>
      </c>
      <c r="C2548" s="27" t="s">
        <v>542</v>
      </c>
      <c r="D2548" s="29" t="s">
        <v>649</v>
      </c>
      <c r="E2548" s="29" t="s">
        <v>668</v>
      </c>
      <c r="F2548" s="27" t="s">
        <v>499</v>
      </c>
      <c r="G2548" s="7" t="s">
        <v>499</v>
      </c>
      <c r="H2548" s="22">
        <v>657</v>
      </c>
      <c r="I2548" s="22">
        <v>1</v>
      </c>
      <c r="J2548" s="28">
        <v>0.2016</v>
      </c>
      <c r="K2548" s="22">
        <v>3</v>
      </c>
      <c r="L2548" s="22">
        <v>92.308500000000009</v>
      </c>
      <c r="M2548" s="22">
        <v>27.134100000000004</v>
      </c>
      <c r="N2548" s="22">
        <v>16.293599999999998</v>
      </c>
      <c r="O2548" s="22">
        <v>10.8405</v>
      </c>
      <c r="P2548" s="24" t="s">
        <v>511</v>
      </c>
      <c r="Q2548" s="24" t="s">
        <v>522</v>
      </c>
      <c r="R2548" s="24" t="s">
        <v>514</v>
      </c>
    </row>
    <row r="2549" spans="1:18" x14ac:dyDescent="0.3">
      <c r="A2549" s="32">
        <v>45142</v>
      </c>
      <c r="B2549" s="27" t="s">
        <v>541</v>
      </c>
      <c r="C2549" s="27" t="s">
        <v>542</v>
      </c>
      <c r="D2549" s="29" t="s">
        <v>642</v>
      </c>
      <c r="E2549" s="29" t="s">
        <v>648</v>
      </c>
      <c r="F2549" s="27" t="s">
        <v>498</v>
      </c>
      <c r="G2549" s="6" t="s">
        <v>498</v>
      </c>
      <c r="H2549" s="22">
        <v>34</v>
      </c>
      <c r="I2549" s="22">
        <v>0</v>
      </c>
      <c r="J2549" s="28">
        <v>0</v>
      </c>
      <c r="K2549" s="22">
        <v>6</v>
      </c>
      <c r="L2549" s="22">
        <v>16.415199999999999</v>
      </c>
      <c r="M2549" s="22">
        <v>10.5502</v>
      </c>
      <c r="N2549" s="22">
        <v>9.3805999999999994</v>
      </c>
      <c r="O2549" s="22">
        <v>8.2075999999999993</v>
      </c>
      <c r="P2549" s="24" t="s">
        <v>521</v>
      </c>
      <c r="Q2549" s="24" t="s">
        <v>522</v>
      </c>
      <c r="R2549" s="24" t="s">
        <v>514</v>
      </c>
    </row>
    <row r="2550" spans="1:18" x14ac:dyDescent="0.3">
      <c r="A2550" s="32">
        <v>45142</v>
      </c>
      <c r="B2550" s="27" t="s">
        <v>541</v>
      </c>
      <c r="C2550" s="27" t="s">
        <v>542</v>
      </c>
      <c r="D2550" s="29" t="s">
        <v>642</v>
      </c>
      <c r="E2550" s="29" t="s">
        <v>645</v>
      </c>
      <c r="F2550" s="27" t="s">
        <v>502</v>
      </c>
      <c r="G2550" s="6" t="s">
        <v>502</v>
      </c>
      <c r="H2550" s="22">
        <v>25</v>
      </c>
      <c r="I2550" s="22">
        <v>0</v>
      </c>
      <c r="J2550" s="28">
        <v>0</v>
      </c>
      <c r="K2550" s="22">
        <v>5</v>
      </c>
      <c r="L2550" s="22">
        <v>25</v>
      </c>
      <c r="M2550" s="22">
        <v>15</v>
      </c>
      <c r="N2550" s="22">
        <v>11.6675</v>
      </c>
      <c r="O2550" s="22">
        <v>6.6674999999999995</v>
      </c>
      <c r="P2550" s="24" t="s">
        <v>521</v>
      </c>
      <c r="Q2550" s="24" t="s">
        <v>522</v>
      </c>
      <c r="R2550" s="24" t="s">
        <v>514</v>
      </c>
    </row>
    <row r="2551" spans="1:18" x14ac:dyDescent="0.3">
      <c r="A2551" s="32">
        <v>45142</v>
      </c>
      <c r="B2551" s="27" t="s">
        <v>541</v>
      </c>
      <c r="C2551" s="27" t="s">
        <v>542</v>
      </c>
      <c r="D2551" s="29" t="s">
        <v>651</v>
      </c>
      <c r="E2551" s="29" t="s">
        <v>661</v>
      </c>
      <c r="F2551" s="27" t="s">
        <v>499</v>
      </c>
      <c r="G2551" s="7" t="s">
        <v>499</v>
      </c>
      <c r="H2551" s="22">
        <v>16</v>
      </c>
      <c r="I2551" s="22">
        <v>0</v>
      </c>
      <c r="J2551" s="28">
        <v>0</v>
      </c>
      <c r="K2551" s="22">
        <v>1</v>
      </c>
      <c r="L2551" s="22">
        <v>3.6928000000000001</v>
      </c>
      <c r="M2551" s="22">
        <v>1.2303999999999999</v>
      </c>
      <c r="N2551" s="22">
        <v>1.2303999999999999</v>
      </c>
      <c r="O2551" s="22">
        <v>2.4607999999999999</v>
      </c>
      <c r="P2551" s="24" t="s">
        <v>511</v>
      </c>
      <c r="Q2551" s="24" t="s">
        <v>522</v>
      </c>
      <c r="R2551" s="24" t="s">
        <v>513</v>
      </c>
    </row>
    <row r="2552" spans="1:18" x14ac:dyDescent="0.3">
      <c r="A2552" s="32">
        <v>45142</v>
      </c>
      <c r="B2552" s="27" t="s">
        <v>541</v>
      </c>
      <c r="C2552" s="27" t="s">
        <v>542</v>
      </c>
      <c r="D2552" s="29" t="s">
        <v>651</v>
      </c>
      <c r="E2552" s="29" t="s">
        <v>656</v>
      </c>
      <c r="F2552" s="27" t="s">
        <v>502</v>
      </c>
      <c r="G2552" s="6" t="s">
        <v>502</v>
      </c>
      <c r="H2552" s="22">
        <v>103</v>
      </c>
      <c r="I2552" s="22">
        <v>0</v>
      </c>
      <c r="J2552" s="28">
        <v>0</v>
      </c>
      <c r="K2552" s="22">
        <v>0</v>
      </c>
      <c r="L2552" s="22">
        <v>68.670099999999991</v>
      </c>
      <c r="M2552" s="22">
        <v>34.329899999999995</v>
      </c>
      <c r="N2552" s="22">
        <v>34.329899999999995</v>
      </c>
      <c r="O2552" s="22">
        <v>0</v>
      </c>
      <c r="P2552" s="24" t="s">
        <v>511</v>
      </c>
      <c r="Q2552" s="24" t="s">
        <v>522</v>
      </c>
      <c r="R2552" s="24" t="s">
        <v>513</v>
      </c>
    </row>
    <row r="2553" spans="1:18" x14ac:dyDescent="0.3">
      <c r="A2553" s="32">
        <v>45142</v>
      </c>
      <c r="B2553" s="27" t="s">
        <v>541</v>
      </c>
      <c r="C2553" s="27" t="s">
        <v>542</v>
      </c>
      <c r="D2553" s="29" t="s">
        <v>651</v>
      </c>
      <c r="E2553" s="29" t="s">
        <v>667</v>
      </c>
      <c r="F2553" s="27" t="s">
        <v>504</v>
      </c>
      <c r="G2553" s="6" t="s">
        <v>504</v>
      </c>
      <c r="H2553" s="22">
        <v>26</v>
      </c>
      <c r="I2553" s="22">
        <v>0</v>
      </c>
      <c r="J2553" s="28">
        <v>0</v>
      </c>
      <c r="K2553" s="22">
        <v>2</v>
      </c>
      <c r="L2553" s="22">
        <v>14.695200000000002</v>
      </c>
      <c r="M2553" s="22">
        <v>13.564200000000001</v>
      </c>
      <c r="N2553" s="22">
        <v>11.3048</v>
      </c>
      <c r="O2553" s="22">
        <v>11.3048</v>
      </c>
      <c r="P2553" s="24" t="s">
        <v>511</v>
      </c>
      <c r="Q2553" s="24" t="s">
        <v>522</v>
      </c>
      <c r="R2553" s="24" t="s">
        <v>513</v>
      </c>
    </row>
    <row r="2554" spans="1:18" x14ac:dyDescent="0.3">
      <c r="A2554" s="32">
        <v>45142</v>
      </c>
      <c r="B2554" s="27" t="s">
        <v>541</v>
      </c>
      <c r="C2554" s="27" t="s">
        <v>542</v>
      </c>
      <c r="D2554" s="29" t="s">
        <v>651</v>
      </c>
      <c r="E2554" s="29" t="s">
        <v>664</v>
      </c>
      <c r="F2554" s="27" t="s">
        <v>506</v>
      </c>
      <c r="G2554" s="7" t="s">
        <v>506</v>
      </c>
      <c r="H2554" s="22">
        <v>57</v>
      </c>
      <c r="I2554" s="22">
        <v>0</v>
      </c>
      <c r="J2554" s="28">
        <v>0</v>
      </c>
      <c r="K2554" s="22">
        <v>0</v>
      </c>
      <c r="L2554" s="22">
        <v>35.625</v>
      </c>
      <c r="M2554" s="22">
        <v>21.375</v>
      </c>
      <c r="N2554" s="22">
        <v>21.375</v>
      </c>
      <c r="O2554" s="22">
        <v>7.125</v>
      </c>
      <c r="P2554" s="24" t="s">
        <v>511</v>
      </c>
      <c r="Q2554" s="24" t="s">
        <v>522</v>
      </c>
      <c r="R2554" s="24" t="s">
        <v>513</v>
      </c>
    </row>
    <row r="2555" spans="1:18" x14ac:dyDescent="0.3">
      <c r="A2555" s="32">
        <v>45142</v>
      </c>
      <c r="B2555" s="27" t="s">
        <v>541</v>
      </c>
      <c r="C2555" s="27" t="s">
        <v>542</v>
      </c>
      <c r="D2555" s="29" t="s">
        <v>651</v>
      </c>
      <c r="E2555" s="29" t="s">
        <v>664</v>
      </c>
      <c r="F2555" s="27" t="s">
        <v>506</v>
      </c>
      <c r="G2555" s="7" t="s">
        <v>506</v>
      </c>
      <c r="H2555" s="22">
        <v>252</v>
      </c>
      <c r="I2555" s="22">
        <v>0</v>
      </c>
      <c r="J2555" s="28">
        <v>0</v>
      </c>
      <c r="K2555" s="22">
        <v>4</v>
      </c>
      <c r="L2555" s="22">
        <v>165.58920000000001</v>
      </c>
      <c r="M2555" s="22">
        <v>93.592799999999997</v>
      </c>
      <c r="N2555" s="22">
        <v>81.5976</v>
      </c>
      <c r="O2555" s="22">
        <v>74.3904</v>
      </c>
      <c r="P2555" s="24" t="s">
        <v>511</v>
      </c>
      <c r="Q2555" s="24" t="s">
        <v>522</v>
      </c>
      <c r="R2555" s="24" t="s">
        <v>513</v>
      </c>
    </row>
    <row r="2556" spans="1:18" x14ac:dyDescent="0.3">
      <c r="A2556" s="32">
        <v>45142</v>
      </c>
      <c r="B2556" s="27" t="s">
        <v>541</v>
      </c>
      <c r="C2556" s="27" t="s">
        <v>542</v>
      </c>
      <c r="D2556" s="29" t="s">
        <v>651</v>
      </c>
      <c r="E2556" s="29" t="s">
        <v>659</v>
      </c>
      <c r="F2556" s="27" t="s">
        <v>500</v>
      </c>
      <c r="G2556" s="6" t="s">
        <v>500</v>
      </c>
      <c r="H2556" s="22">
        <v>6</v>
      </c>
      <c r="I2556" s="22">
        <v>0</v>
      </c>
      <c r="J2556" s="28">
        <v>0</v>
      </c>
      <c r="K2556" s="22">
        <v>0</v>
      </c>
      <c r="L2556" s="22">
        <v>3</v>
      </c>
      <c r="M2556" s="22">
        <v>0</v>
      </c>
      <c r="N2556" s="22">
        <v>0</v>
      </c>
      <c r="O2556" s="22">
        <v>0</v>
      </c>
      <c r="P2556" s="24" t="s">
        <v>511</v>
      </c>
      <c r="Q2556" s="24" t="s">
        <v>522</v>
      </c>
      <c r="R2556" s="24" t="s">
        <v>513</v>
      </c>
    </row>
    <row r="2557" spans="1:18" x14ac:dyDescent="0.3">
      <c r="A2557" s="32">
        <v>45142</v>
      </c>
      <c r="B2557" s="27" t="s">
        <v>541</v>
      </c>
      <c r="C2557" s="27" t="s">
        <v>542</v>
      </c>
      <c r="D2557" s="29" t="s">
        <v>651</v>
      </c>
      <c r="E2557" s="29" t="s">
        <v>660</v>
      </c>
      <c r="F2557" s="27" t="s">
        <v>501</v>
      </c>
      <c r="G2557" s="7" t="s">
        <v>501</v>
      </c>
      <c r="H2557" s="22">
        <v>370</v>
      </c>
      <c r="I2557" s="22">
        <v>0</v>
      </c>
      <c r="J2557" s="28">
        <v>0</v>
      </c>
      <c r="K2557" s="22">
        <v>16</v>
      </c>
      <c r="L2557" s="22">
        <v>120.842</v>
      </c>
      <c r="M2557" s="22">
        <v>62.012</v>
      </c>
      <c r="N2557" s="22">
        <v>52.392000000000003</v>
      </c>
      <c r="O2557" s="22">
        <v>47.064</v>
      </c>
      <c r="P2557" s="24" t="s">
        <v>511</v>
      </c>
      <c r="Q2557" s="24" t="s">
        <v>522</v>
      </c>
      <c r="R2557" s="24" t="s">
        <v>513</v>
      </c>
    </row>
    <row r="2558" spans="1:18" x14ac:dyDescent="0.3">
      <c r="A2558" s="32">
        <v>45142</v>
      </c>
      <c r="B2558" s="27" t="s">
        <v>541</v>
      </c>
      <c r="C2558" s="27" t="s">
        <v>542</v>
      </c>
      <c r="D2558" s="29" t="s">
        <v>651</v>
      </c>
      <c r="E2558" s="29" t="s">
        <v>663</v>
      </c>
      <c r="F2558" s="27" t="s">
        <v>507</v>
      </c>
      <c r="G2558" s="6" t="s">
        <v>507</v>
      </c>
      <c r="H2558" s="22">
        <v>38</v>
      </c>
      <c r="I2558" s="22">
        <v>0</v>
      </c>
      <c r="J2558" s="28">
        <v>0</v>
      </c>
      <c r="K2558" s="22">
        <v>7</v>
      </c>
      <c r="L2558" s="22">
        <v>30.875</v>
      </c>
      <c r="M2558" s="22">
        <v>16.625</v>
      </c>
      <c r="N2558" s="22">
        <v>13.064399999999999</v>
      </c>
      <c r="O2558" s="22">
        <v>9.5</v>
      </c>
      <c r="P2558" s="24" t="s">
        <v>511</v>
      </c>
      <c r="Q2558" s="24" t="s">
        <v>522</v>
      </c>
      <c r="R2558" s="24" t="s">
        <v>513</v>
      </c>
    </row>
    <row r="2559" spans="1:18" x14ac:dyDescent="0.3">
      <c r="A2559" s="32">
        <v>45142</v>
      </c>
      <c r="B2559" s="27" t="s">
        <v>541</v>
      </c>
      <c r="C2559" s="27" t="s">
        <v>542</v>
      </c>
      <c r="D2559" s="29" t="s">
        <v>649</v>
      </c>
      <c r="E2559" s="29" t="s">
        <v>654</v>
      </c>
      <c r="F2559" s="27" t="s">
        <v>504</v>
      </c>
      <c r="G2559" s="6" t="s">
        <v>504</v>
      </c>
      <c r="H2559" s="22">
        <v>480</v>
      </c>
      <c r="I2559" s="22">
        <v>0</v>
      </c>
      <c r="J2559" s="28">
        <v>0</v>
      </c>
      <c r="K2559" s="22">
        <v>31</v>
      </c>
      <c r="L2559" s="22">
        <v>317.13599999999997</v>
      </c>
      <c r="M2559" s="22">
        <v>117.84</v>
      </c>
      <c r="N2559" s="22">
        <v>77.13600000000001</v>
      </c>
      <c r="O2559" s="22">
        <v>42.864000000000004</v>
      </c>
      <c r="P2559" s="24" t="s">
        <v>511</v>
      </c>
      <c r="Q2559" s="24" t="s">
        <v>522</v>
      </c>
      <c r="R2559" s="24" t="s">
        <v>514</v>
      </c>
    </row>
    <row r="2560" spans="1:18" x14ac:dyDescent="0.3">
      <c r="A2560" s="32">
        <v>45142</v>
      </c>
      <c r="B2560" s="27" t="s">
        <v>541</v>
      </c>
      <c r="C2560" s="27" t="s">
        <v>542</v>
      </c>
      <c r="D2560" s="29" t="s">
        <v>649</v>
      </c>
      <c r="E2560" s="29" t="s">
        <v>653</v>
      </c>
      <c r="F2560" s="27" t="s">
        <v>498</v>
      </c>
      <c r="G2560" s="6" t="s">
        <v>498</v>
      </c>
      <c r="H2560" s="22">
        <v>587</v>
      </c>
      <c r="I2560" s="22">
        <v>0</v>
      </c>
      <c r="J2560" s="28">
        <v>0</v>
      </c>
      <c r="K2560" s="22">
        <v>22</v>
      </c>
      <c r="L2560" s="22">
        <v>346.5061</v>
      </c>
      <c r="M2560" s="22">
        <v>142.69970000000001</v>
      </c>
      <c r="N2560" s="22">
        <v>122.27210000000001</v>
      </c>
      <c r="O2560" s="22">
        <v>85.584600000000009</v>
      </c>
      <c r="P2560" s="24" t="s">
        <v>511</v>
      </c>
      <c r="Q2560" s="24" t="s">
        <v>522</v>
      </c>
      <c r="R2560" s="24" t="s">
        <v>514</v>
      </c>
    </row>
    <row r="2561" spans="1:18" x14ac:dyDescent="0.3">
      <c r="A2561" s="32">
        <v>45142</v>
      </c>
      <c r="B2561" s="27" t="s">
        <v>541</v>
      </c>
      <c r="C2561" s="27" t="s">
        <v>542</v>
      </c>
      <c r="D2561" s="29" t="s">
        <v>649</v>
      </c>
      <c r="E2561" s="29" t="s">
        <v>666</v>
      </c>
      <c r="F2561" s="27" t="s">
        <v>502</v>
      </c>
      <c r="G2561" s="6" t="s">
        <v>502</v>
      </c>
      <c r="H2561" s="22">
        <v>290</v>
      </c>
      <c r="I2561" s="22">
        <v>0</v>
      </c>
      <c r="J2561" s="28">
        <v>0</v>
      </c>
      <c r="K2561" s="22">
        <v>23</v>
      </c>
      <c r="L2561" s="22">
        <v>261</v>
      </c>
      <c r="M2561" s="22">
        <v>139.72200000000001</v>
      </c>
      <c r="N2561" s="22">
        <v>89.638999999999996</v>
      </c>
      <c r="O2561" s="22">
        <v>60.639000000000003</v>
      </c>
      <c r="P2561" s="24" t="s">
        <v>511</v>
      </c>
      <c r="Q2561" s="24" t="s">
        <v>522</v>
      </c>
      <c r="R2561" s="24" t="s">
        <v>514</v>
      </c>
    </row>
    <row r="2562" spans="1:18" x14ac:dyDescent="0.3">
      <c r="A2562" s="32">
        <v>45149</v>
      </c>
      <c r="B2562" s="20" t="s">
        <v>541</v>
      </c>
      <c r="C2562" s="20" t="s">
        <v>542</v>
      </c>
      <c r="D2562" s="26" t="s">
        <v>669</v>
      </c>
      <c r="E2562" s="26" t="s">
        <v>674</v>
      </c>
      <c r="F2562" s="26" t="s">
        <v>499</v>
      </c>
      <c r="G2562" s="26" t="s">
        <v>499</v>
      </c>
      <c r="H2562" s="22">
        <v>100895</v>
      </c>
      <c r="I2562" s="22">
        <v>354</v>
      </c>
      <c r="J2562" s="28">
        <v>59.24</v>
      </c>
      <c r="K2562" s="22">
        <v>15054</v>
      </c>
      <c r="L2562" s="30">
        <v>90886</v>
      </c>
      <c r="M2562" s="30">
        <v>55987</v>
      </c>
      <c r="N2562" s="30">
        <v>43809</v>
      </c>
      <c r="O2562" s="30">
        <v>27433</v>
      </c>
      <c r="P2562" s="24" t="s">
        <v>519</v>
      </c>
      <c r="Q2562" s="20" t="s">
        <v>522</v>
      </c>
      <c r="R2562" s="27" t="s">
        <v>520</v>
      </c>
    </row>
    <row r="2563" spans="1:18" x14ac:dyDescent="0.3">
      <c r="A2563" s="32">
        <v>45149</v>
      </c>
      <c r="B2563" s="20" t="s">
        <v>541</v>
      </c>
      <c r="C2563" s="20" t="s">
        <v>542</v>
      </c>
      <c r="D2563" s="26" t="s">
        <v>620</v>
      </c>
      <c r="E2563" s="26" t="s">
        <v>623</v>
      </c>
      <c r="F2563" s="26" t="s">
        <v>505</v>
      </c>
      <c r="G2563" s="26" t="s">
        <v>505</v>
      </c>
      <c r="H2563" s="22">
        <v>66185</v>
      </c>
      <c r="I2563" s="22">
        <v>210</v>
      </c>
      <c r="J2563" s="28">
        <v>58.800000000000004</v>
      </c>
      <c r="K2563" s="22">
        <v>4127</v>
      </c>
      <c r="L2563" s="30">
        <v>33390</v>
      </c>
      <c r="M2563" s="30">
        <v>16593</v>
      </c>
      <c r="N2563" s="30">
        <v>13436</v>
      </c>
      <c r="O2563" s="30">
        <v>9378</v>
      </c>
      <c r="P2563" s="20" t="s">
        <v>515</v>
      </c>
      <c r="Q2563" s="20" t="s">
        <v>522</v>
      </c>
      <c r="R2563" s="27" t="s">
        <v>513</v>
      </c>
    </row>
    <row r="2564" spans="1:18" x14ac:dyDescent="0.3">
      <c r="A2564" s="32">
        <v>45149</v>
      </c>
      <c r="B2564" s="20" t="s">
        <v>541</v>
      </c>
      <c r="C2564" s="20" t="s">
        <v>542</v>
      </c>
      <c r="D2564" s="26" t="s">
        <v>620</v>
      </c>
      <c r="E2564" s="26" t="s">
        <v>627</v>
      </c>
      <c r="F2564" s="26" t="s">
        <v>499</v>
      </c>
      <c r="G2564" s="26" t="s">
        <v>499</v>
      </c>
      <c r="H2564" s="22">
        <v>35120</v>
      </c>
      <c r="I2564" s="22">
        <v>126</v>
      </c>
      <c r="J2564" s="28">
        <v>35.28</v>
      </c>
      <c r="K2564" s="22">
        <v>2523</v>
      </c>
      <c r="L2564" s="30">
        <v>29873</v>
      </c>
      <c r="M2564" s="30">
        <v>11590</v>
      </c>
      <c r="N2564" s="30">
        <v>7702</v>
      </c>
      <c r="O2564" s="30">
        <v>5517</v>
      </c>
      <c r="P2564" s="20" t="s">
        <v>515</v>
      </c>
      <c r="Q2564" s="20" t="s">
        <v>522</v>
      </c>
      <c r="R2564" s="27" t="s">
        <v>513</v>
      </c>
    </row>
    <row r="2565" spans="1:18" x14ac:dyDescent="0.3">
      <c r="A2565" s="32">
        <v>45149</v>
      </c>
      <c r="B2565" s="20" t="s">
        <v>541</v>
      </c>
      <c r="C2565" s="20" t="s">
        <v>542</v>
      </c>
      <c r="D2565" s="26" t="s">
        <v>620</v>
      </c>
      <c r="E2565" s="26" t="s">
        <v>622</v>
      </c>
      <c r="F2565" s="26" t="s">
        <v>500</v>
      </c>
      <c r="G2565" s="6" t="s">
        <v>500</v>
      </c>
      <c r="H2565" s="22">
        <v>30159</v>
      </c>
      <c r="I2565" s="22">
        <v>123</v>
      </c>
      <c r="J2565" s="28">
        <v>34.440000000000005</v>
      </c>
      <c r="K2565" s="22">
        <v>2708</v>
      </c>
      <c r="L2565" s="30">
        <v>25008</v>
      </c>
      <c r="M2565" s="30">
        <v>11711</v>
      </c>
      <c r="N2565" s="30">
        <v>8300</v>
      </c>
      <c r="O2565" s="30">
        <v>6508</v>
      </c>
      <c r="P2565" s="20" t="s">
        <v>515</v>
      </c>
      <c r="Q2565" s="20" t="s">
        <v>522</v>
      </c>
      <c r="R2565" s="27" t="s">
        <v>513</v>
      </c>
    </row>
    <row r="2566" spans="1:18" x14ac:dyDescent="0.3">
      <c r="A2566" s="32">
        <v>45149</v>
      </c>
      <c r="B2566" s="20" t="s">
        <v>541</v>
      </c>
      <c r="C2566" s="20" t="s">
        <v>542</v>
      </c>
      <c r="D2566" s="26" t="s">
        <v>669</v>
      </c>
      <c r="E2566" s="26" t="s">
        <v>675</v>
      </c>
      <c r="F2566" s="26" t="s">
        <v>506</v>
      </c>
      <c r="G2566" s="26" t="s">
        <v>506</v>
      </c>
      <c r="H2566" s="22">
        <v>60980</v>
      </c>
      <c r="I2566" s="22">
        <v>205</v>
      </c>
      <c r="J2566" s="28">
        <v>34.31</v>
      </c>
      <c r="K2566" s="22">
        <v>5812</v>
      </c>
      <c r="L2566" s="30">
        <v>38674</v>
      </c>
      <c r="M2566" s="30">
        <v>22014</v>
      </c>
      <c r="N2566" s="30">
        <v>17196</v>
      </c>
      <c r="O2566" s="30">
        <v>13062</v>
      </c>
      <c r="P2566" s="24" t="s">
        <v>519</v>
      </c>
      <c r="Q2566" s="20" t="s">
        <v>522</v>
      </c>
      <c r="R2566" s="27" t="s">
        <v>520</v>
      </c>
    </row>
    <row r="2567" spans="1:18" x14ac:dyDescent="0.3">
      <c r="A2567" s="32">
        <v>45149</v>
      </c>
      <c r="B2567" s="20" t="s">
        <v>541</v>
      </c>
      <c r="C2567" s="20" t="s">
        <v>542</v>
      </c>
      <c r="D2567" s="26" t="s">
        <v>669</v>
      </c>
      <c r="E2567" s="26" t="s">
        <v>676</v>
      </c>
      <c r="F2567" s="26" t="s">
        <v>507</v>
      </c>
      <c r="G2567" s="6" t="s">
        <v>507</v>
      </c>
      <c r="H2567" s="22">
        <v>51339</v>
      </c>
      <c r="I2567" s="22">
        <v>145</v>
      </c>
      <c r="J2567" s="28">
        <v>24.27</v>
      </c>
      <c r="K2567" s="22">
        <v>3908</v>
      </c>
      <c r="L2567" s="30">
        <v>28231</v>
      </c>
      <c r="M2567" s="30">
        <v>15119</v>
      </c>
      <c r="N2567" s="30">
        <v>11654</v>
      </c>
      <c r="O2567" s="30">
        <v>9077</v>
      </c>
      <c r="P2567" s="24" t="s">
        <v>519</v>
      </c>
      <c r="Q2567" s="20" t="s">
        <v>522</v>
      </c>
      <c r="R2567" s="27" t="s">
        <v>520</v>
      </c>
    </row>
    <row r="2568" spans="1:18" x14ac:dyDescent="0.3">
      <c r="A2568" s="32">
        <v>45149</v>
      </c>
      <c r="B2568" s="20" t="s">
        <v>541</v>
      </c>
      <c r="C2568" s="20" t="s">
        <v>542</v>
      </c>
      <c r="D2568" s="26" t="s">
        <v>620</v>
      </c>
      <c r="E2568" s="26" t="s">
        <v>621</v>
      </c>
      <c r="F2568" s="26" t="s">
        <v>501</v>
      </c>
      <c r="G2568" s="26" t="s">
        <v>501</v>
      </c>
      <c r="H2568" s="22">
        <v>27441</v>
      </c>
      <c r="I2568" s="22">
        <v>84</v>
      </c>
      <c r="J2568" s="28">
        <v>23.520000000000003</v>
      </c>
      <c r="K2568" s="22">
        <v>1059</v>
      </c>
      <c r="L2568" s="30">
        <v>19140</v>
      </c>
      <c r="M2568" s="30">
        <v>8597</v>
      </c>
      <c r="N2568" s="30">
        <v>6693</v>
      </c>
      <c r="O2568" s="30">
        <v>5096</v>
      </c>
      <c r="P2568" s="20" t="s">
        <v>515</v>
      </c>
      <c r="Q2568" s="20" t="s">
        <v>522</v>
      </c>
      <c r="R2568" s="27" t="s">
        <v>513</v>
      </c>
    </row>
    <row r="2569" spans="1:18" x14ac:dyDescent="0.3">
      <c r="A2569" s="32">
        <v>45149</v>
      </c>
      <c r="B2569" s="20" t="s">
        <v>541</v>
      </c>
      <c r="C2569" s="20" t="s">
        <v>542</v>
      </c>
      <c r="D2569" s="26" t="s">
        <v>669</v>
      </c>
      <c r="E2569" s="26" t="s">
        <v>677</v>
      </c>
      <c r="F2569" s="26" t="s">
        <v>503</v>
      </c>
      <c r="G2569" s="6" t="s">
        <v>503</v>
      </c>
      <c r="H2569" s="22">
        <v>43606</v>
      </c>
      <c r="I2569" s="22">
        <v>140</v>
      </c>
      <c r="J2569" s="28">
        <v>23.43</v>
      </c>
      <c r="K2569" s="22">
        <v>2797</v>
      </c>
      <c r="L2569" s="30">
        <v>29861</v>
      </c>
      <c r="M2569" s="30">
        <v>12925</v>
      </c>
      <c r="N2569" s="30">
        <v>9393</v>
      </c>
      <c r="O2569" s="30">
        <v>6641</v>
      </c>
      <c r="P2569" s="24" t="s">
        <v>519</v>
      </c>
      <c r="Q2569" s="20" t="s">
        <v>522</v>
      </c>
      <c r="R2569" s="27" t="s">
        <v>520</v>
      </c>
    </row>
    <row r="2570" spans="1:18" x14ac:dyDescent="0.3">
      <c r="A2570" s="32">
        <v>45149</v>
      </c>
      <c r="B2570" s="20" t="s">
        <v>541</v>
      </c>
      <c r="C2570" s="20" t="s">
        <v>542</v>
      </c>
      <c r="D2570" s="26" t="s">
        <v>642</v>
      </c>
      <c r="E2570" s="26" t="s">
        <v>644</v>
      </c>
      <c r="F2570" s="26" t="s">
        <v>500</v>
      </c>
      <c r="G2570" s="6" t="s">
        <v>500</v>
      </c>
      <c r="H2570" s="22">
        <v>4331</v>
      </c>
      <c r="I2570" s="22">
        <v>47</v>
      </c>
      <c r="J2570" s="28">
        <v>13.160000000000002</v>
      </c>
      <c r="K2570" s="22">
        <v>135</v>
      </c>
      <c r="L2570" s="30">
        <v>2486</v>
      </c>
      <c r="M2570" s="30">
        <v>1383</v>
      </c>
      <c r="N2570" s="30">
        <v>1145</v>
      </c>
      <c r="O2570" s="30">
        <v>889</v>
      </c>
      <c r="P2570" s="24" t="s">
        <v>521</v>
      </c>
      <c r="Q2570" s="20" t="s">
        <v>522</v>
      </c>
      <c r="R2570" s="27" t="s">
        <v>514</v>
      </c>
    </row>
    <row r="2571" spans="1:18" x14ac:dyDescent="0.3">
      <c r="A2571" s="32">
        <v>45149</v>
      </c>
      <c r="B2571" s="20" t="s">
        <v>541</v>
      </c>
      <c r="C2571" s="20" t="s">
        <v>542</v>
      </c>
      <c r="D2571" s="26" t="s">
        <v>678</v>
      </c>
      <c r="E2571" s="26" t="s">
        <v>653</v>
      </c>
      <c r="F2571" s="26" t="s">
        <v>498</v>
      </c>
      <c r="G2571" s="6" t="s">
        <v>498</v>
      </c>
      <c r="H2571" s="22">
        <v>17193</v>
      </c>
      <c r="I2571" s="22">
        <v>47</v>
      </c>
      <c r="J2571" s="28">
        <v>13.160000000000002</v>
      </c>
      <c r="K2571" s="22">
        <v>810</v>
      </c>
      <c r="L2571" s="30">
        <v>14633</v>
      </c>
      <c r="M2571" s="30">
        <v>6446</v>
      </c>
      <c r="N2571" s="30">
        <v>4513</v>
      </c>
      <c r="O2571" s="30">
        <v>3196</v>
      </c>
      <c r="P2571" s="31" t="s">
        <v>511</v>
      </c>
      <c r="Q2571" s="20" t="s">
        <v>522</v>
      </c>
      <c r="R2571" s="27" t="s">
        <v>514</v>
      </c>
    </row>
    <row r="2572" spans="1:18" x14ac:dyDescent="0.3">
      <c r="A2572" s="32">
        <v>45149</v>
      </c>
      <c r="B2572" s="20" t="s">
        <v>541</v>
      </c>
      <c r="C2572" s="20" t="s">
        <v>542</v>
      </c>
      <c r="D2572" s="26" t="s">
        <v>678</v>
      </c>
      <c r="E2572" s="26" t="s">
        <v>654</v>
      </c>
      <c r="F2572" s="26" t="s">
        <v>504</v>
      </c>
      <c r="G2572" s="6" t="s">
        <v>504</v>
      </c>
      <c r="H2572" s="22">
        <v>11488</v>
      </c>
      <c r="I2572" s="22">
        <v>44</v>
      </c>
      <c r="J2572" s="28">
        <v>12.32</v>
      </c>
      <c r="K2572" s="22">
        <v>1282</v>
      </c>
      <c r="L2572" s="30">
        <v>10484</v>
      </c>
      <c r="M2572" s="30">
        <v>4130</v>
      </c>
      <c r="N2572" s="30">
        <v>2800</v>
      </c>
      <c r="O2572" s="30">
        <v>2152</v>
      </c>
      <c r="P2572" s="31" t="s">
        <v>511</v>
      </c>
      <c r="Q2572" s="20" t="s">
        <v>522</v>
      </c>
      <c r="R2572" s="27" t="s">
        <v>514</v>
      </c>
    </row>
    <row r="2573" spans="1:18" x14ac:dyDescent="0.3">
      <c r="A2573" s="32">
        <v>45149</v>
      </c>
      <c r="B2573" s="20" t="s">
        <v>541</v>
      </c>
      <c r="C2573" s="20" t="s">
        <v>542</v>
      </c>
      <c r="D2573" s="26" t="s">
        <v>642</v>
      </c>
      <c r="E2573" s="26" t="s">
        <v>648</v>
      </c>
      <c r="F2573" s="26" t="s">
        <v>498</v>
      </c>
      <c r="G2573" s="6" t="s">
        <v>498</v>
      </c>
      <c r="H2573" s="22">
        <v>7693</v>
      </c>
      <c r="I2573" s="22">
        <v>43</v>
      </c>
      <c r="J2573" s="28">
        <v>12.040000000000001</v>
      </c>
      <c r="K2573" s="22">
        <v>198</v>
      </c>
      <c r="L2573" s="30">
        <v>5903</v>
      </c>
      <c r="M2573" s="30">
        <v>3721</v>
      </c>
      <c r="N2573" s="30">
        <v>2952</v>
      </c>
      <c r="O2573" s="30">
        <v>2323</v>
      </c>
      <c r="P2573" s="24" t="s">
        <v>521</v>
      </c>
      <c r="Q2573" s="20" t="s">
        <v>522</v>
      </c>
      <c r="R2573" s="27" t="s">
        <v>514</v>
      </c>
    </row>
    <row r="2574" spans="1:18" x14ac:dyDescent="0.3">
      <c r="A2574" s="32">
        <v>45149</v>
      </c>
      <c r="B2574" s="20" t="s">
        <v>541</v>
      </c>
      <c r="C2574" s="20" t="s">
        <v>542</v>
      </c>
      <c r="D2574" s="26" t="s">
        <v>620</v>
      </c>
      <c r="E2574" s="26" t="s">
        <v>623</v>
      </c>
      <c r="F2574" s="26" t="s">
        <v>505</v>
      </c>
      <c r="G2574" s="26" t="s">
        <v>505</v>
      </c>
      <c r="H2574" s="22">
        <v>1099</v>
      </c>
      <c r="I2574" s="22">
        <v>35</v>
      </c>
      <c r="J2574" s="28">
        <v>9.8000000000000007</v>
      </c>
      <c r="K2574" s="22">
        <v>30</v>
      </c>
      <c r="L2574" s="30">
        <v>720</v>
      </c>
      <c r="M2574" s="30">
        <v>331</v>
      </c>
      <c r="N2574" s="30">
        <v>269</v>
      </c>
      <c r="O2574" s="30">
        <v>235</v>
      </c>
      <c r="P2574" s="20" t="s">
        <v>515</v>
      </c>
      <c r="Q2574" s="20" t="s">
        <v>522</v>
      </c>
      <c r="R2574" s="27" t="s">
        <v>513</v>
      </c>
    </row>
    <row r="2575" spans="1:18" x14ac:dyDescent="0.3">
      <c r="A2575" s="32">
        <v>45149</v>
      </c>
      <c r="B2575" s="20" t="s">
        <v>541</v>
      </c>
      <c r="C2575" s="20" t="s">
        <v>542</v>
      </c>
      <c r="D2575" s="26" t="s">
        <v>678</v>
      </c>
      <c r="E2575" s="26" t="s">
        <v>665</v>
      </c>
      <c r="F2575" s="26" t="s">
        <v>500</v>
      </c>
      <c r="G2575" s="6" t="s">
        <v>500</v>
      </c>
      <c r="H2575" s="22">
        <v>7832</v>
      </c>
      <c r="I2575" s="22">
        <v>33</v>
      </c>
      <c r="J2575" s="28">
        <v>9.24</v>
      </c>
      <c r="K2575" s="22">
        <v>694</v>
      </c>
      <c r="L2575" s="30">
        <v>6819</v>
      </c>
      <c r="M2575" s="30">
        <v>2852</v>
      </c>
      <c r="N2575" s="30">
        <v>1897</v>
      </c>
      <c r="O2575" s="30">
        <v>1479</v>
      </c>
      <c r="P2575" s="31" t="s">
        <v>511</v>
      </c>
      <c r="Q2575" s="20" t="s">
        <v>522</v>
      </c>
      <c r="R2575" s="27" t="s">
        <v>514</v>
      </c>
    </row>
    <row r="2576" spans="1:18" x14ac:dyDescent="0.3">
      <c r="A2576" s="32">
        <v>45149</v>
      </c>
      <c r="B2576" s="20" t="s">
        <v>541</v>
      </c>
      <c r="C2576" s="20" t="s">
        <v>542</v>
      </c>
      <c r="D2576" s="26" t="s">
        <v>642</v>
      </c>
      <c r="E2576" s="26" t="s">
        <v>645</v>
      </c>
      <c r="F2576" s="26" t="s">
        <v>502</v>
      </c>
      <c r="G2576" s="6" t="s">
        <v>502</v>
      </c>
      <c r="H2576" s="22">
        <v>7521</v>
      </c>
      <c r="I2576" s="22">
        <v>30</v>
      </c>
      <c r="J2576" s="28">
        <v>8.4</v>
      </c>
      <c r="K2576" s="22">
        <v>473</v>
      </c>
      <c r="L2576" s="30">
        <v>5505</v>
      </c>
      <c r="M2576" s="30">
        <v>3490</v>
      </c>
      <c r="N2576" s="30">
        <v>2662</v>
      </c>
      <c r="O2576" s="30">
        <v>2031</v>
      </c>
      <c r="P2576" s="24" t="s">
        <v>521</v>
      </c>
      <c r="Q2576" s="20" t="s">
        <v>522</v>
      </c>
      <c r="R2576" s="27" t="s">
        <v>514</v>
      </c>
    </row>
    <row r="2577" spans="1:18" x14ac:dyDescent="0.3">
      <c r="A2577" s="32">
        <v>45149</v>
      </c>
      <c r="B2577" s="20" t="s">
        <v>541</v>
      </c>
      <c r="C2577" s="20" t="s">
        <v>542</v>
      </c>
      <c r="D2577" s="26" t="s">
        <v>642</v>
      </c>
      <c r="E2577" s="26" t="s">
        <v>643</v>
      </c>
      <c r="F2577" s="26" t="s">
        <v>504</v>
      </c>
      <c r="G2577" s="6" t="s">
        <v>504</v>
      </c>
      <c r="H2577" s="22">
        <v>6819</v>
      </c>
      <c r="I2577" s="22">
        <v>28</v>
      </c>
      <c r="J2577" s="28">
        <v>7.8400000000000007</v>
      </c>
      <c r="K2577" s="22">
        <v>197</v>
      </c>
      <c r="L2577" s="30">
        <v>4179</v>
      </c>
      <c r="M2577" s="30">
        <v>2164</v>
      </c>
      <c r="N2577" s="30">
        <v>1787</v>
      </c>
      <c r="O2577" s="30">
        <v>1390</v>
      </c>
      <c r="P2577" s="24" t="s">
        <v>521</v>
      </c>
      <c r="Q2577" s="20" t="s">
        <v>522</v>
      </c>
      <c r="R2577" s="27" t="s">
        <v>514</v>
      </c>
    </row>
    <row r="2578" spans="1:18" x14ac:dyDescent="0.3">
      <c r="A2578" s="32">
        <v>45149</v>
      </c>
      <c r="B2578" s="20" t="s">
        <v>541</v>
      </c>
      <c r="C2578" s="20" t="s">
        <v>542</v>
      </c>
      <c r="D2578" s="26" t="s">
        <v>678</v>
      </c>
      <c r="E2578" s="26" t="s">
        <v>650</v>
      </c>
      <c r="F2578" s="26" t="s">
        <v>507</v>
      </c>
      <c r="G2578" s="6" t="s">
        <v>507</v>
      </c>
      <c r="H2578" s="22">
        <v>10745</v>
      </c>
      <c r="I2578" s="22">
        <v>28</v>
      </c>
      <c r="J2578" s="28">
        <v>7.8400000000000007</v>
      </c>
      <c r="K2578" s="22">
        <v>958</v>
      </c>
      <c r="L2578" s="30">
        <v>9485</v>
      </c>
      <c r="M2578" s="30">
        <v>3617</v>
      </c>
      <c r="N2578" s="30">
        <v>2557</v>
      </c>
      <c r="O2578" s="30">
        <v>2009</v>
      </c>
      <c r="P2578" s="31" t="s">
        <v>511</v>
      </c>
      <c r="Q2578" s="20" t="s">
        <v>522</v>
      </c>
      <c r="R2578" s="27" t="s">
        <v>514</v>
      </c>
    </row>
    <row r="2579" spans="1:18" x14ac:dyDescent="0.3">
      <c r="A2579" s="32">
        <v>45149</v>
      </c>
      <c r="B2579" s="20" t="s">
        <v>541</v>
      </c>
      <c r="C2579" s="20" t="s">
        <v>542</v>
      </c>
      <c r="D2579" s="26" t="s">
        <v>642</v>
      </c>
      <c r="E2579" s="26" t="s">
        <v>644</v>
      </c>
      <c r="F2579" s="26" t="s">
        <v>500</v>
      </c>
      <c r="G2579" s="6" t="s">
        <v>500</v>
      </c>
      <c r="H2579" s="22">
        <v>2158</v>
      </c>
      <c r="I2579" s="22">
        <v>27</v>
      </c>
      <c r="J2579" s="28">
        <v>7.5600000000000005</v>
      </c>
      <c r="K2579" s="22">
        <v>171</v>
      </c>
      <c r="L2579" s="30">
        <v>1767</v>
      </c>
      <c r="M2579" s="30">
        <v>875</v>
      </c>
      <c r="N2579" s="30">
        <v>722</v>
      </c>
      <c r="O2579" s="30">
        <v>534</v>
      </c>
      <c r="P2579" s="24" t="s">
        <v>521</v>
      </c>
      <c r="Q2579" s="20" t="s">
        <v>522</v>
      </c>
      <c r="R2579" s="27" t="s">
        <v>514</v>
      </c>
    </row>
    <row r="2580" spans="1:18" x14ac:dyDescent="0.3">
      <c r="A2580" s="32">
        <v>45149</v>
      </c>
      <c r="B2580" s="20" t="s">
        <v>541</v>
      </c>
      <c r="C2580" s="20" t="s">
        <v>542</v>
      </c>
      <c r="D2580" s="26" t="s">
        <v>678</v>
      </c>
      <c r="E2580" s="26" t="s">
        <v>658</v>
      </c>
      <c r="F2580" s="26" t="s">
        <v>501</v>
      </c>
      <c r="G2580" s="26" t="s">
        <v>501</v>
      </c>
      <c r="H2580" s="22">
        <v>7146</v>
      </c>
      <c r="I2580" s="22">
        <v>27</v>
      </c>
      <c r="J2580" s="28">
        <v>7.5600000000000005</v>
      </c>
      <c r="K2580" s="22">
        <v>620</v>
      </c>
      <c r="L2580" s="30">
        <v>3721</v>
      </c>
      <c r="M2580" s="30">
        <v>1548</v>
      </c>
      <c r="N2580" s="30">
        <v>1226</v>
      </c>
      <c r="O2580" s="30">
        <v>914</v>
      </c>
      <c r="P2580" s="31" t="s">
        <v>511</v>
      </c>
      <c r="Q2580" s="20" t="s">
        <v>522</v>
      </c>
      <c r="R2580" s="27" t="s">
        <v>514</v>
      </c>
    </row>
    <row r="2581" spans="1:18" x14ac:dyDescent="0.3">
      <c r="A2581" s="32">
        <v>45149</v>
      </c>
      <c r="B2581" s="20" t="s">
        <v>541</v>
      </c>
      <c r="C2581" s="20" t="s">
        <v>542</v>
      </c>
      <c r="D2581" s="26" t="s">
        <v>620</v>
      </c>
      <c r="E2581" s="26" t="s">
        <v>621</v>
      </c>
      <c r="F2581" s="26" t="s">
        <v>501</v>
      </c>
      <c r="G2581" s="26" t="s">
        <v>501</v>
      </c>
      <c r="H2581" s="22">
        <v>1002</v>
      </c>
      <c r="I2581" s="22">
        <v>24</v>
      </c>
      <c r="J2581" s="28">
        <v>6.7200000000000006</v>
      </c>
      <c r="K2581" s="22">
        <v>13</v>
      </c>
      <c r="L2581" s="30">
        <v>645</v>
      </c>
      <c r="M2581" s="30">
        <v>287</v>
      </c>
      <c r="N2581" s="30">
        <v>230</v>
      </c>
      <c r="O2581" s="30">
        <v>203</v>
      </c>
      <c r="P2581" s="20" t="s">
        <v>515</v>
      </c>
      <c r="Q2581" s="20" t="s">
        <v>522</v>
      </c>
      <c r="R2581" s="27" t="s">
        <v>513</v>
      </c>
    </row>
    <row r="2582" spans="1:18" x14ac:dyDescent="0.3">
      <c r="A2582" s="32">
        <v>45149</v>
      </c>
      <c r="B2582" s="20" t="s">
        <v>541</v>
      </c>
      <c r="C2582" s="20" t="s">
        <v>542</v>
      </c>
      <c r="D2582" s="26" t="s">
        <v>642</v>
      </c>
      <c r="E2582" s="26" t="s">
        <v>645</v>
      </c>
      <c r="F2582" s="26" t="s">
        <v>502</v>
      </c>
      <c r="G2582" s="6" t="s">
        <v>502</v>
      </c>
      <c r="H2582" s="22">
        <v>7405</v>
      </c>
      <c r="I2582" s="22">
        <v>22</v>
      </c>
      <c r="J2582" s="28">
        <v>6.16</v>
      </c>
      <c r="K2582" s="22">
        <v>694</v>
      </c>
      <c r="L2582" s="30">
        <v>6853</v>
      </c>
      <c r="M2582" s="30">
        <v>3868</v>
      </c>
      <c r="N2582" s="30">
        <v>3034</v>
      </c>
      <c r="O2582" s="30">
        <v>2293</v>
      </c>
      <c r="P2582" s="24" t="s">
        <v>521</v>
      </c>
      <c r="Q2582" s="20" t="s">
        <v>522</v>
      </c>
      <c r="R2582" s="27" t="s">
        <v>514</v>
      </c>
    </row>
    <row r="2583" spans="1:18" x14ac:dyDescent="0.3">
      <c r="A2583" s="32">
        <v>45149</v>
      </c>
      <c r="B2583" s="20" t="s">
        <v>541</v>
      </c>
      <c r="C2583" s="20" t="s">
        <v>542</v>
      </c>
      <c r="D2583" s="26" t="s">
        <v>642</v>
      </c>
      <c r="E2583" s="26" t="s">
        <v>647</v>
      </c>
      <c r="F2583" s="26" t="s">
        <v>499</v>
      </c>
      <c r="G2583" s="26" t="s">
        <v>499</v>
      </c>
      <c r="H2583" s="22">
        <v>2989</v>
      </c>
      <c r="I2583" s="22">
        <v>22</v>
      </c>
      <c r="J2583" s="28">
        <v>6.16</v>
      </c>
      <c r="K2583" s="22">
        <v>505</v>
      </c>
      <c r="L2583" s="30">
        <v>2211</v>
      </c>
      <c r="M2583" s="30">
        <v>1125</v>
      </c>
      <c r="N2583" s="30">
        <v>867</v>
      </c>
      <c r="O2583" s="30">
        <v>650</v>
      </c>
      <c r="P2583" s="24" t="s">
        <v>521</v>
      </c>
      <c r="Q2583" s="20" t="s">
        <v>522</v>
      </c>
      <c r="R2583" s="27" t="s">
        <v>514</v>
      </c>
    </row>
    <row r="2584" spans="1:18" x14ac:dyDescent="0.3">
      <c r="A2584" s="32">
        <v>45149</v>
      </c>
      <c r="B2584" s="20" t="s">
        <v>541</v>
      </c>
      <c r="C2584" s="20" t="s">
        <v>542</v>
      </c>
      <c r="D2584" s="26" t="s">
        <v>678</v>
      </c>
      <c r="E2584" s="26" t="s">
        <v>664</v>
      </c>
      <c r="F2584" s="26" t="s">
        <v>506</v>
      </c>
      <c r="G2584" s="26" t="s">
        <v>506</v>
      </c>
      <c r="H2584" s="22">
        <v>4711</v>
      </c>
      <c r="I2584" s="22">
        <v>22</v>
      </c>
      <c r="J2584" s="28">
        <v>6.16</v>
      </c>
      <c r="K2584" s="22">
        <v>423</v>
      </c>
      <c r="L2584" s="30">
        <v>2949</v>
      </c>
      <c r="M2584" s="30">
        <v>1679</v>
      </c>
      <c r="N2584" s="30">
        <v>1265</v>
      </c>
      <c r="O2584" s="30">
        <v>946</v>
      </c>
      <c r="P2584" s="31" t="s">
        <v>511</v>
      </c>
      <c r="Q2584" s="20" t="s">
        <v>522</v>
      </c>
      <c r="R2584" s="27" t="s">
        <v>513</v>
      </c>
    </row>
    <row r="2585" spans="1:18" x14ac:dyDescent="0.3">
      <c r="A2585" s="32">
        <v>45149</v>
      </c>
      <c r="B2585" s="20" t="s">
        <v>541</v>
      </c>
      <c r="C2585" s="20" t="s">
        <v>542</v>
      </c>
      <c r="D2585" s="26" t="s">
        <v>642</v>
      </c>
      <c r="E2585" s="26" t="s">
        <v>646</v>
      </c>
      <c r="F2585" s="26" t="s">
        <v>506</v>
      </c>
      <c r="G2585" s="26" t="s">
        <v>506</v>
      </c>
      <c r="H2585" s="22">
        <v>6700</v>
      </c>
      <c r="I2585" s="22">
        <v>21</v>
      </c>
      <c r="J2585" s="28">
        <v>5.8800000000000008</v>
      </c>
      <c r="K2585" s="22">
        <v>123</v>
      </c>
      <c r="L2585" s="30">
        <v>4963</v>
      </c>
      <c r="M2585" s="30">
        <v>2781</v>
      </c>
      <c r="N2585" s="30">
        <v>2320</v>
      </c>
      <c r="O2585" s="30">
        <v>1629</v>
      </c>
      <c r="P2585" s="24" t="s">
        <v>521</v>
      </c>
      <c r="Q2585" s="20" t="s">
        <v>522</v>
      </c>
      <c r="R2585" s="27" t="s">
        <v>514</v>
      </c>
    </row>
    <row r="2586" spans="1:18" x14ac:dyDescent="0.3">
      <c r="A2586" s="32">
        <v>45149</v>
      </c>
      <c r="B2586" s="20" t="s">
        <v>541</v>
      </c>
      <c r="C2586" s="20" t="s">
        <v>542</v>
      </c>
      <c r="D2586" s="26" t="s">
        <v>678</v>
      </c>
      <c r="E2586" s="26" t="s">
        <v>652</v>
      </c>
      <c r="F2586" s="26" t="s">
        <v>503</v>
      </c>
      <c r="G2586" s="6" t="s">
        <v>503</v>
      </c>
      <c r="H2586" s="22">
        <v>5684</v>
      </c>
      <c r="I2586" s="22">
        <v>20</v>
      </c>
      <c r="J2586" s="28">
        <v>5.6000000000000005</v>
      </c>
      <c r="K2586" s="22">
        <v>450</v>
      </c>
      <c r="L2586" s="30">
        <v>4614</v>
      </c>
      <c r="M2586" s="30">
        <v>2211</v>
      </c>
      <c r="N2586" s="30">
        <v>1565</v>
      </c>
      <c r="O2586" s="30">
        <v>1156</v>
      </c>
      <c r="P2586" s="31" t="s">
        <v>511</v>
      </c>
      <c r="Q2586" s="20" t="s">
        <v>522</v>
      </c>
      <c r="R2586" s="27" t="s">
        <v>513</v>
      </c>
    </row>
    <row r="2587" spans="1:18" x14ac:dyDescent="0.3">
      <c r="A2587" s="32">
        <v>45149</v>
      </c>
      <c r="B2587" s="20" t="s">
        <v>541</v>
      </c>
      <c r="C2587" s="20" t="s">
        <v>542</v>
      </c>
      <c r="D2587" s="26" t="s">
        <v>642</v>
      </c>
      <c r="E2587" s="26" t="s">
        <v>643</v>
      </c>
      <c r="F2587" s="26" t="s">
        <v>504</v>
      </c>
      <c r="G2587" s="6" t="s">
        <v>504</v>
      </c>
      <c r="H2587" s="22">
        <v>3224</v>
      </c>
      <c r="I2587" s="22">
        <v>19</v>
      </c>
      <c r="J2587" s="28">
        <v>5.32</v>
      </c>
      <c r="K2587" s="22">
        <v>115</v>
      </c>
      <c r="L2587" s="30">
        <v>2091</v>
      </c>
      <c r="M2587" s="30">
        <v>886</v>
      </c>
      <c r="N2587" s="30">
        <v>729</v>
      </c>
      <c r="O2587" s="30">
        <v>544</v>
      </c>
      <c r="P2587" s="24" t="s">
        <v>521</v>
      </c>
      <c r="Q2587" s="20" t="s">
        <v>522</v>
      </c>
      <c r="R2587" s="27" t="s">
        <v>514</v>
      </c>
    </row>
    <row r="2588" spans="1:18" x14ac:dyDescent="0.3">
      <c r="A2588" s="32">
        <v>45149</v>
      </c>
      <c r="B2588" s="20" t="s">
        <v>541</v>
      </c>
      <c r="C2588" s="20" t="s">
        <v>542</v>
      </c>
      <c r="D2588" s="26" t="s">
        <v>642</v>
      </c>
      <c r="E2588" s="26" t="s">
        <v>647</v>
      </c>
      <c r="F2588" s="26" t="s">
        <v>499</v>
      </c>
      <c r="G2588" s="26" t="s">
        <v>499</v>
      </c>
      <c r="H2588" s="22">
        <v>2824</v>
      </c>
      <c r="I2588" s="22">
        <v>16</v>
      </c>
      <c r="J2588" s="28">
        <v>4.4800000000000004</v>
      </c>
      <c r="K2588" s="22">
        <v>455</v>
      </c>
      <c r="L2588" s="30">
        <v>2182</v>
      </c>
      <c r="M2588" s="30">
        <v>1141</v>
      </c>
      <c r="N2588" s="30">
        <v>905</v>
      </c>
      <c r="O2588" s="30">
        <v>643</v>
      </c>
      <c r="P2588" s="24" t="s">
        <v>521</v>
      </c>
      <c r="Q2588" s="20" t="s">
        <v>522</v>
      </c>
      <c r="R2588" s="27" t="s">
        <v>514</v>
      </c>
    </row>
    <row r="2589" spans="1:18" x14ac:dyDescent="0.3">
      <c r="A2589" s="32">
        <v>45149</v>
      </c>
      <c r="B2589" s="20" t="s">
        <v>541</v>
      </c>
      <c r="C2589" s="20" t="s">
        <v>542</v>
      </c>
      <c r="D2589" s="26" t="s">
        <v>620</v>
      </c>
      <c r="E2589" s="26" t="s">
        <v>624</v>
      </c>
      <c r="F2589" s="26" t="s">
        <v>506</v>
      </c>
      <c r="G2589" s="26" t="s">
        <v>506</v>
      </c>
      <c r="H2589" s="22">
        <v>738</v>
      </c>
      <c r="I2589" s="22">
        <v>15</v>
      </c>
      <c r="J2589" s="28">
        <v>4.2</v>
      </c>
      <c r="K2589" s="22">
        <v>7</v>
      </c>
      <c r="L2589" s="30">
        <v>587</v>
      </c>
      <c r="M2589" s="30">
        <v>423</v>
      </c>
      <c r="N2589" s="30">
        <v>378</v>
      </c>
      <c r="O2589" s="30">
        <v>358</v>
      </c>
      <c r="P2589" s="20" t="s">
        <v>515</v>
      </c>
      <c r="Q2589" s="20" t="s">
        <v>522</v>
      </c>
      <c r="R2589" s="27" t="s">
        <v>513</v>
      </c>
    </row>
    <row r="2590" spans="1:18" x14ac:dyDescent="0.3">
      <c r="A2590" s="32">
        <v>45149</v>
      </c>
      <c r="B2590" s="20" t="s">
        <v>541</v>
      </c>
      <c r="C2590" s="20" t="s">
        <v>542</v>
      </c>
      <c r="D2590" s="26" t="s">
        <v>678</v>
      </c>
      <c r="E2590" s="26" t="s">
        <v>656</v>
      </c>
      <c r="F2590" s="26" t="s">
        <v>502</v>
      </c>
      <c r="G2590" s="6" t="s">
        <v>502</v>
      </c>
      <c r="H2590" s="22">
        <v>814</v>
      </c>
      <c r="I2590" s="22">
        <v>12</v>
      </c>
      <c r="J2590" s="28">
        <v>3.3600000000000003</v>
      </c>
      <c r="K2590" s="22">
        <v>13</v>
      </c>
      <c r="L2590" s="30">
        <v>396</v>
      </c>
      <c r="M2590" s="30">
        <v>179</v>
      </c>
      <c r="N2590" s="30">
        <v>112</v>
      </c>
      <c r="O2590" s="30">
        <v>88</v>
      </c>
      <c r="P2590" s="31" t="s">
        <v>511</v>
      </c>
      <c r="Q2590" s="20" t="s">
        <v>522</v>
      </c>
      <c r="R2590" s="27" t="s">
        <v>513</v>
      </c>
    </row>
    <row r="2591" spans="1:18" x14ac:dyDescent="0.3">
      <c r="A2591" s="32">
        <v>45149</v>
      </c>
      <c r="B2591" s="20" t="s">
        <v>541</v>
      </c>
      <c r="C2591" s="20" t="s">
        <v>542</v>
      </c>
      <c r="D2591" s="26" t="s">
        <v>678</v>
      </c>
      <c r="E2591" s="26" t="s">
        <v>663</v>
      </c>
      <c r="F2591" s="26" t="s">
        <v>507</v>
      </c>
      <c r="G2591" s="6" t="s">
        <v>507</v>
      </c>
      <c r="H2591" s="22">
        <v>5394</v>
      </c>
      <c r="I2591" s="22">
        <v>11</v>
      </c>
      <c r="J2591" s="28">
        <v>3.08</v>
      </c>
      <c r="K2591" s="22">
        <v>289</v>
      </c>
      <c r="L2591" s="30">
        <v>4017</v>
      </c>
      <c r="M2591" s="30">
        <v>1959</v>
      </c>
      <c r="N2591" s="30">
        <v>1476</v>
      </c>
      <c r="O2591" s="30">
        <v>1065</v>
      </c>
      <c r="P2591" s="31" t="s">
        <v>511</v>
      </c>
      <c r="Q2591" s="20" t="s">
        <v>522</v>
      </c>
      <c r="R2591" s="27" t="s">
        <v>513</v>
      </c>
    </row>
    <row r="2592" spans="1:18" x14ac:dyDescent="0.3">
      <c r="A2592" s="32">
        <v>45149</v>
      </c>
      <c r="B2592" s="20" t="s">
        <v>541</v>
      </c>
      <c r="C2592" s="20" t="s">
        <v>542</v>
      </c>
      <c r="D2592" s="26" t="s">
        <v>678</v>
      </c>
      <c r="E2592" s="26" t="s">
        <v>661</v>
      </c>
      <c r="F2592" s="26" t="s">
        <v>499</v>
      </c>
      <c r="G2592" s="26" t="s">
        <v>499</v>
      </c>
      <c r="H2592" s="22">
        <v>3718</v>
      </c>
      <c r="I2592" s="22">
        <v>10</v>
      </c>
      <c r="J2592" s="28">
        <v>2.8000000000000003</v>
      </c>
      <c r="K2592" s="22">
        <v>311</v>
      </c>
      <c r="L2592" s="30">
        <v>2980</v>
      </c>
      <c r="M2592" s="30">
        <v>1115</v>
      </c>
      <c r="N2592" s="30">
        <v>742</v>
      </c>
      <c r="O2592" s="30">
        <v>450</v>
      </c>
      <c r="P2592" s="31" t="s">
        <v>511</v>
      </c>
      <c r="Q2592" s="20" t="s">
        <v>522</v>
      </c>
      <c r="R2592" s="27" t="s">
        <v>513</v>
      </c>
    </row>
    <row r="2593" spans="1:18" x14ac:dyDescent="0.3">
      <c r="A2593" s="32">
        <v>45149</v>
      </c>
      <c r="B2593" s="20" t="s">
        <v>541</v>
      </c>
      <c r="C2593" s="20" t="s">
        <v>542</v>
      </c>
      <c r="D2593" s="26" t="s">
        <v>678</v>
      </c>
      <c r="E2593" s="26" t="s">
        <v>659</v>
      </c>
      <c r="F2593" s="26" t="s">
        <v>500</v>
      </c>
      <c r="G2593" s="6" t="s">
        <v>500</v>
      </c>
      <c r="H2593" s="22">
        <v>2721</v>
      </c>
      <c r="I2593" s="22">
        <v>10</v>
      </c>
      <c r="J2593" s="28">
        <v>2.8000000000000003</v>
      </c>
      <c r="K2593" s="22">
        <v>208</v>
      </c>
      <c r="L2593" s="30">
        <v>1989</v>
      </c>
      <c r="M2593" s="30">
        <v>873</v>
      </c>
      <c r="N2593" s="30">
        <v>608</v>
      </c>
      <c r="O2593" s="30">
        <v>432</v>
      </c>
      <c r="P2593" s="31" t="s">
        <v>511</v>
      </c>
      <c r="Q2593" s="20" t="s">
        <v>522</v>
      </c>
      <c r="R2593" s="27" t="s">
        <v>513</v>
      </c>
    </row>
    <row r="2594" spans="1:18" x14ac:dyDescent="0.3">
      <c r="A2594" s="32">
        <v>45149</v>
      </c>
      <c r="B2594" s="20" t="s">
        <v>541</v>
      </c>
      <c r="C2594" s="20" t="s">
        <v>542</v>
      </c>
      <c r="D2594" s="26" t="s">
        <v>678</v>
      </c>
      <c r="E2594" s="26" t="s">
        <v>660</v>
      </c>
      <c r="F2594" s="26" t="s">
        <v>501</v>
      </c>
      <c r="G2594" s="26" t="s">
        <v>501</v>
      </c>
      <c r="H2594" s="22">
        <v>328</v>
      </c>
      <c r="I2594" s="22">
        <v>10</v>
      </c>
      <c r="J2594" s="28">
        <v>2.8000000000000003</v>
      </c>
      <c r="K2594" s="22">
        <v>2</v>
      </c>
      <c r="L2594" s="30">
        <v>98</v>
      </c>
      <c r="M2594" s="30">
        <v>58</v>
      </c>
      <c r="N2594" s="30">
        <v>47</v>
      </c>
      <c r="O2594" s="30">
        <v>42</v>
      </c>
      <c r="P2594" s="31" t="s">
        <v>511</v>
      </c>
      <c r="Q2594" s="20" t="s">
        <v>522</v>
      </c>
      <c r="R2594" s="27" t="s">
        <v>513</v>
      </c>
    </row>
    <row r="2595" spans="1:18" x14ac:dyDescent="0.3">
      <c r="A2595" s="32">
        <v>45149</v>
      </c>
      <c r="B2595" s="20" t="s">
        <v>541</v>
      </c>
      <c r="C2595" s="20" t="s">
        <v>542</v>
      </c>
      <c r="D2595" s="26" t="s">
        <v>642</v>
      </c>
      <c r="E2595" s="26" t="s">
        <v>648</v>
      </c>
      <c r="F2595" s="26" t="s">
        <v>498</v>
      </c>
      <c r="G2595" s="6" t="s">
        <v>498</v>
      </c>
      <c r="H2595" s="22">
        <v>2363</v>
      </c>
      <c r="I2595" s="22">
        <v>9</v>
      </c>
      <c r="J2595" s="28">
        <v>2.5200000000000005</v>
      </c>
      <c r="K2595" s="22">
        <v>164</v>
      </c>
      <c r="L2595" s="30">
        <v>2050</v>
      </c>
      <c r="M2595" s="30">
        <v>1179</v>
      </c>
      <c r="N2595" s="30">
        <v>895</v>
      </c>
      <c r="O2595" s="30">
        <v>696</v>
      </c>
      <c r="P2595" s="24" t="s">
        <v>521</v>
      </c>
      <c r="Q2595" s="20" t="s">
        <v>522</v>
      </c>
      <c r="R2595" s="27" t="s">
        <v>514</v>
      </c>
    </row>
    <row r="2596" spans="1:18" x14ac:dyDescent="0.3">
      <c r="A2596" s="32">
        <v>45149</v>
      </c>
      <c r="B2596" s="20" t="s">
        <v>541</v>
      </c>
      <c r="C2596" s="20" t="s">
        <v>542</v>
      </c>
      <c r="D2596" s="26" t="s">
        <v>642</v>
      </c>
      <c r="E2596" s="26" t="s">
        <v>646</v>
      </c>
      <c r="F2596" s="26" t="s">
        <v>506</v>
      </c>
      <c r="G2596" s="26" t="s">
        <v>506</v>
      </c>
      <c r="H2596" s="22">
        <v>3978</v>
      </c>
      <c r="I2596" s="22">
        <v>9</v>
      </c>
      <c r="J2596" s="28">
        <v>2.5200000000000005</v>
      </c>
      <c r="K2596" s="22">
        <v>76</v>
      </c>
      <c r="L2596" s="30">
        <v>2472</v>
      </c>
      <c r="M2596" s="30">
        <v>1302</v>
      </c>
      <c r="N2596" s="30">
        <v>965</v>
      </c>
      <c r="O2596" s="30">
        <v>761</v>
      </c>
      <c r="P2596" s="24" t="s">
        <v>521</v>
      </c>
      <c r="Q2596" s="20" t="s">
        <v>522</v>
      </c>
      <c r="R2596" s="27" t="s">
        <v>514</v>
      </c>
    </row>
    <row r="2597" spans="1:18" x14ac:dyDescent="0.3">
      <c r="A2597" s="32">
        <v>45149</v>
      </c>
      <c r="B2597" s="20" t="s">
        <v>541</v>
      </c>
      <c r="C2597" s="20" t="s">
        <v>542</v>
      </c>
      <c r="D2597" s="26" t="s">
        <v>678</v>
      </c>
      <c r="E2597" s="26" t="s">
        <v>662</v>
      </c>
      <c r="F2597" s="26" t="s">
        <v>498</v>
      </c>
      <c r="G2597" s="6" t="s">
        <v>498</v>
      </c>
      <c r="H2597" s="22">
        <v>394</v>
      </c>
      <c r="I2597" s="22">
        <v>6</v>
      </c>
      <c r="J2597" s="28">
        <v>1.6800000000000002</v>
      </c>
      <c r="K2597" s="22">
        <v>7</v>
      </c>
      <c r="L2597" s="30">
        <v>159</v>
      </c>
      <c r="M2597" s="30">
        <v>97</v>
      </c>
      <c r="N2597" s="30">
        <v>70</v>
      </c>
      <c r="O2597" s="30">
        <v>58</v>
      </c>
      <c r="P2597" s="31" t="s">
        <v>511</v>
      </c>
      <c r="Q2597" s="20" t="s">
        <v>522</v>
      </c>
      <c r="R2597" s="27" t="s">
        <v>513</v>
      </c>
    </row>
    <row r="2598" spans="1:18" x14ac:dyDescent="0.3">
      <c r="A2598" s="32">
        <v>45149</v>
      </c>
      <c r="B2598" s="20" t="s">
        <v>541</v>
      </c>
      <c r="C2598" s="20" t="s">
        <v>542</v>
      </c>
      <c r="D2598" s="26" t="s">
        <v>678</v>
      </c>
      <c r="E2598" s="26" t="s">
        <v>658</v>
      </c>
      <c r="F2598" s="26" t="s">
        <v>501</v>
      </c>
      <c r="G2598" s="26" t="s">
        <v>501</v>
      </c>
      <c r="H2598" s="22">
        <v>514</v>
      </c>
      <c r="I2598" s="22">
        <v>6</v>
      </c>
      <c r="J2598" s="28">
        <v>1.6800000000000002</v>
      </c>
      <c r="K2598" s="22">
        <v>2</v>
      </c>
      <c r="L2598" s="30">
        <v>202</v>
      </c>
      <c r="M2598" s="30">
        <v>129</v>
      </c>
      <c r="N2598" s="30">
        <v>104</v>
      </c>
      <c r="O2598" s="30">
        <v>92</v>
      </c>
      <c r="P2598" s="31" t="s">
        <v>511</v>
      </c>
      <c r="Q2598" s="20" t="s">
        <v>522</v>
      </c>
      <c r="R2598" s="27" t="s">
        <v>514</v>
      </c>
    </row>
    <row r="2599" spans="1:18" x14ac:dyDescent="0.3">
      <c r="A2599" s="32">
        <v>45149</v>
      </c>
      <c r="B2599" s="20" t="s">
        <v>541</v>
      </c>
      <c r="C2599" s="20" t="s">
        <v>542</v>
      </c>
      <c r="D2599" s="26" t="s">
        <v>678</v>
      </c>
      <c r="E2599" s="26" t="s">
        <v>658</v>
      </c>
      <c r="F2599" s="26" t="s">
        <v>501</v>
      </c>
      <c r="G2599" s="26" t="s">
        <v>501</v>
      </c>
      <c r="H2599" s="22">
        <v>234</v>
      </c>
      <c r="I2599" s="22">
        <v>4</v>
      </c>
      <c r="J2599" s="28">
        <v>1.1200000000000001</v>
      </c>
      <c r="K2599" s="22">
        <v>9</v>
      </c>
      <c r="L2599" s="30">
        <v>88</v>
      </c>
      <c r="M2599" s="30">
        <v>48</v>
      </c>
      <c r="N2599" s="30">
        <v>36</v>
      </c>
      <c r="O2599" s="30">
        <v>35</v>
      </c>
      <c r="P2599" s="31" t="s">
        <v>511</v>
      </c>
      <c r="Q2599" s="20" t="s">
        <v>522</v>
      </c>
      <c r="R2599" s="27" t="s">
        <v>514</v>
      </c>
    </row>
    <row r="2600" spans="1:18" x14ac:dyDescent="0.3">
      <c r="A2600" s="32">
        <v>45149</v>
      </c>
      <c r="B2600" s="20" t="s">
        <v>541</v>
      </c>
      <c r="C2600" s="20" t="s">
        <v>542</v>
      </c>
      <c r="D2600" s="26" t="s">
        <v>620</v>
      </c>
      <c r="E2600" s="26" t="s">
        <v>627</v>
      </c>
      <c r="F2600" s="26" t="s">
        <v>499</v>
      </c>
      <c r="G2600" s="26" t="s">
        <v>499</v>
      </c>
      <c r="H2600" s="22">
        <v>49</v>
      </c>
      <c r="I2600" s="22">
        <v>3</v>
      </c>
      <c r="J2600" s="28">
        <v>0.84000000000000008</v>
      </c>
      <c r="K2600" s="22">
        <v>2</v>
      </c>
      <c r="L2600" s="30">
        <v>38</v>
      </c>
      <c r="M2600" s="30">
        <v>22</v>
      </c>
      <c r="N2600" s="30">
        <v>15</v>
      </c>
      <c r="O2600" s="30">
        <v>12</v>
      </c>
      <c r="P2600" s="20" t="s">
        <v>515</v>
      </c>
      <c r="Q2600" s="20" t="s">
        <v>522</v>
      </c>
      <c r="R2600" s="27" t="s">
        <v>513</v>
      </c>
    </row>
    <row r="2601" spans="1:18" x14ac:dyDescent="0.3">
      <c r="A2601" s="32">
        <v>45149</v>
      </c>
      <c r="B2601" s="20" t="s">
        <v>541</v>
      </c>
      <c r="C2601" s="20" t="s">
        <v>542</v>
      </c>
      <c r="D2601" s="26" t="s">
        <v>620</v>
      </c>
      <c r="E2601" s="26" t="s">
        <v>624</v>
      </c>
      <c r="F2601" s="26" t="s">
        <v>506</v>
      </c>
      <c r="G2601" s="26" t="s">
        <v>506</v>
      </c>
      <c r="H2601" s="22">
        <v>59</v>
      </c>
      <c r="I2601" s="22">
        <v>2</v>
      </c>
      <c r="J2601" s="28">
        <v>0.56000000000000005</v>
      </c>
      <c r="K2601" s="22">
        <v>2</v>
      </c>
      <c r="L2601" s="30">
        <v>47</v>
      </c>
      <c r="M2601" s="30">
        <v>39</v>
      </c>
      <c r="N2601" s="30">
        <v>36</v>
      </c>
      <c r="O2601" s="30">
        <v>34</v>
      </c>
      <c r="P2601" s="20" t="s">
        <v>515</v>
      </c>
      <c r="Q2601" s="20" t="s">
        <v>522</v>
      </c>
      <c r="R2601" s="27" t="s">
        <v>513</v>
      </c>
    </row>
    <row r="2602" spans="1:18" x14ac:dyDescent="0.3">
      <c r="A2602" s="32">
        <v>45149</v>
      </c>
      <c r="B2602" s="20" t="s">
        <v>541</v>
      </c>
      <c r="C2602" s="20" t="s">
        <v>542</v>
      </c>
      <c r="D2602" s="26" t="s">
        <v>642</v>
      </c>
      <c r="E2602" s="26" t="s">
        <v>647</v>
      </c>
      <c r="F2602" s="26" t="s">
        <v>499</v>
      </c>
      <c r="G2602" s="26" t="s">
        <v>499</v>
      </c>
      <c r="H2602" s="22">
        <v>15</v>
      </c>
      <c r="I2602" s="22">
        <v>2</v>
      </c>
      <c r="J2602" s="28">
        <v>0.56000000000000005</v>
      </c>
      <c r="K2602" s="22">
        <v>0</v>
      </c>
      <c r="L2602" s="30">
        <v>5</v>
      </c>
      <c r="M2602" s="30">
        <v>5</v>
      </c>
      <c r="N2602" s="30">
        <v>5</v>
      </c>
      <c r="O2602" s="30">
        <v>2</v>
      </c>
      <c r="P2602" s="24" t="s">
        <v>521</v>
      </c>
      <c r="Q2602" s="20" t="s">
        <v>522</v>
      </c>
      <c r="R2602" s="27" t="s">
        <v>514</v>
      </c>
    </row>
    <row r="2603" spans="1:18" x14ac:dyDescent="0.3">
      <c r="A2603" s="32">
        <v>45149</v>
      </c>
      <c r="B2603" s="20" t="s">
        <v>541</v>
      </c>
      <c r="C2603" s="20" t="s">
        <v>542</v>
      </c>
      <c r="D2603" s="26" t="s">
        <v>642</v>
      </c>
      <c r="E2603" s="26" t="s">
        <v>645</v>
      </c>
      <c r="F2603" s="26" t="s">
        <v>502</v>
      </c>
      <c r="G2603" s="6" t="s">
        <v>502</v>
      </c>
      <c r="H2603" s="22">
        <v>7</v>
      </c>
      <c r="I2603" s="22">
        <v>1</v>
      </c>
      <c r="J2603" s="28">
        <v>0.28000000000000003</v>
      </c>
      <c r="K2603" s="22">
        <v>0</v>
      </c>
      <c r="L2603" s="30">
        <v>1</v>
      </c>
      <c r="M2603" s="30">
        <v>1</v>
      </c>
      <c r="N2603" s="30">
        <v>0</v>
      </c>
      <c r="O2603" s="30">
        <v>1</v>
      </c>
      <c r="P2603" s="24" t="s">
        <v>521</v>
      </c>
      <c r="Q2603" s="20" t="s">
        <v>522</v>
      </c>
      <c r="R2603" s="27" t="s">
        <v>514</v>
      </c>
    </row>
    <row r="2604" spans="1:18" x14ac:dyDescent="0.3">
      <c r="A2604" s="32">
        <v>45149</v>
      </c>
      <c r="B2604" s="20" t="s">
        <v>541</v>
      </c>
      <c r="C2604" s="20" t="s">
        <v>542</v>
      </c>
      <c r="D2604" s="26" t="s">
        <v>642</v>
      </c>
      <c r="E2604" s="26" t="s">
        <v>646</v>
      </c>
      <c r="F2604" s="26" t="s">
        <v>506</v>
      </c>
      <c r="G2604" s="26" t="s">
        <v>506</v>
      </c>
      <c r="H2604" s="22">
        <v>17</v>
      </c>
      <c r="I2604" s="22">
        <v>1</v>
      </c>
      <c r="J2604" s="28">
        <v>0.28000000000000003</v>
      </c>
      <c r="K2604" s="22">
        <v>0</v>
      </c>
      <c r="L2604" s="30">
        <v>7</v>
      </c>
      <c r="M2604" s="30">
        <v>5</v>
      </c>
      <c r="N2604" s="30">
        <v>4</v>
      </c>
      <c r="O2604" s="30">
        <v>4</v>
      </c>
      <c r="P2604" s="24" t="s">
        <v>521</v>
      </c>
      <c r="Q2604" s="20" t="s">
        <v>522</v>
      </c>
      <c r="R2604" s="27" t="s">
        <v>514</v>
      </c>
    </row>
    <row r="2605" spans="1:18" x14ac:dyDescent="0.3">
      <c r="A2605" s="32">
        <v>45149</v>
      </c>
      <c r="B2605" s="20" t="s">
        <v>541</v>
      </c>
      <c r="C2605" s="20" t="s">
        <v>542</v>
      </c>
      <c r="D2605" s="26" t="s">
        <v>642</v>
      </c>
      <c r="E2605" s="26" t="s">
        <v>643</v>
      </c>
      <c r="F2605" s="26" t="s">
        <v>504</v>
      </c>
      <c r="G2605" s="6" t="s">
        <v>504</v>
      </c>
      <c r="H2605" s="22">
        <v>29</v>
      </c>
      <c r="I2605" s="22">
        <v>1</v>
      </c>
      <c r="J2605" s="28">
        <v>0.28000000000000003</v>
      </c>
      <c r="K2605" s="22">
        <v>1</v>
      </c>
      <c r="L2605" s="30">
        <v>14</v>
      </c>
      <c r="M2605" s="30">
        <v>12</v>
      </c>
      <c r="N2605" s="30">
        <v>10</v>
      </c>
      <c r="O2605" s="30">
        <v>7</v>
      </c>
      <c r="P2605" s="24" t="s">
        <v>521</v>
      </c>
      <c r="Q2605" s="20" t="s">
        <v>522</v>
      </c>
      <c r="R2605" s="27" t="s">
        <v>514</v>
      </c>
    </row>
    <row r="2606" spans="1:18" x14ac:dyDescent="0.3">
      <c r="A2606" s="32">
        <v>45149</v>
      </c>
      <c r="B2606" s="20" t="s">
        <v>541</v>
      </c>
      <c r="C2606" s="20" t="s">
        <v>542</v>
      </c>
      <c r="D2606" s="26" t="s">
        <v>678</v>
      </c>
      <c r="E2606" s="26" t="s">
        <v>659</v>
      </c>
      <c r="F2606" s="26" t="s">
        <v>500</v>
      </c>
      <c r="G2606" s="6" t="s">
        <v>500</v>
      </c>
      <c r="H2606" s="22">
        <v>11</v>
      </c>
      <c r="I2606" s="22">
        <v>1</v>
      </c>
      <c r="J2606" s="28">
        <v>0.28000000000000003</v>
      </c>
      <c r="K2606" s="22">
        <v>0</v>
      </c>
      <c r="L2606" s="30">
        <v>6</v>
      </c>
      <c r="M2606" s="30">
        <v>3</v>
      </c>
      <c r="N2606" s="30">
        <v>3</v>
      </c>
      <c r="O2606" s="30">
        <v>3</v>
      </c>
      <c r="P2606" s="31" t="s">
        <v>511</v>
      </c>
      <c r="Q2606" s="20" t="s">
        <v>522</v>
      </c>
      <c r="R2606" s="27" t="s">
        <v>513</v>
      </c>
    </row>
    <row r="2607" spans="1:18" x14ac:dyDescent="0.3">
      <c r="A2607" s="32">
        <v>45149</v>
      </c>
      <c r="B2607" s="20" t="s">
        <v>541</v>
      </c>
      <c r="C2607" s="20" t="s">
        <v>542</v>
      </c>
      <c r="D2607" s="26" t="s">
        <v>678</v>
      </c>
      <c r="E2607" s="26" t="s">
        <v>660</v>
      </c>
      <c r="F2607" s="26" t="s">
        <v>501</v>
      </c>
      <c r="G2607" s="26" t="s">
        <v>501</v>
      </c>
      <c r="H2607" s="22">
        <v>57</v>
      </c>
      <c r="I2607" s="22">
        <v>1</v>
      </c>
      <c r="J2607" s="28">
        <v>0.28000000000000003</v>
      </c>
      <c r="K2607" s="22">
        <v>0</v>
      </c>
      <c r="L2607" s="30">
        <v>9</v>
      </c>
      <c r="M2607" s="30">
        <v>4</v>
      </c>
      <c r="N2607" s="30">
        <v>2</v>
      </c>
      <c r="O2607" s="30">
        <v>2</v>
      </c>
      <c r="P2607" s="31" t="s">
        <v>511</v>
      </c>
      <c r="Q2607" s="20" t="s">
        <v>522</v>
      </c>
      <c r="R2607" s="27" t="s">
        <v>513</v>
      </c>
    </row>
    <row r="2608" spans="1:18" x14ac:dyDescent="0.3">
      <c r="A2608" s="32">
        <v>45149</v>
      </c>
      <c r="B2608" s="20" t="s">
        <v>541</v>
      </c>
      <c r="C2608" s="20" t="s">
        <v>542</v>
      </c>
      <c r="D2608" s="26" t="s">
        <v>678</v>
      </c>
      <c r="E2608" s="26" t="s">
        <v>652</v>
      </c>
      <c r="F2608" s="26" t="s">
        <v>503</v>
      </c>
      <c r="G2608" s="6" t="s">
        <v>503</v>
      </c>
      <c r="H2608" s="22">
        <v>159</v>
      </c>
      <c r="I2608" s="22">
        <v>1</v>
      </c>
      <c r="J2608" s="28">
        <v>0.28000000000000003</v>
      </c>
      <c r="K2608" s="22">
        <v>0</v>
      </c>
      <c r="L2608" s="30">
        <v>71</v>
      </c>
      <c r="M2608" s="30">
        <v>34</v>
      </c>
      <c r="N2608" s="30">
        <v>21</v>
      </c>
      <c r="O2608" s="30">
        <v>20</v>
      </c>
      <c r="P2608" s="31" t="s">
        <v>511</v>
      </c>
      <c r="Q2608" s="20" t="s">
        <v>522</v>
      </c>
      <c r="R2608" s="27" t="s">
        <v>513</v>
      </c>
    </row>
    <row r="2609" spans="1:18" x14ac:dyDescent="0.3">
      <c r="A2609" s="32">
        <v>45149</v>
      </c>
      <c r="B2609" s="20" t="s">
        <v>541</v>
      </c>
      <c r="C2609" s="20" t="s">
        <v>542</v>
      </c>
      <c r="D2609" s="26" t="s">
        <v>678</v>
      </c>
      <c r="E2609" s="26" t="s">
        <v>662</v>
      </c>
      <c r="F2609" s="26" t="s">
        <v>498</v>
      </c>
      <c r="G2609" s="6" t="s">
        <v>498</v>
      </c>
      <c r="H2609" s="22">
        <v>59</v>
      </c>
      <c r="I2609" s="22">
        <v>1</v>
      </c>
      <c r="J2609" s="28">
        <v>0.28000000000000003</v>
      </c>
      <c r="K2609" s="22">
        <v>0</v>
      </c>
      <c r="L2609" s="30">
        <v>26</v>
      </c>
      <c r="M2609" s="30">
        <v>19</v>
      </c>
      <c r="N2609" s="30">
        <v>18</v>
      </c>
      <c r="O2609" s="30">
        <v>16</v>
      </c>
      <c r="P2609" s="31" t="s">
        <v>511</v>
      </c>
      <c r="Q2609" s="20" t="s">
        <v>522</v>
      </c>
      <c r="R2609" s="27" t="s">
        <v>513</v>
      </c>
    </row>
    <row r="2610" spans="1:18" x14ac:dyDescent="0.3">
      <c r="A2610" s="32">
        <v>45149</v>
      </c>
      <c r="B2610" s="20" t="s">
        <v>541</v>
      </c>
      <c r="C2610" s="20" t="s">
        <v>542</v>
      </c>
      <c r="D2610" s="26" t="s">
        <v>678</v>
      </c>
      <c r="E2610" s="26" t="s">
        <v>663</v>
      </c>
      <c r="F2610" s="26" t="s">
        <v>507</v>
      </c>
      <c r="G2610" s="6" t="s">
        <v>507</v>
      </c>
      <c r="H2610" s="22">
        <v>151</v>
      </c>
      <c r="I2610" s="22">
        <v>1</v>
      </c>
      <c r="J2610" s="28">
        <v>0.28000000000000003</v>
      </c>
      <c r="K2610" s="22">
        <v>0</v>
      </c>
      <c r="L2610" s="30">
        <v>57</v>
      </c>
      <c r="M2610" s="30">
        <v>30</v>
      </c>
      <c r="N2610" s="30">
        <v>21</v>
      </c>
      <c r="O2610" s="30">
        <v>17</v>
      </c>
      <c r="P2610" s="31" t="s">
        <v>511</v>
      </c>
      <c r="Q2610" s="20" t="s">
        <v>522</v>
      </c>
      <c r="R2610" s="27" t="s">
        <v>513</v>
      </c>
    </row>
    <row r="2611" spans="1:18" x14ac:dyDescent="0.3">
      <c r="A2611" s="32">
        <v>45149</v>
      </c>
      <c r="B2611" s="20" t="s">
        <v>541</v>
      </c>
      <c r="C2611" s="20" t="s">
        <v>542</v>
      </c>
      <c r="D2611" s="26" t="s">
        <v>678</v>
      </c>
      <c r="E2611" s="26" t="s">
        <v>654</v>
      </c>
      <c r="F2611" s="26" t="s">
        <v>504</v>
      </c>
      <c r="G2611" s="6" t="s">
        <v>504</v>
      </c>
      <c r="H2611" s="22">
        <v>36</v>
      </c>
      <c r="I2611" s="22">
        <v>1</v>
      </c>
      <c r="J2611" s="28">
        <v>0.28000000000000003</v>
      </c>
      <c r="K2611" s="22">
        <v>0</v>
      </c>
      <c r="L2611" s="30">
        <v>5</v>
      </c>
      <c r="M2611" s="30">
        <v>4</v>
      </c>
      <c r="N2611" s="30">
        <v>2</v>
      </c>
      <c r="O2611" s="30">
        <v>4</v>
      </c>
      <c r="P2611" s="31" t="s">
        <v>511</v>
      </c>
      <c r="Q2611" s="20" t="s">
        <v>522</v>
      </c>
      <c r="R2611" s="27" t="s">
        <v>514</v>
      </c>
    </row>
    <row r="2612" spans="1:18" x14ac:dyDescent="0.3">
      <c r="A2612" s="32">
        <v>45149</v>
      </c>
      <c r="B2612" s="20" t="s">
        <v>541</v>
      </c>
      <c r="C2612" s="20" t="s">
        <v>542</v>
      </c>
      <c r="D2612" s="26" t="s">
        <v>678</v>
      </c>
      <c r="E2612" s="26" t="s">
        <v>650</v>
      </c>
      <c r="F2612" s="26" t="s">
        <v>507</v>
      </c>
      <c r="G2612" s="6" t="s">
        <v>507</v>
      </c>
      <c r="H2612" s="22">
        <v>40</v>
      </c>
      <c r="I2612" s="22">
        <v>1</v>
      </c>
      <c r="J2612" s="28">
        <v>0.28000000000000003</v>
      </c>
      <c r="K2612" s="22">
        <v>0</v>
      </c>
      <c r="L2612" s="30">
        <v>18</v>
      </c>
      <c r="M2612" s="30">
        <v>11</v>
      </c>
      <c r="N2612" s="30">
        <v>6</v>
      </c>
      <c r="O2612" s="30">
        <v>6</v>
      </c>
      <c r="P2612" s="31" t="s">
        <v>511</v>
      </c>
      <c r="Q2612" s="20" t="s">
        <v>522</v>
      </c>
      <c r="R2612" s="27" t="s">
        <v>514</v>
      </c>
    </row>
    <row r="2613" spans="1:18" x14ac:dyDescent="0.3">
      <c r="A2613" s="32">
        <v>45149</v>
      </c>
      <c r="B2613" s="20" t="s">
        <v>541</v>
      </c>
      <c r="C2613" s="20" t="s">
        <v>542</v>
      </c>
      <c r="D2613" s="26" t="s">
        <v>678</v>
      </c>
      <c r="E2613" s="26" t="s">
        <v>655</v>
      </c>
      <c r="F2613" s="26" t="s">
        <v>503</v>
      </c>
      <c r="G2613" s="6" t="s">
        <v>503</v>
      </c>
      <c r="H2613" s="22">
        <v>27</v>
      </c>
      <c r="I2613" s="22">
        <v>1</v>
      </c>
      <c r="J2613" s="28">
        <v>0.28000000000000003</v>
      </c>
      <c r="K2613" s="22">
        <v>0</v>
      </c>
      <c r="L2613" s="30">
        <v>7</v>
      </c>
      <c r="M2613" s="30">
        <v>6</v>
      </c>
      <c r="N2613" s="30">
        <v>6</v>
      </c>
      <c r="O2613" s="30">
        <v>5</v>
      </c>
      <c r="P2613" s="31" t="s">
        <v>511</v>
      </c>
      <c r="Q2613" s="20" t="s">
        <v>522</v>
      </c>
      <c r="R2613" s="27" t="s">
        <v>514</v>
      </c>
    </row>
    <row r="2614" spans="1:18" x14ac:dyDescent="0.3">
      <c r="A2614" s="32">
        <v>45149</v>
      </c>
      <c r="B2614" s="20" t="s">
        <v>541</v>
      </c>
      <c r="C2614" s="20" t="s">
        <v>542</v>
      </c>
      <c r="D2614" s="26" t="s">
        <v>678</v>
      </c>
      <c r="E2614" s="26" t="s">
        <v>665</v>
      </c>
      <c r="F2614" s="26" t="s">
        <v>500</v>
      </c>
      <c r="G2614" s="6" t="s">
        <v>500</v>
      </c>
      <c r="H2614" s="22">
        <v>23</v>
      </c>
      <c r="I2614" s="22">
        <v>1</v>
      </c>
      <c r="J2614" s="28">
        <v>0.28000000000000003</v>
      </c>
      <c r="K2614" s="22">
        <v>0</v>
      </c>
      <c r="L2614" s="30">
        <v>7</v>
      </c>
      <c r="M2614" s="30">
        <v>4</v>
      </c>
      <c r="N2614" s="30">
        <v>3</v>
      </c>
      <c r="O2614" s="30">
        <v>2</v>
      </c>
      <c r="P2614" s="31" t="s">
        <v>511</v>
      </c>
      <c r="Q2614" s="20" t="s">
        <v>522</v>
      </c>
      <c r="R2614" s="27" t="s">
        <v>514</v>
      </c>
    </row>
    <row r="2615" spans="1:18" x14ac:dyDescent="0.3">
      <c r="A2615" s="32">
        <v>45149</v>
      </c>
      <c r="B2615" s="20" t="s">
        <v>541</v>
      </c>
      <c r="C2615" s="20" t="s">
        <v>542</v>
      </c>
      <c r="D2615" s="26" t="s">
        <v>620</v>
      </c>
      <c r="E2615" s="26" t="s">
        <v>625</v>
      </c>
      <c r="F2615" s="26" t="s">
        <v>502</v>
      </c>
      <c r="G2615" s="6" t="s">
        <v>502</v>
      </c>
      <c r="H2615" s="22">
        <v>22</v>
      </c>
      <c r="I2615" s="22">
        <v>0</v>
      </c>
      <c r="J2615" s="28">
        <v>0</v>
      </c>
      <c r="K2615" s="22">
        <v>0</v>
      </c>
      <c r="L2615" s="30">
        <v>20</v>
      </c>
      <c r="M2615" s="30">
        <v>7</v>
      </c>
      <c r="N2615" s="30">
        <v>5</v>
      </c>
      <c r="O2615" s="30">
        <v>5</v>
      </c>
      <c r="P2615" s="20" t="s">
        <v>515</v>
      </c>
      <c r="Q2615" s="20" t="s">
        <v>522</v>
      </c>
      <c r="R2615" s="27" t="s">
        <v>513</v>
      </c>
    </row>
    <row r="2616" spans="1:18" x14ac:dyDescent="0.3">
      <c r="A2616" s="32">
        <v>45149</v>
      </c>
      <c r="B2616" s="20" t="s">
        <v>541</v>
      </c>
      <c r="C2616" s="20" t="s">
        <v>542</v>
      </c>
      <c r="D2616" s="26" t="s">
        <v>620</v>
      </c>
      <c r="E2616" s="26" t="s">
        <v>625</v>
      </c>
      <c r="F2616" s="26" t="s">
        <v>502</v>
      </c>
      <c r="G2616" s="6" t="s">
        <v>502</v>
      </c>
      <c r="H2616" s="22">
        <v>5</v>
      </c>
      <c r="I2616" s="22">
        <v>0</v>
      </c>
      <c r="J2616" s="28">
        <v>0</v>
      </c>
      <c r="K2616" s="22">
        <v>0</v>
      </c>
      <c r="L2616" s="30">
        <v>3</v>
      </c>
      <c r="M2616" s="30">
        <v>2</v>
      </c>
      <c r="N2616" s="30">
        <v>2</v>
      </c>
      <c r="O2616" s="30">
        <v>1</v>
      </c>
      <c r="P2616" s="20" t="s">
        <v>515</v>
      </c>
      <c r="Q2616" s="20" t="s">
        <v>522</v>
      </c>
      <c r="R2616" s="27" t="s">
        <v>513</v>
      </c>
    </row>
    <row r="2617" spans="1:18" x14ac:dyDescent="0.3">
      <c r="A2617" s="32">
        <v>45149</v>
      </c>
      <c r="B2617" s="20" t="s">
        <v>541</v>
      </c>
      <c r="C2617" s="20" t="s">
        <v>542</v>
      </c>
      <c r="D2617" s="26" t="s">
        <v>620</v>
      </c>
      <c r="E2617" s="26" t="s">
        <v>621</v>
      </c>
      <c r="F2617" s="26" t="s">
        <v>501</v>
      </c>
      <c r="G2617" s="26" t="s">
        <v>501</v>
      </c>
      <c r="H2617" s="22">
        <v>26</v>
      </c>
      <c r="I2617" s="22">
        <v>0</v>
      </c>
      <c r="J2617" s="28">
        <v>0</v>
      </c>
      <c r="K2617" s="22">
        <v>0</v>
      </c>
      <c r="L2617" s="30">
        <v>12</v>
      </c>
      <c r="M2617" s="30">
        <v>8</v>
      </c>
      <c r="N2617" s="30">
        <v>7</v>
      </c>
      <c r="O2617" s="30">
        <v>5</v>
      </c>
      <c r="P2617" s="20" t="s">
        <v>515</v>
      </c>
      <c r="Q2617" s="20" t="s">
        <v>522</v>
      </c>
      <c r="R2617" s="27" t="s">
        <v>513</v>
      </c>
    </row>
    <row r="2618" spans="1:18" x14ac:dyDescent="0.3">
      <c r="A2618" s="32">
        <v>45149</v>
      </c>
      <c r="B2618" s="20" t="s">
        <v>541</v>
      </c>
      <c r="C2618" s="20" t="s">
        <v>542</v>
      </c>
      <c r="D2618" s="26" t="s">
        <v>620</v>
      </c>
      <c r="E2618" s="26" t="s">
        <v>630</v>
      </c>
      <c r="F2618" s="26" t="s">
        <v>498</v>
      </c>
      <c r="G2618" s="6" t="s">
        <v>498</v>
      </c>
      <c r="H2618" s="22">
        <v>9</v>
      </c>
      <c r="I2618" s="22">
        <v>0</v>
      </c>
      <c r="J2618" s="28">
        <v>0</v>
      </c>
      <c r="K2618" s="22">
        <v>0</v>
      </c>
      <c r="L2618" s="30">
        <v>7</v>
      </c>
      <c r="M2618" s="30">
        <v>4</v>
      </c>
      <c r="N2618" s="30">
        <v>4</v>
      </c>
      <c r="O2618" s="30">
        <v>4</v>
      </c>
      <c r="P2618" s="20" t="s">
        <v>515</v>
      </c>
      <c r="Q2618" s="20" t="s">
        <v>522</v>
      </c>
      <c r="R2618" s="27" t="s">
        <v>513</v>
      </c>
    </row>
    <row r="2619" spans="1:18" x14ac:dyDescent="0.3">
      <c r="A2619" s="32">
        <v>45149</v>
      </c>
      <c r="B2619" s="20" t="s">
        <v>541</v>
      </c>
      <c r="C2619" s="20" t="s">
        <v>542</v>
      </c>
      <c r="D2619" s="26" t="s">
        <v>620</v>
      </c>
      <c r="E2619" s="26" t="s">
        <v>622</v>
      </c>
      <c r="F2619" s="26" t="s">
        <v>500</v>
      </c>
      <c r="G2619" s="6" t="s">
        <v>500</v>
      </c>
      <c r="H2619" s="22">
        <v>13</v>
      </c>
      <c r="I2619" s="22">
        <v>0</v>
      </c>
      <c r="J2619" s="28">
        <v>0</v>
      </c>
      <c r="K2619" s="22">
        <v>0</v>
      </c>
      <c r="L2619" s="30">
        <v>9</v>
      </c>
      <c r="M2619" s="30">
        <v>5</v>
      </c>
      <c r="N2619" s="30">
        <v>5</v>
      </c>
      <c r="O2619" s="30">
        <v>3</v>
      </c>
      <c r="P2619" s="20" t="s">
        <v>515</v>
      </c>
      <c r="Q2619" s="20" t="s">
        <v>522</v>
      </c>
      <c r="R2619" s="27" t="s">
        <v>513</v>
      </c>
    </row>
    <row r="2620" spans="1:18" x14ac:dyDescent="0.3">
      <c r="A2620" s="32">
        <v>45149</v>
      </c>
      <c r="B2620" s="20" t="s">
        <v>541</v>
      </c>
      <c r="C2620" s="20" t="s">
        <v>542</v>
      </c>
      <c r="D2620" s="26" t="s">
        <v>620</v>
      </c>
      <c r="E2620" s="26" t="s">
        <v>622</v>
      </c>
      <c r="F2620" s="26" t="s">
        <v>500</v>
      </c>
      <c r="G2620" s="6" t="s">
        <v>500</v>
      </c>
      <c r="H2620" s="22">
        <v>1</v>
      </c>
      <c r="I2620" s="22">
        <v>0</v>
      </c>
      <c r="J2620" s="28">
        <v>0</v>
      </c>
      <c r="K2620" s="22">
        <v>0</v>
      </c>
      <c r="L2620" s="30">
        <v>0</v>
      </c>
      <c r="M2620" s="30">
        <v>0</v>
      </c>
      <c r="N2620" s="30">
        <v>0</v>
      </c>
      <c r="O2620" s="30">
        <v>0</v>
      </c>
      <c r="P2620" s="20" t="s">
        <v>515</v>
      </c>
      <c r="Q2620" s="20" t="s">
        <v>522</v>
      </c>
      <c r="R2620" s="27" t="s">
        <v>513</v>
      </c>
    </row>
    <row r="2621" spans="1:18" x14ac:dyDescent="0.3">
      <c r="A2621" s="32">
        <v>45149</v>
      </c>
      <c r="B2621" s="20" t="s">
        <v>541</v>
      </c>
      <c r="C2621" s="20" t="s">
        <v>542</v>
      </c>
      <c r="D2621" s="26" t="s">
        <v>620</v>
      </c>
      <c r="E2621" s="26" t="s">
        <v>628</v>
      </c>
      <c r="F2621" s="26" t="s">
        <v>507</v>
      </c>
      <c r="G2621" s="6" t="s">
        <v>507</v>
      </c>
      <c r="H2621" s="22">
        <v>13</v>
      </c>
      <c r="I2621" s="22">
        <v>0</v>
      </c>
      <c r="J2621" s="28">
        <v>0</v>
      </c>
      <c r="K2621" s="22">
        <v>1</v>
      </c>
      <c r="L2621" s="30">
        <v>13</v>
      </c>
      <c r="M2621" s="30">
        <v>5</v>
      </c>
      <c r="N2621" s="30">
        <v>4</v>
      </c>
      <c r="O2621" s="30">
        <v>4</v>
      </c>
      <c r="P2621" s="20" t="s">
        <v>515</v>
      </c>
      <c r="Q2621" s="20" t="s">
        <v>522</v>
      </c>
      <c r="R2621" s="27" t="s">
        <v>513</v>
      </c>
    </row>
    <row r="2622" spans="1:18" x14ac:dyDescent="0.3">
      <c r="A2622" s="32">
        <v>45149</v>
      </c>
      <c r="B2622" s="20" t="s">
        <v>541</v>
      </c>
      <c r="C2622" s="20" t="s">
        <v>542</v>
      </c>
      <c r="D2622" s="26" t="s">
        <v>620</v>
      </c>
      <c r="E2622" s="26" t="s">
        <v>626</v>
      </c>
      <c r="F2622" s="26" t="s">
        <v>503</v>
      </c>
      <c r="G2622" s="6" t="s">
        <v>503</v>
      </c>
      <c r="H2622" s="22">
        <v>16</v>
      </c>
      <c r="I2622" s="22">
        <v>0</v>
      </c>
      <c r="J2622" s="28">
        <v>0</v>
      </c>
      <c r="K2622" s="22">
        <v>0</v>
      </c>
      <c r="L2622" s="30">
        <v>16</v>
      </c>
      <c r="M2622" s="30">
        <v>7</v>
      </c>
      <c r="N2622" s="30">
        <v>7</v>
      </c>
      <c r="O2622" s="30">
        <v>6</v>
      </c>
      <c r="P2622" s="20" t="s">
        <v>515</v>
      </c>
      <c r="Q2622" s="20" t="s">
        <v>522</v>
      </c>
      <c r="R2622" s="27" t="s">
        <v>513</v>
      </c>
    </row>
    <row r="2623" spans="1:18" x14ac:dyDescent="0.3">
      <c r="A2623" s="32">
        <v>45149</v>
      </c>
      <c r="B2623" s="20" t="s">
        <v>541</v>
      </c>
      <c r="C2623" s="20" t="s">
        <v>542</v>
      </c>
      <c r="D2623" s="26" t="s">
        <v>620</v>
      </c>
      <c r="E2623" s="26" t="s">
        <v>626</v>
      </c>
      <c r="F2623" s="26" t="s">
        <v>503</v>
      </c>
      <c r="G2623" s="6" t="s">
        <v>503</v>
      </c>
      <c r="H2623" s="22">
        <v>2</v>
      </c>
      <c r="I2623" s="22">
        <v>0</v>
      </c>
      <c r="J2623" s="28">
        <v>0</v>
      </c>
      <c r="K2623" s="22">
        <v>0</v>
      </c>
      <c r="L2623" s="30">
        <v>1</v>
      </c>
      <c r="M2623" s="30">
        <v>0</v>
      </c>
      <c r="N2623" s="30">
        <v>0</v>
      </c>
      <c r="O2623" s="30">
        <v>0</v>
      </c>
      <c r="P2623" s="20" t="s">
        <v>515</v>
      </c>
      <c r="Q2623" s="20" t="s">
        <v>522</v>
      </c>
      <c r="R2623" s="27" t="s">
        <v>513</v>
      </c>
    </row>
    <row r="2624" spans="1:18" x14ac:dyDescent="0.3">
      <c r="A2624" s="32">
        <v>45149</v>
      </c>
      <c r="B2624" s="20" t="s">
        <v>541</v>
      </c>
      <c r="C2624" s="20" t="s">
        <v>542</v>
      </c>
      <c r="D2624" s="26" t="s">
        <v>620</v>
      </c>
      <c r="E2624" s="26" t="s">
        <v>629</v>
      </c>
      <c r="F2624" s="26" t="s">
        <v>504</v>
      </c>
      <c r="G2624" s="6" t="s">
        <v>504</v>
      </c>
      <c r="H2624" s="22">
        <v>16</v>
      </c>
      <c r="I2624" s="22">
        <v>0</v>
      </c>
      <c r="J2624" s="28">
        <v>0</v>
      </c>
      <c r="K2624" s="22">
        <v>0</v>
      </c>
      <c r="L2624" s="30">
        <v>9</v>
      </c>
      <c r="M2624" s="30">
        <v>4</v>
      </c>
      <c r="N2624" s="30">
        <v>3</v>
      </c>
      <c r="O2624" s="30">
        <v>3</v>
      </c>
      <c r="P2624" s="20" t="s">
        <v>515</v>
      </c>
      <c r="Q2624" s="20" t="s">
        <v>522</v>
      </c>
      <c r="R2624" s="27" t="s">
        <v>513</v>
      </c>
    </row>
    <row r="2625" spans="1:18" x14ac:dyDescent="0.3">
      <c r="A2625" s="32">
        <v>45149</v>
      </c>
      <c r="B2625" s="20" t="s">
        <v>541</v>
      </c>
      <c r="C2625" s="20" t="s">
        <v>542</v>
      </c>
      <c r="D2625" s="26" t="s">
        <v>642</v>
      </c>
      <c r="E2625" s="26" t="s">
        <v>648</v>
      </c>
      <c r="F2625" s="26" t="s">
        <v>498</v>
      </c>
      <c r="G2625" s="6" t="s">
        <v>498</v>
      </c>
      <c r="H2625" s="22">
        <v>16</v>
      </c>
      <c r="I2625" s="22">
        <v>0</v>
      </c>
      <c r="J2625" s="28">
        <v>0</v>
      </c>
      <c r="K2625" s="22">
        <v>0</v>
      </c>
      <c r="L2625" s="30">
        <v>8</v>
      </c>
      <c r="M2625" s="30">
        <v>0</v>
      </c>
      <c r="N2625" s="30">
        <v>0</v>
      </c>
      <c r="O2625" s="30">
        <v>0</v>
      </c>
      <c r="P2625" s="24" t="s">
        <v>521</v>
      </c>
      <c r="Q2625" s="20" t="s">
        <v>522</v>
      </c>
      <c r="R2625" s="27" t="s">
        <v>514</v>
      </c>
    </row>
    <row r="2626" spans="1:18" x14ac:dyDescent="0.3">
      <c r="A2626" s="32">
        <v>45149</v>
      </c>
      <c r="B2626" s="20" t="s">
        <v>541</v>
      </c>
      <c r="C2626" s="20" t="s">
        <v>542</v>
      </c>
      <c r="D2626" s="26" t="s">
        <v>642</v>
      </c>
      <c r="E2626" s="26" t="s">
        <v>648</v>
      </c>
      <c r="F2626" s="26" t="s">
        <v>498</v>
      </c>
      <c r="G2626" s="6" t="s">
        <v>498</v>
      </c>
      <c r="H2626" s="22">
        <v>2</v>
      </c>
      <c r="I2626" s="22">
        <v>0</v>
      </c>
      <c r="J2626" s="28">
        <v>0</v>
      </c>
      <c r="K2626" s="22">
        <v>0</v>
      </c>
      <c r="L2626" s="30">
        <v>1</v>
      </c>
      <c r="M2626" s="30">
        <v>0</v>
      </c>
      <c r="N2626" s="30">
        <v>0</v>
      </c>
      <c r="O2626" s="30">
        <v>0</v>
      </c>
      <c r="P2626" s="24" t="s">
        <v>521</v>
      </c>
      <c r="Q2626" s="20" t="s">
        <v>522</v>
      </c>
      <c r="R2626" s="27" t="s">
        <v>514</v>
      </c>
    </row>
    <row r="2627" spans="1:18" x14ac:dyDescent="0.3">
      <c r="A2627" s="32">
        <v>45149</v>
      </c>
      <c r="B2627" s="20" t="s">
        <v>541</v>
      </c>
      <c r="C2627" s="20" t="s">
        <v>542</v>
      </c>
      <c r="D2627" s="26" t="s">
        <v>642</v>
      </c>
      <c r="E2627" s="26" t="s">
        <v>644</v>
      </c>
      <c r="F2627" s="26" t="s">
        <v>500</v>
      </c>
      <c r="G2627" s="6" t="s">
        <v>500</v>
      </c>
      <c r="H2627" s="22">
        <v>5</v>
      </c>
      <c r="I2627" s="22">
        <v>0</v>
      </c>
      <c r="J2627" s="28">
        <v>0</v>
      </c>
      <c r="K2627" s="22">
        <v>0</v>
      </c>
      <c r="L2627" s="30">
        <v>1</v>
      </c>
      <c r="M2627" s="30">
        <v>1</v>
      </c>
      <c r="N2627" s="30">
        <v>0</v>
      </c>
      <c r="O2627" s="30">
        <v>0</v>
      </c>
      <c r="P2627" s="24" t="s">
        <v>521</v>
      </c>
      <c r="Q2627" s="20" t="s">
        <v>522</v>
      </c>
      <c r="R2627" s="27" t="s">
        <v>514</v>
      </c>
    </row>
    <row r="2628" spans="1:18" x14ac:dyDescent="0.3">
      <c r="A2628" s="32">
        <v>45149</v>
      </c>
      <c r="B2628" s="20" t="s">
        <v>541</v>
      </c>
      <c r="C2628" s="20" t="s">
        <v>542</v>
      </c>
      <c r="D2628" s="26" t="s">
        <v>642</v>
      </c>
      <c r="E2628" s="26" t="s">
        <v>644</v>
      </c>
      <c r="F2628" s="26" t="s">
        <v>500</v>
      </c>
      <c r="G2628" s="6" t="s">
        <v>500</v>
      </c>
      <c r="H2628" s="22">
        <v>13</v>
      </c>
      <c r="I2628" s="22">
        <v>0</v>
      </c>
      <c r="J2628" s="28">
        <v>0</v>
      </c>
      <c r="K2628" s="22">
        <v>0</v>
      </c>
      <c r="L2628" s="30">
        <v>3</v>
      </c>
      <c r="M2628" s="30">
        <v>2</v>
      </c>
      <c r="N2628" s="30">
        <v>1</v>
      </c>
      <c r="O2628" s="30">
        <v>1</v>
      </c>
      <c r="P2628" s="24" t="s">
        <v>521</v>
      </c>
      <c r="Q2628" s="20" t="s">
        <v>522</v>
      </c>
      <c r="R2628" s="27" t="s">
        <v>514</v>
      </c>
    </row>
    <row r="2629" spans="1:18" x14ac:dyDescent="0.3">
      <c r="A2629" s="32">
        <v>45149</v>
      </c>
      <c r="B2629" s="20" t="s">
        <v>541</v>
      </c>
      <c r="C2629" s="20" t="s">
        <v>542</v>
      </c>
      <c r="D2629" s="26" t="s">
        <v>642</v>
      </c>
      <c r="E2629" s="26" t="s">
        <v>645</v>
      </c>
      <c r="F2629" s="26" t="s">
        <v>502</v>
      </c>
      <c r="G2629" s="6" t="s">
        <v>502</v>
      </c>
      <c r="H2629" s="22">
        <v>6</v>
      </c>
      <c r="I2629" s="22">
        <v>0</v>
      </c>
      <c r="J2629" s="28">
        <v>0</v>
      </c>
      <c r="K2629" s="22">
        <v>0</v>
      </c>
      <c r="L2629" s="30">
        <v>2</v>
      </c>
      <c r="M2629" s="30">
        <v>2</v>
      </c>
      <c r="N2629" s="30">
        <v>2</v>
      </c>
      <c r="O2629" s="30">
        <v>2</v>
      </c>
      <c r="P2629" s="24" t="s">
        <v>521</v>
      </c>
      <c r="Q2629" s="20" t="s">
        <v>522</v>
      </c>
      <c r="R2629" s="27" t="s">
        <v>514</v>
      </c>
    </row>
    <row r="2630" spans="1:18" x14ac:dyDescent="0.3">
      <c r="A2630" s="32">
        <v>45149</v>
      </c>
      <c r="B2630" s="20" t="s">
        <v>541</v>
      </c>
      <c r="C2630" s="20" t="s">
        <v>542</v>
      </c>
      <c r="D2630" s="26" t="s">
        <v>642</v>
      </c>
      <c r="E2630" s="26" t="s">
        <v>646</v>
      </c>
      <c r="F2630" s="26" t="s">
        <v>506</v>
      </c>
      <c r="G2630" s="26" t="s">
        <v>506</v>
      </c>
      <c r="H2630" s="22">
        <v>7</v>
      </c>
      <c r="I2630" s="22">
        <v>0</v>
      </c>
      <c r="J2630" s="28">
        <v>0</v>
      </c>
      <c r="K2630" s="22">
        <v>0</v>
      </c>
      <c r="L2630" s="30">
        <v>6</v>
      </c>
      <c r="M2630" s="30">
        <v>5</v>
      </c>
      <c r="N2630" s="30">
        <v>4</v>
      </c>
      <c r="O2630" s="30">
        <v>3</v>
      </c>
      <c r="P2630" s="24" t="s">
        <v>521</v>
      </c>
      <c r="Q2630" s="20" t="s">
        <v>522</v>
      </c>
      <c r="R2630" s="27" t="s">
        <v>514</v>
      </c>
    </row>
    <row r="2631" spans="1:18" x14ac:dyDescent="0.3">
      <c r="A2631" s="32">
        <v>45149</v>
      </c>
      <c r="B2631" s="20" t="s">
        <v>541</v>
      </c>
      <c r="C2631" s="20" t="s">
        <v>542</v>
      </c>
      <c r="D2631" s="26" t="s">
        <v>642</v>
      </c>
      <c r="E2631" s="26" t="s">
        <v>643</v>
      </c>
      <c r="F2631" s="26" t="s">
        <v>504</v>
      </c>
      <c r="G2631" s="6" t="s">
        <v>504</v>
      </c>
      <c r="H2631" s="22">
        <v>36</v>
      </c>
      <c r="I2631" s="22">
        <v>0</v>
      </c>
      <c r="J2631" s="28">
        <v>0</v>
      </c>
      <c r="K2631" s="22">
        <v>0</v>
      </c>
      <c r="L2631" s="30">
        <v>19</v>
      </c>
      <c r="M2631" s="30">
        <v>8</v>
      </c>
      <c r="N2631" s="30">
        <v>7</v>
      </c>
      <c r="O2631" s="30">
        <v>6</v>
      </c>
      <c r="P2631" s="24" t="s">
        <v>521</v>
      </c>
      <c r="Q2631" s="20" t="s">
        <v>522</v>
      </c>
      <c r="R2631" s="27" t="s">
        <v>514</v>
      </c>
    </row>
    <row r="2632" spans="1:18" x14ac:dyDescent="0.3">
      <c r="A2632" s="32">
        <v>45149</v>
      </c>
      <c r="B2632" s="20" t="s">
        <v>541</v>
      </c>
      <c r="C2632" s="20" t="s">
        <v>542</v>
      </c>
      <c r="D2632" s="26" t="s">
        <v>642</v>
      </c>
      <c r="E2632" s="26" t="s">
        <v>647</v>
      </c>
      <c r="F2632" s="26" t="s">
        <v>499</v>
      </c>
      <c r="G2632" s="26" t="s">
        <v>499</v>
      </c>
      <c r="H2632" s="22">
        <v>10</v>
      </c>
      <c r="I2632" s="22">
        <v>0</v>
      </c>
      <c r="J2632" s="28">
        <v>0</v>
      </c>
      <c r="K2632" s="22">
        <v>0</v>
      </c>
      <c r="L2632" s="30">
        <v>5</v>
      </c>
      <c r="M2632" s="30">
        <v>3</v>
      </c>
      <c r="N2632" s="30">
        <v>1</v>
      </c>
      <c r="O2632" s="30">
        <v>3</v>
      </c>
      <c r="P2632" s="24" t="s">
        <v>521</v>
      </c>
      <c r="Q2632" s="20" t="s">
        <v>522</v>
      </c>
      <c r="R2632" s="27" t="s">
        <v>514</v>
      </c>
    </row>
    <row r="2633" spans="1:18" x14ac:dyDescent="0.3">
      <c r="A2633" s="32">
        <v>45149</v>
      </c>
      <c r="B2633" s="20" t="s">
        <v>541</v>
      </c>
      <c r="C2633" s="20" t="s">
        <v>542</v>
      </c>
      <c r="D2633" s="26" t="s">
        <v>678</v>
      </c>
      <c r="E2633" s="26" t="s">
        <v>661</v>
      </c>
      <c r="F2633" s="26" t="s">
        <v>499</v>
      </c>
      <c r="G2633" s="26" t="s">
        <v>499</v>
      </c>
      <c r="H2633" s="22">
        <v>8</v>
      </c>
      <c r="I2633" s="22">
        <v>0</v>
      </c>
      <c r="J2633" s="28">
        <v>0</v>
      </c>
      <c r="K2633" s="22">
        <v>0</v>
      </c>
      <c r="L2633" s="30">
        <v>1</v>
      </c>
      <c r="M2633" s="30">
        <v>1</v>
      </c>
      <c r="N2633" s="30">
        <v>1</v>
      </c>
      <c r="O2633" s="30">
        <v>1</v>
      </c>
      <c r="P2633" s="31" t="s">
        <v>511</v>
      </c>
      <c r="Q2633" s="20" t="s">
        <v>522</v>
      </c>
      <c r="R2633" s="27" t="s">
        <v>513</v>
      </c>
    </row>
    <row r="2634" spans="1:18" x14ac:dyDescent="0.3">
      <c r="A2634" s="32">
        <v>45149</v>
      </c>
      <c r="B2634" s="20" t="s">
        <v>541</v>
      </c>
      <c r="C2634" s="20" t="s">
        <v>542</v>
      </c>
      <c r="D2634" s="26" t="s">
        <v>678</v>
      </c>
      <c r="E2634" s="26" t="s">
        <v>661</v>
      </c>
      <c r="F2634" s="26" t="s">
        <v>499</v>
      </c>
      <c r="G2634" s="26" t="s">
        <v>499</v>
      </c>
      <c r="H2634" s="22">
        <v>12</v>
      </c>
      <c r="I2634" s="22">
        <v>0</v>
      </c>
      <c r="J2634" s="28">
        <v>0</v>
      </c>
      <c r="K2634" s="22">
        <v>0</v>
      </c>
      <c r="L2634" s="30">
        <v>3</v>
      </c>
      <c r="M2634" s="30">
        <v>2</v>
      </c>
      <c r="N2634" s="30">
        <v>2</v>
      </c>
      <c r="O2634" s="30">
        <v>3</v>
      </c>
      <c r="P2634" s="31" t="s">
        <v>511</v>
      </c>
      <c r="Q2634" s="20" t="s">
        <v>522</v>
      </c>
      <c r="R2634" s="27" t="s">
        <v>513</v>
      </c>
    </row>
    <row r="2635" spans="1:18" x14ac:dyDescent="0.3">
      <c r="A2635" s="32">
        <v>45149</v>
      </c>
      <c r="B2635" s="20" t="s">
        <v>541</v>
      </c>
      <c r="C2635" s="20" t="s">
        <v>542</v>
      </c>
      <c r="D2635" s="26" t="s">
        <v>678</v>
      </c>
      <c r="E2635" s="26" t="s">
        <v>656</v>
      </c>
      <c r="F2635" s="26" t="s">
        <v>502</v>
      </c>
      <c r="G2635" s="6" t="s">
        <v>502</v>
      </c>
      <c r="H2635" s="22">
        <v>16</v>
      </c>
      <c r="I2635" s="22">
        <v>0</v>
      </c>
      <c r="J2635" s="28">
        <v>0</v>
      </c>
      <c r="K2635" s="22">
        <v>0</v>
      </c>
      <c r="L2635" s="30">
        <v>3</v>
      </c>
      <c r="M2635" s="30">
        <v>1</v>
      </c>
      <c r="N2635" s="30">
        <v>0</v>
      </c>
      <c r="O2635" s="30">
        <v>0</v>
      </c>
      <c r="P2635" s="31" t="s">
        <v>511</v>
      </c>
      <c r="Q2635" s="20" t="s">
        <v>522</v>
      </c>
      <c r="R2635" s="27" t="s">
        <v>513</v>
      </c>
    </row>
    <row r="2636" spans="1:18" x14ac:dyDescent="0.3">
      <c r="A2636" s="32">
        <v>45149</v>
      </c>
      <c r="B2636" s="20" t="s">
        <v>541</v>
      </c>
      <c r="C2636" s="20" t="s">
        <v>542</v>
      </c>
      <c r="D2636" s="26" t="s">
        <v>678</v>
      </c>
      <c r="E2636" s="26" t="s">
        <v>667</v>
      </c>
      <c r="F2636" s="26" t="s">
        <v>504</v>
      </c>
      <c r="G2636" s="6" t="s">
        <v>504</v>
      </c>
      <c r="H2636" s="22">
        <v>61</v>
      </c>
      <c r="I2636" s="22">
        <v>0</v>
      </c>
      <c r="J2636" s="28">
        <v>0</v>
      </c>
      <c r="K2636" s="22">
        <v>3</v>
      </c>
      <c r="L2636" s="30">
        <v>29</v>
      </c>
      <c r="M2636" s="30">
        <v>24</v>
      </c>
      <c r="N2636" s="30">
        <v>22</v>
      </c>
      <c r="O2636" s="30">
        <v>19</v>
      </c>
      <c r="P2636" s="31" t="s">
        <v>511</v>
      </c>
      <c r="Q2636" s="20" t="s">
        <v>522</v>
      </c>
      <c r="R2636" s="27" t="s">
        <v>513</v>
      </c>
    </row>
    <row r="2637" spans="1:18" x14ac:dyDescent="0.3">
      <c r="A2637" s="32">
        <v>45149</v>
      </c>
      <c r="B2637" s="20" t="s">
        <v>541</v>
      </c>
      <c r="C2637" s="20" t="s">
        <v>542</v>
      </c>
      <c r="D2637" s="26" t="s">
        <v>678</v>
      </c>
      <c r="E2637" s="26" t="s">
        <v>667</v>
      </c>
      <c r="F2637" s="26" t="s">
        <v>504</v>
      </c>
      <c r="G2637" s="6" t="s">
        <v>504</v>
      </c>
      <c r="H2637" s="22">
        <v>20</v>
      </c>
      <c r="I2637" s="22">
        <v>0</v>
      </c>
      <c r="J2637" s="28">
        <v>0</v>
      </c>
      <c r="K2637" s="22">
        <v>0</v>
      </c>
      <c r="L2637" s="30">
        <v>5</v>
      </c>
      <c r="M2637" s="30">
        <v>4</v>
      </c>
      <c r="N2637" s="30">
        <v>4</v>
      </c>
      <c r="O2637" s="30">
        <v>4</v>
      </c>
      <c r="P2637" s="31" t="s">
        <v>511</v>
      </c>
      <c r="Q2637" s="20" t="s">
        <v>522</v>
      </c>
      <c r="R2637" s="27" t="s">
        <v>513</v>
      </c>
    </row>
    <row r="2638" spans="1:18" x14ac:dyDescent="0.3">
      <c r="A2638" s="32">
        <v>45149</v>
      </c>
      <c r="B2638" s="20" t="s">
        <v>541</v>
      </c>
      <c r="C2638" s="20" t="s">
        <v>542</v>
      </c>
      <c r="D2638" s="26" t="s">
        <v>678</v>
      </c>
      <c r="E2638" s="26" t="s">
        <v>664</v>
      </c>
      <c r="F2638" s="26" t="s">
        <v>506</v>
      </c>
      <c r="G2638" s="26" t="s">
        <v>506</v>
      </c>
      <c r="H2638" s="22">
        <v>19</v>
      </c>
      <c r="I2638" s="22">
        <v>0</v>
      </c>
      <c r="J2638" s="28">
        <v>0</v>
      </c>
      <c r="K2638" s="22">
        <v>0</v>
      </c>
      <c r="L2638" s="30">
        <v>4</v>
      </c>
      <c r="M2638" s="30">
        <v>3</v>
      </c>
      <c r="N2638" s="30">
        <v>1</v>
      </c>
      <c r="O2638" s="30">
        <v>1</v>
      </c>
      <c r="P2638" s="31" t="s">
        <v>511</v>
      </c>
      <c r="Q2638" s="20" t="s">
        <v>522</v>
      </c>
      <c r="R2638" s="27" t="s">
        <v>513</v>
      </c>
    </row>
    <row r="2639" spans="1:18" x14ac:dyDescent="0.3">
      <c r="A2639" s="32">
        <v>45149</v>
      </c>
      <c r="B2639" s="20" t="s">
        <v>541</v>
      </c>
      <c r="C2639" s="20" t="s">
        <v>542</v>
      </c>
      <c r="D2639" s="26" t="s">
        <v>678</v>
      </c>
      <c r="E2639" s="26" t="s">
        <v>664</v>
      </c>
      <c r="F2639" s="26" t="s">
        <v>506</v>
      </c>
      <c r="G2639" s="26" t="s">
        <v>506</v>
      </c>
      <c r="H2639" s="22">
        <v>40</v>
      </c>
      <c r="I2639" s="22">
        <v>0</v>
      </c>
      <c r="J2639" s="28">
        <v>0</v>
      </c>
      <c r="K2639" s="22">
        <v>0</v>
      </c>
      <c r="L2639" s="30">
        <v>10</v>
      </c>
      <c r="M2639" s="30">
        <v>4</v>
      </c>
      <c r="N2639" s="30">
        <v>2</v>
      </c>
      <c r="O2639" s="30">
        <v>1</v>
      </c>
      <c r="P2639" s="31" t="s">
        <v>511</v>
      </c>
      <c r="Q2639" s="20" t="s">
        <v>522</v>
      </c>
      <c r="R2639" s="27" t="s">
        <v>513</v>
      </c>
    </row>
    <row r="2640" spans="1:18" x14ac:dyDescent="0.3">
      <c r="A2640" s="32">
        <v>45149</v>
      </c>
      <c r="B2640" s="20" t="s">
        <v>541</v>
      </c>
      <c r="C2640" s="20" t="s">
        <v>542</v>
      </c>
      <c r="D2640" s="26" t="s">
        <v>678</v>
      </c>
      <c r="E2640" s="26" t="s">
        <v>659</v>
      </c>
      <c r="F2640" s="26" t="s">
        <v>500</v>
      </c>
      <c r="G2640" s="6" t="s">
        <v>500</v>
      </c>
      <c r="H2640" s="22">
        <v>13</v>
      </c>
      <c r="I2640" s="22">
        <v>0</v>
      </c>
      <c r="J2640" s="28">
        <v>0</v>
      </c>
      <c r="K2640" s="22">
        <v>0</v>
      </c>
      <c r="L2640" s="30">
        <v>1</v>
      </c>
      <c r="M2640" s="30">
        <v>1</v>
      </c>
      <c r="N2640" s="30">
        <v>1</v>
      </c>
      <c r="O2640" s="30">
        <v>1</v>
      </c>
      <c r="P2640" s="31" t="s">
        <v>511</v>
      </c>
      <c r="Q2640" s="20" t="s">
        <v>522</v>
      </c>
      <c r="R2640" s="27" t="s">
        <v>513</v>
      </c>
    </row>
    <row r="2641" spans="1:18" x14ac:dyDescent="0.3">
      <c r="A2641" s="32">
        <v>45149</v>
      </c>
      <c r="B2641" s="20" t="s">
        <v>541</v>
      </c>
      <c r="C2641" s="20" t="s">
        <v>542</v>
      </c>
      <c r="D2641" s="26" t="s">
        <v>678</v>
      </c>
      <c r="E2641" s="26" t="s">
        <v>652</v>
      </c>
      <c r="F2641" s="26" t="s">
        <v>503</v>
      </c>
      <c r="G2641" s="6" t="s">
        <v>503</v>
      </c>
      <c r="H2641" s="22">
        <v>12</v>
      </c>
      <c r="I2641" s="22">
        <v>0</v>
      </c>
      <c r="J2641" s="28">
        <v>0</v>
      </c>
      <c r="K2641" s="22">
        <v>1</v>
      </c>
      <c r="L2641" s="30">
        <v>6</v>
      </c>
      <c r="M2641" s="30">
        <v>4</v>
      </c>
      <c r="N2641" s="30">
        <v>3</v>
      </c>
      <c r="O2641" s="30">
        <v>3</v>
      </c>
      <c r="P2641" s="31" t="s">
        <v>511</v>
      </c>
      <c r="Q2641" s="20" t="s">
        <v>522</v>
      </c>
      <c r="R2641" s="27" t="s">
        <v>513</v>
      </c>
    </row>
    <row r="2642" spans="1:18" x14ac:dyDescent="0.3">
      <c r="A2642" s="32">
        <v>45149</v>
      </c>
      <c r="B2642" s="20" t="s">
        <v>541</v>
      </c>
      <c r="C2642" s="20" t="s">
        <v>542</v>
      </c>
      <c r="D2642" s="26" t="s">
        <v>678</v>
      </c>
      <c r="E2642" s="26" t="s">
        <v>663</v>
      </c>
      <c r="F2642" s="26" t="s">
        <v>507</v>
      </c>
      <c r="G2642" s="6" t="s">
        <v>507</v>
      </c>
      <c r="H2642" s="22">
        <v>27</v>
      </c>
      <c r="I2642" s="22">
        <v>0</v>
      </c>
      <c r="J2642" s="28">
        <v>0</v>
      </c>
      <c r="K2642" s="22">
        <v>1</v>
      </c>
      <c r="L2642" s="30">
        <v>10</v>
      </c>
      <c r="M2642" s="30">
        <v>7</v>
      </c>
      <c r="N2642" s="30">
        <v>6</v>
      </c>
      <c r="O2642" s="30">
        <v>7</v>
      </c>
      <c r="P2642" s="31" t="s">
        <v>511</v>
      </c>
      <c r="Q2642" s="20" t="s">
        <v>522</v>
      </c>
      <c r="R2642" s="27" t="s">
        <v>513</v>
      </c>
    </row>
    <row r="2643" spans="1:18" x14ac:dyDescent="0.3">
      <c r="A2643" s="32">
        <v>45149</v>
      </c>
      <c r="B2643" s="20" t="s">
        <v>541</v>
      </c>
      <c r="C2643" s="20" t="s">
        <v>542</v>
      </c>
      <c r="D2643" s="26" t="s">
        <v>678</v>
      </c>
      <c r="E2643" s="26" t="s">
        <v>650</v>
      </c>
      <c r="F2643" s="26" t="s">
        <v>507</v>
      </c>
      <c r="G2643" s="6" t="s">
        <v>507</v>
      </c>
      <c r="H2643" s="22">
        <v>72</v>
      </c>
      <c r="I2643" s="22">
        <v>0</v>
      </c>
      <c r="J2643" s="28">
        <v>0</v>
      </c>
      <c r="K2643" s="22">
        <v>2</v>
      </c>
      <c r="L2643" s="30">
        <v>41</v>
      </c>
      <c r="M2643" s="30">
        <v>22</v>
      </c>
      <c r="N2643" s="30">
        <v>17</v>
      </c>
      <c r="O2643" s="30">
        <v>18</v>
      </c>
      <c r="P2643" s="31" t="s">
        <v>511</v>
      </c>
      <c r="Q2643" s="20" t="s">
        <v>522</v>
      </c>
      <c r="R2643" s="27" t="s">
        <v>514</v>
      </c>
    </row>
    <row r="2644" spans="1:18" x14ac:dyDescent="0.3">
      <c r="A2644" s="32">
        <v>45149</v>
      </c>
      <c r="B2644" s="20" t="s">
        <v>541</v>
      </c>
      <c r="C2644" s="20" t="s">
        <v>542</v>
      </c>
      <c r="D2644" s="26" t="s">
        <v>678</v>
      </c>
      <c r="E2644" s="26" t="s">
        <v>655</v>
      </c>
      <c r="F2644" s="26" t="s">
        <v>503</v>
      </c>
      <c r="G2644" s="6" t="s">
        <v>503</v>
      </c>
      <c r="H2644" s="22">
        <v>50</v>
      </c>
      <c r="I2644" s="22">
        <v>0</v>
      </c>
      <c r="J2644" s="28">
        <v>0</v>
      </c>
      <c r="K2644" s="22">
        <v>1</v>
      </c>
      <c r="L2644" s="30">
        <v>27</v>
      </c>
      <c r="M2644" s="30">
        <v>15</v>
      </c>
      <c r="N2644" s="30">
        <v>12</v>
      </c>
      <c r="O2644" s="30">
        <v>12</v>
      </c>
      <c r="P2644" s="31" t="s">
        <v>511</v>
      </c>
      <c r="Q2644" s="20" t="s">
        <v>522</v>
      </c>
      <c r="R2644" s="27" t="s">
        <v>514</v>
      </c>
    </row>
    <row r="2645" spans="1:18" x14ac:dyDescent="0.3">
      <c r="A2645" s="32">
        <v>45149</v>
      </c>
      <c r="B2645" s="20" t="s">
        <v>541</v>
      </c>
      <c r="C2645" s="20" t="s">
        <v>542</v>
      </c>
      <c r="D2645" s="26" t="s">
        <v>678</v>
      </c>
      <c r="E2645" s="26" t="s">
        <v>653</v>
      </c>
      <c r="F2645" s="26" t="s">
        <v>498</v>
      </c>
      <c r="G2645" s="6" t="s">
        <v>498</v>
      </c>
      <c r="H2645" s="22">
        <v>40</v>
      </c>
      <c r="I2645" s="22">
        <v>0</v>
      </c>
      <c r="J2645" s="28">
        <v>0</v>
      </c>
      <c r="K2645" s="22">
        <v>5</v>
      </c>
      <c r="L2645" s="30">
        <v>15</v>
      </c>
      <c r="M2645" s="30">
        <v>11</v>
      </c>
      <c r="N2645" s="30">
        <v>9</v>
      </c>
      <c r="O2645" s="30">
        <v>9</v>
      </c>
      <c r="P2645" s="31" t="s">
        <v>511</v>
      </c>
      <c r="Q2645" s="20" t="s">
        <v>522</v>
      </c>
      <c r="R2645" s="27" t="s">
        <v>514</v>
      </c>
    </row>
    <row r="2646" spans="1:18" x14ac:dyDescent="0.3">
      <c r="A2646" s="32">
        <v>45149</v>
      </c>
      <c r="B2646" s="20" t="s">
        <v>541</v>
      </c>
      <c r="C2646" s="20" t="s">
        <v>542</v>
      </c>
      <c r="D2646" s="26" t="s">
        <v>678</v>
      </c>
      <c r="E2646" s="26" t="s">
        <v>653</v>
      </c>
      <c r="F2646" s="26" t="s">
        <v>498</v>
      </c>
      <c r="G2646" s="6" t="s">
        <v>498</v>
      </c>
      <c r="H2646" s="22">
        <v>13</v>
      </c>
      <c r="I2646" s="22">
        <v>0</v>
      </c>
      <c r="J2646" s="28">
        <v>0</v>
      </c>
      <c r="K2646" s="22">
        <v>0</v>
      </c>
      <c r="L2646" s="30">
        <v>1</v>
      </c>
      <c r="M2646" s="30">
        <v>1</v>
      </c>
      <c r="N2646" s="30">
        <v>1</v>
      </c>
      <c r="O2646" s="30">
        <v>0</v>
      </c>
      <c r="P2646" s="31" t="s">
        <v>511</v>
      </c>
      <c r="Q2646" s="20" t="s">
        <v>522</v>
      </c>
      <c r="R2646" s="27" t="s">
        <v>514</v>
      </c>
    </row>
    <row r="2647" spans="1:18" x14ac:dyDescent="0.3">
      <c r="A2647" s="32">
        <v>45149</v>
      </c>
      <c r="B2647" s="20" t="s">
        <v>541</v>
      </c>
      <c r="C2647" s="20" t="s">
        <v>542</v>
      </c>
      <c r="D2647" s="26" t="s">
        <v>678</v>
      </c>
      <c r="E2647" s="26" t="s">
        <v>668</v>
      </c>
      <c r="F2647" s="26" t="s">
        <v>499</v>
      </c>
      <c r="G2647" s="26" t="s">
        <v>499</v>
      </c>
      <c r="H2647" s="22">
        <v>18</v>
      </c>
      <c r="I2647" s="22">
        <v>0</v>
      </c>
      <c r="J2647" s="28">
        <v>0</v>
      </c>
      <c r="K2647" s="22">
        <v>0</v>
      </c>
      <c r="L2647" s="30">
        <v>1</v>
      </c>
      <c r="M2647" s="30">
        <v>0</v>
      </c>
      <c r="N2647" s="30">
        <v>0</v>
      </c>
      <c r="O2647" s="30">
        <v>0</v>
      </c>
      <c r="P2647" s="31" t="s">
        <v>511</v>
      </c>
      <c r="Q2647" s="20" t="s">
        <v>522</v>
      </c>
      <c r="R2647" s="27" t="s">
        <v>514</v>
      </c>
    </row>
    <row r="2648" spans="1:18" x14ac:dyDescent="0.3">
      <c r="A2648" s="32">
        <v>45149</v>
      </c>
      <c r="B2648" s="20" t="s">
        <v>541</v>
      </c>
      <c r="C2648" s="20" t="s">
        <v>542</v>
      </c>
      <c r="D2648" s="26" t="s">
        <v>678</v>
      </c>
      <c r="E2648" s="26" t="s">
        <v>668</v>
      </c>
      <c r="F2648" s="26" t="s">
        <v>499</v>
      </c>
      <c r="G2648" s="26" t="s">
        <v>499</v>
      </c>
      <c r="H2648" s="22">
        <v>14</v>
      </c>
      <c r="I2648" s="22">
        <v>0</v>
      </c>
      <c r="J2648" s="28">
        <v>0</v>
      </c>
      <c r="K2648" s="22">
        <v>0</v>
      </c>
      <c r="L2648" s="30">
        <v>4</v>
      </c>
      <c r="M2648" s="30">
        <v>2</v>
      </c>
      <c r="N2648" s="30">
        <v>2</v>
      </c>
      <c r="O2648" s="30">
        <v>2</v>
      </c>
      <c r="P2648" s="31" t="s">
        <v>511</v>
      </c>
      <c r="Q2648" s="20" t="s">
        <v>522</v>
      </c>
      <c r="R2648" s="27" t="s">
        <v>514</v>
      </c>
    </row>
    <row r="2649" spans="1:18" x14ac:dyDescent="0.3">
      <c r="A2649" s="32">
        <v>45149</v>
      </c>
      <c r="B2649" s="20" t="s">
        <v>541</v>
      </c>
      <c r="C2649" s="20" t="s">
        <v>542</v>
      </c>
      <c r="D2649" s="26" t="s">
        <v>678</v>
      </c>
      <c r="E2649" s="26" t="s">
        <v>665</v>
      </c>
      <c r="F2649" s="26" t="s">
        <v>500</v>
      </c>
      <c r="G2649" s="6" t="s">
        <v>500</v>
      </c>
      <c r="H2649" s="22">
        <v>11</v>
      </c>
      <c r="I2649" s="22">
        <v>0</v>
      </c>
      <c r="J2649" s="28">
        <v>0</v>
      </c>
      <c r="K2649" s="22">
        <v>0</v>
      </c>
      <c r="L2649" s="30">
        <v>1</v>
      </c>
      <c r="M2649" s="30">
        <v>1</v>
      </c>
      <c r="N2649" s="30">
        <v>1</v>
      </c>
      <c r="O2649" s="30">
        <v>1</v>
      </c>
      <c r="P2649" s="31" t="s">
        <v>511</v>
      </c>
      <c r="Q2649" s="20" t="s">
        <v>522</v>
      </c>
      <c r="R2649" s="27" t="s">
        <v>514</v>
      </c>
    </row>
    <row r="2650" spans="1:18" x14ac:dyDescent="0.3">
      <c r="A2650" s="32">
        <v>45150</v>
      </c>
      <c r="B2650" s="20" t="s">
        <v>541</v>
      </c>
      <c r="C2650" s="20" t="s">
        <v>542</v>
      </c>
      <c r="D2650" s="26" t="s">
        <v>620</v>
      </c>
      <c r="E2650" s="26" t="s">
        <v>623</v>
      </c>
      <c r="F2650" s="26" t="s">
        <v>505</v>
      </c>
      <c r="G2650" s="26" t="s">
        <v>505</v>
      </c>
      <c r="H2650" s="22">
        <v>11429</v>
      </c>
      <c r="I2650" s="22">
        <v>584</v>
      </c>
      <c r="J2650" s="28">
        <v>163.52000000000001</v>
      </c>
      <c r="K2650" s="22">
        <v>331</v>
      </c>
      <c r="L2650" s="30">
        <v>8208</v>
      </c>
      <c r="M2650" s="30">
        <v>4055</v>
      </c>
      <c r="N2650" s="30">
        <v>3428</v>
      </c>
      <c r="O2650" s="30">
        <v>2978</v>
      </c>
      <c r="P2650" s="20" t="s">
        <v>515</v>
      </c>
      <c r="Q2650" s="20" t="s">
        <v>522</v>
      </c>
      <c r="R2650" s="27" t="s">
        <v>513</v>
      </c>
    </row>
    <row r="2651" spans="1:18" x14ac:dyDescent="0.3">
      <c r="A2651" s="32">
        <v>45150</v>
      </c>
      <c r="B2651" s="20" t="s">
        <v>541</v>
      </c>
      <c r="C2651" s="20" t="s">
        <v>542</v>
      </c>
      <c r="D2651" s="26" t="s">
        <v>669</v>
      </c>
      <c r="E2651" s="26" t="s">
        <v>679</v>
      </c>
      <c r="F2651" s="26" t="s">
        <v>501</v>
      </c>
      <c r="G2651" s="26" t="s">
        <v>501</v>
      </c>
      <c r="H2651" s="21">
        <v>66622</v>
      </c>
      <c r="I2651" s="21">
        <v>181</v>
      </c>
      <c r="J2651" s="28">
        <v>30.29</v>
      </c>
      <c r="K2651" s="21">
        <v>1386</v>
      </c>
      <c r="L2651" s="30">
        <v>11479</v>
      </c>
      <c r="M2651" s="30">
        <v>6502</v>
      </c>
      <c r="N2651" s="30">
        <v>5470</v>
      </c>
      <c r="O2651" s="30">
        <v>3671</v>
      </c>
      <c r="P2651" s="24" t="s">
        <v>519</v>
      </c>
      <c r="Q2651" s="20" t="s">
        <v>522</v>
      </c>
      <c r="R2651" s="27" t="s">
        <v>520</v>
      </c>
    </row>
    <row r="2652" spans="1:18" x14ac:dyDescent="0.3">
      <c r="A2652" s="32">
        <v>45150</v>
      </c>
      <c r="B2652" s="20" t="s">
        <v>541</v>
      </c>
      <c r="C2652" s="20" t="s">
        <v>542</v>
      </c>
      <c r="D2652" s="26" t="s">
        <v>669</v>
      </c>
      <c r="E2652" s="26" t="s">
        <v>676</v>
      </c>
      <c r="F2652" s="26" t="s">
        <v>507</v>
      </c>
      <c r="G2652" s="6" t="s">
        <v>507</v>
      </c>
      <c r="H2652" s="21">
        <v>110853</v>
      </c>
      <c r="I2652" s="21">
        <v>89</v>
      </c>
      <c r="J2652" s="28">
        <v>14.89</v>
      </c>
      <c r="K2652" s="21">
        <v>35347</v>
      </c>
      <c r="L2652" s="30">
        <v>93715</v>
      </c>
      <c r="M2652" s="30">
        <v>69848</v>
      </c>
      <c r="N2652" s="30">
        <v>57411</v>
      </c>
      <c r="O2652" s="30">
        <v>47057</v>
      </c>
      <c r="P2652" s="24" t="s">
        <v>519</v>
      </c>
      <c r="Q2652" s="20" t="s">
        <v>522</v>
      </c>
      <c r="R2652" s="27" t="s">
        <v>520</v>
      </c>
    </row>
    <row r="2653" spans="1:18" x14ac:dyDescent="0.3">
      <c r="A2653" s="32">
        <v>45150</v>
      </c>
      <c r="B2653" s="20" t="s">
        <v>541</v>
      </c>
      <c r="C2653" s="20" t="s">
        <v>542</v>
      </c>
      <c r="D2653" s="26" t="s">
        <v>620</v>
      </c>
      <c r="E2653" s="26" t="s">
        <v>624</v>
      </c>
      <c r="F2653" s="26" t="s">
        <v>506</v>
      </c>
      <c r="G2653" s="26" t="s">
        <v>506</v>
      </c>
      <c r="H2653" s="21">
        <v>1561</v>
      </c>
      <c r="I2653" s="21">
        <v>51</v>
      </c>
      <c r="J2653" s="28">
        <v>14.280000000000001</v>
      </c>
      <c r="K2653" s="21">
        <v>34</v>
      </c>
      <c r="L2653" s="30">
        <v>893</v>
      </c>
      <c r="M2653" s="30">
        <v>628</v>
      </c>
      <c r="N2653" s="30">
        <v>527</v>
      </c>
      <c r="O2653" s="30">
        <v>482</v>
      </c>
      <c r="P2653" s="20" t="s">
        <v>515</v>
      </c>
      <c r="Q2653" s="20" t="s">
        <v>522</v>
      </c>
      <c r="R2653" s="27" t="s">
        <v>513</v>
      </c>
    </row>
    <row r="2654" spans="1:18" x14ac:dyDescent="0.3">
      <c r="A2654" s="32">
        <v>45150</v>
      </c>
      <c r="B2654" s="20" t="s">
        <v>541</v>
      </c>
      <c r="C2654" s="20" t="s">
        <v>542</v>
      </c>
      <c r="D2654" s="26" t="s">
        <v>620</v>
      </c>
      <c r="E2654" s="26" t="s">
        <v>621</v>
      </c>
      <c r="F2654" s="26" t="s">
        <v>501</v>
      </c>
      <c r="G2654" s="26" t="s">
        <v>501</v>
      </c>
      <c r="H2654" s="22">
        <v>1127</v>
      </c>
      <c r="I2654" s="22">
        <v>41</v>
      </c>
      <c r="J2654" s="28">
        <v>11.48</v>
      </c>
      <c r="K2654" s="22">
        <v>22</v>
      </c>
      <c r="L2654" s="30">
        <v>865</v>
      </c>
      <c r="M2654" s="30">
        <v>407</v>
      </c>
      <c r="N2654" s="30">
        <v>347</v>
      </c>
      <c r="O2654" s="30">
        <v>318</v>
      </c>
      <c r="P2654" s="20" t="s">
        <v>515</v>
      </c>
      <c r="Q2654" s="20" t="s">
        <v>522</v>
      </c>
      <c r="R2654" s="27" t="s">
        <v>513</v>
      </c>
    </row>
    <row r="2655" spans="1:18" x14ac:dyDescent="0.3">
      <c r="A2655" s="32">
        <v>45150</v>
      </c>
      <c r="B2655" s="20" t="s">
        <v>541</v>
      </c>
      <c r="C2655" s="20" t="s">
        <v>542</v>
      </c>
      <c r="D2655" s="26" t="s">
        <v>642</v>
      </c>
      <c r="E2655" s="26" t="s">
        <v>643</v>
      </c>
      <c r="F2655" s="26" t="s">
        <v>504</v>
      </c>
      <c r="G2655" s="6" t="s">
        <v>504</v>
      </c>
      <c r="H2655" s="21">
        <v>2799</v>
      </c>
      <c r="I2655" s="21">
        <v>35</v>
      </c>
      <c r="J2655" s="28">
        <v>9.8000000000000007</v>
      </c>
      <c r="K2655" s="21">
        <v>112</v>
      </c>
      <c r="L2655" s="30">
        <v>1410</v>
      </c>
      <c r="M2655" s="30">
        <v>830</v>
      </c>
      <c r="N2655" s="30">
        <v>625</v>
      </c>
      <c r="O2655" s="30">
        <v>522</v>
      </c>
      <c r="P2655" s="24" t="s">
        <v>521</v>
      </c>
      <c r="Q2655" s="20" t="s">
        <v>522</v>
      </c>
      <c r="R2655" s="27" t="s">
        <v>514</v>
      </c>
    </row>
    <row r="2656" spans="1:18" x14ac:dyDescent="0.3">
      <c r="A2656" s="32">
        <v>45150</v>
      </c>
      <c r="B2656" s="20" t="s">
        <v>541</v>
      </c>
      <c r="C2656" s="20" t="s">
        <v>542</v>
      </c>
      <c r="D2656" s="26" t="s">
        <v>642</v>
      </c>
      <c r="E2656" s="26" t="s">
        <v>643</v>
      </c>
      <c r="F2656" s="26" t="s">
        <v>504</v>
      </c>
      <c r="G2656" s="6" t="s">
        <v>504</v>
      </c>
      <c r="H2656" s="21">
        <v>1024</v>
      </c>
      <c r="I2656" s="21">
        <v>33</v>
      </c>
      <c r="J2656" s="28">
        <v>9.24</v>
      </c>
      <c r="K2656" s="21">
        <v>12</v>
      </c>
      <c r="L2656" s="30">
        <v>477</v>
      </c>
      <c r="M2656" s="30">
        <v>337</v>
      </c>
      <c r="N2656" s="30">
        <v>261</v>
      </c>
      <c r="O2656" s="30">
        <v>210</v>
      </c>
      <c r="P2656" s="24" t="s">
        <v>521</v>
      </c>
      <c r="Q2656" s="20" t="s">
        <v>522</v>
      </c>
      <c r="R2656" s="27" t="s">
        <v>514</v>
      </c>
    </row>
    <row r="2657" spans="1:18" x14ac:dyDescent="0.3">
      <c r="A2657" s="32">
        <v>45150</v>
      </c>
      <c r="B2657" s="20" t="s">
        <v>541</v>
      </c>
      <c r="C2657" s="20" t="s">
        <v>542</v>
      </c>
      <c r="D2657" s="26" t="s">
        <v>669</v>
      </c>
      <c r="E2657" s="26" t="s">
        <v>680</v>
      </c>
      <c r="F2657" s="26" t="s">
        <v>498</v>
      </c>
      <c r="G2657" s="6" t="s">
        <v>498</v>
      </c>
      <c r="H2657" s="21">
        <v>23889</v>
      </c>
      <c r="I2657" s="21">
        <v>52</v>
      </c>
      <c r="J2657" s="28">
        <v>8.6999999999999993</v>
      </c>
      <c r="K2657" s="21">
        <v>581</v>
      </c>
      <c r="L2657" s="30">
        <v>7824</v>
      </c>
      <c r="M2657" s="30">
        <v>4491</v>
      </c>
      <c r="N2657" s="30">
        <v>3266</v>
      </c>
      <c r="O2657" s="30">
        <v>2191</v>
      </c>
      <c r="P2657" s="24" t="s">
        <v>519</v>
      </c>
      <c r="Q2657" s="20" t="s">
        <v>522</v>
      </c>
      <c r="R2657" s="27" t="s">
        <v>520</v>
      </c>
    </row>
    <row r="2658" spans="1:18" x14ac:dyDescent="0.3">
      <c r="A2658" s="32">
        <v>45150</v>
      </c>
      <c r="B2658" s="20" t="s">
        <v>541</v>
      </c>
      <c r="C2658" s="20" t="s">
        <v>542</v>
      </c>
      <c r="D2658" s="26" t="s">
        <v>642</v>
      </c>
      <c r="E2658" s="26" t="s">
        <v>644</v>
      </c>
      <c r="F2658" s="26" t="s">
        <v>500</v>
      </c>
      <c r="G2658" s="6" t="s">
        <v>500</v>
      </c>
      <c r="H2658" s="21">
        <v>2068</v>
      </c>
      <c r="I2658" s="21">
        <v>30</v>
      </c>
      <c r="J2658" s="28">
        <v>8.4</v>
      </c>
      <c r="K2658" s="21">
        <v>156</v>
      </c>
      <c r="L2658" s="30">
        <v>1426</v>
      </c>
      <c r="M2658" s="30">
        <v>810</v>
      </c>
      <c r="N2658" s="30">
        <v>653</v>
      </c>
      <c r="O2658" s="30">
        <v>505</v>
      </c>
      <c r="P2658" s="24" t="s">
        <v>521</v>
      </c>
      <c r="Q2658" s="20" t="s">
        <v>522</v>
      </c>
      <c r="R2658" s="27" t="s">
        <v>514</v>
      </c>
    </row>
    <row r="2659" spans="1:18" x14ac:dyDescent="0.3">
      <c r="A2659" s="32">
        <v>45150</v>
      </c>
      <c r="B2659" s="20" t="s">
        <v>541</v>
      </c>
      <c r="C2659" s="20" t="s">
        <v>542</v>
      </c>
      <c r="D2659" s="26" t="s">
        <v>620</v>
      </c>
      <c r="E2659" s="26" t="s">
        <v>623</v>
      </c>
      <c r="F2659" s="26" t="s">
        <v>505</v>
      </c>
      <c r="G2659" s="26" t="s">
        <v>505</v>
      </c>
      <c r="H2659" s="22">
        <v>12711</v>
      </c>
      <c r="I2659" s="22">
        <v>29</v>
      </c>
      <c r="J2659" s="28">
        <v>8.120000000000001</v>
      </c>
      <c r="K2659" s="22">
        <v>1371</v>
      </c>
      <c r="L2659" s="30">
        <v>3263</v>
      </c>
      <c r="M2659" s="30">
        <v>2373</v>
      </c>
      <c r="N2659" s="30">
        <v>2059</v>
      </c>
      <c r="O2659" s="30">
        <v>1280</v>
      </c>
      <c r="P2659" s="20" t="s">
        <v>515</v>
      </c>
      <c r="Q2659" s="20" t="s">
        <v>522</v>
      </c>
      <c r="R2659" s="27" t="s">
        <v>513</v>
      </c>
    </row>
    <row r="2660" spans="1:18" x14ac:dyDescent="0.3">
      <c r="A2660" s="32">
        <v>45150</v>
      </c>
      <c r="B2660" s="20" t="s">
        <v>541</v>
      </c>
      <c r="C2660" s="20" t="s">
        <v>542</v>
      </c>
      <c r="D2660" s="26" t="s">
        <v>642</v>
      </c>
      <c r="E2660" s="26" t="s">
        <v>646</v>
      </c>
      <c r="F2660" s="26" t="s">
        <v>506</v>
      </c>
      <c r="G2660" s="26" t="s">
        <v>506</v>
      </c>
      <c r="H2660" s="21">
        <v>5800</v>
      </c>
      <c r="I2660" s="21">
        <v>27</v>
      </c>
      <c r="J2660" s="28">
        <v>7.5600000000000005</v>
      </c>
      <c r="K2660" s="21">
        <v>116</v>
      </c>
      <c r="L2660" s="30">
        <v>4147</v>
      </c>
      <c r="M2660" s="30">
        <v>2370</v>
      </c>
      <c r="N2660" s="30">
        <v>1920</v>
      </c>
      <c r="O2660" s="30">
        <v>1405</v>
      </c>
      <c r="P2660" s="24" t="s">
        <v>521</v>
      </c>
      <c r="Q2660" s="20" t="s">
        <v>522</v>
      </c>
      <c r="R2660" s="27" t="s">
        <v>514</v>
      </c>
    </row>
    <row r="2661" spans="1:18" x14ac:dyDescent="0.3">
      <c r="A2661" s="32">
        <v>45150</v>
      </c>
      <c r="B2661" s="20" t="s">
        <v>541</v>
      </c>
      <c r="C2661" s="20" t="s">
        <v>542</v>
      </c>
      <c r="D2661" s="26" t="s">
        <v>669</v>
      </c>
      <c r="E2661" s="26" t="s">
        <v>674</v>
      </c>
      <c r="F2661" s="26" t="s">
        <v>499</v>
      </c>
      <c r="G2661" s="26" t="s">
        <v>499</v>
      </c>
      <c r="H2661" s="21">
        <v>162284</v>
      </c>
      <c r="I2661" s="21">
        <v>40</v>
      </c>
      <c r="J2661" s="28">
        <v>6.69</v>
      </c>
      <c r="K2661" s="21">
        <v>55583</v>
      </c>
      <c r="L2661" s="30">
        <v>156718</v>
      </c>
      <c r="M2661" s="30">
        <v>109769</v>
      </c>
      <c r="N2661" s="30">
        <v>90863</v>
      </c>
      <c r="O2661" s="30">
        <v>58974</v>
      </c>
      <c r="P2661" s="24" t="s">
        <v>519</v>
      </c>
      <c r="Q2661" s="20" t="s">
        <v>522</v>
      </c>
      <c r="R2661" s="27" t="s">
        <v>520</v>
      </c>
    </row>
    <row r="2662" spans="1:18" x14ac:dyDescent="0.3">
      <c r="A2662" s="32">
        <v>45150</v>
      </c>
      <c r="B2662" s="20" t="s">
        <v>541</v>
      </c>
      <c r="C2662" s="20" t="s">
        <v>542</v>
      </c>
      <c r="D2662" s="26" t="s">
        <v>669</v>
      </c>
      <c r="E2662" s="26" t="s">
        <v>681</v>
      </c>
      <c r="F2662" s="26" t="s">
        <v>502</v>
      </c>
      <c r="G2662" s="6" t="s">
        <v>502</v>
      </c>
      <c r="H2662" s="21">
        <v>19270</v>
      </c>
      <c r="I2662" s="21">
        <v>39</v>
      </c>
      <c r="J2662" s="28">
        <v>6.53</v>
      </c>
      <c r="K2662" s="21">
        <v>376</v>
      </c>
      <c r="L2662" s="30">
        <v>4222</v>
      </c>
      <c r="M2662" s="30">
        <v>1975</v>
      </c>
      <c r="N2662" s="30">
        <v>1307</v>
      </c>
      <c r="O2662" s="30">
        <v>844</v>
      </c>
      <c r="P2662" s="24" t="s">
        <v>519</v>
      </c>
      <c r="Q2662" s="20" t="s">
        <v>522</v>
      </c>
      <c r="R2662" s="27" t="s">
        <v>520</v>
      </c>
    </row>
    <row r="2663" spans="1:18" x14ac:dyDescent="0.3">
      <c r="A2663" s="32">
        <v>45150</v>
      </c>
      <c r="B2663" s="20" t="s">
        <v>541</v>
      </c>
      <c r="C2663" s="20" t="s">
        <v>542</v>
      </c>
      <c r="D2663" s="26" t="s">
        <v>642</v>
      </c>
      <c r="E2663" s="26" t="s">
        <v>647</v>
      </c>
      <c r="F2663" s="26" t="s">
        <v>499</v>
      </c>
      <c r="G2663" s="26" t="s">
        <v>499</v>
      </c>
      <c r="H2663" s="21">
        <v>2151</v>
      </c>
      <c r="I2663" s="21">
        <v>23</v>
      </c>
      <c r="J2663" s="28">
        <v>6.44</v>
      </c>
      <c r="K2663" s="21">
        <v>388</v>
      </c>
      <c r="L2663" s="30">
        <v>1655</v>
      </c>
      <c r="M2663" s="30">
        <v>879</v>
      </c>
      <c r="N2663" s="30">
        <v>689</v>
      </c>
      <c r="O2663" s="30">
        <v>520</v>
      </c>
      <c r="P2663" s="24" t="s">
        <v>521</v>
      </c>
      <c r="Q2663" s="20" t="s">
        <v>522</v>
      </c>
      <c r="R2663" s="27" t="s">
        <v>514</v>
      </c>
    </row>
    <row r="2664" spans="1:18" x14ac:dyDescent="0.3">
      <c r="A2664" s="32">
        <v>45150</v>
      </c>
      <c r="B2664" s="20" t="s">
        <v>541</v>
      </c>
      <c r="C2664" s="20" t="s">
        <v>542</v>
      </c>
      <c r="D2664" s="26" t="s">
        <v>642</v>
      </c>
      <c r="E2664" s="26" t="s">
        <v>644</v>
      </c>
      <c r="F2664" s="26" t="s">
        <v>500</v>
      </c>
      <c r="G2664" s="6" t="s">
        <v>500</v>
      </c>
      <c r="H2664" s="21">
        <v>2125</v>
      </c>
      <c r="I2664" s="21">
        <v>22</v>
      </c>
      <c r="J2664" s="28">
        <v>6.16</v>
      </c>
      <c r="K2664" s="21">
        <v>74</v>
      </c>
      <c r="L2664" s="30">
        <v>1506</v>
      </c>
      <c r="M2664" s="30">
        <v>640</v>
      </c>
      <c r="N2664" s="30">
        <v>517</v>
      </c>
      <c r="O2664" s="30">
        <v>364</v>
      </c>
      <c r="P2664" s="24" t="s">
        <v>521</v>
      </c>
      <c r="Q2664" s="20" t="s">
        <v>522</v>
      </c>
      <c r="R2664" s="27" t="s">
        <v>514</v>
      </c>
    </row>
    <row r="2665" spans="1:18" x14ac:dyDescent="0.3">
      <c r="A2665" s="32">
        <v>45150</v>
      </c>
      <c r="B2665" s="20" t="s">
        <v>541</v>
      </c>
      <c r="C2665" s="20" t="s">
        <v>542</v>
      </c>
      <c r="D2665" s="26" t="s">
        <v>669</v>
      </c>
      <c r="E2665" s="26" t="s">
        <v>677</v>
      </c>
      <c r="F2665" s="26" t="s">
        <v>503</v>
      </c>
      <c r="G2665" s="6" t="s">
        <v>503</v>
      </c>
      <c r="H2665" s="21">
        <v>13022</v>
      </c>
      <c r="I2665" s="21">
        <v>35</v>
      </c>
      <c r="J2665" s="28">
        <v>5.86</v>
      </c>
      <c r="K2665" s="21">
        <v>466</v>
      </c>
      <c r="L2665" s="30">
        <v>6652</v>
      </c>
      <c r="M2665" s="30">
        <v>3456</v>
      </c>
      <c r="N2665" s="30">
        <v>2677</v>
      </c>
      <c r="O2665" s="30">
        <v>2021</v>
      </c>
      <c r="P2665" s="24" t="s">
        <v>519</v>
      </c>
      <c r="Q2665" s="20" t="s">
        <v>522</v>
      </c>
      <c r="R2665" s="27" t="s">
        <v>520</v>
      </c>
    </row>
    <row r="2666" spans="1:18" x14ac:dyDescent="0.3">
      <c r="A2666" s="32">
        <v>45150</v>
      </c>
      <c r="B2666" s="20" t="s">
        <v>541</v>
      </c>
      <c r="C2666" s="20" t="s">
        <v>542</v>
      </c>
      <c r="D2666" s="26" t="s">
        <v>642</v>
      </c>
      <c r="E2666" s="26" t="s">
        <v>644</v>
      </c>
      <c r="F2666" s="26" t="s">
        <v>500</v>
      </c>
      <c r="G2666" s="6" t="s">
        <v>500</v>
      </c>
      <c r="H2666" s="21">
        <v>1041</v>
      </c>
      <c r="I2666" s="21">
        <v>20</v>
      </c>
      <c r="J2666" s="28">
        <v>5.6000000000000005</v>
      </c>
      <c r="K2666" s="21">
        <v>232</v>
      </c>
      <c r="L2666" s="30">
        <v>944</v>
      </c>
      <c r="M2666" s="30">
        <v>424</v>
      </c>
      <c r="N2666" s="30">
        <v>339</v>
      </c>
      <c r="O2666" s="30">
        <v>211</v>
      </c>
      <c r="P2666" s="24" t="s">
        <v>521</v>
      </c>
      <c r="Q2666" s="20" t="s">
        <v>522</v>
      </c>
      <c r="R2666" s="27" t="s">
        <v>514</v>
      </c>
    </row>
    <row r="2667" spans="1:18" x14ac:dyDescent="0.3">
      <c r="A2667" s="32">
        <v>45150</v>
      </c>
      <c r="B2667" s="20" t="s">
        <v>541</v>
      </c>
      <c r="C2667" s="20" t="s">
        <v>542</v>
      </c>
      <c r="D2667" s="26" t="s">
        <v>642</v>
      </c>
      <c r="E2667" s="26" t="s">
        <v>648</v>
      </c>
      <c r="F2667" s="26" t="s">
        <v>498</v>
      </c>
      <c r="G2667" s="6" t="s">
        <v>498</v>
      </c>
      <c r="H2667" s="21">
        <v>3699</v>
      </c>
      <c r="I2667" s="21">
        <v>17</v>
      </c>
      <c r="J2667" s="28">
        <v>4.7600000000000007</v>
      </c>
      <c r="K2667" s="21">
        <v>44</v>
      </c>
      <c r="L2667" s="30">
        <v>2489</v>
      </c>
      <c r="M2667" s="30">
        <v>1590</v>
      </c>
      <c r="N2667" s="30">
        <v>1383</v>
      </c>
      <c r="O2667" s="30">
        <v>933</v>
      </c>
      <c r="P2667" s="24" t="s">
        <v>521</v>
      </c>
      <c r="Q2667" s="20" t="s">
        <v>522</v>
      </c>
      <c r="R2667" s="27" t="s">
        <v>514</v>
      </c>
    </row>
    <row r="2668" spans="1:18" x14ac:dyDescent="0.3">
      <c r="A2668" s="32">
        <v>45150</v>
      </c>
      <c r="B2668" s="20" t="s">
        <v>541</v>
      </c>
      <c r="C2668" s="20" t="s">
        <v>542</v>
      </c>
      <c r="D2668" s="26" t="s">
        <v>642</v>
      </c>
      <c r="E2668" s="26" t="s">
        <v>645</v>
      </c>
      <c r="F2668" s="26" t="s">
        <v>502</v>
      </c>
      <c r="G2668" s="6" t="s">
        <v>502</v>
      </c>
      <c r="H2668" s="21">
        <v>2246</v>
      </c>
      <c r="I2668" s="21">
        <v>15</v>
      </c>
      <c r="J2668" s="28">
        <v>4.2</v>
      </c>
      <c r="K2668" s="21">
        <v>176</v>
      </c>
      <c r="L2668" s="30">
        <v>1935</v>
      </c>
      <c r="M2668" s="30">
        <v>955</v>
      </c>
      <c r="N2668" s="30">
        <v>682</v>
      </c>
      <c r="O2668" s="30">
        <v>485</v>
      </c>
      <c r="P2668" s="24" t="s">
        <v>521</v>
      </c>
      <c r="Q2668" s="20" t="s">
        <v>522</v>
      </c>
      <c r="R2668" s="27" t="s">
        <v>514</v>
      </c>
    </row>
    <row r="2669" spans="1:18" x14ac:dyDescent="0.3">
      <c r="A2669" s="32">
        <v>45150</v>
      </c>
      <c r="B2669" s="20" t="s">
        <v>541</v>
      </c>
      <c r="C2669" s="20" t="s">
        <v>542</v>
      </c>
      <c r="D2669" s="26" t="s">
        <v>620</v>
      </c>
      <c r="E2669" s="26" t="s">
        <v>623</v>
      </c>
      <c r="F2669" s="26" t="s">
        <v>505</v>
      </c>
      <c r="G2669" s="26" t="s">
        <v>505</v>
      </c>
      <c r="H2669" s="22">
        <v>4047</v>
      </c>
      <c r="I2669" s="22">
        <v>14</v>
      </c>
      <c r="J2669" s="28">
        <v>3.9200000000000004</v>
      </c>
      <c r="K2669" s="22">
        <v>332</v>
      </c>
      <c r="L2669" s="30">
        <v>958</v>
      </c>
      <c r="M2669" s="30">
        <v>662</v>
      </c>
      <c r="N2669" s="30">
        <v>607</v>
      </c>
      <c r="O2669" s="30">
        <v>418</v>
      </c>
      <c r="P2669" s="20" t="s">
        <v>515</v>
      </c>
      <c r="Q2669" s="20" t="s">
        <v>522</v>
      </c>
      <c r="R2669" s="27" t="s">
        <v>513</v>
      </c>
    </row>
    <row r="2670" spans="1:18" x14ac:dyDescent="0.3">
      <c r="A2670" s="32">
        <v>45150</v>
      </c>
      <c r="B2670" s="20" t="s">
        <v>541</v>
      </c>
      <c r="C2670" s="20" t="s">
        <v>542</v>
      </c>
      <c r="D2670" s="26" t="s">
        <v>669</v>
      </c>
      <c r="E2670" s="26" t="s">
        <v>675</v>
      </c>
      <c r="F2670" s="26" t="s">
        <v>506</v>
      </c>
      <c r="G2670" s="26" t="s">
        <v>506</v>
      </c>
      <c r="H2670" s="21">
        <v>15604</v>
      </c>
      <c r="I2670" s="21">
        <v>21</v>
      </c>
      <c r="J2670" s="28">
        <v>3.51</v>
      </c>
      <c r="K2670" s="21">
        <v>933</v>
      </c>
      <c r="L2670" s="30">
        <v>2801</v>
      </c>
      <c r="M2670" s="30">
        <v>1690</v>
      </c>
      <c r="N2670" s="30">
        <v>1370</v>
      </c>
      <c r="O2670" s="30">
        <v>735</v>
      </c>
      <c r="P2670" s="24" t="s">
        <v>519</v>
      </c>
      <c r="Q2670" s="20" t="s">
        <v>522</v>
      </c>
      <c r="R2670" s="27" t="s">
        <v>520</v>
      </c>
    </row>
    <row r="2671" spans="1:18" x14ac:dyDescent="0.3">
      <c r="A2671" s="32">
        <v>45150</v>
      </c>
      <c r="B2671" s="20" t="s">
        <v>541</v>
      </c>
      <c r="C2671" s="20" t="s">
        <v>542</v>
      </c>
      <c r="D2671" s="26" t="s">
        <v>642</v>
      </c>
      <c r="E2671" s="26" t="s">
        <v>643</v>
      </c>
      <c r="F2671" s="26" t="s">
        <v>504</v>
      </c>
      <c r="G2671" s="6" t="s">
        <v>504</v>
      </c>
      <c r="H2671" s="21">
        <v>306</v>
      </c>
      <c r="I2671" s="21">
        <v>11</v>
      </c>
      <c r="J2671" s="28">
        <v>3.08</v>
      </c>
      <c r="K2671" s="21">
        <v>5</v>
      </c>
      <c r="L2671" s="30">
        <v>190</v>
      </c>
      <c r="M2671" s="30">
        <v>140</v>
      </c>
      <c r="N2671" s="30">
        <v>117</v>
      </c>
      <c r="O2671" s="30">
        <v>98</v>
      </c>
      <c r="P2671" s="24" t="s">
        <v>521</v>
      </c>
      <c r="Q2671" s="20" t="s">
        <v>522</v>
      </c>
      <c r="R2671" s="27" t="s">
        <v>514</v>
      </c>
    </row>
    <row r="2672" spans="1:18" x14ac:dyDescent="0.3">
      <c r="A2672" s="32">
        <v>45150</v>
      </c>
      <c r="B2672" s="20" t="s">
        <v>541</v>
      </c>
      <c r="C2672" s="20" t="s">
        <v>542</v>
      </c>
      <c r="D2672" s="26" t="s">
        <v>620</v>
      </c>
      <c r="E2672" s="26" t="s">
        <v>621</v>
      </c>
      <c r="F2672" s="26" t="s">
        <v>501</v>
      </c>
      <c r="G2672" s="26" t="s">
        <v>501</v>
      </c>
      <c r="H2672" s="22">
        <v>389</v>
      </c>
      <c r="I2672" s="22">
        <v>10</v>
      </c>
      <c r="J2672" s="28">
        <v>2.8000000000000003</v>
      </c>
      <c r="K2672" s="22">
        <v>4</v>
      </c>
      <c r="L2672" s="30">
        <v>249</v>
      </c>
      <c r="M2672" s="30">
        <v>139</v>
      </c>
      <c r="N2672" s="30">
        <v>124</v>
      </c>
      <c r="O2672" s="30">
        <v>115</v>
      </c>
      <c r="P2672" s="20" t="s">
        <v>515</v>
      </c>
      <c r="Q2672" s="20" t="s">
        <v>522</v>
      </c>
      <c r="R2672" s="27" t="s">
        <v>513</v>
      </c>
    </row>
    <row r="2673" spans="1:18" x14ac:dyDescent="0.3">
      <c r="A2673" s="32">
        <v>45150</v>
      </c>
      <c r="B2673" s="20" t="s">
        <v>541</v>
      </c>
      <c r="C2673" s="20" t="s">
        <v>542</v>
      </c>
      <c r="D2673" s="26" t="s">
        <v>620</v>
      </c>
      <c r="E2673" s="26" t="s">
        <v>621</v>
      </c>
      <c r="F2673" s="26" t="s">
        <v>501</v>
      </c>
      <c r="G2673" s="26" t="s">
        <v>501</v>
      </c>
      <c r="H2673" s="22">
        <v>2671</v>
      </c>
      <c r="I2673" s="22">
        <v>10</v>
      </c>
      <c r="J2673" s="28">
        <v>2.8000000000000003</v>
      </c>
      <c r="K2673" s="22">
        <v>287</v>
      </c>
      <c r="L2673" s="30">
        <v>628</v>
      </c>
      <c r="M2673" s="30">
        <v>448</v>
      </c>
      <c r="N2673" s="30">
        <v>403</v>
      </c>
      <c r="O2673" s="30">
        <v>244</v>
      </c>
      <c r="P2673" s="20" t="s">
        <v>515</v>
      </c>
      <c r="Q2673" s="20" t="s">
        <v>522</v>
      </c>
      <c r="R2673" s="27" t="s">
        <v>513</v>
      </c>
    </row>
    <row r="2674" spans="1:18" x14ac:dyDescent="0.3">
      <c r="A2674" s="32">
        <v>45150</v>
      </c>
      <c r="B2674" s="20" t="s">
        <v>541</v>
      </c>
      <c r="C2674" s="20" t="s">
        <v>542</v>
      </c>
      <c r="D2674" s="26" t="s">
        <v>620</v>
      </c>
      <c r="E2674" s="26" t="s">
        <v>628</v>
      </c>
      <c r="F2674" s="26" t="s">
        <v>507</v>
      </c>
      <c r="G2674" s="6" t="s">
        <v>507</v>
      </c>
      <c r="H2674" s="21">
        <v>1571</v>
      </c>
      <c r="I2674" s="21">
        <v>10</v>
      </c>
      <c r="J2674" s="28">
        <v>2.8000000000000003</v>
      </c>
      <c r="K2674" s="21">
        <v>108</v>
      </c>
      <c r="L2674" s="30">
        <v>587</v>
      </c>
      <c r="M2674" s="30">
        <v>308</v>
      </c>
      <c r="N2674" s="30">
        <v>260</v>
      </c>
      <c r="O2674" s="30">
        <v>181</v>
      </c>
      <c r="P2674" s="20" t="s">
        <v>515</v>
      </c>
      <c r="Q2674" s="20" t="s">
        <v>522</v>
      </c>
      <c r="R2674" s="27" t="s">
        <v>513</v>
      </c>
    </row>
    <row r="2675" spans="1:18" x14ac:dyDescent="0.3">
      <c r="A2675" s="32">
        <v>45150</v>
      </c>
      <c r="B2675" s="20" t="s">
        <v>541</v>
      </c>
      <c r="C2675" s="20" t="s">
        <v>542</v>
      </c>
      <c r="D2675" s="26" t="s">
        <v>642</v>
      </c>
      <c r="E2675" s="26" t="s">
        <v>643</v>
      </c>
      <c r="F2675" s="26" t="s">
        <v>504</v>
      </c>
      <c r="G2675" s="6" t="s">
        <v>504</v>
      </c>
      <c r="H2675" s="21">
        <v>2190</v>
      </c>
      <c r="I2675" s="21">
        <v>9</v>
      </c>
      <c r="J2675" s="28">
        <v>2.5200000000000005</v>
      </c>
      <c r="K2675" s="21">
        <v>51</v>
      </c>
      <c r="L2675" s="30">
        <v>1000</v>
      </c>
      <c r="M2675" s="30">
        <v>635</v>
      </c>
      <c r="N2675" s="30">
        <v>554</v>
      </c>
      <c r="O2675" s="30">
        <v>419</v>
      </c>
      <c r="P2675" s="24" t="s">
        <v>521</v>
      </c>
      <c r="Q2675" s="20" t="s">
        <v>522</v>
      </c>
      <c r="R2675" s="27" t="s">
        <v>514</v>
      </c>
    </row>
    <row r="2676" spans="1:18" x14ac:dyDescent="0.3">
      <c r="A2676" s="32">
        <v>45150</v>
      </c>
      <c r="B2676" s="20" t="s">
        <v>541</v>
      </c>
      <c r="C2676" s="20" t="s">
        <v>542</v>
      </c>
      <c r="D2676" s="26" t="s">
        <v>642</v>
      </c>
      <c r="E2676" s="26" t="s">
        <v>647</v>
      </c>
      <c r="F2676" s="26" t="s">
        <v>499</v>
      </c>
      <c r="G2676" s="26" t="s">
        <v>499</v>
      </c>
      <c r="H2676" s="21">
        <v>762</v>
      </c>
      <c r="I2676" s="21">
        <v>8</v>
      </c>
      <c r="J2676" s="28">
        <v>2.2400000000000002</v>
      </c>
      <c r="K2676" s="21">
        <v>50</v>
      </c>
      <c r="L2676" s="30">
        <v>467</v>
      </c>
      <c r="M2676" s="30">
        <v>272</v>
      </c>
      <c r="N2676" s="30">
        <v>206</v>
      </c>
      <c r="O2676" s="30">
        <v>136</v>
      </c>
      <c r="P2676" s="24" t="s">
        <v>521</v>
      </c>
      <c r="Q2676" s="20" t="s">
        <v>522</v>
      </c>
      <c r="R2676" s="27" t="s">
        <v>514</v>
      </c>
    </row>
    <row r="2677" spans="1:18" x14ac:dyDescent="0.3">
      <c r="A2677" s="32">
        <v>45150</v>
      </c>
      <c r="B2677" s="20" t="s">
        <v>541</v>
      </c>
      <c r="C2677" s="20" t="s">
        <v>542</v>
      </c>
      <c r="D2677" s="26" t="s">
        <v>678</v>
      </c>
      <c r="E2677" s="26" t="s">
        <v>652</v>
      </c>
      <c r="F2677" s="26" t="s">
        <v>503</v>
      </c>
      <c r="G2677" s="6" t="s">
        <v>503</v>
      </c>
      <c r="H2677" s="21">
        <v>197</v>
      </c>
      <c r="I2677" s="21">
        <v>8</v>
      </c>
      <c r="J2677" s="28">
        <v>2.2400000000000002</v>
      </c>
      <c r="K2677" s="21">
        <v>3</v>
      </c>
      <c r="L2677" s="30">
        <v>162</v>
      </c>
      <c r="M2677" s="30">
        <v>106</v>
      </c>
      <c r="N2677" s="30">
        <v>100</v>
      </c>
      <c r="O2677" s="30">
        <v>94</v>
      </c>
      <c r="P2677" s="31" t="s">
        <v>511</v>
      </c>
      <c r="Q2677" s="20" t="s">
        <v>522</v>
      </c>
      <c r="R2677" s="27" t="s">
        <v>513</v>
      </c>
    </row>
    <row r="2678" spans="1:18" x14ac:dyDescent="0.3">
      <c r="A2678" s="32">
        <v>45150</v>
      </c>
      <c r="B2678" s="20" t="s">
        <v>541</v>
      </c>
      <c r="C2678" s="20" t="s">
        <v>542</v>
      </c>
      <c r="D2678" s="26" t="s">
        <v>642</v>
      </c>
      <c r="E2678" s="26" t="s">
        <v>648</v>
      </c>
      <c r="F2678" s="26" t="s">
        <v>498</v>
      </c>
      <c r="G2678" s="6" t="s">
        <v>498</v>
      </c>
      <c r="H2678" s="21">
        <v>1839</v>
      </c>
      <c r="I2678" s="21">
        <v>7</v>
      </c>
      <c r="J2678" s="28">
        <v>1.9600000000000002</v>
      </c>
      <c r="K2678" s="21">
        <v>102</v>
      </c>
      <c r="L2678" s="30">
        <v>1394</v>
      </c>
      <c r="M2678" s="30">
        <v>765</v>
      </c>
      <c r="N2678" s="30">
        <v>617</v>
      </c>
      <c r="O2678" s="30">
        <v>472</v>
      </c>
      <c r="P2678" s="24" t="s">
        <v>521</v>
      </c>
      <c r="Q2678" s="20" t="s">
        <v>522</v>
      </c>
      <c r="R2678" s="27" t="s">
        <v>514</v>
      </c>
    </row>
    <row r="2679" spans="1:18" x14ac:dyDescent="0.3">
      <c r="A2679" s="32">
        <v>45150</v>
      </c>
      <c r="B2679" s="20" t="s">
        <v>541</v>
      </c>
      <c r="C2679" s="20" t="s">
        <v>542</v>
      </c>
      <c r="D2679" s="26" t="s">
        <v>678</v>
      </c>
      <c r="E2679" s="26" t="s">
        <v>658</v>
      </c>
      <c r="F2679" s="26" t="s">
        <v>501</v>
      </c>
      <c r="G2679" s="26" t="s">
        <v>501</v>
      </c>
      <c r="H2679" s="21">
        <v>104</v>
      </c>
      <c r="I2679" s="21">
        <v>7</v>
      </c>
      <c r="J2679" s="28">
        <v>1.9600000000000002</v>
      </c>
      <c r="K2679" s="21">
        <v>2</v>
      </c>
      <c r="L2679" s="30">
        <v>55</v>
      </c>
      <c r="M2679" s="30">
        <v>41</v>
      </c>
      <c r="N2679" s="30">
        <v>39</v>
      </c>
      <c r="O2679" s="30">
        <v>35</v>
      </c>
      <c r="P2679" s="31" t="s">
        <v>511</v>
      </c>
      <c r="Q2679" s="20" t="s">
        <v>522</v>
      </c>
      <c r="R2679" s="27" t="s">
        <v>514</v>
      </c>
    </row>
    <row r="2680" spans="1:18" x14ac:dyDescent="0.3">
      <c r="A2680" s="32">
        <v>45150</v>
      </c>
      <c r="B2680" s="20" t="s">
        <v>541</v>
      </c>
      <c r="C2680" s="20" t="s">
        <v>542</v>
      </c>
      <c r="D2680" s="26" t="s">
        <v>642</v>
      </c>
      <c r="E2680" s="26" t="s">
        <v>645</v>
      </c>
      <c r="F2680" s="26" t="s">
        <v>502</v>
      </c>
      <c r="G2680" s="6" t="s">
        <v>502</v>
      </c>
      <c r="H2680" s="21">
        <v>1474</v>
      </c>
      <c r="I2680" s="21">
        <v>6</v>
      </c>
      <c r="J2680" s="28">
        <v>1.6800000000000002</v>
      </c>
      <c r="K2680" s="21">
        <v>35</v>
      </c>
      <c r="L2680" s="30">
        <v>832</v>
      </c>
      <c r="M2680" s="30">
        <v>523</v>
      </c>
      <c r="N2680" s="30">
        <v>428</v>
      </c>
      <c r="O2680" s="30">
        <v>321</v>
      </c>
      <c r="P2680" s="24" t="s">
        <v>521</v>
      </c>
      <c r="Q2680" s="20" t="s">
        <v>522</v>
      </c>
      <c r="R2680" s="27" t="s">
        <v>514</v>
      </c>
    </row>
    <row r="2681" spans="1:18" x14ac:dyDescent="0.3">
      <c r="A2681" s="32">
        <v>45150</v>
      </c>
      <c r="B2681" s="20" t="s">
        <v>541</v>
      </c>
      <c r="C2681" s="20" t="s">
        <v>542</v>
      </c>
      <c r="D2681" s="26" t="s">
        <v>620</v>
      </c>
      <c r="E2681" s="26" t="s">
        <v>624</v>
      </c>
      <c r="F2681" s="26" t="s">
        <v>506</v>
      </c>
      <c r="G2681" s="26" t="s">
        <v>506</v>
      </c>
      <c r="H2681" s="21">
        <v>180</v>
      </c>
      <c r="I2681" s="21">
        <v>5</v>
      </c>
      <c r="J2681" s="28">
        <v>1.4000000000000001</v>
      </c>
      <c r="K2681" s="21">
        <v>5</v>
      </c>
      <c r="L2681" s="30">
        <v>107</v>
      </c>
      <c r="M2681" s="30">
        <v>61</v>
      </c>
      <c r="N2681" s="30">
        <v>49</v>
      </c>
      <c r="O2681" s="30">
        <v>47</v>
      </c>
      <c r="P2681" s="20" t="s">
        <v>515</v>
      </c>
      <c r="Q2681" s="20" t="s">
        <v>522</v>
      </c>
      <c r="R2681" s="27" t="s">
        <v>513</v>
      </c>
    </row>
    <row r="2682" spans="1:18" x14ac:dyDescent="0.3">
      <c r="A2682" s="32">
        <v>45150</v>
      </c>
      <c r="B2682" s="20" t="s">
        <v>541</v>
      </c>
      <c r="C2682" s="20" t="s">
        <v>542</v>
      </c>
      <c r="D2682" s="26" t="s">
        <v>620</v>
      </c>
      <c r="E2682" s="26" t="s">
        <v>630</v>
      </c>
      <c r="F2682" s="26" t="s">
        <v>498</v>
      </c>
      <c r="G2682" s="6" t="s">
        <v>498</v>
      </c>
      <c r="H2682" s="21">
        <v>189</v>
      </c>
      <c r="I2682" s="21">
        <v>5</v>
      </c>
      <c r="J2682" s="28">
        <v>1.4000000000000001</v>
      </c>
      <c r="K2682" s="21">
        <v>2</v>
      </c>
      <c r="L2682" s="30">
        <v>150</v>
      </c>
      <c r="M2682" s="30">
        <v>67</v>
      </c>
      <c r="N2682" s="30">
        <v>56</v>
      </c>
      <c r="O2682" s="30">
        <v>47</v>
      </c>
      <c r="P2682" s="20" t="s">
        <v>515</v>
      </c>
      <c r="Q2682" s="20" t="s">
        <v>522</v>
      </c>
      <c r="R2682" s="27" t="s">
        <v>513</v>
      </c>
    </row>
    <row r="2683" spans="1:18" x14ac:dyDescent="0.3">
      <c r="A2683" s="32">
        <v>45150</v>
      </c>
      <c r="B2683" s="20" t="s">
        <v>541</v>
      </c>
      <c r="C2683" s="20" t="s">
        <v>542</v>
      </c>
      <c r="D2683" s="26" t="s">
        <v>620</v>
      </c>
      <c r="E2683" s="26" t="s">
        <v>625</v>
      </c>
      <c r="F2683" s="26" t="s">
        <v>502</v>
      </c>
      <c r="G2683" s="6" t="s">
        <v>502</v>
      </c>
      <c r="H2683" s="22">
        <v>35</v>
      </c>
      <c r="I2683" s="22">
        <v>4</v>
      </c>
      <c r="J2683" s="28">
        <v>1.1200000000000001</v>
      </c>
      <c r="K2683" s="22">
        <v>2</v>
      </c>
      <c r="L2683" s="30">
        <v>22</v>
      </c>
      <c r="M2683" s="30">
        <v>16</v>
      </c>
      <c r="N2683" s="30">
        <v>12</v>
      </c>
      <c r="O2683" s="30">
        <v>12</v>
      </c>
      <c r="P2683" s="20" t="s">
        <v>515</v>
      </c>
      <c r="Q2683" s="20" t="s">
        <v>522</v>
      </c>
      <c r="R2683" s="27" t="s">
        <v>513</v>
      </c>
    </row>
    <row r="2684" spans="1:18" x14ac:dyDescent="0.3">
      <c r="A2684" s="32">
        <v>45150</v>
      </c>
      <c r="B2684" s="20" t="s">
        <v>541</v>
      </c>
      <c r="C2684" s="20" t="s">
        <v>542</v>
      </c>
      <c r="D2684" s="26" t="s">
        <v>620</v>
      </c>
      <c r="E2684" s="26" t="s">
        <v>627</v>
      </c>
      <c r="F2684" s="26" t="s">
        <v>499</v>
      </c>
      <c r="G2684" s="26" t="s">
        <v>499</v>
      </c>
      <c r="H2684" s="22">
        <v>134</v>
      </c>
      <c r="I2684" s="22">
        <v>4</v>
      </c>
      <c r="J2684" s="28">
        <v>1.1200000000000001</v>
      </c>
      <c r="K2684" s="22">
        <v>3</v>
      </c>
      <c r="L2684" s="30">
        <v>99</v>
      </c>
      <c r="M2684" s="30">
        <v>65</v>
      </c>
      <c r="N2684" s="30">
        <v>57</v>
      </c>
      <c r="O2684" s="30">
        <v>52</v>
      </c>
      <c r="P2684" s="20" t="s">
        <v>515</v>
      </c>
      <c r="Q2684" s="20" t="s">
        <v>522</v>
      </c>
      <c r="R2684" s="27" t="s">
        <v>513</v>
      </c>
    </row>
    <row r="2685" spans="1:18" x14ac:dyDescent="0.3">
      <c r="A2685" s="32">
        <v>45150</v>
      </c>
      <c r="B2685" s="20" t="s">
        <v>541</v>
      </c>
      <c r="C2685" s="20" t="s">
        <v>542</v>
      </c>
      <c r="D2685" s="26" t="s">
        <v>678</v>
      </c>
      <c r="E2685" s="26" t="s">
        <v>654</v>
      </c>
      <c r="F2685" s="26" t="s">
        <v>504</v>
      </c>
      <c r="G2685" s="6" t="s">
        <v>504</v>
      </c>
      <c r="H2685" s="21">
        <v>766</v>
      </c>
      <c r="I2685" s="21">
        <v>4</v>
      </c>
      <c r="J2685" s="28">
        <v>1.1200000000000001</v>
      </c>
      <c r="K2685" s="21">
        <v>22</v>
      </c>
      <c r="L2685" s="30">
        <v>265</v>
      </c>
      <c r="M2685" s="30">
        <v>132</v>
      </c>
      <c r="N2685" s="30">
        <v>63</v>
      </c>
      <c r="O2685" s="30">
        <v>17</v>
      </c>
      <c r="P2685" s="31" t="s">
        <v>511</v>
      </c>
      <c r="Q2685" s="20" t="s">
        <v>522</v>
      </c>
      <c r="R2685" s="27" t="s">
        <v>514</v>
      </c>
    </row>
    <row r="2686" spans="1:18" x14ac:dyDescent="0.3">
      <c r="A2686" s="32">
        <v>45150</v>
      </c>
      <c r="B2686" s="20" t="s">
        <v>541</v>
      </c>
      <c r="C2686" s="20" t="s">
        <v>542</v>
      </c>
      <c r="D2686" s="26" t="s">
        <v>620</v>
      </c>
      <c r="E2686" s="26" t="s">
        <v>627</v>
      </c>
      <c r="F2686" s="26" t="s">
        <v>499</v>
      </c>
      <c r="G2686" s="26" t="s">
        <v>499</v>
      </c>
      <c r="H2686" s="22">
        <v>2006</v>
      </c>
      <c r="I2686" s="22">
        <v>3</v>
      </c>
      <c r="J2686" s="28">
        <v>0.84000000000000008</v>
      </c>
      <c r="K2686" s="22">
        <v>141</v>
      </c>
      <c r="L2686" s="30">
        <v>606</v>
      </c>
      <c r="M2686" s="30">
        <v>320</v>
      </c>
      <c r="N2686" s="30">
        <v>251</v>
      </c>
      <c r="O2686" s="30">
        <v>153</v>
      </c>
      <c r="P2686" s="20" t="s">
        <v>515</v>
      </c>
      <c r="Q2686" s="20" t="s">
        <v>522</v>
      </c>
      <c r="R2686" s="27" t="s">
        <v>513</v>
      </c>
    </row>
    <row r="2687" spans="1:18" x14ac:dyDescent="0.3">
      <c r="A2687" s="32">
        <v>45150</v>
      </c>
      <c r="B2687" s="20" t="s">
        <v>541</v>
      </c>
      <c r="C2687" s="20" t="s">
        <v>542</v>
      </c>
      <c r="D2687" s="26" t="s">
        <v>620</v>
      </c>
      <c r="E2687" s="26" t="s">
        <v>630</v>
      </c>
      <c r="F2687" s="26" t="s">
        <v>498</v>
      </c>
      <c r="G2687" s="6" t="s">
        <v>498</v>
      </c>
      <c r="H2687" s="21">
        <v>889</v>
      </c>
      <c r="I2687" s="21">
        <v>3</v>
      </c>
      <c r="J2687" s="28">
        <v>0.84000000000000008</v>
      </c>
      <c r="K2687" s="21">
        <v>20</v>
      </c>
      <c r="L2687" s="30">
        <v>206</v>
      </c>
      <c r="M2687" s="30">
        <v>109</v>
      </c>
      <c r="N2687" s="30">
        <v>78</v>
      </c>
      <c r="O2687" s="30">
        <v>57</v>
      </c>
      <c r="P2687" s="20" t="s">
        <v>515</v>
      </c>
      <c r="Q2687" s="20" t="s">
        <v>522</v>
      </c>
      <c r="R2687" s="27" t="s">
        <v>513</v>
      </c>
    </row>
    <row r="2688" spans="1:18" x14ac:dyDescent="0.3">
      <c r="A2688" s="32">
        <v>45150</v>
      </c>
      <c r="B2688" s="20" t="s">
        <v>541</v>
      </c>
      <c r="C2688" s="20" t="s">
        <v>542</v>
      </c>
      <c r="D2688" s="26" t="s">
        <v>620</v>
      </c>
      <c r="E2688" s="26" t="s">
        <v>629</v>
      </c>
      <c r="F2688" s="26" t="s">
        <v>504</v>
      </c>
      <c r="G2688" s="6" t="s">
        <v>504</v>
      </c>
      <c r="H2688" s="21">
        <v>1116</v>
      </c>
      <c r="I2688" s="21">
        <v>3</v>
      </c>
      <c r="J2688" s="28">
        <v>0.84000000000000008</v>
      </c>
      <c r="K2688" s="21">
        <v>114</v>
      </c>
      <c r="L2688" s="30">
        <v>361</v>
      </c>
      <c r="M2688" s="30">
        <v>204</v>
      </c>
      <c r="N2688" s="30">
        <v>161</v>
      </c>
      <c r="O2688" s="30">
        <v>105</v>
      </c>
      <c r="P2688" s="20" t="s">
        <v>515</v>
      </c>
      <c r="Q2688" s="20" t="s">
        <v>522</v>
      </c>
      <c r="R2688" s="27" t="s">
        <v>513</v>
      </c>
    </row>
    <row r="2689" spans="1:18" x14ac:dyDescent="0.3">
      <c r="A2689" s="32">
        <v>45150</v>
      </c>
      <c r="B2689" s="20" t="s">
        <v>541</v>
      </c>
      <c r="C2689" s="20" t="s">
        <v>542</v>
      </c>
      <c r="D2689" s="26" t="s">
        <v>620</v>
      </c>
      <c r="E2689" s="26" t="s">
        <v>629</v>
      </c>
      <c r="F2689" s="26" t="s">
        <v>504</v>
      </c>
      <c r="G2689" s="6" t="s">
        <v>504</v>
      </c>
      <c r="H2689" s="21">
        <v>167</v>
      </c>
      <c r="I2689" s="21">
        <v>3</v>
      </c>
      <c r="J2689" s="28">
        <v>0.84000000000000008</v>
      </c>
      <c r="K2689" s="21">
        <v>3</v>
      </c>
      <c r="L2689" s="30">
        <v>125</v>
      </c>
      <c r="M2689" s="30">
        <v>47</v>
      </c>
      <c r="N2689" s="30">
        <v>33</v>
      </c>
      <c r="O2689" s="30">
        <v>27</v>
      </c>
      <c r="P2689" s="20" t="s">
        <v>515</v>
      </c>
      <c r="Q2689" s="20" t="s">
        <v>522</v>
      </c>
      <c r="R2689" s="27" t="s">
        <v>513</v>
      </c>
    </row>
    <row r="2690" spans="1:18" x14ac:dyDescent="0.3">
      <c r="A2690" s="32">
        <v>45150</v>
      </c>
      <c r="B2690" s="20" t="s">
        <v>541</v>
      </c>
      <c r="C2690" s="20" t="s">
        <v>542</v>
      </c>
      <c r="D2690" s="26" t="s">
        <v>642</v>
      </c>
      <c r="E2690" s="26" t="s">
        <v>646</v>
      </c>
      <c r="F2690" s="26" t="s">
        <v>506</v>
      </c>
      <c r="G2690" s="26" t="s">
        <v>506</v>
      </c>
      <c r="H2690" s="21">
        <v>1715</v>
      </c>
      <c r="I2690" s="21">
        <v>3</v>
      </c>
      <c r="J2690" s="28">
        <v>0.84000000000000008</v>
      </c>
      <c r="K2690" s="21">
        <v>37</v>
      </c>
      <c r="L2690" s="30">
        <v>987</v>
      </c>
      <c r="M2690" s="30">
        <v>617</v>
      </c>
      <c r="N2690" s="30">
        <v>518</v>
      </c>
      <c r="O2690" s="30">
        <v>358</v>
      </c>
      <c r="P2690" s="24" t="s">
        <v>521</v>
      </c>
      <c r="Q2690" s="20" t="s">
        <v>522</v>
      </c>
      <c r="R2690" s="27" t="s">
        <v>514</v>
      </c>
    </row>
    <row r="2691" spans="1:18" x14ac:dyDescent="0.3">
      <c r="A2691" s="32">
        <v>45150</v>
      </c>
      <c r="B2691" s="20" t="s">
        <v>541</v>
      </c>
      <c r="C2691" s="20" t="s">
        <v>542</v>
      </c>
      <c r="D2691" s="26" t="s">
        <v>642</v>
      </c>
      <c r="E2691" s="26" t="s">
        <v>646</v>
      </c>
      <c r="F2691" s="26" t="s">
        <v>506</v>
      </c>
      <c r="G2691" s="26" t="s">
        <v>506</v>
      </c>
      <c r="H2691" s="21">
        <v>28</v>
      </c>
      <c r="I2691" s="21">
        <v>3</v>
      </c>
      <c r="J2691" s="28">
        <v>0.84000000000000008</v>
      </c>
      <c r="K2691" s="21">
        <v>2</v>
      </c>
      <c r="L2691" s="30">
        <v>13</v>
      </c>
      <c r="M2691" s="30">
        <v>9</v>
      </c>
      <c r="N2691" s="30">
        <v>6</v>
      </c>
      <c r="O2691" s="30">
        <v>6</v>
      </c>
      <c r="P2691" s="24" t="s">
        <v>521</v>
      </c>
      <c r="Q2691" s="20" t="s">
        <v>522</v>
      </c>
      <c r="R2691" s="27" t="s">
        <v>514</v>
      </c>
    </row>
    <row r="2692" spans="1:18" x14ac:dyDescent="0.3">
      <c r="A2692" s="32">
        <v>45150</v>
      </c>
      <c r="B2692" s="20" t="s">
        <v>541</v>
      </c>
      <c r="C2692" s="20" t="s">
        <v>542</v>
      </c>
      <c r="D2692" s="26" t="s">
        <v>678</v>
      </c>
      <c r="E2692" s="26" t="s">
        <v>660</v>
      </c>
      <c r="F2692" s="26" t="s">
        <v>501</v>
      </c>
      <c r="G2692" s="26" t="s">
        <v>501</v>
      </c>
      <c r="H2692" s="21">
        <v>68</v>
      </c>
      <c r="I2692" s="21">
        <v>3</v>
      </c>
      <c r="J2692" s="28">
        <v>0.84000000000000008</v>
      </c>
      <c r="K2692" s="21">
        <v>0</v>
      </c>
      <c r="L2692" s="30">
        <v>30</v>
      </c>
      <c r="M2692" s="30">
        <v>23</v>
      </c>
      <c r="N2692" s="30">
        <v>19</v>
      </c>
      <c r="O2692" s="30">
        <v>17</v>
      </c>
      <c r="P2692" s="31" t="s">
        <v>511</v>
      </c>
      <c r="Q2692" s="20" t="s">
        <v>522</v>
      </c>
      <c r="R2692" s="27" t="s">
        <v>513</v>
      </c>
    </row>
    <row r="2693" spans="1:18" x14ac:dyDescent="0.3">
      <c r="A2693" s="32">
        <v>45150</v>
      </c>
      <c r="B2693" s="20" t="s">
        <v>541</v>
      </c>
      <c r="C2693" s="20" t="s">
        <v>542</v>
      </c>
      <c r="D2693" s="26" t="s">
        <v>678</v>
      </c>
      <c r="E2693" s="26" t="s">
        <v>662</v>
      </c>
      <c r="F2693" s="26" t="s">
        <v>498</v>
      </c>
      <c r="G2693" s="6" t="s">
        <v>498</v>
      </c>
      <c r="H2693" s="21">
        <v>47</v>
      </c>
      <c r="I2693" s="21">
        <v>3</v>
      </c>
      <c r="J2693" s="28">
        <v>0.84000000000000008</v>
      </c>
      <c r="K2693" s="21">
        <v>1</v>
      </c>
      <c r="L2693" s="30">
        <v>24</v>
      </c>
      <c r="M2693" s="30">
        <v>15</v>
      </c>
      <c r="N2693" s="30">
        <v>12</v>
      </c>
      <c r="O2693" s="30">
        <v>12</v>
      </c>
      <c r="P2693" s="31" t="s">
        <v>511</v>
      </c>
      <c r="Q2693" s="20" t="s">
        <v>522</v>
      </c>
      <c r="R2693" s="27" t="s">
        <v>513</v>
      </c>
    </row>
    <row r="2694" spans="1:18" x14ac:dyDescent="0.3">
      <c r="A2694" s="32">
        <v>45150</v>
      </c>
      <c r="B2694" s="20" t="s">
        <v>541</v>
      </c>
      <c r="C2694" s="20" t="s">
        <v>542</v>
      </c>
      <c r="D2694" s="26" t="s">
        <v>620</v>
      </c>
      <c r="E2694" s="26" t="s">
        <v>625</v>
      </c>
      <c r="F2694" s="26" t="s">
        <v>502</v>
      </c>
      <c r="G2694" s="6" t="s">
        <v>502</v>
      </c>
      <c r="H2694" s="22">
        <v>33</v>
      </c>
      <c r="I2694" s="22">
        <v>2</v>
      </c>
      <c r="J2694" s="28">
        <v>0.56000000000000005</v>
      </c>
      <c r="K2694" s="22">
        <v>0</v>
      </c>
      <c r="L2694" s="30">
        <v>21</v>
      </c>
      <c r="M2694" s="30">
        <v>12</v>
      </c>
      <c r="N2694" s="30">
        <v>11</v>
      </c>
      <c r="O2694" s="30">
        <v>10</v>
      </c>
      <c r="P2694" s="20" t="s">
        <v>515</v>
      </c>
      <c r="Q2694" s="20" t="s">
        <v>522</v>
      </c>
      <c r="R2694" s="27" t="s">
        <v>513</v>
      </c>
    </row>
    <row r="2695" spans="1:18" x14ac:dyDescent="0.3">
      <c r="A2695" s="32">
        <v>45150</v>
      </c>
      <c r="B2695" s="20" t="s">
        <v>541</v>
      </c>
      <c r="C2695" s="20" t="s">
        <v>542</v>
      </c>
      <c r="D2695" s="26" t="s">
        <v>620</v>
      </c>
      <c r="E2695" s="26" t="s">
        <v>626</v>
      </c>
      <c r="F2695" s="26" t="s">
        <v>503</v>
      </c>
      <c r="G2695" s="6" t="s">
        <v>503</v>
      </c>
      <c r="H2695" s="21">
        <v>15</v>
      </c>
      <c r="I2695" s="21">
        <v>2</v>
      </c>
      <c r="J2695" s="28">
        <v>0.56000000000000005</v>
      </c>
      <c r="K2695" s="21">
        <v>2</v>
      </c>
      <c r="L2695" s="30">
        <v>12</v>
      </c>
      <c r="M2695" s="30">
        <v>9</v>
      </c>
      <c r="N2695" s="30">
        <v>8</v>
      </c>
      <c r="O2695" s="30">
        <v>6</v>
      </c>
      <c r="P2695" s="20" t="s">
        <v>515</v>
      </c>
      <c r="Q2695" s="20" t="s">
        <v>522</v>
      </c>
      <c r="R2695" s="27" t="s">
        <v>513</v>
      </c>
    </row>
    <row r="2696" spans="1:18" x14ac:dyDescent="0.3">
      <c r="A2696" s="32">
        <v>45150</v>
      </c>
      <c r="B2696" s="20" t="s">
        <v>541</v>
      </c>
      <c r="C2696" s="20" t="s">
        <v>542</v>
      </c>
      <c r="D2696" s="26" t="s">
        <v>678</v>
      </c>
      <c r="E2696" s="26" t="s">
        <v>652</v>
      </c>
      <c r="F2696" s="26" t="s">
        <v>503</v>
      </c>
      <c r="G2696" s="6" t="s">
        <v>503</v>
      </c>
      <c r="H2696" s="21">
        <v>937</v>
      </c>
      <c r="I2696" s="21">
        <v>2</v>
      </c>
      <c r="J2696" s="28">
        <v>0.56000000000000005</v>
      </c>
      <c r="K2696" s="21">
        <v>7</v>
      </c>
      <c r="L2696" s="30">
        <v>390</v>
      </c>
      <c r="M2696" s="30">
        <v>195</v>
      </c>
      <c r="N2696" s="30">
        <v>195</v>
      </c>
      <c r="O2696" s="30">
        <v>156</v>
      </c>
      <c r="P2696" s="31" t="s">
        <v>511</v>
      </c>
      <c r="Q2696" s="20" t="s">
        <v>522</v>
      </c>
      <c r="R2696" s="27" t="s">
        <v>513</v>
      </c>
    </row>
    <row r="2697" spans="1:18" x14ac:dyDescent="0.3">
      <c r="A2697" s="32">
        <v>45150</v>
      </c>
      <c r="B2697" s="20" t="s">
        <v>541</v>
      </c>
      <c r="C2697" s="20" t="s">
        <v>542</v>
      </c>
      <c r="D2697" s="26" t="s">
        <v>678</v>
      </c>
      <c r="E2697" s="26" t="s">
        <v>650</v>
      </c>
      <c r="F2697" s="26" t="s">
        <v>507</v>
      </c>
      <c r="G2697" s="6" t="s">
        <v>507</v>
      </c>
      <c r="H2697" s="21">
        <v>19</v>
      </c>
      <c r="I2697" s="21">
        <v>2</v>
      </c>
      <c r="J2697" s="28">
        <v>0.56000000000000005</v>
      </c>
      <c r="K2697" s="21">
        <v>0</v>
      </c>
      <c r="L2697" s="30">
        <v>13</v>
      </c>
      <c r="M2697" s="30">
        <v>12</v>
      </c>
      <c r="N2697" s="30">
        <v>12</v>
      </c>
      <c r="O2697" s="30">
        <v>12</v>
      </c>
      <c r="P2697" s="31" t="s">
        <v>511</v>
      </c>
      <c r="Q2697" s="20" t="s">
        <v>522</v>
      </c>
      <c r="R2697" s="27" t="s">
        <v>514</v>
      </c>
    </row>
    <row r="2698" spans="1:18" x14ac:dyDescent="0.3">
      <c r="A2698" s="32">
        <v>45150</v>
      </c>
      <c r="B2698" s="20" t="s">
        <v>541</v>
      </c>
      <c r="C2698" s="20" t="s">
        <v>542</v>
      </c>
      <c r="D2698" s="26" t="s">
        <v>620</v>
      </c>
      <c r="E2698" s="26" t="s">
        <v>625</v>
      </c>
      <c r="F2698" s="26" t="s">
        <v>502</v>
      </c>
      <c r="G2698" s="6" t="s">
        <v>502</v>
      </c>
      <c r="H2698" s="22">
        <v>276</v>
      </c>
      <c r="I2698" s="22">
        <v>1</v>
      </c>
      <c r="J2698" s="28">
        <v>0.28000000000000003</v>
      </c>
      <c r="K2698" s="22">
        <v>9</v>
      </c>
      <c r="L2698" s="30">
        <v>91</v>
      </c>
      <c r="M2698" s="30">
        <v>35</v>
      </c>
      <c r="N2698" s="30">
        <v>28</v>
      </c>
      <c r="O2698" s="30">
        <v>25</v>
      </c>
      <c r="P2698" s="20" t="s">
        <v>515</v>
      </c>
      <c r="Q2698" s="20" t="s">
        <v>522</v>
      </c>
      <c r="R2698" s="27" t="s">
        <v>513</v>
      </c>
    </row>
    <row r="2699" spans="1:18" x14ac:dyDescent="0.3">
      <c r="A2699" s="32">
        <v>45150</v>
      </c>
      <c r="B2699" s="20" t="s">
        <v>541</v>
      </c>
      <c r="C2699" s="20" t="s">
        <v>542</v>
      </c>
      <c r="D2699" s="26" t="s">
        <v>620</v>
      </c>
      <c r="E2699" s="26" t="s">
        <v>621</v>
      </c>
      <c r="F2699" s="26" t="s">
        <v>501</v>
      </c>
      <c r="G2699" s="26" t="s">
        <v>501</v>
      </c>
      <c r="H2699" s="22">
        <v>521</v>
      </c>
      <c r="I2699" s="22">
        <v>1</v>
      </c>
      <c r="J2699" s="28">
        <v>0.28000000000000003</v>
      </c>
      <c r="K2699" s="22">
        <v>32</v>
      </c>
      <c r="L2699" s="30">
        <v>77</v>
      </c>
      <c r="M2699" s="30">
        <v>46</v>
      </c>
      <c r="N2699" s="30">
        <v>39</v>
      </c>
      <c r="O2699" s="30">
        <v>18</v>
      </c>
      <c r="P2699" s="20" t="s">
        <v>515</v>
      </c>
      <c r="Q2699" s="20" t="s">
        <v>522</v>
      </c>
      <c r="R2699" s="27" t="s">
        <v>513</v>
      </c>
    </row>
    <row r="2700" spans="1:18" x14ac:dyDescent="0.3">
      <c r="A2700" s="32">
        <v>45150</v>
      </c>
      <c r="B2700" s="20" t="s">
        <v>541</v>
      </c>
      <c r="C2700" s="20" t="s">
        <v>542</v>
      </c>
      <c r="D2700" s="26" t="s">
        <v>620</v>
      </c>
      <c r="E2700" s="26" t="s">
        <v>627</v>
      </c>
      <c r="F2700" s="26" t="s">
        <v>499</v>
      </c>
      <c r="G2700" s="26" t="s">
        <v>499</v>
      </c>
      <c r="H2700" s="22">
        <v>485</v>
      </c>
      <c r="I2700" s="22">
        <v>1</v>
      </c>
      <c r="J2700" s="28">
        <v>0.28000000000000003</v>
      </c>
      <c r="K2700" s="22">
        <v>48</v>
      </c>
      <c r="L2700" s="30">
        <v>154</v>
      </c>
      <c r="M2700" s="30">
        <v>89</v>
      </c>
      <c r="N2700" s="30">
        <v>76</v>
      </c>
      <c r="O2700" s="30">
        <v>58</v>
      </c>
      <c r="P2700" s="20" t="s">
        <v>515</v>
      </c>
      <c r="Q2700" s="20" t="s">
        <v>522</v>
      </c>
      <c r="R2700" s="27" t="s">
        <v>513</v>
      </c>
    </row>
    <row r="2701" spans="1:18" x14ac:dyDescent="0.3">
      <c r="A2701" s="32">
        <v>45150</v>
      </c>
      <c r="B2701" s="20" t="s">
        <v>541</v>
      </c>
      <c r="C2701" s="20" t="s">
        <v>542</v>
      </c>
      <c r="D2701" s="26" t="s">
        <v>620</v>
      </c>
      <c r="E2701" s="26" t="s">
        <v>624</v>
      </c>
      <c r="F2701" s="26" t="s">
        <v>506</v>
      </c>
      <c r="G2701" s="26" t="s">
        <v>506</v>
      </c>
      <c r="H2701" s="22">
        <v>380</v>
      </c>
      <c r="I2701" s="22">
        <v>1</v>
      </c>
      <c r="J2701" s="28">
        <v>0.28000000000000003</v>
      </c>
      <c r="K2701" s="22">
        <v>27</v>
      </c>
      <c r="L2701" s="30">
        <v>143</v>
      </c>
      <c r="M2701" s="30">
        <v>78</v>
      </c>
      <c r="N2701" s="30">
        <v>63</v>
      </c>
      <c r="O2701" s="30">
        <v>32</v>
      </c>
      <c r="P2701" s="20" t="s">
        <v>515</v>
      </c>
      <c r="Q2701" s="20" t="s">
        <v>522</v>
      </c>
      <c r="R2701" s="27" t="s">
        <v>513</v>
      </c>
    </row>
    <row r="2702" spans="1:18" x14ac:dyDescent="0.3">
      <c r="A2702" s="32">
        <v>45150</v>
      </c>
      <c r="B2702" s="20" t="s">
        <v>541</v>
      </c>
      <c r="C2702" s="20" t="s">
        <v>542</v>
      </c>
      <c r="D2702" s="26" t="s">
        <v>620</v>
      </c>
      <c r="E2702" s="26" t="s">
        <v>622</v>
      </c>
      <c r="F2702" s="26" t="s">
        <v>500</v>
      </c>
      <c r="G2702" s="6" t="s">
        <v>500</v>
      </c>
      <c r="H2702" s="21">
        <v>638</v>
      </c>
      <c r="I2702" s="21">
        <v>1</v>
      </c>
      <c r="J2702" s="28">
        <v>0.28000000000000003</v>
      </c>
      <c r="K2702" s="21">
        <v>33</v>
      </c>
      <c r="L2702" s="30">
        <v>366</v>
      </c>
      <c r="M2702" s="30">
        <v>188</v>
      </c>
      <c r="N2702" s="30">
        <v>168</v>
      </c>
      <c r="O2702" s="30">
        <v>148</v>
      </c>
      <c r="P2702" s="20" t="s">
        <v>515</v>
      </c>
      <c r="Q2702" s="20" t="s">
        <v>522</v>
      </c>
      <c r="R2702" s="27" t="s">
        <v>513</v>
      </c>
    </row>
    <row r="2703" spans="1:18" x14ac:dyDescent="0.3">
      <c r="A2703" s="32">
        <v>45150</v>
      </c>
      <c r="B2703" s="20" t="s">
        <v>541</v>
      </c>
      <c r="C2703" s="20" t="s">
        <v>542</v>
      </c>
      <c r="D2703" s="26" t="s">
        <v>642</v>
      </c>
      <c r="E2703" s="26" t="s">
        <v>644</v>
      </c>
      <c r="F2703" s="26" t="s">
        <v>500</v>
      </c>
      <c r="G2703" s="6" t="s">
        <v>500</v>
      </c>
      <c r="H2703" s="21">
        <v>42</v>
      </c>
      <c r="I2703" s="21">
        <v>1</v>
      </c>
      <c r="J2703" s="28">
        <v>0.28000000000000003</v>
      </c>
      <c r="K2703" s="21">
        <v>8</v>
      </c>
      <c r="L2703" s="30">
        <v>38</v>
      </c>
      <c r="M2703" s="30">
        <v>23</v>
      </c>
      <c r="N2703" s="30">
        <v>16</v>
      </c>
      <c r="O2703" s="30">
        <v>14</v>
      </c>
      <c r="P2703" s="24" t="s">
        <v>521</v>
      </c>
      <c r="Q2703" s="20" t="s">
        <v>522</v>
      </c>
      <c r="R2703" s="27" t="s">
        <v>514</v>
      </c>
    </row>
    <row r="2704" spans="1:18" x14ac:dyDescent="0.3">
      <c r="A2704" s="32">
        <v>45150</v>
      </c>
      <c r="B2704" s="20" t="s">
        <v>541</v>
      </c>
      <c r="C2704" s="20" t="s">
        <v>542</v>
      </c>
      <c r="D2704" s="26" t="s">
        <v>642</v>
      </c>
      <c r="E2704" s="26" t="s">
        <v>647</v>
      </c>
      <c r="F2704" s="26" t="s">
        <v>499</v>
      </c>
      <c r="G2704" s="26" t="s">
        <v>499</v>
      </c>
      <c r="H2704" s="21">
        <v>67</v>
      </c>
      <c r="I2704" s="21">
        <v>1</v>
      </c>
      <c r="J2704" s="28">
        <v>0.28000000000000003</v>
      </c>
      <c r="K2704" s="21">
        <v>9</v>
      </c>
      <c r="L2704" s="30">
        <v>60</v>
      </c>
      <c r="M2704" s="30">
        <v>34</v>
      </c>
      <c r="N2704" s="30">
        <v>28</v>
      </c>
      <c r="O2704" s="30">
        <v>17</v>
      </c>
      <c r="P2704" s="24" t="s">
        <v>521</v>
      </c>
      <c r="Q2704" s="20" t="s">
        <v>522</v>
      </c>
      <c r="R2704" s="27" t="s">
        <v>514</v>
      </c>
    </row>
    <row r="2705" spans="1:18" x14ac:dyDescent="0.3">
      <c r="A2705" s="32">
        <v>45150</v>
      </c>
      <c r="B2705" s="20" t="s">
        <v>541</v>
      </c>
      <c r="C2705" s="20" t="s">
        <v>542</v>
      </c>
      <c r="D2705" s="26" t="s">
        <v>678</v>
      </c>
      <c r="E2705" s="26" t="s">
        <v>656</v>
      </c>
      <c r="F2705" s="26" t="s">
        <v>502</v>
      </c>
      <c r="G2705" s="6" t="s">
        <v>502</v>
      </c>
      <c r="H2705" s="21">
        <v>60</v>
      </c>
      <c r="I2705" s="21">
        <v>1</v>
      </c>
      <c r="J2705" s="28">
        <v>0.28000000000000003</v>
      </c>
      <c r="K2705" s="21">
        <v>1</v>
      </c>
      <c r="L2705" s="30">
        <v>45</v>
      </c>
      <c r="M2705" s="30">
        <v>17</v>
      </c>
      <c r="N2705" s="30">
        <v>11</v>
      </c>
      <c r="O2705" s="30">
        <v>9</v>
      </c>
      <c r="P2705" s="31" t="s">
        <v>511</v>
      </c>
      <c r="Q2705" s="20" t="s">
        <v>522</v>
      </c>
      <c r="R2705" s="27" t="s">
        <v>513</v>
      </c>
    </row>
    <row r="2706" spans="1:18" x14ac:dyDescent="0.3">
      <c r="A2706" s="32">
        <v>45150</v>
      </c>
      <c r="B2706" s="20" t="s">
        <v>541</v>
      </c>
      <c r="C2706" s="20" t="s">
        <v>542</v>
      </c>
      <c r="D2706" s="26" t="s">
        <v>678</v>
      </c>
      <c r="E2706" s="26" t="s">
        <v>667</v>
      </c>
      <c r="F2706" s="26" t="s">
        <v>504</v>
      </c>
      <c r="G2706" s="6" t="s">
        <v>504</v>
      </c>
      <c r="H2706" s="21">
        <v>22</v>
      </c>
      <c r="I2706" s="21">
        <v>1</v>
      </c>
      <c r="J2706" s="28">
        <v>0.28000000000000003</v>
      </c>
      <c r="K2706" s="21">
        <v>0</v>
      </c>
      <c r="L2706" s="30">
        <v>9</v>
      </c>
      <c r="M2706" s="30">
        <v>8</v>
      </c>
      <c r="N2706" s="30">
        <v>5</v>
      </c>
      <c r="O2706" s="30">
        <v>5</v>
      </c>
      <c r="P2706" s="31" t="s">
        <v>511</v>
      </c>
      <c r="Q2706" s="20" t="s">
        <v>522</v>
      </c>
      <c r="R2706" s="27" t="s">
        <v>513</v>
      </c>
    </row>
    <row r="2707" spans="1:18" x14ac:dyDescent="0.3">
      <c r="A2707" s="32">
        <v>45150</v>
      </c>
      <c r="B2707" s="20" t="s">
        <v>541</v>
      </c>
      <c r="C2707" s="20" t="s">
        <v>542</v>
      </c>
      <c r="D2707" s="26" t="s">
        <v>678</v>
      </c>
      <c r="E2707" s="26" t="s">
        <v>664</v>
      </c>
      <c r="F2707" s="26" t="s">
        <v>506</v>
      </c>
      <c r="G2707" s="26" t="s">
        <v>506</v>
      </c>
      <c r="H2707" s="21">
        <v>270</v>
      </c>
      <c r="I2707" s="21">
        <v>1</v>
      </c>
      <c r="J2707" s="28">
        <v>0.28000000000000003</v>
      </c>
      <c r="K2707" s="21">
        <v>35</v>
      </c>
      <c r="L2707" s="30">
        <v>94</v>
      </c>
      <c r="M2707" s="30">
        <v>60</v>
      </c>
      <c r="N2707" s="30">
        <v>57</v>
      </c>
      <c r="O2707" s="30">
        <v>40</v>
      </c>
      <c r="P2707" s="31" t="s">
        <v>511</v>
      </c>
      <c r="Q2707" s="20" t="s">
        <v>522</v>
      </c>
      <c r="R2707" s="27" t="s">
        <v>513</v>
      </c>
    </row>
    <row r="2708" spans="1:18" x14ac:dyDescent="0.3">
      <c r="A2708" s="32">
        <v>45150</v>
      </c>
      <c r="B2708" s="20" t="s">
        <v>541</v>
      </c>
      <c r="C2708" s="20" t="s">
        <v>542</v>
      </c>
      <c r="D2708" s="26" t="s">
        <v>678</v>
      </c>
      <c r="E2708" s="26" t="s">
        <v>659</v>
      </c>
      <c r="F2708" s="26" t="s">
        <v>500</v>
      </c>
      <c r="G2708" s="6" t="s">
        <v>500</v>
      </c>
      <c r="H2708" s="21">
        <v>45</v>
      </c>
      <c r="I2708" s="21">
        <v>1</v>
      </c>
      <c r="J2708" s="28">
        <v>0.28000000000000003</v>
      </c>
      <c r="K2708" s="21">
        <v>3</v>
      </c>
      <c r="L2708" s="30">
        <v>9</v>
      </c>
      <c r="M2708" s="30">
        <v>7</v>
      </c>
      <c r="N2708" s="30">
        <v>5</v>
      </c>
      <c r="O2708" s="30">
        <v>5</v>
      </c>
      <c r="P2708" s="31" t="s">
        <v>511</v>
      </c>
      <c r="Q2708" s="20" t="s">
        <v>522</v>
      </c>
      <c r="R2708" s="27" t="s">
        <v>513</v>
      </c>
    </row>
    <row r="2709" spans="1:18" x14ac:dyDescent="0.3">
      <c r="A2709" s="32">
        <v>45150</v>
      </c>
      <c r="B2709" s="20" t="s">
        <v>541</v>
      </c>
      <c r="C2709" s="20" t="s">
        <v>542</v>
      </c>
      <c r="D2709" s="26" t="s">
        <v>678</v>
      </c>
      <c r="E2709" s="26" t="s">
        <v>663</v>
      </c>
      <c r="F2709" s="26" t="s">
        <v>507</v>
      </c>
      <c r="G2709" s="6" t="s">
        <v>507</v>
      </c>
      <c r="H2709" s="21">
        <v>48</v>
      </c>
      <c r="I2709" s="21">
        <v>1</v>
      </c>
      <c r="J2709" s="28">
        <v>0.28000000000000003</v>
      </c>
      <c r="K2709" s="21">
        <v>0</v>
      </c>
      <c r="L2709" s="30">
        <v>24</v>
      </c>
      <c r="M2709" s="30">
        <v>13</v>
      </c>
      <c r="N2709" s="30">
        <v>9</v>
      </c>
      <c r="O2709" s="30">
        <v>9</v>
      </c>
      <c r="P2709" s="31" t="s">
        <v>511</v>
      </c>
      <c r="Q2709" s="20" t="s">
        <v>522</v>
      </c>
      <c r="R2709" s="27" t="s">
        <v>513</v>
      </c>
    </row>
    <row r="2710" spans="1:18" x14ac:dyDescent="0.3">
      <c r="A2710" s="32">
        <v>45150</v>
      </c>
      <c r="B2710" s="20" t="s">
        <v>541</v>
      </c>
      <c r="C2710" s="20" t="s">
        <v>542</v>
      </c>
      <c r="D2710" s="26" t="s">
        <v>678</v>
      </c>
      <c r="E2710" s="26" t="s">
        <v>663</v>
      </c>
      <c r="F2710" s="26" t="s">
        <v>507</v>
      </c>
      <c r="G2710" s="6" t="s">
        <v>507</v>
      </c>
      <c r="H2710" s="21">
        <v>56</v>
      </c>
      <c r="I2710" s="21">
        <v>1</v>
      </c>
      <c r="J2710" s="28">
        <v>0.28000000000000003</v>
      </c>
      <c r="K2710" s="21">
        <v>1</v>
      </c>
      <c r="L2710" s="30">
        <v>26</v>
      </c>
      <c r="M2710" s="30">
        <v>22</v>
      </c>
      <c r="N2710" s="30">
        <v>17</v>
      </c>
      <c r="O2710" s="30">
        <v>12</v>
      </c>
      <c r="P2710" s="31" t="s">
        <v>511</v>
      </c>
      <c r="Q2710" s="20" t="s">
        <v>522</v>
      </c>
      <c r="R2710" s="27" t="s">
        <v>513</v>
      </c>
    </row>
    <row r="2711" spans="1:18" x14ac:dyDescent="0.3">
      <c r="A2711" s="32">
        <v>45150</v>
      </c>
      <c r="B2711" s="20" t="s">
        <v>541</v>
      </c>
      <c r="C2711" s="20" t="s">
        <v>542</v>
      </c>
      <c r="D2711" s="26" t="s">
        <v>678</v>
      </c>
      <c r="E2711" s="26" t="s">
        <v>650</v>
      </c>
      <c r="F2711" s="26" t="s">
        <v>507</v>
      </c>
      <c r="G2711" s="6" t="s">
        <v>507</v>
      </c>
      <c r="H2711" s="21">
        <v>240</v>
      </c>
      <c r="I2711" s="21">
        <v>1</v>
      </c>
      <c r="J2711" s="28">
        <v>0.28000000000000003</v>
      </c>
      <c r="K2711" s="21">
        <v>15</v>
      </c>
      <c r="L2711" s="30">
        <v>65</v>
      </c>
      <c r="M2711" s="30">
        <v>23</v>
      </c>
      <c r="N2711" s="30">
        <v>21</v>
      </c>
      <c r="O2711" s="30">
        <v>13</v>
      </c>
      <c r="P2711" s="31" t="s">
        <v>511</v>
      </c>
      <c r="Q2711" s="20" t="s">
        <v>522</v>
      </c>
      <c r="R2711" s="27" t="s">
        <v>514</v>
      </c>
    </row>
    <row r="2712" spans="1:18" x14ac:dyDescent="0.3">
      <c r="A2712" s="32">
        <v>45150</v>
      </c>
      <c r="B2712" s="20" t="s">
        <v>541</v>
      </c>
      <c r="C2712" s="20" t="s">
        <v>542</v>
      </c>
      <c r="D2712" s="26" t="s">
        <v>678</v>
      </c>
      <c r="E2712" s="26" t="s">
        <v>653</v>
      </c>
      <c r="F2712" s="26" t="s">
        <v>498</v>
      </c>
      <c r="G2712" s="6" t="s">
        <v>498</v>
      </c>
      <c r="H2712" s="21">
        <v>367</v>
      </c>
      <c r="I2712" s="21">
        <v>1</v>
      </c>
      <c r="J2712" s="28">
        <v>0.28000000000000003</v>
      </c>
      <c r="K2712" s="21">
        <v>2</v>
      </c>
      <c r="L2712" s="30">
        <v>294</v>
      </c>
      <c r="M2712" s="30">
        <v>122</v>
      </c>
      <c r="N2712" s="30">
        <v>49</v>
      </c>
      <c r="O2712" s="30">
        <v>49</v>
      </c>
      <c r="P2712" s="31" t="s">
        <v>511</v>
      </c>
      <c r="Q2712" s="20" t="s">
        <v>522</v>
      </c>
      <c r="R2712" s="27" t="s">
        <v>514</v>
      </c>
    </row>
    <row r="2713" spans="1:18" x14ac:dyDescent="0.3">
      <c r="A2713" s="32">
        <v>45150</v>
      </c>
      <c r="B2713" s="20" t="s">
        <v>541</v>
      </c>
      <c r="C2713" s="20" t="s">
        <v>542</v>
      </c>
      <c r="D2713" s="26" t="s">
        <v>678</v>
      </c>
      <c r="E2713" s="26" t="s">
        <v>658</v>
      </c>
      <c r="F2713" s="26" t="s">
        <v>501</v>
      </c>
      <c r="G2713" s="26" t="s">
        <v>501</v>
      </c>
      <c r="H2713" s="21">
        <v>43</v>
      </c>
      <c r="I2713" s="21">
        <v>1</v>
      </c>
      <c r="J2713" s="28">
        <v>0.28000000000000003</v>
      </c>
      <c r="K2713" s="21">
        <v>4</v>
      </c>
      <c r="L2713" s="30">
        <v>27</v>
      </c>
      <c r="M2713" s="30">
        <v>20</v>
      </c>
      <c r="N2713" s="30">
        <v>17</v>
      </c>
      <c r="O2713" s="30">
        <v>16</v>
      </c>
      <c r="P2713" s="31" t="s">
        <v>511</v>
      </c>
      <c r="Q2713" s="20" t="s">
        <v>522</v>
      </c>
      <c r="R2713" s="27" t="s">
        <v>514</v>
      </c>
    </row>
    <row r="2714" spans="1:18" x14ac:dyDescent="0.3">
      <c r="A2714" s="32">
        <v>45150</v>
      </c>
      <c r="B2714" s="20" t="s">
        <v>541</v>
      </c>
      <c r="C2714" s="20" t="s">
        <v>542</v>
      </c>
      <c r="D2714" s="26" t="s">
        <v>620</v>
      </c>
      <c r="E2714" s="26" t="s">
        <v>622</v>
      </c>
      <c r="F2714" s="26" t="s">
        <v>500</v>
      </c>
      <c r="G2714" s="6" t="s">
        <v>500</v>
      </c>
      <c r="H2714" s="21">
        <v>202</v>
      </c>
      <c r="I2714" s="21">
        <v>0</v>
      </c>
      <c r="J2714" s="28">
        <v>0</v>
      </c>
      <c r="K2714" s="21">
        <v>54</v>
      </c>
      <c r="L2714" s="30">
        <v>138</v>
      </c>
      <c r="M2714" s="30">
        <v>98</v>
      </c>
      <c r="N2714" s="30">
        <v>89</v>
      </c>
      <c r="O2714" s="30">
        <v>84</v>
      </c>
      <c r="P2714" s="20" t="s">
        <v>515</v>
      </c>
      <c r="Q2714" s="20" t="s">
        <v>522</v>
      </c>
      <c r="R2714" s="27" t="s">
        <v>513</v>
      </c>
    </row>
    <row r="2715" spans="1:18" x14ac:dyDescent="0.3">
      <c r="A2715" s="32">
        <v>45150</v>
      </c>
      <c r="B2715" s="20" t="s">
        <v>541</v>
      </c>
      <c r="C2715" s="20" t="s">
        <v>542</v>
      </c>
      <c r="D2715" s="26" t="s">
        <v>620</v>
      </c>
      <c r="E2715" s="26" t="s">
        <v>622</v>
      </c>
      <c r="F2715" s="26" t="s">
        <v>500</v>
      </c>
      <c r="G2715" s="6" t="s">
        <v>500</v>
      </c>
      <c r="H2715" s="21">
        <v>6</v>
      </c>
      <c r="I2715" s="21">
        <v>0</v>
      </c>
      <c r="J2715" s="28">
        <v>0</v>
      </c>
      <c r="K2715" s="21">
        <v>0</v>
      </c>
      <c r="L2715" s="30">
        <v>4</v>
      </c>
      <c r="M2715" s="30">
        <v>2</v>
      </c>
      <c r="N2715" s="30">
        <v>0</v>
      </c>
      <c r="O2715" s="30">
        <v>0</v>
      </c>
      <c r="P2715" s="20" t="s">
        <v>515</v>
      </c>
      <c r="Q2715" s="20" t="s">
        <v>522</v>
      </c>
      <c r="R2715" s="27" t="s">
        <v>513</v>
      </c>
    </row>
    <row r="2716" spans="1:18" x14ac:dyDescent="0.3">
      <c r="A2716" s="32">
        <v>45150</v>
      </c>
      <c r="B2716" s="20" t="s">
        <v>541</v>
      </c>
      <c r="C2716" s="20" t="s">
        <v>542</v>
      </c>
      <c r="D2716" s="26" t="s">
        <v>620</v>
      </c>
      <c r="E2716" s="26" t="s">
        <v>622</v>
      </c>
      <c r="F2716" s="26" t="s">
        <v>500</v>
      </c>
      <c r="G2716" s="6" t="s">
        <v>500</v>
      </c>
      <c r="H2716" s="21">
        <v>3</v>
      </c>
      <c r="I2716" s="21">
        <v>0</v>
      </c>
      <c r="J2716" s="28">
        <v>0</v>
      </c>
      <c r="K2716" s="21">
        <v>0</v>
      </c>
      <c r="L2716" s="30">
        <v>2</v>
      </c>
      <c r="M2716" s="30">
        <v>0</v>
      </c>
      <c r="N2716" s="30">
        <v>0</v>
      </c>
      <c r="O2716" s="30">
        <v>0</v>
      </c>
      <c r="P2716" s="20" t="s">
        <v>515</v>
      </c>
      <c r="Q2716" s="20" t="s">
        <v>522</v>
      </c>
      <c r="R2716" s="27" t="s">
        <v>513</v>
      </c>
    </row>
    <row r="2717" spans="1:18" x14ac:dyDescent="0.3">
      <c r="A2717" s="32">
        <v>45150</v>
      </c>
      <c r="B2717" s="20" t="s">
        <v>541</v>
      </c>
      <c r="C2717" s="20" t="s">
        <v>542</v>
      </c>
      <c r="D2717" s="26" t="s">
        <v>620</v>
      </c>
      <c r="E2717" s="26" t="s">
        <v>628</v>
      </c>
      <c r="F2717" s="26" t="s">
        <v>507</v>
      </c>
      <c r="G2717" s="6" t="s">
        <v>507</v>
      </c>
      <c r="H2717" s="21">
        <v>38</v>
      </c>
      <c r="I2717" s="21">
        <v>0</v>
      </c>
      <c r="J2717" s="28">
        <v>0</v>
      </c>
      <c r="K2717" s="21">
        <v>0</v>
      </c>
      <c r="L2717" s="30">
        <v>30</v>
      </c>
      <c r="M2717" s="30">
        <v>8</v>
      </c>
      <c r="N2717" s="30">
        <v>8</v>
      </c>
      <c r="O2717" s="30">
        <v>6</v>
      </c>
      <c r="P2717" s="20" t="s">
        <v>515</v>
      </c>
      <c r="Q2717" s="20" t="s">
        <v>522</v>
      </c>
      <c r="R2717" s="27" t="s">
        <v>513</v>
      </c>
    </row>
    <row r="2718" spans="1:18" x14ac:dyDescent="0.3">
      <c r="A2718" s="32">
        <v>45150</v>
      </c>
      <c r="B2718" s="20" t="s">
        <v>541</v>
      </c>
      <c r="C2718" s="20" t="s">
        <v>542</v>
      </c>
      <c r="D2718" s="26" t="s">
        <v>620</v>
      </c>
      <c r="E2718" s="26" t="s">
        <v>626</v>
      </c>
      <c r="F2718" s="26" t="s">
        <v>503</v>
      </c>
      <c r="G2718" s="6" t="s">
        <v>503</v>
      </c>
      <c r="H2718" s="21">
        <v>163</v>
      </c>
      <c r="I2718" s="21">
        <v>0</v>
      </c>
      <c r="J2718" s="28">
        <v>0</v>
      </c>
      <c r="K2718" s="21">
        <v>10</v>
      </c>
      <c r="L2718" s="30">
        <v>75</v>
      </c>
      <c r="M2718" s="30">
        <v>36</v>
      </c>
      <c r="N2718" s="30">
        <v>24</v>
      </c>
      <c r="O2718" s="30">
        <v>19</v>
      </c>
      <c r="P2718" s="20" t="s">
        <v>515</v>
      </c>
      <c r="Q2718" s="20" t="s">
        <v>522</v>
      </c>
      <c r="R2718" s="27" t="s">
        <v>513</v>
      </c>
    </row>
    <row r="2719" spans="1:18" x14ac:dyDescent="0.3">
      <c r="A2719" s="32">
        <v>45150</v>
      </c>
      <c r="B2719" s="20" t="s">
        <v>541</v>
      </c>
      <c r="C2719" s="20" t="s">
        <v>542</v>
      </c>
      <c r="D2719" s="26" t="s">
        <v>620</v>
      </c>
      <c r="E2719" s="26" t="s">
        <v>626</v>
      </c>
      <c r="F2719" s="26" t="s">
        <v>503</v>
      </c>
      <c r="G2719" s="6" t="s">
        <v>503</v>
      </c>
      <c r="H2719" s="21">
        <v>45</v>
      </c>
      <c r="I2719" s="21">
        <v>0</v>
      </c>
      <c r="J2719" s="28">
        <v>0</v>
      </c>
      <c r="K2719" s="21">
        <v>3</v>
      </c>
      <c r="L2719" s="30">
        <v>13</v>
      </c>
      <c r="M2719" s="30">
        <v>7</v>
      </c>
      <c r="N2719" s="30">
        <v>4</v>
      </c>
      <c r="O2719" s="30">
        <v>4</v>
      </c>
      <c r="P2719" s="20" t="s">
        <v>515</v>
      </c>
      <c r="Q2719" s="20" t="s">
        <v>522</v>
      </c>
      <c r="R2719" s="27" t="s">
        <v>513</v>
      </c>
    </row>
    <row r="2720" spans="1:18" x14ac:dyDescent="0.3">
      <c r="A2720" s="32">
        <v>45150</v>
      </c>
      <c r="B2720" s="20" t="s">
        <v>541</v>
      </c>
      <c r="C2720" s="20" t="s">
        <v>542</v>
      </c>
      <c r="D2720" s="26" t="s">
        <v>642</v>
      </c>
      <c r="E2720" s="26" t="s">
        <v>648</v>
      </c>
      <c r="F2720" s="26" t="s">
        <v>498</v>
      </c>
      <c r="G2720" s="6" t="s">
        <v>498</v>
      </c>
      <c r="H2720" s="21">
        <v>21</v>
      </c>
      <c r="I2720" s="21">
        <v>0</v>
      </c>
      <c r="J2720" s="28">
        <v>0</v>
      </c>
      <c r="K2720" s="21">
        <v>1</v>
      </c>
      <c r="L2720" s="30">
        <v>21</v>
      </c>
      <c r="M2720" s="30">
        <v>21</v>
      </c>
      <c r="N2720" s="30">
        <v>13</v>
      </c>
      <c r="O2720" s="30">
        <v>13</v>
      </c>
      <c r="P2720" s="24" t="s">
        <v>521</v>
      </c>
      <c r="Q2720" s="20" t="s">
        <v>522</v>
      </c>
      <c r="R2720" s="27" t="s">
        <v>514</v>
      </c>
    </row>
    <row r="2721" spans="1:18" x14ac:dyDescent="0.3">
      <c r="A2721" s="32">
        <v>45150</v>
      </c>
      <c r="B2721" s="20" t="s">
        <v>541</v>
      </c>
      <c r="C2721" s="20" t="s">
        <v>542</v>
      </c>
      <c r="D2721" s="26" t="s">
        <v>642</v>
      </c>
      <c r="E2721" s="26" t="s">
        <v>648</v>
      </c>
      <c r="F2721" s="26" t="s">
        <v>498</v>
      </c>
      <c r="G2721" s="6" t="s">
        <v>498</v>
      </c>
      <c r="H2721" s="21">
        <v>12</v>
      </c>
      <c r="I2721" s="21">
        <v>0</v>
      </c>
      <c r="J2721" s="28">
        <v>0</v>
      </c>
      <c r="K2721" s="21">
        <v>0</v>
      </c>
      <c r="L2721" s="30">
        <v>8</v>
      </c>
      <c r="M2721" s="30">
        <v>3</v>
      </c>
      <c r="N2721" s="30">
        <v>1</v>
      </c>
      <c r="O2721" s="30">
        <v>1</v>
      </c>
      <c r="P2721" s="24" t="s">
        <v>521</v>
      </c>
      <c r="Q2721" s="20" t="s">
        <v>522</v>
      </c>
      <c r="R2721" s="27" t="s">
        <v>514</v>
      </c>
    </row>
    <row r="2722" spans="1:18" x14ac:dyDescent="0.3">
      <c r="A2722" s="32">
        <v>45150</v>
      </c>
      <c r="B2722" s="20" t="s">
        <v>541</v>
      </c>
      <c r="C2722" s="20" t="s">
        <v>542</v>
      </c>
      <c r="D2722" s="26" t="s">
        <v>642</v>
      </c>
      <c r="E2722" s="26" t="s">
        <v>645</v>
      </c>
      <c r="F2722" s="26" t="s">
        <v>502</v>
      </c>
      <c r="G2722" s="6" t="s">
        <v>502</v>
      </c>
      <c r="H2722" s="21">
        <v>8</v>
      </c>
      <c r="I2722" s="21">
        <v>0</v>
      </c>
      <c r="J2722" s="28">
        <v>0</v>
      </c>
      <c r="K2722" s="21">
        <v>0</v>
      </c>
      <c r="L2722" s="30">
        <v>6</v>
      </c>
      <c r="M2722" s="30">
        <v>2</v>
      </c>
      <c r="N2722" s="30">
        <v>0</v>
      </c>
      <c r="O2722" s="30">
        <v>0</v>
      </c>
      <c r="P2722" s="24" t="s">
        <v>521</v>
      </c>
      <c r="Q2722" s="20" t="s">
        <v>522</v>
      </c>
      <c r="R2722" s="27" t="s">
        <v>514</v>
      </c>
    </row>
    <row r="2723" spans="1:18" x14ac:dyDescent="0.3">
      <c r="A2723" s="32">
        <v>45150</v>
      </c>
      <c r="B2723" s="20" t="s">
        <v>541</v>
      </c>
      <c r="C2723" s="20" t="s">
        <v>542</v>
      </c>
      <c r="D2723" s="26" t="s">
        <v>642</v>
      </c>
      <c r="E2723" s="26" t="s">
        <v>645</v>
      </c>
      <c r="F2723" s="26" t="s">
        <v>502</v>
      </c>
      <c r="G2723" s="6" t="s">
        <v>502</v>
      </c>
      <c r="H2723" s="21">
        <v>11</v>
      </c>
      <c r="I2723" s="21">
        <v>0</v>
      </c>
      <c r="J2723" s="28">
        <v>0</v>
      </c>
      <c r="K2723" s="21">
        <v>0</v>
      </c>
      <c r="L2723" s="30">
        <v>4</v>
      </c>
      <c r="M2723" s="30">
        <v>3</v>
      </c>
      <c r="N2723" s="30">
        <v>2</v>
      </c>
      <c r="O2723" s="30">
        <v>1</v>
      </c>
      <c r="P2723" s="24" t="s">
        <v>521</v>
      </c>
      <c r="Q2723" s="20" t="s">
        <v>522</v>
      </c>
      <c r="R2723" s="27" t="s">
        <v>514</v>
      </c>
    </row>
    <row r="2724" spans="1:18" x14ac:dyDescent="0.3">
      <c r="A2724" s="32">
        <v>45150</v>
      </c>
      <c r="B2724" s="20" t="s">
        <v>541</v>
      </c>
      <c r="C2724" s="20" t="s">
        <v>542</v>
      </c>
      <c r="D2724" s="26" t="s">
        <v>642</v>
      </c>
      <c r="E2724" s="26" t="s">
        <v>646</v>
      </c>
      <c r="F2724" s="26" t="s">
        <v>506</v>
      </c>
      <c r="G2724" s="26" t="s">
        <v>506</v>
      </c>
      <c r="H2724" s="21">
        <v>18</v>
      </c>
      <c r="I2724" s="21">
        <v>0</v>
      </c>
      <c r="J2724" s="28">
        <v>0</v>
      </c>
      <c r="K2724" s="21">
        <v>0</v>
      </c>
      <c r="L2724" s="30">
        <v>5</v>
      </c>
      <c r="M2724" s="30">
        <v>4</v>
      </c>
      <c r="N2724" s="30">
        <v>3</v>
      </c>
      <c r="O2724" s="30">
        <v>3</v>
      </c>
      <c r="P2724" s="24" t="s">
        <v>521</v>
      </c>
      <c r="Q2724" s="20" t="s">
        <v>522</v>
      </c>
      <c r="R2724" s="27" t="s">
        <v>514</v>
      </c>
    </row>
    <row r="2725" spans="1:18" x14ac:dyDescent="0.3">
      <c r="A2725" s="32">
        <v>45150</v>
      </c>
      <c r="B2725" s="20" t="s">
        <v>541</v>
      </c>
      <c r="C2725" s="20" t="s">
        <v>542</v>
      </c>
      <c r="D2725" s="26" t="s">
        <v>642</v>
      </c>
      <c r="E2725" s="26" t="s">
        <v>647</v>
      </c>
      <c r="F2725" s="26" t="s">
        <v>499</v>
      </c>
      <c r="G2725" s="26" t="s">
        <v>499</v>
      </c>
      <c r="H2725" s="21">
        <v>14</v>
      </c>
      <c r="I2725" s="21">
        <v>0</v>
      </c>
      <c r="J2725" s="28">
        <v>0</v>
      </c>
      <c r="K2725" s="21">
        <v>0</v>
      </c>
      <c r="L2725" s="30">
        <v>12</v>
      </c>
      <c r="M2725" s="30">
        <v>3</v>
      </c>
      <c r="N2725" s="30">
        <v>3</v>
      </c>
      <c r="O2725" s="30">
        <v>3</v>
      </c>
      <c r="P2725" s="24" t="s">
        <v>521</v>
      </c>
      <c r="Q2725" s="20" t="s">
        <v>522</v>
      </c>
      <c r="R2725" s="27" t="s">
        <v>514</v>
      </c>
    </row>
    <row r="2726" spans="1:18" x14ac:dyDescent="0.3">
      <c r="A2726" s="32">
        <v>45150</v>
      </c>
      <c r="B2726" s="20" t="s">
        <v>541</v>
      </c>
      <c r="C2726" s="20" t="s">
        <v>542</v>
      </c>
      <c r="D2726" s="26" t="s">
        <v>678</v>
      </c>
      <c r="E2726" s="26" t="s">
        <v>661</v>
      </c>
      <c r="F2726" s="26" t="s">
        <v>499</v>
      </c>
      <c r="G2726" s="26" t="s">
        <v>499</v>
      </c>
      <c r="H2726" s="21">
        <v>21</v>
      </c>
      <c r="I2726" s="21">
        <v>0</v>
      </c>
      <c r="J2726" s="28">
        <v>0</v>
      </c>
      <c r="K2726" s="21">
        <v>0</v>
      </c>
      <c r="L2726" s="30">
        <v>16</v>
      </c>
      <c r="M2726" s="30">
        <v>8</v>
      </c>
      <c r="N2726" s="30">
        <v>6</v>
      </c>
      <c r="O2726" s="30">
        <v>4</v>
      </c>
      <c r="P2726" s="31" t="s">
        <v>511</v>
      </c>
      <c r="Q2726" s="20" t="s">
        <v>522</v>
      </c>
      <c r="R2726" s="27" t="s">
        <v>513</v>
      </c>
    </row>
    <row r="2727" spans="1:18" x14ac:dyDescent="0.3">
      <c r="A2727" s="32">
        <v>45150</v>
      </c>
      <c r="B2727" s="20" t="s">
        <v>541</v>
      </c>
      <c r="C2727" s="20" t="s">
        <v>542</v>
      </c>
      <c r="D2727" s="26" t="s">
        <v>678</v>
      </c>
      <c r="E2727" s="26" t="s">
        <v>661</v>
      </c>
      <c r="F2727" s="26" t="s">
        <v>499</v>
      </c>
      <c r="G2727" s="26" t="s">
        <v>499</v>
      </c>
      <c r="H2727" s="21">
        <v>8</v>
      </c>
      <c r="I2727" s="21">
        <v>0</v>
      </c>
      <c r="J2727" s="28">
        <v>0</v>
      </c>
      <c r="K2727" s="21">
        <v>0</v>
      </c>
      <c r="L2727" s="30">
        <v>7</v>
      </c>
      <c r="M2727" s="30">
        <v>3</v>
      </c>
      <c r="N2727" s="30">
        <v>2</v>
      </c>
      <c r="O2727" s="30">
        <v>2</v>
      </c>
      <c r="P2727" s="31" t="s">
        <v>511</v>
      </c>
      <c r="Q2727" s="20" t="s">
        <v>522</v>
      </c>
      <c r="R2727" s="27" t="s">
        <v>513</v>
      </c>
    </row>
    <row r="2728" spans="1:18" x14ac:dyDescent="0.3">
      <c r="A2728" s="32">
        <v>45150</v>
      </c>
      <c r="B2728" s="20" t="s">
        <v>541</v>
      </c>
      <c r="C2728" s="20" t="s">
        <v>542</v>
      </c>
      <c r="D2728" s="26" t="s">
        <v>678</v>
      </c>
      <c r="E2728" s="26" t="s">
        <v>661</v>
      </c>
      <c r="F2728" s="26" t="s">
        <v>499</v>
      </c>
      <c r="G2728" s="26" t="s">
        <v>499</v>
      </c>
      <c r="H2728" s="21">
        <v>122</v>
      </c>
      <c r="I2728" s="21">
        <v>0</v>
      </c>
      <c r="J2728" s="28">
        <v>0</v>
      </c>
      <c r="K2728" s="21">
        <v>13</v>
      </c>
      <c r="L2728" s="30">
        <v>31</v>
      </c>
      <c r="M2728" s="30">
        <v>22</v>
      </c>
      <c r="N2728" s="30">
        <v>17</v>
      </c>
      <c r="O2728" s="30">
        <v>8</v>
      </c>
      <c r="P2728" s="31" t="s">
        <v>511</v>
      </c>
      <c r="Q2728" s="20" t="s">
        <v>522</v>
      </c>
      <c r="R2728" s="27" t="s">
        <v>513</v>
      </c>
    </row>
    <row r="2729" spans="1:18" x14ac:dyDescent="0.3">
      <c r="A2729" s="32">
        <v>45150</v>
      </c>
      <c r="B2729" s="20" t="s">
        <v>541</v>
      </c>
      <c r="C2729" s="20" t="s">
        <v>542</v>
      </c>
      <c r="D2729" s="26" t="s">
        <v>678</v>
      </c>
      <c r="E2729" s="26" t="s">
        <v>667</v>
      </c>
      <c r="F2729" s="26" t="s">
        <v>504</v>
      </c>
      <c r="G2729" s="6" t="s">
        <v>504</v>
      </c>
      <c r="H2729" s="21">
        <v>1</v>
      </c>
      <c r="I2729" s="21">
        <v>0</v>
      </c>
      <c r="J2729" s="28">
        <v>0</v>
      </c>
      <c r="K2729" s="21">
        <v>0</v>
      </c>
      <c r="L2729" s="30">
        <v>0</v>
      </c>
      <c r="M2729" s="30">
        <v>0</v>
      </c>
      <c r="N2729" s="30">
        <v>0</v>
      </c>
      <c r="O2729" s="30">
        <v>0</v>
      </c>
      <c r="P2729" s="31" t="s">
        <v>511</v>
      </c>
      <c r="Q2729" s="20" t="s">
        <v>522</v>
      </c>
      <c r="R2729" s="27" t="s">
        <v>513</v>
      </c>
    </row>
    <row r="2730" spans="1:18" x14ac:dyDescent="0.3">
      <c r="A2730" s="32">
        <v>45150</v>
      </c>
      <c r="B2730" s="20" t="s">
        <v>541</v>
      </c>
      <c r="C2730" s="20" t="s">
        <v>542</v>
      </c>
      <c r="D2730" s="26" t="s">
        <v>678</v>
      </c>
      <c r="E2730" s="26" t="s">
        <v>664</v>
      </c>
      <c r="F2730" s="26" t="s">
        <v>506</v>
      </c>
      <c r="G2730" s="26" t="s">
        <v>506</v>
      </c>
      <c r="H2730" s="21">
        <v>1</v>
      </c>
      <c r="I2730" s="21">
        <v>0</v>
      </c>
      <c r="J2730" s="28">
        <v>0</v>
      </c>
      <c r="K2730" s="21">
        <v>0</v>
      </c>
      <c r="L2730" s="30">
        <v>1</v>
      </c>
      <c r="M2730" s="30">
        <v>1</v>
      </c>
      <c r="N2730" s="30">
        <v>1</v>
      </c>
      <c r="O2730" s="30">
        <v>1</v>
      </c>
      <c r="P2730" s="31" t="s">
        <v>511</v>
      </c>
      <c r="Q2730" s="20" t="s">
        <v>522</v>
      </c>
      <c r="R2730" s="27" t="s">
        <v>513</v>
      </c>
    </row>
    <row r="2731" spans="1:18" x14ac:dyDescent="0.3">
      <c r="A2731" s="32">
        <v>45150</v>
      </c>
      <c r="B2731" s="20" t="s">
        <v>541</v>
      </c>
      <c r="C2731" s="20" t="s">
        <v>542</v>
      </c>
      <c r="D2731" s="26" t="s">
        <v>678</v>
      </c>
      <c r="E2731" s="26" t="s">
        <v>664</v>
      </c>
      <c r="F2731" s="26" t="s">
        <v>506</v>
      </c>
      <c r="G2731" s="26" t="s">
        <v>506</v>
      </c>
      <c r="H2731" s="21">
        <v>2</v>
      </c>
      <c r="I2731" s="21">
        <v>0</v>
      </c>
      <c r="J2731" s="28">
        <v>0</v>
      </c>
      <c r="K2731" s="21">
        <v>0</v>
      </c>
      <c r="L2731" s="30">
        <v>2</v>
      </c>
      <c r="M2731" s="30">
        <v>2</v>
      </c>
      <c r="N2731" s="30">
        <v>1</v>
      </c>
      <c r="O2731" s="30">
        <v>0</v>
      </c>
      <c r="P2731" s="31" t="s">
        <v>511</v>
      </c>
      <c r="Q2731" s="20" t="s">
        <v>522</v>
      </c>
      <c r="R2731" s="27" t="s">
        <v>513</v>
      </c>
    </row>
    <row r="2732" spans="1:18" x14ac:dyDescent="0.3">
      <c r="A2732" s="32">
        <v>45150</v>
      </c>
      <c r="B2732" s="20" t="s">
        <v>541</v>
      </c>
      <c r="C2732" s="20" t="s">
        <v>542</v>
      </c>
      <c r="D2732" s="26" t="s">
        <v>678</v>
      </c>
      <c r="E2732" s="26" t="s">
        <v>659</v>
      </c>
      <c r="F2732" s="26" t="s">
        <v>500</v>
      </c>
      <c r="G2732" s="6" t="s">
        <v>500</v>
      </c>
      <c r="H2732" s="21">
        <v>1</v>
      </c>
      <c r="I2732" s="21">
        <v>0</v>
      </c>
      <c r="J2732" s="28">
        <v>0</v>
      </c>
      <c r="K2732" s="21">
        <v>0</v>
      </c>
      <c r="L2732" s="30">
        <v>0</v>
      </c>
      <c r="M2732" s="30">
        <v>0</v>
      </c>
      <c r="N2732" s="30">
        <v>0</v>
      </c>
      <c r="O2732" s="30">
        <v>0</v>
      </c>
      <c r="P2732" s="31" t="s">
        <v>511</v>
      </c>
      <c r="Q2732" s="20" t="s">
        <v>522</v>
      </c>
      <c r="R2732" s="27" t="s">
        <v>513</v>
      </c>
    </row>
    <row r="2733" spans="1:18" x14ac:dyDescent="0.3">
      <c r="A2733" s="32">
        <v>45150</v>
      </c>
      <c r="B2733" s="20" t="s">
        <v>541</v>
      </c>
      <c r="C2733" s="20" t="s">
        <v>542</v>
      </c>
      <c r="D2733" s="26" t="s">
        <v>678</v>
      </c>
      <c r="E2733" s="26" t="s">
        <v>660</v>
      </c>
      <c r="F2733" s="26" t="s">
        <v>501</v>
      </c>
      <c r="G2733" s="26" t="s">
        <v>501</v>
      </c>
      <c r="H2733" s="21">
        <v>2</v>
      </c>
      <c r="I2733" s="21">
        <v>0</v>
      </c>
      <c r="J2733" s="28">
        <v>0</v>
      </c>
      <c r="K2733" s="21">
        <v>0</v>
      </c>
      <c r="L2733" s="30">
        <v>0</v>
      </c>
      <c r="M2733" s="30">
        <v>0</v>
      </c>
      <c r="N2733" s="30">
        <v>0</v>
      </c>
      <c r="O2733" s="30">
        <v>0</v>
      </c>
      <c r="P2733" s="31" t="s">
        <v>511</v>
      </c>
      <c r="Q2733" s="20" t="s">
        <v>522</v>
      </c>
      <c r="R2733" s="27" t="s">
        <v>513</v>
      </c>
    </row>
    <row r="2734" spans="1:18" x14ac:dyDescent="0.3">
      <c r="A2734" s="32">
        <v>45150</v>
      </c>
      <c r="B2734" s="20" t="s">
        <v>541</v>
      </c>
      <c r="C2734" s="20" t="s">
        <v>542</v>
      </c>
      <c r="D2734" s="26" t="s">
        <v>678</v>
      </c>
      <c r="E2734" s="26" t="s">
        <v>652</v>
      </c>
      <c r="F2734" s="26" t="s">
        <v>503</v>
      </c>
      <c r="G2734" s="6" t="s">
        <v>503</v>
      </c>
      <c r="H2734" s="21">
        <v>3</v>
      </c>
      <c r="I2734" s="21">
        <v>0</v>
      </c>
      <c r="J2734" s="28">
        <v>0</v>
      </c>
      <c r="K2734" s="21">
        <v>0</v>
      </c>
      <c r="L2734" s="30">
        <v>3</v>
      </c>
      <c r="M2734" s="30">
        <v>0</v>
      </c>
      <c r="N2734" s="30">
        <v>0</v>
      </c>
      <c r="O2734" s="30">
        <v>0</v>
      </c>
      <c r="P2734" s="31" t="s">
        <v>511</v>
      </c>
      <c r="Q2734" s="20" t="s">
        <v>522</v>
      </c>
      <c r="R2734" s="27" t="s">
        <v>513</v>
      </c>
    </row>
    <row r="2735" spans="1:18" x14ac:dyDescent="0.3">
      <c r="A2735" s="32">
        <v>45150</v>
      </c>
      <c r="B2735" s="20" t="s">
        <v>541</v>
      </c>
      <c r="C2735" s="20" t="s">
        <v>542</v>
      </c>
      <c r="D2735" s="26" t="s">
        <v>678</v>
      </c>
      <c r="E2735" s="26" t="s">
        <v>662</v>
      </c>
      <c r="F2735" s="26" t="s">
        <v>498</v>
      </c>
      <c r="G2735" s="6" t="s">
        <v>498</v>
      </c>
      <c r="H2735" s="21">
        <v>23</v>
      </c>
      <c r="I2735" s="21">
        <v>0</v>
      </c>
      <c r="J2735" s="28">
        <v>0</v>
      </c>
      <c r="K2735" s="21">
        <v>0</v>
      </c>
      <c r="L2735" s="30">
        <v>19</v>
      </c>
      <c r="M2735" s="30">
        <v>6</v>
      </c>
      <c r="N2735" s="30">
        <v>5</v>
      </c>
      <c r="O2735" s="30">
        <v>5</v>
      </c>
      <c r="P2735" s="31" t="s">
        <v>511</v>
      </c>
      <c r="Q2735" s="20" t="s">
        <v>522</v>
      </c>
      <c r="R2735" s="27" t="s">
        <v>513</v>
      </c>
    </row>
    <row r="2736" spans="1:18" x14ac:dyDescent="0.3">
      <c r="A2736" s="32">
        <v>45150</v>
      </c>
      <c r="B2736" s="20" t="s">
        <v>541</v>
      </c>
      <c r="C2736" s="20" t="s">
        <v>542</v>
      </c>
      <c r="D2736" s="26" t="s">
        <v>678</v>
      </c>
      <c r="E2736" s="26" t="s">
        <v>663</v>
      </c>
      <c r="F2736" s="26" t="s">
        <v>507</v>
      </c>
      <c r="G2736" s="6" t="s">
        <v>507</v>
      </c>
      <c r="H2736" s="21">
        <v>147</v>
      </c>
      <c r="I2736" s="21">
        <v>0</v>
      </c>
      <c r="J2736" s="28">
        <v>0</v>
      </c>
      <c r="K2736" s="21">
        <v>9</v>
      </c>
      <c r="L2736" s="30">
        <v>39</v>
      </c>
      <c r="M2736" s="30">
        <v>29</v>
      </c>
      <c r="N2736" s="30">
        <v>20</v>
      </c>
      <c r="O2736" s="30">
        <v>6</v>
      </c>
      <c r="P2736" s="31" t="s">
        <v>511</v>
      </c>
      <c r="Q2736" s="20" t="s">
        <v>522</v>
      </c>
      <c r="R2736" s="27" t="s">
        <v>513</v>
      </c>
    </row>
    <row r="2737" spans="1:18" x14ac:dyDescent="0.3">
      <c r="A2737" s="32">
        <v>45150</v>
      </c>
      <c r="B2737" s="20" t="s">
        <v>541</v>
      </c>
      <c r="C2737" s="20" t="s">
        <v>542</v>
      </c>
      <c r="D2737" s="26" t="s">
        <v>678</v>
      </c>
      <c r="E2737" s="26" t="s">
        <v>654</v>
      </c>
      <c r="F2737" s="26" t="s">
        <v>504</v>
      </c>
      <c r="G2737" s="6" t="s">
        <v>504</v>
      </c>
      <c r="H2737" s="21">
        <v>1</v>
      </c>
      <c r="I2737" s="21">
        <v>0</v>
      </c>
      <c r="J2737" s="28">
        <v>0</v>
      </c>
      <c r="K2737" s="21">
        <v>0</v>
      </c>
      <c r="L2737" s="30">
        <v>0</v>
      </c>
      <c r="M2737" s="30">
        <v>0</v>
      </c>
      <c r="N2737" s="30">
        <v>0</v>
      </c>
      <c r="O2737" s="30">
        <v>0</v>
      </c>
      <c r="P2737" s="31" t="s">
        <v>511</v>
      </c>
      <c r="Q2737" s="20" t="s">
        <v>522</v>
      </c>
      <c r="R2737" s="27" t="s">
        <v>514</v>
      </c>
    </row>
    <row r="2738" spans="1:18" x14ac:dyDescent="0.3">
      <c r="A2738" s="32">
        <v>45150</v>
      </c>
      <c r="B2738" s="20" t="s">
        <v>541</v>
      </c>
      <c r="C2738" s="20" t="s">
        <v>542</v>
      </c>
      <c r="D2738" s="26" t="s">
        <v>678</v>
      </c>
      <c r="E2738" s="26" t="s">
        <v>650</v>
      </c>
      <c r="F2738" s="26" t="s">
        <v>507</v>
      </c>
      <c r="G2738" s="6" t="s">
        <v>507</v>
      </c>
      <c r="H2738" s="21">
        <v>10</v>
      </c>
      <c r="I2738" s="21">
        <v>0</v>
      </c>
      <c r="J2738" s="28">
        <v>0</v>
      </c>
      <c r="K2738" s="21">
        <v>0</v>
      </c>
      <c r="L2738" s="30">
        <v>6</v>
      </c>
      <c r="M2738" s="30">
        <v>5</v>
      </c>
      <c r="N2738" s="30">
        <v>4</v>
      </c>
      <c r="O2738" s="30">
        <v>4</v>
      </c>
      <c r="P2738" s="31" t="s">
        <v>511</v>
      </c>
      <c r="Q2738" s="20" t="s">
        <v>522</v>
      </c>
      <c r="R2738" s="27" t="s">
        <v>514</v>
      </c>
    </row>
    <row r="2739" spans="1:18" x14ac:dyDescent="0.3">
      <c r="A2739" s="32">
        <v>45150</v>
      </c>
      <c r="B2739" s="20" t="s">
        <v>541</v>
      </c>
      <c r="C2739" s="20" t="s">
        <v>542</v>
      </c>
      <c r="D2739" s="26" t="s">
        <v>678</v>
      </c>
      <c r="E2739" s="26" t="s">
        <v>655</v>
      </c>
      <c r="F2739" s="26" t="s">
        <v>503</v>
      </c>
      <c r="G2739" s="6" t="s">
        <v>503</v>
      </c>
      <c r="H2739" s="21">
        <v>27</v>
      </c>
      <c r="I2739" s="21">
        <v>0</v>
      </c>
      <c r="J2739" s="28">
        <v>0</v>
      </c>
      <c r="K2739" s="21">
        <v>2</v>
      </c>
      <c r="L2739" s="30">
        <v>18</v>
      </c>
      <c r="M2739" s="30">
        <v>14</v>
      </c>
      <c r="N2739" s="30">
        <v>12</v>
      </c>
      <c r="O2739" s="30">
        <v>10</v>
      </c>
      <c r="P2739" s="31" t="s">
        <v>511</v>
      </c>
      <c r="Q2739" s="20" t="s">
        <v>522</v>
      </c>
      <c r="R2739" s="27" t="s">
        <v>514</v>
      </c>
    </row>
    <row r="2740" spans="1:18" x14ac:dyDescent="0.3">
      <c r="A2740" s="32">
        <v>45150</v>
      </c>
      <c r="B2740" s="20" t="s">
        <v>541</v>
      </c>
      <c r="C2740" s="20" t="s">
        <v>542</v>
      </c>
      <c r="D2740" s="26" t="s">
        <v>678</v>
      </c>
      <c r="E2740" s="26" t="s">
        <v>655</v>
      </c>
      <c r="F2740" s="26" t="s">
        <v>503</v>
      </c>
      <c r="G2740" s="6" t="s">
        <v>503</v>
      </c>
      <c r="H2740" s="21">
        <v>3</v>
      </c>
      <c r="I2740" s="21">
        <v>0</v>
      </c>
      <c r="J2740" s="28">
        <v>0</v>
      </c>
      <c r="K2740" s="21">
        <v>0</v>
      </c>
      <c r="L2740" s="30">
        <v>3</v>
      </c>
      <c r="M2740" s="30">
        <v>3</v>
      </c>
      <c r="N2740" s="30">
        <v>2</v>
      </c>
      <c r="O2740" s="30">
        <v>2</v>
      </c>
      <c r="P2740" s="31" t="s">
        <v>511</v>
      </c>
      <c r="Q2740" s="20" t="s">
        <v>522</v>
      </c>
      <c r="R2740" s="27" t="s">
        <v>514</v>
      </c>
    </row>
    <row r="2741" spans="1:18" x14ac:dyDescent="0.3">
      <c r="A2741" s="32">
        <v>45150</v>
      </c>
      <c r="B2741" s="20" t="s">
        <v>541</v>
      </c>
      <c r="C2741" s="20" t="s">
        <v>542</v>
      </c>
      <c r="D2741" s="26" t="s">
        <v>678</v>
      </c>
      <c r="E2741" s="26" t="s">
        <v>653</v>
      </c>
      <c r="F2741" s="26" t="s">
        <v>498</v>
      </c>
      <c r="G2741" s="6" t="s">
        <v>498</v>
      </c>
      <c r="H2741" s="21">
        <v>2</v>
      </c>
      <c r="I2741" s="21">
        <v>0</v>
      </c>
      <c r="J2741" s="28">
        <v>0</v>
      </c>
      <c r="K2741" s="21">
        <v>0</v>
      </c>
      <c r="L2741" s="30">
        <v>0</v>
      </c>
      <c r="M2741" s="30">
        <v>0</v>
      </c>
      <c r="N2741" s="30">
        <v>0</v>
      </c>
      <c r="O2741" s="30">
        <v>0</v>
      </c>
      <c r="P2741" s="31" t="s">
        <v>511</v>
      </c>
      <c r="Q2741" s="20" t="s">
        <v>522</v>
      </c>
      <c r="R2741" s="27" t="s">
        <v>514</v>
      </c>
    </row>
    <row r="2742" spans="1:18" x14ac:dyDescent="0.3">
      <c r="A2742" s="32">
        <v>45150</v>
      </c>
      <c r="B2742" s="20" t="s">
        <v>541</v>
      </c>
      <c r="C2742" s="20" t="s">
        <v>542</v>
      </c>
      <c r="D2742" s="26" t="s">
        <v>678</v>
      </c>
      <c r="E2742" s="26" t="s">
        <v>668</v>
      </c>
      <c r="F2742" s="26" t="s">
        <v>499</v>
      </c>
      <c r="G2742" s="26" t="s">
        <v>499</v>
      </c>
      <c r="H2742" s="21">
        <v>1</v>
      </c>
      <c r="I2742" s="21">
        <v>0</v>
      </c>
      <c r="J2742" s="28">
        <v>0</v>
      </c>
      <c r="K2742" s="21">
        <v>0</v>
      </c>
      <c r="L2742" s="30">
        <v>0</v>
      </c>
      <c r="M2742" s="30">
        <v>0</v>
      </c>
      <c r="N2742" s="30">
        <v>0</v>
      </c>
      <c r="O2742" s="30">
        <v>0</v>
      </c>
      <c r="P2742" s="31" t="s">
        <v>511</v>
      </c>
      <c r="Q2742" s="20" t="s">
        <v>522</v>
      </c>
      <c r="R2742" s="27" t="s">
        <v>514</v>
      </c>
    </row>
    <row r="2743" spans="1:18" x14ac:dyDescent="0.3">
      <c r="A2743" s="32">
        <v>45150</v>
      </c>
      <c r="B2743" s="20" t="s">
        <v>541</v>
      </c>
      <c r="C2743" s="20" t="s">
        <v>542</v>
      </c>
      <c r="D2743" s="26" t="s">
        <v>678</v>
      </c>
      <c r="E2743" s="26" t="s">
        <v>665</v>
      </c>
      <c r="F2743" s="26" t="s">
        <v>500</v>
      </c>
      <c r="G2743" s="6" t="s">
        <v>500</v>
      </c>
      <c r="H2743" s="21">
        <v>46</v>
      </c>
      <c r="I2743" s="21">
        <v>0</v>
      </c>
      <c r="J2743" s="28">
        <v>0</v>
      </c>
      <c r="K2743" s="21">
        <v>3</v>
      </c>
      <c r="L2743" s="30">
        <v>13</v>
      </c>
      <c r="M2743" s="30">
        <v>13</v>
      </c>
      <c r="N2743" s="30">
        <v>13</v>
      </c>
      <c r="O2743" s="30">
        <v>13</v>
      </c>
      <c r="P2743" s="31" t="s">
        <v>511</v>
      </c>
      <c r="Q2743" s="20" t="s">
        <v>522</v>
      </c>
      <c r="R2743" s="27" t="s">
        <v>514</v>
      </c>
    </row>
    <row r="2744" spans="1:18" x14ac:dyDescent="0.3">
      <c r="A2744" s="32">
        <v>45150</v>
      </c>
      <c r="B2744" s="20" t="s">
        <v>541</v>
      </c>
      <c r="C2744" s="20" t="s">
        <v>542</v>
      </c>
      <c r="D2744" s="26" t="s">
        <v>678</v>
      </c>
      <c r="E2744" s="26" t="s">
        <v>658</v>
      </c>
      <c r="F2744" s="26" t="s">
        <v>501</v>
      </c>
      <c r="G2744" s="26" t="s">
        <v>501</v>
      </c>
      <c r="H2744" s="21">
        <v>300</v>
      </c>
      <c r="I2744" s="21">
        <v>0</v>
      </c>
      <c r="J2744" s="28">
        <v>0</v>
      </c>
      <c r="K2744" s="21">
        <v>25</v>
      </c>
      <c r="L2744" s="30">
        <v>54</v>
      </c>
      <c r="M2744" s="30">
        <v>32</v>
      </c>
      <c r="N2744" s="30">
        <v>28</v>
      </c>
      <c r="O2744" s="30">
        <v>18</v>
      </c>
      <c r="P2744" s="31" t="s">
        <v>511</v>
      </c>
      <c r="Q2744" s="20" t="s">
        <v>522</v>
      </c>
      <c r="R2744" s="27" t="s">
        <v>514</v>
      </c>
    </row>
    <row r="2745" spans="1:18" x14ac:dyDescent="0.3">
      <c r="A2745" s="32">
        <v>45151</v>
      </c>
      <c r="B2745" s="20" t="s">
        <v>541</v>
      </c>
      <c r="C2745" s="20" t="s">
        <v>542</v>
      </c>
      <c r="D2745" s="26" t="s">
        <v>669</v>
      </c>
      <c r="E2745" s="26" t="s">
        <v>674</v>
      </c>
      <c r="F2745" s="26" t="s">
        <v>499</v>
      </c>
      <c r="G2745" s="26" t="s">
        <v>499</v>
      </c>
      <c r="H2745" s="21">
        <v>1728003</v>
      </c>
      <c r="I2745" s="21">
        <v>5644</v>
      </c>
      <c r="J2745" s="28">
        <v>944.56</v>
      </c>
      <c r="K2745" s="21">
        <v>265604</v>
      </c>
      <c r="L2745" s="30">
        <v>1588553</v>
      </c>
      <c r="M2745" s="30">
        <v>944181</v>
      </c>
      <c r="N2745" s="30">
        <v>739585</v>
      </c>
      <c r="O2745" s="30">
        <v>427335</v>
      </c>
      <c r="P2745" s="24" t="s">
        <v>519</v>
      </c>
      <c r="Q2745" s="20" t="s">
        <v>522</v>
      </c>
      <c r="R2745" s="27" t="s">
        <v>520</v>
      </c>
    </row>
    <row r="2746" spans="1:18" x14ac:dyDescent="0.3">
      <c r="A2746" s="32">
        <v>45151</v>
      </c>
      <c r="B2746" s="20" t="s">
        <v>541</v>
      </c>
      <c r="C2746" s="20" t="s">
        <v>542</v>
      </c>
      <c r="D2746" s="26" t="s">
        <v>669</v>
      </c>
      <c r="E2746" s="26" t="s">
        <v>677</v>
      </c>
      <c r="F2746" s="26" t="s">
        <v>503</v>
      </c>
      <c r="G2746" s="6" t="s">
        <v>503</v>
      </c>
      <c r="H2746" s="21">
        <v>535532</v>
      </c>
      <c r="I2746" s="21">
        <v>1766</v>
      </c>
      <c r="J2746" s="28">
        <v>295.55</v>
      </c>
      <c r="K2746" s="21">
        <v>8398</v>
      </c>
      <c r="L2746" s="30">
        <v>204145</v>
      </c>
      <c r="M2746" s="30">
        <v>102072</v>
      </c>
      <c r="N2746" s="30">
        <v>75135</v>
      </c>
      <c r="O2746" s="30">
        <v>55267</v>
      </c>
      <c r="P2746" s="24" t="s">
        <v>519</v>
      </c>
      <c r="Q2746" s="20" t="s">
        <v>522</v>
      </c>
      <c r="R2746" s="27" t="s">
        <v>520</v>
      </c>
    </row>
    <row r="2747" spans="1:18" x14ac:dyDescent="0.3">
      <c r="A2747" s="32">
        <v>45151</v>
      </c>
      <c r="B2747" s="20" t="s">
        <v>541</v>
      </c>
      <c r="C2747" s="20" t="s">
        <v>542</v>
      </c>
      <c r="D2747" s="26" t="s">
        <v>669</v>
      </c>
      <c r="E2747" s="26" t="s">
        <v>679</v>
      </c>
      <c r="F2747" s="26" t="s">
        <v>501</v>
      </c>
      <c r="G2747" s="26" t="s">
        <v>501</v>
      </c>
      <c r="H2747" s="21">
        <v>586851</v>
      </c>
      <c r="I2747" s="21">
        <v>1593</v>
      </c>
      <c r="J2747" s="28">
        <v>266.60000000000002</v>
      </c>
      <c r="K2747" s="21">
        <v>45309</v>
      </c>
      <c r="L2747" s="30">
        <v>127581</v>
      </c>
      <c r="M2747" s="30">
        <v>74530</v>
      </c>
      <c r="N2747" s="30">
        <v>62676</v>
      </c>
      <c r="O2747" s="30">
        <v>40786</v>
      </c>
      <c r="P2747" s="24" t="s">
        <v>519</v>
      </c>
      <c r="Q2747" s="20" t="s">
        <v>522</v>
      </c>
      <c r="R2747" s="27" t="s">
        <v>520</v>
      </c>
    </row>
    <row r="2748" spans="1:18" x14ac:dyDescent="0.3">
      <c r="A2748" s="32">
        <v>45151</v>
      </c>
      <c r="B2748" s="20" t="s">
        <v>541</v>
      </c>
      <c r="C2748" s="20" t="s">
        <v>542</v>
      </c>
      <c r="D2748" s="26" t="s">
        <v>669</v>
      </c>
      <c r="E2748" s="26" t="s">
        <v>676</v>
      </c>
      <c r="F2748" s="26" t="s">
        <v>507</v>
      </c>
      <c r="G2748" s="6" t="s">
        <v>507</v>
      </c>
      <c r="H2748" s="21">
        <v>597136</v>
      </c>
      <c r="I2748" s="21">
        <v>1195</v>
      </c>
      <c r="J2748" s="28">
        <v>199.99</v>
      </c>
      <c r="K2748" s="21">
        <v>152435</v>
      </c>
      <c r="L2748" s="30">
        <v>459914</v>
      </c>
      <c r="M2748" s="30">
        <v>290387</v>
      </c>
      <c r="N2748" s="30">
        <v>231330</v>
      </c>
      <c r="O2748" s="30">
        <v>182724</v>
      </c>
      <c r="P2748" s="24" t="s">
        <v>519</v>
      </c>
      <c r="Q2748" s="20" t="s">
        <v>522</v>
      </c>
      <c r="R2748" s="27" t="s">
        <v>520</v>
      </c>
    </row>
    <row r="2749" spans="1:18" x14ac:dyDescent="0.3">
      <c r="A2749" s="32">
        <v>45151</v>
      </c>
      <c r="B2749" s="20" t="s">
        <v>541</v>
      </c>
      <c r="C2749" s="20" t="s">
        <v>542</v>
      </c>
      <c r="D2749" s="26" t="s">
        <v>669</v>
      </c>
      <c r="E2749" s="26" t="s">
        <v>680</v>
      </c>
      <c r="F2749" s="26" t="s">
        <v>498</v>
      </c>
      <c r="G2749" s="6" t="s">
        <v>498</v>
      </c>
      <c r="H2749" s="21">
        <v>187721</v>
      </c>
      <c r="I2749" s="21">
        <v>485</v>
      </c>
      <c r="J2749" s="28">
        <v>81.17</v>
      </c>
      <c r="K2749" s="21">
        <v>9398</v>
      </c>
      <c r="L2749" s="30">
        <v>50947</v>
      </c>
      <c r="M2749" s="30">
        <v>27370</v>
      </c>
      <c r="N2749" s="30">
        <v>19485</v>
      </c>
      <c r="O2749" s="30">
        <v>12446</v>
      </c>
      <c r="P2749" s="24" t="s">
        <v>519</v>
      </c>
      <c r="Q2749" s="20" t="s">
        <v>522</v>
      </c>
      <c r="R2749" s="27" t="s">
        <v>520</v>
      </c>
    </row>
    <row r="2750" spans="1:18" x14ac:dyDescent="0.3">
      <c r="A2750" s="32">
        <v>45151</v>
      </c>
      <c r="B2750" s="20" t="s">
        <v>541</v>
      </c>
      <c r="C2750" s="20" t="s">
        <v>542</v>
      </c>
      <c r="D2750" s="26" t="s">
        <v>669</v>
      </c>
      <c r="E2750" s="26" t="s">
        <v>675</v>
      </c>
      <c r="F2750" s="26" t="s">
        <v>506</v>
      </c>
      <c r="G2750" s="26" t="s">
        <v>506</v>
      </c>
      <c r="H2750" s="21">
        <v>162594</v>
      </c>
      <c r="I2750" s="21">
        <v>461</v>
      </c>
      <c r="J2750" s="28">
        <v>77.150000000000006</v>
      </c>
      <c r="K2750" s="21">
        <v>13104</v>
      </c>
      <c r="L2750" s="30">
        <v>38096</v>
      </c>
      <c r="M2750" s="30">
        <v>21820</v>
      </c>
      <c r="N2750" s="30">
        <v>17040</v>
      </c>
      <c r="O2750" s="30">
        <v>10585</v>
      </c>
      <c r="P2750" s="24" t="s">
        <v>519</v>
      </c>
      <c r="Q2750" s="20" t="s">
        <v>522</v>
      </c>
      <c r="R2750" s="27" t="s">
        <v>520</v>
      </c>
    </row>
    <row r="2751" spans="1:18" x14ac:dyDescent="0.3">
      <c r="A2751" s="32">
        <v>45151</v>
      </c>
      <c r="B2751" s="20" t="s">
        <v>541</v>
      </c>
      <c r="C2751" s="20" t="s">
        <v>542</v>
      </c>
      <c r="D2751" s="26" t="s">
        <v>669</v>
      </c>
      <c r="E2751" s="26" t="s">
        <v>681</v>
      </c>
      <c r="F2751" s="26" t="s">
        <v>502</v>
      </c>
      <c r="G2751" s="6" t="s">
        <v>502</v>
      </c>
      <c r="H2751" s="21">
        <v>104045</v>
      </c>
      <c r="I2751" s="21">
        <v>215</v>
      </c>
      <c r="J2751" s="28">
        <v>35.979999999999997</v>
      </c>
      <c r="K2751" s="21">
        <v>5445</v>
      </c>
      <c r="L2751" s="30">
        <v>26417</v>
      </c>
      <c r="M2751" s="30">
        <v>13099</v>
      </c>
      <c r="N2751" s="30">
        <v>8885</v>
      </c>
      <c r="O2751" s="30">
        <v>6045</v>
      </c>
      <c r="P2751" s="24" t="s">
        <v>519</v>
      </c>
      <c r="Q2751" s="20" t="s">
        <v>522</v>
      </c>
      <c r="R2751" s="27" t="s">
        <v>520</v>
      </c>
    </row>
    <row r="2752" spans="1:18" x14ac:dyDescent="0.3">
      <c r="A2752" s="32">
        <v>45151</v>
      </c>
      <c r="B2752" s="20" t="s">
        <v>541</v>
      </c>
      <c r="C2752" s="20" t="s">
        <v>542</v>
      </c>
      <c r="D2752" s="26" t="s">
        <v>620</v>
      </c>
      <c r="E2752" s="26" t="s">
        <v>624</v>
      </c>
      <c r="F2752" s="26" t="s">
        <v>506</v>
      </c>
      <c r="G2752" s="26" t="s">
        <v>506</v>
      </c>
      <c r="H2752" s="21">
        <v>604</v>
      </c>
      <c r="I2752" s="21">
        <v>28</v>
      </c>
      <c r="J2752" s="28">
        <v>7.8400000000000007</v>
      </c>
      <c r="K2752" s="21">
        <v>17</v>
      </c>
      <c r="L2752" s="30">
        <v>318</v>
      </c>
      <c r="M2752" s="30">
        <v>216</v>
      </c>
      <c r="N2752" s="30">
        <v>174</v>
      </c>
      <c r="O2752" s="30">
        <v>151</v>
      </c>
      <c r="P2752" s="20" t="s">
        <v>515</v>
      </c>
      <c r="Q2752" s="20" t="s">
        <v>522</v>
      </c>
      <c r="R2752" s="27" t="s">
        <v>513</v>
      </c>
    </row>
    <row r="2753" spans="1:18" x14ac:dyDescent="0.3">
      <c r="A2753" s="32">
        <v>45151</v>
      </c>
      <c r="B2753" s="20" t="s">
        <v>541</v>
      </c>
      <c r="C2753" s="20" t="s">
        <v>542</v>
      </c>
      <c r="D2753" s="26" t="s">
        <v>642</v>
      </c>
      <c r="E2753" s="26" t="s">
        <v>643</v>
      </c>
      <c r="F2753" s="26" t="s">
        <v>504</v>
      </c>
      <c r="G2753" s="6" t="s">
        <v>504</v>
      </c>
      <c r="H2753" s="21">
        <v>380</v>
      </c>
      <c r="I2753" s="21">
        <v>25</v>
      </c>
      <c r="J2753" s="28">
        <v>7.0000000000000009</v>
      </c>
      <c r="K2753" s="21">
        <v>3</v>
      </c>
      <c r="L2753" s="30">
        <v>183</v>
      </c>
      <c r="M2753" s="30">
        <v>140</v>
      </c>
      <c r="N2753" s="30">
        <v>114</v>
      </c>
      <c r="O2753" s="30">
        <v>90</v>
      </c>
      <c r="P2753" s="24" t="s">
        <v>521</v>
      </c>
      <c r="Q2753" s="20" t="s">
        <v>522</v>
      </c>
      <c r="R2753" s="27" t="s">
        <v>514</v>
      </c>
    </row>
    <row r="2754" spans="1:18" x14ac:dyDescent="0.3">
      <c r="A2754" s="32">
        <v>45151</v>
      </c>
      <c r="B2754" s="20" t="s">
        <v>541</v>
      </c>
      <c r="C2754" s="20" t="s">
        <v>542</v>
      </c>
      <c r="D2754" s="26" t="s">
        <v>642</v>
      </c>
      <c r="E2754" s="26" t="s">
        <v>645</v>
      </c>
      <c r="F2754" s="26" t="s">
        <v>502</v>
      </c>
      <c r="G2754" s="6" t="s">
        <v>502</v>
      </c>
      <c r="H2754" s="21">
        <v>599</v>
      </c>
      <c r="I2754" s="21">
        <v>8</v>
      </c>
      <c r="J2754" s="28">
        <v>2.2400000000000002</v>
      </c>
      <c r="K2754" s="21">
        <v>13</v>
      </c>
      <c r="L2754" s="30">
        <v>532</v>
      </c>
      <c r="M2754" s="30">
        <v>186</v>
      </c>
      <c r="N2754" s="30">
        <v>146</v>
      </c>
      <c r="O2754" s="30">
        <v>107</v>
      </c>
      <c r="P2754" s="24" t="s">
        <v>521</v>
      </c>
      <c r="Q2754" s="20" t="s">
        <v>522</v>
      </c>
      <c r="R2754" s="27" t="s">
        <v>514</v>
      </c>
    </row>
    <row r="2755" spans="1:18" x14ac:dyDescent="0.3">
      <c r="A2755" s="32">
        <v>45151</v>
      </c>
      <c r="B2755" s="20" t="s">
        <v>541</v>
      </c>
      <c r="C2755" s="20" t="s">
        <v>542</v>
      </c>
      <c r="D2755" s="26" t="s">
        <v>642</v>
      </c>
      <c r="E2755" s="26" t="s">
        <v>644</v>
      </c>
      <c r="F2755" s="26" t="s">
        <v>500</v>
      </c>
      <c r="G2755" s="6" t="s">
        <v>500</v>
      </c>
      <c r="H2755" s="21">
        <v>574</v>
      </c>
      <c r="I2755" s="21">
        <v>7</v>
      </c>
      <c r="J2755" s="28">
        <v>1.9600000000000002</v>
      </c>
      <c r="K2755" s="21">
        <v>25</v>
      </c>
      <c r="L2755" s="30">
        <v>530</v>
      </c>
      <c r="M2755" s="30">
        <v>205</v>
      </c>
      <c r="N2755" s="30">
        <v>146</v>
      </c>
      <c r="O2755" s="30">
        <v>62</v>
      </c>
      <c r="P2755" s="24" t="s">
        <v>521</v>
      </c>
      <c r="Q2755" s="20" t="s">
        <v>522</v>
      </c>
      <c r="R2755" s="27" t="s">
        <v>514</v>
      </c>
    </row>
    <row r="2756" spans="1:18" x14ac:dyDescent="0.3">
      <c r="A2756" s="32">
        <v>45151</v>
      </c>
      <c r="B2756" s="20" t="s">
        <v>541</v>
      </c>
      <c r="C2756" s="20" t="s">
        <v>542</v>
      </c>
      <c r="D2756" s="26" t="s">
        <v>642</v>
      </c>
      <c r="E2756" s="26" t="s">
        <v>646</v>
      </c>
      <c r="F2756" s="26" t="s">
        <v>506</v>
      </c>
      <c r="G2756" s="26" t="s">
        <v>506</v>
      </c>
      <c r="H2756" s="21">
        <v>1632</v>
      </c>
      <c r="I2756" s="21">
        <v>7</v>
      </c>
      <c r="J2756" s="28">
        <v>1.9600000000000002</v>
      </c>
      <c r="K2756" s="21">
        <v>26</v>
      </c>
      <c r="L2756" s="30">
        <v>1453</v>
      </c>
      <c r="M2756" s="30">
        <v>961</v>
      </c>
      <c r="N2756" s="30">
        <v>805</v>
      </c>
      <c r="O2756" s="30">
        <v>514</v>
      </c>
      <c r="P2756" s="24" t="s">
        <v>521</v>
      </c>
      <c r="Q2756" s="20" t="s">
        <v>522</v>
      </c>
      <c r="R2756" s="27" t="s">
        <v>514</v>
      </c>
    </row>
    <row r="2757" spans="1:18" x14ac:dyDescent="0.3">
      <c r="A2757" s="32">
        <v>45151</v>
      </c>
      <c r="B2757" s="20" t="s">
        <v>541</v>
      </c>
      <c r="C2757" s="20" t="s">
        <v>542</v>
      </c>
      <c r="D2757" s="26" t="s">
        <v>620</v>
      </c>
      <c r="E2757" s="26" t="s">
        <v>621</v>
      </c>
      <c r="F2757" s="26" t="s">
        <v>501</v>
      </c>
      <c r="G2757" s="26" t="s">
        <v>501</v>
      </c>
      <c r="H2757" s="21">
        <v>613</v>
      </c>
      <c r="I2757" s="21">
        <v>6</v>
      </c>
      <c r="J2757" s="28">
        <v>1.6800000000000002</v>
      </c>
      <c r="K2757" s="21">
        <v>19</v>
      </c>
      <c r="L2757" s="30">
        <v>157</v>
      </c>
      <c r="M2757" s="30">
        <v>88</v>
      </c>
      <c r="N2757" s="30">
        <v>65</v>
      </c>
      <c r="O2757" s="30">
        <v>60</v>
      </c>
      <c r="P2757" s="20" t="s">
        <v>515</v>
      </c>
      <c r="Q2757" s="20" t="s">
        <v>522</v>
      </c>
      <c r="R2757" s="27" t="s">
        <v>513</v>
      </c>
    </row>
    <row r="2758" spans="1:18" x14ac:dyDescent="0.3">
      <c r="A2758" s="32">
        <v>45151</v>
      </c>
      <c r="B2758" s="20" t="s">
        <v>541</v>
      </c>
      <c r="C2758" s="20" t="s">
        <v>542</v>
      </c>
      <c r="D2758" s="26" t="s">
        <v>620</v>
      </c>
      <c r="E2758" s="26" t="s">
        <v>623</v>
      </c>
      <c r="F2758" s="26" t="s">
        <v>505</v>
      </c>
      <c r="G2758" s="26" t="s">
        <v>505</v>
      </c>
      <c r="H2758" s="21">
        <v>74</v>
      </c>
      <c r="I2758" s="21">
        <v>6</v>
      </c>
      <c r="J2758" s="28">
        <v>1.6800000000000002</v>
      </c>
      <c r="K2758" s="21">
        <v>3</v>
      </c>
      <c r="L2758" s="30">
        <v>48</v>
      </c>
      <c r="M2758" s="30">
        <v>24</v>
      </c>
      <c r="N2758" s="30">
        <v>21</v>
      </c>
      <c r="O2758" s="30">
        <v>21</v>
      </c>
      <c r="P2758" s="20" t="s">
        <v>515</v>
      </c>
      <c r="Q2758" s="20" t="s">
        <v>522</v>
      </c>
      <c r="R2758" s="27" t="s">
        <v>513</v>
      </c>
    </row>
    <row r="2759" spans="1:18" x14ac:dyDescent="0.3">
      <c r="A2759" s="32">
        <v>45151</v>
      </c>
      <c r="B2759" s="20" t="s">
        <v>541</v>
      </c>
      <c r="C2759" s="20" t="s">
        <v>542</v>
      </c>
      <c r="D2759" s="26" t="s">
        <v>642</v>
      </c>
      <c r="E2759" s="26" t="s">
        <v>645</v>
      </c>
      <c r="F2759" s="26" t="s">
        <v>502</v>
      </c>
      <c r="G2759" s="6" t="s">
        <v>502</v>
      </c>
      <c r="H2759" s="21">
        <v>692</v>
      </c>
      <c r="I2759" s="21">
        <v>6</v>
      </c>
      <c r="J2759" s="28">
        <v>1.6800000000000002</v>
      </c>
      <c r="K2759" s="21">
        <v>10</v>
      </c>
      <c r="L2759" s="30">
        <v>488</v>
      </c>
      <c r="M2759" s="30">
        <v>285</v>
      </c>
      <c r="N2759" s="30">
        <v>244</v>
      </c>
      <c r="O2759" s="30">
        <v>122</v>
      </c>
      <c r="P2759" s="24" t="s">
        <v>521</v>
      </c>
      <c r="Q2759" s="20" t="s">
        <v>522</v>
      </c>
      <c r="R2759" s="27" t="s">
        <v>514</v>
      </c>
    </row>
    <row r="2760" spans="1:18" x14ac:dyDescent="0.3">
      <c r="A2760" s="32">
        <v>45151</v>
      </c>
      <c r="B2760" s="20" t="s">
        <v>541</v>
      </c>
      <c r="C2760" s="20" t="s">
        <v>542</v>
      </c>
      <c r="D2760" s="26" t="s">
        <v>620</v>
      </c>
      <c r="E2760" s="26" t="s">
        <v>621</v>
      </c>
      <c r="F2760" s="26" t="s">
        <v>501</v>
      </c>
      <c r="G2760" s="26" t="s">
        <v>501</v>
      </c>
      <c r="H2760" s="21">
        <v>1593</v>
      </c>
      <c r="I2760" s="21">
        <v>5</v>
      </c>
      <c r="J2760" s="28">
        <v>1.4000000000000001</v>
      </c>
      <c r="K2760" s="21">
        <v>70</v>
      </c>
      <c r="L2760" s="30">
        <v>417</v>
      </c>
      <c r="M2760" s="30">
        <v>277</v>
      </c>
      <c r="N2760" s="30">
        <v>265</v>
      </c>
      <c r="O2760" s="30">
        <v>169</v>
      </c>
      <c r="P2760" s="20" t="s">
        <v>515</v>
      </c>
      <c r="Q2760" s="20" t="s">
        <v>522</v>
      </c>
      <c r="R2760" s="27" t="s">
        <v>513</v>
      </c>
    </row>
    <row r="2761" spans="1:18" x14ac:dyDescent="0.3">
      <c r="A2761" s="32">
        <v>45151</v>
      </c>
      <c r="B2761" s="20" t="s">
        <v>541</v>
      </c>
      <c r="C2761" s="20" t="s">
        <v>542</v>
      </c>
      <c r="D2761" s="26" t="s">
        <v>642</v>
      </c>
      <c r="E2761" s="26" t="s">
        <v>648</v>
      </c>
      <c r="F2761" s="26" t="s">
        <v>498</v>
      </c>
      <c r="G2761" s="6" t="s">
        <v>498</v>
      </c>
      <c r="H2761" s="21">
        <v>688</v>
      </c>
      <c r="I2761" s="21">
        <v>5</v>
      </c>
      <c r="J2761" s="28">
        <v>1.4000000000000001</v>
      </c>
      <c r="K2761" s="21">
        <v>52</v>
      </c>
      <c r="L2761" s="30">
        <v>630</v>
      </c>
      <c r="M2761" s="30">
        <v>384</v>
      </c>
      <c r="N2761" s="30">
        <v>254</v>
      </c>
      <c r="O2761" s="30">
        <v>188</v>
      </c>
      <c r="P2761" s="24" t="s">
        <v>521</v>
      </c>
      <c r="Q2761" s="20" t="s">
        <v>522</v>
      </c>
      <c r="R2761" s="27" t="s">
        <v>514</v>
      </c>
    </row>
    <row r="2762" spans="1:18" x14ac:dyDescent="0.3">
      <c r="A2762" s="32">
        <v>45151</v>
      </c>
      <c r="B2762" s="20" t="s">
        <v>541</v>
      </c>
      <c r="C2762" s="20" t="s">
        <v>542</v>
      </c>
      <c r="D2762" s="26" t="s">
        <v>678</v>
      </c>
      <c r="E2762" s="26" t="s">
        <v>663</v>
      </c>
      <c r="F2762" s="26" t="s">
        <v>507</v>
      </c>
      <c r="G2762" s="6" t="s">
        <v>507</v>
      </c>
      <c r="H2762" s="21">
        <v>102</v>
      </c>
      <c r="I2762" s="21">
        <v>5</v>
      </c>
      <c r="J2762" s="28">
        <v>1.4000000000000001</v>
      </c>
      <c r="K2762" s="21">
        <v>2</v>
      </c>
      <c r="L2762" s="30">
        <v>38</v>
      </c>
      <c r="M2762" s="30">
        <v>18</v>
      </c>
      <c r="N2762" s="30">
        <v>14</v>
      </c>
      <c r="O2762" s="30">
        <v>12</v>
      </c>
      <c r="P2762" s="31" t="s">
        <v>511</v>
      </c>
      <c r="Q2762" s="20" t="s">
        <v>522</v>
      </c>
      <c r="R2762" s="27" t="s">
        <v>513</v>
      </c>
    </row>
    <row r="2763" spans="1:18" x14ac:dyDescent="0.3">
      <c r="A2763" s="32">
        <v>45151</v>
      </c>
      <c r="B2763" s="20" t="s">
        <v>541</v>
      </c>
      <c r="C2763" s="20" t="s">
        <v>542</v>
      </c>
      <c r="D2763" s="26" t="s">
        <v>620</v>
      </c>
      <c r="E2763" s="26" t="s">
        <v>623</v>
      </c>
      <c r="F2763" s="26" t="s">
        <v>505</v>
      </c>
      <c r="G2763" s="26" t="s">
        <v>505</v>
      </c>
      <c r="H2763" s="21">
        <v>921</v>
      </c>
      <c r="I2763" s="21">
        <v>4</v>
      </c>
      <c r="J2763" s="28">
        <v>1.1200000000000001</v>
      </c>
      <c r="K2763" s="21">
        <v>63</v>
      </c>
      <c r="L2763" s="30">
        <v>392</v>
      </c>
      <c r="M2763" s="30">
        <v>209</v>
      </c>
      <c r="N2763" s="30">
        <v>183</v>
      </c>
      <c r="O2763" s="30">
        <v>137</v>
      </c>
      <c r="P2763" s="20" t="s">
        <v>515</v>
      </c>
      <c r="Q2763" s="20" t="s">
        <v>522</v>
      </c>
      <c r="R2763" s="27" t="s">
        <v>513</v>
      </c>
    </row>
    <row r="2764" spans="1:18" x14ac:dyDescent="0.3">
      <c r="A2764" s="32">
        <v>45151</v>
      </c>
      <c r="B2764" s="20" t="s">
        <v>541</v>
      </c>
      <c r="C2764" s="20" t="s">
        <v>542</v>
      </c>
      <c r="D2764" s="26" t="s">
        <v>620</v>
      </c>
      <c r="E2764" s="26" t="s">
        <v>623</v>
      </c>
      <c r="F2764" s="26" t="s">
        <v>505</v>
      </c>
      <c r="G2764" s="26" t="s">
        <v>505</v>
      </c>
      <c r="H2764" s="21">
        <v>1851</v>
      </c>
      <c r="I2764" s="21">
        <v>4</v>
      </c>
      <c r="J2764" s="28">
        <v>1.1200000000000001</v>
      </c>
      <c r="K2764" s="21">
        <v>220</v>
      </c>
      <c r="L2764" s="30">
        <v>580</v>
      </c>
      <c r="M2764" s="30">
        <v>396</v>
      </c>
      <c r="N2764" s="30">
        <v>348</v>
      </c>
      <c r="O2764" s="30">
        <v>251</v>
      </c>
      <c r="P2764" s="20" t="s">
        <v>515</v>
      </c>
      <c r="Q2764" s="20" t="s">
        <v>522</v>
      </c>
      <c r="R2764" s="27" t="s">
        <v>513</v>
      </c>
    </row>
    <row r="2765" spans="1:18" x14ac:dyDescent="0.3">
      <c r="A2765" s="32">
        <v>45151</v>
      </c>
      <c r="B2765" s="20" t="s">
        <v>541</v>
      </c>
      <c r="C2765" s="20" t="s">
        <v>542</v>
      </c>
      <c r="D2765" s="26" t="s">
        <v>642</v>
      </c>
      <c r="E2765" s="26" t="s">
        <v>648</v>
      </c>
      <c r="F2765" s="26" t="s">
        <v>498</v>
      </c>
      <c r="G2765" s="6" t="s">
        <v>498</v>
      </c>
      <c r="H2765" s="21">
        <v>1008</v>
      </c>
      <c r="I2765" s="21">
        <v>4</v>
      </c>
      <c r="J2765" s="28">
        <v>1.1200000000000001</v>
      </c>
      <c r="K2765" s="21">
        <v>6</v>
      </c>
      <c r="L2765" s="30">
        <v>739</v>
      </c>
      <c r="M2765" s="30">
        <v>336</v>
      </c>
      <c r="N2765" s="30">
        <v>269</v>
      </c>
      <c r="O2765" s="30">
        <v>269</v>
      </c>
      <c r="P2765" s="24" t="s">
        <v>521</v>
      </c>
      <c r="Q2765" s="20" t="s">
        <v>522</v>
      </c>
      <c r="R2765" s="27" t="s">
        <v>514</v>
      </c>
    </row>
    <row r="2766" spans="1:18" x14ac:dyDescent="0.3">
      <c r="A2766" s="32">
        <v>45151</v>
      </c>
      <c r="B2766" s="20" t="s">
        <v>541</v>
      </c>
      <c r="C2766" s="20" t="s">
        <v>542</v>
      </c>
      <c r="D2766" s="26" t="s">
        <v>642</v>
      </c>
      <c r="E2766" s="26" t="s">
        <v>647</v>
      </c>
      <c r="F2766" s="26" t="s">
        <v>499</v>
      </c>
      <c r="G2766" s="26" t="s">
        <v>499</v>
      </c>
      <c r="H2766" s="21">
        <v>201</v>
      </c>
      <c r="I2766" s="21">
        <v>3</v>
      </c>
      <c r="J2766" s="28">
        <v>0.84000000000000008</v>
      </c>
      <c r="K2766" s="21">
        <v>5</v>
      </c>
      <c r="L2766" s="30">
        <v>157</v>
      </c>
      <c r="M2766" s="30">
        <v>57</v>
      </c>
      <c r="N2766" s="30">
        <v>38</v>
      </c>
      <c r="O2766" s="30">
        <v>25</v>
      </c>
      <c r="P2766" s="24" t="s">
        <v>521</v>
      </c>
      <c r="Q2766" s="20" t="s">
        <v>522</v>
      </c>
      <c r="R2766" s="27" t="s">
        <v>514</v>
      </c>
    </row>
    <row r="2767" spans="1:18" x14ac:dyDescent="0.3">
      <c r="A2767" s="32">
        <v>45151</v>
      </c>
      <c r="B2767" s="20" t="s">
        <v>541</v>
      </c>
      <c r="C2767" s="20" t="s">
        <v>542</v>
      </c>
      <c r="D2767" s="26" t="s">
        <v>678</v>
      </c>
      <c r="E2767" s="26" t="s">
        <v>658</v>
      </c>
      <c r="F2767" s="26" t="s">
        <v>501</v>
      </c>
      <c r="G2767" s="26" t="s">
        <v>501</v>
      </c>
      <c r="H2767" s="21">
        <v>24</v>
      </c>
      <c r="I2767" s="21">
        <v>3</v>
      </c>
      <c r="J2767" s="28">
        <v>0.84000000000000008</v>
      </c>
      <c r="K2767" s="21">
        <v>0</v>
      </c>
      <c r="L2767" s="30">
        <v>14</v>
      </c>
      <c r="M2767" s="30">
        <v>11</v>
      </c>
      <c r="N2767" s="30">
        <v>9</v>
      </c>
      <c r="O2767" s="30">
        <v>6</v>
      </c>
      <c r="P2767" s="31" t="s">
        <v>511</v>
      </c>
      <c r="Q2767" s="20" t="s">
        <v>522</v>
      </c>
      <c r="R2767" s="27" t="s">
        <v>514</v>
      </c>
    </row>
    <row r="2768" spans="1:18" x14ac:dyDescent="0.3">
      <c r="A2768" s="32">
        <v>45151</v>
      </c>
      <c r="B2768" s="20" t="s">
        <v>541</v>
      </c>
      <c r="C2768" s="20" t="s">
        <v>542</v>
      </c>
      <c r="D2768" s="26" t="s">
        <v>620</v>
      </c>
      <c r="E2768" s="26" t="s">
        <v>621</v>
      </c>
      <c r="F2768" s="26" t="s">
        <v>501</v>
      </c>
      <c r="G2768" s="26" t="s">
        <v>501</v>
      </c>
      <c r="H2768" s="21">
        <v>21</v>
      </c>
      <c r="I2768" s="21">
        <v>2</v>
      </c>
      <c r="J2768" s="28">
        <v>0.56000000000000005</v>
      </c>
      <c r="K2768" s="21">
        <v>2</v>
      </c>
      <c r="L2768" s="30">
        <v>12</v>
      </c>
      <c r="M2768" s="30">
        <v>6</v>
      </c>
      <c r="N2768" s="30">
        <v>6</v>
      </c>
      <c r="O2768" s="30">
        <v>2</v>
      </c>
      <c r="P2768" s="20" t="s">
        <v>515</v>
      </c>
      <c r="Q2768" s="20" t="s">
        <v>522</v>
      </c>
      <c r="R2768" s="27" t="s">
        <v>513</v>
      </c>
    </row>
    <row r="2769" spans="1:18" x14ac:dyDescent="0.3">
      <c r="A2769" s="32">
        <v>45151</v>
      </c>
      <c r="B2769" s="20" t="s">
        <v>541</v>
      </c>
      <c r="C2769" s="20" t="s">
        <v>542</v>
      </c>
      <c r="D2769" s="26" t="s">
        <v>620</v>
      </c>
      <c r="E2769" s="26" t="s">
        <v>629</v>
      </c>
      <c r="F2769" s="26" t="s">
        <v>504</v>
      </c>
      <c r="G2769" s="6" t="s">
        <v>504</v>
      </c>
      <c r="H2769" s="21">
        <v>514</v>
      </c>
      <c r="I2769" s="21">
        <v>2</v>
      </c>
      <c r="J2769" s="28">
        <v>0.56000000000000005</v>
      </c>
      <c r="K2769" s="21">
        <v>31</v>
      </c>
      <c r="L2769" s="30">
        <v>256</v>
      </c>
      <c r="M2769" s="30">
        <v>133</v>
      </c>
      <c r="N2769" s="30">
        <v>87</v>
      </c>
      <c r="O2769" s="30">
        <v>43</v>
      </c>
      <c r="P2769" s="20" t="s">
        <v>515</v>
      </c>
      <c r="Q2769" s="20" t="s">
        <v>522</v>
      </c>
      <c r="R2769" s="27" t="s">
        <v>513</v>
      </c>
    </row>
    <row r="2770" spans="1:18" x14ac:dyDescent="0.3">
      <c r="A2770" s="32">
        <v>45151</v>
      </c>
      <c r="B2770" s="20" t="s">
        <v>541</v>
      </c>
      <c r="C2770" s="20" t="s">
        <v>542</v>
      </c>
      <c r="D2770" s="26" t="s">
        <v>642</v>
      </c>
      <c r="E2770" s="26" t="s">
        <v>644</v>
      </c>
      <c r="F2770" s="26" t="s">
        <v>500</v>
      </c>
      <c r="G2770" s="6" t="s">
        <v>500</v>
      </c>
      <c r="H2770" s="21">
        <v>79</v>
      </c>
      <c r="I2770" s="21">
        <v>2</v>
      </c>
      <c r="J2770" s="28">
        <v>0.56000000000000005</v>
      </c>
      <c r="K2770" s="21">
        <v>9</v>
      </c>
      <c r="L2770" s="30">
        <v>66</v>
      </c>
      <c r="M2770" s="30">
        <v>35</v>
      </c>
      <c r="N2770" s="30">
        <v>26</v>
      </c>
      <c r="O2770" s="30">
        <v>9</v>
      </c>
      <c r="P2770" s="24" t="s">
        <v>521</v>
      </c>
      <c r="Q2770" s="20" t="s">
        <v>522</v>
      </c>
      <c r="R2770" s="27" t="s">
        <v>514</v>
      </c>
    </row>
    <row r="2771" spans="1:18" x14ac:dyDescent="0.3">
      <c r="A2771" s="32">
        <v>45151</v>
      </c>
      <c r="B2771" s="20" t="s">
        <v>541</v>
      </c>
      <c r="C2771" s="20" t="s">
        <v>542</v>
      </c>
      <c r="D2771" s="26" t="s">
        <v>642</v>
      </c>
      <c r="E2771" s="26" t="s">
        <v>644</v>
      </c>
      <c r="F2771" s="26" t="s">
        <v>500</v>
      </c>
      <c r="G2771" s="6" t="s">
        <v>500</v>
      </c>
      <c r="H2771" s="21">
        <v>277</v>
      </c>
      <c r="I2771" s="21">
        <v>2</v>
      </c>
      <c r="J2771" s="28">
        <v>0.56000000000000005</v>
      </c>
      <c r="K2771" s="21">
        <v>7</v>
      </c>
      <c r="L2771" s="30">
        <v>251</v>
      </c>
      <c r="M2771" s="30">
        <v>113</v>
      </c>
      <c r="N2771" s="30">
        <v>104</v>
      </c>
      <c r="O2771" s="30">
        <v>69</v>
      </c>
      <c r="P2771" s="24" t="s">
        <v>521</v>
      </c>
      <c r="Q2771" s="20" t="s">
        <v>522</v>
      </c>
      <c r="R2771" s="27" t="s">
        <v>514</v>
      </c>
    </row>
    <row r="2772" spans="1:18" x14ac:dyDescent="0.3">
      <c r="A2772" s="32">
        <v>45151</v>
      </c>
      <c r="B2772" s="20" t="s">
        <v>541</v>
      </c>
      <c r="C2772" s="20" t="s">
        <v>542</v>
      </c>
      <c r="D2772" s="26" t="s">
        <v>642</v>
      </c>
      <c r="E2772" s="26" t="s">
        <v>646</v>
      </c>
      <c r="F2772" s="26" t="s">
        <v>506</v>
      </c>
      <c r="G2772" s="26" t="s">
        <v>506</v>
      </c>
      <c r="H2772" s="21">
        <v>467</v>
      </c>
      <c r="I2772" s="21">
        <v>2</v>
      </c>
      <c r="J2772" s="28">
        <v>0.56000000000000005</v>
      </c>
      <c r="K2772" s="21">
        <v>7</v>
      </c>
      <c r="L2772" s="30">
        <v>350</v>
      </c>
      <c r="M2772" s="30">
        <v>257</v>
      </c>
      <c r="N2772" s="30">
        <v>234</v>
      </c>
      <c r="O2772" s="30">
        <v>140</v>
      </c>
      <c r="P2772" s="24" t="s">
        <v>521</v>
      </c>
      <c r="Q2772" s="20" t="s">
        <v>522</v>
      </c>
      <c r="R2772" s="27" t="s">
        <v>514</v>
      </c>
    </row>
    <row r="2773" spans="1:18" x14ac:dyDescent="0.3">
      <c r="A2773" s="32">
        <v>45151</v>
      </c>
      <c r="B2773" s="20" t="s">
        <v>541</v>
      </c>
      <c r="C2773" s="20" t="s">
        <v>542</v>
      </c>
      <c r="D2773" s="26" t="s">
        <v>642</v>
      </c>
      <c r="E2773" s="26" t="s">
        <v>646</v>
      </c>
      <c r="F2773" s="26" t="s">
        <v>506</v>
      </c>
      <c r="G2773" s="26" t="s">
        <v>506</v>
      </c>
      <c r="H2773" s="21">
        <v>76</v>
      </c>
      <c r="I2773" s="21">
        <v>2</v>
      </c>
      <c r="J2773" s="28">
        <v>0.56000000000000005</v>
      </c>
      <c r="K2773" s="21">
        <v>1</v>
      </c>
      <c r="L2773" s="30">
        <v>36</v>
      </c>
      <c r="M2773" s="30">
        <v>27</v>
      </c>
      <c r="N2773" s="30">
        <v>23</v>
      </c>
      <c r="O2773" s="30">
        <v>19</v>
      </c>
      <c r="P2773" s="24" t="s">
        <v>521</v>
      </c>
      <c r="Q2773" s="20" t="s">
        <v>522</v>
      </c>
      <c r="R2773" s="27" t="s">
        <v>514</v>
      </c>
    </row>
    <row r="2774" spans="1:18" x14ac:dyDescent="0.3">
      <c r="A2774" s="32">
        <v>45151</v>
      </c>
      <c r="B2774" s="20" t="s">
        <v>541</v>
      </c>
      <c r="C2774" s="20" t="s">
        <v>542</v>
      </c>
      <c r="D2774" s="26" t="s">
        <v>642</v>
      </c>
      <c r="E2774" s="26" t="s">
        <v>643</v>
      </c>
      <c r="F2774" s="26" t="s">
        <v>504</v>
      </c>
      <c r="G2774" s="6" t="s">
        <v>504</v>
      </c>
      <c r="H2774" s="21">
        <v>412</v>
      </c>
      <c r="I2774" s="21">
        <v>2</v>
      </c>
      <c r="J2774" s="28">
        <v>0.56000000000000005</v>
      </c>
      <c r="K2774" s="21">
        <v>25</v>
      </c>
      <c r="L2774" s="30">
        <v>307</v>
      </c>
      <c r="M2774" s="30">
        <v>135</v>
      </c>
      <c r="N2774" s="30">
        <v>101</v>
      </c>
      <c r="O2774" s="30">
        <v>60</v>
      </c>
      <c r="P2774" s="24" t="s">
        <v>521</v>
      </c>
      <c r="Q2774" s="20" t="s">
        <v>522</v>
      </c>
      <c r="R2774" s="27" t="s">
        <v>514</v>
      </c>
    </row>
    <row r="2775" spans="1:18" x14ac:dyDescent="0.3">
      <c r="A2775" s="32">
        <v>45151</v>
      </c>
      <c r="B2775" s="20" t="s">
        <v>541</v>
      </c>
      <c r="C2775" s="20" t="s">
        <v>542</v>
      </c>
      <c r="D2775" s="26" t="s">
        <v>642</v>
      </c>
      <c r="E2775" s="26" t="s">
        <v>647</v>
      </c>
      <c r="F2775" s="26" t="s">
        <v>499</v>
      </c>
      <c r="G2775" s="26" t="s">
        <v>499</v>
      </c>
      <c r="H2775" s="21">
        <v>457</v>
      </c>
      <c r="I2775" s="21">
        <v>2</v>
      </c>
      <c r="J2775" s="28">
        <v>0.56000000000000005</v>
      </c>
      <c r="K2775" s="21">
        <v>61</v>
      </c>
      <c r="L2775" s="30">
        <v>417</v>
      </c>
      <c r="M2775" s="30">
        <v>208</v>
      </c>
      <c r="N2775" s="30">
        <v>143</v>
      </c>
      <c r="O2775" s="30">
        <v>105</v>
      </c>
      <c r="P2775" s="24" t="s">
        <v>521</v>
      </c>
      <c r="Q2775" s="20" t="s">
        <v>522</v>
      </c>
      <c r="R2775" s="27" t="s">
        <v>514</v>
      </c>
    </row>
    <row r="2776" spans="1:18" x14ac:dyDescent="0.3">
      <c r="A2776" s="32">
        <v>45151</v>
      </c>
      <c r="B2776" s="20" t="s">
        <v>541</v>
      </c>
      <c r="C2776" s="20" t="s">
        <v>542</v>
      </c>
      <c r="D2776" s="26" t="s">
        <v>678</v>
      </c>
      <c r="E2776" s="26" t="s">
        <v>652</v>
      </c>
      <c r="F2776" s="26" t="s">
        <v>503</v>
      </c>
      <c r="G2776" s="6" t="s">
        <v>503</v>
      </c>
      <c r="H2776" s="21">
        <v>359</v>
      </c>
      <c r="I2776" s="21">
        <v>2</v>
      </c>
      <c r="J2776" s="28">
        <v>0.56000000000000005</v>
      </c>
      <c r="K2776" s="21">
        <v>3</v>
      </c>
      <c r="L2776" s="30">
        <v>239</v>
      </c>
      <c r="M2776" s="30">
        <v>120</v>
      </c>
      <c r="N2776" s="30">
        <v>120</v>
      </c>
      <c r="O2776" s="30">
        <v>60</v>
      </c>
      <c r="P2776" s="31" t="s">
        <v>511</v>
      </c>
      <c r="Q2776" s="20" t="s">
        <v>522</v>
      </c>
      <c r="R2776" s="27" t="s">
        <v>513</v>
      </c>
    </row>
    <row r="2777" spans="1:18" x14ac:dyDescent="0.3">
      <c r="A2777" s="32">
        <v>45151</v>
      </c>
      <c r="B2777" s="20" t="s">
        <v>541</v>
      </c>
      <c r="C2777" s="20" t="s">
        <v>542</v>
      </c>
      <c r="D2777" s="26" t="s">
        <v>678</v>
      </c>
      <c r="E2777" s="26" t="s">
        <v>658</v>
      </c>
      <c r="F2777" s="26" t="s">
        <v>501</v>
      </c>
      <c r="G2777" s="26" t="s">
        <v>501</v>
      </c>
      <c r="H2777" s="21">
        <v>126</v>
      </c>
      <c r="I2777" s="21">
        <v>2</v>
      </c>
      <c r="J2777" s="28">
        <v>0.56000000000000005</v>
      </c>
      <c r="K2777" s="21">
        <v>0</v>
      </c>
      <c r="L2777" s="30">
        <v>53</v>
      </c>
      <c r="M2777" s="30">
        <v>41</v>
      </c>
      <c r="N2777" s="30">
        <v>35</v>
      </c>
      <c r="O2777" s="30">
        <v>32</v>
      </c>
      <c r="P2777" s="31" t="s">
        <v>511</v>
      </c>
      <c r="Q2777" s="20" t="s">
        <v>522</v>
      </c>
      <c r="R2777" s="27" t="s">
        <v>514</v>
      </c>
    </row>
    <row r="2778" spans="1:18" x14ac:dyDescent="0.3">
      <c r="A2778" s="32">
        <v>45151</v>
      </c>
      <c r="B2778" s="20" t="s">
        <v>541</v>
      </c>
      <c r="C2778" s="20" t="s">
        <v>542</v>
      </c>
      <c r="D2778" s="26" t="s">
        <v>620</v>
      </c>
      <c r="E2778" s="26" t="s">
        <v>627</v>
      </c>
      <c r="F2778" s="26" t="s">
        <v>499</v>
      </c>
      <c r="G2778" s="26" t="s">
        <v>499</v>
      </c>
      <c r="H2778" s="21">
        <v>1002</v>
      </c>
      <c r="I2778" s="21">
        <v>1</v>
      </c>
      <c r="J2778" s="28">
        <v>0.28000000000000003</v>
      </c>
      <c r="K2778" s="21">
        <v>57</v>
      </c>
      <c r="L2778" s="30">
        <v>266</v>
      </c>
      <c r="M2778" s="30">
        <v>143</v>
      </c>
      <c r="N2778" s="30">
        <v>123</v>
      </c>
      <c r="O2778" s="30">
        <v>68</v>
      </c>
      <c r="P2778" s="20" t="s">
        <v>515</v>
      </c>
      <c r="Q2778" s="20" t="s">
        <v>522</v>
      </c>
      <c r="R2778" s="27" t="s">
        <v>513</v>
      </c>
    </row>
    <row r="2779" spans="1:18" x14ac:dyDescent="0.3">
      <c r="A2779" s="32">
        <v>45151</v>
      </c>
      <c r="B2779" s="20" t="s">
        <v>541</v>
      </c>
      <c r="C2779" s="20" t="s">
        <v>542</v>
      </c>
      <c r="D2779" s="26" t="s">
        <v>620</v>
      </c>
      <c r="E2779" s="26" t="s">
        <v>630</v>
      </c>
      <c r="F2779" s="26" t="s">
        <v>498</v>
      </c>
      <c r="G2779" s="6" t="s">
        <v>498</v>
      </c>
      <c r="H2779" s="21">
        <v>108</v>
      </c>
      <c r="I2779" s="21">
        <v>1</v>
      </c>
      <c r="J2779" s="28">
        <v>0.28000000000000003</v>
      </c>
      <c r="K2779" s="21">
        <v>5</v>
      </c>
      <c r="L2779" s="30">
        <v>66</v>
      </c>
      <c r="M2779" s="30">
        <v>27</v>
      </c>
      <c r="N2779" s="30">
        <v>25</v>
      </c>
      <c r="O2779" s="30">
        <v>15</v>
      </c>
      <c r="P2779" s="20" t="s">
        <v>515</v>
      </c>
      <c r="Q2779" s="20" t="s">
        <v>522</v>
      </c>
      <c r="R2779" s="27" t="s">
        <v>513</v>
      </c>
    </row>
    <row r="2780" spans="1:18" x14ac:dyDescent="0.3">
      <c r="A2780" s="32">
        <v>45151</v>
      </c>
      <c r="B2780" s="20" t="s">
        <v>541</v>
      </c>
      <c r="C2780" s="20" t="s">
        <v>542</v>
      </c>
      <c r="D2780" s="26" t="s">
        <v>620</v>
      </c>
      <c r="E2780" s="26" t="s">
        <v>622</v>
      </c>
      <c r="F2780" s="26" t="s">
        <v>500</v>
      </c>
      <c r="G2780" s="6" t="s">
        <v>500</v>
      </c>
      <c r="H2780" s="21">
        <v>58</v>
      </c>
      <c r="I2780" s="21">
        <v>1</v>
      </c>
      <c r="J2780" s="28">
        <v>0.28000000000000003</v>
      </c>
      <c r="K2780" s="21">
        <v>3</v>
      </c>
      <c r="L2780" s="30">
        <v>35</v>
      </c>
      <c r="M2780" s="30">
        <v>14</v>
      </c>
      <c r="N2780" s="30">
        <v>9</v>
      </c>
      <c r="O2780" s="30">
        <v>2</v>
      </c>
      <c r="P2780" s="20" t="s">
        <v>515</v>
      </c>
      <c r="Q2780" s="20" t="s">
        <v>522</v>
      </c>
      <c r="R2780" s="27" t="s">
        <v>513</v>
      </c>
    </row>
    <row r="2781" spans="1:18" x14ac:dyDescent="0.3">
      <c r="A2781" s="32">
        <v>45151</v>
      </c>
      <c r="B2781" s="20" t="s">
        <v>541</v>
      </c>
      <c r="C2781" s="20" t="s">
        <v>542</v>
      </c>
      <c r="D2781" s="26" t="s">
        <v>620</v>
      </c>
      <c r="E2781" s="26" t="s">
        <v>626</v>
      </c>
      <c r="F2781" s="26" t="s">
        <v>503</v>
      </c>
      <c r="G2781" s="6" t="s">
        <v>503</v>
      </c>
      <c r="H2781" s="21">
        <v>311</v>
      </c>
      <c r="I2781" s="21">
        <v>1</v>
      </c>
      <c r="J2781" s="28">
        <v>0.28000000000000003</v>
      </c>
      <c r="K2781" s="21">
        <v>7</v>
      </c>
      <c r="L2781" s="30">
        <v>85</v>
      </c>
      <c r="M2781" s="30">
        <v>34</v>
      </c>
      <c r="N2781" s="30">
        <v>31</v>
      </c>
      <c r="O2781" s="30">
        <v>20</v>
      </c>
      <c r="P2781" s="20" t="s">
        <v>515</v>
      </c>
      <c r="Q2781" s="20" t="s">
        <v>522</v>
      </c>
      <c r="R2781" s="27" t="s">
        <v>513</v>
      </c>
    </row>
    <row r="2782" spans="1:18" x14ac:dyDescent="0.3">
      <c r="A2782" s="32">
        <v>45151</v>
      </c>
      <c r="B2782" s="20" t="s">
        <v>541</v>
      </c>
      <c r="C2782" s="20" t="s">
        <v>542</v>
      </c>
      <c r="D2782" s="26" t="s">
        <v>642</v>
      </c>
      <c r="E2782" s="26" t="s">
        <v>643</v>
      </c>
      <c r="F2782" s="26" t="s">
        <v>504</v>
      </c>
      <c r="G2782" s="6" t="s">
        <v>504</v>
      </c>
      <c r="H2782" s="21">
        <v>368</v>
      </c>
      <c r="I2782" s="21">
        <v>1</v>
      </c>
      <c r="J2782" s="28">
        <v>0.28000000000000003</v>
      </c>
      <c r="K2782" s="21">
        <v>5</v>
      </c>
      <c r="L2782" s="30">
        <v>184</v>
      </c>
      <c r="M2782" s="30">
        <v>166</v>
      </c>
      <c r="N2782" s="30">
        <v>110</v>
      </c>
      <c r="O2782" s="30">
        <v>74</v>
      </c>
      <c r="P2782" s="24" t="s">
        <v>521</v>
      </c>
      <c r="Q2782" s="20" t="s">
        <v>522</v>
      </c>
      <c r="R2782" s="27" t="s">
        <v>514</v>
      </c>
    </row>
    <row r="2783" spans="1:18" x14ac:dyDescent="0.3">
      <c r="A2783" s="32">
        <v>45151</v>
      </c>
      <c r="B2783" s="20" t="s">
        <v>541</v>
      </c>
      <c r="C2783" s="20" t="s">
        <v>542</v>
      </c>
      <c r="D2783" s="26" t="s">
        <v>678</v>
      </c>
      <c r="E2783" s="26" t="s">
        <v>667</v>
      </c>
      <c r="F2783" s="26" t="s">
        <v>504</v>
      </c>
      <c r="G2783" s="6" t="s">
        <v>504</v>
      </c>
      <c r="H2783" s="21">
        <v>3</v>
      </c>
      <c r="I2783" s="21">
        <v>1</v>
      </c>
      <c r="J2783" s="28">
        <v>0.28000000000000003</v>
      </c>
      <c r="K2783" s="21">
        <v>0</v>
      </c>
      <c r="L2783" s="30">
        <v>1</v>
      </c>
      <c r="M2783" s="30">
        <v>1</v>
      </c>
      <c r="N2783" s="30">
        <v>1</v>
      </c>
      <c r="O2783" s="30">
        <v>1</v>
      </c>
      <c r="P2783" s="31" t="s">
        <v>511</v>
      </c>
      <c r="Q2783" s="20" t="s">
        <v>522</v>
      </c>
      <c r="R2783" s="27" t="s">
        <v>513</v>
      </c>
    </row>
    <row r="2784" spans="1:18" x14ac:dyDescent="0.3">
      <c r="A2784" s="32">
        <v>45151</v>
      </c>
      <c r="B2784" s="20" t="s">
        <v>541</v>
      </c>
      <c r="C2784" s="20" t="s">
        <v>542</v>
      </c>
      <c r="D2784" s="26" t="s">
        <v>678</v>
      </c>
      <c r="E2784" s="26" t="s">
        <v>664</v>
      </c>
      <c r="F2784" s="26" t="s">
        <v>506</v>
      </c>
      <c r="G2784" s="26" t="s">
        <v>506</v>
      </c>
      <c r="H2784" s="21">
        <v>8</v>
      </c>
      <c r="I2784" s="21">
        <v>1</v>
      </c>
      <c r="J2784" s="28">
        <v>0.28000000000000003</v>
      </c>
      <c r="K2784" s="21">
        <v>3</v>
      </c>
      <c r="L2784" s="30">
        <v>8</v>
      </c>
      <c r="M2784" s="30">
        <v>7</v>
      </c>
      <c r="N2784" s="30">
        <v>7</v>
      </c>
      <c r="O2784" s="30">
        <v>7</v>
      </c>
      <c r="P2784" s="31" t="s">
        <v>511</v>
      </c>
      <c r="Q2784" s="20" t="s">
        <v>522</v>
      </c>
      <c r="R2784" s="27" t="s">
        <v>513</v>
      </c>
    </row>
    <row r="2785" spans="1:18" x14ac:dyDescent="0.3">
      <c r="A2785" s="32">
        <v>45151</v>
      </c>
      <c r="B2785" s="20" t="s">
        <v>541</v>
      </c>
      <c r="C2785" s="20" t="s">
        <v>542</v>
      </c>
      <c r="D2785" s="26" t="s">
        <v>678</v>
      </c>
      <c r="E2785" s="26" t="s">
        <v>652</v>
      </c>
      <c r="F2785" s="26" t="s">
        <v>503</v>
      </c>
      <c r="G2785" s="6" t="s">
        <v>503</v>
      </c>
      <c r="H2785" s="21">
        <v>16</v>
      </c>
      <c r="I2785" s="21">
        <v>1</v>
      </c>
      <c r="J2785" s="28">
        <v>0.28000000000000003</v>
      </c>
      <c r="K2785" s="21">
        <v>0</v>
      </c>
      <c r="L2785" s="30">
        <v>13</v>
      </c>
      <c r="M2785" s="30">
        <v>5</v>
      </c>
      <c r="N2785" s="30">
        <v>3</v>
      </c>
      <c r="O2785" s="30">
        <v>3</v>
      </c>
      <c r="P2785" s="31" t="s">
        <v>511</v>
      </c>
      <c r="Q2785" s="20" t="s">
        <v>522</v>
      </c>
      <c r="R2785" s="27" t="s">
        <v>513</v>
      </c>
    </row>
    <row r="2786" spans="1:18" x14ac:dyDescent="0.3">
      <c r="A2786" s="32">
        <v>45151</v>
      </c>
      <c r="B2786" s="20" t="s">
        <v>541</v>
      </c>
      <c r="C2786" s="20" t="s">
        <v>542</v>
      </c>
      <c r="D2786" s="26" t="s">
        <v>678</v>
      </c>
      <c r="E2786" s="26" t="s">
        <v>654</v>
      </c>
      <c r="F2786" s="26" t="s">
        <v>504</v>
      </c>
      <c r="G2786" s="6" t="s">
        <v>504</v>
      </c>
      <c r="H2786" s="21">
        <v>276</v>
      </c>
      <c r="I2786" s="21">
        <v>1</v>
      </c>
      <c r="J2786" s="28">
        <v>0.28000000000000003</v>
      </c>
      <c r="K2786" s="21">
        <v>4</v>
      </c>
      <c r="L2786" s="30">
        <v>131</v>
      </c>
      <c r="M2786" s="30">
        <v>92</v>
      </c>
      <c r="N2786" s="30">
        <v>39</v>
      </c>
      <c r="O2786" s="30">
        <v>39</v>
      </c>
      <c r="P2786" s="31" t="s">
        <v>511</v>
      </c>
      <c r="Q2786" s="20" t="s">
        <v>522</v>
      </c>
      <c r="R2786" s="27" t="s">
        <v>514</v>
      </c>
    </row>
    <row r="2787" spans="1:18" x14ac:dyDescent="0.3">
      <c r="A2787" s="32">
        <v>45151</v>
      </c>
      <c r="B2787" s="20" t="s">
        <v>541</v>
      </c>
      <c r="C2787" s="20" t="s">
        <v>542</v>
      </c>
      <c r="D2787" s="26" t="s">
        <v>678</v>
      </c>
      <c r="E2787" s="26" t="s">
        <v>655</v>
      </c>
      <c r="F2787" s="26" t="s">
        <v>503</v>
      </c>
      <c r="G2787" s="6" t="s">
        <v>503</v>
      </c>
      <c r="H2787" s="21">
        <v>27</v>
      </c>
      <c r="I2787" s="21">
        <v>1</v>
      </c>
      <c r="J2787" s="28">
        <v>0.28000000000000003</v>
      </c>
      <c r="K2787" s="21">
        <v>1</v>
      </c>
      <c r="L2787" s="30">
        <v>15</v>
      </c>
      <c r="M2787" s="30">
        <v>11</v>
      </c>
      <c r="N2787" s="30">
        <v>5</v>
      </c>
      <c r="O2787" s="30">
        <v>4</v>
      </c>
      <c r="P2787" s="31" t="s">
        <v>511</v>
      </c>
      <c r="Q2787" s="20" t="s">
        <v>522</v>
      </c>
      <c r="R2787" s="27" t="s">
        <v>514</v>
      </c>
    </row>
    <row r="2788" spans="1:18" x14ac:dyDescent="0.3">
      <c r="A2788" s="32">
        <v>45151</v>
      </c>
      <c r="B2788" s="20" t="s">
        <v>541</v>
      </c>
      <c r="C2788" s="20" t="s">
        <v>542</v>
      </c>
      <c r="D2788" s="26" t="s">
        <v>678</v>
      </c>
      <c r="E2788" s="26" t="s">
        <v>653</v>
      </c>
      <c r="F2788" s="26" t="s">
        <v>498</v>
      </c>
      <c r="G2788" s="6" t="s">
        <v>498</v>
      </c>
      <c r="H2788" s="21">
        <v>200</v>
      </c>
      <c r="I2788" s="21">
        <v>1</v>
      </c>
      <c r="J2788" s="28">
        <v>0.28000000000000003</v>
      </c>
      <c r="K2788" s="21">
        <v>2</v>
      </c>
      <c r="L2788" s="30">
        <v>150</v>
      </c>
      <c r="M2788" s="30">
        <v>100</v>
      </c>
      <c r="N2788" s="30">
        <v>75</v>
      </c>
      <c r="O2788" s="30">
        <v>25</v>
      </c>
      <c r="P2788" s="31" t="s">
        <v>511</v>
      </c>
      <c r="Q2788" s="20" t="s">
        <v>522</v>
      </c>
      <c r="R2788" s="27" t="s">
        <v>514</v>
      </c>
    </row>
    <row r="2789" spans="1:18" x14ac:dyDescent="0.3">
      <c r="A2789" s="32">
        <v>45151</v>
      </c>
      <c r="B2789" s="20" t="s">
        <v>541</v>
      </c>
      <c r="C2789" s="20" t="s">
        <v>542</v>
      </c>
      <c r="D2789" s="26" t="s">
        <v>620</v>
      </c>
      <c r="E2789" s="26" t="s">
        <v>625</v>
      </c>
      <c r="F2789" s="26" t="s">
        <v>502</v>
      </c>
      <c r="G2789" s="6" t="s">
        <v>502</v>
      </c>
      <c r="H2789" s="21">
        <v>30</v>
      </c>
      <c r="I2789" s="21">
        <v>0</v>
      </c>
      <c r="J2789" s="28">
        <v>0</v>
      </c>
      <c r="K2789" s="21">
        <v>1</v>
      </c>
      <c r="L2789" s="30">
        <v>17</v>
      </c>
      <c r="M2789" s="30">
        <v>4</v>
      </c>
      <c r="N2789" s="30">
        <v>2</v>
      </c>
      <c r="O2789" s="30">
        <v>2</v>
      </c>
      <c r="P2789" s="20" t="s">
        <v>515</v>
      </c>
      <c r="Q2789" s="20" t="s">
        <v>522</v>
      </c>
      <c r="R2789" s="27" t="s">
        <v>513</v>
      </c>
    </row>
    <row r="2790" spans="1:18" x14ac:dyDescent="0.3">
      <c r="A2790" s="32">
        <v>45151</v>
      </c>
      <c r="B2790" s="20" t="s">
        <v>541</v>
      </c>
      <c r="C2790" s="20" t="s">
        <v>542</v>
      </c>
      <c r="D2790" s="26" t="s">
        <v>620</v>
      </c>
      <c r="E2790" s="26" t="s">
        <v>625</v>
      </c>
      <c r="F2790" s="26" t="s">
        <v>502</v>
      </c>
      <c r="G2790" s="6" t="s">
        <v>502</v>
      </c>
      <c r="H2790" s="21">
        <v>6</v>
      </c>
      <c r="I2790" s="21">
        <v>0</v>
      </c>
      <c r="J2790" s="28">
        <v>0</v>
      </c>
      <c r="K2790" s="21">
        <v>0</v>
      </c>
      <c r="L2790" s="30">
        <v>4</v>
      </c>
      <c r="M2790" s="30">
        <v>3</v>
      </c>
      <c r="N2790" s="30">
        <v>2</v>
      </c>
      <c r="O2790" s="30">
        <v>2</v>
      </c>
      <c r="P2790" s="20" t="s">
        <v>515</v>
      </c>
      <c r="Q2790" s="20" t="s">
        <v>522</v>
      </c>
      <c r="R2790" s="27" t="s">
        <v>513</v>
      </c>
    </row>
    <row r="2791" spans="1:18" x14ac:dyDescent="0.3">
      <c r="A2791" s="32">
        <v>45151</v>
      </c>
      <c r="B2791" s="20" t="s">
        <v>541</v>
      </c>
      <c r="C2791" s="20" t="s">
        <v>542</v>
      </c>
      <c r="D2791" s="26" t="s">
        <v>620</v>
      </c>
      <c r="E2791" s="26" t="s">
        <v>621</v>
      </c>
      <c r="F2791" s="26" t="s">
        <v>501</v>
      </c>
      <c r="G2791" s="26" t="s">
        <v>501</v>
      </c>
      <c r="H2791" s="21">
        <v>8</v>
      </c>
      <c r="I2791" s="21">
        <v>0</v>
      </c>
      <c r="J2791" s="28">
        <v>0</v>
      </c>
      <c r="K2791" s="21">
        <v>0</v>
      </c>
      <c r="L2791" s="30">
        <v>0</v>
      </c>
      <c r="M2791" s="30">
        <v>0</v>
      </c>
      <c r="N2791" s="30">
        <v>0</v>
      </c>
      <c r="O2791" s="30">
        <v>0</v>
      </c>
      <c r="P2791" s="20" t="s">
        <v>515</v>
      </c>
      <c r="Q2791" s="20" t="s">
        <v>522</v>
      </c>
      <c r="R2791" s="27" t="s">
        <v>513</v>
      </c>
    </row>
    <row r="2792" spans="1:18" x14ac:dyDescent="0.3">
      <c r="A2792" s="32">
        <v>45151</v>
      </c>
      <c r="B2792" s="20" t="s">
        <v>541</v>
      </c>
      <c r="C2792" s="20" t="s">
        <v>542</v>
      </c>
      <c r="D2792" s="26" t="s">
        <v>620</v>
      </c>
      <c r="E2792" s="26" t="s">
        <v>627</v>
      </c>
      <c r="F2792" s="26" t="s">
        <v>499</v>
      </c>
      <c r="G2792" s="26" t="s">
        <v>499</v>
      </c>
      <c r="H2792" s="21">
        <v>138</v>
      </c>
      <c r="I2792" s="21">
        <v>0</v>
      </c>
      <c r="J2792" s="28">
        <v>0</v>
      </c>
      <c r="K2792" s="21">
        <v>6</v>
      </c>
      <c r="L2792" s="30">
        <v>51</v>
      </c>
      <c r="M2792" s="30">
        <v>23</v>
      </c>
      <c r="N2792" s="30">
        <v>19</v>
      </c>
      <c r="O2792" s="30">
        <v>12</v>
      </c>
      <c r="P2792" s="20" t="s">
        <v>515</v>
      </c>
      <c r="Q2792" s="20" t="s">
        <v>522</v>
      </c>
      <c r="R2792" s="27" t="s">
        <v>513</v>
      </c>
    </row>
    <row r="2793" spans="1:18" x14ac:dyDescent="0.3">
      <c r="A2793" s="32">
        <v>45151</v>
      </c>
      <c r="B2793" s="20" t="s">
        <v>541</v>
      </c>
      <c r="C2793" s="20" t="s">
        <v>542</v>
      </c>
      <c r="D2793" s="26" t="s">
        <v>620</v>
      </c>
      <c r="E2793" s="26" t="s">
        <v>627</v>
      </c>
      <c r="F2793" s="26" t="s">
        <v>499</v>
      </c>
      <c r="G2793" s="26" t="s">
        <v>499</v>
      </c>
      <c r="H2793" s="21">
        <v>23</v>
      </c>
      <c r="I2793" s="21">
        <v>0</v>
      </c>
      <c r="J2793" s="28">
        <v>0</v>
      </c>
      <c r="K2793" s="21">
        <v>0</v>
      </c>
      <c r="L2793" s="30">
        <v>15</v>
      </c>
      <c r="M2793" s="30">
        <v>9</v>
      </c>
      <c r="N2793" s="30">
        <v>6</v>
      </c>
      <c r="O2793" s="30">
        <v>6</v>
      </c>
      <c r="P2793" s="20" t="s">
        <v>515</v>
      </c>
      <c r="Q2793" s="20" t="s">
        <v>522</v>
      </c>
      <c r="R2793" s="27" t="s">
        <v>513</v>
      </c>
    </row>
    <row r="2794" spans="1:18" x14ac:dyDescent="0.3">
      <c r="A2794" s="32">
        <v>45151</v>
      </c>
      <c r="B2794" s="20" t="s">
        <v>541</v>
      </c>
      <c r="C2794" s="20" t="s">
        <v>542</v>
      </c>
      <c r="D2794" s="26" t="s">
        <v>620</v>
      </c>
      <c r="E2794" s="26" t="s">
        <v>624</v>
      </c>
      <c r="F2794" s="26" t="s">
        <v>506</v>
      </c>
      <c r="G2794" s="26" t="s">
        <v>506</v>
      </c>
      <c r="H2794" s="21">
        <v>124</v>
      </c>
      <c r="I2794" s="21">
        <v>0</v>
      </c>
      <c r="J2794" s="28">
        <v>0</v>
      </c>
      <c r="K2794" s="21">
        <v>11</v>
      </c>
      <c r="L2794" s="30">
        <v>69</v>
      </c>
      <c r="M2794" s="30">
        <v>44</v>
      </c>
      <c r="N2794" s="30">
        <v>31</v>
      </c>
      <c r="O2794" s="30">
        <v>20</v>
      </c>
      <c r="P2794" s="20" t="s">
        <v>515</v>
      </c>
      <c r="Q2794" s="20" t="s">
        <v>522</v>
      </c>
      <c r="R2794" s="27" t="s">
        <v>513</v>
      </c>
    </row>
    <row r="2795" spans="1:18" x14ac:dyDescent="0.3">
      <c r="A2795" s="32">
        <v>45151</v>
      </c>
      <c r="B2795" s="20" t="s">
        <v>541</v>
      </c>
      <c r="C2795" s="20" t="s">
        <v>542</v>
      </c>
      <c r="D2795" s="26" t="s">
        <v>620</v>
      </c>
      <c r="E2795" s="26" t="s">
        <v>624</v>
      </c>
      <c r="F2795" s="26" t="s">
        <v>506</v>
      </c>
      <c r="G2795" s="26" t="s">
        <v>506</v>
      </c>
      <c r="H2795" s="21">
        <v>3</v>
      </c>
      <c r="I2795" s="21">
        <v>0</v>
      </c>
      <c r="J2795" s="28">
        <v>0</v>
      </c>
      <c r="K2795" s="21">
        <v>0</v>
      </c>
      <c r="L2795" s="30">
        <v>3</v>
      </c>
      <c r="M2795" s="30">
        <v>2</v>
      </c>
      <c r="N2795" s="30">
        <v>2</v>
      </c>
      <c r="O2795" s="30">
        <v>2</v>
      </c>
      <c r="P2795" s="20" t="s">
        <v>515</v>
      </c>
      <c r="Q2795" s="20" t="s">
        <v>522</v>
      </c>
      <c r="R2795" s="27" t="s">
        <v>513</v>
      </c>
    </row>
    <row r="2796" spans="1:18" x14ac:dyDescent="0.3">
      <c r="A2796" s="32">
        <v>45151</v>
      </c>
      <c r="B2796" s="20" t="s">
        <v>541</v>
      </c>
      <c r="C2796" s="20" t="s">
        <v>542</v>
      </c>
      <c r="D2796" s="26" t="s">
        <v>620</v>
      </c>
      <c r="E2796" s="26" t="s">
        <v>630</v>
      </c>
      <c r="F2796" s="26" t="s">
        <v>498</v>
      </c>
      <c r="G2796" s="6" t="s">
        <v>498</v>
      </c>
      <c r="H2796" s="21">
        <v>4</v>
      </c>
      <c r="I2796" s="21">
        <v>0</v>
      </c>
      <c r="J2796" s="28">
        <v>0</v>
      </c>
      <c r="K2796" s="21">
        <v>0</v>
      </c>
      <c r="L2796" s="30">
        <v>0</v>
      </c>
      <c r="M2796" s="30">
        <v>0</v>
      </c>
      <c r="N2796" s="30">
        <v>0</v>
      </c>
      <c r="O2796" s="30">
        <v>0</v>
      </c>
      <c r="P2796" s="20" t="s">
        <v>515</v>
      </c>
      <c r="Q2796" s="20" t="s">
        <v>522</v>
      </c>
      <c r="R2796" s="27" t="s">
        <v>513</v>
      </c>
    </row>
    <row r="2797" spans="1:18" x14ac:dyDescent="0.3">
      <c r="A2797" s="32">
        <v>45151</v>
      </c>
      <c r="B2797" s="20" t="s">
        <v>541</v>
      </c>
      <c r="C2797" s="20" t="s">
        <v>542</v>
      </c>
      <c r="D2797" s="26" t="s">
        <v>620</v>
      </c>
      <c r="E2797" s="26" t="s">
        <v>622</v>
      </c>
      <c r="F2797" s="26" t="s">
        <v>500</v>
      </c>
      <c r="G2797" s="6" t="s">
        <v>500</v>
      </c>
      <c r="H2797" s="21">
        <v>1</v>
      </c>
      <c r="I2797" s="21">
        <v>0</v>
      </c>
      <c r="J2797" s="28">
        <v>0</v>
      </c>
      <c r="K2797" s="21">
        <v>0</v>
      </c>
      <c r="L2797" s="30">
        <v>0</v>
      </c>
      <c r="M2797" s="30">
        <v>0</v>
      </c>
      <c r="N2797" s="30">
        <v>0</v>
      </c>
      <c r="O2797" s="30">
        <v>0</v>
      </c>
      <c r="P2797" s="20" t="s">
        <v>515</v>
      </c>
      <c r="Q2797" s="20" t="s">
        <v>522</v>
      </c>
      <c r="R2797" s="27" t="s">
        <v>513</v>
      </c>
    </row>
    <row r="2798" spans="1:18" x14ac:dyDescent="0.3">
      <c r="A2798" s="32">
        <v>45151</v>
      </c>
      <c r="B2798" s="20" t="s">
        <v>541</v>
      </c>
      <c r="C2798" s="20" t="s">
        <v>542</v>
      </c>
      <c r="D2798" s="26" t="s">
        <v>620</v>
      </c>
      <c r="E2798" s="26" t="s">
        <v>622</v>
      </c>
      <c r="F2798" s="26" t="s">
        <v>500</v>
      </c>
      <c r="G2798" s="6" t="s">
        <v>500</v>
      </c>
      <c r="H2798" s="21">
        <v>254</v>
      </c>
      <c r="I2798" s="21">
        <v>0</v>
      </c>
      <c r="J2798" s="28">
        <v>0</v>
      </c>
      <c r="K2798" s="21">
        <v>16</v>
      </c>
      <c r="L2798" s="30">
        <v>178</v>
      </c>
      <c r="M2798" s="30">
        <v>107</v>
      </c>
      <c r="N2798" s="30">
        <v>91</v>
      </c>
      <c r="O2798" s="30">
        <v>71</v>
      </c>
      <c r="P2798" s="20" t="s">
        <v>515</v>
      </c>
      <c r="Q2798" s="20" t="s">
        <v>522</v>
      </c>
      <c r="R2798" s="27" t="s">
        <v>513</v>
      </c>
    </row>
    <row r="2799" spans="1:18" x14ac:dyDescent="0.3">
      <c r="A2799" s="32">
        <v>45151</v>
      </c>
      <c r="B2799" s="20" t="s">
        <v>541</v>
      </c>
      <c r="C2799" s="20" t="s">
        <v>542</v>
      </c>
      <c r="D2799" s="26" t="s">
        <v>620</v>
      </c>
      <c r="E2799" s="26" t="s">
        <v>628</v>
      </c>
      <c r="F2799" s="26" t="s">
        <v>507</v>
      </c>
      <c r="G2799" s="6" t="s">
        <v>507</v>
      </c>
      <c r="H2799" s="21">
        <v>258</v>
      </c>
      <c r="I2799" s="21">
        <v>0</v>
      </c>
      <c r="J2799" s="28">
        <v>0</v>
      </c>
      <c r="K2799" s="21">
        <v>16</v>
      </c>
      <c r="L2799" s="30">
        <v>108</v>
      </c>
      <c r="M2799" s="30">
        <v>65</v>
      </c>
      <c r="N2799" s="30">
        <v>52</v>
      </c>
      <c r="O2799" s="30">
        <v>28</v>
      </c>
      <c r="P2799" s="20" t="s">
        <v>515</v>
      </c>
      <c r="Q2799" s="20" t="s">
        <v>522</v>
      </c>
      <c r="R2799" s="27" t="s">
        <v>513</v>
      </c>
    </row>
    <row r="2800" spans="1:18" x14ac:dyDescent="0.3">
      <c r="A2800" s="32">
        <v>45151</v>
      </c>
      <c r="B2800" s="20" t="s">
        <v>541</v>
      </c>
      <c r="C2800" s="20" t="s">
        <v>542</v>
      </c>
      <c r="D2800" s="26" t="s">
        <v>620</v>
      </c>
      <c r="E2800" s="26" t="s">
        <v>628</v>
      </c>
      <c r="F2800" s="26" t="s">
        <v>507</v>
      </c>
      <c r="G2800" s="6" t="s">
        <v>507</v>
      </c>
      <c r="H2800" s="21">
        <v>1</v>
      </c>
      <c r="I2800" s="21">
        <v>0</v>
      </c>
      <c r="J2800" s="28">
        <v>0</v>
      </c>
      <c r="K2800" s="21">
        <v>0</v>
      </c>
      <c r="L2800" s="30">
        <v>1</v>
      </c>
      <c r="M2800" s="30">
        <v>1</v>
      </c>
      <c r="N2800" s="30">
        <v>1</v>
      </c>
      <c r="O2800" s="30">
        <v>0</v>
      </c>
      <c r="P2800" s="20" t="s">
        <v>515</v>
      </c>
      <c r="Q2800" s="20" t="s">
        <v>522</v>
      </c>
      <c r="R2800" s="27" t="s">
        <v>513</v>
      </c>
    </row>
    <row r="2801" spans="1:18" x14ac:dyDescent="0.3">
      <c r="A2801" s="32">
        <v>45151</v>
      </c>
      <c r="B2801" s="20" t="s">
        <v>541</v>
      </c>
      <c r="C2801" s="20" t="s">
        <v>542</v>
      </c>
      <c r="D2801" s="26" t="s">
        <v>620</v>
      </c>
      <c r="E2801" s="26" t="s">
        <v>626</v>
      </c>
      <c r="F2801" s="26" t="s">
        <v>503</v>
      </c>
      <c r="G2801" s="6" t="s">
        <v>503</v>
      </c>
      <c r="H2801" s="21">
        <v>4</v>
      </c>
      <c r="I2801" s="21">
        <v>0</v>
      </c>
      <c r="J2801" s="28">
        <v>0</v>
      </c>
      <c r="K2801" s="21">
        <v>0</v>
      </c>
      <c r="L2801" s="30">
        <v>0</v>
      </c>
      <c r="M2801" s="30">
        <v>0</v>
      </c>
      <c r="N2801" s="30">
        <v>0</v>
      </c>
      <c r="O2801" s="30">
        <v>0</v>
      </c>
      <c r="P2801" s="20" t="s">
        <v>515</v>
      </c>
      <c r="Q2801" s="20" t="s">
        <v>522</v>
      </c>
      <c r="R2801" s="27" t="s">
        <v>513</v>
      </c>
    </row>
    <row r="2802" spans="1:18" x14ac:dyDescent="0.3">
      <c r="A2802" s="32">
        <v>45151</v>
      </c>
      <c r="B2802" s="20" t="s">
        <v>541</v>
      </c>
      <c r="C2802" s="20" t="s">
        <v>542</v>
      </c>
      <c r="D2802" s="26" t="s">
        <v>620</v>
      </c>
      <c r="E2802" s="26" t="s">
        <v>626</v>
      </c>
      <c r="F2802" s="26" t="s">
        <v>503</v>
      </c>
      <c r="G2802" s="6" t="s">
        <v>503</v>
      </c>
      <c r="H2802" s="21">
        <v>9</v>
      </c>
      <c r="I2802" s="21">
        <v>0</v>
      </c>
      <c r="J2802" s="28">
        <v>0</v>
      </c>
      <c r="K2802" s="21">
        <v>0</v>
      </c>
      <c r="L2802" s="30">
        <v>5</v>
      </c>
      <c r="M2802" s="30">
        <v>3</v>
      </c>
      <c r="N2802" s="30">
        <v>1</v>
      </c>
      <c r="O2802" s="30">
        <v>1</v>
      </c>
      <c r="P2802" s="20" t="s">
        <v>515</v>
      </c>
      <c r="Q2802" s="20" t="s">
        <v>522</v>
      </c>
      <c r="R2802" s="27" t="s">
        <v>513</v>
      </c>
    </row>
    <row r="2803" spans="1:18" x14ac:dyDescent="0.3">
      <c r="A2803" s="32">
        <v>45151</v>
      </c>
      <c r="B2803" s="20" t="s">
        <v>541</v>
      </c>
      <c r="C2803" s="20" t="s">
        <v>542</v>
      </c>
      <c r="D2803" s="26" t="s">
        <v>620</v>
      </c>
      <c r="E2803" s="26" t="s">
        <v>629</v>
      </c>
      <c r="F2803" s="26" t="s">
        <v>504</v>
      </c>
      <c r="G2803" s="6" t="s">
        <v>504</v>
      </c>
      <c r="H2803" s="21">
        <v>3</v>
      </c>
      <c r="I2803" s="21">
        <v>0</v>
      </c>
      <c r="J2803" s="28">
        <v>0</v>
      </c>
      <c r="K2803" s="21">
        <v>0</v>
      </c>
      <c r="L2803" s="30">
        <v>2</v>
      </c>
      <c r="M2803" s="30">
        <v>2</v>
      </c>
      <c r="N2803" s="30">
        <v>2</v>
      </c>
      <c r="O2803" s="30">
        <v>1</v>
      </c>
      <c r="P2803" s="20" t="s">
        <v>515</v>
      </c>
      <c r="Q2803" s="20" t="s">
        <v>522</v>
      </c>
      <c r="R2803" s="27" t="s">
        <v>513</v>
      </c>
    </row>
    <row r="2804" spans="1:18" x14ac:dyDescent="0.3">
      <c r="A2804" s="32">
        <v>45151</v>
      </c>
      <c r="B2804" s="20" t="s">
        <v>541</v>
      </c>
      <c r="C2804" s="20" t="s">
        <v>542</v>
      </c>
      <c r="D2804" s="26" t="s">
        <v>642</v>
      </c>
      <c r="E2804" s="26" t="s">
        <v>648</v>
      </c>
      <c r="F2804" s="26" t="s">
        <v>498</v>
      </c>
      <c r="G2804" s="6" t="s">
        <v>498</v>
      </c>
      <c r="H2804" s="21">
        <v>14</v>
      </c>
      <c r="I2804" s="21">
        <v>0</v>
      </c>
      <c r="J2804" s="28">
        <v>0</v>
      </c>
      <c r="K2804" s="21">
        <v>1</v>
      </c>
      <c r="L2804" s="30">
        <v>7</v>
      </c>
      <c r="M2804" s="30">
        <v>4</v>
      </c>
      <c r="N2804" s="30">
        <v>4</v>
      </c>
      <c r="O2804" s="30">
        <v>4</v>
      </c>
      <c r="P2804" s="24" t="s">
        <v>521</v>
      </c>
      <c r="Q2804" s="20" t="s">
        <v>522</v>
      </c>
      <c r="R2804" s="27" t="s">
        <v>514</v>
      </c>
    </row>
    <row r="2805" spans="1:18" x14ac:dyDescent="0.3">
      <c r="A2805" s="32">
        <v>45151</v>
      </c>
      <c r="B2805" s="20" t="s">
        <v>541</v>
      </c>
      <c r="C2805" s="20" t="s">
        <v>542</v>
      </c>
      <c r="D2805" s="26" t="s">
        <v>642</v>
      </c>
      <c r="E2805" s="26" t="s">
        <v>648</v>
      </c>
      <c r="F2805" s="26" t="s">
        <v>498</v>
      </c>
      <c r="G2805" s="6" t="s">
        <v>498</v>
      </c>
      <c r="H2805" s="21">
        <v>3</v>
      </c>
      <c r="I2805" s="21">
        <v>0</v>
      </c>
      <c r="J2805" s="28">
        <v>0</v>
      </c>
      <c r="K2805" s="21">
        <v>0</v>
      </c>
      <c r="L2805" s="30">
        <v>0</v>
      </c>
      <c r="M2805" s="30">
        <v>0</v>
      </c>
      <c r="N2805" s="30">
        <v>0</v>
      </c>
      <c r="O2805" s="30">
        <v>0</v>
      </c>
      <c r="P2805" s="24" t="s">
        <v>521</v>
      </c>
      <c r="Q2805" s="20" t="s">
        <v>522</v>
      </c>
      <c r="R2805" s="27" t="s">
        <v>514</v>
      </c>
    </row>
    <row r="2806" spans="1:18" x14ac:dyDescent="0.3">
      <c r="A2806" s="32">
        <v>45151</v>
      </c>
      <c r="B2806" s="20" t="s">
        <v>541</v>
      </c>
      <c r="C2806" s="20" t="s">
        <v>542</v>
      </c>
      <c r="D2806" s="26" t="s">
        <v>642</v>
      </c>
      <c r="E2806" s="26" t="s">
        <v>644</v>
      </c>
      <c r="F2806" s="26" t="s">
        <v>500</v>
      </c>
      <c r="G2806" s="6" t="s">
        <v>500</v>
      </c>
      <c r="H2806" s="21">
        <v>7</v>
      </c>
      <c r="I2806" s="21">
        <v>0</v>
      </c>
      <c r="J2806" s="28">
        <v>0</v>
      </c>
      <c r="K2806" s="21">
        <v>1</v>
      </c>
      <c r="L2806" s="30">
        <v>7</v>
      </c>
      <c r="M2806" s="30">
        <v>4</v>
      </c>
      <c r="N2806" s="30">
        <v>4</v>
      </c>
      <c r="O2806" s="30">
        <v>4</v>
      </c>
      <c r="P2806" s="24" t="s">
        <v>521</v>
      </c>
      <c r="Q2806" s="20" t="s">
        <v>522</v>
      </c>
      <c r="R2806" s="27" t="s">
        <v>514</v>
      </c>
    </row>
    <row r="2807" spans="1:18" x14ac:dyDescent="0.3">
      <c r="A2807" s="32">
        <v>45151</v>
      </c>
      <c r="B2807" s="20" t="s">
        <v>541</v>
      </c>
      <c r="C2807" s="20" t="s">
        <v>542</v>
      </c>
      <c r="D2807" s="26" t="s">
        <v>642</v>
      </c>
      <c r="E2807" s="26" t="s">
        <v>645</v>
      </c>
      <c r="F2807" s="26" t="s">
        <v>502</v>
      </c>
      <c r="G2807" s="6" t="s">
        <v>502</v>
      </c>
      <c r="H2807" s="21">
        <v>7</v>
      </c>
      <c r="I2807" s="21">
        <v>0</v>
      </c>
      <c r="J2807" s="28">
        <v>0</v>
      </c>
      <c r="K2807" s="21">
        <v>0</v>
      </c>
      <c r="L2807" s="30">
        <v>4</v>
      </c>
      <c r="M2807" s="30">
        <v>3</v>
      </c>
      <c r="N2807" s="30">
        <v>1</v>
      </c>
      <c r="O2807" s="30">
        <v>1</v>
      </c>
      <c r="P2807" s="24" t="s">
        <v>521</v>
      </c>
      <c r="Q2807" s="20" t="s">
        <v>522</v>
      </c>
      <c r="R2807" s="27" t="s">
        <v>514</v>
      </c>
    </row>
    <row r="2808" spans="1:18" x14ac:dyDescent="0.3">
      <c r="A2808" s="32">
        <v>45151</v>
      </c>
      <c r="B2808" s="20" t="s">
        <v>541</v>
      </c>
      <c r="C2808" s="20" t="s">
        <v>542</v>
      </c>
      <c r="D2808" s="26" t="s">
        <v>642</v>
      </c>
      <c r="E2808" s="26" t="s">
        <v>645</v>
      </c>
      <c r="F2808" s="26" t="s">
        <v>502</v>
      </c>
      <c r="G2808" s="6" t="s">
        <v>502</v>
      </c>
      <c r="H2808" s="21">
        <v>2</v>
      </c>
      <c r="I2808" s="21">
        <v>0</v>
      </c>
      <c r="J2808" s="28">
        <v>0</v>
      </c>
      <c r="K2808" s="21">
        <v>0</v>
      </c>
      <c r="L2808" s="30">
        <v>0</v>
      </c>
      <c r="M2808" s="30">
        <v>0</v>
      </c>
      <c r="N2808" s="30">
        <v>0</v>
      </c>
      <c r="O2808" s="30">
        <v>0</v>
      </c>
      <c r="P2808" s="24" t="s">
        <v>521</v>
      </c>
      <c r="Q2808" s="20" t="s">
        <v>522</v>
      </c>
      <c r="R2808" s="27" t="s">
        <v>514</v>
      </c>
    </row>
    <row r="2809" spans="1:18" x14ac:dyDescent="0.3">
      <c r="A2809" s="32">
        <v>45151</v>
      </c>
      <c r="B2809" s="20" t="s">
        <v>541</v>
      </c>
      <c r="C2809" s="20" t="s">
        <v>542</v>
      </c>
      <c r="D2809" s="26" t="s">
        <v>642</v>
      </c>
      <c r="E2809" s="26" t="s">
        <v>643</v>
      </c>
      <c r="F2809" s="26" t="s">
        <v>504</v>
      </c>
      <c r="G2809" s="6" t="s">
        <v>504</v>
      </c>
      <c r="H2809" s="21">
        <v>4</v>
      </c>
      <c r="I2809" s="21">
        <v>0</v>
      </c>
      <c r="J2809" s="28">
        <v>0</v>
      </c>
      <c r="K2809" s="21">
        <v>0</v>
      </c>
      <c r="L2809" s="30">
        <v>0</v>
      </c>
      <c r="M2809" s="30">
        <v>0</v>
      </c>
      <c r="N2809" s="30">
        <v>0</v>
      </c>
      <c r="O2809" s="30">
        <v>0</v>
      </c>
      <c r="P2809" s="24" t="s">
        <v>521</v>
      </c>
      <c r="Q2809" s="20" t="s">
        <v>522</v>
      </c>
      <c r="R2809" s="27" t="s">
        <v>514</v>
      </c>
    </row>
    <row r="2810" spans="1:18" x14ac:dyDescent="0.3">
      <c r="A2810" s="32">
        <v>45151</v>
      </c>
      <c r="B2810" s="20" t="s">
        <v>541</v>
      </c>
      <c r="C2810" s="20" t="s">
        <v>542</v>
      </c>
      <c r="D2810" s="26" t="s">
        <v>642</v>
      </c>
      <c r="E2810" s="26" t="s">
        <v>647</v>
      </c>
      <c r="F2810" s="26" t="s">
        <v>499</v>
      </c>
      <c r="G2810" s="26" t="s">
        <v>499</v>
      </c>
      <c r="H2810" s="21">
        <v>3</v>
      </c>
      <c r="I2810" s="21">
        <v>0</v>
      </c>
      <c r="J2810" s="28">
        <v>0</v>
      </c>
      <c r="K2810" s="21">
        <v>0</v>
      </c>
      <c r="L2810" s="30">
        <v>3</v>
      </c>
      <c r="M2810" s="30">
        <v>0</v>
      </c>
      <c r="N2810" s="30">
        <v>0</v>
      </c>
      <c r="O2810" s="30">
        <v>0</v>
      </c>
      <c r="P2810" s="24" t="s">
        <v>521</v>
      </c>
      <c r="Q2810" s="20" t="s">
        <v>522</v>
      </c>
      <c r="R2810" s="27" t="s">
        <v>514</v>
      </c>
    </row>
    <row r="2811" spans="1:18" x14ac:dyDescent="0.3">
      <c r="A2811" s="32">
        <v>45151</v>
      </c>
      <c r="B2811" s="20" t="s">
        <v>541</v>
      </c>
      <c r="C2811" s="20" t="s">
        <v>542</v>
      </c>
      <c r="D2811" s="26" t="s">
        <v>678</v>
      </c>
      <c r="E2811" s="26" t="s">
        <v>661</v>
      </c>
      <c r="F2811" s="26" t="s">
        <v>499</v>
      </c>
      <c r="G2811" s="26" t="s">
        <v>499</v>
      </c>
      <c r="H2811" s="21">
        <v>8</v>
      </c>
      <c r="I2811" s="21">
        <v>0</v>
      </c>
      <c r="J2811" s="28">
        <v>0</v>
      </c>
      <c r="K2811" s="21">
        <v>0</v>
      </c>
      <c r="L2811" s="30">
        <v>3</v>
      </c>
      <c r="M2811" s="30">
        <v>0</v>
      </c>
      <c r="N2811" s="30">
        <v>0</v>
      </c>
      <c r="O2811" s="30">
        <v>0</v>
      </c>
      <c r="P2811" s="31" t="s">
        <v>511</v>
      </c>
      <c r="Q2811" s="20" t="s">
        <v>522</v>
      </c>
      <c r="R2811" s="27" t="s">
        <v>513</v>
      </c>
    </row>
    <row r="2812" spans="1:18" x14ac:dyDescent="0.3">
      <c r="A2812" s="32">
        <v>45151</v>
      </c>
      <c r="B2812" s="20" t="s">
        <v>541</v>
      </c>
      <c r="C2812" s="20" t="s">
        <v>542</v>
      </c>
      <c r="D2812" s="26" t="s">
        <v>678</v>
      </c>
      <c r="E2812" s="26" t="s">
        <v>661</v>
      </c>
      <c r="F2812" s="26" t="s">
        <v>499</v>
      </c>
      <c r="G2812" s="26" t="s">
        <v>499</v>
      </c>
      <c r="H2812" s="21">
        <v>38</v>
      </c>
      <c r="I2812" s="21">
        <v>0</v>
      </c>
      <c r="J2812" s="28">
        <v>0</v>
      </c>
      <c r="K2812" s="21">
        <v>1</v>
      </c>
      <c r="L2812" s="30">
        <v>5</v>
      </c>
      <c r="M2812" s="30">
        <v>1</v>
      </c>
      <c r="N2812" s="30">
        <v>1</v>
      </c>
      <c r="O2812" s="30">
        <v>1</v>
      </c>
      <c r="P2812" s="31" t="s">
        <v>511</v>
      </c>
      <c r="Q2812" s="20" t="s">
        <v>522</v>
      </c>
      <c r="R2812" s="27" t="s">
        <v>513</v>
      </c>
    </row>
    <row r="2813" spans="1:18" x14ac:dyDescent="0.3">
      <c r="A2813" s="32">
        <v>45151</v>
      </c>
      <c r="B2813" s="20" t="s">
        <v>541</v>
      </c>
      <c r="C2813" s="20" t="s">
        <v>542</v>
      </c>
      <c r="D2813" s="26" t="s">
        <v>678</v>
      </c>
      <c r="E2813" s="26" t="s">
        <v>656</v>
      </c>
      <c r="F2813" s="26" t="s">
        <v>502</v>
      </c>
      <c r="G2813" s="6" t="s">
        <v>502</v>
      </c>
      <c r="H2813" s="21">
        <v>26</v>
      </c>
      <c r="I2813" s="21">
        <v>0</v>
      </c>
      <c r="J2813" s="28">
        <v>0</v>
      </c>
      <c r="K2813" s="21">
        <v>0</v>
      </c>
      <c r="L2813" s="30">
        <v>9</v>
      </c>
      <c r="M2813" s="30">
        <v>3</v>
      </c>
      <c r="N2813" s="30">
        <v>2</v>
      </c>
      <c r="O2813" s="30">
        <v>2</v>
      </c>
      <c r="P2813" s="31" t="s">
        <v>511</v>
      </c>
      <c r="Q2813" s="20" t="s">
        <v>522</v>
      </c>
      <c r="R2813" s="27" t="s">
        <v>513</v>
      </c>
    </row>
    <row r="2814" spans="1:18" x14ac:dyDescent="0.3">
      <c r="A2814" s="32">
        <v>45151</v>
      </c>
      <c r="B2814" s="20" t="s">
        <v>541</v>
      </c>
      <c r="C2814" s="20" t="s">
        <v>542</v>
      </c>
      <c r="D2814" s="26" t="s">
        <v>678</v>
      </c>
      <c r="E2814" s="26" t="s">
        <v>664</v>
      </c>
      <c r="F2814" s="26" t="s">
        <v>506</v>
      </c>
      <c r="G2814" s="26" t="s">
        <v>506</v>
      </c>
      <c r="H2814" s="21">
        <v>1</v>
      </c>
      <c r="I2814" s="21">
        <v>0</v>
      </c>
      <c r="J2814" s="28">
        <v>0</v>
      </c>
      <c r="K2814" s="21">
        <v>0</v>
      </c>
      <c r="L2814" s="30">
        <v>1</v>
      </c>
      <c r="M2814" s="30">
        <v>0</v>
      </c>
      <c r="N2814" s="30">
        <v>0</v>
      </c>
      <c r="O2814" s="30">
        <v>0</v>
      </c>
      <c r="P2814" s="31" t="s">
        <v>511</v>
      </c>
      <c r="Q2814" s="20" t="s">
        <v>522</v>
      </c>
      <c r="R2814" s="27" t="s">
        <v>513</v>
      </c>
    </row>
    <row r="2815" spans="1:18" x14ac:dyDescent="0.3">
      <c r="A2815" s="32">
        <v>45151</v>
      </c>
      <c r="B2815" s="20" t="s">
        <v>541</v>
      </c>
      <c r="C2815" s="20" t="s">
        <v>542</v>
      </c>
      <c r="D2815" s="26" t="s">
        <v>678</v>
      </c>
      <c r="E2815" s="26" t="s">
        <v>664</v>
      </c>
      <c r="F2815" s="26" t="s">
        <v>506</v>
      </c>
      <c r="G2815" s="26" t="s">
        <v>506</v>
      </c>
      <c r="H2815" s="21">
        <v>78</v>
      </c>
      <c r="I2815" s="21">
        <v>0</v>
      </c>
      <c r="J2815" s="28">
        <v>0</v>
      </c>
      <c r="K2815" s="21">
        <v>18</v>
      </c>
      <c r="L2815" s="30">
        <v>48</v>
      </c>
      <c r="M2815" s="30">
        <v>35</v>
      </c>
      <c r="N2815" s="30">
        <v>34</v>
      </c>
      <c r="O2815" s="30">
        <v>32</v>
      </c>
      <c r="P2815" s="31" t="s">
        <v>511</v>
      </c>
      <c r="Q2815" s="20" t="s">
        <v>522</v>
      </c>
      <c r="R2815" s="27" t="s">
        <v>513</v>
      </c>
    </row>
    <row r="2816" spans="1:18" x14ac:dyDescent="0.3">
      <c r="A2816" s="32">
        <v>45151</v>
      </c>
      <c r="B2816" s="20" t="s">
        <v>541</v>
      </c>
      <c r="C2816" s="20" t="s">
        <v>542</v>
      </c>
      <c r="D2816" s="26" t="s">
        <v>678</v>
      </c>
      <c r="E2816" s="26" t="s">
        <v>659</v>
      </c>
      <c r="F2816" s="26" t="s">
        <v>500</v>
      </c>
      <c r="G2816" s="6" t="s">
        <v>500</v>
      </c>
      <c r="H2816" s="21">
        <v>13</v>
      </c>
      <c r="I2816" s="21">
        <v>0</v>
      </c>
      <c r="J2816" s="28">
        <v>0</v>
      </c>
      <c r="K2816" s="21">
        <v>2</v>
      </c>
      <c r="L2816" s="30">
        <v>7</v>
      </c>
      <c r="M2816" s="30">
        <v>2</v>
      </c>
      <c r="N2816" s="30">
        <v>2</v>
      </c>
      <c r="O2816" s="30">
        <v>2</v>
      </c>
      <c r="P2816" s="31" t="s">
        <v>511</v>
      </c>
      <c r="Q2816" s="20" t="s">
        <v>522</v>
      </c>
      <c r="R2816" s="27" t="s">
        <v>513</v>
      </c>
    </row>
    <row r="2817" spans="1:18" x14ac:dyDescent="0.3">
      <c r="A2817" s="32">
        <v>45151</v>
      </c>
      <c r="B2817" s="20" t="s">
        <v>541</v>
      </c>
      <c r="C2817" s="20" t="s">
        <v>542</v>
      </c>
      <c r="D2817" s="26" t="s">
        <v>678</v>
      </c>
      <c r="E2817" s="26" t="s">
        <v>660</v>
      </c>
      <c r="F2817" s="26" t="s">
        <v>501</v>
      </c>
      <c r="G2817" s="26" t="s">
        <v>501</v>
      </c>
      <c r="H2817" s="21">
        <v>5</v>
      </c>
      <c r="I2817" s="21">
        <v>0</v>
      </c>
      <c r="J2817" s="28">
        <v>0</v>
      </c>
      <c r="K2817" s="21">
        <v>0</v>
      </c>
      <c r="L2817" s="30">
        <v>1</v>
      </c>
      <c r="M2817" s="30">
        <v>1</v>
      </c>
      <c r="N2817" s="30">
        <v>1</v>
      </c>
      <c r="O2817" s="30">
        <v>1</v>
      </c>
      <c r="P2817" s="31" t="s">
        <v>511</v>
      </c>
      <c r="Q2817" s="20" t="s">
        <v>522</v>
      </c>
      <c r="R2817" s="27" t="s">
        <v>513</v>
      </c>
    </row>
    <row r="2818" spans="1:18" x14ac:dyDescent="0.3">
      <c r="A2818" s="32">
        <v>45151</v>
      </c>
      <c r="B2818" s="20" t="s">
        <v>541</v>
      </c>
      <c r="C2818" s="20" t="s">
        <v>542</v>
      </c>
      <c r="D2818" s="26" t="s">
        <v>678</v>
      </c>
      <c r="E2818" s="26" t="s">
        <v>652</v>
      </c>
      <c r="F2818" s="26" t="s">
        <v>503</v>
      </c>
      <c r="G2818" s="6" t="s">
        <v>503</v>
      </c>
      <c r="H2818" s="21">
        <v>5</v>
      </c>
      <c r="I2818" s="21">
        <v>0</v>
      </c>
      <c r="J2818" s="28">
        <v>0</v>
      </c>
      <c r="K2818" s="21">
        <v>0</v>
      </c>
      <c r="L2818" s="30">
        <v>4</v>
      </c>
      <c r="M2818" s="30">
        <v>2</v>
      </c>
      <c r="N2818" s="30">
        <v>1</v>
      </c>
      <c r="O2818" s="30">
        <v>1</v>
      </c>
      <c r="P2818" s="31" t="s">
        <v>511</v>
      </c>
      <c r="Q2818" s="20" t="s">
        <v>522</v>
      </c>
      <c r="R2818" s="27" t="s">
        <v>513</v>
      </c>
    </row>
    <row r="2819" spans="1:18" x14ac:dyDescent="0.3">
      <c r="A2819" s="32">
        <v>45151</v>
      </c>
      <c r="B2819" s="20" t="s">
        <v>541</v>
      </c>
      <c r="C2819" s="20" t="s">
        <v>542</v>
      </c>
      <c r="D2819" s="26" t="s">
        <v>678</v>
      </c>
      <c r="E2819" s="26" t="s">
        <v>662</v>
      </c>
      <c r="F2819" s="26" t="s">
        <v>498</v>
      </c>
      <c r="G2819" s="6" t="s">
        <v>498</v>
      </c>
      <c r="H2819" s="21">
        <v>7</v>
      </c>
      <c r="I2819" s="21">
        <v>0</v>
      </c>
      <c r="J2819" s="28">
        <v>0</v>
      </c>
      <c r="K2819" s="21">
        <v>0</v>
      </c>
      <c r="L2819" s="30">
        <v>2</v>
      </c>
      <c r="M2819" s="30">
        <v>1</v>
      </c>
      <c r="N2819" s="30">
        <v>0</v>
      </c>
      <c r="O2819" s="30">
        <v>0</v>
      </c>
      <c r="P2819" s="31" t="s">
        <v>511</v>
      </c>
      <c r="Q2819" s="20" t="s">
        <v>522</v>
      </c>
      <c r="R2819" s="27" t="s">
        <v>513</v>
      </c>
    </row>
    <row r="2820" spans="1:18" x14ac:dyDescent="0.3">
      <c r="A2820" s="32">
        <v>45151</v>
      </c>
      <c r="B2820" s="20" t="s">
        <v>541</v>
      </c>
      <c r="C2820" s="20" t="s">
        <v>542</v>
      </c>
      <c r="D2820" s="26" t="s">
        <v>678</v>
      </c>
      <c r="E2820" s="26" t="s">
        <v>662</v>
      </c>
      <c r="F2820" s="26" t="s">
        <v>498</v>
      </c>
      <c r="G2820" s="6" t="s">
        <v>498</v>
      </c>
      <c r="H2820" s="21">
        <v>4</v>
      </c>
      <c r="I2820" s="21">
        <v>0</v>
      </c>
      <c r="J2820" s="28">
        <v>0</v>
      </c>
      <c r="K2820" s="21">
        <v>0</v>
      </c>
      <c r="L2820" s="30">
        <v>3</v>
      </c>
      <c r="M2820" s="30">
        <v>1</v>
      </c>
      <c r="N2820" s="30">
        <v>1</v>
      </c>
      <c r="O2820" s="30">
        <v>1</v>
      </c>
      <c r="P2820" s="31" t="s">
        <v>511</v>
      </c>
      <c r="Q2820" s="20" t="s">
        <v>522</v>
      </c>
      <c r="R2820" s="27" t="s">
        <v>513</v>
      </c>
    </row>
    <row r="2821" spans="1:18" x14ac:dyDescent="0.3">
      <c r="A2821" s="32">
        <v>45151</v>
      </c>
      <c r="B2821" s="20" t="s">
        <v>541</v>
      </c>
      <c r="C2821" s="20" t="s">
        <v>542</v>
      </c>
      <c r="D2821" s="26" t="s">
        <v>678</v>
      </c>
      <c r="E2821" s="26" t="s">
        <v>663</v>
      </c>
      <c r="F2821" s="26" t="s">
        <v>507</v>
      </c>
      <c r="G2821" s="6" t="s">
        <v>507</v>
      </c>
      <c r="H2821" s="21">
        <v>1</v>
      </c>
      <c r="I2821" s="21">
        <v>0</v>
      </c>
      <c r="J2821" s="28">
        <v>0</v>
      </c>
      <c r="K2821" s="21">
        <v>0</v>
      </c>
      <c r="L2821" s="30">
        <v>1</v>
      </c>
      <c r="M2821" s="30">
        <v>0</v>
      </c>
      <c r="N2821" s="30">
        <v>0</v>
      </c>
      <c r="O2821" s="30">
        <v>0</v>
      </c>
      <c r="P2821" s="31" t="s">
        <v>511</v>
      </c>
      <c r="Q2821" s="20" t="s">
        <v>522</v>
      </c>
      <c r="R2821" s="27" t="s">
        <v>513</v>
      </c>
    </row>
    <row r="2822" spans="1:18" x14ac:dyDescent="0.3">
      <c r="A2822" s="32">
        <v>45151</v>
      </c>
      <c r="B2822" s="20" t="s">
        <v>541</v>
      </c>
      <c r="C2822" s="20" t="s">
        <v>542</v>
      </c>
      <c r="D2822" s="26" t="s">
        <v>678</v>
      </c>
      <c r="E2822" s="26" t="s">
        <v>663</v>
      </c>
      <c r="F2822" s="26" t="s">
        <v>507</v>
      </c>
      <c r="G2822" s="6" t="s">
        <v>507</v>
      </c>
      <c r="H2822" s="21">
        <v>54</v>
      </c>
      <c r="I2822" s="21">
        <v>0</v>
      </c>
      <c r="J2822" s="28">
        <v>0</v>
      </c>
      <c r="K2822" s="21">
        <v>2</v>
      </c>
      <c r="L2822" s="30">
        <v>20</v>
      </c>
      <c r="M2822" s="30">
        <v>11</v>
      </c>
      <c r="N2822" s="30">
        <v>9</v>
      </c>
      <c r="O2822" s="30">
        <v>3</v>
      </c>
      <c r="P2822" s="31" t="s">
        <v>511</v>
      </c>
      <c r="Q2822" s="20" t="s">
        <v>522</v>
      </c>
      <c r="R2822" s="27" t="s">
        <v>513</v>
      </c>
    </row>
    <row r="2823" spans="1:18" x14ac:dyDescent="0.3">
      <c r="A2823" s="32">
        <v>45151</v>
      </c>
      <c r="B2823" s="20" t="s">
        <v>541</v>
      </c>
      <c r="C2823" s="20" t="s">
        <v>542</v>
      </c>
      <c r="D2823" s="26" t="s">
        <v>678</v>
      </c>
      <c r="E2823" s="26" t="s">
        <v>654</v>
      </c>
      <c r="F2823" s="26" t="s">
        <v>504</v>
      </c>
      <c r="G2823" s="6" t="s">
        <v>504</v>
      </c>
      <c r="H2823" s="21">
        <v>3</v>
      </c>
      <c r="I2823" s="21">
        <v>0</v>
      </c>
      <c r="J2823" s="28">
        <v>0</v>
      </c>
      <c r="K2823" s="21">
        <v>0</v>
      </c>
      <c r="L2823" s="30">
        <v>0</v>
      </c>
      <c r="M2823" s="30">
        <v>0</v>
      </c>
      <c r="N2823" s="30">
        <v>0</v>
      </c>
      <c r="O2823" s="30">
        <v>0</v>
      </c>
      <c r="P2823" s="31" t="s">
        <v>511</v>
      </c>
      <c r="Q2823" s="20" t="s">
        <v>522</v>
      </c>
      <c r="R2823" s="27" t="s">
        <v>514</v>
      </c>
    </row>
    <row r="2824" spans="1:18" x14ac:dyDescent="0.3">
      <c r="A2824" s="32">
        <v>45151</v>
      </c>
      <c r="B2824" s="20" t="s">
        <v>541</v>
      </c>
      <c r="C2824" s="20" t="s">
        <v>542</v>
      </c>
      <c r="D2824" s="26" t="s">
        <v>678</v>
      </c>
      <c r="E2824" s="26" t="s">
        <v>650</v>
      </c>
      <c r="F2824" s="26" t="s">
        <v>507</v>
      </c>
      <c r="G2824" s="6" t="s">
        <v>507</v>
      </c>
      <c r="H2824" s="21">
        <v>18</v>
      </c>
      <c r="I2824" s="21">
        <v>0</v>
      </c>
      <c r="J2824" s="28">
        <v>0</v>
      </c>
      <c r="K2824" s="21">
        <v>0</v>
      </c>
      <c r="L2824" s="30">
        <v>6</v>
      </c>
      <c r="M2824" s="30">
        <v>4</v>
      </c>
      <c r="N2824" s="30">
        <v>4</v>
      </c>
      <c r="O2824" s="30">
        <v>3</v>
      </c>
      <c r="P2824" s="31" t="s">
        <v>511</v>
      </c>
      <c r="Q2824" s="20" t="s">
        <v>522</v>
      </c>
      <c r="R2824" s="27" t="s">
        <v>514</v>
      </c>
    </row>
    <row r="2825" spans="1:18" x14ac:dyDescent="0.3">
      <c r="A2825" s="32">
        <v>45151</v>
      </c>
      <c r="B2825" s="20" t="s">
        <v>541</v>
      </c>
      <c r="C2825" s="20" t="s">
        <v>542</v>
      </c>
      <c r="D2825" s="26" t="s">
        <v>678</v>
      </c>
      <c r="E2825" s="26" t="s">
        <v>650</v>
      </c>
      <c r="F2825" s="26" t="s">
        <v>507</v>
      </c>
      <c r="G2825" s="6" t="s">
        <v>507</v>
      </c>
      <c r="H2825" s="21">
        <v>3</v>
      </c>
      <c r="I2825" s="21">
        <v>0</v>
      </c>
      <c r="J2825" s="28">
        <v>0</v>
      </c>
      <c r="K2825" s="21">
        <v>0</v>
      </c>
      <c r="L2825" s="30">
        <v>0</v>
      </c>
      <c r="M2825" s="30">
        <v>0</v>
      </c>
      <c r="N2825" s="30">
        <v>0</v>
      </c>
      <c r="O2825" s="30">
        <v>0</v>
      </c>
      <c r="P2825" s="31" t="s">
        <v>511</v>
      </c>
      <c r="Q2825" s="20" t="s">
        <v>522</v>
      </c>
      <c r="R2825" s="27" t="s">
        <v>514</v>
      </c>
    </row>
    <row r="2826" spans="1:18" x14ac:dyDescent="0.3">
      <c r="A2826" s="32">
        <v>45151</v>
      </c>
      <c r="B2826" s="20" t="s">
        <v>541</v>
      </c>
      <c r="C2826" s="20" t="s">
        <v>542</v>
      </c>
      <c r="D2826" s="26" t="s">
        <v>678</v>
      </c>
      <c r="E2826" s="26" t="s">
        <v>650</v>
      </c>
      <c r="F2826" s="26" t="s">
        <v>507</v>
      </c>
      <c r="G2826" s="6" t="s">
        <v>507</v>
      </c>
      <c r="H2826" s="21">
        <v>57</v>
      </c>
      <c r="I2826" s="21">
        <v>0</v>
      </c>
      <c r="J2826" s="28">
        <v>0</v>
      </c>
      <c r="K2826" s="21">
        <v>4</v>
      </c>
      <c r="L2826" s="30">
        <v>16</v>
      </c>
      <c r="M2826" s="30">
        <v>10</v>
      </c>
      <c r="N2826" s="30">
        <v>7</v>
      </c>
      <c r="O2826" s="30">
        <v>5</v>
      </c>
      <c r="P2826" s="31" t="s">
        <v>511</v>
      </c>
      <c r="Q2826" s="20" t="s">
        <v>522</v>
      </c>
      <c r="R2826" s="27" t="s">
        <v>514</v>
      </c>
    </row>
    <row r="2827" spans="1:18" x14ac:dyDescent="0.3">
      <c r="A2827" s="32">
        <v>45151</v>
      </c>
      <c r="B2827" s="20" t="s">
        <v>541</v>
      </c>
      <c r="C2827" s="20" t="s">
        <v>542</v>
      </c>
      <c r="D2827" s="26" t="s">
        <v>678</v>
      </c>
      <c r="E2827" s="26" t="s">
        <v>655</v>
      </c>
      <c r="F2827" s="26" t="s">
        <v>503</v>
      </c>
      <c r="G2827" s="6" t="s">
        <v>503</v>
      </c>
      <c r="H2827" s="21">
        <v>13</v>
      </c>
      <c r="I2827" s="21">
        <v>0</v>
      </c>
      <c r="J2827" s="28">
        <v>0</v>
      </c>
      <c r="K2827" s="21">
        <v>0</v>
      </c>
      <c r="L2827" s="30">
        <v>8</v>
      </c>
      <c r="M2827" s="30">
        <v>8</v>
      </c>
      <c r="N2827" s="30">
        <v>6</v>
      </c>
      <c r="O2827" s="30">
        <v>6</v>
      </c>
      <c r="P2827" s="31" t="s">
        <v>511</v>
      </c>
      <c r="Q2827" s="20" t="s">
        <v>522</v>
      </c>
      <c r="R2827" s="27" t="s">
        <v>514</v>
      </c>
    </row>
    <row r="2828" spans="1:18" x14ac:dyDescent="0.3">
      <c r="A2828" s="32">
        <v>45151</v>
      </c>
      <c r="B2828" s="20" t="s">
        <v>541</v>
      </c>
      <c r="C2828" s="20" t="s">
        <v>542</v>
      </c>
      <c r="D2828" s="26" t="s">
        <v>678</v>
      </c>
      <c r="E2828" s="26" t="s">
        <v>653</v>
      </c>
      <c r="F2828" s="26" t="s">
        <v>498</v>
      </c>
      <c r="G2828" s="6" t="s">
        <v>498</v>
      </c>
      <c r="H2828" s="21">
        <v>1</v>
      </c>
      <c r="I2828" s="21">
        <v>0</v>
      </c>
      <c r="J2828" s="28">
        <v>0</v>
      </c>
      <c r="K2828" s="21">
        <v>0</v>
      </c>
      <c r="L2828" s="30">
        <v>0</v>
      </c>
      <c r="M2828" s="30">
        <v>0</v>
      </c>
      <c r="N2828" s="30">
        <v>0</v>
      </c>
      <c r="O2828" s="30">
        <v>0</v>
      </c>
      <c r="P2828" s="31" t="s">
        <v>511</v>
      </c>
      <c r="Q2828" s="20" t="s">
        <v>522</v>
      </c>
      <c r="R2828" s="27" t="s">
        <v>514</v>
      </c>
    </row>
    <row r="2829" spans="1:18" x14ac:dyDescent="0.3">
      <c r="A2829" s="32">
        <v>45151</v>
      </c>
      <c r="B2829" s="20" t="s">
        <v>541</v>
      </c>
      <c r="C2829" s="20" t="s">
        <v>542</v>
      </c>
      <c r="D2829" s="26" t="s">
        <v>678</v>
      </c>
      <c r="E2829" s="26" t="s">
        <v>668</v>
      </c>
      <c r="F2829" s="26" t="s">
        <v>499</v>
      </c>
      <c r="G2829" s="26" t="s">
        <v>499</v>
      </c>
      <c r="H2829" s="21">
        <v>1</v>
      </c>
      <c r="I2829" s="21">
        <v>0</v>
      </c>
      <c r="J2829" s="28">
        <v>0</v>
      </c>
      <c r="K2829" s="21">
        <v>0</v>
      </c>
      <c r="L2829" s="30">
        <v>1</v>
      </c>
      <c r="M2829" s="30">
        <v>0</v>
      </c>
      <c r="N2829" s="30">
        <v>0</v>
      </c>
      <c r="O2829" s="30">
        <v>0</v>
      </c>
      <c r="P2829" s="31" t="s">
        <v>511</v>
      </c>
      <c r="Q2829" s="20" t="s">
        <v>522</v>
      </c>
      <c r="R2829" s="27" t="s">
        <v>514</v>
      </c>
    </row>
    <row r="2830" spans="1:18" x14ac:dyDescent="0.3">
      <c r="A2830" s="32">
        <v>45151</v>
      </c>
      <c r="B2830" s="20" t="s">
        <v>541</v>
      </c>
      <c r="C2830" s="20" t="s">
        <v>542</v>
      </c>
      <c r="D2830" s="26" t="s">
        <v>678</v>
      </c>
      <c r="E2830" s="26" t="s">
        <v>668</v>
      </c>
      <c r="F2830" s="26" t="s">
        <v>499</v>
      </c>
      <c r="G2830" s="26" t="s">
        <v>499</v>
      </c>
      <c r="H2830" s="21">
        <v>1</v>
      </c>
      <c r="I2830" s="21">
        <v>0</v>
      </c>
      <c r="J2830" s="28">
        <v>0</v>
      </c>
      <c r="K2830" s="21">
        <v>0</v>
      </c>
      <c r="L2830" s="30">
        <v>0</v>
      </c>
      <c r="M2830" s="30">
        <v>0</v>
      </c>
      <c r="N2830" s="30">
        <v>0</v>
      </c>
      <c r="O2830" s="30">
        <v>0</v>
      </c>
      <c r="P2830" s="31" t="s">
        <v>511</v>
      </c>
      <c r="Q2830" s="20" t="s">
        <v>522</v>
      </c>
      <c r="R2830" s="27" t="s">
        <v>514</v>
      </c>
    </row>
    <row r="2831" spans="1:18" x14ac:dyDescent="0.3">
      <c r="A2831" s="32">
        <v>45151</v>
      </c>
      <c r="B2831" s="20" t="s">
        <v>541</v>
      </c>
      <c r="C2831" s="20" t="s">
        <v>542</v>
      </c>
      <c r="D2831" s="26" t="s">
        <v>678</v>
      </c>
      <c r="E2831" s="26" t="s">
        <v>665</v>
      </c>
      <c r="F2831" s="26" t="s">
        <v>500</v>
      </c>
      <c r="G2831" s="6" t="s">
        <v>500</v>
      </c>
      <c r="H2831" s="21">
        <v>1</v>
      </c>
      <c r="I2831" s="21">
        <v>0</v>
      </c>
      <c r="J2831" s="28">
        <v>0</v>
      </c>
      <c r="K2831" s="21">
        <v>0</v>
      </c>
      <c r="L2831" s="30">
        <v>0</v>
      </c>
      <c r="M2831" s="30">
        <v>0</v>
      </c>
      <c r="N2831" s="30">
        <v>0</v>
      </c>
      <c r="O2831" s="30">
        <v>0</v>
      </c>
      <c r="P2831" s="31" t="s">
        <v>511</v>
      </c>
      <c r="Q2831" s="20" t="s">
        <v>522</v>
      </c>
      <c r="R2831" s="27" t="s">
        <v>514</v>
      </c>
    </row>
    <row r="2832" spans="1:18" x14ac:dyDescent="0.3">
      <c r="A2832" s="32">
        <v>45151</v>
      </c>
      <c r="B2832" s="20" t="s">
        <v>541</v>
      </c>
      <c r="C2832" s="20" t="s">
        <v>542</v>
      </c>
      <c r="D2832" s="26" t="s">
        <v>678</v>
      </c>
      <c r="E2832" s="26" t="s">
        <v>665</v>
      </c>
      <c r="F2832" s="26" t="s">
        <v>500</v>
      </c>
      <c r="G2832" s="6" t="s">
        <v>500</v>
      </c>
      <c r="H2832" s="21">
        <v>33</v>
      </c>
      <c r="I2832" s="21">
        <v>0</v>
      </c>
      <c r="J2832" s="28">
        <v>0</v>
      </c>
      <c r="K2832" s="21">
        <v>1</v>
      </c>
      <c r="L2832" s="30">
        <v>17</v>
      </c>
      <c r="M2832" s="30">
        <v>8</v>
      </c>
      <c r="N2832" s="30">
        <v>8</v>
      </c>
      <c r="O2832" s="30">
        <v>8</v>
      </c>
      <c r="P2832" s="31" t="s">
        <v>511</v>
      </c>
      <c r="Q2832" s="20" t="s">
        <v>522</v>
      </c>
      <c r="R2832" s="27" t="s">
        <v>514</v>
      </c>
    </row>
    <row r="2833" spans="1:18" x14ac:dyDescent="0.3">
      <c r="A2833" s="32">
        <v>45151</v>
      </c>
      <c r="B2833" s="20" t="s">
        <v>541</v>
      </c>
      <c r="C2833" s="20" t="s">
        <v>542</v>
      </c>
      <c r="D2833" s="26" t="s">
        <v>678</v>
      </c>
      <c r="E2833" s="26" t="s">
        <v>658</v>
      </c>
      <c r="F2833" s="26" t="s">
        <v>501</v>
      </c>
      <c r="G2833" s="26" t="s">
        <v>501</v>
      </c>
      <c r="H2833" s="21">
        <v>23</v>
      </c>
      <c r="I2833" s="21">
        <v>0</v>
      </c>
      <c r="J2833" s="28">
        <v>0</v>
      </c>
      <c r="K2833" s="21">
        <v>3</v>
      </c>
      <c r="L2833" s="30">
        <v>7</v>
      </c>
      <c r="M2833" s="30">
        <v>7</v>
      </c>
      <c r="N2833" s="30">
        <v>7</v>
      </c>
      <c r="O2833" s="30">
        <v>7</v>
      </c>
      <c r="P2833" s="31" t="s">
        <v>511</v>
      </c>
      <c r="Q2833" s="20" t="s">
        <v>522</v>
      </c>
      <c r="R2833" s="27" t="s">
        <v>514</v>
      </c>
    </row>
    <row r="2834" spans="1:18" x14ac:dyDescent="0.3">
      <c r="A2834" s="32">
        <v>45152</v>
      </c>
      <c r="B2834" s="20" t="s">
        <v>541</v>
      </c>
      <c r="C2834" s="20" t="s">
        <v>542</v>
      </c>
      <c r="D2834" s="26" t="s">
        <v>669</v>
      </c>
      <c r="E2834" s="26" t="s">
        <v>674</v>
      </c>
      <c r="F2834" s="26" t="s">
        <v>499</v>
      </c>
      <c r="G2834" s="26" t="s">
        <v>499</v>
      </c>
      <c r="H2834" s="21">
        <v>23794</v>
      </c>
      <c r="I2834" s="21">
        <v>69</v>
      </c>
      <c r="J2834" s="28">
        <v>11.38</v>
      </c>
      <c r="K2834" s="21">
        <v>2141</v>
      </c>
      <c r="L2834" s="30">
        <v>14978</v>
      </c>
      <c r="M2834" s="30">
        <v>9077</v>
      </c>
      <c r="N2834" s="30">
        <v>7274</v>
      </c>
      <c r="O2834" s="30">
        <v>4290</v>
      </c>
      <c r="P2834" s="24" t="s">
        <v>519</v>
      </c>
      <c r="Q2834" s="20" t="s">
        <v>522</v>
      </c>
      <c r="R2834" s="27" t="s">
        <v>520</v>
      </c>
    </row>
    <row r="2835" spans="1:18" x14ac:dyDescent="0.3">
      <c r="A2835" s="32">
        <v>45152</v>
      </c>
      <c r="B2835" s="20" t="s">
        <v>541</v>
      </c>
      <c r="C2835" s="20" t="s">
        <v>542</v>
      </c>
      <c r="D2835" s="26" t="s">
        <v>669</v>
      </c>
      <c r="E2835" s="26" t="s">
        <v>679</v>
      </c>
      <c r="F2835" s="26" t="s">
        <v>501</v>
      </c>
      <c r="G2835" s="26" t="s">
        <v>501</v>
      </c>
      <c r="H2835" s="21">
        <v>25372</v>
      </c>
      <c r="I2835" s="21">
        <v>51</v>
      </c>
      <c r="J2835" s="28">
        <v>8.5399999999999991</v>
      </c>
      <c r="K2835" s="21">
        <v>1946</v>
      </c>
      <c r="L2835" s="30">
        <v>3646</v>
      </c>
      <c r="M2835" s="30">
        <v>2405</v>
      </c>
      <c r="N2835" s="30">
        <v>2075</v>
      </c>
      <c r="O2835" s="30">
        <v>1264</v>
      </c>
      <c r="P2835" s="24" t="s">
        <v>519</v>
      </c>
      <c r="Q2835" s="20" t="s">
        <v>522</v>
      </c>
      <c r="R2835" s="27" t="s">
        <v>520</v>
      </c>
    </row>
    <row r="2836" spans="1:18" x14ac:dyDescent="0.3">
      <c r="A2836" s="32">
        <v>45152</v>
      </c>
      <c r="B2836" s="20" t="s">
        <v>541</v>
      </c>
      <c r="C2836" s="20" t="s">
        <v>542</v>
      </c>
      <c r="D2836" s="26" t="s">
        <v>669</v>
      </c>
      <c r="E2836" s="26" t="s">
        <v>675</v>
      </c>
      <c r="F2836" s="26" t="s">
        <v>506</v>
      </c>
      <c r="G2836" s="26" t="s">
        <v>506</v>
      </c>
      <c r="H2836" s="21">
        <v>5393</v>
      </c>
      <c r="I2836" s="21">
        <v>28</v>
      </c>
      <c r="J2836" s="28">
        <v>4.6900000000000004</v>
      </c>
      <c r="K2836" s="21">
        <v>302</v>
      </c>
      <c r="L2836" s="30">
        <v>1360</v>
      </c>
      <c r="M2836" s="30">
        <v>688</v>
      </c>
      <c r="N2836" s="30">
        <v>467</v>
      </c>
      <c r="O2836" s="30">
        <v>239</v>
      </c>
      <c r="P2836" s="24" t="s">
        <v>519</v>
      </c>
      <c r="Q2836" s="20" t="s">
        <v>522</v>
      </c>
      <c r="R2836" s="27" t="s">
        <v>520</v>
      </c>
    </row>
    <row r="2837" spans="1:18" x14ac:dyDescent="0.3">
      <c r="A2837" s="32">
        <v>45152</v>
      </c>
      <c r="B2837" s="20" t="s">
        <v>541</v>
      </c>
      <c r="C2837" s="20" t="s">
        <v>542</v>
      </c>
      <c r="D2837" s="26" t="s">
        <v>669</v>
      </c>
      <c r="E2837" s="26" t="s">
        <v>676</v>
      </c>
      <c r="F2837" s="26" t="s">
        <v>507</v>
      </c>
      <c r="G2837" s="6" t="s">
        <v>507</v>
      </c>
      <c r="H2837" s="21">
        <v>12979</v>
      </c>
      <c r="I2837" s="21">
        <v>16</v>
      </c>
      <c r="J2837" s="28">
        <v>2.68</v>
      </c>
      <c r="K2837" s="21">
        <v>1577</v>
      </c>
      <c r="L2837" s="30">
        <v>6637</v>
      </c>
      <c r="M2837" s="30">
        <v>4130</v>
      </c>
      <c r="N2837" s="30">
        <v>3220</v>
      </c>
      <c r="O2837" s="30">
        <v>2399</v>
      </c>
      <c r="P2837" s="24" t="s">
        <v>519</v>
      </c>
      <c r="Q2837" s="20" t="s">
        <v>522</v>
      </c>
      <c r="R2837" s="27" t="s">
        <v>520</v>
      </c>
    </row>
    <row r="2838" spans="1:18" x14ac:dyDescent="0.3">
      <c r="A2838" s="32">
        <v>45152</v>
      </c>
      <c r="B2838" s="20" t="s">
        <v>541</v>
      </c>
      <c r="C2838" s="20" t="s">
        <v>542</v>
      </c>
      <c r="D2838" s="26" t="s">
        <v>669</v>
      </c>
      <c r="E2838" s="26" t="s">
        <v>677</v>
      </c>
      <c r="F2838" s="26" t="s">
        <v>503</v>
      </c>
      <c r="G2838" s="6" t="s">
        <v>503</v>
      </c>
      <c r="H2838" s="21">
        <v>3451</v>
      </c>
      <c r="I2838" s="21">
        <v>14</v>
      </c>
      <c r="J2838" s="28">
        <v>2.34</v>
      </c>
      <c r="K2838" s="21">
        <v>106</v>
      </c>
      <c r="L2838" s="30">
        <v>872</v>
      </c>
      <c r="M2838" s="30">
        <v>400</v>
      </c>
      <c r="N2838" s="30">
        <v>271</v>
      </c>
      <c r="O2838" s="30">
        <v>188</v>
      </c>
      <c r="P2838" s="24" t="s">
        <v>519</v>
      </c>
      <c r="Q2838" s="20" t="s">
        <v>522</v>
      </c>
      <c r="R2838" s="27" t="s">
        <v>520</v>
      </c>
    </row>
    <row r="2839" spans="1:18" x14ac:dyDescent="0.3">
      <c r="A2839" s="32">
        <v>45152</v>
      </c>
      <c r="B2839" s="20" t="s">
        <v>541</v>
      </c>
      <c r="C2839" s="20" t="s">
        <v>542</v>
      </c>
      <c r="D2839" s="26" t="s">
        <v>620</v>
      </c>
      <c r="E2839" s="26" t="s">
        <v>623</v>
      </c>
      <c r="F2839" s="26" t="s">
        <v>505</v>
      </c>
      <c r="G2839" s="26" t="s">
        <v>505</v>
      </c>
      <c r="H2839" s="21">
        <v>201</v>
      </c>
      <c r="I2839" s="21">
        <v>5</v>
      </c>
      <c r="J2839" s="28">
        <v>1.4000000000000001</v>
      </c>
      <c r="K2839" s="21">
        <v>12</v>
      </c>
      <c r="L2839" s="30">
        <v>85</v>
      </c>
      <c r="M2839" s="30">
        <v>56</v>
      </c>
      <c r="N2839" s="30">
        <v>37</v>
      </c>
      <c r="O2839" s="30">
        <v>29</v>
      </c>
      <c r="P2839" s="20" t="s">
        <v>515</v>
      </c>
      <c r="Q2839" s="20" t="s">
        <v>522</v>
      </c>
      <c r="R2839" s="27" t="s">
        <v>513</v>
      </c>
    </row>
    <row r="2840" spans="1:18" x14ac:dyDescent="0.3">
      <c r="A2840" s="32">
        <v>45152</v>
      </c>
      <c r="B2840" s="20" t="s">
        <v>541</v>
      </c>
      <c r="C2840" s="20" t="s">
        <v>542</v>
      </c>
      <c r="D2840" s="26" t="s">
        <v>669</v>
      </c>
      <c r="E2840" s="26" t="s">
        <v>681</v>
      </c>
      <c r="F2840" s="26" t="s">
        <v>502</v>
      </c>
      <c r="G2840" s="6" t="s">
        <v>502</v>
      </c>
      <c r="H2840" s="21">
        <v>2501</v>
      </c>
      <c r="I2840" s="21">
        <v>7</v>
      </c>
      <c r="J2840" s="28">
        <v>1.17</v>
      </c>
      <c r="K2840" s="21">
        <v>55</v>
      </c>
      <c r="L2840" s="30">
        <v>524</v>
      </c>
      <c r="M2840" s="30">
        <v>224</v>
      </c>
      <c r="N2840" s="30">
        <v>131</v>
      </c>
      <c r="O2840" s="30">
        <v>79</v>
      </c>
      <c r="P2840" s="24" t="s">
        <v>519</v>
      </c>
      <c r="Q2840" s="20" t="s">
        <v>522</v>
      </c>
      <c r="R2840" s="27" t="s">
        <v>520</v>
      </c>
    </row>
    <row r="2841" spans="1:18" x14ac:dyDescent="0.3">
      <c r="A2841" s="32">
        <v>45152</v>
      </c>
      <c r="B2841" s="20" t="s">
        <v>541</v>
      </c>
      <c r="C2841" s="20" t="s">
        <v>542</v>
      </c>
      <c r="D2841" s="26" t="s">
        <v>669</v>
      </c>
      <c r="E2841" s="26" t="s">
        <v>680</v>
      </c>
      <c r="F2841" s="26" t="s">
        <v>498</v>
      </c>
      <c r="G2841" s="6" t="s">
        <v>498</v>
      </c>
      <c r="H2841" s="21">
        <v>7059</v>
      </c>
      <c r="I2841" s="21">
        <v>6</v>
      </c>
      <c r="J2841" s="28">
        <v>1</v>
      </c>
      <c r="K2841" s="21">
        <v>360</v>
      </c>
      <c r="L2841" s="30">
        <v>976</v>
      </c>
      <c r="M2841" s="30">
        <v>640</v>
      </c>
      <c r="N2841" s="30">
        <v>491</v>
      </c>
      <c r="O2841" s="30">
        <v>273</v>
      </c>
      <c r="P2841" s="24" t="s">
        <v>519</v>
      </c>
      <c r="Q2841" s="20" t="s">
        <v>522</v>
      </c>
      <c r="R2841" s="27" t="s">
        <v>520</v>
      </c>
    </row>
    <row r="2842" spans="1:18" x14ac:dyDescent="0.3">
      <c r="A2842" s="32">
        <v>45152</v>
      </c>
      <c r="B2842" s="20" t="s">
        <v>541</v>
      </c>
      <c r="C2842" s="20" t="s">
        <v>542</v>
      </c>
      <c r="D2842" s="26" t="s">
        <v>620</v>
      </c>
      <c r="E2842" s="26" t="s">
        <v>621</v>
      </c>
      <c r="F2842" s="26" t="s">
        <v>501</v>
      </c>
      <c r="G2842" s="26" t="s">
        <v>501</v>
      </c>
      <c r="H2842" s="21">
        <v>497</v>
      </c>
      <c r="I2842" s="21">
        <v>2</v>
      </c>
      <c r="J2842" s="28">
        <v>0.56000000000000005</v>
      </c>
      <c r="K2842" s="21">
        <v>8</v>
      </c>
      <c r="L2842" s="30">
        <v>185</v>
      </c>
      <c r="M2842" s="30">
        <v>84</v>
      </c>
      <c r="N2842" s="30">
        <v>59</v>
      </c>
      <c r="O2842" s="30">
        <v>34</v>
      </c>
      <c r="P2842" s="20" t="s">
        <v>515</v>
      </c>
      <c r="Q2842" s="20" t="s">
        <v>522</v>
      </c>
      <c r="R2842" s="27" t="s">
        <v>513</v>
      </c>
    </row>
    <row r="2843" spans="1:18" x14ac:dyDescent="0.3">
      <c r="A2843" s="32">
        <v>45152</v>
      </c>
      <c r="B2843" s="20" t="s">
        <v>541</v>
      </c>
      <c r="C2843" s="20" t="s">
        <v>542</v>
      </c>
      <c r="D2843" s="26" t="s">
        <v>642</v>
      </c>
      <c r="E2843" s="26" t="s">
        <v>644</v>
      </c>
      <c r="F2843" s="26" t="s">
        <v>500</v>
      </c>
      <c r="G2843" s="6" t="s">
        <v>500</v>
      </c>
      <c r="H2843" s="21">
        <v>396</v>
      </c>
      <c r="I2843" s="21">
        <v>2</v>
      </c>
      <c r="J2843" s="28">
        <v>0.56000000000000005</v>
      </c>
      <c r="K2843" s="21">
        <v>67</v>
      </c>
      <c r="L2843" s="30">
        <v>363</v>
      </c>
      <c r="M2843" s="30">
        <v>132</v>
      </c>
      <c r="N2843" s="30">
        <v>107</v>
      </c>
      <c r="O2843" s="30">
        <v>48</v>
      </c>
      <c r="P2843" s="24" t="s">
        <v>521</v>
      </c>
      <c r="Q2843" s="20" t="s">
        <v>522</v>
      </c>
      <c r="R2843" s="27" t="s">
        <v>514</v>
      </c>
    </row>
    <row r="2844" spans="1:18" x14ac:dyDescent="0.3">
      <c r="A2844" s="32">
        <v>45152</v>
      </c>
      <c r="B2844" s="20" t="s">
        <v>541</v>
      </c>
      <c r="C2844" s="20" t="s">
        <v>542</v>
      </c>
      <c r="D2844" s="26" t="s">
        <v>642</v>
      </c>
      <c r="E2844" s="26" t="s">
        <v>643</v>
      </c>
      <c r="F2844" s="26" t="s">
        <v>504</v>
      </c>
      <c r="G2844" s="6" t="s">
        <v>504</v>
      </c>
      <c r="H2844" s="21">
        <v>28</v>
      </c>
      <c r="I2844" s="21">
        <v>2</v>
      </c>
      <c r="J2844" s="28">
        <v>0.56000000000000005</v>
      </c>
      <c r="K2844" s="21">
        <v>1</v>
      </c>
      <c r="L2844" s="30">
        <v>12</v>
      </c>
      <c r="M2844" s="30">
        <v>7</v>
      </c>
      <c r="N2844" s="30">
        <v>7</v>
      </c>
      <c r="O2844" s="30">
        <v>4</v>
      </c>
      <c r="P2844" s="24" t="s">
        <v>521</v>
      </c>
      <c r="Q2844" s="20" t="s">
        <v>522</v>
      </c>
      <c r="R2844" s="27" t="s">
        <v>514</v>
      </c>
    </row>
    <row r="2845" spans="1:18" x14ac:dyDescent="0.3">
      <c r="A2845" s="32">
        <v>45152</v>
      </c>
      <c r="B2845" s="20" t="s">
        <v>541</v>
      </c>
      <c r="C2845" s="20" t="s">
        <v>542</v>
      </c>
      <c r="D2845" s="26" t="s">
        <v>678</v>
      </c>
      <c r="E2845" s="26" t="s">
        <v>652</v>
      </c>
      <c r="F2845" s="26" t="s">
        <v>503</v>
      </c>
      <c r="G2845" s="6" t="s">
        <v>503</v>
      </c>
      <c r="H2845" s="21">
        <v>323</v>
      </c>
      <c r="I2845" s="21">
        <v>2</v>
      </c>
      <c r="J2845" s="28">
        <v>0.56000000000000005</v>
      </c>
      <c r="K2845" s="21">
        <v>5</v>
      </c>
      <c r="L2845" s="30">
        <v>224</v>
      </c>
      <c r="M2845" s="30">
        <v>174</v>
      </c>
      <c r="N2845" s="30">
        <v>99</v>
      </c>
      <c r="O2845" s="30">
        <v>75</v>
      </c>
      <c r="P2845" s="31" t="s">
        <v>511</v>
      </c>
      <c r="Q2845" s="20" t="s">
        <v>522</v>
      </c>
      <c r="R2845" s="27" t="s">
        <v>513</v>
      </c>
    </row>
    <row r="2846" spans="1:18" x14ac:dyDescent="0.3">
      <c r="A2846" s="32">
        <v>45152</v>
      </c>
      <c r="B2846" s="20" t="s">
        <v>541</v>
      </c>
      <c r="C2846" s="20" t="s">
        <v>542</v>
      </c>
      <c r="D2846" s="26" t="s">
        <v>620</v>
      </c>
      <c r="E2846" s="26" t="s">
        <v>623</v>
      </c>
      <c r="F2846" s="26" t="s">
        <v>505</v>
      </c>
      <c r="G2846" s="26" t="s">
        <v>505</v>
      </c>
      <c r="H2846" s="21">
        <v>579</v>
      </c>
      <c r="I2846" s="21">
        <v>1</v>
      </c>
      <c r="J2846" s="28">
        <v>0.28000000000000003</v>
      </c>
      <c r="K2846" s="21">
        <v>67</v>
      </c>
      <c r="L2846" s="30">
        <v>299</v>
      </c>
      <c r="M2846" s="30">
        <v>166</v>
      </c>
      <c r="N2846" s="30">
        <v>131</v>
      </c>
      <c r="O2846" s="30">
        <v>110</v>
      </c>
      <c r="P2846" s="20" t="s">
        <v>515</v>
      </c>
      <c r="Q2846" s="20" t="s">
        <v>522</v>
      </c>
      <c r="R2846" s="27" t="s">
        <v>513</v>
      </c>
    </row>
    <row r="2847" spans="1:18" x14ac:dyDescent="0.3">
      <c r="A2847" s="32">
        <v>45152</v>
      </c>
      <c r="B2847" s="20" t="s">
        <v>541</v>
      </c>
      <c r="C2847" s="20" t="s">
        <v>542</v>
      </c>
      <c r="D2847" s="26" t="s">
        <v>620</v>
      </c>
      <c r="E2847" s="26" t="s">
        <v>627</v>
      </c>
      <c r="F2847" s="26" t="s">
        <v>499</v>
      </c>
      <c r="G2847" s="26" t="s">
        <v>499</v>
      </c>
      <c r="H2847" s="21">
        <v>194</v>
      </c>
      <c r="I2847" s="21">
        <v>1</v>
      </c>
      <c r="J2847" s="28">
        <v>0.28000000000000003</v>
      </c>
      <c r="K2847" s="21">
        <v>16</v>
      </c>
      <c r="L2847" s="30">
        <v>76</v>
      </c>
      <c r="M2847" s="30">
        <v>52</v>
      </c>
      <c r="N2847" s="30">
        <v>38</v>
      </c>
      <c r="O2847" s="30">
        <v>28</v>
      </c>
      <c r="P2847" s="20" t="s">
        <v>515</v>
      </c>
      <c r="Q2847" s="20" t="s">
        <v>522</v>
      </c>
      <c r="R2847" s="27" t="s">
        <v>513</v>
      </c>
    </row>
    <row r="2848" spans="1:18" x14ac:dyDescent="0.3">
      <c r="A2848" s="32">
        <v>45152</v>
      </c>
      <c r="B2848" s="20" t="s">
        <v>541</v>
      </c>
      <c r="C2848" s="20" t="s">
        <v>542</v>
      </c>
      <c r="D2848" s="26" t="s">
        <v>620</v>
      </c>
      <c r="E2848" s="26" t="s">
        <v>630</v>
      </c>
      <c r="F2848" s="26" t="s">
        <v>498</v>
      </c>
      <c r="G2848" s="6" t="s">
        <v>498</v>
      </c>
      <c r="H2848" s="21">
        <v>34</v>
      </c>
      <c r="I2848" s="21">
        <v>1</v>
      </c>
      <c r="J2848" s="28">
        <v>0.28000000000000003</v>
      </c>
      <c r="K2848" s="21">
        <v>1</v>
      </c>
      <c r="L2848" s="30">
        <v>11</v>
      </c>
      <c r="M2848" s="30">
        <v>0</v>
      </c>
      <c r="N2848" s="30">
        <v>0</v>
      </c>
      <c r="O2848" s="30">
        <v>0</v>
      </c>
      <c r="P2848" s="20" t="s">
        <v>515</v>
      </c>
      <c r="Q2848" s="20" t="s">
        <v>522</v>
      </c>
      <c r="R2848" s="27" t="s">
        <v>513</v>
      </c>
    </row>
    <row r="2849" spans="1:18" x14ac:dyDescent="0.3">
      <c r="A2849" s="32">
        <v>45152</v>
      </c>
      <c r="B2849" s="20" t="s">
        <v>541</v>
      </c>
      <c r="C2849" s="20" t="s">
        <v>542</v>
      </c>
      <c r="D2849" s="26" t="s">
        <v>620</v>
      </c>
      <c r="E2849" s="26" t="s">
        <v>628</v>
      </c>
      <c r="F2849" s="26" t="s">
        <v>507</v>
      </c>
      <c r="G2849" s="6" t="s">
        <v>507</v>
      </c>
      <c r="H2849" s="21">
        <v>6</v>
      </c>
      <c r="I2849" s="21">
        <v>1</v>
      </c>
      <c r="J2849" s="28">
        <v>0.28000000000000003</v>
      </c>
      <c r="K2849" s="21">
        <v>0</v>
      </c>
      <c r="L2849" s="30">
        <v>5</v>
      </c>
      <c r="M2849" s="30">
        <v>4</v>
      </c>
      <c r="N2849" s="30">
        <v>4</v>
      </c>
      <c r="O2849" s="30">
        <v>4</v>
      </c>
      <c r="P2849" s="20" t="s">
        <v>515</v>
      </c>
      <c r="Q2849" s="20" t="s">
        <v>522</v>
      </c>
      <c r="R2849" s="27" t="s">
        <v>513</v>
      </c>
    </row>
    <row r="2850" spans="1:18" x14ac:dyDescent="0.3">
      <c r="A2850" s="32">
        <v>45152</v>
      </c>
      <c r="B2850" s="20" t="s">
        <v>541</v>
      </c>
      <c r="C2850" s="20" t="s">
        <v>542</v>
      </c>
      <c r="D2850" s="26" t="s">
        <v>642</v>
      </c>
      <c r="E2850" s="26" t="s">
        <v>644</v>
      </c>
      <c r="F2850" s="26" t="s">
        <v>500</v>
      </c>
      <c r="G2850" s="6" t="s">
        <v>500</v>
      </c>
      <c r="H2850" s="21">
        <v>9</v>
      </c>
      <c r="I2850" s="21">
        <v>1</v>
      </c>
      <c r="J2850" s="28">
        <v>0.28000000000000003</v>
      </c>
      <c r="K2850" s="21">
        <v>0</v>
      </c>
      <c r="L2850" s="30">
        <v>0</v>
      </c>
      <c r="M2850" s="30">
        <v>0</v>
      </c>
      <c r="N2850" s="30">
        <v>0</v>
      </c>
      <c r="O2850" s="30">
        <v>0</v>
      </c>
      <c r="P2850" s="24" t="s">
        <v>521</v>
      </c>
      <c r="Q2850" s="20" t="s">
        <v>522</v>
      </c>
      <c r="R2850" s="27" t="s">
        <v>514</v>
      </c>
    </row>
    <row r="2851" spans="1:18" x14ac:dyDescent="0.3">
      <c r="A2851" s="32">
        <v>45152</v>
      </c>
      <c r="B2851" s="20" t="s">
        <v>541</v>
      </c>
      <c r="C2851" s="20" t="s">
        <v>542</v>
      </c>
      <c r="D2851" s="26" t="s">
        <v>678</v>
      </c>
      <c r="E2851" s="26" t="s">
        <v>665</v>
      </c>
      <c r="F2851" s="26" t="s">
        <v>500</v>
      </c>
      <c r="G2851" s="6" t="s">
        <v>500</v>
      </c>
      <c r="H2851" s="21">
        <v>1</v>
      </c>
      <c r="I2851" s="21">
        <v>1</v>
      </c>
      <c r="J2851" s="28">
        <v>0.28000000000000003</v>
      </c>
      <c r="K2851" s="21">
        <v>0</v>
      </c>
      <c r="L2851" s="30">
        <v>0</v>
      </c>
      <c r="M2851" s="30">
        <v>0</v>
      </c>
      <c r="N2851" s="30">
        <v>0</v>
      </c>
      <c r="O2851" s="30">
        <v>0</v>
      </c>
      <c r="P2851" s="31" t="s">
        <v>511</v>
      </c>
      <c r="Q2851" s="20" t="s">
        <v>522</v>
      </c>
      <c r="R2851" s="27" t="s">
        <v>514</v>
      </c>
    </row>
    <row r="2852" spans="1:18" x14ac:dyDescent="0.3">
      <c r="A2852" s="32">
        <v>45152</v>
      </c>
      <c r="B2852" s="20" t="s">
        <v>541</v>
      </c>
      <c r="C2852" s="20" t="s">
        <v>542</v>
      </c>
      <c r="D2852" s="26" t="s">
        <v>620</v>
      </c>
      <c r="E2852" s="26" t="s">
        <v>625</v>
      </c>
      <c r="F2852" s="26" t="s">
        <v>502</v>
      </c>
      <c r="G2852" s="6" t="s">
        <v>502</v>
      </c>
      <c r="H2852" s="21">
        <v>11</v>
      </c>
      <c r="I2852" s="21">
        <v>0</v>
      </c>
      <c r="J2852" s="28">
        <v>0</v>
      </c>
      <c r="K2852" s="21">
        <v>0</v>
      </c>
      <c r="L2852" s="30">
        <v>6</v>
      </c>
      <c r="M2852" s="30">
        <v>0</v>
      </c>
      <c r="N2852" s="30">
        <v>0</v>
      </c>
      <c r="O2852" s="30">
        <v>0</v>
      </c>
      <c r="P2852" s="20" t="s">
        <v>515</v>
      </c>
      <c r="Q2852" s="20" t="s">
        <v>522</v>
      </c>
      <c r="R2852" s="27" t="s">
        <v>513</v>
      </c>
    </row>
    <row r="2853" spans="1:18" x14ac:dyDescent="0.3">
      <c r="A2853" s="32">
        <v>45152</v>
      </c>
      <c r="B2853" s="20" t="s">
        <v>541</v>
      </c>
      <c r="C2853" s="20" t="s">
        <v>542</v>
      </c>
      <c r="D2853" s="26" t="s">
        <v>620</v>
      </c>
      <c r="E2853" s="26" t="s">
        <v>625</v>
      </c>
      <c r="F2853" s="26" t="s">
        <v>502</v>
      </c>
      <c r="G2853" s="6" t="s">
        <v>502</v>
      </c>
      <c r="H2853" s="21">
        <v>1</v>
      </c>
      <c r="I2853" s="21">
        <v>0</v>
      </c>
      <c r="J2853" s="28">
        <v>0</v>
      </c>
      <c r="K2853" s="21">
        <v>0</v>
      </c>
      <c r="L2853" s="30">
        <v>1</v>
      </c>
      <c r="M2853" s="30">
        <v>0</v>
      </c>
      <c r="N2853" s="30">
        <v>0</v>
      </c>
      <c r="O2853" s="30">
        <v>0</v>
      </c>
      <c r="P2853" s="20" t="s">
        <v>515</v>
      </c>
      <c r="Q2853" s="20" t="s">
        <v>522</v>
      </c>
      <c r="R2853" s="27" t="s">
        <v>513</v>
      </c>
    </row>
    <row r="2854" spans="1:18" x14ac:dyDescent="0.3">
      <c r="A2854" s="32">
        <v>45152</v>
      </c>
      <c r="B2854" s="20" t="s">
        <v>541</v>
      </c>
      <c r="C2854" s="20" t="s">
        <v>542</v>
      </c>
      <c r="D2854" s="26" t="s">
        <v>620</v>
      </c>
      <c r="E2854" s="26" t="s">
        <v>621</v>
      </c>
      <c r="F2854" s="26" t="s">
        <v>501</v>
      </c>
      <c r="G2854" s="26" t="s">
        <v>501</v>
      </c>
      <c r="H2854" s="21">
        <v>243</v>
      </c>
      <c r="I2854" s="21">
        <v>0</v>
      </c>
      <c r="J2854" s="28">
        <v>0</v>
      </c>
      <c r="K2854" s="21">
        <v>8</v>
      </c>
      <c r="L2854" s="30">
        <v>93</v>
      </c>
      <c r="M2854" s="30">
        <v>47</v>
      </c>
      <c r="N2854" s="30">
        <v>47</v>
      </c>
      <c r="O2854" s="30">
        <v>47</v>
      </c>
      <c r="P2854" s="20" t="s">
        <v>515</v>
      </c>
      <c r="Q2854" s="20" t="s">
        <v>522</v>
      </c>
      <c r="R2854" s="27" t="s">
        <v>513</v>
      </c>
    </row>
    <row r="2855" spans="1:18" x14ac:dyDescent="0.3">
      <c r="A2855" s="32">
        <v>45152</v>
      </c>
      <c r="B2855" s="20" t="s">
        <v>541</v>
      </c>
      <c r="C2855" s="20" t="s">
        <v>542</v>
      </c>
      <c r="D2855" s="26" t="s">
        <v>620</v>
      </c>
      <c r="E2855" s="26" t="s">
        <v>623</v>
      </c>
      <c r="F2855" s="26" t="s">
        <v>505</v>
      </c>
      <c r="G2855" s="26" t="s">
        <v>505</v>
      </c>
      <c r="H2855" s="21">
        <v>347</v>
      </c>
      <c r="I2855" s="21">
        <v>0</v>
      </c>
      <c r="J2855" s="28">
        <v>0</v>
      </c>
      <c r="K2855" s="21">
        <v>14</v>
      </c>
      <c r="L2855" s="30">
        <v>194</v>
      </c>
      <c r="M2855" s="30">
        <v>90</v>
      </c>
      <c r="N2855" s="30">
        <v>72</v>
      </c>
      <c r="O2855" s="30">
        <v>36</v>
      </c>
      <c r="P2855" s="20" t="s">
        <v>515</v>
      </c>
      <c r="Q2855" s="20" t="s">
        <v>522</v>
      </c>
      <c r="R2855" s="27" t="s">
        <v>513</v>
      </c>
    </row>
    <row r="2856" spans="1:18" x14ac:dyDescent="0.3">
      <c r="A2856" s="32">
        <v>45152</v>
      </c>
      <c r="B2856" s="20" t="s">
        <v>541</v>
      </c>
      <c r="C2856" s="20" t="s">
        <v>542</v>
      </c>
      <c r="D2856" s="26" t="s">
        <v>620</v>
      </c>
      <c r="E2856" s="26" t="s">
        <v>627</v>
      </c>
      <c r="F2856" s="26" t="s">
        <v>499</v>
      </c>
      <c r="G2856" s="26" t="s">
        <v>499</v>
      </c>
      <c r="H2856" s="21">
        <v>27</v>
      </c>
      <c r="I2856" s="21">
        <v>0</v>
      </c>
      <c r="J2856" s="28">
        <v>0</v>
      </c>
      <c r="K2856" s="21">
        <v>0</v>
      </c>
      <c r="L2856" s="30">
        <v>7</v>
      </c>
      <c r="M2856" s="30">
        <v>3</v>
      </c>
      <c r="N2856" s="30">
        <v>0</v>
      </c>
      <c r="O2856" s="30">
        <v>0</v>
      </c>
      <c r="P2856" s="20" t="s">
        <v>515</v>
      </c>
      <c r="Q2856" s="20" t="s">
        <v>522</v>
      </c>
      <c r="R2856" s="27" t="s">
        <v>513</v>
      </c>
    </row>
    <row r="2857" spans="1:18" x14ac:dyDescent="0.3">
      <c r="A2857" s="32">
        <v>45152</v>
      </c>
      <c r="B2857" s="20" t="s">
        <v>541</v>
      </c>
      <c r="C2857" s="20" t="s">
        <v>542</v>
      </c>
      <c r="D2857" s="26" t="s">
        <v>620</v>
      </c>
      <c r="E2857" s="26" t="s">
        <v>627</v>
      </c>
      <c r="F2857" s="26" t="s">
        <v>499</v>
      </c>
      <c r="G2857" s="26" t="s">
        <v>499</v>
      </c>
      <c r="H2857" s="21">
        <v>1</v>
      </c>
      <c r="I2857" s="21">
        <v>0</v>
      </c>
      <c r="J2857" s="28">
        <v>0</v>
      </c>
      <c r="K2857" s="21">
        <v>0</v>
      </c>
      <c r="L2857" s="30">
        <v>0</v>
      </c>
      <c r="M2857" s="30">
        <v>0</v>
      </c>
      <c r="N2857" s="30">
        <v>0</v>
      </c>
      <c r="O2857" s="30">
        <v>0</v>
      </c>
      <c r="P2857" s="20" t="s">
        <v>515</v>
      </c>
      <c r="Q2857" s="20" t="s">
        <v>522</v>
      </c>
      <c r="R2857" s="27" t="s">
        <v>513</v>
      </c>
    </row>
    <row r="2858" spans="1:18" x14ac:dyDescent="0.3">
      <c r="A2858" s="32">
        <v>45152</v>
      </c>
      <c r="B2858" s="20" t="s">
        <v>541</v>
      </c>
      <c r="C2858" s="20" t="s">
        <v>542</v>
      </c>
      <c r="D2858" s="26" t="s">
        <v>620</v>
      </c>
      <c r="E2858" s="26" t="s">
        <v>624</v>
      </c>
      <c r="F2858" s="26" t="s">
        <v>506</v>
      </c>
      <c r="G2858" s="26" t="s">
        <v>506</v>
      </c>
      <c r="H2858" s="21">
        <v>43</v>
      </c>
      <c r="I2858" s="21">
        <v>0</v>
      </c>
      <c r="J2858" s="28">
        <v>0</v>
      </c>
      <c r="K2858" s="21">
        <v>3</v>
      </c>
      <c r="L2858" s="30">
        <v>14</v>
      </c>
      <c r="M2858" s="30">
        <v>10</v>
      </c>
      <c r="N2858" s="30">
        <v>7</v>
      </c>
      <c r="O2858" s="30">
        <v>5</v>
      </c>
      <c r="P2858" s="20" t="s">
        <v>515</v>
      </c>
      <c r="Q2858" s="20" t="s">
        <v>522</v>
      </c>
      <c r="R2858" s="27" t="s">
        <v>513</v>
      </c>
    </row>
    <row r="2859" spans="1:18" x14ac:dyDescent="0.3">
      <c r="A2859" s="32">
        <v>45152</v>
      </c>
      <c r="B2859" s="20" t="s">
        <v>541</v>
      </c>
      <c r="C2859" s="20" t="s">
        <v>542</v>
      </c>
      <c r="D2859" s="26" t="s">
        <v>620</v>
      </c>
      <c r="E2859" s="26" t="s">
        <v>624</v>
      </c>
      <c r="F2859" s="26" t="s">
        <v>506</v>
      </c>
      <c r="G2859" s="26" t="s">
        <v>506</v>
      </c>
      <c r="H2859" s="21">
        <v>7</v>
      </c>
      <c r="I2859" s="21">
        <v>0</v>
      </c>
      <c r="J2859" s="28">
        <v>0</v>
      </c>
      <c r="K2859" s="21">
        <v>3</v>
      </c>
      <c r="L2859" s="30">
        <v>4</v>
      </c>
      <c r="M2859" s="30">
        <v>3</v>
      </c>
      <c r="N2859" s="30">
        <v>3</v>
      </c>
      <c r="O2859" s="30">
        <v>3</v>
      </c>
      <c r="P2859" s="20" t="s">
        <v>515</v>
      </c>
      <c r="Q2859" s="20" t="s">
        <v>522</v>
      </c>
      <c r="R2859" s="27" t="s">
        <v>513</v>
      </c>
    </row>
    <row r="2860" spans="1:18" x14ac:dyDescent="0.3">
      <c r="A2860" s="32">
        <v>45152</v>
      </c>
      <c r="B2860" s="20" t="s">
        <v>541</v>
      </c>
      <c r="C2860" s="20" t="s">
        <v>542</v>
      </c>
      <c r="D2860" s="26" t="s">
        <v>620</v>
      </c>
      <c r="E2860" s="26" t="s">
        <v>624</v>
      </c>
      <c r="F2860" s="26" t="s">
        <v>506</v>
      </c>
      <c r="G2860" s="26" t="s">
        <v>506</v>
      </c>
      <c r="H2860" s="21">
        <v>16</v>
      </c>
      <c r="I2860" s="21">
        <v>0</v>
      </c>
      <c r="J2860" s="28">
        <v>0</v>
      </c>
      <c r="K2860" s="21">
        <v>0</v>
      </c>
      <c r="L2860" s="30">
        <v>6</v>
      </c>
      <c r="M2860" s="30">
        <v>3</v>
      </c>
      <c r="N2860" s="30">
        <v>2</v>
      </c>
      <c r="O2860" s="30">
        <v>1</v>
      </c>
      <c r="P2860" s="20" t="s">
        <v>515</v>
      </c>
      <c r="Q2860" s="20" t="s">
        <v>522</v>
      </c>
      <c r="R2860" s="27" t="s">
        <v>513</v>
      </c>
    </row>
    <row r="2861" spans="1:18" x14ac:dyDescent="0.3">
      <c r="A2861" s="32">
        <v>45152</v>
      </c>
      <c r="B2861" s="20" t="s">
        <v>541</v>
      </c>
      <c r="C2861" s="20" t="s">
        <v>542</v>
      </c>
      <c r="D2861" s="26" t="s">
        <v>620</v>
      </c>
      <c r="E2861" s="26" t="s">
        <v>630</v>
      </c>
      <c r="F2861" s="26" t="s">
        <v>498</v>
      </c>
      <c r="G2861" s="6" t="s">
        <v>498</v>
      </c>
      <c r="H2861" s="21">
        <v>1</v>
      </c>
      <c r="I2861" s="21">
        <v>0</v>
      </c>
      <c r="J2861" s="28">
        <v>0</v>
      </c>
      <c r="K2861" s="21">
        <v>0</v>
      </c>
      <c r="L2861" s="30">
        <v>0</v>
      </c>
      <c r="M2861" s="30">
        <v>0</v>
      </c>
      <c r="N2861" s="30">
        <v>0</v>
      </c>
      <c r="O2861" s="30">
        <v>0</v>
      </c>
      <c r="P2861" s="20" t="s">
        <v>515</v>
      </c>
      <c r="Q2861" s="20" t="s">
        <v>522</v>
      </c>
      <c r="R2861" s="27" t="s">
        <v>513</v>
      </c>
    </row>
    <row r="2862" spans="1:18" x14ac:dyDescent="0.3">
      <c r="A2862" s="32">
        <v>45152</v>
      </c>
      <c r="B2862" s="20" t="s">
        <v>541</v>
      </c>
      <c r="C2862" s="20" t="s">
        <v>542</v>
      </c>
      <c r="D2862" s="26" t="s">
        <v>620</v>
      </c>
      <c r="E2862" s="26" t="s">
        <v>622</v>
      </c>
      <c r="F2862" s="26" t="s">
        <v>500</v>
      </c>
      <c r="G2862" s="6" t="s">
        <v>500</v>
      </c>
      <c r="H2862" s="21">
        <v>23</v>
      </c>
      <c r="I2862" s="21">
        <v>0</v>
      </c>
      <c r="J2862" s="28">
        <v>0</v>
      </c>
      <c r="K2862" s="21">
        <v>0</v>
      </c>
      <c r="L2862" s="30">
        <v>10</v>
      </c>
      <c r="M2862" s="30">
        <v>3</v>
      </c>
      <c r="N2862" s="30">
        <v>0</v>
      </c>
      <c r="O2862" s="30">
        <v>0</v>
      </c>
      <c r="P2862" s="20" t="s">
        <v>515</v>
      </c>
      <c r="Q2862" s="20" t="s">
        <v>522</v>
      </c>
      <c r="R2862" s="27" t="s">
        <v>513</v>
      </c>
    </row>
    <row r="2863" spans="1:18" x14ac:dyDescent="0.3">
      <c r="A2863" s="32">
        <v>45152</v>
      </c>
      <c r="B2863" s="20" t="s">
        <v>541</v>
      </c>
      <c r="C2863" s="20" t="s">
        <v>542</v>
      </c>
      <c r="D2863" s="26" t="s">
        <v>620</v>
      </c>
      <c r="E2863" s="26" t="s">
        <v>622</v>
      </c>
      <c r="F2863" s="26" t="s">
        <v>500</v>
      </c>
      <c r="G2863" s="6" t="s">
        <v>500</v>
      </c>
      <c r="H2863" s="21">
        <v>6</v>
      </c>
      <c r="I2863" s="21">
        <v>0</v>
      </c>
      <c r="J2863" s="28">
        <v>0</v>
      </c>
      <c r="K2863" s="21">
        <v>4</v>
      </c>
      <c r="L2863" s="30">
        <v>6</v>
      </c>
      <c r="M2863" s="30">
        <v>4</v>
      </c>
      <c r="N2863" s="30">
        <v>4</v>
      </c>
      <c r="O2863" s="30">
        <v>4</v>
      </c>
      <c r="P2863" s="20" t="s">
        <v>515</v>
      </c>
      <c r="Q2863" s="20" t="s">
        <v>522</v>
      </c>
      <c r="R2863" s="27" t="s">
        <v>513</v>
      </c>
    </row>
    <row r="2864" spans="1:18" x14ac:dyDescent="0.3">
      <c r="A2864" s="32">
        <v>45152</v>
      </c>
      <c r="B2864" s="20" t="s">
        <v>541</v>
      </c>
      <c r="C2864" s="20" t="s">
        <v>542</v>
      </c>
      <c r="D2864" s="26" t="s">
        <v>620</v>
      </c>
      <c r="E2864" s="26" t="s">
        <v>622</v>
      </c>
      <c r="F2864" s="26" t="s">
        <v>500</v>
      </c>
      <c r="G2864" s="6" t="s">
        <v>500</v>
      </c>
      <c r="H2864" s="21">
        <v>4</v>
      </c>
      <c r="I2864" s="21">
        <v>0</v>
      </c>
      <c r="J2864" s="28">
        <v>0</v>
      </c>
      <c r="K2864" s="21">
        <v>0</v>
      </c>
      <c r="L2864" s="30">
        <v>3</v>
      </c>
      <c r="M2864" s="30">
        <v>1</v>
      </c>
      <c r="N2864" s="30">
        <v>0</v>
      </c>
      <c r="O2864" s="30">
        <v>0</v>
      </c>
      <c r="P2864" s="20" t="s">
        <v>515</v>
      </c>
      <c r="Q2864" s="20" t="s">
        <v>522</v>
      </c>
      <c r="R2864" s="27" t="s">
        <v>513</v>
      </c>
    </row>
    <row r="2865" spans="1:18" x14ac:dyDescent="0.3">
      <c r="A2865" s="32">
        <v>45152</v>
      </c>
      <c r="B2865" s="20" t="s">
        <v>541</v>
      </c>
      <c r="C2865" s="20" t="s">
        <v>542</v>
      </c>
      <c r="D2865" s="26" t="s">
        <v>620</v>
      </c>
      <c r="E2865" s="26" t="s">
        <v>622</v>
      </c>
      <c r="F2865" s="26" t="s">
        <v>500</v>
      </c>
      <c r="G2865" s="6" t="s">
        <v>500</v>
      </c>
      <c r="H2865" s="21">
        <v>76</v>
      </c>
      <c r="I2865" s="21">
        <v>0</v>
      </c>
      <c r="J2865" s="28">
        <v>0</v>
      </c>
      <c r="K2865" s="21">
        <v>2</v>
      </c>
      <c r="L2865" s="30">
        <v>57</v>
      </c>
      <c r="M2865" s="30">
        <v>19</v>
      </c>
      <c r="N2865" s="30">
        <v>10</v>
      </c>
      <c r="O2865" s="30">
        <v>10</v>
      </c>
      <c r="P2865" s="20" t="s">
        <v>515</v>
      </c>
      <c r="Q2865" s="20" t="s">
        <v>522</v>
      </c>
      <c r="R2865" s="27" t="s">
        <v>513</v>
      </c>
    </row>
    <row r="2866" spans="1:18" x14ac:dyDescent="0.3">
      <c r="A2866" s="32">
        <v>45152</v>
      </c>
      <c r="B2866" s="20" t="s">
        <v>541</v>
      </c>
      <c r="C2866" s="20" t="s">
        <v>542</v>
      </c>
      <c r="D2866" s="26" t="s">
        <v>620</v>
      </c>
      <c r="E2866" s="26" t="s">
        <v>628</v>
      </c>
      <c r="F2866" s="26" t="s">
        <v>507</v>
      </c>
      <c r="G2866" s="6" t="s">
        <v>507</v>
      </c>
      <c r="H2866" s="21">
        <v>85</v>
      </c>
      <c r="I2866" s="21">
        <v>0</v>
      </c>
      <c r="J2866" s="28">
        <v>0</v>
      </c>
      <c r="K2866" s="21">
        <v>5</v>
      </c>
      <c r="L2866" s="30">
        <v>64</v>
      </c>
      <c r="M2866" s="30">
        <v>21</v>
      </c>
      <c r="N2866" s="30">
        <v>18</v>
      </c>
      <c r="O2866" s="30">
        <v>11</v>
      </c>
      <c r="P2866" s="20" t="s">
        <v>515</v>
      </c>
      <c r="Q2866" s="20" t="s">
        <v>522</v>
      </c>
      <c r="R2866" s="27" t="s">
        <v>513</v>
      </c>
    </row>
    <row r="2867" spans="1:18" x14ac:dyDescent="0.3">
      <c r="A2867" s="32">
        <v>45152</v>
      </c>
      <c r="B2867" s="20" t="s">
        <v>541</v>
      </c>
      <c r="C2867" s="20" t="s">
        <v>542</v>
      </c>
      <c r="D2867" s="26" t="s">
        <v>620</v>
      </c>
      <c r="E2867" s="26" t="s">
        <v>626</v>
      </c>
      <c r="F2867" s="26" t="s">
        <v>503</v>
      </c>
      <c r="G2867" s="6" t="s">
        <v>503</v>
      </c>
      <c r="H2867" s="21">
        <v>84</v>
      </c>
      <c r="I2867" s="21">
        <v>0</v>
      </c>
      <c r="J2867" s="28">
        <v>0</v>
      </c>
      <c r="K2867" s="21">
        <v>2</v>
      </c>
      <c r="L2867" s="30">
        <v>42</v>
      </c>
      <c r="M2867" s="30">
        <v>32</v>
      </c>
      <c r="N2867" s="30">
        <v>21</v>
      </c>
      <c r="O2867" s="30">
        <v>21</v>
      </c>
      <c r="P2867" s="20" t="s">
        <v>515</v>
      </c>
      <c r="Q2867" s="20" t="s">
        <v>522</v>
      </c>
      <c r="R2867" s="27" t="s">
        <v>513</v>
      </c>
    </row>
    <row r="2868" spans="1:18" x14ac:dyDescent="0.3">
      <c r="A2868" s="32">
        <v>45152</v>
      </c>
      <c r="B2868" s="20" t="s">
        <v>541</v>
      </c>
      <c r="C2868" s="20" t="s">
        <v>542</v>
      </c>
      <c r="D2868" s="26" t="s">
        <v>620</v>
      </c>
      <c r="E2868" s="26" t="s">
        <v>626</v>
      </c>
      <c r="F2868" s="26" t="s">
        <v>503</v>
      </c>
      <c r="G2868" s="6" t="s">
        <v>503</v>
      </c>
      <c r="H2868" s="21">
        <v>3</v>
      </c>
      <c r="I2868" s="21">
        <v>0</v>
      </c>
      <c r="J2868" s="28">
        <v>0</v>
      </c>
      <c r="K2868" s="21">
        <v>0</v>
      </c>
      <c r="L2868" s="30">
        <v>0</v>
      </c>
      <c r="M2868" s="30">
        <v>0</v>
      </c>
      <c r="N2868" s="30">
        <v>0</v>
      </c>
      <c r="O2868" s="30">
        <v>0</v>
      </c>
      <c r="P2868" s="20" t="s">
        <v>515</v>
      </c>
      <c r="Q2868" s="20" t="s">
        <v>522</v>
      </c>
      <c r="R2868" s="27" t="s">
        <v>513</v>
      </c>
    </row>
    <row r="2869" spans="1:18" x14ac:dyDescent="0.3">
      <c r="A2869" s="32">
        <v>45152</v>
      </c>
      <c r="B2869" s="20" t="s">
        <v>541</v>
      </c>
      <c r="C2869" s="20" t="s">
        <v>542</v>
      </c>
      <c r="D2869" s="26" t="s">
        <v>620</v>
      </c>
      <c r="E2869" s="26" t="s">
        <v>626</v>
      </c>
      <c r="F2869" s="26" t="s">
        <v>503</v>
      </c>
      <c r="G2869" s="6" t="s">
        <v>503</v>
      </c>
      <c r="H2869" s="21">
        <v>4</v>
      </c>
      <c r="I2869" s="21">
        <v>0</v>
      </c>
      <c r="J2869" s="28">
        <v>0</v>
      </c>
      <c r="K2869" s="21">
        <v>0</v>
      </c>
      <c r="L2869" s="30">
        <v>1</v>
      </c>
      <c r="M2869" s="30">
        <v>0</v>
      </c>
      <c r="N2869" s="30">
        <v>0</v>
      </c>
      <c r="O2869" s="30">
        <v>0</v>
      </c>
      <c r="P2869" s="20" t="s">
        <v>515</v>
      </c>
      <c r="Q2869" s="20" t="s">
        <v>522</v>
      </c>
      <c r="R2869" s="27" t="s">
        <v>513</v>
      </c>
    </row>
    <row r="2870" spans="1:18" x14ac:dyDescent="0.3">
      <c r="A2870" s="32">
        <v>45152</v>
      </c>
      <c r="B2870" s="20" t="s">
        <v>541</v>
      </c>
      <c r="C2870" s="20" t="s">
        <v>542</v>
      </c>
      <c r="D2870" s="26" t="s">
        <v>620</v>
      </c>
      <c r="E2870" s="26" t="s">
        <v>629</v>
      </c>
      <c r="F2870" s="26" t="s">
        <v>504</v>
      </c>
      <c r="G2870" s="6" t="s">
        <v>504</v>
      </c>
      <c r="H2870" s="21">
        <v>166</v>
      </c>
      <c r="I2870" s="21">
        <v>0</v>
      </c>
      <c r="J2870" s="28">
        <v>0</v>
      </c>
      <c r="K2870" s="21">
        <v>10</v>
      </c>
      <c r="L2870" s="30">
        <v>109</v>
      </c>
      <c r="M2870" s="30">
        <v>57</v>
      </c>
      <c r="N2870" s="30">
        <v>35</v>
      </c>
      <c r="O2870" s="30">
        <v>21</v>
      </c>
      <c r="P2870" s="20" t="s">
        <v>515</v>
      </c>
      <c r="Q2870" s="20" t="s">
        <v>522</v>
      </c>
      <c r="R2870" s="27" t="s">
        <v>513</v>
      </c>
    </row>
    <row r="2871" spans="1:18" x14ac:dyDescent="0.3">
      <c r="A2871" s="32">
        <v>45152</v>
      </c>
      <c r="B2871" s="20" t="s">
        <v>541</v>
      </c>
      <c r="C2871" s="20" t="s">
        <v>542</v>
      </c>
      <c r="D2871" s="26" t="s">
        <v>620</v>
      </c>
      <c r="E2871" s="26" t="s">
        <v>629</v>
      </c>
      <c r="F2871" s="26" t="s">
        <v>504</v>
      </c>
      <c r="G2871" s="6" t="s">
        <v>504</v>
      </c>
      <c r="H2871" s="21">
        <v>49</v>
      </c>
      <c r="I2871" s="21">
        <v>0</v>
      </c>
      <c r="J2871" s="28">
        <v>0</v>
      </c>
      <c r="K2871" s="21">
        <v>1</v>
      </c>
      <c r="L2871" s="30">
        <v>33</v>
      </c>
      <c r="M2871" s="30">
        <v>22</v>
      </c>
      <c r="N2871" s="30">
        <v>16</v>
      </c>
      <c r="O2871" s="30">
        <v>11</v>
      </c>
      <c r="P2871" s="20" t="s">
        <v>515</v>
      </c>
      <c r="Q2871" s="20" t="s">
        <v>522</v>
      </c>
      <c r="R2871" s="27" t="s">
        <v>513</v>
      </c>
    </row>
    <row r="2872" spans="1:18" x14ac:dyDescent="0.3">
      <c r="A2872" s="32">
        <v>45152</v>
      </c>
      <c r="B2872" s="20" t="s">
        <v>541</v>
      </c>
      <c r="C2872" s="20" t="s">
        <v>542</v>
      </c>
      <c r="D2872" s="26" t="s">
        <v>642</v>
      </c>
      <c r="E2872" s="26" t="s">
        <v>648</v>
      </c>
      <c r="F2872" s="26" t="s">
        <v>498</v>
      </c>
      <c r="G2872" s="6" t="s">
        <v>498</v>
      </c>
      <c r="H2872" s="21">
        <v>30</v>
      </c>
      <c r="I2872" s="21">
        <v>0</v>
      </c>
      <c r="J2872" s="28">
        <v>0</v>
      </c>
      <c r="K2872" s="21">
        <v>1</v>
      </c>
      <c r="L2872" s="30">
        <v>0</v>
      </c>
      <c r="M2872" s="30">
        <v>0</v>
      </c>
      <c r="N2872" s="30">
        <v>0</v>
      </c>
      <c r="O2872" s="30">
        <v>30</v>
      </c>
      <c r="P2872" s="24" t="s">
        <v>521</v>
      </c>
      <c r="Q2872" s="20" t="s">
        <v>522</v>
      </c>
      <c r="R2872" s="27" t="s">
        <v>514</v>
      </c>
    </row>
    <row r="2873" spans="1:18" x14ac:dyDescent="0.3">
      <c r="A2873" s="32">
        <v>45152</v>
      </c>
      <c r="B2873" s="20" t="s">
        <v>541</v>
      </c>
      <c r="C2873" s="20" t="s">
        <v>542</v>
      </c>
      <c r="D2873" s="26" t="s">
        <v>642</v>
      </c>
      <c r="E2873" s="26" t="s">
        <v>648</v>
      </c>
      <c r="F2873" s="26" t="s">
        <v>498</v>
      </c>
      <c r="G2873" s="6" t="s">
        <v>498</v>
      </c>
      <c r="H2873" s="21">
        <v>4</v>
      </c>
      <c r="I2873" s="21">
        <v>0</v>
      </c>
      <c r="J2873" s="28">
        <v>0</v>
      </c>
      <c r="K2873" s="21">
        <v>0</v>
      </c>
      <c r="L2873" s="30">
        <v>1</v>
      </c>
      <c r="M2873" s="30">
        <v>1</v>
      </c>
      <c r="N2873" s="30">
        <v>0</v>
      </c>
      <c r="O2873" s="30">
        <v>0</v>
      </c>
      <c r="P2873" s="24" t="s">
        <v>521</v>
      </c>
      <c r="Q2873" s="20" t="s">
        <v>522</v>
      </c>
      <c r="R2873" s="27" t="s">
        <v>514</v>
      </c>
    </row>
    <row r="2874" spans="1:18" x14ac:dyDescent="0.3">
      <c r="A2874" s="32">
        <v>45152</v>
      </c>
      <c r="B2874" s="20" t="s">
        <v>541</v>
      </c>
      <c r="C2874" s="20" t="s">
        <v>542</v>
      </c>
      <c r="D2874" s="26" t="s">
        <v>642</v>
      </c>
      <c r="E2874" s="26" t="s">
        <v>648</v>
      </c>
      <c r="F2874" s="26" t="s">
        <v>498</v>
      </c>
      <c r="G2874" s="6" t="s">
        <v>498</v>
      </c>
      <c r="H2874" s="21">
        <v>38</v>
      </c>
      <c r="I2874" s="21">
        <v>0</v>
      </c>
      <c r="J2874" s="28">
        <v>0</v>
      </c>
      <c r="K2874" s="21">
        <v>3</v>
      </c>
      <c r="L2874" s="30">
        <v>38</v>
      </c>
      <c r="M2874" s="30">
        <v>27</v>
      </c>
      <c r="N2874" s="30">
        <v>27</v>
      </c>
      <c r="O2874" s="30">
        <v>16</v>
      </c>
      <c r="P2874" s="24" t="s">
        <v>521</v>
      </c>
      <c r="Q2874" s="20" t="s">
        <v>522</v>
      </c>
      <c r="R2874" s="27" t="s">
        <v>514</v>
      </c>
    </row>
    <row r="2875" spans="1:18" x14ac:dyDescent="0.3">
      <c r="A2875" s="32">
        <v>45152</v>
      </c>
      <c r="B2875" s="20" t="s">
        <v>541</v>
      </c>
      <c r="C2875" s="20" t="s">
        <v>542</v>
      </c>
      <c r="D2875" s="26" t="s">
        <v>642</v>
      </c>
      <c r="E2875" s="26" t="s">
        <v>644</v>
      </c>
      <c r="F2875" s="26" t="s">
        <v>500</v>
      </c>
      <c r="G2875" s="6" t="s">
        <v>500</v>
      </c>
      <c r="H2875" s="21">
        <v>8</v>
      </c>
      <c r="I2875" s="21">
        <v>0</v>
      </c>
      <c r="J2875" s="28">
        <v>0</v>
      </c>
      <c r="K2875" s="21">
        <v>1</v>
      </c>
      <c r="L2875" s="30">
        <v>6</v>
      </c>
      <c r="M2875" s="30">
        <v>2</v>
      </c>
      <c r="N2875" s="30">
        <v>2</v>
      </c>
      <c r="O2875" s="30">
        <v>2</v>
      </c>
      <c r="P2875" s="24" t="s">
        <v>521</v>
      </c>
      <c r="Q2875" s="20" t="s">
        <v>522</v>
      </c>
      <c r="R2875" s="27" t="s">
        <v>514</v>
      </c>
    </row>
    <row r="2876" spans="1:18" x14ac:dyDescent="0.3">
      <c r="A2876" s="32">
        <v>45152</v>
      </c>
      <c r="B2876" s="20" t="s">
        <v>541</v>
      </c>
      <c r="C2876" s="20" t="s">
        <v>542</v>
      </c>
      <c r="D2876" s="26" t="s">
        <v>642</v>
      </c>
      <c r="E2876" s="26" t="s">
        <v>645</v>
      </c>
      <c r="F2876" s="26" t="s">
        <v>502</v>
      </c>
      <c r="G2876" s="6" t="s">
        <v>502</v>
      </c>
      <c r="H2876" s="21">
        <v>10</v>
      </c>
      <c r="I2876" s="21">
        <v>0</v>
      </c>
      <c r="J2876" s="28">
        <v>0</v>
      </c>
      <c r="K2876" s="21">
        <v>0</v>
      </c>
      <c r="L2876" s="30">
        <v>10</v>
      </c>
      <c r="M2876" s="30">
        <v>5</v>
      </c>
      <c r="N2876" s="30">
        <v>0</v>
      </c>
      <c r="O2876" s="30">
        <v>0</v>
      </c>
      <c r="P2876" s="24" t="s">
        <v>521</v>
      </c>
      <c r="Q2876" s="20" t="s">
        <v>522</v>
      </c>
      <c r="R2876" s="27" t="s">
        <v>514</v>
      </c>
    </row>
    <row r="2877" spans="1:18" x14ac:dyDescent="0.3">
      <c r="A2877" s="32">
        <v>45152</v>
      </c>
      <c r="B2877" s="20" t="s">
        <v>541</v>
      </c>
      <c r="C2877" s="20" t="s">
        <v>542</v>
      </c>
      <c r="D2877" s="26" t="s">
        <v>642</v>
      </c>
      <c r="E2877" s="26" t="s">
        <v>645</v>
      </c>
      <c r="F2877" s="26" t="s">
        <v>502</v>
      </c>
      <c r="G2877" s="6" t="s">
        <v>502</v>
      </c>
      <c r="H2877" s="21">
        <v>19</v>
      </c>
      <c r="I2877" s="21">
        <v>0</v>
      </c>
      <c r="J2877" s="28">
        <v>0</v>
      </c>
      <c r="K2877" s="21">
        <v>1</v>
      </c>
      <c r="L2877" s="30">
        <v>19</v>
      </c>
      <c r="M2877" s="30">
        <v>13</v>
      </c>
      <c r="N2877" s="30">
        <v>6</v>
      </c>
      <c r="O2877" s="30">
        <v>6</v>
      </c>
      <c r="P2877" s="24" t="s">
        <v>521</v>
      </c>
      <c r="Q2877" s="20" t="s">
        <v>522</v>
      </c>
      <c r="R2877" s="27" t="s">
        <v>514</v>
      </c>
    </row>
    <row r="2878" spans="1:18" x14ac:dyDescent="0.3">
      <c r="A2878" s="32">
        <v>45152</v>
      </c>
      <c r="B2878" s="20" t="s">
        <v>541</v>
      </c>
      <c r="C2878" s="20" t="s">
        <v>542</v>
      </c>
      <c r="D2878" s="26" t="s">
        <v>642</v>
      </c>
      <c r="E2878" s="26" t="s">
        <v>646</v>
      </c>
      <c r="F2878" s="26" t="s">
        <v>506</v>
      </c>
      <c r="G2878" s="26" t="s">
        <v>506</v>
      </c>
      <c r="H2878" s="21">
        <v>8</v>
      </c>
      <c r="I2878" s="21">
        <v>0</v>
      </c>
      <c r="J2878" s="28">
        <v>0</v>
      </c>
      <c r="K2878" s="21">
        <v>0</v>
      </c>
      <c r="L2878" s="30">
        <v>0</v>
      </c>
      <c r="M2878" s="30">
        <v>0</v>
      </c>
      <c r="N2878" s="30">
        <v>0</v>
      </c>
      <c r="O2878" s="30">
        <v>0</v>
      </c>
      <c r="P2878" s="24" t="s">
        <v>521</v>
      </c>
      <c r="Q2878" s="20" t="s">
        <v>522</v>
      </c>
      <c r="R2878" s="27" t="s">
        <v>514</v>
      </c>
    </row>
    <row r="2879" spans="1:18" x14ac:dyDescent="0.3">
      <c r="A2879" s="32">
        <v>45152</v>
      </c>
      <c r="B2879" s="20" t="s">
        <v>541</v>
      </c>
      <c r="C2879" s="20" t="s">
        <v>542</v>
      </c>
      <c r="D2879" s="26" t="s">
        <v>642</v>
      </c>
      <c r="E2879" s="26" t="s">
        <v>646</v>
      </c>
      <c r="F2879" s="26" t="s">
        <v>506</v>
      </c>
      <c r="G2879" s="26" t="s">
        <v>506</v>
      </c>
      <c r="H2879" s="21">
        <v>1</v>
      </c>
      <c r="I2879" s="21">
        <v>0</v>
      </c>
      <c r="J2879" s="28">
        <v>0</v>
      </c>
      <c r="K2879" s="21">
        <v>0</v>
      </c>
      <c r="L2879" s="30">
        <v>0</v>
      </c>
      <c r="M2879" s="30">
        <v>0</v>
      </c>
      <c r="N2879" s="30">
        <v>0</v>
      </c>
      <c r="O2879" s="30">
        <v>0</v>
      </c>
      <c r="P2879" s="24" t="s">
        <v>521</v>
      </c>
      <c r="Q2879" s="20" t="s">
        <v>522</v>
      </c>
      <c r="R2879" s="27" t="s">
        <v>514</v>
      </c>
    </row>
    <row r="2880" spans="1:18" x14ac:dyDescent="0.3">
      <c r="A2880" s="32">
        <v>45152</v>
      </c>
      <c r="B2880" s="20" t="s">
        <v>541</v>
      </c>
      <c r="C2880" s="20" t="s">
        <v>542</v>
      </c>
      <c r="D2880" s="26" t="s">
        <v>642</v>
      </c>
      <c r="E2880" s="26" t="s">
        <v>646</v>
      </c>
      <c r="F2880" s="26" t="s">
        <v>506</v>
      </c>
      <c r="G2880" s="26" t="s">
        <v>506</v>
      </c>
      <c r="H2880" s="21">
        <v>23</v>
      </c>
      <c r="I2880" s="21">
        <v>0</v>
      </c>
      <c r="J2880" s="28">
        <v>0</v>
      </c>
      <c r="K2880" s="21">
        <v>1</v>
      </c>
      <c r="L2880" s="30">
        <v>23</v>
      </c>
      <c r="M2880" s="30">
        <v>23</v>
      </c>
      <c r="N2880" s="30">
        <v>23</v>
      </c>
      <c r="O2880" s="30">
        <v>23</v>
      </c>
      <c r="P2880" s="24" t="s">
        <v>521</v>
      </c>
      <c r="Q2880" s="20" t="s">
        <v>522</v>
      </c>
      <c r="R2880" s="27" t="s">
        <v>514</v>
      </c>
    </row>
    <row r="2881" spans="1:18" x14ac:dyDescent="0.3">
      <c r="A2881" s="32">
        <v>45152</v>
      </c>
      <c r="B2881" s="20" t="s">
        <v>541</v>
      </c>
      <c r="C2881" s="20" t="s">
        <v>542</v>
      </c>
      <c r="D2881" s="26" t="s">
        <v>642</v>
      </c>
      <c r="E2881" s="26" t="s">
        <v>643</v>
      </c>
      <c r="F2881" s="26" t="s">
        <v>504</v>
      </c>
      <c r="G2881" s="6" t="s">
        <v>504</v>
      </c>
      <c r="H2881" s="21">
        <v>9</v>
      </c>
      <c r="I2881" s="21">
        <v>0</v>
      </c>
      <c r="J2881" s="28">
        <v>0</v>
      </c>
      <c r="K2881" s="21">
        <v>0</v>
      </c>
      <c r="L2881" s="30">
        <v>0</v>
      </c>
      <c r="M2881" s="30">
        <v>0</v>
      </c>
      <c r="N2881" s="30">
        <v>0</v>
      </c>
      <c r="O2881" s="30">
        <v>0</v>
      </c>
      <c r="P2881" s="24" t="s">
        <v>521</v>
      </c>
      <c r="Q2881" s="20" t="s">
        <v>522</v>
      </c>
      <c r="R2881" s="27" t="s">
        <v>514</v>
      </c>
    </row>
    <row r="2882" spans="1:18" x14ac:dyDescent="0.3">
      <c r="A2882" s="32">
        <v>45152</v>
      </c>
      <c r="B2882" s="20" t="s">
        <v>541</v>
      </c>
      <c r="C2882" s="20" t="s">
        <v>542</v>
      </c>
      <c r="D2882" s="26" t="s">
        <v>642</v>
      </c>
      <c r="E2882" s="26" t="s">
        <v>643</v>
      </c>
      <c r="F2882" s="26" t="s">
        <v>504</v>
      </c>
      <c r="G2882" s="6" t="s">
        <v>504</v>
      </c>
      <c r="H2882" s="21">
        <v>19</v>
      </c>
      <c r="I2882" s="21">
        <v>0</v>
      </c>
      <c r="J2882" s="28">
        <v>0</v>
      </c>
      <c r="K2882" s="21">
        <v>0</v>
      </c>
      <c r="L2882" s="30">
        <v>19</v>
      </c>
      <c r="M2882" s="30">
        <v>10</v>
      </c>
      <c r="N2882" s="30">
        <v>10</v>
      </c>
      <c r="O2882" s="30">
        <v>10</v>
      </c>
      <c r="P2882" s="24" t="s">
        <v>521</v>
      </c>
      <c r="Q2882" s="20" t="s">
        <v>522</v>
      </c>
      <c r="R2882" s="27" t="s">
        <v>514</v>
      </c>
    </row>
    <row r="2883" spans="1:18" x14ac:dyDescent="0.3">
      <c r="A2883" s="32">
        <v>45152</v>
      </c>
      <c r="B2883" s="20" t="s">
        <v>541</v>
      </c>
      <c r="C2883" s="20" t="s">
        <v>542</v>
      </c>
      <c r="D2883" s="26" t="s">
        <v>642</v>
      </c>
      <c r="E2883" s="26" t="s">
        <v>647</v>
      </c>
      <c r="F2883" s="26" t="s">
        <v>499</v>
      </c>
      <c r="G2883" s="26" t="s">
        <v>499</v>
      </c>
      <c r="H2883" s="21">
        <v>4</v>
      </c>
      <c r="I2883" s="21">
        <v>0</v>
      </c>
      <c r="J2883" s="28">
        <v>0</v>
      </c>
      <c r="K2883" s="21">
        <v>0</v>
      </c>
      <c r="L2883" s="30">
        <v>0</v>
      </c>
      <c r="M2883" s="30">
        <v>0</v>
      </c>
      <c r="N2883" s="30">
        <v>0</v>
      </c>
      <c r="O2883" s="30">
        <v>0</v>
      </c>
      <c r="P2883" s="24" t="s">
        <v>521</v>
      </c>
      <c r="Q2883" s="20" t="s">
        <v>522</v>
      </c>
      <c r="R2883" s="27" t="s">
        <v>514</v>
      </c>
    </row>
    <row r="2884" spans="1:18" x14ac:dyDescent="0.3">
      <c r="A2884" s="32">
        <v>45152</v>
      </c>
      <c r="B2884" s="20" t="s">
        <v>541</v>
      </c>
      <c r="C2884" s="20" t="s">
        <v>542</v>
      </c>
      <c r="D2884" s="26" t="s">
        <v>642</v>
      </c>
      <c r="E2884" s="26" t="s">
        <v>647</v>
      </c>
      <c r="F2884" s="26" t="s">
        <v>499</v>
      </c>
      <c r="G2884" s="26" t="s">
        <v>499</v>
      </c>
      <c r="H2884" s="21">
        <v>15</v>
      </c>
      <c r="I2884" s="21">
        <v>0</v>
      </c>
      <c r="J2884" s="28">
        <v>0</v>
      </c>
      <c r="K2884" s="21">
        <v>1</v>
      </c>
      <c r="L2884" s="30">
        <v>15</v>
      </c>
      <c r="M2884" s="30">
        <v>3</v>
      </c>
      <c r="N2884" s="30">
        <v>3</v>
      </c>
      <c r="O2884" s="30">
        <v>3</v>
      </c>
      <c r="P2884" s="24" t="s">
        <v>521</v>
      </c>
      <c r="Q2884" s="20" t="s">
        <v>522</v>
      </c>
      <c r="R2884" s="27" t="s">
        <v>514</v>
      </c>
    </row>
    <row r="2885" spans="1:18" x14ac:dyDescent="0.3">
      <c r="A2885" s="32">
        <v>45152</v>
      </c>
      <c r="B2885" s="20" t="s">
        <v>541</v>
      </c>
      <c r="C2885" s="20" t="s">
        <v>542</v>
      </c>
      <c r="D2885" s="26" t="s">
        <v>678</v>
      </c>
      <c r="E2885" s="26" t="s">
        <v>661</v>
      </c>
      <c r="F2885" s="26" t="s">
        <v>499</v>
      </c>
      <c r="G2885" s="26" t="s">
        <v>499</v>
      </c>
      <c r="H2885" s="21">
        <v>31</v>
      </c>
      <c r="I2885" s="21">
        <v>0</v>
      </c>
      <c r="J2885" s="28">
        <v>0</v>
      </c>
      <c r="K2885" s="21">
        <v>1</v>
      </c>
      <c r="L2885" s="30">
        <v>16</v>
      </c>
      <c r="M2885" s="30">
        <v>4</v>
      </c>
      <c r="N2885" s="30">
        <v>2</v>
      </c>
      <c r="O2885" s="30">
        <v>0</v>
      </c>
      <c r="P2885" s="31" t="s">
        <v>511</v>
      </c>
      <c r="Q2885" s="20" t="s">
        <v>522</v>
      </c>
      <c r="R2885" s="27" t="s">
        <v>513</v>
      </c>
    </row>
    <row r="2886" spans="1:18" x14ac:dyDescent="0.3">
      <c r="A2886" s="32">
        <v>45152</v>
      </c>
      <c r="B2886" s="20" t="s">
        <v>541</v>
      </c>
      <c r="C2886" s="20" t="s">
        <v>542</v>
      </c>
      <c r="D2886" s="26" t="s">
        <v>678</v>
      </c>
      <c r="E2886" s="26" t="s">
        <v>664</v>
      </c>
      <c r="F2886" s="26" t="s">
        <v>506</v>
      </c>
      <c r="G2886" s="26" t="s">
        <v>506</v>
      </c>
      <c r="H2886" s="21">
        <v>27</v>
      </c>
      <c r="I2886" s="21">
        <v>0</v>
      </c>
      <c r="J2886" s="28">
        <v>0</v>
      </c>
      <c r="K2886" s="21">
        <v>3</v>
      </c>
      <c r="L2886" s="30">
        <v>11</v>
      </c>
      <c r="M2886" s="30">
        <v>9</v>
      </c>
      <c r="N2886" s="30">
        <v>9</v>
      </c>
      <c r="O2886" s="30">
        <v>2</v>
      </c>
      <c r="P2886" s="31" t="s">
        <v>511</v>
      </c>
      <c r="Q2886" s="20" t="s">
        <v>522</v>
      </c>
      <c r="R2886" s="27" t="s">
        <v>513</v>
      </c>
    </row>
    <row r="2887" spans="1:18" x14ac:dyDescent="0.3">
      <c r="A2887" s="32">
        <v>45152</v>
      </c>
      <c r="B2887" s="20" t="s">
        <v>541</v>
      </c>
      <c r="C2887" s="20" t="s">
        <v>542</v>
      </c>
      <c r="D2887" s="26" t="s">
        <v>678</v>
      </c>
      <c r="E2887" s="26" t="s">
        <v>659</v>
      </c>
      <c r="F2887" s="26" t="s">
        <v>500</v>
      </c>
      <c r="G2887" s="6" t="s">
        <v>500</v>
      </c>
      <c r="H2887" s="21">
        <v>21</v>
      </c>
      <c r="I2887" s="21">
        <v>0</v>
      </c>
      <c r="J2887" s="28">
        <v>0</v>
      </c>
      <c r="K2887" s="21">
        <v>2</v>
      </c>
      <c r="L2887" s="30">
        <v>14</v>
      </c>
      <c r="M2887" s="30">
        <v>9</v>
      </c>
      <c r="N2887" s="30">
        <v>5</v>
      </c>
      <c r="O2887" s="30">
        <v>3</v>
      </c>
      <c r="P2887" s="31" t="s">
        <v>511</v>
      </c>
      <c r="Q2887" s="20" t="s">
        <v>522</v>
      </c>
      <c r="R2887" s="27" t="s">
        <v>513</v>
      </c>
    </row>
    <row r="2888" spans="1:18" x14ac:dyDescent="0.3">
      <c r="A2888" s="32">
        <v>45152</v>
      </c>
      <c r="B2888" s="20" t="s">
        <v>541</v>
      </c>
      <c r="C2888" s="20" t="s">
        <v>542</v>
      </c>
      <c r="D2888" s="26" t="s">
        <v>678</v>
      </c>
      <c r="E2888" s="26" t="s">
        <v>652</v>
      </c>
      <c r="F2888" s="26" t="s">
        <v>503</v>
      </c>
      <c r="G2888" s="6" t="s">
        <v>503</v>
      </c>
      <c r="H2888" s="21">
        <v>1</v>
      </c>
      <c r="I2888" s="21">
        <v>0</v>
      </c>
      <c r="J2888" s="28">
        <v>0</v>
      </c>
      <c r="K2888" s="21">
        <v>0</v>
      </c>
      <c r="L2888" s="30">
        <v>1</v>
      </c>
      <c r="M2888" s="30">
        <v>0</v>
      </c>
      <c r="N2888" s="30">
        <v>0</v>
      </c>
      <c r="O2888" s="30">
        <v>0</v>
      </c>
      <c r="P2888" s="31" t="s">
        <v>511</v>
      </c>
      <c r="Q2888" s="20" t="s">
        <v>522</v>
      </c>
      <c r="R2888" s="27" t="s">
        <v>513</v>
      </c>
    </row>
    <row r="2889" spans="1:18" x14ac:dyDescent="0.3">
      <c r="A2889" s="32">
        <v>45152</v>
      </c>
      <c r="B2889" s="20" t="s">
        <v>541</v>
      </c>
      <c r="C2889" s="20" t="s">
        <v>542</v>
      </c>
      <c r="D2889" s="26" t="s">
        <v>678</v>
      </c>
      <c r="E2889" s="26" t="s">
        <v>652</v>
      </c>
      <c r="F2889" s="26" t="s">
        <v>503</v>
      </c>
      <c r="G2889" s="6" t="s">
        <v>503</v>
      </c>
      <c r="H2889" s="21">
        <v>1</v>
      </c>
      <c r="I2889" s="21">
        <v>0</v>
      </c>
      <c r="J2889" s="28">
        <v>0</v>
      </c>
      <c r="K2889" s="21">
        <v>0</v>
      </c>
      <c r="L2889" s="30">
        <v>1</v>
      </c>
      <c r="M2889" s="30">
        <v>1</v>
      </c>
      <c r="N2889" s="30">
        <v>1</v>
      </c>
      <c r="O2889" s="30">
        <v>1</v>
      </c>
      <c r="P2889" s="31" t="s">
        <v>511</v>
      </c>
      <c r="Q2889" s="20" t="s">
        <v>522</v>
      </c>
      <c r="R2889" s="27" t="s">
        <v>513</v>
      </c>
    </row>
    <row r="2890" spans="1:18" x14ac:dyDescent="0.3">
      <c r="A2890" s="32">
        <v>45152</v>
      </c>
      <c r="B2890" s="20" t="s">
        <v>541</v>
      </c>
      <c r="C2890" s="20" t="s">
        <v>542</v>
      </c>
      <c r="D2890" s="26" t="s">
        <v>678</v>
      </c>
      <c r="E2890" s="26" t="s">
        <v>663</v>
      </c>
      <c r="F2890" s="26" t="s">
        <v>507</v>
      </c>
      <c r="G2890" s="6" t="s">
        <v>507</v>
      </c>
      <c r="H2890" s="21">
        <v>3</v>
      </c>
      <c r="I2890" s="21">
        <v>0</v>
      </c>
      <c r="J2890" s="28">
        <v>0</v>
      </c>
      <c r="K2890" s="21">
        <v>0</v>
      </c>
      <c r="L2890" s="30">
        <v>2</v>
      </c>
      <c r="M2890" s="30">
        <v>1</v>
      </c>
      <c r="N2890" s="30">
        <v>0</v>
      </c>
      <c r="O2890" s="30">
        <v>0</v>
      </c>
      <c r="P2890" s="31" t="s">
        <v>511</v>
      </c>
      <c r="Q2890" s="20" t="s">
        <v>522</v>
      </c>
      <c r="R2890" s="27" t="s">
        <v>513</v>
      </c>
    </row>
    <row r="2891" spans="1:18" x14ac:dyDescent="0.3">
      <c r="A2891" s="32">
        <v>45152</v>
      </c>
      <c r="B2891" s="20" t="s">
        <v>541</v>
      </c>
      <c r="C2891" s="20" t="s">
        <v>542</v>
      </c>
      <c r="D2891" s="26" t="s">
        <v>678</v>
      </c>
      <c r="E2891" s="26" t="s">
        <v>663</v>
      </c>
      <c r="F2891" s="26" t="s">
        <v>507</v>
      </c>
      <c r="G2891" s="6" t="s">
        <v>507</v>
      </c>
      <c r="H2891" s="21">
        <v>36</v>
      </c>
      <c r="I2891" s="21">
        <v>0</v>
      </c>
      <c r="J2891" s="28">
        <v>0</v>
      </c>
      <c r="K2891" s="21">
        <v>2</v>
      </c>
      <c r="L2891" s="30">
        <v>20</v>
      </c>
      <c r="M2891" s="30">
        <v>16</v>
      </c>
      <c r="N2891" s="30">
        <v>7</v>
      </c>
      <c r="O2891" s="30">
        <v>7</v>
      </c>
      <c r="P2891" s="31" t="s">
        <v>511</v>
      </c>
      <c r="Q2891" s="20" t="s">
        <v>522</v>
      </c>
      <c r="R2891" s="27" t="s">
        <v>513</v>
      </c>
    </row>
    <row r="2892" spans="1:18" x14ac:dyDescent="0.3">
      <c r="A2892" s="32">
        <v>45152</v>
      </c>
      <c r="B2892" s="20" t="s">
        <v>541</v>
      </c>
      <c r="C2892" s="20" t="s">
        <v>542</v>
      </c>
      <c r="D2892" s="26" t="s">
        <v>678</v>
      </c>
      <c r="E2892" s="26" t="s">
        <v>654</v>
      </c>
      <c r="F2892" s="26" t="s">
        <v>504</v>
      </c>
      <c r="G2892" s="6" t="s">
        <v>504</v>
      </c>
      <c r="H2892" s="21">
        <v>71</v>
      </c>
      <c r="I2892" s="21">
        <v>0</v>
      </c>
      <c r="J2892" s="28">
        <v>0</v>
      </c>
      <c r="K2892" s="21">
        <v>4</v>
      </c>
      <c r="L2892" s="30">
        <v>38</v>
      </c>
      <c r="M2892" s="30">
        <v>38</v>
      </c>
      <c r="N2892" s="30">
        <v>24</v>
      </c>
      <c r="O2892" s="30">
        <v>19</v>
      </c>
      <c r="P2892" s="31" t="s">
        <v>511</v>
      </c>
      <c r="Q2892" s="20" t="s">
        <v>522</v>
      </c>
      <c r="R2892" s="27" t="s">
        <v>514</v>
      </c>
    </row>
    <row r="2893" spans="1:18" x14ac:dyDescent="0.3">
      <c r="A2893" s="32">
        <v>45152</v>
      </c>
      <c r="B2893" s="20" t="s">
        <v>541</v>
      </c>
      <c r="C2893" s="20" t="s">
        <v>542</v>
      </c>
      <c r="D2893" s="26" t="s">
        <v>678</v>
      </c>
      <c r="E2893" s="26" t="s">
        <v>650</v>
      </c>
      <c r="F2893" s="26" t="s">
        <v>507</v>
      </c>
      <c r="G2893" s="6" t="s">
        <v>507</v>
      </c>
      <c r="H2893" s="21">
        <v>1</v>
      </c>
      <c r="I2893" s="21">
        <v>0</v>
      </c>
      <c r="J2893" s="28">
        <v>0</v>
      </c>
      <c r="K2893" s="21">
        <v>0</v>
      </c>
      <c r="L2893" s="30">
        <v>0</v>
      </c>
      <c r="M2893" s="30">
        <v>0</v>
      </c>
      <c r="N2893" s="30">
        <v>0</v>
      </c>
      <c r="O2893" s="30">
        <v>0</v>
      </c>
      <c r="P2893" s="31" t="s">
        <v>511</v>
      </c>
      <c r="Q2893" s="20" t="s">
        <v>522</v>
      </c>
      <c r="R2893" s="27" t="s">
        <v>514</v>
      </c>
    </row>
    <row r="2894" spans="1:18" x14ac:dyDescent="0.3">
      <c r="A2894" s="32">
        <v>45152</v>
      </c>
      <c r="B2894" s="20" t="s">
        <v>541</v>
      </c>
      <c r="C2894" s="20" t="s">
        <v>542</v>
      </c>
      <c r="D2894" s="26" t="s">
        <v>678</v>
      </c>
      <c r="E2894" s="26" t="s">
        <v>650</v>
      </c>
      <c r="F2894" s="26" t="s">
        <v>507</v>
      </c>
      <c r="G2894" s="6" t="s">
        <v>507</v>
      </c>
      <c r="H2894" s="21">
        <v>55</v>
      </c>
      <c r="I2894" s="21">
        <v>0</v>
      </c>
      <c r="J2894" s="28">
        <v>0</v>
      </c>
      <c r="K2894" s="21">
        <v>8</v>
      </c>
      <c r="L2894" s="30">
        <v>35</v>
      </c>
      <c r="M2894" s="30">
        <v>17</v>
      </c>
      <c r="N2894" s="30">
        <v>17</v>
      </c>
      <c r="O2894" s="30">
        <v>15</v>
      </c>
      <c r="P2894" s="31" t="s">
        <v>511</v>
      </c>
      <c r="Q2894" s="20" t="s">
        <v>522</v>
      </c>
      <c r="R2894" s="27" t="s">
        <v>514</v>
      </c>
    </row>
    <row r="2895" spans="1:18" x14ac:dyDescent="0.3">
      <c r="A2895" s="32">
        <v>45152</v>
      </c>
      <c r="B2895" s="20" t="s">
        <v>541</v>
      </c>
      <c r="C2895" s="20" t="s">
        <v>542</v>
      </c>
      <c r="D2895" s="26" t="s">
        <v>678</v>
      </c>
      <c r="E2895" s="26" t="s">
        <v>655</v>
      </c>
      <c r="F2895" s="26" t="s">
        <v>503</v>
      </c>
      <c r="G2895" s="6" t="s">
        <v>503</v>
      </c>
      <c r="H2895" s="21">
        <v>1</v>
      </c>
      <c r="I2895" s="21">
        <v>0</v>
      </c>
      <c r="J2895" s="28">
        <v>0</v>
      </c>
      <c r="K2895" s="21">
        <v>0</v>
      </c>
      <c r="L2895" s="30">
        <v>0</v>
      </c>
      <c r="M2895" s="30">
        <v>0</v>
      </c>
      <c r="N2895" s="30">
        <v>0</v>
      </c>
      <c r="O2895" s="30">
        <v>0</v>
      </c>
      <c r="P2895" s="31" t="s">
        <v>511</v>
      </c>
      <c r="Q2895" s="20" t="s">
        <v>522</v>
      </c>
      <c r="R2895" s="27" t="s">
        <v>514</v>
      </c>
    </row>
    <row r="2896" spans="1:18" x14ac:dyDescent="0.3">
      <c r="A2896" s="32">
        <v>45152</v>
      </c>
      <c r="B2896" s="20" t="s">
        <v>541</v>
      </c>
      <c r="C2896" s="20" t="s">
        <v>542</v>
      </c>
      <c r="D2896" s="26" t="s">
        <v>678</v>
      </c>
      <c r="E2896" s="26" t="s">
        <v>653</v>
      </c>
      <c r="F2896" s="26" t="s">
        <v>498</v>
      </c>
      <c r="G2896" s="6" t="s">
        <v>498</v>
      </c>
      <c r="H2896" s="21">
        <v>1</v>
      </c>
      <c r="I2896" s="21">
        <v>0</v>
      </c>
      <c r="J2896" s="28">
        <v>0</v>
      </c>
      <c r="K2896" s="21">
        <v>0</v>
      </c>
      <c r="L2896" s="30">
        <v>1</v>
      </c>
      <c r="M2896" s="30">
        <v>0</v>
      </c>
      <c r="N2896" s="30">
        <v>0</v>
      </c>
      <c r="O2896" s="30">
        <v>0</v>
      </c>
      <c r="P2896" s="31" t="s">
        <v>511</v>
      </c>
      <c r="Q2896" s="20" t="s">
        <v>522</v>
      </c>
      <c r="R2896" s="27" t="s">
        <v>514</v>
      </c>
    </row>
    <row r="2897" spans="1:18" x14ac:dyDescent="0.3">
      <c r="A2897" s="32">
        <v>45152</v>
      </c>
      <c r="B2897" s="20" t="s">
        <v>541</v>
      </c>
      <c r="C2897" s="20" t="s">
        <v>542</v>
      </c>
      <c r="D2897" s="26" t="s">
        <v>678</v>
      </c>
      <c r="E2897" s="26" t="s">
        <v>653</v>
      </c>
      <c r="F2897" s="26" t="s">
        <v>498</v>
      </c>
      <c r="G2897" s="6" t="s">
        <v>498</v>
      </c>
      <c r="H2897" s="21">
        <v>152</v>
      </c>
      <c r="I2897" s="21">
        <v>0</v>
      </c>
      <c r="J2897" s="28">
        <v>0</v>
      </c>
      <c r="K2897" s="21">
        <v>3</v>
      </c>
      <c r="L2897" s="30">
        <v>101</v>
      </c>
      <c r="M2897" s="30">
        <v>36</v>
      </c>
      <c r="N2897" s="30">
        <v>29</v>
      </c>
      <c r="O2897" s="30">
        <v>22</v>
      </c>
      <c r="P2897" s="31" t="s">
        <v>511</v>
      </c>
      <c r="Q2897" s="20" t="s">
        <v>522</v>
      </c>
      <c r="R2897" s="27" t="s">
        <v>514</v>
      </c>
    </row>
    <row r="2898" spans="1:18" x14ac:dyDescent="0.3">
      <c r="A2898" s="32">
        <v>45152</v>
      </c>
      <c r="B2898" s="20" t="s">
        <v>541</v>
      </c>
      <c r="C2898" s="20" t="s">
        <v>542</v>
      </c>
      <c r="D2898" s="26" t="s">
        <v>678</v>
      </c>
      <c r="E2898" s="26" t="s">
        <v>668</v>
      </c>
      <c r="F2898" s="26" t="s">
        <v>499</v>
      </c>
      <c r="G2898" s="26" t="s">
        <v>499</v>
      </c>
      <c r="H2898" s="21">
        <v>1</v>
      </c>
      <c r="I2898" s="21">
        <v>0</v>
      </c>
      <c r="J2898" s="28">
        <v>0</v>
      </c>
      <c r="K2898" s="21">
        <v>0</v>
      </c>
      <c r="L2898" s="30">
        <v>0</v>
      </c>
      <c r="M2898" s="30">
        <v>0</v>
      </c>
      <c r="N2898" s="30">
        <v>0</v>
      </c>
      <c r="O2898" s="30">
        <v>0</v>
      </c>
      <c r="P2898" s="31" t="s">
        <v>511</v>
      </c>
      <c r="Q2898" s="20" t="s">
        <v>522</v>
      </c>
      <c r="R2898" s="27" t="s">
        <v>514</v>
      </c>
    </row>
    <row r="2899" spans="1:18" x14ac:dyDescent="0.3">
      <c r="A2899" s="32">
        <v>45152</v>
      </c>
      <c r="B2899" s="20" t="s">
        <v>541</v>
      </c>
      <c r="C2899" s="20" t="s">
        <v>542</v>
      </c>
      <c r="D2899" s="26" t="s">
        <v>678</v>
      </c>
      <c r="E2899" s="26" t="s">
        <v>668</v>
      </c>
      <c r="F2899" s="26" t="s">
        <v>499</v>
      </c>
      <c r="G2899" s="26" t="s">
        <v>499</v>
      </c>
      <c r="H2899" s="21">
        <v>1</v>
      </c>
      <c r="I2899" s="21">
        <v>0</v>
      </c>
      <c r="J2899" s="28">
        <v>0</v>
      </c>
      <c r="K2899" s="21">
        <v>0</v>
      </c>
      <c r="L2899" s="30">
        <v>0</v>
      </c>
      <c r="M2899" s="30">
        <v>0</v>
      </c>
      <c r="N2899" s="30">
        <v>0</v>
      </c>
      <c r="O2899" s="30">
        <v>0</v>
      </c>
      <c r="P2899" s="31" t="s">
        <v>511</v>
      </c>
      <c r="Q2899" s="20" t="s">
        <v>522</v>
      </c>
      <c r="R2899" s="27" t="s">
        <v>514</v>
      </c>
    </row>
    <row r="2900" spans="1:18" x14ac:dyDescent="0.3">
      <c r="A2900" s="32">
        <v>45152</v>
      </c>
      <c r="B2900" s="20" t="s">
        <v>541</v>
      </c>
      <c r="C2900" s="20" t="s">
        <v>542</v>
      </c>
      <c r="D2900" s="26" t="s">
        <v>678</v>
      </c>
      <c r="E2900" s="26" t="s">
        <v>665</v>
      </c>
      <c r="F2900" s="26" t="s">
        <v>500</v>
      </c>
      <c r="G2900" s="6" t="s">
        <v>500</v>
      </c>
      <c r="H2900" s="21">
        <v>17</v>
      </c>
      <c r="I2900" s="21">
        <v>0</v>
      </c>
      <c r="J2900" s="28">
        <v>0</v>
      </c>
      <c r="K2900" s="21">
        <v>0</v>
      </c>
      <c r="L2900" s="30">
        <v>11</v>
      </c>
      <c r="M2900" s="30">
        <v>6</v>
      </c>
      <c r="N2900" s="30">
        <v>6</v>
      </c>
      <c r="O2900" s="30">
        <v>0</v>
      </c>
      <c r="P2900" s="31" t="s">
        <v>511</v>
      </c>
      <c r="Q2900" s="20" t="s">
        <v>522</v>
      </c>
      <c r="R2900" s="27" t="s">
        <v>514</v>
      </c>
    </row>
    <row r="2901" spans="1:18" x14ac:dyDescent="0.3">
      <c r="A2901" s="32">
        <v>45152</v>
      </c>
      <c r="B2901" s="20" t="s">
        <v>541</v>
      </c>
      <c r="C2901" s="20" t="s">
        <v>542</v>
      </c>
      <c r="D2901" s="26" t="s">
        <v>678</v>
      </c>
      <c r="E2901" s="26" t="s">
        <v>658</v>
      </c>
      <c r="F2901" s="26" t="s">
        <v>501</v>
      </c>
      <c r="G2901" s="26" t="s">
        <v>501</v>
      </c>
      <c r="H2901" s="21">
        <v>21</v>
      </c>
      <c r="I2901" s="21">
        <v>0</v>
      </c>
      <c r="J2901" s="28">
        <v>0</v>
      </c>
      <c r="K2901" s="21">
        <v>0</v>
      </c>
      <c r="L2901" s="30">
        <v>13</v>
      </c>
      <c r="M2901" s="30">
        <v>2</v>
      </c>
      <c r="N2901" s="30">
        <v>2</v>
      </c>
      <c r="O2901" s="30">
        <v>0</v>
      </c>
      <c r="P2901" s="31" t="s">
        <v>511</v>
      </c>
      <c r="Q2901" s="20" t="s">
        <v>522</v>
      </c>
      <c r="R2901" s="27" t="s">
        <v>514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B5FE7-1762-449F-9E0B-8EFB57753EB0}">
  <dimension ref="A1:AZ1956"/>
  <sheetViews>
    <sheetView topLeftCell="B500" workbookViewId="0">
      <selection activeCell="D590" sqref="D500:D590"/>
    </sheetView>
  </sheetViews>
  <sheetFormatPr defaultRowHeight="14.4" x14ac:dyDescent="0.3"/>
  <cols>
    <col min="1" max="1" width="101.88671875" bestFit="1" customWidth="1"/>
    <col min="2" max="2" width="47.44140625" bestFit="1" customWidth="1"/>
    <col min="3" max="3" width="18.5546875" bestFit="1" customWidth="1"/>
    <col min="4" max="4" width="54.88671875" customWidth="1"/>
    <col min="6" max="6" width="17.88671875" bestFit="1" customWidth="1"/>
    <col min="13" max="13" width="14.6640625" bestFit="1" customWidth="1"/>
    <col min="14" max="14" width="21.6640625" bestFit="1" customWidth="1"/>
    <col min="16" max="16" width="10.88671875" bestFit="1" customWidth="1"/>
    <col min="17" max="18" width="14.6640625" bestFit="1" customWidth="1"/>
    <col min="19" max="19" width="14.5546875" bestFit="1" customWidth="1"/>
    <col min="20" max="20" width="13.88671875" bestFit="1" customWidth="1"/>
    <col min="21" max="21" width="14" bestFit="1" customWidth="1"/>
    <col min="22" max="22" width="14.44140625" bestFit="1" customWidth="1"/>
    <col min="25" max="25" width="21.6640625" bestFit="1" customWidth="1"/>
    <col min="26" max="26" width="10.88671875" bestFit="1" customWidth="1"/>
    <col min="27" max="27" width="7.44140625" bestFit="1" customWidth="1"/>
    <col min="29" max="29" width="76.109375" bestFit="1" customWidth="1"/>
    <col min="30" max="30" width="11.5546875" bestFit="1" customWidth="1"/>
    <col min="32" max="32" width="15.33203125" bestFit="1" customWidth="1"/>
    <col min="40" max="40" width="15.109375" style="50" customWidth="1"/>
    <col min="41" max="41" width="9.88671875" bestFit="1" customWidth="1"/>
    <col min="46" max="46" width="11.5546875" bestFit="1" customWidth="1"/>
  </cols>
  <sheetData>
    <row r="1" spans="1:46" x14ac:dyDescent="0.3">
      <c r="A1" s="6" t="s">
        <v>201</v>
      </c>
      <c r="B1" s="6" t="s">
        <v>682</v>
      </c>
      <c r="C1" s="6"/>
      <c r="D1" s="6" t="s">
        <v>683</v>
      </c>
      <c r="E1" s="6" t="s">
        <v>508</v>
      </c>
      <c r="F1" s="6" t="s">
        <v>509</v>
      </c>
      <c r="G1" s="6" t="s">
        <v>684</v>
      </c>
      <c r="H1" s="6"/>
      <c r="I1" s="6"/>
      <c r="P1" t="s">
        <v>685</v>
      </c>
      <c r="Q1" t="s">
        <v>686</v>
      </c>
      <c r="R1" t="s">
        <v>687</v>
      </c>
      <c r="S1" t="s">
        <v>688</v>
      </c>
      <c r="T1" t="s">
        <v>689</v>
      </c>
      <c r="U1" t="s">
        <v>690</v>
      </c>
      <c r="V1" t="s">
        <v>691</v>
      </c>
      <c r="Y1" t="s">
        <v>692</v>
      </c>
      <c r="Z1" t="s">
        <v>504</v>
      </c>
      <c r="AA1" t="s">
        <v>513</v>
      </c>
      <c r="AB1" t="s">
        <v>686</v>
      </c>
      <c r="AC1" s="33" t="str">
        <f t="shared" ref="AC1:AC41" si="0">VLOOKUP(Y1,$M$44:$N$87,2,0)</f>
        <v>zYBkUguAGd8_17s AR</v>
      </c>
      <c r="AD1" t="s">
        <v>504</v>
      </c>
      <c r="AN1" s="34" t="s">
        <v>0</v>
      </c>
      <c r="AT1" t="s">
        <v>504</v>
      </c>
    </row>
    <row r="2" spans="1:46" x14ac:dyDescent="0.3">
      <c r="A2" s="6" t="s">
        <v>16</v>
      </c>
      <c r="B2" s="6" t="s">
        <v>23</v>
      </c>
      <c r="C2" s="6"/>
      <c r="D2" s="6" t="str">
        <f>CONCATENATE(A2,"-",B2)</f>
        <v>LGGULF_EMGF-MKT-20230626-0005_COR_rhq-get-more-love-gf_2023-07-12_2023-08-31_FB_AE_Teaser-EN_PRO_25-44_FB_Teaser-OLED</v>
      </c>
      <c r="E2" s="6" t="s">
        <v>511</v>
      </c>
      <c r="F2" s="6" t="s">
        <v>512</v>
      </c>
      <c r="G2" s="6" t="s">
        <v>514</v>
      </c>
      <c r="H2" s="6"/>
      <c r="I2" s="6"/>
      <c r="P2" t="s">
        <v>504</v>
      </c>
      <c r="Q2" t="s">
        <v>692</v>
      </c>
      <c r="R2" t="s">
        <v>584</v>
      </c>
      <c r="S2" t="s">
        <v>591</v>
      </c>
      <c r="T2" t="s">
        <v>693</v>
      </c>
      <c r="U2" t="s">
        <v>570</v>
      </c>
      <c r="Y2" t="s">
        <v>694</v>
      </c>
      <c r="Z2" t="s">
        <v>500</v>
      </c>
      <c r="AA2" t="s">
        <v>513</v>
      </c>
      <c r="AB2" t="s">
        <v>686</v>
      </c>
      <c r="AC2" s="33" t="str">
        <f t="shared" si="0"/>
        <v>OHCV8uEZyNE_18s AR</v>
      </c>
      <c r="AD2" t="s">
        <v>500</v>
      </c>
      <c r="AH2" s="35" t="s">
        <v>670</v>
      </c>
      <c r="AN2" s="7" t="s">
        <v>695</v>
      </c>
      <c r="AO2" s="36">
        <v>45119</v>
      </c>
      <c r="AT2" t="s">
        <v>500</v>
      </c>
    </row>
    <row r="3" spans="1:46" x14ac:dyDescent="0.3">
      <c r="A3" s="6" t="s">
        <v>27</v>
      </c>
      <c r="B3" s="6" t="s">
        <v>26</v>
      </c>
      <c r="C3" s="6"/>
      <c r="D3" s="6" t="str">
        <f t="shared" ref="D3:D66" si="1">CONCATENATE(A3,"-",B3)</f>
        <v>LGSA_EMSJ-MKT-20230704-0002_COR_rhq-get-more-love-sj_2023-07-12_2023-08-31_IN_SA_Teaser-AR_PRO_25-44_IN_Teaser-OLED</v>
      </c>
      <c r="E3" s="6" t="s">
        <v>515</v>
      </c>
      <c r="F3" s="6" t="s">
        <v>512</v>
      </c>
      <c r="G3" s="6" t="s">
        <v>513</v>
      </c>
      <c r="H3" s="6"/>
      <c r="I3" s="6"/>
      <c r="P3" t="s">
        <v>500</v>
      </c>
      <c r="Q3" t="s">
        <v>694</v>
      </c>
      <c r="R3" t="s">
        <v>586</v>
      </c>
      <c r="S3" t="s">
        <v>590</v>
      </c>
      <c r="T3" t="s">
        <v>696</v>
      </c>
      <c r="U3" t="s">
        <v>568</v>
      </c>
      <c r="Y3" t="s">
        <v>565</v>
      </c>
      <c r="Z3" t="s">
        <v>507</v>
      </c>
      <c r="AA3" t="s">
        <v>513</v>
      </c>
      <c r="AB3" t="s">
        <v>686</v>
      </c>
      <c r="AC3" s="33" t="str">
        <f t="shared" si="0"/>
        <v>rBZaFdL35ik_18s AR</v>
      </c>
      <c r="AD3" t="s">
        <v>507</v>
      </c>
      <c r="AH3" s="35" t="s">
        <v>671</v>
      </c>
      <c r="AN3" s="7" t="s">
        <v>697</v>
      </c>
      <c r="AO3" s="36">
        <v>45120</v>
      </c>
      <c r="AT3" t="s">
        <v>507</v>
      </c>
    </row>
    <row r="4" spans="1:46" x14ac:dyDescent="0.3">
      <c r="A4" s="6" t="s">
        <v>27</v>
      </c>
      <c r="B4" s="6" t="s">
        <v>21</v>
      </c>
      <c r="C4" s="6"/>
      <c r="D4" s="6" t="str">
        <f t="shared" si="1"/>
        <v>LGSA_EMSJ-MKT-20230704-0002_COR_rhq-get-more-love-sj_2023-07-12_2023-08-31_IN_SA_Teaser-EN_PRO_25-44_IN_Teaser-OLED</v>
      </c>
      <c r="E4" s="6" t="s">
        <v>515</v>
      </c>
      <c r="F4" s="6" t="s">
        <v>512</v>
      </c>
      <c r="G4" s="6" t="s">
        <v>514</v>
      </c>
      <c r="H4" s="6"/>
      <c r="I4" s="6"/>
      <c r="P4" t="s">
        <v>507</v>
      </c>
      <c r="Q4" t="s">
        <v>565</v>
      </c>
      <c r="R4" t="s">
        <v>587</v>
      </c>
      <c r="S4" t="s">
        <v>588</v>
      </c>
      <c r="T4" t="s">
        <v>698</v>
      </c>
      <c r="V4" t="s">
        <v>573</v>
      </c>
      <c r="Y4" t="s">
        <v>699</v>
      </c>
      <c r="Z4" t="s">
        <v>498</v>
      </c>
      <c r="AA4" t="s">
        <v>513</v>
      </c>
      <c r="AB4" t="s">
        <v>686</v>
      </c>
      <c r="AC4" s="33" t="str">
        <f t="shared" si="0"/>
        <v>LddS9L-VlHk_18s AR</v>
      </c>
      <c r="AD4" t="s">
        <v>498</v>
      </c>
      <c r="AH4" s="35" t="s">
        <v>673</v>
      </c>
      <c r="AN4" s="7" t="s">
        <v>700</v>
      </c>
      <c r="AO4" s="36">
        <v>45121</v>
      </c>
      <c r="AT4" t="s">
        <v>498</v>
      </c>
    </row>
    <row r="5" spans="1:46" x14ac:dyDescent="0.3">
      <c r="A5" s="6" t="s">
        <v>28</v>
      </c>
      <c r="B5" s="6" t="s">
        <v>17</v>
      </c>
      <c r="C5" s="6"/>
      <c r="D5" s="6" t="str">
        <f t="shared" si="1"/>
        <v>LGSA_EMSJ-MKT-20230704-0002_COR_rhq-get-more-love-sj_2023-07-12_2023-08-31_FB_SA_Teaser_Original-AR_PRO_25-44_FB_Teaser-OLED</v>
      </c>
      <c r="E5" s="6" t="s">
        <v>515</v>
      </c>
      <c r="F5" s="6" t="s">
        <v>512</v>
      </c>
      <c r="G5" s="6" t="s">
        <v>513</v>
      </c>
      <c r="H5" s="6"/>
      <c r="I5" s="6"/>
      <c r="P5" t="s">
        <v>498</v>
      </c>
      <c r="Q5" t="s">
        <v>699</v>
      </c>
      <c r="R5" t="s">
        <v>701</v>
      </c>
      <c r="S5" t="s">
        <v>592</v>
      </c>
      <c r="T5" t="s">
        <v>702</v>
      </c>
      <c r="U5" t="s">
        <v>567</v>
      </c>
      <c r="Y5" t="s">
        <v>566</v>
      </c>
      <c r="Z5" t="s">
        <v>503</v>
      </c>
      <c r="AA5" t="s">
        <v>513</v>
      </c>
      <c r="AB5" t="s">
        <v>686</v>
      </c>
      <c r="AC5" s="33" t="str">
        <f t="shared" si="0"/>
        <v>uzG7HCSxa-8_16s AR</v>
      </c>
      <c r="AD5" t="s">
        <v>503</v>
      </c>
      <c r="AH5" s="35" t="s">
        <v>672</v>
      </c>
      <c r="AN5" s="7" t="s">
        <v>703</v>
      </c>
      <c r="AO5" s="36">
        <v>45122</v>
      </c>
      <c r="AT5" t="s">
        <v>503</v>
      </c>
    </row>
    <row r="6" spans="1:46" x14ac:dyDescent="0.3">
      <c r="A6" s="6" t="s">
        <v>16</v>
      </c>
      <c r="B6" s="6" t="s">
        <v>17</v>
      </c>
      <c r="C6" s="6"/>
      <c r="D6" s="6" t="str">
        <f t="shared" si="1"/>
        <v>LGGULF_EMGF-MKT-20230626-0005_COR_rhq-get-more-love-gf_2023-07-12_2023-08-31_FB_AE_Teaser-AR_PRO_25-44_FB_Teaser-OLED</v>
      </c>
      <c r="E6" s="6" t="s">
        <v>511</v>
      </c>
      <c r="F6" s="6" t="s">
        <v>512</v>
      </c>
      <c r="G6" s="6" t="s">
        <v>513</v>
      </c>
      <c r="H6" s="6"/>
      <c r="I6" s="6"/>
      <c r="P6" t="s">
        <v>503</v>
      </c>
      <c r="Q6" t="s">
        <v>566</v>
      </c>
      <c r="R6" t="s">
        <v>582</v>
      </c>
      <c r="S6" t="s">
        <v>589</v>
      </c>
      <c r="T6" t="s">
        <v>704</v>
      </c>
      <c r="V6" t="s">
        <v>579</v>
      </c>
      <c r="Y6" t="s">
        <v>705</v>
      </c>
      <c r="Z6" t="s">
        <v>501</v>
      </c>
      <c r="AA6" t="s">
        <v>513</v>
      </c>
      <c r="AB6" t="s">
        <v>686</v>
      </c>
      <c r="AC6" s="33" t="str">
        <f t="shared" si="0"/>
        <v>46oW2DI9qbA_22s AR</v>
      </c>
      <c r="AD6" t="s">
        <v>501</v>
      </c>
      <c r="AN6" s="7" t="s">
        <v>706</v>
      </c>
      <c r="AO6" s="36">
        <v>45123</v>
      </c>
      <c r="AT6" t="s">
        <v>501</v>
      </c>
    </row>
    <row r="7" spans="1:46" x14ac:dyDescent="0.3">
      <c r="A7" s="6" t="s">
        <v>20</v>
      </c>
      <c r="B7" s="6" t="s">
        <v>26</v>
      </c>
      <c r="C7" s="6"/>
      <c r="D7" s="6" t="str">
        <f t="shared" si="1"/>
        <v>LGGULF_EMGF-MKT-20230626-0005_COR_rhq-get-more-love-gf_2023-07-12_2023-08-31_IN_AE_Teaser-AR_PRO_25-44_IN_Teaser-OLED</v>
      </c>
      <c r="E7" s="6" t="s">
        <v>511</v>
      </c>
      <c r="F7" s="6" t="s">
        <v>512</v>
      </c>
      <c r="G7" s="6" t="s">
        <v>513</v>
      </c>
      <c r="H7" s="6"/>
      <c r="I7" s="6"/>
      <c r="P7" t="s">
        <v>501</v>
      </c>
      <c r="Q7" t="s">
        <v>705</v>
      </c>
      <c r="R7" t="s">
        <v>581</v>
      </c>
      <c r="S7" t="s">
        <v>595</v>
      </c>
      <c r="T7" t="s">
        <v>707</v>
      </c>
      <c r="U7" t="s">
        <v>708</v>
      </c>
      <c r="Y7" t="s">
        <v>562</v>
      </c>
      <c r="Z7" t="s">
        <v>505</v>
      </c>
      <c r="AA7" t="s">
        <v>513</v>
      </c>
      <c r="AB7" t="s">
        <v>686</v>
      </c>
      <c r="AC7" s="33" t="str">
        <f t="shared" si="0"/>
        <v>E5eDC1LdWAo_22s AR</v>
      </c>
      <c r="AD7" t="s">
        <v>505</v>
      </c>
      <c r="AN7" s="7" t="s">
        <v>709</v>
      </c>
      <c r="AO7" s="36">
        <v>45124</v>
      </c>
      <c r="AT7" t="s">
        <v>505</v>
      </c>
    </row>
    <row r="8" spans="1:46" x14ac:dyDescent="0.3">
      <c r="A8" s="6" t="s">
        <v>20</v>
      </c>
      <c r="B8" s="6" t="s">
        <v>21</v>
      </c>
      <c r="C8" s="6"/>
      <c r="D8" s="6" t="str">
        <f t="shared" si="1"/>
        <v>LGGULF_EMGF-MKT-20230626-0005_COR_rhq-get-more-love-gf_2023-07-12_2023-08-31_IN_AE_Teaser-EN_PRO_25-44_IN_Teaser-OLED</v>
      </c>
      <c r="E8" s="6" t="s">
        <v>511</v>
      </c>
      <c r="F8" s="6" t="s">
        <v>512</v>
      </c>
      <c r="G8" s="6" t="s">
        <v>514</v>
      </c>
      <c r="H8" s="6"/>
      <c r="I8" s="6"/>
      <c r="P8" t="s">
        <v>505</v>
      </c>
      <c r="Q8" t="s">
        <v>562</v>
      </c>
      <c r="T8" t="s">
        <v>710</v>
      </c>
      <c r="Y8" t="s">
        <v>564</v>
      </c>
      <c r="Z8" t="s">
        <v>506</v>
      </c>
      <c r="AA8" t="s">
        <v>513</v>
      </c>
      <c r="AB8" t="s">
        <v>686</v>
      </c>
      <c r="AC8" s="33" t="str">
        <f t="shared" si="0"/>
        <v>JrPDN-YNJoE_16s AR</v>
      </c>
      <c r="AD8" t="s">
        <v>506</v>
      </c>
      <c r="AN8" s="7" t="s">
        <v>711</v>
      </c>
      <c r="AO8" s="36">
        <v>45125</v>
      </c>
      <c r="AT8" t="s">
        <v>506</v>
      </c>
    </row>
    <row r="9" spans="1:46" x14ac:dyDescent="0.3">
      <c r="A9" s="6" t="s">
        <v>29</v>
      </c>
      <c r="B9" s="6" t="s">
        <v>17</v>
      </c>
      <c r="C9" s="6"/>
      <c r="D9" s="6" t="str">
        <f t="shared" si="1"/>
        <v>LGLEV_EMLF-MKT-20230626-0010_COR_rhq-get-more-love-iq_2023-07-12_2023-08-31_FB_IQ_Teaser-AR_PRO_25-44_FB_Teaser-OLED</v>
      </c>
      <c r="E9" s="6" t="s">
        <v>516</v>
      </c>
      <c r="F9" s="6" t="s">
        <v>512</v>
      </c>
      <c r="G9" s="6" t="s">
        <v>513</v>
      </c>
      <c r="H9" s="6"/>
      <c r="I9" s="6"/>
      <c r="P9" t="s">
        <v>506</v>
      </c>
      <c r="Q9" t="s">
        <v>564</v>
      </c>
      <c r="R9" t="s">
        <v>585</v>
      </c>
      <c r="S9" t="s">
        <v>596</v>
      </c>
      <c r="T9" t="s">
        <v>712</v>
      </c>
      <c r="U9" t="s">
        <v>569</v>
      </c>
      <c r="V9" t="s">
        <v>577</v>
      </c>
      <c r="Y9" t="s">
        <v>713</v>
      </c>
      <c r="Z9" t="s">
        <v>502</v>
      </c>
      <c r="AA9" t="s">
        <v>513</v>
      </c>
      <c r="AB9" t="s">
        <v>686</v>
      </c>
      <c r="AC9" s="33" t="str">
        <f t="shared" si="0"/>
        <v>2Ic96MSVa-I_16s AR</v>
      </c>
      <c r="AD9" t="s">
        <v>502</v>
      </c>
      <c r="AN9" s="7" t="s">
        <v>714</v>
      </c>
      <c r="AO9" s="36">
        <v>45126</v>
      </c>
      <c r="AT9" t="s">
        <v>502</v>
      </c>
    </row>
    <row r="10" spans="1:46" x14ac:dyDescent="0.3">
      <c r="A10" s="6" t="s">
        <v>32</v>
      </c>
      <c r="B10" s="6" t="s">
        <v>23</v>
      </c>
      <c r="C10" s="6"/>
      <c r="D10" s="6" t="str">
        <f t="shared" si="1"/>
        <v>LGLEV_EMLF-MKT-20230626-0009_COR_rhq-get-more-love-lf_2023-07-12_2023-08-31_FB_JO_Teaser-EN_PRO_25-44_FB_Teaser-OLED</v>
      </c>
      <c r="E10" s="6" t="s">
        <v>518</v>
      </c>
      <c r="F10" s="6" t="s">
        <v>512</v>
      </c>
      <c r="G10" s="6" t="s">
        <v>514</v>
      </c>
      <c r="H10" s="6"/>
      <c r="I10" s="6"/>
      <c r="P10" t="s">
        <v>502</v>
      </c>
      <c r="Q10" t="s">
        <v>713</v>
      </c>
      <c r="R10" t="s">
        <v>583</v>
      </c>
      <c r="S10" t="s">
        <v>593</v>
      </c>
      <c r="T10" t="s">
        <v>715</v>
      </c>
      <c r="U10" t="s">
        <v>716</v>
      </c>
      <c r="Y10" t="s">
        <v>563</v>
      </c>
      <c r="Z10" t="s">
        <v>499</v>
      </c>
      <c r="AA10" t="s">
        <v>513</v>
      </c>
      <c r="AB10" t="s">
        <v>686</v>
      </c>
      <c r="AC10" s="33" t="str">
        <f t="shared" si="0"/>
        <v>Gil4sKZzvog_17s AR</v>
      </c>
      <c r="AD10" t="s">
        <v>499</v>
      </c>
      <c r="AN10" s="7" t="s">
        <v>717</v>
      </c>
      <c r="AO10" s="36">
        <v>45127</v>
      </c>
      <c r="AT10" t="s">
        <v>499</v>
      </c>
    </row>
    <row r="11" spans="1:46" x14ac:dyDescent="0.3">
      <c r="A11" s="6" t="s">
        <v>28</v>
      </c>
      <c r="B11" s="6" t="s">
        <v>23</v>
      </c>
      <c r="C11" s="6"/>
      <c r="D11" s="6" t="str">
        <f t="shared" si="1"/>
        <v>LGSA_EMSJ-MKT-20230704-0002_COR_rhq-get-more-love-sj_2023-07-12_2023-08-31_FB_SA_Teaser_Original-EN_PRO_25-44_FB_Teaser-OLED</v>
      </c>
      <c r="E11" s="6" t="s">
        <v>515</v>
      </c>
      <c r="F11" s="6" t="s">
        <v>512</v>
      </c>
      <c r="G11" s="6" t="s">
        <v>514</v>
      </c>
      <c r="H11" s="6"/>
      <c r="I11" s="6"/>
      <c r="P11" t="s">
        <v>499</v>
      </c>
      <c r="Q11" t="s">
        <v>563</v>
      </c>
      <c r="R11" s="37" t="s">
        <v>580</v>
      </c>
      <c r="S11" t="s">
        <v>594</v>
      </c>
      <c r="T11" t="s">
        <v>718</v>
      </c>
      <c r="U11" t="s">
        <v>571</v>
      </c>
      <c r="V11" t="s">
        <v>574</v>
      </c>
      <c r="Y11" t="s">
        <v>584</v>
      </c>
      <c r="Z11" t="s">
        <v>504</v>
      </c>
      <c r="AA11" t="s">
        <v>513</v>
      </c>
      <c r="AB11" t="s">
        <v>687</v>
      </c>
      <c r="AC11" s="33" t="str">
        <f t="shared" si="0"/>
        <v>dRCx3yblcNA_17s AR</v>
      </c>
      <c r="AD11" t="s">
        <v>504</v>
      </c>
      <c r="AN11" s="7" t="s">
        <v>719</v>
      </c>
      <c r="AO11" s="36">
        <v>45129</v>
      </c>
      <c r="AT11" t="s">
        <v>497</v>
      </c>
    </row>
    <row r="12" spans="1:46" x14ac:dyDescent="0.3">
      <c r="A12" s="6" t="s">
        <v>32</v>
      </c>
      <c r="B12" s="6" t="s">
        <v>17</v>
      </c>
      <c r="C12" s="6"/>
      <c r="D12" s="6" t="str">
        <f t="shared" si="1"/>
        <v>LGLEV_EMLF-MKT-20230626-0009_COR_rhq-get-more-love-lf_2023-07-12_2023-08-31_FB_JO_Teaser-AR_PRO_25-44_FB_Teaser-OLED</v>
      </c>
      <c r="E12" s="6" t="s">
        <v>518</v>
      </c>
      <c r="F12" s="6" t="s">
        <v>512</v>
      </c>
      <c r="G12" s="6" t="s">
        <v>513</v>
      </c>
      <c r="H12" s="6"/>
      <c r="I12" s="6"/>
      <c r="Y12" t="s">
        <v>586</v>
      </c>
      <c r="Z12" t="s">
        <v>500</v>
      </c>
      <c r="AA12" t="s">
        <v>513</v>
      </c>
      <c r="AB12" t="s">
        <v>687</v>
      </c>
      <c r="AC12" s="33" t="str">
        <f t="shared" si="0"/>
        <v>eFe4DDF-c3w_18s AR</v>
      </c>
      <c r="AD12" t="s">
        <v>500</v>
      </c>
      <c r="AN12" s="7" t="s">
        <v>720</v>
      </c>
      <c r="AO12" s="36">
        <v>45131</v>
      </c>
    </row>
    <row r="13" spans="1:46" x14ac:dyDescent="0.3">
      <c r="A13" s="6" t="s">
        <v>29</v>
      </c>
      <c r="B13" s="6" t="s">
        <v>30</v>
      </c>
      <c r="C13" s="6"/>
      <c r="D13" s="6" t="str">
        <f t="shared" si="1"/>
        <v>LGLEV_EMLF-MKT-20230626-0010_COR_rhq-get-more-love-iq_2023-07-12_2023-08-31_FB_IQ_Teaser-KU_PRO_25-44_FB_Teaser-OLED</v>
      </c>
      <c r="E13" s="6" t="s">
        <v>516</v>
      </c>
      <c r="F13" s="6" t="s">
        <v>512</v>
      </c>
      <c r="G13" s="6" t="s">
        <v>517</v>
      </c>
      <c r="H13" s="6"/>
      <c r="I13" s="6"/>
      <c r="Y13" t="s">
        <v>587</v>
      </c>
      <c r="Z13" t="s">
        <v>507</v>
      </c>
      <c r="AA13" t="s">
        <v>513</v>
      </c>
      <c r="AB13" t="s">
        <v>687</v>
      </c>
      <c r="AC13" s="33" t="str">
        <f t="shared" si="0"/>
        <v>sm2woByOQlQ_18s AR</v>
      </c>
      <c r="AD13" t="s">
        <v>507</v>
      </c>
      <c r="AN13" s="7" t="s">
        <v>721</v>
      </c>
      <c r="AO13" s="36">
        <v>45132</v>
      </c>
    </row>
    <row r="14" spans="1:46" x14ac:dyDescent="0.3">
      <c r="A14" s="6" t="s">
        <v>37</v>
      </c>
      <c r="B14" s="6" t="s">
        <v>23</v>
      </c>
      <c r="C14" s="6"/>
      <c r="D14" s="6" t="str">
        <f t="shared" si="1"/>
        <v>LGNG_EMAF-MKT-20230626-0004_COR_rhq-get-more-love-af_2023-07-12_2023-08-31_FB_NG_Teaser-EN_PRO_25-44_FB_Teaser-OLED</v>
      </c>
      <c r="E14" s="6" t="s">
        <v>521</v>
      </c>
      <c r="F14" s="6" t="s">
        <v>512</v>
      </c>
      <c r="G14" s="6" t="s">
        <v>514</v>
      </c>
      <c r="H14" s="6"/>
      <c r="I14" s="6"/>
      <c r="Y14" t="s">
        <v>701</v>
      </c>
      <c r="Z14" t="s">
        <v>498</v>
      </c>
      <c r="AA14" t="s">
        <v>513</v>
      </c>
      <c r="AB14" t="s">
        <v>687</v>
      </c>
      <c r="AC14" s="33" t="str">
        <f t="shared" si="0"/>
        <v>OsbFJun4NYw_18s AR</v>
      </c>
      <c r="AD14" t="s">
        <v>498</v>
      </c>
      <c r="AN14" s="7" t="s">
        <v>722</v>
      </c>
      <c r="AO14" s="36">
        <v>45133</v>
      </c>
    </row>
    <row r="15" spans="1:46" x14ac:dyDescent="0.3">
      <c r="A15" s="6" t="s">
        <v>40</v>
      </c>
      <c r="B15" s="6" t="s">
        <v>21</v>
      </c>
      <c r="C15" s="6"/>
      <c r="D15" s="6" t="str">
        <f t="shared" si="1"/>
        <v>LGNG_EMAF-MKT-20230626-0004_COR_rhq-get-more-love-af_2023-07-12_2023-08-31_IN_NG_Teaser-EN_PRO_25-44_IN_Teaser-OLED</v>
      </c>
      <c r="E15" s="6" t="s">
        <v>521</v>
      </c>
      <c r="F15" s="6" t="s">
        <v>512</v>
      </c>
      <c r="G15" s="6" t="s">
        <v>514</v>
      </c>
      <c r="H15" s="6"/>
      <c r="I15" s="6"/>
      <c r="Y15" t="s">
        <v>582</v>
      </c>
      <c r="Z15" t="s">
        <v>503</v>
      </c>
      <c r="AA15" t="s">
        <v>513</v>
      </c>
      <c r="AB15" t="s">
        <v>687</v>
      </c>
      <c r="AC15" s="33" t="str">
        <f t="shared" si="0"/>
        <v>MR6SEIG6I8Q_16s AR</v>
      </c>
      <c r="AD15" t="s">
        <v>503</v>
      </c>
      <c r="AN15" s="7" t="s">
        <v>723</v>
      </c>
      <c r="AO15" s="36">
        <v>45135</v>
      </c>
    </row>
    <row r="16" spans="1:46" x14ac:dyDescent="0.3">
      <c r="A16" s="6" t="s">
        <v>33</v>
      </c>
      <c r="B16" s="6" t="s">
        <v>23</v>
      </c>
      <c r="C16" s="6"/>
      <c r="D16" s="6" t="str">
        <f t="shared" si="1"/>
        <v>LGSA_EMSJ-MKT-20230704-0002_COR_rhq-get-more-love-sj_2023-07-12_2023-08-31_FB_SA_Teaser_Experiment-EN_PRO_25-44_FB_Teaser-OLED</v>
      </c>
      <c r="E16" s="6" t="s">
        <v>515</v>
      </c>
      <c r="F16" s="6" t="s">
        <v>512</v>
      </c>
      <c r="G16" s="6" t="s">
        <v>514</v>
      </c>
      <c r="H16" s="6"/>
      <c r="I16" s="6"/>
      <c r="Y16" t="s">
        <v>581</v>
      </c>
      <c r="Z16" t="s">
        <v>501</v>
      </c>
      <c r="AA16" t="s">
        <v>513</v>
      </c>
      <c r="AB16" t="s">
        <v>687</v>
      </c>
      <c r="AC16" s="33" t="str">
        <f t="shared" si="0"/>
        <v>EPqTyaHnuAM_22s AR</v>
      </c>
      <c r="AD16" t="s">
        <v>501</v>
      </c>
      <c r="AN16" s="7" t="s">
        <v>724</v>
      </c>
      <c r="AO16" s="36">
        <v>45136</v>
      </c>
    </row>
    <row r="17" spans="1:41" x14ac:dyDescent="0.3">
      <c r="A17" s="6" t="s">
        <v>34</v>
      </c>
      <c r="B17" s="6" t="s">
        <v>35</v>
      </c>
      <c r="C17" s="6"/>
      <c r="D17" s="6" t="str">
        <f t="shared" si="1"/>
        <v>LGTR_EMTK-MKT-20230704-0001_COR_rhq-get-more-love-tr_2023-07-12_2023-08-31_FB_TR_Teaser-TR_PRO_25-44_FB_Teaser-OLED</v>
      </c>
      <c r="E17" s="6" t="s">
        <v>519</v>
      </c>
      <c r="F17" s="6" t="s">
        <v>512</v>
      </c>
      <c r="G17" s="6" t="s">
        <v>520</v>
      </c>
      <c r="H17" s="6"/>
      <c r="I17" s="6"/>
      <c r="P17" t="s">
        <v>686</v>
      </c>
      <c r="Q17" t="s">
        <v>692</v>
      </c>
      <c r="R17" t="s">
        <v>504</v>
      </c>
      <c r="S17" t="s">
        <v>686</v>
      </c>
      <c r="T17" t="s">
        <v>513</v>
      </c>
      <c r="Y17" t="s">
        <v>585</v>
      </c>
      <c r="Z17" t="s">
        <v>506</v>
      </c>
      <c r="AA17" t="s">
        <v>513</v>
      </c>
      <c r="AB17" t="s">
        <v>687</v>
      </c>
      <c r="AC17" s="33" t="str">
        <f t="shared" si="0"/>
        <v>e8jWDhwrTDs_16s AR</v>
      </c>
      <c r="AD17" t="s">
        <v>506</v>
      </c>
      <c r="AN17" s="7" t="s">
        <v>725</v>
      </c>
      <c r="AO17" s="36">
        <v>45137</v>
      </c>
    </row>
    <row r="18" spans="1:41" x14ac:dyDescent="0.3">
      <c r="A18" s="6" t="s">
        <v>38</v>
      </c>
      <c r="B18" s="6" t="s">
        <v>39</v>
      </c>
      <c r="C18" s="6"/>
      <c r="D18" s="6" t="str">
        <f t="shared" si="1"/>
        <v>LGTR_EMTK-MKT-20230704-0001_COR_rhq-get-more-love-tr_2023-07-12_2023-08-31_IN_TR_Teaser-TR_PRO_25-44_IN_Teaser-OLED</v>
      </c>
      <c r="E18" s="6" t="s">
        <v>519</v>
      </c>
      <c r="F18" s="6" t="s">
        <v>512</v>
      </c>
      <c r="G18" s="6" t="s">
        <v>520</v>
      </c>
      <c r="H18" s="6"/>
      <c r="I18" s="6"/>
      <c r="P18" t="s">
        <v>686</v>
      </c>
      <c r="Q18" t="s">
        <v>694</v>
      </c>
      <c r="R18" t="s">
        <v>500</v>
      </c>
      <c r="S18" t="s">
        <v>686</v>
      </c>
      <c r="T18" t="s">
        <v>513</v>
      </c>
      <c r="Y18" t="s">
        <v>583</v>
      </c>
      <c r="Z18" t="s">
        <v>502</v>
      </c>
      <c r="AA18" t="s">
        <v>513</v>
      </c>
      <c r="AB18" t="s">
        <v>687</v>
      </c>
      <c r="AC18" s="33" t="str">
        <f t="shared" si="0"/>
        <v>bili3J-q51c_16s AR</v>
      </c>
      <c r="AD18" t="s">
        <v>502</v>
      </c>
      <c r="AN18" s="7" t="s">
        <v>726</v>
      </c>
      <c r="AO18" s="36">
        <v>45138</v>
      </c>
    </row>
    <row r="19" spans="1:41" x14ac:dyDescent="0.3">
      <c r="A19" s="6" t="s">
        <v>33</v>
      </c>
      <c r="B19" s="6" t="s">
        <v>17</v>
      </c>
      <c r="C19" s="6"/>
      <c r="D19" s="6" t="str">
        <f t="shared" si="1"/>
        <v>LGSA_EMSJ-MKT-20230704-0002_COR_rhq-get-more-love-sj_2023-07-12_2023-08-31_FB_SA_Teaser_Experiment-AR_PRO_25-44_FB_Teaser-OLED</v>
      </c>
      <c r="E19" s="6" t="s">
        <v>515</v>
      </c>
      <c r="F19" s="6" t="s">
        <v>512</v>
      </c>
      <c r="G19" s="6" t="s">
        <v>513</v>
      </c>
      <c r="H19" s="6"/>
      <c r="I19" s="6"/>
      <c r="P19" t="s">
        <v>686</v>
      </c>
      <c r="Q19" t="s">
        <v>565</v>
      </c>
      <c r="R19" t="s">
        <v>507</v>
      </c>
      <c r="S19" t="s">
        <v>686</v>
      </c>
      <c r="T19" t="s">
        <v>513</v>
      </c>
      <c r="Y19" s="37" t="s">
        <v>580</v>
      </c>
      <c r="Z19" t="s">
        <v>499</v>
      </c>
      <c r="AA19" t="s">
        <v>513</v>
      </c>
      <c r="AB19" t="s">
        <v>687</v>
      </c>
      <c r="AC19" s="33" t="str">
        <f t="shared" si="0"/>
        <v>-pcPnkHMWmk_17s AR</v>
      </c>
      <c r="AD19" t="s">
        <v>499</v>
      </c>
      <c r="AN19" s="7" t="s">
        <v>727</v>
      </c>
      <c r="AO19" s="36">
        <v>45139</v>
      </c>
    </row>
    <row r="20" spans="1:41" x14ac:dyDescent="0.3">
      <c r="A20" s="38" t="s">
        <v>607</v>
      </c>
      <c r="B20" s="39" t="s">
        <v>602</v>
      </c>
      <c r="C20" s="39"/>
      <c r="D20" s="6" t="str">
        <f t="shared" si="1"/>
        <v>YT VAC Iraq Teaser PL087961 -https://www.youtube.com/watch?v=z8ibKH6mvhk</v>
      </c>
      <c r="E20" s="6" t="s">
        <v>516</v>
      </c>
      <c r="F20" s="6" t="s">
        <v>512</v>
      </c>
      <c r="G20" s="6" t="s">
        <v>514</v>
      </c>
      <c r="H20" s="6"/>
      <c r="I20" s="6"/>
      <c r="P20" t="s">
        <v>686</v>
      </c>
      <c r="Q20" t="s">
        <v>699</v>
      </c>
      <c r="R20" t="s">
        <v>498</v>
      </c>
      <c r="S20" t="s">
        <v>686</v>
      </c>
      <c r="T20" t="s">
        <v>513</v>
      </c>
      <c r="Y20" t="s">
        <v>591</v>
      </c>
      <c r="Z20" t="s">
        <v>504</v>
      </c>
      <c r="AA20" t="s">
        <v>514</v>
      </c>
      <c r="AB20" t="s">
        <v>688</v>
      </c>
      <c r="AC20" s="33" t="str">
        <f t="shared" si="0"/>
        <v>_swqZjTgU8M_17s EN</v>
      </c>
      <c r="AD20" t="s">
        <v>504</v>
      </c>
      <c r="AN20" s="7" t="s">
        <v>728</v>
      </c>
      <c r="AO20" s="36">
        <v>45140</v>
      </c>
    </row>
    <row r="21" spans="1:41" x14ac:dyDescent="0.3">
      <c r="A21" s="38" t="s">
        <v>601</v>
      </c>
      <c r="B21" s="25" t="s">
        <v>602</v>
      </c>
      <c r="C21" s="25"/>
      <c r="D21" s="6" t="str">
        <f t="shared" si="1"/>
        <v>YT VAC Iraq Teaser PL087961-https://www.youtube.com/watch?v=z8ibKH6mvhk</v>
      </c>
      <c r="E21" s="6" t="s">
        <v>516</v>
      </c>
      <c r="F21" s="6" t="s">
        <v>512</v>
      </c>
      <c r="G21" s="6" t="s">
        <v>514</v>
      </c>
      <c r="H21" s="6"/>
      <c r="I21" s="6"/>
      <c r="P21" t="s">
        <v>686</v>
      </c>
      <c r="Q21" t="s">
        <v>566</v>
      </c>
      <c r="R21" t="s">
        <v>503</v>
      </c>
      <c r="S21" t="s">
        <v>686</v>
      </c>
      <c r="T21" t="s">
        <v>513</v>
      </c>
      <c r="Y21" t="s">
        <v>590</v>
      </c>
      <c r="Z21" t="s">
        <v>500</v>
      </c>
      <c r="AA21" t="s">
        <v>514</v>
      </c>
      <c r="AB21" t="s">
        <v>688</v>
      </c>
      <c r="AC21" s="33" t="str">
        <f t="shared" si="0"/>
        <v>JLXXdMbjkRg_18s EN</v>
      </c>
      <c r="AD21" t="s">
        <v>500</v>
      </c>
      <c r="AN21" s="7" t="s">
        <v>729</v>
      </c>
      <c r="AO21" s="36">
        <v>45141</v>
      </c>
    </row>
    <row r="22" spans="1:41" x14ac:dyDescent="0.3">
      <c r="A22" s="38" t="s">
        <v>608</v>
      </c>
      <c r="B22" s="25" t="s">
        <v>609</v>
      </c>
      <c r="C22" s="25"/>
      <c r="D22" s="6" t="str">
        <f t="shared" si="1"/>
        <v>YT VAC KSA Teaser PL087959 -https://www.youtube.com/watch?v=GiLfVU-1D7E</v>
      </c>
      <c r="E22" s="6" t="s">
        <v>515</v>
      </c>
      <c r="F22" s="6" t="s">
        <v>512</v>
      </c>
      <c r="G22" s="6" t="s">
        <v>513</v>
      </c>
      <c r="H22" s="6"/>
      <c r="I22" s="6"/>
      <c r="P22" t="s">
        <v>686</v>
      </c>
      <c r="Q22" t="s">
        <v>705</v>
      </c>
      <c r="R22" t="s">
        <v>501</v>
      </c>
      <c r="S22" t="s">
        <v>686</v>
      </c>
      <c r="T22" t="s">
        <v>513</v>
      </c>
      <c r="Y22" t="s">
        <v>588</v>
      </c>
      <c r="Z22" t="s">
        <v>507</v>
      </c>
      <c r="AA22" t="s">
        <v>514</v>
      </c>
      <c r="AB22" t="s">
        <v>688</v>
      </c>
      <c r="AC22" s="33" t="str">
        <f t="shared" si="0"/>
        <v>3BHAMKP1IxI_18s EN</v>
      </c>
      <c r="AD22" t="s">
        <v>507</v>
      </c>
      <c r="AN22" s="7" t="s">
        <v>730</v>
      </c>
      <c r="AO22" s="36">
        <v>45142</v>
      </c>
    </row>
    <row r="23" spans="1:41" x14ac:dyDescent="0.3">
      <c r="A23" s="38" t="s">
        <v>610</v>
      </c>
      <c r="B23" s="25" t="s">
        <v>611</v>
      </c>
      <c r="C23" s="25"/>
      <c r="D23" s="6" t="str">
        <f t="shared" si="1"/>
        <v>YT VAC Nigeria Teaser PL087960-https://youtu.be/0D7mcKCvMkA</v>
      </c>
      <c r="E23" s="6" t="s">
        <v>521</v>
      </c>
      <c r="F23" s="6" t="s">
        <v>512</v>
      </c>
      <c r="G23" s="6" t="s">
        <v>514</v>
      </c>
      <c r="H23" s="6"/>
      <c r="I23" s="6"/>
      <c r="P23" t="s">
        <v>686</v>
      </c>
      <c r="Q23" t="s">
        <v>562</v>
      </c>
      <c r="R23" t="s">
        <v>505</v>
      </c>
      <c r="S23" t="s">
        <v>686</v>
      </c>
      <c r="T23" t="s">
        <v>513</v>
      </c>
      <c r="Y23" t="s">
        <v>592</v>
      </c>
      <c r="Z23" t="s">
        <v>498</v>
      </c>
      <c r="AA23" t="s">
        <v>514</v>
      </c>
      <c r="AB23" t="s">
        <v>688</v>
      </c>
      <c r="AC23" s="33" t="str">
        <f t="shared" si="0"/>
        <v>auGWntNni3c_18s EN</v>
      </c>
      <c r="AD23" t="s">
        <v>498</v>
      </c>
      <c r="AN23" s="7" t="s">
        <v>731</v>
      </c>
      <c r="AO23" s="36">
        <v>45144</v>
      </c>
    </row>
    <row r="24" spans="1:41" x14ac:dyDescent="0.3">
      <c r="A24" s="38" t="s">
        <v>605</v>
      </c>
      <c r="B24" s="25" t="s">
        <v>606</v>
      </c>
      <c r="C24" s="25"/>
      <c r="D24" s="6" t="str">
        <f t="shared" si="1"/>
        <v>YT VAC Turkey Teaser PL087962-https://youtu.be/bBVlnV_6MWk</v>
      </c>
      <c r="E24" s="6" t="s">
        <v>519</v>
      </c>
      <c r="F24" s="6" t="s">
        <v>512</v>
      </c>
      <c r="G24" s="6" t="s">
        <v>520</v>
      </c>
      <c r="H24" s="6"/>
      <c r="I24" s="6"/>
      <c r="P24" t="s">
        <v>686</v>
      </c>
      <c r="Q24" t="s">
        <v>564</v>
      </c>
      <c r="R24" t="s">
        <v>506</v>
      </c>
      <c r="S24" t="s">
        <v>686</v>
      </c>
      <c r="T24" t="s">
        <v>513</v>
      </c>
      <c r="Y24" t="s">
        <v>589</v>
      </c>
      <c r="Z24" t="s">
        <v>503</v>
      </c>
      <c r="AA24" t="s">
        <v>514</v>
      </c>
      <c r="AB24" t="s">
        <v>688</v>
      </c>
      <c r="AC24" s="33" t="str">
        <f t="shared" si="0"/>
        <v>9eDCmfYEmkM_16s EN</v>
      </c>
      <c r="AD24" t="s">
        <v>503</v>
      </c>
      <c r="AN24" s="40">
        <v>45135</v>
      </c>
      <c r="AO24" s="36">
        <v>45135</v>
      </c>
    </row>
    <row r="25" spans="1:41" x14ac:dyDescent="0.3">
      <c r="A25" s="38" t="s">
        <v>612</v>
      </c>
      <c r="B25" s="25" t="s">
        <v>613</v>
      </c>
      <c r="C25" s="25"/>
      <c r="D25" s="6" t="str">
        <f t="shared" si="1"/>
        <v>YT VAC UAE Teaser PL087957 -https://www.youtube.com/watch?v=u9rReQ6Ajnw</v>
      </c>
      <c r="E25" s="6" t="s">
        <v>511</v>
      </c>
      <c r="F25" s="6" t="s">
        <v>512</v>
      </c>
      <c r="G25" s="6" t="s">
        <v>514</v>
      </c>
      <c r="H25" s="6"/>
      <c r="I25" s="6"/>
      <c r="P25" t="s">
        <v>686</v>
      </c>
      <c r="Q25" t="s">
        <v>713</v>
      </c>
      <c r="R25" t="s">
        <v>502</v>
      </c>
      <c r="S25" t="s">
        <v>686</v>
      </c>
      <c r="T25" t="s">
        <v>513</v>
      </c>
      <c r="Y25" t="s">
        <v>595</v>
      </c>
      <c r="Z25" t="s">
        <v>501</v>
      </c>
      <c r="AA25" t="s">
        <v>514</v>
      </c>
      <c r="AB25" t="s">
        <v>688</v>
      </c>
      <c r="AC25" s="33" t="str">
        <f t="shared" si="0"/>
        <v>s4G4-bqZkEw_22s EN</v>
      </c>
      <c r="AD25" t="s">
        <v>501</v>
      </c>
      <c r="AN25" s="40">
        <v>45136</v>
      </c>
      <c r="AO25" s="36">
        <v>45136</v>
      </c>
    </row>
    <row r="26" spans="1:41" x14ac:dyDescent="0.3">
      <c r="A26" s="38" t="s">
        <v>607</v>
      </c>
      <c r="B26" s="25" t="s">
        <v>614</v>
      </c>
      <c r="C26" s="25"/>
      <c r="D26" s="6" t="str">
        <f t="shared" si="1"/>
        <v>YT VAC Iraq Teaser PL087961 -https://youtu.be/t1cZ7QOJvvo</v>
      </c>
      <c r="E26" s="6" t="s">
        <v>516</v>
      </c>
      <c r="F26" s="6" t="s">
        <v>512</v>
      </c>
      <c r="G26" s="6" t="s">
        <v>517</v>
      </c>
      <c r="H26" s="6"/>
      <c r="I26" s="6"/>
      <c r="P26" t="s">
        <v>686</v>
      </c>
      <c r="Q26" t="s">
        <v>563</v>
      </c>
      <c r="R26" t="s">
        <v>499</v>
      </c>
      <c r="S26" t="s">
        <v>686</v>
      </c>
      <c r="T26" t="s">
        <v>513</v>
      </c>
      <c r="Y26" t="s">
        <v>596</v>
      </c>
      <c r="Z26" t="s">
        <v>506</v>
      </c>
      <c r="AA26" t="s">
        <v>514</v>
      </c>
      <c r="AB26" t="s">
        <v>688</v>
      </c>
      <c r="AC26" s="33" t="str">
        <f t="shared" si="0"/>
        <v>uraYR3NePBg_16s EN</v>
      </c>
      <c r="AD26" t="s">
        <v>506</v>
      </c>
      <c r="AN26" s="40">
        <v>45137</v>
      </c>
      <c r="AO26" s="36">
        <v>45137</v>
      </c>
    </row>
    <row r="27" spans="1:41" x14ac:dyDescent="0.3">
      <c r="A27" s="41" t="s">
        <v>601</v>
      </c>
      <c r="B27" s="42" t="s">
        <v>619</v>
      </c>
      <c r="C27" s="42"/>
      <c r="D27" s="6" t="str">
        <f t="shared" si="1"/>
        <v>YT VAC Iraq Teaser PL087961-https://www.youtube.com/watch?v=t1cZ7QOJvvo</v>
      </c>
      <c r="E27" s="6" t="s">
        <v>516</v>
      </c>
      <c r="F27" s="6" t="s">
        <v>512</v>
      </c>
      <c r="G27" s="6" t="s">
        <v>517</v>
      </c>
      <c r="H27" s="6"/>
      <c r="I27" s="6"/>
      <c r="P27" t="s">
        <v>687</v>
      </c>
      <c r="Q27" t="s">
        <v>584</v>
      </c>
      <c r="R27" t="s">
        <v>504</v>
      </c>
      <c r="S27" t="s">
        <v>687</v>
      </c>
      <c r="T27" t="s">
        <v>513</v>
      </c>
      <c r="Y27" t="s">
        <v>593</v>
      </c>
      <c r="Z27" t="s">
        <v>502</v>
      </c>
      <c r="AA27" t="s">
        <v>514</v>
      </c>
      <c r="AB27" t="s">
        <v>688</v>
      </c>
      <c r="AC27" s="33" t="str">
        <f t="shared" si="0"/>
        <v>e4Sd8GNInuQ_16s EN</v>
      </c>
      <c r="AD27" t="s">
        <v>502</v>
      </c>
      <c r="AN27" s="40">
        <v>45138</v>
      </c>
      <c r="AO27" s="36">
        <v>45138</v>
      </c>
    </row>
    <row r="28" spans="1:41" x14ac:dyDescent="0.3">
      <c r="A28" s="41" t="s">
        <v>616</v>
      </c>
      <c r="B28" s="41" t="s">
        <v>609</v>
      </c>
      <c r="C28" s="41"/>
      <c r="D28" s="6" t="str">
        <f t="shared" si="1"/>
        <v>YT VAC KSA Teaser PL087959-https://www.youtube.com/watch?v=GiLfVU-1D7E</v>
      </c>
      <c r="E28" s="6" t="s">
        <v>515</v>
      </c>
      <c r="F28" s="6" t="s">
        <v>512</v>
      </c>
      <c r="G28" s="6" t="s">
        <v>513</v>
      </c>
      <c r="H28" s="6"/>
      <c r="I28" s="6"/>
      <c r="P28" t="s">
        <v>687</v>
      </c>
      <c r="Q28" t="s">
        <v>586</v>
      </c>
      <c r="R28" t="s">
        <v>500</v>
      </c>
      <c r="S28" t="s">
        <v>687</v>
      </c>
      <c r="T28" t="s">
        <v>513</v>
      </c>
      <c r="Y28" t="s">
        <v>594</v>
      </c>
      <c r="Z28" t="s">
        <v>499</v>
      </c>
      <c r="AA28" t="s">
        <v>514</v>
      </c>
      <c r="AB28" t="s">
        <v>688</v>
      </c>
      <c r="AC28" s="33" t="str">
        <f t="shared" si="0"/>
        <v>hw5i00MqPk4_17s EN</v>
      </c>
      <c r="AD28" t="s">
        <v>499</v>
      </c>
      <c r="AN28" s="40">
        <v>45139</v>
      </c>
      <c r="AO28" s="36">
        <v>45139</v>
      </c>
    </row>
    <row r="29" spans="1:41" x14ac:dyDescent="0.3">
      <c r="A29" s="41" t="s">
        <v>610</v>
      </c>
      <c r="B29" s="41" t="s">
        <v>618</v>
      </c>
      <c r="C29" s="41"/>
      <c r="D29" s="6" t="str">
        <f t="shared" si="1"/>
        <v>YT VAC Nigeria Teaser PL087960-https://www.youtube.com/watch?v=0D7mcKCvMkA</v>
      </c>
      <c r="E29" s="6" t="s">
        <v>521</v>
      </c>
      <c r="F29" s="6" t="s">
        <v>512</v>
      </c>
      <c r="G29" s="6" t="s">
        <v>514</v>
      </c>
      <c r="H29" s="6"/>
      <c r="I29" s="6"/>
      <c r="P29" t="s">
        <v>687</v>
      </c>
      <c r="Q29" t="s">
        <v>587</v>
      </c>
      <c r="R29" t="s">
        <v>507</v>
      </c>
      <c r="S29" t="s">
        <v>687</v>
      </c>
      <c r="T29" t="s">
        <v>513</v>
      </c>
      <c r="Y29" t="s">
        <v>693</v>
      </c>
      <c r="Z29" t="s">
        <v>504</v>
      </c>
      <c r="AA29" t="s">
        <v>513</v>
      </c>
      <c r="AB29" t="s">
        <v>689</v>
      </c>
      <c r="AC29" s="33" t="str">
        <f t="shared" si="0"/>
        <v>dfZB3gW8L20_16s AR</v>
      </c>
      <c r="AD29" t="s">
        <v>504</v>
      </c>
      <c r="AN29" s="40">
        <v>45140</v>
      </c>
      <c r="AO29" s="36">
        <v>45140</v>
      </c>
    </row>
    <row r="30" spans="1:41" x14ac:dyDescent="0.3">
      <c r="A30" s="41" t="s">
        <v>605</v>
      </c>
      <c r="B30" s="41" t="s">
        <v>615</v>
      </c>
      <c r="C30" s="41"/>
      <c r="D30" s="6" t="str">
        <f t="shared" si="1"/>
        <v>YT VAC Turkey Teaser PL087962-https://www.youtube.com/watch?v=bBVlnV_6MWk</v>
      </c>
      <c r="E30" s="6" t="s">
        <v>519</v>
      </c>
      <c r="F30" s="6" t="s">
        <v>512</v>
      </c>
      <c r="G30" s="6" t="s">
        <v>520</v>
      </c>
      <c r="H30" s="6"/>
      <c r="I30" s="6"/>
      <c r="P30" t="s">
        <v>687</v>
      </c>
      <c r="Q30" t="s">
        <v>701</v>
      </c>
      <c r="R30" t="s">
        <v>498</v>
      </c>
      <c r="S30" t="s">
        <v>687</v>
      </c>
      <c r="T30" t="s">
        <v>513</v>
      </c>
      <c r="Y30" t="s">
        <v>696</v>
      </c>
      <c r="Z30" t="s">
        <v>500</v>
      </c>
      <c r="AA30" t="s">
        <v>513</v>
      </c>
      <c r="AB30" t="s">
        <v>689</v>
      </c>
      <c r="AC30" s="33" t="str">
        <f t="shared" si="0"/>
        <v>vZ_ugvo3HXw_17s AR</v>
      </c>
      <c r="AD30" t="s">
        <v>500</v>
      </c>
      <c r="AN30" s="40">
        <v>45141</v>
      </c>
      <c r="AO30" s="36">
        <v>45141</v>
      </c>
    </row>
    <row r="31" spans="1:41" x14ac:dyDescent="0.3">
      <c r="A31" s="41" t="s">
        <v>617</v>
      </c>
      <c r="B31" s="42" t="s">
        <v>613</v>
      </c>
      <c r="C31" s="42"/>
      <c r="D31" s="6" t="str">
        <f t="shared" si="1"/>
        <v>YT VAC UAE Teaser PL087957-https://www.youtube.com/watch?v=u9rReQ6Ajnw</v>
      </c>
      <c r="E31" s="6" t="s">
        <v>511</v>
      </c>
      <c r="F31" s="6" t="s">
        <v>512</v>
      </c>
      <c r="G31" s="6" t="s">
        <v>514</v>
      </c>
      <c r="H31" s="6"/>
      <c r="I31" s="6"/>
      <c r="P31" t="s">
        <v>687</v>
      </c>
      <c r="Q31" t="s">
        <v>582</v>
      </c>
      <c r="R31" t="s">
        <v>503</v>
      </c>
      <c r="S31" t="s">
        <v>687</v>
      </c>
      <c r="T31" t="s">
        <v>513</v>
      </c>
      <c r="Y31" t="s">
        <v>698</v>
      </c>
      <c r="Z31" t="s">
        <v>507</v>
      </c>
      <c r="AA31" t="s">
        <v>513</v>
      </c>
      <c r="AB31" t="s">
        <v>689</v>
      </c>
      <c r="AC31" s="33" t="str">
        <f t="shared" si="0"/>
        <v>yJBln72yKQw_17s AR</v>
      </c>
      <c r="AD31" t="s">
        <v>507</v>
      </c>
      <c r="AN31" s="40">
        <v>45142</v>
      </c>
      <c r="AO31" s="36">
        <v>45142</v>
      </c>
    </row>
    <row r="32" spans="1:41" x14ac:dyDescent="0.3">
      <c r="A32" s="7" t="s">
        <v>58</v>
      </c>
      <c r="B32" s="7" t="s">
        <v>59</v>
      </c>
      <c r="C32" s="7"/>
      <c r="D32" s="6" t="str">
        <f t="shared" si="1"/>
        <v>LGNG_EMAF-MKT-20230626-0004_COR_rhq-get-more-love-af_2023-07-12_2023-08-31_IN_NG_AB Test-EN_PRO_25-44_IN_7 Videos</v>
      </c>
      <c r="E32" s="6" t="s">
        <v>521</v>
      </c>
      <c r="F32" s="6" t="s">
        <v>522</v>
      </c>
      <c r="G32" s="6" t="s">
        <v>514</v>
      </c>
      <c r="H32" s="6"/>
      <c r="I32" s="6"/>
      <c r="P32" t="s">
        <v>687</v>
      </c>
      <c r="Q32" t="s">
        <v>581</v>
      </c>
      <c r="R32" t="s">
        <v>501</v>
      </c>
      <c r="S32" t="s">
        <v>687</v>
      </c>
      <c r="T32" t="s">
        <v>513</v>
      </c>
      <c r="Y32" t="s">
        <v>702</v>
      </c>
      <c r="Z32" t="s">
        <v>498</v>
      </c>
      <c r="AA32" t="s">
        <v>513</v>
      </c>
      <c r="AB32" t="s">
        <v>689</v>
      </c>
      <c r="AC32" s="33" t="str">
        <f t="shared" si="0"/>
        <v>_bRjy7eK7k0_17s AR</v>
      </c>
      <c r="AD32" t="s">
        <v>498</v>
      </c>
      <c r="AN32" s="40">
        <v>45143</v>
      </c>
      <c r="AO32" s="36">
        <v>45143</v>
      </c>
    </row>
    <row r="33" spans="1:52" x14ac:dyDescent="0.3">
      <c r="A33" s="7" t="s">
        <v>48</v>
      </c>
      <c r="B33" s="7" t="s">
        <v>44</v>
      </c>
      <c r="C33" s="7"/>
      <c r="D33" s="6" t="str">
        <f>CONCATENATE(A33,"-",B33)</f>
        <v>LGLEV_EMLF-MKT-20230626-0010_COR_rhq-get-more-love-iq_2023-07-12_2023-08-31_FB_IQ_AB Test-AR_PRO_25-44_FB_10 Videos</v>
      </c>
      <c r="E33" s="6" t="s">
        <v>516</v>
      </c>
      <c r="F33" s="6" t="s">
        <v>522</v>
      </c>
      <c r="G33" s="6" t="s">
        <v>513</v>
      </c>
      <c r="H33" s="6"/>
      <c r="I33" s="6"/>
      <c r="P33" t="s">
        <v>687</v>
      </c>
      <c r="Q33" t="s">
        <v>585</v>
      </c>
      <c r="R33" t="s">
        <v>506</v>
      </c>
      <c r="S33" t="s">
        <v>687</v>
      </c>
      <c r="T33" t="s">
        <v>513</v>
      </c>
      <c r="Y33" t="s">
        <v>704</v>
      </c>
      <c r="Z33" t="s">
        <v>503</v>
      </c>
      <c r="AA33" t="s">
        <v>513</v>
      </c>
      <c r="AB33" t="s">
        <v>689</v>
      </c>
      <c r="AC33" s="33" t="str">
        <f t="shared" si="0"/>
        <v>oyY3n2Zq1Xo_16s AR</v>
      </c>
      <c r="AD33" t="s">
        <v>503</v>
      </c>
      <c r="AN33" s="40">
        <v>45126</v>
      </c>
      <c r="AO33" s="36">
        <v>45126</v>
      </c>
      <c r="AZ33" s="43"/>
    </row>
    <row r="34" spans="1:52" x14ac:dyDescent="0.3">
      <c r="A34" s="7" t="s">
        <v>53</v>
      </c>
      <c r="B34" s="7" t="s">
        <v>54</v>
      </c>
      <c r="C34" s="7"/>
      <c r="D34" s="6" t="str">
        <f t="shared" si="1"/>
        <v>LGSA_EMSJ-MKT-20230704-0002_COR_rhq-get-more-love-sj_2023-07-12_2023-08-31_IN_SA_AB Test-AR_PRO_25-44_IN_10 Videos</v>
      </c>
      <c r="E34" s="6" t="s">
        <v>515</v>
      </c>
      <c r="F34" s="6" t="s">
        <v>522</v>
      </c>
      <c r="G34" s="6" t="s">
        <v>513</v>
      </c>
      <c r="H34" s="6"/>
      <c r="I34" s="6"/>
      <c r="P34" t="s">
        <v>687</v>
      </c>
      <c r="Q34" t="s">
        <v>583</v>
      </c>
      <c r="R34" t="s">
        <v>502</v>
      </c>
      <c r="S34" t="s">
        <v>687</v>
      </c>
      <c r="T34" t="s">
        <v>513</v>
      </c>
      <c r="Y34" t="s">
        <v>707</v>
      </c>
      <c r="Z34" t="s">
        <v>501</v>
      </c>
      <c r="AA34" t="s">
        <v>513</v>
      </c>
      <c r="AB34" t="s">
        <v>689</v>
      </c>
      <c r="AC34" s="33" t="str">
        <f t="shared" si="0"/>
        <v>hsLxUvmB0ms_21s AR</v>
      </c>
      <c r="AD34" t="s">
        <v>501</v>
      </c>
      <c r="AN34" s="40">
        <v>45127</v>
      </c>
      <c r="AO34" s="36">
        <v>45127</v>
      </c>
      <c r="AZ34" s="43"/>
    </row>
    <row r="35" spans="1:52" x14ac:dyDescent="0.3">
      <c r="A35" s="7" t="s">
        <v>50</v>
      </c>
      <c r="B35" s="7" t="s">
        <v>51</v>
      </c>
      <c r="C35" s="7"/>
      <c r="D35" s="6" t="str">
        <f t="shared" si="1"/>
        <v>LGNG_EMAF-MKT-20230626-0004_COR_rhq-get-more-love-af_2023-07-12_2023-08-31_FB_NG_AB Test-EN_PRO_25-44_FB_7 Videos</v>
      </c>
      <c r="E35" s="6" t="s">
        <v>521</v>
      </c>
      <c r="F35" s="6" t="s">
        <v>522</v>
      </c>
      <c r="G35" s="6" t="s">
        <v>514</v>
      </c>
      <c r="H35" s="6"/>
      <c r="I35" s="6"/>
      <c r="P35" t="s">
        <v>687</v>
      </c>
      <c r="Q35" s="37" t="s">
        <v>580</v>
      </c>
      <c r="R35" t="s">
        <v>499</v>
      </c>
      <c r="S35" t="s">
        <v>687</v>
      </c>
      <c r="T35" t="s">
        <v>513</v>
      </c>
      <c r="Y35" t="s">
        <v>710</v>
      </c>
      <c r="Z35" t="s">
        <v>505</v>
      </c>
      <c r="AA35" t="s">
        <v>513</v>
      </c>
      <c r="AB35" t="s">
        <v>689</v>
      </c>
      <c r="AC35" s="33" t="str">
        <f t="shared" si="0"/>
        <v>1DtBLCPBZ0Q_21s</v>
      </c>
      <c r="AD35" t="s">
        <v>505</v>
      </c>
      <c r="AN35" s="44">
        <v>45149</v>
      </c>
      <c r="AO35" s="36">
        <v>45149</v>
      </c>
      <c r="AZ35" s="43"/>
    </row>
    <row r="36" spans="1:52" x14ac:dyDescent="0.3">
      <c r="A36" s="7" t="s">
        <v>46</v>
      </c>
      <c r="B36" s="7" t="s">
        <v>44</v>
      </c>
      <c r="C36" s="7"/>
      <c r="D36" s="6" t="str">
        <f t="shared" si="1"/>
        <v>LGSA_EMSJ-MKT-20230704-0002_COR_rhq-get-more-love-sj_2023-07-12_2023-08-31_FB_SA_AB Test-AR_PRO_25-44_FB_10 Videos</v>
      </c>
      <c r="E36" s="6" t="s">
        <v>515</v>
      </c>
      <c r="F36" s="6" t="s">
        <v>522</v>
      </c>
      <c r="G36" s="6" t="s">
        <v>513</v>
      </c>
      <c r="H36" s="6"/>
      <c r="I36" s="6"/>
      <c r="P36" t="s">
        <v>688</v>
      </c>
      <c r="Q36" t="s">
        <v>591</v>
      </c>
      <c r="R36" t="s">
        <v>504</v>
      </c>
      <c r="S36" t="s">
        <v>688</v>
      </c>
      <c r="T36" t="s">
        <v>514</v>
      </c>
      <c r="Y36" t="s">
        <v>712</v>
      </c>
      <c r="Z36" t="s">
        <v>506</v>
      </c>
      <c r="AA36" t="s">
        <v>513</v>
      </c>
      <c r="AB36" t="s">
        <v>689</v>
      </c>
      <c r="AC36" s="33" t="str">
        <f t="shared" si="0"/>
        <v>NwUeCwi8qEs_15s</v>
      </c>
      <c r="AD36" t="s">
        <v>506</v>
      </c>
      <c r="AN36" s="44">
        <v>45150</v>
      </c>
      <c r="AO36" s="36">
        <v>45150</v>
      </c>
      <c r="AZ36" s="43" t="s">
        <v>732</v>
      </c>
    </row>
    <row r="37" spans="1:52" x14ac:dyDescent="0.3">
      <c r="A37" s="7" t="s">
        <v>43</v>
      </c>
      <c r="B37" s="7" t="s">
        <v>44</v>
      </c>
      <c r="C37" s="7"/>
      <c r="D37" s="6" t="str">
        <f t="shared" si="1"/>
        <v>LGLEV_EMLF-MKT-20230626-0009_COR_rhq-get-more-love-lf_2023-07-12_2023-08-31_FB_JO_AB Test-AR_PRO_25-44_FB_10 Videos</v>
      </c>
      <c r="E37" s="6" t="s">
        <v>518</v>
      </c>
      <c r="F37" s="6" t="s">
        <v>522</v>
      </c>
      <c r="G37" s="6" t="s">
        <v>513</v>
      </c>
      <c r="H37" s="6"/>
      <c r="I37" s="6"/>
      <c r="P37" t="s">
        <v>688</v>
      </c>
      <c r="Q37" t="s">
        <v>590</v>
      </c>
      <c r="R37" t="s">
        <v>500</v>
      </c>
      <c r="S37" t="s">
        <v>688</v>
      </c>
      <c r="T37" t="s">
        <v>514</v>
      </c>
      <c r="Y37" t="s">
        <v>715</v>
      </c>
      <c r="Z37" t="s">
        <v>502</v>
      </c>
      <c r="AA37" t="s">
        <v>513</v>
      </c>
      <c r="AB37" t="s">
        <v>689</v>
      </c>
      <c r="AC37" s="33" t="str">
        <f t="shared" si="0"/>
        <v>aesoYTgaWQ8_15s</v>
      </c>
      <c r="AD37" t="s">
        <v>502</v>
      </c>
      <c r="AN37" s="44">
        <v>45151</v>
      </c>
      <c r="AO37" s="36">
        <v>45151</v>
      </c>
      <c r="AZ37" s="3" t="s">
        <v>914</v>
      </c>
    </row>
    <row r="38" spans="1:52" x14ac:dyDescent="0.3">
      <c r="A38" s="7" t="s">
        <v>70</v>
      </c>
      <c r="B38" s="7" t="s">
        <v>80</v>
      </c>
      <c r="C38" s="7"/>
      <c r="D38" s="6" t="str">
        <f t="shared" si="1"/>
        <v>LGGULF_EMGF-MKT-20230626-0005_COR_rhq-get-more-love-gf_2023-07-12_2023-08-31_IN_AE_AB Test-EN_PRO_25-44_IN_9 Videos</v>
      </c>
      <c r="E38" s="6" t="s">
        <v>511</v>
      </c>
      <c r="F38" s="6" t="s">
        <v>522</v>
      </c>
      <c r="G38" s="6" t="s">
        <v>514</v>
      </c>
      <c r="H38" s="6"/>
      <c r="I38" s="6"/>
      <c r="P38" t="s">
        <v>688</v>
      </c>
      <c r="Q38" t="s">
        <v>588</v>
      </c>
      <c r="R38" t="s">
        <v>507</v>
      </c>
      <c r="S38" t="s">
        <v>688</v>
      </c>
      <c r="T38" t="s">
        <v>514</v>
      </c>
      <c r="Y38" t="s">
        <v>718</v>
      </c>
      <c r="Z38" t="s">
        <v>499</v>
      </c>
      <c r="AA38" t="s">
        <v>513</v>
      </c>
      <c r="AB38" t="s">
        <v>689</v>
      </c>
      <c r="AC38" s="33" t="str">
        <f t="shared" si="0"/>
        <v>7JsINjBiJz4_16s AR</v>
      </c>
      <c r="AD38" t="s">
        <v>499</v>
      </c>
      <c r="AN38" s="44">
        <v>45152</v>
      </c>
      <c r="AO38" s="36">
        <v>45152</v>
      </c>
      <c r="AZ38" s="3" t="s">
        <v>915</v>
      </c>
    </row>
    <row r="39" spans="1:52" x14ac:dyDescent="0.3">
      <c r="A39" s="7" t="s">
        <v>72</v>
      </c>
      <c r="B39" s="7" t="s">
        <v>73</v>
      </c>
      <c r="C39" s="7"/>
      <c r="D39" s="6" t="str">
        <f t="shared" si="1"/>
        <v>LGGULF_EMGF-MKT-20230626-0005_COR_rhq-get-more-love-gf_2023-07-12_2023-08-31_FB_AE_AB Test-EN_PRO_25-44_FB_9 Videos</v>
      </c>
      <c r="E39" s="6" t="s">
        <v>511</v>
      </c>
      <c r="F39" s="6" t="s">
        <v>522</v>
      </c>
      <c r="G39" s="6" t="s">
        <v>514</v>
      </c>
      <c r="H39" s="6"/>
      <c r="I39" s="6"/>
      <c r="P39" t="s">
        <v>688</v>
      </c>
      <c r="Q39" t="s">
        <v>592</v>
      </c>
      <c r="R39" t="s">
        <v>498</v>
      </c>
      <c r="S39" t="s">
        <v>688</v>
      </c>
      <c r="T39" t="s">
        <v>514</v>
      </c>
      <c r="Y39" t="s">
        <v>570</v>
      </c>
      <c r="Z39" t="s">
        <v>504</v>
      </c>
      <c r="AA39" t="s">
        <v>514</v>
      </c>
      <c r="AB39" t="s">
        <v>690</v>
      </c>
      <c r="AC39" s="33" t="str">
        <f t="shared" si="0"/>
        <v>tKq_Ylmw_Jk_21s EN</v>
      </c>
      <c r="AD39" t="s">
        <v>504</v>
      </c>
      <c r="AN39" s="44">
        <v>45153</v>
      </c>
      <c r="AO39" s="36">
        <v>45153</v>
      </c>
      <c r="AZ39" s="3" t="s">
        <v>916</v>
      </c>
    </row>
    <row r="40" spans="1:52" x14ac:dyDescent="0.3">
      <c r="A40" s="7" t="s">
        <v>72</v>
      </c>
      <c r="B40" s="7" t="s">
        <v>78</v>
      </c>
      <c r="C40" s="7"/>
      <c r="D40" s="6" t="str">
        <f t="shared" si="1"/>
        <v>LGGULF_EMGF-MKT-20230626-0005_COR_rhq-get-more-love-gf_2023-07-12_2023-08-31_FB_AE_AB Test-AR_PRO_25-44_FB_9 Videos</v>
      </c>
      <c r="E40" s="6" t="s">
        <v>511</v>
      </c>
      <c r="F40" s="6" t="s">
        <v>522</v>
      </c>
      <c r="G40" s="6" t="s">
        <v>513</v>
      </c>
      <c r="H40" s="6"/>
      <c r="I40" s="6"/>
      <c r="P40" t="s">
        <v>688</v>
      </c>
      <c r="Q40" t="s">
        <v>589</v>
      </c>
      <c r="R40" t="s">
        <v>503</v>
      </c>
      <c r="S40" t="s">
        <v>688</v>
      </c>
      <c r="T40" t="s">
        <v>514</v>
      </c>
      <c r="Y40" t="s">
        <v>568</v>
      </c>
      <c r="Z40" t="s">
        <v>500</v>
      </c>
      <c r="AA40" t="s">
        <v>514</v>
      </c>
      <c r="AB40" t="s">
        <v>690</v>
      </c>
      <c r="AC40" s="33" t="str">
        <f t="shared" si="0"/>
        <v>AMfz9kb09lc_19s EN</v>
      </c>
      <c r="AD40" t="s">
        <v>500</v>
      </c>
      <c r="AN40" s="44">
        <v>45154</v>
      </c>
      <c r="AO40" s="36">
        <v>45154</v>
      </c>
      <c r="AZ40" s="3" t="s">
        <v>917</v>
      </c>
    </row>
    <row r="41" spans="1:52" x14ac:dyDescent="0.3">
      <c r="A41" s="7" t="s">
        <v>70</v>
      </c>
      <c r="B41" s="7" t="s">
        <v>71</v>
      </c>
      <c r="C41" s="7"/>
      <c r="D41" s="6" t="str">
        <f t="shared" si="1"/>
        <v>LGGULF_EMGF-MKT-20230626-0005_COR_rhq-get-more-love-gf_2023-07-12_2023-08-31_IN_AE_AB Test-AR_PRO_25-44_IN_9 Videos</v>
      </c>
      <c r="E41" s="6" t="s">
        <v>511</v>
      </c>
      <c r="F41" s="6" t="s">
        <v>522</v>
      </c>
      <c r="G41" s="6" t="s">
        <v>513</v>
      </c>
      <c r="H41" s="6"/>
      <c r="I41" s="6"/>
      <c r="P41" t="s">
        <v>688</v>
      </c>
      <c r="Q41" t="s">
        <v>595</v>
      </c>
      <c r="R41" t="s">
        <v>501</v>
      </c>
      <c r="S41" t="s">
        <v>688</v>
      </c>
      <c r="T41" t="s">
        <v>514</v>
      </c>
      <c r="Y41" t="s">
        <v>567</v>
      </c>
      <c r="Z41" t="s">
        <v>498</v>
      </c>
      <c r="AA41" t="s">
        <v>514</v>
      </c>
      <c r="AB41" t="s">
        <v>690</v>
      </c>
      <c r="AC41" s="33" t="str">
        <f t="shared" si="0"/>
        <v>2vJTPBrnmbc_21s EN</v>
      </c>
      <c r="AD41" t="s">
        <v>498</v>
      </c>
      <c r="AN41" s="44">
        <v>45155</v>
      </c>
      <c r="AO41" s="36">
        <v>45155</v>
      </c>
      <c r="AZ41" s="3" t="s">
        <v>918</v>
      </c>
    </row>
    <row r="42" spans="1:52" x14ac:dyDescent="0.3">
      <c r="A42" s="7" t="s">
        <v>88</v>
      </c>
      <c r="B42" s="7" t="s">
        <v>89</v>
      </c>
      <c r="C42" s="7"/>
      <c r="D42" s="6" t="str">
        <f t="shared" si="1"/>
        <v>LGTR_EMTK-MKT-20230704-0001_COR_rhq-get-more-love-tr_2023-07-12_2023-08-31_IN_TR_AB Test-TR_PRO_25-44_IN_9 Videos</v>
      </c>
      <c r="E42" s="6" t="s">
        <v>519</v>
      </c>
      <c r="F42" s="6" t="s">
        <v>522</v>
      </c>
      <c r="G42" s="6" t="s">
        <v>520</v>
      </c>
      <c r="H42" s="6"/>
      <c r="I42" s="6"/>
      <c r="P42" t="s">
        <v>688</v>
      </c>
      <c r="Q42" t="s">
        <v>596</v>
      </c>
      <c r="R42" t="s">
        <v>506</v>
      </c>
      <c r="S42" t="s">
        <v>688</v>
      </c>
      <c r="T42" t="s">
        <v>514</v>
      </c>
      <c r="Y42" t="s">
        <v>708</v>
      </c>
      <c r="Z42" t="s">
        <v>501</v>
      </c>
      <c r="AA42" t="s">
        <v>514</v>
      </c>
      <c r="AB42" t="s">
        <v>690</v>
      </c>
      <c r="AC42" s="33" t="s">
        <v>738</v>
      </c>
      <c r="AD42" t="s">
        <v>501</v>
      </c>
      <c r="AN42" s="45" t="s">
        <v>739</v>
      </c>
      <c r="AO42" s="36">
        <v>45148</v>
      </c>
    </row>
    <row r="43" spans="1:52" x14ac:dyDescent="0.3">
      <c r="A43" s="7" t="s">
        <v>85</v>
      </c>
      <c r="B43" s="7" t="s">
        <v>86</v>
      </c>
      <c r="C43" s="7"/>
      <c r="D43" s="6" t="str">
        <f t="shared" si="1"/>
        <v>LGTR_EMTK-MKT-20230704-0001_COR_rhq-get-more-love-tr_2023-07-12_2023-08-31_FB_TR_AB Test-TR_PRO_25-44_FB_9 Videos</v>
      </c>
      <c r="E43" s="6" t="s">
        <v>519</v>
      </c>
      <c r="F43" s="6" t="s">
        <v>522</v>
      </c>
      <c r="G43" s="6" t="s">
        <v>520</v>
      </c>
      <c r="H43" s="6"/>
      <c r="I43" s="6"/>
      <c r="M43" t="s">
        <v>741</v>
      </c>
      <c r="N43" t="s">
        <v>741</v>
      </c>
      <c r="P43" t="s">
        <v>688</v>
      </c>
      <c r="Q43" t="s">
        <v>593</v>
      </c>
      <c r="R43" t="s">
        <v>502</v>
      </c>
      <c r="S43" t="s">
        <v>688</v>
      </c>
      <c r="T43" t="s">
        <v>514</v>
      </c>
      <c r="Y43" t="s">
        <v>569</v>
      </c>
      <c r="Z43" t="s">
        <v>506</v>
      </c>
      <c r="AA43" t="s">
        <v>514</v>
      </c>
      <c r="AB43" t="s">
        <v>690</v>
      </c>
      <c r="AC43" s="33" t="str">
        <f>VLOOKUP(Y43,$M$44:$N$87,2,0)</f>
        <v>o0f254WGwD8_17s EN</v>
      </c>
      <c r="AD43" t="s">
        <v>506</v>
      </c>
      <c r="AN43" s="45" t="s">
        <v>742</v>
      </c>
      <c r="AO43" s="36">
        <v>45149</v>
      </c>
    </row>
    <row r="44" spans="1:52" x14ac:dyDescent="0.3">
      <c r="A44" s="38" t="s">
        <v>631</v>
      </c>
      <c r="B44" s="38" t="s">
        <v>639</v>
      </c>
      <c r="C44" s="38" t="s">
        <v>710</v>
      </c>
      <c r="D44" s="6" t="str">
        <f>CONCATENATE(A44,"-",B44)</f>
        <v>YT VAC Iraq AB Test AR PL089422 AR-1DtBLCPBZ0Q_21s</v>
      </c>
      <c r="E44" s="38" t="s">
        <v>516</v>
      </c>
      <c r="F44" s="6" t="s">
        <v>522</v>
      </c>
      <c r="G44" s="6" t="str">
        <f t="shared" ref="G44:G87" si="2">VLOOKUP(C44,Y:AB,3,0)</f>
        <v>AR</v>
      </c>
      <c r="H44" s="6" t="str">
        <f>VLOOKUP(C44,Y:AA,2,0)</f>
        <v>WT</v>
      </c>
      <c r="I44" s="6" t="str">
        <f>VLOOKUP(C44,Y:AA,3,0)</f>
        <v>AR</v>
      </c>
      <c r="M44" s="33" t="s">
        <v>710</v>
      </c>
      <c r="N44" s="33" t="s">
        <v>639</v>
      </c>
      <c r="P44" t="s">
        <v>688</v>
      </c>
      <c r="Q44" t="s">
        <v>594</v>
      </c>
      <c r="R44" t="s">
        <v>499</v>
      </c>
      <c r="S44" t="s">
        <v>688</v>
      </c>
      <c r="T44" t="s">
        <v>514</v>
      </c>
      <c r="Y44" t="s">
        <v>716</v>
      </c>
      <c r="Z44" t="s">
        <v>502</v>
      </c>
      <c r="AA44" t="s">
        <v>514</v>
      </c>
      <c r="AB44" t="s">
        <v>690</v>
      </c>
      <c r="AC44" s="33" t="str">
        <f>VLOOKUP(Y44,$M$44:$N$87,2,0)</f>
        <v>kPVIWuD73iU_16s EN</v>
      </c>
      <c r="AD44" t="s">
        <v>502</v>
      </c>
      <c r="AN44" s="45" t="s">
        <v>744</v>
      </c>
      <c r="AO44" s="36">
        <v>45150</v>
      </c>
    </row>
    <row r="45" spans="1:52" x14ac:dyDescent="0.3">
      <c r="A45" s="38" t="s">
        <v>631</v>
      </c>
      <c r="B45" s="38" t="s">
        <v>636</v>
      </c>
      <c r="C45" s="38" t="s">
        <v>718</v>
      </c>
      <c r="D45" s="6" t="str">
        <f>CONCATENATE(A45,"-",B45)</f>
        <v>YT VAC Iraq AB Test AR PL089422 AR-7JsINjBiJz4_16s AR</v>
      </c>
      <c r="E45" s="38" t="s">
        <v>516</v>
      </c>
      <c r="F45" s="6" t="s">
        <v>522</v>
      </c>
      <c r="G45" s="6" t="str">
        <f t="shared" si="2"/>
        <v>AR</v>
      </c>
      <c r="H45" s="6"/>
      <c r="I45" s="6"/>
      <c r="M45" s="33" t="s">
        <v>718</v>
      </c>
      <c r="N45" s="33" t="s">
        <v>636</v>
      </c>
      <c r="P45" t="s">
        <v>689</v>
      </c>
      <c r="Q45" t="s">
        <v>693</v>
      </c>
      <c r="R45" t="s">
        <v>504</v>
      </c>
      <c r="S45" t="s">
        <v>689</v>
      </c>
      <c r="T45" t="s">
        <v>513</v>
      </c>
      <c r="Y45" t="s">
        <v>571</v>
      </c>
      <c r="Z45" t="s">
        <v>499</v>
      </c>
      <c r="AA45" t="s">
        <v>514</v>
      </c>
      <c r="AB45" t="s">
        <v>690</v>
      </c>
      <c r="AC45" s="33" t="str">
        <f>VLOOKUP(Y45,$M$44:$N$87,2,0)</f>
        <v>uyJfRZPp84k_15s EN</v>
      </c>
      <c r="AD45" t="s">
        <v>499</v>
      </c>
      <c r="AN45" s="45" t="s">
        <v>745</v>
      </c>
      <c r="AO45" s="36">
        <v>45151</v>
      </c>
    </row>
    <row r="46" spans="1:52" x14ac:dyDescent="0.3">
      <c r="A46" s="38" t="s">
        <v>631</v>
      </c>
      <c r="B46" s="38" t="s">
        <v>637</v>
      </c>
      <c r="C46" s="38" t="s">
        <v>715</v>
      </c>
      <c r="D46" s="6" t="str">
        <f t="shared" si="1"/>
        <v>YT VAC Iraq AB Test AR PL089422 AR-aesoYTgaWQ8_15s</v>
      </c>
      <c r="E46" s="38" t="s">
        <v>516</v>
      </c>
      <c r="F46" s="6" t="s">
        <v>522</v>
      </c>
      <c r="G46" s="6" t="str">
        <f t="shared" si="2"/>
        <v>AR</v>
      </c>
      <c r="H46" s="6"/>
      <c r="I46" s="6"/>
      <c r="M46" s="33" t="s">
        <v>715</v>
      </c>
      <c r="N46" s="33" t="s">
        <v>637</v>
      </c>
      <c r="P46" t="s">
        <v>689</v>
      </c>
      <c r="Q46" t="s">
        <v>696</v>
      </c>
      <c r="R46" t="s">
        <v>500</v>
      </c>
      <c r="S46" t="s">
        <v>689</v>
      </c>
      <c r="T46" t="s">
        <v>513</v>
      </c>
      <c r="Y46" t="s">
        <v>573</v>
      </c>
      <c r="Z46" t="s">
        <v>507</v>
      </c>
      <c r="AA46" t="s">
        <v>520</v>
      </c>
      <c r="AB46" t="s">
        <v>746</v>
      </c>
      <c r="AC46" t="s">
        <v>670</v>
      </c>
      <c r="AD46" t="s">
        <v>507</v>
      </c>
      <c r="AN46" s="45" t="s">
        <v>747</v>
      </c>
      <c r="AO46" s="36">
        <v>45152</v>
      </c>
    </row>
    <row r="47" spans="1:52" x14ac:dyDescent="0.3">
      <c r="A47" s="38" t="s">
        <v>631</v>
      </c>
      <c r="B47" s="38" t="s">
        <v>632</v>
      </c>
      <c r="C47" s="38" t="s">
        <v>693</v>
      </c>
      <c r="D47" s="6" t="str">
        <f t="shared" si="1"/>
        <v>YT VAC Iraq AB Test AR PL089422 AR-dfZB3gW8L20_16s AR</v>
      </c>
      <c r="E47" s="38" t="s">
        <v>516</v>
      </c>
      <c r="F47" s="6" t="s">
        <v>522</v>
      </c>
      <c r="G47" s="6" t="str">
        <f t="shared" si="2"/>
        <v>AR</v>
      </c>
      <c r="H47" s="6"/>
      <c r="I47" s="6"/>
      <c r="M47" s="33" t="s">
        <v>693</v>
      </c>
      <c r="N47" s="33" t="s">
        <v>632</v>
      </c>
      <c r="P47" t="s">
        <v>689</v>
      </c>
      <c r="Q47" t="s">
        <v>698</v>
      </c>
      <c r="R47" t="s">
        <v>507</v>
      </c>
      <c r="S47" t="s">
        <v>689</v>
      </c>
      <c r="T47" t="s">
        <v>513</v>
      </c>
      <c r="Y47" t="s">
        <v>574</v>
      </c>
      <c r="Z47" t="s">
        <v>503</v>
      </c>
      <c r="AA47" t="s">
        <v>520</v>
      </c>
      <c r="AB47" t="s">
        <v>746</v>
      </c>
      <c r="AC47" t="s">
        <v>671</v>
      </c>
      <c r="AD47" t="s">
        <v>503</v>
      </c>
      <c r="AN47" s="45" t="s">
        <v>748</v>
      </c>
      <c r="AO47" s="36">
        <v>45153</v>
      </c>
    </row>
    <row r="48" spans="1:52" x14ac:dyDescent="0.3">
      <c r="A48" s="38" t="s">
        <v>631</v>
      </c>
      <c r="B48" s="38" t="s">
        <v>634</v>
      </c>
      <c r="C48" s="38" t="s">
        <v>707</v>
      </c>
      <c r="D48" s="6" t="str">
        <f t="shared" si="1"/>
        <v>YT VAC Iraq AB Test AR PL089422 AR-hsLxUvmB0ms_21s AR</v>
      </c>
      <c r="E48" s="38" t="s">
        <v>516</v>
      </c>
      <c r="F48" s="6" t="s">
        <v>522</v>
      </c>
      <c r="G48" s="6" t="str">
        <f t="shared" si="2"/>
        <v>AR</v>
      </c>
      <c r="H48" s="6"/>
      <c r="I48" s="6"/>
      <c r="M48" s="33" t="s">
        <v>707</v>
      </c>
      <c r="N48" s="33" t="s">
        <v>634</v>
      </c>
      <c r="P48" t="s">
        <v>689</v>
      </c>
      <c r="Q48" t="s">
        <v>702</v>
      </c>
      <c r="R48" t="s">
        <v>498</v>
      </c>
      <c r="S48" t="s">
        <v>689</v>
      </c>
      <c r="T48" t="s">
        <v>513</v>
      </c>
      <c r="Y48" t="s">
        <v>579</v>
      </c>
      <c r="Z48" t="s">
        <v>506</v>
      </c>
      <c r="AA48" t="s">
        <v>520</v>
      </c>
      <c r="AB48" t="s">
        <v>746</v>
      </c>
      <c r="AC48" t="s">
        <v>673</v>
      </c>
      <c r="AD48" t="s">
        <v>506</v>
      </c>
      <c r="AN48" s="45" t="s">
        <v>749</v>
      </c>
      <c r="AO48" s="36">
        <v>45154</v>
      </c>
    </row>
    <row r="49" spans="1:41" x14ac:dyDescent="0.3">
      <c r="A49" s="38" t="s">
        <v>631</v>
      </c>
      <c r="B49" s="38" t="s">
        <v>633</v>
      </c>
      <c r="C49" s="38" t="s">
        <v>712</v>
      </c>
      <c r="D49" s="6" t="str">
        <f t="shared" si="1"/>
        <v>YT VAC Iraq AB Test AR PL089422 AR-NwUeCwi8qEs_15s</v>
      </c>
      <c r="E49" s="38" t="s">
        <v>516</v>
      </c>
      <c r="F49" s="6" t="s">
        <v>522</v>
      </c>
      <c r="G49" s="6" t="str">
        <f t="shared" si="2"/>
        <v>AR</v>
      </c>
      <c r="H49" s="6"/>
      <c r="I49" s="6"/>
      <c r="M49" s="33" t="s">
        <v>712</v>
      </c>
      <c r="N49" s="33" t="s">
        <v>633</v>
      </c>
      <c r="P49" t="s">
        <v>689</v>
      </c>
      <c r="Q49" t="s">
        <v>704</v>
      </c>
      <c r="R49" t="s">
        <v>503</v>
      </c>
      <c r="S49" t="s">
        <v>689</v>
      </c>
      <c r="T49" t="s">
        <v>513</v>
      </c>
      <c r="Y49" t="s">
        <v>577</v>
      </c>
      <c r="Z49" t="s">
        <v>499</v>
      </c>
      <c r="AA49" t="s">
        <v>520</v>
      </c>
      <c r="AB49" t="s">
        <v>746</v>
      </c>
      <c r="AC49" t="s">
        <v>672</v>
      </c>
      <c r="AD49" t="s">
        <v>499</v>
      </c>
      <c r="AN49" s="45" t="s">
        <v>750</v>
      </c>
      <c r="AO49" s="36">
        <v>45155</v>
      </c>
    </row>
    <row r="50" spans="1:41" x14ac:dyDescent="0.3">
      <c r="A50" s="38" t="s">
        <v>631</v>
      </c>
      <c r="B50" s="38" t="s">
        <v>635</v>
      </c>
      <c r="C50" s="38" t="s">
        <v>704</v>
      </c>
      <c r="D50" s="6" t="str">
        <f t="shared" si="1"/>
        <v>YT VAC Iraq AB Test AR PL089422 AR-oyY3n2Zq1Xo_16s AR</v>
      </c>
      <c r="E50" s="38" t="s">
        <v>516</v>
      </c>
      <c r="F50" s="6" t="s">
        <v>522</v>
      </c>
      <c r="G50" s="6" t="str">
        <f t="shared" si="2"/>
        <v>AR</v>
      </c>
      <c r="H50" s="6"/>
      <c r="I50" s="6"/>
      <c r="M50" s="33" t="s">
        <v>704</v>
      </c>
      <c r="N50" s="33" t="s">
        <v>635</v>
      </c>
      <c r="P50" t="s">
        <v>689</v>
      </c>
      <c r="Q50" t="s">
        <v>707</v>
      </c>
      <c r="R50" t="s">
        <v>501</v>
      </c>
      <c r="S50" t="s">
        <v>689</v>
      </c>
      <c r="T50" t="s">
        <v>513</v>
      </c>
      <c r="Y50" s="38" t="s">
        <v>552</v>
      </c>
      <c r="Z50" t="s">
        <v>500</v>
      </c>
      <c r="AA50" t="s">
        <v>513</v>
      </c>
      <c r="AB50" t="s">
        <v>751</v>
      </c>
      <c r="AC50" s="26" t="s">
        <v>676</v>
      </c>
      <c r="AD50" t="s">
        <v>507</v>
      </c>
      <c r="AN50" s="45" t="s">
        <v>752</v>
      </c>
      <c r="AO50" s="36">
        <v>45156</v>
      </c>
    </row>
    <row r="51" spans="1:41" x14ac:dyDescent="0.3">
      <c r="A51" s="38" t="s">
        <v>631</v>
      </c>
      <c r="B51" s="38" t="s">
        <v>640</v>
      </c>
      <c r="C51" s="38" t="s">
        <v>696</v>
      </c>
      <c r="D51" s="6" t="str">
        <f t="shared" si="1"/>
        <v>YT VAC Iraq AB Test AR PL089422 AR-vZ_ugvo3HXw_17s AR</v>
      </c>
      <c r="E51" s="38" t="s">
        <v>516</v>
      </c>
      <c r="F51" s="6" t="s">
        <v>522</v>
      </c>
      <c r="G51" s="6" t="str">
        <f t="shared" si="2"/>
        <v>AR</v>
      </c>
      <c r="H51" s="6"/>
      <c r="I51" s="6"/>
      <c r="M51" s="33" t="s">
        <v>696</v>
      </c>
      <c r="N51" s="33" t="s">
        <v>640</v>
      </c>
      <c r="P51" t="s">
        <v>689</v>
      </c>
      <c r="Q51" t="s">
        <v>710</v>
      </c>
      <c r="R51" t="s">
        <v>505</v>
      </c>
      <c r="S51" t="s">
        <v>689</v>
      </c>
      <c r="T51" t="s">
        <v>513</v>
      </c>
      <c r="Y51" s="29" t="s">
        <v>553</v>
      </c>
      <c r="Z51" t="s">
        <v>502</v>
      </c>
      <c r="AA51" t="s">
        <v>513</v>
      </c>
      <c r="AB51" t="s">
        <v>751</v>
      </c>
      <c r="AC51" s="26" t="s">
        <v>677</v>
      </c>
      <c r="AD51" t="s">
        <v>503</v>
      </c>
      <c r="AN51" s="45" t="s">
        <v>753</v>
      </c>
      <c r="AO51" s="36">
        <v>45157</v>
      </c>
    </row>
    <row r="52" spans="1:41" x14ac:dyDescent="0.3">
      <c r="A52" s="38" t="s">
        <v>631</v>
      </c>
      <c r="B52" s="38" t="s">
        <v>638</v>
      </c>
      <c r="C52" s="38" t="s">
        <v>698</v>
      </c>
      <c r="D52" s="6" t="str">
        <f t="shared" si="1"/>
        <v>YT VAC Iraq AB Test AR PL089422 AR-yJBln72yKQw_17s AR</v>
      </c>
      <c r="E52" s="38" t="s">
        <v>516</v>
      </c>
      <c r="F52" s="6" t="s">
        <v>522</v>
      </c>
      <c r="G52" s="6" t="str">
        <f t="shared" si="2"/>
        <v>AR</v>
      </c>
      <c r="H52" s="6"/>
      <c r="I52" s="6"/>
      <c r="M52" s="33" t="s">
        <v>698</v>
      </c>
      <c r="N52" s="33" t="s">
        <v>638</v>
      </c>
      <c r="P52" t="s">
        <v>689</v>
      </c>
      <c r="Q52" t="s">
        <v>712</v>
      </c>
      <c r="R52" t="s">
        <v>506</v>
      </c>
      <c r="S52" t="s">
        <v>689</v>
      </c>
      <c r="T52" t="s">
        <v>513</v>
      </c>
      <c r="Y52" s="29" t="s">
        <v>554</v>
      </c>
      <c r="Z52" t="s">
        <v>504</v>
      </c>
      <c r="AA52" t="s">
        <v>513</v>
      </c>
      <c r="AB52" t="s">
        <v>751</v>
      </c>
      <c r="AC52" s="26" t="s">
        <v>675</v>
      </c>
      <c r="AD52" t="s">
        <v>506</v>
      </c>
      <c r="AN52" s="45" t="s">
        <v>754</v>
      </c>
      <c r="AO52" s="36">
        <v>45158</v>
      </c>
    </row>
    <row r="53" spans="1:41" x14ac:dyDescent="0.3">
      <c r="A53" s="38" t="s">
        <v>755</v>
      </c>
      <c r="B53" s="38" t="s">
        <v>625</v>
      </c>
      <c r="C53" s="38" t="s">
        <v>713</v>
      </c>
      <c r="D53" s="6" t="str">
        <f t="shared" si="1"/>
        <v>YT VAC KSA AB Test PL089421 AR-2Ic96MSVa-I_16s AR</v>
      </c>
      <c r="E53" s="6" t="s">
        <v>515</v>
      </c>
      <c r="F53" s="6" t="s">
        <v>522</v>
      </c>
      <c r="G53" s="6" t="str">
        <f t="shared" si="2"/>
        <v>AR</v>
      </c>
      <c r="H53" s="6"/>
      <c r="I53" s="6"/>
      <c r="M53" s="33" t="s">
        <v>713</v>
      </c>
      <c r="N53" s="33" t="s">
        <v>625</v>
      </c>
      <c r="P53" t="s">
        <v>689</v>
      </c>
      <c r="Q53" t="s">
        <v>715</v>
      </c>
      <c r="R53" t="s">
        <v>502</v>
      </c>
      <c r="S53" t="s">
        <v>689</v>
      </c>
      <c r="T53" t="s">
        <v>513</v>
      </c>
      <c r="Y53" s="29" t="s">
        <v>556</v>
      </c>
      <c r="Z53" t="s">
        <v>507</v>
      </c>
      <c r="AA53" t="s">
        <v>513</v>
      </c>
      <c r="AB53" t="s">
        <v>751</v>
      </c>
      <c r="AC53" s="26" t="s">
        <v>674</v>
      </c>
      <c r="AD53" t="s">
        <v>499</v>
      </c>
      <c r="AN53" s="45" t="s">
        <v>756</v>
      </c>
      <c r="AO53" s="36">
        <v>45159</v>
      </c>
    </row>
    <row r="54" spans="1:41" x14ac:dyDescent="0.3">
      <c r="A54" s="38" t="s">
        <v>755</v>
      </c>
      <c r="B54" s="38" t="s">
        <v>621</v>
      </c>
      <c r="C54" s="38" t="s">
        <v>705</v>
      </c>
      <c r="D54" s="6" t="str">
        <f t="shared" si="1"/>
        <v>YT VAC KSA AB Test PL089421 AR-46oW2DI9qbA_22s AR</v>
      </c>
      <c r="E54" s="6" t="s">
        <v>515</v>
      </c>
      <c r="F54" s="6" t="s">
        <v>522</v>
      </c>
      <c r="G54" s="6" t="str">
        <f t="shared" si="2"/>
        <v>AR</v>
      </c>
      <c r="H54" s="6"/>
      <c r="I54" s="6"/>
      <c r="M54" s="33" t="s">
        <v>705</v>
      </c>
      <c r="N54" s="33" t="s">
        <v>621</v>
      </c>
      <c r="P54" t="s">
        <v>689</v>
      </c>
      <c r="Q54" t="s">
        <v>718</v>
      </c>
      <c r="R54" t="s">
        <v>499</v>
      </c>
      <c r="S54" t="s">
        <v>689</v>
      </c>
      <c r="T54" t="s">
        <v>513</v>
      </c>
      <c r="Y54" s="29" t="s">
        <v>557</v>
      </c>
      <c r="Z54" t="s">
        <v>503</v>
      </c>
      <c r="AA54" t="s">
        <v>513</v>
      </c>
      <c r="AB54" t="s">
        <v>751</v>
      </c>
      <c r="AC54" s="26" t="s">
        <v>681</v>
      </c>
      <c r="AD54" t="s">
        <v>502</v>
      </c>
      <c r="AN54" s="45" t="s">
        <v>757</v>
      </c>
      <c r="AO54" s="36">
        <v>45160</v>
      </c>
    </row>
    <row r="55" spans="1:41" x14ac:dyDescent="0.3">
      <c r="A55" s="38" t="s">
        <v>755</v>
      </c>
      <c r="B55" s="38" t="s">
        <v>623</v>
      </c>
      <c r="C55" s="38" t="s">
        <v>562</v>
      </c>
      <c r="D55" s="6" t="str">
        <f t="shared" si="1"/>
        <v>YT VAC KSA AB Test PL089421 AR-E5eDC1LdWAo_22s AR</v>
      </c>
      <c r="E55" s="6" t="s">
        <v>515</v>
      </c>
      <c r="F55" s="6" t="s">
        <v>522</v>
      </c>
      <c r="G55" s="6" t="str">
        <f t="shared" si="2"/>
        <v>AR</v>
      </c>
      <c r="H55" s="6"/>
      <c r="I55" s="6"/>
      <c r="M55" s="33" t="s">
        <v>562</v>
      </c>
      <c r="N55" s="33" t="s">
        <v>623</v>
      </c>
      <c r="P55" t="s">
        <v>690</v>
      </c>
      <c r="Q55" t="s">
        <v>570</v>
      </c>
      <c r="R55" t="s">
        <v>504</v>
      </c>
      <c r="S55" t="s">
        <v>690</v>
      </c>
      <c r="T55" t="s">
        <v>514</v>
      </c>
      <c r="Y55" s="29" t="s">
        <v>558</v>
      </c>
      <c r="Z55" t="s">
        <v>499</v>
      </c>
      <c r="AA55" t="s">
        <v>513</v>
      </c>
      <c r="AB55" t="s">
        <v>751</v>
      </c>
      <c r="AC55" s="26" t="s">
        <v>680</v>
      </c>
      <c r="AD55" t="s">
        <v>498</v>
      </c>
      <c r="AN55" s="45" t="s">
        <v>758</v>
      </c>
      <c r="AO55" s="36">
        <v>45161</v>
      </c>
    </row>
    <row r="56" spans="1:41" x14ac:dyDescent="0.3">
      <c r="A56" s="38" t="s">
        <v>755</v>
      </c>
      <c r="B56" s="38" t="s">
        <v>627</v>
      </c>
      <c r="C56" s="38" t="s">
        <v>563</v>
      </c>
      <c r="D56" s="6" t="str">
        <f t="shared" si="1"/>
        <v>YT VAC KSA AB Test PL089421 AR-Gil4sKZzvog_17s AR</v>
      </c>
      <c r="E56" s="6" t="s">
        <v>515</v>
      </c>
      <c r="F56" s="6" t="s">
        <v>522</v>
      </c>
      <c r="G56" s="6" t="str">
        <f t="shared" si="2"/>
        <v>AR</v>
      </c>
      <c r="H56" s="6"/>
      <c r="I56" s="6"/>
      <c r="M56" s="33" t="s">
        <v>563</v>
      </c>
      <c r="N56" s="33" t="s">
        <v>627</v>
      </c>
      <c r="P56" t="s">
        <v>690</v>
      </c>
      <c r="Q56" t="s">
        <v>568</v>
      </c>
      <c r="R56" t="s">
        <v>500</v>
      </c>
      <c r="S56" t="s">
        <v>690</v>
      </c>
      <c r="T56" t="s">
        <v>514</v>
      </c>
      <c r="Y56" s="29" t="s">
        <v>555</v>
      </c>
      <c r="Z56" t="s">
        <v>501</v>
      </c>
      <c r="AA56" t="s">
        <v>513</v>
      </c>
      <c r="AB56" t="s">
        <v>751</v>
      </c>
      <c r="AC56" s="26" t="s">
        <v>679</v>
      </c>
      <c r="AD56" t="s">
        <v>501</v>
      </c>
      <c r="AN56" s="45" t="s">
        <v>759</v>
      </c>
      <c r="AO56" s="36">
        <v>45162</v>
      </c>
    </row>
    <row r="57" spans="1:41" x14ac:dyDescent="0.3">
      <c r="A57" s="38" t="s">
        <v>755</v>
      </c>
      <c r="B57" s="38" t="s">
        <v>624</v>
      </c>
      <c r="C57" s="38" t="s">
        <v>564</v>
      </c>
      <c r="D57" s="6" t="str">
        <f t="shared" si="1"/>
        <v>YT VAC KSA AB Test PL089421 AR-JrPDN-YNJoE_16s AR</v>
      </c>
      <c r="E57" s="6" t="s">
        <v>515</v>
      </c>
      <c r="F57" s="6" t="s">
        <v>522</v>
      </c>
      <c r="G57" s="6" t="str">
        <f t="shared" si="2"/>
        <v>AR</v>
      </c>
      <c r="H57" s="6"/>
      <c r="I57" s="6"/>
      <c r="M57" s="33" t="s">
        <v>564</v>
      </c>
      <c r="N57" s="33" t="s">
        <v>624</v>
      </c>
      <c r="P57" t="s">
        <v>690</v>
      </c>
      <c r="Q57" t="s">
        <v>567</v>
      </c>
      <c r="R57" t="s">
        <v>498</v>
      </c>
      <c r="S57" t="s">
        <v>690</v>
      </c>
      <c r="T57" t="s">
        <v>514</v>
      </c>
      <c r="Y57" s="29" t="s">
        <v>559</v>
      </c>
      <c r="Z57" t="s">
        <v>498</v>
      </c>
      <c r="AA57" t="s">
        <v>513</v>
      </c>
      <c r="AB57" t="s">
        <v>751</v>
      </c>
      <c r="AC57" t="s">
        <v>249</v>
      </c>
      <c r="AD57" t="s">
        <v>504</v>
      </c>
      <c r="AN57" t="s">
        <v>733</v>
      </c>
      <c r="AO57" s="36">
        <v>45156</v>
      </c>
    </row>
    <row r="58" spans="1:41" x14ac:dyDescent="0.3">
      <c r="A58" s="38" t="s">
        <v>755</v>
      </c>
      <c r="B58" s="38" t="s">
        <v>630</v>
      </c>
      <c r="C58" s="38" t="s">
        <v>699</v>
      </c>
      <c r="D58" s="6" t="str">
        <f t="shared" si="1"/>
        <v>YT VAC KSA AB Test PL089421 AR-LddS9L-VlHk_18s AR</v>
      </c>
      <c r="E58" s="6" t="s">
        <v>515</v>
      </c>
      <c r="F58" s="6" t="s">
        <v>522</v>
      </c>
      <c r="G58" s="6" t="str">
        <f t="shared" si="2"/>
        <v>AR</v>
      </c>
      <c r="H58" s="6"/>
      <c r="I58" s="6"/>
      <c r="M58" s="33" t="s">
        <v>699</v>
      </c>
      <c r="N58" s="33" t="s">
        <v>630</v>
      </c>
      <c r="P58" t="s">
        <v>690</v>
      </c>
      <c r="Q58" t="s">
        <v>708</v>
      </c>
      <c r="R58" t="s">
        <v>501</v>
      </c>
      <c r="S58" t="s">
        <v>690</v>
      </c>
      <c r="T58" t="s">
        <v>514</v>
      </c>
      <c r="Y58" s="29" t="s">
        <v>560</v>
      </c>
      <c r="Z58" t="s">
        <v>506</v>
      </c>
      <c r="AA58" t="s">
        <v>513</v>
      </c>
      <c r="AB58" t="s">
        <v>751</v>
      </c>
      <c r="AC58" t="s">
        <v>250</v>
      </c>
      <c r="AD58" t="s">
        <v>504</v>
      </c>
      <c r="AN58" t="s">
        <v>734</v>
      </c>
      <c r="AO58" s="36">
        <v>45157</v>
      </c>
    </row>
    <row r="59" spans="1:41" x14ac:dyDescent="0.3">
      <c r="A59" s="38" t="s">
        <v>755</v>
      </c>
      <c r="B59" s="38" t="s">
        <v>622</v>
      </c>
      <c r="C59" s="38" t="s">
        <v>694</v>
      </c>
      <c r="D59" s="6" t="str">
        <f t="shared" si="1"/>
        <v>YT VAC KSA AB Test PL089421 AR-OHCV8uEZyNE_18s AR</v>
      </c>
      <c r="E59" s="6" t="s">
        <v>515</v>
      </c>
      <c r="F59" s="6" t="s">
        <v>522</v>
      </c>
      <c r="G59" s="6" t="str">
        <f t="shared" si="2"/>
        <v>AR</v>
      </c>
      <c r="H59" s="6"/>
      <c r="I59" s="6"/>
      <c r="M59" s="33" t="s">
        <v>694</v>
      </c>
      <c r="N59" s="33" t="s">
        <v>622</v>
      </c>
      <c r="P59" t="s">
        <v>690</v>
      </c>
      <c r="Q59" t="s">
        <v>569</v>
      </c>
      <c r="R59" t="s">
        <v>506</v>
      </c>
      <c r="S59" t="s">
        <v>690</v>
      </c>
      <c r="T59" t="s">
        <v>514</v>
      </c>
      <c r="Y59" s="29" t="s">
        <v>561</v>
      </c>
      <c r="Z59" t="s">
        <v>505</v>
      </c>
      <c r="AA59" t="s">
        <v>513</v>
      </c>
      <c r="AB59" t="s">
        <v>751</v>
      </c>
      <c r="AC59" t="s">
        <v>251</v>
      </c>
      <c r="AD59" t="s">
        <v>504</v>
      </c>
      <c r="AN59" t="s">
        <v>735</v>
      </c>
      <c r="AO59" s="36">
        <v>45158</v>
      </c>
    </row>
    <row r="60" spans="1:41" x14ac:dyDescent="0.3">
      <c r="A60" s="38" t="s">
        <v>755</v>
      </c>
      <c r="B60" s="38" t="s">
        <v>628</v>
      </c>
      <c r="C60" s="38" t="s">
        <v>565</v>
      </c>
      <c r="D60" s="6" t="str">
        <f t="shared" si="1"/>
        <v>YT VAC KSA AB Test PL089421 AR-rBZaFdL35ik_18s AR</v>
      </c>
      <c r="E60" s="6" t="s">
        <v>515</v>
      </c>
      <c r="F60" s="6" t="s">
        <v>522</v>
      </c>
      <c r="G60" s="6" t="str">
        <f t="shared" si="2"/>
        <v>AR</v>
      </c>
      <c r="H60" s="6"/>
      <c r="I60" s="6"/>
      <c r="M60" s="33" t="s">
        <v>565</v>
      </c>
      <c r="N60" s="33" t="s">
        <v>628</v>
      </c>
      <c r="P60" t="s">
        <v>690</v>
      </c>
      <c r="Q60" t="s">
        <v>716</v>
      </c>
      <c r="R60" t="s">
        <v>502</v>
      </c>
      <c r="S60" t="s">
        <v>690</v>
      </c>
      <c r="T60" t="s">
        <v>514</v>
      </c>
      <c r="Y60" s="29" t="s">
        <v>572</v>
      </c>
      <c r="Z60" t="s">
        <v>502</v>
      </c>
      <c r="AA60" t="s">
        <v>520</v>
      </c>
      <c r="AB60" t="s">
        <v>746</v>
      </c>
      <c r="AC60" t="s">
        <v>252</v>
      </c>
      <c r="AD60" t="s">
        <v>504</v>
      </c>
      <c r="AN60" t="s">
        <v>736</v>
      </c>
      <c r="AO60" s="36">
        <v>45159</v>
      </c>
    </row>
    <row r="61" spans="1:41" x14ac:dyDescent="0.3">
      <c r="A61" s="38" t="s">
        <v>755</v>
      </c>
      <c r="B61" s="38" t="s">
        <v>626</v>
      </c>
      <c r="C61" s="38" t="s">
        <v>566</v>
      </c>
      <c r="D61" s="6" t="str">
        <f t="shared" si="1"/>
        <v>YT VAC KSA AB Test PL089421 AR-uzG7HCSxa-8_16s AR</v>
      </c>
      <c r="E61" s="6" t="s">
        <v>515</v>
      </c>
      <c r="F61" s="6" t="s">
        <v>522</v>
      </c>
      <c r="G61" s="6" t="str">
        <f t="shared" si="2"/>
        <v>AR</v>
      </c>
      <c r="H61" s="6"/>
      <c r="I61" s="6"/>
      <c r="M61" s="33" t="s">
        <v>566</v>
      </c>
      <c r="N61" s="33" t="s">
        <v>626</v>
      </c>
      <c r="P61" t="s">
        <v>690</v>
      </c>
      <c r="Q61" t="s">
        <v>571</v>
      </c>
      <c r="R61" t="s">
        <v>499</v>
      </c>
      <c r="S61" t="s">
        <v>690</v>
      </c>
      <c r="T61" t="s">
        <v>514</v>
      </c>
      <c r="Y61" s="29" t="s">
        <v>578</v>
      </c>
      <c r="Z61" t="s">
        <v>501</v>
      </c>
      <c r="AA61" t="s">
        <v>520</v>
      </c>
      <c r="AB61" t="s">
        <v>746</v>
      </c>
      <c r="AC61" t="s">
        <v>253</v>
      </c>
      <c r="AD61" t="s">
        <v>500</v>
      </c>
      <c r="AN61" t="s">
        <v>737</v>
      </c>
      <c r="AO61" s="36">
        <v>45160</v>
      </c>
    </row>
    <row r="62" spans="1:41" x14ac:dyDescent="0.3">
      <c r="A62" s="38" t="s">
        <v>755</v>
      </c>
      <c r="B62" s="38" t="s">
        <v>629</v>
      </c>
      <c r="C62" s="38" t="s">
        <v>692</v>
      </c>
      <c r="D62" s="6" t="str">
        <f t="shared" si="1"/>
        <v>YT VAC KSA AB Test PL089421 AR-zYBkUguAGd8_17s AR</v>
      </c>
      <c r="E62" s="6" t="s">
        <v>515</v>
      </c>
      <c r="F62" s="6" t="s">
        <v>522</v>
      </c>
      <c r="G62" s="6" t="str">
        <f t="shared" si="2"/>
        <v>AR</v>
      </c>
      <c r="H62" s="6"/>
      <c r="I62" s="6"/>
      <c r="M62" s="33" t="s">
        <v>692</v>
      </c>
      <c r="N62" s="33" t="s">
        <v>629</v>
      </c>
      <c r="Y62" s="29" t="s">
        <v>575</v>
      </c>
      <c r="Z62" t="s">
        <v>500</v>
      </c>
      <c r="AA62" t="s">
        <v>520</v>
      </c>
      <c r="AB62" t="s">
        <v>746</v>
      </c>
      <c r="AC62" t="s">
        <v>254</v>
      </c>
      <c r="AD62" t="s">
        <v>500</v>
      </c>
      <c r="AN62" t="s">
        <v>740</v>
      </c>
      <c r="AO62" s="36">
        <v>45161</v>
      </c>
    </row>
    <row r="63" spans="1:41" x14ac:dyDescent="0.3">
      <c r="A63" s="38" t="s">
        <v>631</v>
      </c>
      <c r="B63" s="38" t="s">
        <v>641</v>
      </c>
      <c r="C63" s="38" t="s">
        <v>702</v>
      </c>
      <c r="D63" s="6" t="str">
        <f t="shared" si="1"/>
        <v>YT VAC Iraq AB Test AR PL089422 AR-_bRjy7eK7k0_17s AR</v>
      </c>
      <c r="E63" s="38" t="s">
        <v>516</v>
      </c>
      <c r="F63" s="6" t="s">
        <v>522</v>
      </c>
      <c r="G63" s="6" t="str">
        <f t="shared" si="2"/>
        <v>AR</v>
      </c>
      <c r="H63" s="6"/>
      <c r="I63" s="6"/>
      <c r="M63" s="33" t="s">
        <v>702</v>
      </c>
      <c r="N63" s="33" t="s">
        <v>641</v>
      </c>
      <c r="Y63" s="29" t="s">
        <v>576</v>
      </c>
      <c r="Z63" t="s">
        <v>504</v>
      </c>
      <c r="AA63" t="s">
        <v>520</v>
      </c>
      <c r="AB63" t="s">
        <v>746</v>
      </c>
      <c r="AC63" t="s">
        <v>255</v>
      </c>
      <c r="AD63" t="s">
        <v>500</v>
      </c>
      <c r="AN63" t="s">
        <v>743</v>
      </c>
      <c r="AO63" s="36">
        <v>45162</v>
      </c>
    </row>
    <row r="64" spans="1:41" x14ac:dyDescent="0.3">
      <c r="A64" s="38" t="s">
        <v>642</v>
      </c>
      <c r="B64" s="38" t="s">
        <v>648</v>
      </c>
      <c r="C64" s="38" t="s">
        <v>567</v>
      </c>
      <c r="D64" s="6" t="str">
        <f t="shared" si="1"/>
        <v>YT VAC Nigeria AB Test PL089424-2vJTPBrnmbc_21s EN</v>
      </c>
      <c r="E64" s="6" t="s">
        <v>521</v>
      </c>
      <c r="F64" s="6" t="s">
        <v>522</v>
      </c>
      <c r="G64" s="6" t="str">
        <f t="shared" si="2"/>
        <v>EN</v>
      </c>
      <c r="H64" s="6"/>
      <c r="I64" s="6"/>
      <c r="M64" s="33" t="s">
        <v>567</v>
      </c>
      <c r="N64" s="33" t="s">
        <v>648</v>
      </c>
      <c r="Y64" t="s">
        <v>653</v>
      </c>
      <c r="AA64" t="s">
        <v>514</v>
      </c>
      <c r="AB64" t="s">
        <v>688</v>
      </c>
      <c r="AC64" t="s">
        <v>256</v>
      </c>
      <c r="AD64" t="s">
        <v>500</v>
      </c>
      <c r="AN64" t="s">
        <v>760</v>
      </c>
      <c r="AO64" s="36">
        <v>45163</v>
      </c>
    </row>
    <row r="65" spans="1:41" x14ac:dyDescent="0.3">
      <c r="A65" s="38" t="s">
        <v>642</v>
      </c>
      <c r="B65" s="38" t="s">
        <v>644</v>
      </c>
      <c r="C65" s="38" t="s">
        <v>568</v>
      </c>
      <c r="D65" s="6" t="str">
        <f t="shared" si="1"/>
        <v>YT VAC Nigeria AB Test PL089424-AMfz9kb09lc_19s EN</v>
      </c>
      <c r="E65" s="6" t="s">
        <v>521</v>
      </c>
      <c r="F65" s="6" t="s">
        <v>522</v>
      </c>
      <c r="G65" s="6" t="str">
        <f t="shared" si="2"/>
        <v>EN</v>
      </c>
      <c r="H65" s="6"/>
      <c r="I65" s="6"/>
      <c r="M65" s="33" t="s">
        <v>568</v>
      </c>
      <c r="N65" s="33" t="s">
        <v>644</v>
      </c>
      <c r="Y65" t="s">
        <v>654</v>
      </c>
      <c r="AA65" t="s">
        <v>514</v>
      </c>
      <c r="AB65" t="s">
        <v>688</v>
      </c>
      <c r="AC65" t="s">
        <v>257</v>
      </c>
      <c r="AD65" t="s">
        <v>507</v>
      </c>
      <c r="AN65" t="s">
        <v>761</v>
      </c>
      <c r="AO65" s="36">
        <v>45164</v>
      </c>
    </row>
    <row r="66" spans="1:41" x14ac:dyDescent="0.3">
      <c r="A66" s="38" t="s">
        <v>642</v>
      </c>
      <c r="B66" s="38" t="s">
        <v>645</v>
      </c>
      <c r="C66" s="38" t="s">
        <v>716</v>
      </c>
      <c r="D66" s="6" t="str">
        <f t="shared" si="1"/>
        <v>YT VAC Nigeria AB Test PL089424-kPVIWuD73iU_16s EN</v>
      </c>
      <c r="E66" s="6" t="s">
        <v>521</v>
      </c>
      <c r="F66" s="6" t="s">
        <v>522</v>
      </c>
      <c r="G66" s="6" t="str">
        <f t="shared" si="2"/>
        <v>EN</v>
      </c>
      <c r="H66" s="6"/>
      <c r="I66" s="6"/>
      <c r="M66" s="33" t="s">
        <v>716</v>
      </c>
      <c r="N66" s="33" t="s">
        <v>645</v>
      </c>
      <c r="Y66" t="s">
        <v>650</v>
      </c>
      <c r="AA66" t="s">
        <v>514</v>
      </c>
      <c r="AB66" t="s">
        <v>688</v>
      </c>
      <c r="AC66" t="s">
        <v>258</v>
      </c>
      <c r="AD66" t="s">
        <v>507</v>
      </c>
      <c r="AN66" t="s">
        <v>762</v>
      </c>
      <c r="AO66" s="36">
        <v>45165</v>
      </c>
    </row>
    <row r="67" spans="1:41" x14ac:dyDescent="0.3">
      <c r="A67" s="38" t="s">
        <v>642</v>
      </c>
      <c r="B67" s="38" t="s">
        <v>646</v>
      </c>
      <c r="C67" s="38" t="s">
        <v>569</v>
      </c>
      <c r="D67" s="6" t="str">
        <f t="shared" ref="D67:D106" si="3">CONCATENATE(A67,"-",B67)</f>
        <v>YT VAC Nigeria AB Test PL089424-o0f254WGwD8_17s EN</v>
      </c>
      <c r="E67" s="6" t="s">
        <v>521</v>
      </c>
      <c r="F67" s="6" t="s">
        <v>522</v>
      </c>
      <c r="G67" s="6" t="str">
        <f t="shared" si="2"/>
        <v>EN</v>
      </c>
      <c r="H67" s="6"/>
      <c r="I67" s="6"/>
      <c r="M67" s="33" t="s">
        <v>569</v>
      </c>
      <c r="N67" s="33" t="s">
        <v>646</v>
      </c>
      <c r="Y67" t="s">
        <v>665</v>
      </c>
      <c r="AA67" t="s">
        <v>514</v>
      </c>
      <c r="AB67" t="s">
        <v>688</v>
      </c>
      <c r="AC67" t="s">
        <v>259</v>
      </c>
      <c r="AD67" t="s">
        <v>507</v>
      </c>
      <c r="AN67" t="s">
        <v>763</v>
      </c>
      <c r="AO67" s="36">
        <v>45166</v>
      </c>
    </row>
    <row r="68" spans="1:41" x14ac:dyDescent="0.3">
      <c r="A68" s="38" t="s">
        <v>642</v>
      </c>
      <c r="B68" s="38" t="s">
        <v>643</v>
      </c>
      <c r="C68" s="38" t="s">
        <v>570</v>
      </c>
      <c r="D68" s="6" t="str">
        <f t="shared" si="3"/>
        <v>YT VAC Nigeria AB Test PL089424-tKq_Ylmw_Jk_21s EN</v>
      </c>
      <c r="E68" s="6" t="s">
        <v>521</v>
      </c>
      <c r="F68" s="6" t="s">
        <v>522</v>
      </c>
      <c r="G68" s="6" t="str">
        <f t="shared" si="2"/>
        <v>EN</v>
      </c>
      <c r="H68" s="6"/>
      <c r="I68" s="6"/>
      <c r="M68" s="33" t="s">
        <v>570</v>
      </c>
      <c r="N68" s="33" t="s">
        <v>643</v>
      </c>
      <c r="Y68" t="s">
        <v>658</v>
      </c>
      <c r="AA68" t="s">
        <v>514</v>
      </c>
      <c r="AB68" t="s">
        <v>688</v>
      </c>
      <c r="AC68" t="s">
        <v>260</v>
      </c>
      <c r="AD68" t="s">
        <v>507</v>
      </c>
      <c r="AN68" t="s">
        <v>764</v>
      </c>
      <c r="AO68" s="36">
        <v>45167</v>
      </c>
    </row>
    <row r="69" spans="1:41" x14ac:dyDescent="0.3">
      <c r="A69" s="38" t="s">
        <v>642</v>
      </c>
      <c r="B69" s="38" t="s">
        <v>647</v>
      </c>
      <c r="C69" s="38" t="s">
        <v>571</v>
      </c>
      <c r="D69" s="6" t="str">
        <f t="shared" si="3"/>
        <v>YT VAC Nigeria AB Test PL089424-uyJfRZPp84k_15s EN</v>
      </c>
      <c r="E69" s="6" t="s">
        <v>521</v>
      </c>
      <c r="F69" s="6" t="s">
        <v>522</v>
      </c>
      <c r="G69" s="6" t="str">
        <f t="shared" si="2"/>
        <v>EN</v>
      </c>
      <c r="H69" s="6"/>
      <c r="I69" s="6"/>
      <c r="M69" s="33" t="s">
        <v>571</v>
      </c>
      <c r="N69" s="33" t="s">
        <v>647</v>
      </c>
      <c r="Y69" t="s">
        <v>652</v>
      </c>
      <c r="AA69" t="s">
        <v>513</v>
      </c>
      <c r="AB69" t="s">
        <v>687</v>
      </c>
      <c r="AC69" t="s">
        <v>261</v>
      </c>
      <c r="AD69" t="s">
        <v>499</v>
      </c>
      <c r="AN69" t="s">
        <v>765</v>
      </c>
      <c r="AO69" s="36">
        <v>45168</v>
      </c>
    </row>
    <row r="70" spans="1:41" x14ac:dyDescent="0.3">
      <c r="A70" s="38" t="s">
        <v>651</v>
      </c>
      <c r="B70" s="38" t="s">
        <v>661</v>
      </c>
      <c r="C70" s="38" t="s">
        <v>580</v>
      </c>
      <c r="D70" s="6" t="str">
        <f t="shared" si="3"/>
        <v>YT VAC UAE AB Test PL089420 AR--pcPnkHMWmk_17s AR</v>
      </c>
      <c r="E70" s="6" t="s">
        <v>511</v>
      </c>
      <c r="F70" s="6" t="s">
        <v>522</v>
      </c>
      <c r="G70" s="6" t="str">
        <f t="shared" si="2"/>
        <v>AR</v>
      </c>
      <c r="H70" s="6"/>
      <c r="I70" s="6"/>
      <c r="M70" s="33" t="s">
        <v>580</v>
      </c>
      <c r="N70" s="33" t="s">
        <v>661</v>
      </c>
      <c r="Y70" t="s">
        <v>663</v>
      </c>
      <c r="AA70" t="s">
        <v>513</v>
      </c>
      <c r="AB70" t="s">
        <v>687</v>
      </c>
      <c r="AC70" t="s">
        <v>262</v>
      </c>
      <c r="AD70" t="s">
        <v>499</v>
      </c>
      <c r="AN70" s="45" t="s">
        <v>759</v>
      </c>
      <c r="AO70" s="36">
        <v>45162</v>
      </c>
    </row>
    <row r="71" spans="1:41" x14ac:dyDescent="0.3">
      <c r="A71" s="38" t="s">
        <v>651</v>
      </c>
      <c r="B71" s="38" t="s">
        <v>656</v>
      </c>
      <c r="C71" s="38" t="s">
        <v>583</v>
      </c>
      <c r="D71" s="6" t="str">
        <f t="shared" si="3"/>
        <v>YT VAC UAE AB Test PL089420 AR-bili3J-q51c_16s AR</v>
      </c>
      <c r="E71" s="6" t="s">
        <v>511</v>
      </c>
      <c r="F71" s="6" t="s">
        <v>522</v>
      </c>
      <c r="G71" s="6" t="str">
        <f t="shared" si="2"/>
        <v>AR</v>
      </c>
      <c r="H71" s="6"/>
      <c r="I71" s="6"/>
      <c r="M71" s="33" t="s">
        <v>583</v>
      </c>
      <c r="N71" s="33" t="s">
        <v>656</v>
      </c>
      <c r="Y71" t="s">
        <v>664</v>
      </c>
      <c r="AA71" t="s">
        <v>513</v>
      </c>
      <c r="AB71" t="s">
        <v>687</v>
      </c>
      <c r="AC71" t="s">
        <v>263</v>
      </c>
      <c r="AD71" t="s">
        <v>499</v>
      </c>
      <c r="AN71" s="45" t="s">
        <v>766</v>
      </c>
      <c r="AO71" s="36">
        <v>45163</v>
      </c>
    </row>
    <row r="72" spans="1:41" x14ac:dyDescent="0.3">
      <c r="A72" s="38" t="s">
        <v>651</v>
      </c>
      <c r="B72" s="38" t="s">
        <v>667</v>
      </c>
      <c r="C72" s="38" t="s">
        <v>584</v>
      </c>
      <c r="D72" s="6" t="str">
        <f t="shared" si="3"/>
        <v>YT VAC UAE AB Test PL089420 AR-dRCx3yblcNA_17s AR</v>
      </c>
      <c r="E72" s="6" t="s">
        <v>511</v>
      </c>
      <c r="F72" s="6" t="s">
        <v>522</v>
      </c>
      <c r="G72" s="6" t="str">
        <f t="shared" si="2"/>
        <v>AR</v>
      </c>
      <c r="H72" s="6"/>
      <c r="I72" s="6"/>
      <c r="M72" s="33" t="s">
        <v>584</v>
      </c>
      <c r="N72" s="33" t="s">
        <v>667</v>
      </c>
      <c r="Y72" t="s">
        <v>661</v>
      </c>
      <c r="AA72" t="s">
        <v>513</v>
      </c>
      <c r="AB72" t="s">
        <v>687</v>
      </c>
      <c r="AC72" t="s">
        <v>264</v>
      </c>
      <c r="AD72" t="s">
        <v>499</v>
      </c>
      <c r="AN72" s="45" t="s">
        <v>767</v>
      </c>
      <c r="AO72" s="36">
        <v>45164</v>
      </c>
    </row>
    <row r="73" spans="1:41" x14ac:dyDescent="0.3">
      <c r="A73" s="38" t="s">
        <v>651</v>
      </c>
      <c r="B73" s="38" t="s">
        <v>664</v>
      </c>
      <c r="C73" s="38" t="s">
        <v>585</v>
      </c>
      <c r="D73" s="6" t="str">
        <f t="shared" si="3"/>
        <v>YT VAC UAE AB Test PL089420 AR-e8jWDhwrTDs_16s AR</v>
      </c>
      <c r="E73" s="6" t="s">
        <v>511</v>
      </c>
      <c r="F73" s="6" t="s">
        <v>522</v>
      </c>
      <c r="G73" s="6" t="str">
        <f t="shared" si="2"/>
        <v>AR</v>
      </c>
      <c r="H73" s="6"/>
      <c r="I73" s="6"/>
      <c r="M73" s="33" t="s">
        <v>585</v>
      </c>
      <c r="N73" s="33" t="s">
        <v>664</v>
      </c>
      <c r="Y73" t="s">
        <v>659</v>
      </c>
      <c r="AA73" t="s">
        <v>513</v>
      </c>
      <c r="AB73" t="s">
        <v>687</v>
      </c>
      <c r="AC73" t="s">
        <v>265</v>
      </c>
      <c r="AD73" t="s">
        <v>498</v>
      </c>
      <c r="AN73" s="45" t="s">
        <v>768</v>
      </c>
      <c r="AO73" s="36">
        <v>45165</v>
      </c>
    </row>
    <row r="74" spans="1:41" x14ac:dyDescent="0.3">
      <c r="A74" s="38" t="s">
        <v>651</v>
      </c>
      <c r="B74" s="38" t="s">
        <v>659</v>
      </c>
      <c r="C74" s="38" t="s">
        <v>586</v>
      </c>
      <c r="D74" s="6" t="str">
        <f t="shared" si="3"/>
        <v>YT VAC UAE AB Test PL089420 AR-eFe4DDF-c3w_18s AR</v>
      </c>
      <c r="E74" s="6" t="s">
        <v>511</v>
      </c>
      <c r="F74" s="6" t="s">
        <v>522</v>
      </c>
      <c r="G74" s="6" t="str">
        <f t="shared" si="2"/>
        <v>AR</v>
      </c>
      <c r="H74" s="6"/>
      <c r="I74" s="6"/>
      <c r="M74" s="33" t="s">
        <v>586</v>
      </c>
      <c r="N74" s="33" t="s">
        <v>659</v>
      </c>
      <c r="Y74" t="s">
        <v>656</v>
      </c>
      <c r="AA74" t="s">
        <v>513</v>
      </c>
      <c r="AB74" t="s">
        <v>687</v>
      </c>
      <c r="AC74" t="s">
        <v>266</v>
      </c>
      <c r="AD74" t="s">
        <v>498</v>
      </c>
      <c r="AN74" s="45" t="s">
        <v>769</v>
      </c>
      <c r="AO74" s="36">
        <v>45166</v>
      </c>
    </row>
    <row r="75" spans="1:41" x14ac:dyDescent="0.3">
      <c r="A75" s="38" t="s">
        <v>651</v>
      </c>
      <c r="B75" s="38" t="s">
        <v>660</v>
      </c>
      <c r="C75" s="38" t="s">
        <v>581</v>
      </c>
      <c r="D75" s="6" t="str">
        <f t="shared" si="3"/>
        <v>YT VAC UAE AB Test PL089420 AR-EPqTyaHnuAM_22s AR</v>
      </c>
      <c r="E75" s="6" t="s">
        <v>511</v>
      </c>
      <c r="F75" s="6" t="s">
        <v>522</v>
      </c>
      <c r="G75" s="6" t="str">
        <f t="shared" si="2"/>
        <v>AR</v>
      </c>
      <c r="H75" s="6"/>
      <c r="I75" s="6"/>
      <c r="M75" s="33" t="s">
        <v>581</v>
      </c>
      <c r="N75" s="33" t="s">
        <v>660</v>
      </c>
      <c r="Y75" t="s">
        <v>662</v>
      </c>
      <c r="AA75" t="s">
        <v>513</v>
      </c>
      <c r="AB75" t="s">
        <v>687</v>
      </c>
      <c r="AC75" t="s">
        <v>267</v>
      </c>
      <c r="AD75" t="s">
        <v>498</v>
      </c>
      <c r="AN75" s="45" t="s">
        <v>770</v>
      </c>
      <c r="AO75" s="36">
        <v>45167</v>
      </c>
    </row>
    <row r="76" spans="1:41" x14ac:dyDescent="0.3">
      <c r="A76" s="38" t="s">
        <v>651</v>
      </c>
      <c r="B76" s="38" t="s">
        <v>652</v>
      </c>
      <c r="C76" s="38" t="s">
        <v>582</v>
      </c>
      <c r="D76" s="6" t="str">
        <f t="shared" si="3"/>
        <v>YT VAC UAE AB Test PL089420 AR-MR6SEIG6I8Q_16s AR</v>
      </c>
      <c r="E76" s="6" t="s">
        <v>511</v>
      </c>
      <c r="F76" s="6" t="s">
        <v>522</v>
      </c>
      <c r="G76" s="6" t="str">
        <f t="shared" si="2"/>
        <v>AR</v>
      </c>
      <c r="H76" s="6"/>
      <c r="I76" s="6"/>
      <c r="M76" s="33" t="s">
        <v>582</v>
      </c>
      <c r="N76" s="33" t="s">
        <v>652</v>
      </c>
      <c r="Y76" t="s">
        <v>660</v>
      </c>
      <c r="AA76" t="s">
        <v>513</v>
      </c>
      <c r="AB76" t="s">
        <v>687</v>
      </c>
      <c r="AC76" t="s">
        <v>268</v>
      </c>
      <c r="AD76" t="s">
        <v>498</v>
      </c>
      <c r="AN76" s="45" t="s">
        <v>771</v>
      </c>
      <c r="AO76" s="36">
        <v>45168</v>
      </c>
    </row>
    <row r="77" spans="1:41" x14ac:dyDescent="0.3">
      <c r="A77" s="38" t="s">
        <v>651</v>
      </c>
      <c r="B77" s="38" t="s">
        <v>662</v>
      </c>
      <c r="C77" s="38" t="s">
        <v>701</v>
      </c>
      <c r="D77" s="6" t="str">
        <f t="shared" si="3"/>
        <v>YT VAC UAE AB Test PL089420 AR-OsbFJun4NYw_18s AR</v>
      </c>
      <c r="E77" s="6" t="s">
        <v>511</v>
      </c>
      <c r="F77" s="6" t="s">
        <v>522</v>
      </c>
      <c r="G77" s="6" t="str">
        <f t="shared" si="2"/>
        <v>AR</v>
      </c>
      <c r="H77" s="6"/>
      <c r="I77" s="6"/>
      <c r="M77" s="33" t="s">
        <v>701</v>
      </c>
      <c r="N77" s="33" t="s">
        <v>662</v>
      </c>
      <c r="Y77" t="s">
        <v>667</v>
      </c>
      <c r="AA77" t="s">
        <v>513</v>
      </c>
      <c r="AB77" t="s">
        <v>687</v>
      </c>
      <c r="AC77" t="s">
        <v>269</v>
      </c>
      <c r="AD77" t="s">
        <v>506</v>
      </c>
      <c r="AN77" t="s">
        <v>846</v>
      </c>
      <c r="AO77" s="36">
        <v>45169</v>
      </c>
    </row>
    <row r="78" spans="1:41" x14ac:dyDescent="0.3">
      <c r="A78" s="38" t="s">
        <v>651</v>
      </c>
      <c r="B78" s="38" t="s">
        <v>663</v>
      </c>
      <c r="C78" s="38" t="s">
        <v>587</v>
      </c>
      <c r="D78" s="6" t="str">
        <f t="shared" si="3"/>
        <v>YT VAC UAE AB Test PL089420 AR-sm2woByOQlQ_18s AR</v>
      </c>
      <c r="E78" s="6" t="s">
        <v>511</v>
      </c>
      <c r="F78" s="6" t="s">
        <v>522</v>
      </c>
      <c r="G78" s="6" t="str">
        <f t="shared" si="2"/>
        <v>AR</v>
      </c>
      <c r="H78" s="6"/>
      <c r="I78" s="6"/>
      <c r="M78" s="33" t="s">
        <v>587</v>
      </c>
      <c r="N78" s="33" t="s">
        <v>663</v>
      </c>
      <c r="Y78" t="s">
        <v>655</v>
      </c>
      <c r="AA78" t="s">
        <v>514</v>
      </c>
      <c r="AB78" t="s">
        <v>688</v>
      </c>
      <c r="AC78" t="s">
        <v>270</v>
      </c>
      <c r="AD78" t="s">
        <v>506</v>
      </c>
      <c r="AN78" t="s">
        <v>847</v>
      </c>
      <c r="AO78" s="36">
        <v>45170</v>
      </c>
    </row>
    <row r="79" spans="1:41" x14ac:dyDescent="0.3">
      <c r="A79" s="38" t="s">
        <v>649</v>
      </c>
      <c r="B79" s="38" t="s">
        <v>654</v>
      </c>
      <c r="C79" s="38" t="s">
        <v>591</v>
      </c>
      <c r="D79" s="6" t="str">
        <f t="shared" si="3"/>
        <v>YT VAC UAE AB Test PL089420 EN-_swqZjTgU8M_17s EN</v>
      </c>
      <c r="E79" s="6" t="s">
        <v>511</v>
      </c>
      <c r="F79" s="6" t="s">
        <v>522</v>
      </c>
      <c r="G79" s="6" t="str">
        <f t="shared" si="2"/>
        <v>EN</v>
      </c>
      <c r="H79" s="6"/>
      <c r="I79" s="6"/>
      <c r="M79" s="33" t="s">
        <v>591</v>
      </c>
      <c r="N79" s="33" t="s">
        <v>654</v>
      </c>
      <c r="Y79" t="s">
        <v>668</v>
      </c>
      <c r="AA79" t="s">
        <v>514</v>
      </c>
      <c r="AB79" t="s">
        <v>688</v>
      </c>
      <c r="AC79" t="s">
        <v>271</v>
      </c>
      <c r="AD79" t="s">
        <v>506</v>
      </c>
      <c r="AN79" t="s">
        <v>848</v>
      </c>
      <c r="AO79" s="36">
        <v>45171</v>
      </c>
    </row>
    <row r="80" spans="1:41" x14ac:dyDescent="0.3">
      <c r="A80" s="38" t="s">
        <v>649</v>
      </c>
      <c r="B80" s="38" t="s">
        <v>650</v>
      </c>
      <c r="C80" s="38" t="s">
        <v>588</v>
      </c>
      <c r="D80" s="6" t="str">
        <f t="shared" si="3"/>
        <v>YT VAC UAE AB Test PL089420 EN-3BHAMKP1IxI_18s EN</v>
      </c>
      <c r="E80" s="6" t="s">
        <v>511</v>
      </c>
      <c r="F80" s="6" t="s">
        <v>522</v>
      </c>
      <c r="G80" s="6" t="str">
        <f t="shared" si="2"/>
        <v>EN</v>
      </c>
      <c r="H80" s="6"/>
      <c r="I80" s="6"/>
      <c r="M80" s="33" t="s">
        <v>588</v>
      </c>
      <c r="N80" s="33" t="s">
        <v>650</v>
      </c>
      <c r="AC80" t="s">
        <v>272</v>
      </c>
      <c r="AD80" t="s">
        <v>506</v>
      </c>
      <c r="AN80" t="s">
        <v>849</v>
      </c>
      <c r="AO80" s="36">
        <v>45172</v>
      </c>
    </row>
    <row r="81" spans="1:41" x14ac:dyDescent="0.3">
      <c r="A81" s="38" t="s">
        <v>649</v>
      </c>
      <c r="B81" s="38" t="s">
        <v>655</v>
      </c>
      <c r="C81" s="38" t="s">
        <v>589</v>
      </c>
      <c r="D81" s="6" t="str">
        <f t="shared" si="3"/>
        <v>YT VAC UAE AB Test PL089420 EN-9eDCmfYEmkM_16s EN</v>
      </c>
      <c r="E81" s="6" t="s">
        <v>511</v>
      </c>
      <c r="F81" s="6" t="s">
        <v>522</v>
      </c>
      <c r="G81" s="6" t="str">
        <f t="shared" si="2"/>
        <v>EN</v>
      </c>
      <c r="H81" s="6"/>
      <c r="I81" s="6"/>
      <c r="M81" s="33" t="s">
        <v>589</v>
      </c>
      <c r="N81" s="33" t="s">
        <v>655</v>
      </c>
      <c r="AC81" t="s">
        <v>273</v>
      </c>
      <c r="AD81" t="s">
        <v>502</v>
      </c>
      <c r="AN81" t="s">
        <v>850</v>
      </c>
      <c r="AO81" s="36">
        <v>45173</v>
      </c>
    </row>
    <row r="82" spans="1:41" x14ac:dyDescent="0.3">
      <c r="A82" s="38" t="s">
        <v>649</v>
      </c>
      <c r="B82" s="38" t="s">
        <v>653</v>
      </c>
      <c r="C82" s="38" t="s">
        <v>592</v>
      </c>
      <c r="D82" s="6" t="str">
        <f t="shared" si="3"/>
        <v>YT VAC UAE AB Test PL089420 EN-auGWntNni3c_18s EN</v>
      </c>
      <c r="E82" s="6" t="s">
        <v>511</v>
      </c>
      <c r="F82" s="6" t="s">
        <v>522</v>
      </c>
      <c r="G82" s="6" t="str">
        <f t="shared" si="2"/>
        <v>EN</v>
      </c>
      <c r="H82" s="6"/>
      <c r="I82" s="6"/>
      <c r="M82" s="33" t="s">
        <v>592</v>
      </c>
      <c r="N82" s="33" t="s">
        <v>653</v>
      </c>
      <c r="AC82" t="s">
        <v>274</v>
      </c>
      <c r="AD82" t="s">
        <v>502</v>
      </c>
      <c r="AN82" s="3" t="s">
        <v>914</v>
      </c>
      <c r="AO82" s="36">
        <v>45169</v>
      </c>
    </row>
    <row r="83" spans="1:41" x14ac:dyDescent="0.3">
      <c r="A83" s="38" t="s">
        <v>649</v>
      </c>
      <c r="B83" s="38" t="s">
        <v>666</v>
      </c>
      <c r="C83" s="38" t="s">
        <v>593</v>
      </c>
      <c r="D83" s="6" t="str">
        <f t="shared" si="3"/>
        <v>YT VAC UAE AB Test PL089420 EN-e4Sd8GNInuQ_16s EN</v>
      </c>
      <c r="E83" s="6" t="s">
        <v>511</v>
      </c>
      <c r="F83" s="6" t="s">
        <v>522</v>
      </c>
      <c r="G83" s="6" t="str">
        <f t="shared" si="2"/>
        <v>EN</v>
      </c>
      <c r="H83" s="6"/>
      <c r="I83" s="6"/>
      <c r="M83" s="33" t="s">
        <v>593</v>
      </c>
      <c r="N83" s="33" t="s">
        <v>666</v>
      </c>
      <c r="AC83" t="s">
        <v>275</v>
      </c>
      <c r="AD83" t="s">
        <v>502</v>
      </c>
      <c r="AN83" s="3" t="s">
        <v>915</v>
      </c>
      <c r="AO83" s="36">
        <v>45170</v>
      </c>
    </row>
    <row r="84" spans="1:41" x14ac:dyDescent="0.3">
      <c r="A84" s="38" t="s">
        <v>649</v>
      </c>
      <c r="B84" s="38" t="s">
        <v>668</v>
      </c>
      <c r="C84" s="38" t="s">
        <v>594</v>
      </c>
      <c r="D84" s="6" t="str">
        <f t="shared" si="3"/>
        <v>YT VAC UAE AB Test PL089420 EN-hw5i00MqPk4_17s EN</v>
      </c>
      <c r="E84" s="6" t="s">
        <v>511</v>
      </c>
      <c r="F84" s="6" t="s">
        <v>522</v>
      </c>
      <c r="G84" s="6" t="str">
        <f t="shared" si="2"/>
        <v>EN</v>
      </c>
      <c r="H84" s="6"/>
      <c r="I84" s="6"/>
      <c r="M84" s="33" t="s">
        <v>594</v>
      </c>
      <c r="N84" s="33" t="s">
        <v>668</v>
      </c>
      <c r="AC84" t="s">
        <v>276</v>
      </c>
      <c r="AD84" t="s">
        <v>502</v>
      </c>
      <c r="AN84" s="3" t="s">
        <v>916</v>
      </c>
      <c r="AO84" s="36">
        <v>45171</v>
      </c>
    </row>
    <row r="85" spans="1:41" x14ac:dyDescent="0.3">
      <c r="A85" s="38" t="s">
        <v>649</v>
      </c>
      <c r="B85" s="38" t="s">
        <v>665</v>
      </c>
      <c r="C85" s="38" t="s">
        <v>590</v>
      </c>
      <c r="D85" s="6" t="str">
        <f t="shared" si="3"/>
        <v>YT VAC UAE AB Test PL089420 EN-JLXXdMbjkRg_18s EN</v>
      </c>
      <c r="E85" s="6" t="s">
        <v>511</v>
      </c>
      <c r="F85" s="6" t="s">
        <v>522</v>
      </c>
      <c r="G85" s="6" t="str">
        <f t="shared" si="2"/>
        <v>EN</v>
      </c>
      <c r="H85" s="6"/>
      <c r="I85" s="6"/>
      <c r="M85" s="33" t="s">
        <v>590</v>
      </c>
      <c r="N85" s="33" t="s">
        <v>665</v>
      </c>
      <c r="AC85" t="s">
        <v>277</v>
      </c>
      <c r="AD85" t="s">
        <v>503</v>
      </c>
      <c r="AN85" s="3" t="s">
        <v>917</v>
      </c>
      <c r="AO85" s="36">
        <v>45172</v>
      </c>
    </row>
    <row r="86" spans="1:41" x14ac:dyDescent="0.3">
      <c r="A86" s="38" t="s">
        <v>649</v>
      </c>
      <c r="B86" s="38" t="s">
        <v>658</v>
      </c>
      <c r="C86" s="38" t="s">
        <v>595</v>
      </c>
      <c r="D86" s="6" t="str">
        <f t="shared" si="3"/>
        <v>YT VAC UAE AB Test PL089420 EN-s4G4-bqZkEw_22s EN</v>
      </c>
      <c r="E86" s="6" t="s">
        <v>511</v>
      </c>
      <c r="F86" s="6" t="s">
        <v>522</v>
      </c>
      <c r="G86" s="6" t="str">
        <f t="shared" si="2"/>
        <v>EN</v>
      </c>
      <c r="H86" s="6"/>
      <c r="I86" s="6"/>
      <c r="M86" s="33" t="s">
        <v>595</v>
      </c>
      <c r="N86" s="33" t="s">
        <v>658</v>
      </c>
      <c r="AC86" t="s">
        <v>278</v>
      </c>
      <c r="AD86" t="s">
        <v>503</v>
      </c>
      <c r="AN86" s="3" t="s">
        <v>918</v>
      </c>
      <c r="AO86" s="36">
        <v>45173</v>
      </c>
    </row>
    <row r="87" spans="1:41" x14ac:dyDescent="0.3">
      <c r="A87" s="38" t="s">
        <v>649</v>
      </c>
      <c r="B87" s="38" t="s">
        <v>657</v>
      </c>
      <c r="C87" s="38" t="s">
        <v>596</v>
      </c>
      <c r="D87" s="6" t="str">
        <f t="shared" si="3"/>
        <v>YT VAC UAE AB Test PL089420 EN-uraYR3NePBg_16s EN</v>
      </c>
      <c r="E87" s="6" t="s">
        <v>511</v>
      </c>
      <c r="F87" s="6" t="s">
        <v>522</v>
      </c>
      <c r="G87" s="6" t="str">
        <f t="shared" si="2"/>
        <v>EN</v>
      </c>
      <c r="H87" s="6"/>
      <c r="I87" s="6"/>
      <c r="M87" s="33" t="s">
        <v>596</v>
      </c>
      <c r="N87" s="33" t="s">
        <v>657</v>
      </c>
      <c r="AC87" t="s">
        <v>279</v>
      </c>
      <c r="AD87" t="s">
        <v>503</v>
      </c>
      <c r="AN87"/>
    </row>
    <row r="88" spans="1:41" x14ac:dyDescent="0.3">
      <c r="A88" s="6" t="s">
        <v>174</v>
      </c>
      <c r="B88" s="6" t="s">
        <v>175</v>
      </c>
      <c r="C88" s="6"/>
      <c r="D88" s="6" t="str">
        <f t="shared" si="3"/>
        <v>LGNG_EMAF-MKT-20230626-0004_COR_rhq-get-more-love-af_2023-07-12_2023-08-31_SNAPCHAT_NG_AB Test-EN_PRO_25-44_SNAPCHAT_7 Videos</v>
      </c>
      <c r="E88" s="6" t="s">
        <v>521</v>
      </c>
      <c r="F88" s="6" t="s">
        <v>522</v>
      </c>
      <c r="G88" s="6" t="s">
        <v>514</v>
      </c>
      <c r="H88" s="6"/>
      <c r="I88" s="6"/>
      <c r="AC88" t="s">
        <v>280</v>
      </c>
      <c r="AD88" t="s">
        <v>503</v>
      </c>
      <c r="AN88"/>
    </row>
    <row r="89" spans="1:41" x14ac:dyDescent="0.3">
      <c r="A89" s="6" t="s">
        <v>178</v>
      </c>
      <c r="B89" s="6" t="s">
        <v>177</v>
      </c>
      <c r="C89" s="6"/>
      <c r="D89" s="6" t="str">
        <f t="shared" si="3"/>
        <v>LGLEV_EMLF-MKT-20230626-0010_COR_rhq-get-more-love-iq_2023-07-12_2023-08-31_SNAPCHAT_IQ_AB Test-AR_PRO_25-44_SNAPCHAT_10 Videos</v>
      </c>
      <c r="E89" s="38" t="s">
        <v>516</v>
      </c>
      <c r="F89" s="6" t="s">
        <v>522</v>
      </c>
      <c r="G89" s="6" t="s">
        <v>513</v>
      </c>
      <c r="H89" s="6"/>
      <c r="I89" s="6"/>
      <c r="AC89" t="s">
        <v>281</v>
      </c>
      <c r="AD89" t="s">
        <v>501</v>
      </c>
      <c r="AN89"/>
    </row>
    <row r="90" spans="1:41" x14ac:dyDescent="0.3">
      <c r="A90" s="6" t="s">
        <v>181</v>
      </c>
      <c r="B90" s="6" t="s">
        <v>177</v>
      </c>
      <c r="C90" s="6"/>
      <c r="D90" s="6" t="str">
        <f t="shared" si="3"/>
        <v>LGSA_EMSJ-MKT-20230704-0002_COR_rhq-get-more-love-sj_2023-07-12_2023-08-31_SNAPCHAT_SA_AB Test-AR_PRO_25-44_SNAPCHAT_10 Videos</v>
      </c>
      <c r="E90" s="6" t="s">
        <v>515</v>
      </c>
      <c r="F90" s="6" t="s">
        <v>522</v>
      </c>
      <c r="G90" s="6" t="s">
        <v>513</v>
      </c>
      <c r="H90" s="6"/>
      <c r="I90" s="6"/>
      <c r="AC90" t="s">
        <v>282</v>
      </c>
      <c r="AD90" t="s">
        <v>501</v>
      </c>
      <c r="AN90"/>
    </row>
    <row r="91" spans="1:41" x14ac:dyDescent="0.3">
      <c r="A91" s="6" t="s">
        <v>179</v>
      </c>
      <c r="B91" s="6" t="s">
        <v>180</v>
      </c>
      <c r="C91" s="6"/>
      <c r="D91" s="6" t="str">
        <f t="shared" si="3"/>
        <v>LGGULF_EMGF-MKT-20230626-0005_COR_rhq-get-more-love-gf_2023-07-12_2023-08-31_SNAPCHAT_AE_AB Test-EN_PRO_25-44_SNAPCHAT_9 Videos</v>
      </c>
      <c r="E91" s="6" t="s">
        <v>511</v>
      </c>
      <c r="F91" s="6" t="s">
        <v>522</v>
      </c>
      <c r="G91" s="6" t="s">
        <v>514</v>
      </c>
      <c r="H91" s="6"/>
      <c r="I91" s="6"/>
      <c r="AC91" t="s">
        <v>283</v>
      </c>
      <c r="AD91" t="s">
        <v>501</v>
      </c>
      <c r="AN91"/>
    </row>
    <row r="92" spans="1:41" x14ac:dyDescent="0.3">
      <c r="A92" s="6" t="s">
        <v>179</v>
      </c>
      <c r="B92" s="6" t="s">
        <v>185</v>
      </c>
      <c r="C92" s="6"/>
      <c r="D92" s="6" t="str">
        <f t="shared" si="3"/>
        <v>LGGULF_EMGF-MKT-20230626-0005_COR_rhq-get-more-love-gf_2023-07-12_2023-08-31_SNAPCHAT_AE_AB Test-AR_PRO_25-44_SNAPCHAT_9 Videos</v>
      </c>
      <c r="E92" s="6" t="s">
        <v>511</v>
      </c>
      <c r="F92" s="6" t="s">
        <v>522</v>
      </c>
      <c r="G92" s="6" t="s">
        <v>513</v>
      </c>
      <c r="H92" s="6"/>
      <c r="I92" s="6"/>
      <c r="AC92" t="s">
        <v>284</v>
      </c>
      <c r="AD92" t="s">
        <v>501</v>
      </c>
      <c r="AN92"/>
    </row>
    <row r="93" spans="1:41" x14ac:dyDescent="0.3">
      <c r="A93" s="6" t="s">
        <v>167</v>
      </c>
      <c r="B93" s="6" t="s">
        <v>168</v>
      </c>
      <c r="C93" s="6"/>
      <c r="D93" s="6" t="str">
        <f t="shared" si="3"/>
        <v>LGTR_EMTK-MKT-20230704-0001_COR_rhq-get-more-love-tr_2023-07-12_2023-08-31_SNAPCHAT_TR_AB Test-TR_PRO_25-44_SNAPCHAT_9 Videos</v>
      </c>
      <c r="E93" s="6" t="s">
        <v>519</v>
      </c>
      <c r="F93" s="6" t="s">
        <v>522</v>
      </c>
      <c r="G93" s="6" t="s">
        <v>520</v>
      </c>
      <c r="H93" s="6"/>
      <c r="I93" s="6"/>
      <c r="AC93" t="s">
        <v>285</v>
      </c>
      <c r="AD93" t="s">
        <v>505</v>
      </c>
      <c r="AN93"/>
    </row>
    <row r="94" spans="1:41" x14ac:dyDescent="0.3">
      <c r="A94" s="6" t="s">
        <v>620</v>
      </c>
      <c r="B94" s="6" t="s">
        <v>625</v>
      </c>
      <c r="C94" s="6"/>
      <c r="D94" s="6" t="str">
        <f t="shared" si="3"/>
        <v>YT VAC KSA AB Test PL089421-2Ic96MSVa-I_16s AR</v>
      </c>
      <c r="E94" s="6" t="s">
        <v>515</v>
      </c>
      <c r="F94" s="6" t="s">
        <v>522</v>
      </c>
      <c r="G94" s="6" t="s">
        <v>513</v>
      </c>
      <c r="H94" s="6"/>
      <c r="I94" s="6"/>
      <c r="AC94" t="s">
        <v>286</v>
      </c>
      <c r="AD94" t="s">
        <v>505</v>
      </c>
      <c r="AN94"/>
    </row>
    <row r="95" spans="1:41" x14ac:dyDescent="0.3">
      <c r="A95" s="6" t="s">
        <v>620</v>
      </c>
      <c r="B95" s="6" t="s">
        <v>621</v>
      </c>
      <c r="C95" s="6"/>
      <c r="D95" s="6" t="str">
        <f t="shared" si="3"/>
        <v>YT VAC KSA AB Test PL089421-46oW2DI9qbA_22s AR</v>
      </c>
      <c r="E95" s="6" t="s">
        <v>515</v>
      </c>
      <c r="F95" s="6" t="s">
        <v>522</v>
      </c>
      <c r="G95" s="6" t="s">
        <v>513</v>
      </c>
      <c r="H95" s="6"/>
      <c r="I95" s="6"/>
      <c r="AC95" t="s">
        <v>287</v>
      </c>
      <c r="AD95" t="s">
        <v>505</v>
      </c>
      <c r="AN95"/>
    </row>
    <row r="96" spans="1:41" x14ac:dyDescent="0.3">
      <c r="A96" s="6" t="s">
        <v>620</v>
      </c>
      <c r="B96" s="6" t="s">
        <v>623</v>
      </c>
      <c r="C96" s="6"/>
      <c r="D96" s="6" t="str">
        <f t="shared" si="3"/>
        <v>YT VAC KSA AB Test PL089421-E5eDC1LdWAo_22s AR</v>
      </c>
      <c r="E96" s="6" t="s">
        <v>515</v>
      </c>
      <c r="F96" s="6" t="s">
        <v>522</v>
      </c>
      <c r="G96" s="6" t="s">
        <v>513</v>
      </c>
      <c r="H96" s="6"/>
      <c r="I96" s="6"/>
      <c r="AC96" t="s">
        <v>288</v>
      </c>
      <c r="AD96" t="s">
        <v>505</v>
      </c>
      <c r="AN96"/>
    </row>
    <row r="97" spans="1:40" x14ac:dyDescent="0.3">
      <c r="A97" s="6" t="s">
        <v>620</v>
      </c>
      <c r="B97" s="6" t="s">
        <v>627</v>
      </c>
      <c r="C97" s="6"/>
      <c r="D97" s="6" t="str">
        <f t="shared" si="3"/>
        <v>YT VAC KSA AB Test PL089421-Gil4sKZzvog_17s AR</v>
      </c>
      <c r="E97" s="6" t="s">
        <v>515</v>
      </c>
      <c r="F97" s="6" t="s">
        <v>522</v>
      </c>
      <c r="G97" s="6" t="s">
        <v>513</v>
      </c>
      <c r="H97" s="6"/>
      <c r="I97" s="6"/>
      <c r="AC97" t="s">
        <v>331</v>
      </c>
      <c r="AD97" t="s">
        <v>504</v>
      </c>
      <c r="AN97"/>
    </row>
    <row r="98" spans="1:40" x14ac:dyDescent="0.3">
      <c r="A98" s="6" t="s">
        <v>620</v>
      </c>
      <c r="B98" s="6" t="s">
        <v>624</v>
      </c>
      <c r="C98" s="6"/>
      <c r="D98" s="6" t="str">
        <f t="shared" si="3"/>
        <v>YT VAC KSA AB Test PL089421-JrPDN-YNJoE_16s AR</v>
      </c>
      <c r="E98" s="6" t="s">
        <v>515</v>
      </c>
      <c r="F98" s="6" t="s">
        <v>522</v>
      </c>
      <c r="G98" s="6" t="s">
        <v>513</v>
      </c>
      <c r="H98" s="6"/>
      <c r="I98" s="6"/>
      <c r="AC98" t="s">
        <v>332</v>
      </c>
      <c r="AD98" t="s">
        <v>507</v>
      </c>
      <c r="AN98"/>
    </row>
    <row r="99" spans="1:40" x14ac:dyDescent="0.3">
      <c r="A99" s="6" t="s">
        <v>620</v>
      </c>
      <c r="B99" s="6" t="s">
        <v>630</v>
      </c>
      <c r="C99" s="6"/>
      <c r="D99" s="6" t="str">
        <f t="shared" si="3"/>
        <v>YT VAC KSA AB Test PL089421-LddS9L-VlHk_18s AR</v>
      </c>
      <c r="E99" s="6" t="s">
        <v>515</v>
      </c>
      <c r="F99" s="6" t="s">
        <v>522</v>
      </c>
      <c r="G99" s="6" t="s">
        <v>513</v>
      </c>
      <c r="H99" s="6"/>
      <c r="I99" s="6"/>
      <c r="AC99" t="s">
        <v>333</v>
      </c>
      <c r="AD99" t="s">
        <v>507</v>
      </c>
      <c r="AN99"/>
    </row>
    <row r="100" spans="1:40" x14ac:dyDescent="0.3">
      <c r="A100" s="6" t="s">
        <v>620</v>
      </c>
      <c r="B100" s="6" t="s">
        <v>622</v>
      </c>
      <c r="C100" s="6"/>
      <c r="D100" s="6" t="str">
        <f t="shared" si="3"/>
        <v>YT VAC KSA AB Test PL089421-OHCV8uEZyNE_18s AR</v>
      </c>
      <c r="E100" s="6" t="s">
        <v>515</v>
      </c>
      <c r="F100" s="6" t="s">
        <v>522</v>
      </c>
      <c r="G100" s="6" t="s">
        <v>513</v>
      </c>
      <c r="H100" s="6"/>
      <c r="I100" s="6"/>
      <c r="AC100" t="s">
        <v>334</v>
      </c>
      <c r="AD100" t="s">
        <v>507</v>
      </c>
      <c r="AN100"/>
    </row>
    <row r="101" spans="1:40" x14ac:dyDescent="0.3">
      <c r="A101" s="6" t="s">
        <v>620</v>
      </c>
      <c r="B101" s="6" t="s">
        <v>628</v>
      </c>
      <c r="C101" s="6"/>
      <c r="D101" s="6" t="str">
        <f t="shared" si="3"/>
        <v>YT VAC KSA AB Test PL089421-rBZaFdL35ik_18s AR</v>
      </c>
      <c r="E101" s="6" t="s">
        <v>515</v>
      </c>
      <c r="F101" s="6" t="s">
        <v>522</v>
      </c>
      <c r="G101" s="6" t="s">
        <v>513</v>
      </c>
      <c r="H101" s="6"/>
      <c r="I101" s="6"/>
      <c r="AC101" t="s">
        <v>335</v>
      </c>
      <c r="AD101" t="s">
        <v>507</v>
      </c>
      <c r="AN101"/>
    </row>
    <row r="102" spans="1:40" x14ac:dyDescent="0.3">
      <c r="A102" s="6" t="s">
        <v>620</v>
      </c>
      <c r="B102" s="6" t="s">
        <v>626</v>
      </c>
      <c r="C102" s="6"/>
      <c r="D102" s="6" t="str">
        <f t="shared" si="3"/>
        <v>YT VAC KSA AB Test PL089421-uzG7HCSxa-8_16s AR</v>
      </c>
      <c r="E102" s="6" t="s">
        <v>515</v>
      </c>
      <c r="F102" s="6" t="s">
        <v>522</v>
      </c>
      <c r="G102" s="6" t="s">
        <v>513</v>
      </c>
      <c r="H102" s="6"/>
      <c r="I102" s="6"/>
      <c r="AC102" t="s">
        <v>336</v>
      </c>
      <c r="AD102" t="s">
        <v>499</v>
      </c>
      <c r="AN102"/>
    </row>
    <row r="103" spans="1:40" x14ac:dyDescent="0.3">
      <c r="A103" s="6" t="s">
        <v>620</v>
      </c>
      <c r="B103" s="6" t="s">
        <v>629</v>
      </c>
      <c r="C103" s="6"/>
      <c r="D103" s="6" t="str">
        <f t="shared" si="3"/>
        <v>YT VAC KSA AB Test PL089421-zYBkUguAGd8_17s AR</v>
      </c>
      <c r="E103" s="6" t="s">
        <v>515</v>
      </c>
      <c r="F103" s="6" t="s">
        <v>522</v>
      </c>
      <c r="G103" s="6" t="s">
        <v>513</v>
      </c>
      <c r="H103" s="6"/>
      <c r="I103" s="6"/>
      <c r="AC103" t="s">
        <v>337</v>
      </c>
      <c r="AD103" t="s">
        <v>506</v>
      </c>
      <c r="AN103"/>
    </row>
    <row r="104" spans="1:40" x14ac:dyDescent="0.3">
      <c r="A104" s="6" t="s">
        <v>669</v>
      </c>
      <c r="B104" s="6" t="s">
        <v>670</v>
      </c>
      <c r="C104" s="6"/>
      <c r="D104" s="6" t="str">
        <f t="shared" si="3"/>
        <v>YT VAC Turkey AB Test PL089423-6IwYbXpJNZM_17s TR</v>
      </c>
      <c r="E104" s="6" t="s">
        <v>519</v>
      </c>
      <c r="F104" s="6" t="s">
        <v>522</v>
      </c>
      <c r="G104" s="6" t="s">
        <v>520</v>
      </c>
      <c r="H104" s="6"/>
      <c r="I104" s="6"/>
      <c r="AC104" t="s">
        <v>338</v>
      </c>
      <c r="AD104" t="s">
        <v>506</v>
      </c>
      <c r="AN104"/>
    </row>
    <row r="105" spans="1:40" x14ac:dyDescent="0.3">
      <c r="A105" s="6" t="s">
        <v>669</v>
      </c>
      <c r="B105" s="6" t="s">
        <v>671</v>
      </c>
      <c r="C105" s="6"/>
      <c r="D105" s="6" t="str">
        <f t="shared" si="3"/>
        <v>YT VAC Turkey AB Test PL089423-POMFnX95weg_16s TR</v>
      </c>
      <c r="E105" s="6" t="s">
        <v>519</v>
      </c>
      <c r="F105" s="6" t="s">
        <v>522</v>
      </c>
      <c r="G105" s="6" t="s">
        <v>520</v>
      </c>
      <c r="H105" s="6"/>
      <c r="I105" s="6"/>
      <c r="AC105" t="s">
        <v>339</v>
      </c>
      <c r="AD105" t="s">
        <v>506</v>
      </c>
      <c r="AN105"/>
    </row>
    <row r="106" spans="1:40" x14ac:dyDescent="0.3">
      <c r="A106" s="6" t="s">
        <v>669</v>
      </c>
      <c r="B106" s="6" t="s">
        <v>673</v>
      </c>
      <c r="C106" s="6"/>
      <c r="D106" s="6" t="str">
        <f t="shared" si="3"/>
        <v>YT VAC Turkey AB Test PL089423-sshdSssM7zQ_16s TR</v>
      </c>
      <c r="E106" s="6" t="s">
        <v>519</v>
      </c>
      <c r="F106" s="6" t="s">
        <v>522</v>
      </c>
      <c r="G106" s="6" t="s">
        <v>520</v>
      </c>
      <c r="H106" s="6"/>
      <c r="I106" s="6"/>
      <c r="AC106" t="s">
        <v>340</v>
      </c>
      <c r="AD106" t="s">
        <v>506</v>
      </c>
      <c r="AN106"/>
    </row>
    <row r="107" spans="1:40" x14ac:dyDescent="0.3">
      <c r="A107" s="6" t="s">
        <v>669</v>
      </c>
      <c r="B107" s="6" t="s">
        <v>672</v>
      </c>
      <c r="C107" s="6"/>
      <c r="D107" s="6" t="str">
        <f>CONCATENATE(A107,"-",B107)</f>
        <v>YT VAC Turkey AB Test PL089423-ZiJ1jPqXgTI_15s TR</v>
      </c>
      <c r="E107" s="6" t="s">
        <v>519</v>
      </c>
      <c r="F107" s="6" t="s">
        <v>522</v>
      </c>
      <c r="G107" s="6" t="s">
        <v>520</v>
      </c>
      <c r="H107" s="6"/>
      <c r="I107" s="6"/>
      <c r="AC107" t="s">
        <v>341</v>
      </c>
      <c r="AD107" t="s">
        <v>500</v>
      </c>
      <c r="AN107"/>
    </row>
    <row r="108" spans="1:40" x14ac:dyDescent="0.3">
      <c r="A108" s="6" t="s">
        <v>170</v>
      </c>
      <c r="B108" s="6" t="s">
        <v>171</v>
      </c>
      <c r="C108" s="6"/>
      <c r="D108" s="6" t="str">
        <f t="shared" ref="D108:D133" si="4">CONCATENATE(A108,"-",B108)</f>
        <v>LGSA_EMSJ-MKT-20230704-0002_COR_rhq-get-more-love-sj_2023-07-12_2023-08-31_SNAPCHAT_SA_Phase 1-AR_PRO_25-44_SNAPCHAT_10 Videos P1</v>
      </c>
      <c r="E108" s="6" t="s">
        <v>515</v>
      </c>
      <c r="F108" s="6" t="s">
        <v>523</v>
      </c>
      <c r="G108" s="6" t="s">
        <v>513</v>
      </c>
      <c r="H108" s="6"/>
      <c r="I108" s="6"/>
      <c r="AC108" t="s">
        <v>342</v>
      </c>
      <c r="AD108" t="s">
        <v>500</v>
      </c>
      <c r="AN108"/>
    </row>
    <row r="109" spans="1:40" x14ac:dyDescent="0.3">
      <c r="A109" s="6" t="s">
        <v>182</v>
      </c>
      <c r="B109" s="6" t="s">
        <v>191</v>
      </c>
      <c r="C109" s="6"/>
      <c r="D109" s="6" t="str">
        <f t="shared" si="4"/>
        <v>LGGULF_EMGF-MKT-20230626-0005_COR_rhq-get-more-love-gf_2023-07-12_2023-08-31_SNAPCHAT_AE_Phase 1-EN_PRO_25-44_SNAPCHAT_9 Videos P1</v>
      </c>
      <c r="E109" s="6" t="s">
        <v>511</v>
      </c>
      <c r="F109" s="6" t="s">
        <v>523</v>
      </c>
      <c r="G109" s="6" t="s">
        <v>514</v>
      </c>
      <c r="H109" s="6"/>
      <c r="I109" s="6"/>
      <c r="AC109" t="s">
        <v>343</v>
      </c>
      <c r="AD109" t="s">
        <v>500</v>
      </c>
      <c r="AN109"/>
    </row>
    <row r="110" spans="1:40" x14ac:dyDescent="0.3">
      <c r="A110" s="6" t="s">
        <v>182</v>
      </c>
      <c r="B110" s="6" t="s">
        <v>183</v>
      </c>
      <c r="C110" s="6"/>
      <c r="D110" s="6" t="str">
        <f t="shared" si="4"/>
        <v>LGGULF_EMGF-MKT-20230626-0005_COR_rhq-get-more-love-gf_2023-07-12_2023-08-31_SNAPCHAT_AE_Phase 1-AR_PRO_25-44_SNAPCHAT_9 Videos P1</v>
      </c>
      <c r="E110" s="6" t="s">
        <v>511</v>
      </c>
      <c r="F110" s="6" t="s">
        <v>523</v>
      </c>
      <c r="G110" s="6" t="s">
        <v>513</v>
      </c>
      <c r="H110" s="6"/>
      <c r="I110" s="6"/>
      <c r="AC110" t="s">
        <v>344</v>
      </c>
      <c r="AD110" t="s">
        <v>498</v>
      </c>
      <c r="AN110"/>
    </row>
    <row r="111" spans="1:40" x14ac:dyDescent="0.3">
      <c r="A111" s="6" t="s">
        <v>186</v>
      </c>
      <c r="B111" s="6" t="s">
        <v>187</v>
      </c>
      <c r="C111" s="6"/>
      <c r="D111" s="6" t="str">
        <f t="shared" si="4"/>
        <v>LGNG_EMAF-MKT-20230626-0004_COR_rhq-get-more-love-af_2023-07-12_2023-08-31_SNAPCHAT_NG_Phase 1-EN_PRO_25-44_SNAPCHAT_7 Videos P1</v>
      </c>
      <c r="E111" s="6" t="s">
        <v>521</v>
      </c>
      <c r="F111" s="6" t="s">
        <v>523</v>
      </c>
      <c r="G111" s="6" t="s">
        <v>514</v>
      </c>
      <c r="H111" s="6"/>
      <c r="I111" s="6"/>
      <c r="AC111" t="s">
        <v>345</v>
      </c>
      <c r="AD111" t="s">
        <v>498</v>
      </c>
      <c r="AN111"/>
    </row>
    <row r="112" spans="1:40" x14ac:dyDescent="0.3">
      <c r="A112" s="6" t="s">
        <v>100</v>
      </c>
      <c r="B112" s="6" t="s">
        <v>101</v>
      </c>
      <c r="C112" s="6"/>
      <c r="D112" s="6" t="str">
        <f t="shared" si="4"/>
        <v>LGSA_EMSJ-MKT-20230704-0002_COR_rhq-get-more-love-sj_2023-07-12_2023-08-31_FB_SA_Phase 1-AR_PRO_25-44_FB_10 Videos P1</v>
      </c>
      <c r="E112" s="6" t="s">
        <v>515</v>
      </c>
      <c r="F112" s="6" t="s">
        <v>523</v>
      </c>
      <c r="G112" s="6" t="s">
        <v>513</v>
      </c>
      <c r="H112" s="6"/>
      <c r="I112" s="6"/>
      <c r="AC112" t="s">
        <v>346</v>
      </c>
      <c r="AD112" t="s">
        <v>498</v>
      </c>
      <c r="AN112"/>
    </row>
    <row r="113" spans="1:40" x14ac:dyDescent="0.3">
      <c r="A113" s="6" t="s">
        <v>113</v>
      </c>
      <c r="B113" s="6" t="s">
        <v>119</v>
      </c>
      <c r="C113" s="6"/>
      <c r="D113" s="6" t="str">
        <f t="shared" si="4"/>
        <v>LGGULF_EMGF-MKT-20230626-0005_COR_rhq-get-more-love-gf_2023-07-12_2023-08-31_FB_AE_Phase 1-AR_PRO_25-44_FB_9 Video P1</v>
      </c>
      <c r="E113" s="6" t="s">
        <v>511</v>
      </c>
      <c r="F113" s="6" t="s">
        <v>523</v>
      </c>
      <c r="G113" s="6" t="s">
        <v>513</v>
      </c>
      <c r="H113" s="6"/>
      <c r="I113" s="6"/>
      <c r="AC113" t="s">
        <v>347</v>
      </c>
      <c r="AD113" t="s">
        <v>498</v>
      </c>
      <c r="AN113"/>
    </row>
    <row r="114" spans="1:40" x14ac:dyDescent="0.3">
      <c r="A114" s="6" t="s">
        <v>113</v>
      </c>
      <c r="B114" s="6" t="s">
        <v>114</v>
      </c>
      <c r="C114" s="6"/>
      <c r="D114" s="6" t="str">
        <f t="shared" si="4"/>
        <v>LGGULF_EMGF-MKT-20230626-0005_COR_rhq-get-more-love-gf_2023-07-12_2023-08-31_FB_AE_Phase 1-EN_PRO_25-44_FB_9 Video P1</v>
      </c>
      <c r="E114" s="6" t="s">
        <v>511</v>
      </c>
      <c r="F114" s="6" t="s">
        <v>523</v>
      </c>
      <c r="G114" s="6" t="s">
        <v>514</v>
      </c>
      <c r="H114" s="6"/>
      <c r="I114" s="6"/>
      <c r="AC114" t="s">
        <v>348</v>
      </c>
      <c r="AD114" t="s">
        <v>502</v>
      </c>
      <c r="AN114"/>
    </row>
    <row r="115" spans="1:40" x14ac:dyDescent="0.3">
      <c r="A115" s="6" t="s">
        <v>97</v>
      </c>
      <c r="B115" s="6" t="s">
        <v>108</v>
      </c>
      <c r="C115" s="6"/>
      <c r="D115" s="6" t="str">
        <f t="shared" si="4"/>
        <v>LGGULF_EMGF-MKT-20230626-0005_COR_rhq-get-more-love-gf_2023-07-12_2023-08-31_IN_AE_Phase 1-EN_PRO_25-44_IN_9 Video P1</v>
      </c>
      <c r="E115" s="6" t="s">
        <v>511</v>
      </c>
      <c r="F115" s="6" t="s">
        <v>523</v>
      </c>
      <c r="G115" s="6" t="s">
        <v>514</v>
      </c>
      <c r="H115" s="6"/>
      <c r="I115" s="6"/>
      <c r="AC115" t="s">
        <v>349</v>
      </c>
      <c r="AD115" t="s">
        <v>502</v>
      </c>
      <c r="AN115"/>
    </row>
    <row r="116" spans="1:40" x14ac:dyDescent="0.3">
      <c r="A116" s="6" t="s">
        <v>103</v>
      </c>
      <c r="B116" s="6" t="s">
        <v>104</v>
      </c>
      <c r="C116" s="6"/>
      <c r="D116" s="6" t="str">
        <f t="shared" si="4"/>
        <v>LGSA_EMSJ-MKT-20230704-0002_COR_rhq-get-more-love-sj_2023-07-12_2023-08-31_IN_SA_Phase 1-AR_PRO_25-44_IN_10 Videos P1</v>
      </c>
      <c r="E116" s="6" t="s">
        <v>515</v>
      </c>
      <c r="F116" s="6" t="s">
        <v>523</v>
      </c>
      <c r="G116" s="6" t="s">
        <v>513</v>
      </c>
      <c r="H116" s="6"/>
      <c r="I116" s="6"/>
      <c r="AC116" t="s">
        <v>350</v>
      </c>
      <c r="AD116" t="s">
        <v>502</v>
      </c>
      <c r="AN116"/>
    </row>
    <row r="117" spans="1:40" x14ac:dyDescent="0.3">
      <c r="A117" s="6" t="s">
        <v>105</v>
      </c>
      <c r="B117" s="6" t="s">
        <v>106</v>
      </c>
      <c r="C117" s="6"/>
      <c r="D117" s="6" t="str">
        <f t="shared" si="4"/>
        <v>LGNG_EMAF-MKT-20230626-0004_COR_rhq-get-more-love-af_2023-07-12_2023-08-31_FB_NG_Phase 1-EN_PRO_25-44_FB_7 Videos P1</v>
      </c>
      <c r="E117" s="6" t="s">
        <v>521</v>
      </c>
      <c r="F117" s="6" t="s">
        <v>523</v>
      </c>
      <c r="G117" s="6" t="s">
        <v>514</v>
      </c>
      <c r="H117" s="6"/>
      <c r="I117" s="6"/>
      <c r="AC117" t="s">
        <v>351</v>
      </c>
      <c r="AD117" t="s">
        <v>502</v>
      </c>
      <c r="AN117"/>
    </row>
    <row r="118" spans="1:40" x14ac:dyDescent="0.3">
      <c r="A118" s="6" t="s">
        <v>97</v>
      </c>
      <c r="B118" s="6" t="s">
        <v>98</v>
      </c>
      <c r="C118" s="6"/>
      <c r="D118" s="6" t="str">
        <f t="shared" si="4"/>
        <v>LGGULF_EMGF-MKT-20230626-0005_COR_rhq-get-more-love-gf_2023-07-12_2023-08-31_IN_AE_Phase 1-AR_PRO_25-44_IN_9 Video P1</v>
      </c>
      <c r="E118" s="6" t="s">
        <v>511</v>
      </c>
      <c r="F118" s="6" t="s">
        <v>523</v>
      </c>
      <c r="G118" s="6" t="s">
        <v>513</v>
      </c>
      <c r="H118" s="6"/>
      <c r="I118" s="6"/>
      <c r="AC118" t="s">
        <v>352</v>
      </c>
      <c r="AD118" t="s">
        <v>600</v>
      </c>
      <c r="AN118"/>
    </row>
    <row r="119" spans="1:40" x14ac:dyDescent="0.3">
      <c r="A119" s="6" t="s">
        <v>110</v>
      </c>
      <c r="B119" s="6" t="s">
        <v>111</v>
      </c>
      <c r="C119" s="6"/>
      <c r="D119" s="6" t="str">
        <f t="shared" si="4"/>
        <v>LGNG_EMAF-MKT-20230626-0004_COR_rhq-get-more-love-af_2023-07-12_2023-08-31_IN_NG_Phase 1-EN_PRO_25-44_IN_7 Videos P1</v>
      </c>
      <c r="E119" s="6" t="s">
        <v>521</v>
      </c>
      <c r="F119" s="6" t="s">
        <v>523</v>
      </c>
      <c r="G119" s="6" t="s">
        <v>514</v>
      </c>
      <c r="H119" s="6"/>
      <c r="I119" s="6"/>
      <c r="AC119" t="s">
        <v>353</v>
      </c>
      <c r="AD119" t="s">
        <v>600</v>
      </c>
      <c r="AN119"/>
    </row>
    <row r="120" spans="1:40" x14ac:dyDescent="0.3">
      <c r="A120" s="6" t="s">
        <v>142</v>
      </c>
      <c r="B120" s="6" t="s">
        <v>143</v>
      </c>
      <c r="C120" s="6"/>
      <c r="D120" s="6" t="str">
        <f t="shared" si="4"/>
        <v>LGTR_EMTK-MKT-20230704-0001_COR_rhq-get-more-love-tr_2023-07-12_2023-08-31_IN_TR_Phase 1-TR_PRO_25-44_IN_9 Videos P1</v>
      </c>
      <c r="E120" s="6" t="s">
        <v>519</v>
      </c>
      <c r="F120" s="6" t="s">
        <v>523</v>
      </c>
      <c r="G120" s="6" t="s">
        <v>520</v>
      </c>
      <c r="H120" s="6"/>
      <c r="I120" s="6"/>
      <c r="AC120" t="s">
        <v>354</v>
      </c>
      <c r="AD120" t="s">
        <v>600</v>
      </c>
      <c r="AN120"/>
    </row>
    <row r="121" spans="1:40" x14ac:dyDescent="0.3">
      <c r="A121" s="6" t="s">
        <v>138</v>
      </c>
      <c r="B121" s="6" t="s">
        <v>139</v>
      </c>
      <c r="C121" s="6"/>
      <c r="D121" s="6" t="str">
        <f t="shared" si="4"/>
        <v>LGTR_EMTK-MKT-20230704-0001_COR_rhq-get-more-love-tr_2023-07-12_2023-08-31_FB_TR_Phase 1-TR_PRO_25-44_FB_9 Videos P1</v>
      </c>
      <c r="E121" s="6" t="s">
        <v>519</v>
      </c>
      <c r="F121" s="6" t="s">
        <v>523</v>
      </c>
      <c r="G121" s="6" t="s">
        <v>520</v>
      </c>
      <c r="H121" s="6"/>
      <c r="I121" s="6"/>
      <c r="AC121" t="s">
        <v>355</v>
      </c>
      <c r="AD121" t="s">
        <v>600</v>
      </c>
      <c r="AN121"/>
    </row>
    <row r="122" spans="1:40" x14ac:dyDescent="0.3">
      <c r="A122" s="6" t="s">
        <v>137</v>
      </c>
      <c r="B122" s="6" t="s">
        <v>44</v>
      </c>
      <c r="C122" s="6"/>
      <c r="D122" s="6" t="str">
        <f t="shared" si="4"/>
        <v>LGLEV_EMLF-MKT-20230626-0009_COR_rhq-get-more-love-lf_2023-07-12_2023-08-31_FB_JO_Phase 1-AR_PRO_25-44_FB_10 Videos</v>
      </c>
      <c r="E122" s="38" t="s">
        <v>518</v>
      </c>
      <c r="F122" s="6" t="s">
        <v>523</v>
      </c>
      <c r="G122" s="6" t="s">
        <v>513</v>
      </c>
      <c r="H122" s="6"/>
      <c r="I122" s="6"/>
      <c r="AC122" t="s">
        <v>356</v>
      </c>
      <c r="AD122" t="s">
        <v>501</v>
      </c>
      <c r="AN122"/>
    </row>
    <row r="123" spans="1:40" x14ac:dyDescent="0.3">
      <c r="A123" s="6" t="s">
        <v>148</v>
      </c>
      <c r="B123" s="6" t="s">
        <v>54</v>
      </c>
      <c r="C123" s="6"/>
      <c r="D123" s="6" t="str">
        <f t="shared" si="4"/>
        <v>LGLEV_EMLF-MKT-20230626-0009_COR_rhq-get-more-love-lf_2023-07-12_2023-08-31_IN_JO_Phase 1-AR_PRO_25-44_IN_10 Videos</v>
      </c>
      <c r="E123" s="38" t="s">
        <v>518</v>
      </c>
      <c r="F123" s="6" t="s">
        <v>523</v>
      </c>
      <c r="G123" s="6" t="s">
        <v>513</v>
      </c>
      <c r="H123" s="6"/>
      <c r="I123" s="6"/>
      <c r="AC123" t="s">
        <v>357</v>
      </c>
      <c r="AD123" t="s">
        <v>505</v>
      </c>
      <c r="AN123"/>
    </row>
    <row r="124" spans="1:40" x14ac:dyDescent="0.3">
      <c r="A124" s="6" t="s">
        <v>247</v>
      </c>
      <c r="B124" s="6" t="s">
        <v>248</v>
      </c>
      <c r="C124" s="6"/>
      <c r="D124" s="6" t="str">
        <f t="shared" si="4"/>
        <v>LGGULF_EMGF-MKT-20230626-0005_COR_rhq-get-more-love-gf_AE_GDN-Prospecting_AR_Phase 1-AR_PRO_25-44_GDN_Static Images P1</v>
      </c>
      <c r="E124" s="6" t="s">
        <v>511</v>
      </c>
      <c r="F124" s="6" t="s">
        <v>523</v>
      </c>
      <c r="G124" s="6" t="s">
        <v>513</v>
      </c>
      <c r="H124" s="6"/>
      <c r="I124" s="6"/>
      <c r="AC124" t="s">
        <v>358</v>
      </c>
      <c r="AD124" t="s">
        <v>505</v>
      </c>
      <c r="AN124"/>
    </row>
    <row r="125" spans="1:40" x14ac:dyDescent="0.3">
      <c r="A125" s="6" t="s">
        <v>329</v>
      </c>
      <c r="B125" s="6" t="s">
        <v>330</v>
      </c>
      <c r="C125" s="6"/>
      <c r="D125" s="6" t="str">
        <f t="shared" si="4"/>
        <v>LGGULF_EMGF-MKT-20230626-0005_COR_rhq-get-more-love-gf_AE_GDN-Prospecting_EN_Phase 1-EN_PRO_25-44_GDN_Static Images P1</v>
      </c>
      <c r="E125" s="6" t="s">
        <v>511</v>
      </c>
      <c r="F125" s="6" t="s">
        <v>523</v>
      </c>
      <c r="G125" s="6" t="s">
        <v>514</v>
      </c>
      <c r="H125" s="6"/>
      <c r="I125" s="6"/>
      <c r="AC125" t="s">
        <v>359</v>
      </c>
      <c r="AD125" t="s">
        <v>500</v>
      </c>
      <c r="AN125"/>
    </row>
    <row r="126" spans="1:40" x14ac:dyDescent="0.3">
      <c r="A126" s="6" t="s">
        <v>361</v>
      </c>
      <c r="B126" s="6" t="s">
        <v>248</v>
      </c>
      <c r="C126" s="6"/>
      <c r="D126" s="6" t="str">
        <f t="shared" si="4"/>
        <v>LGLEV_EMLF-MKT-20230626-0009_COR_rhq-get-more-love-lf_JO_GDN-Prospecting_AR_Phase 1-AR_PRO_25-44_GDN_Static Images P1</v>
      </c>
      <c r="E126" s="38" t="s">
        <v>518</v>
      </c>
      <c r="F126" s="6" t="s">
        <v>523</v>
      </c>
      <c r="G126" s="6" t="s">
        <v>513</v>
      </c>
      <c r="H126" s="6"/>
      <c r="I126" s="6"/>
      <c r="AC126" t="s">
        <v>360</v>
      </c>
      <c r="AD126" t="s">
        <v>501</v>
      </c>
      <c r="AN126"/>
    </row>
    <row r="127" spans="1:40" x14ac:dyDescent="0.3">
      <c r="A127" s="6" t="s">
        <v>374</v>
      </c>
      <c r="B127" s="6" t="s">
        <v>330</v>
      </c>
      <c r="C127" s="6"/>
      <c r="D127" s="6" t="str">
        <f t="shared" si="4"/>
        <v>LGNG_EMAF-MKT-20230626-0004_COR_rhq-get-more-love-af_NG_GDN-Prospecting_EN_Phase 1-EN_PRO_25-44_GDN_Static Images P1</v>
      </c>
      <c r="E127" s="6" t="s">
        <v>521</v>
      </c>
      <c r="F127" s="6" t="s">
        <v>523</v>
      </c>
      <c r="G127" s="6" t="s">
        <v>514</v>
      </c>
      <c r="H127" s="6"/>
      <c r="I127" s="6"/>
      <c r="AC127" t="s">
        <v>362</v>
      </c>
      <c r="AD127" t="s">
        <v>507</v>
      </c>
      <c r="AN127"/>
    </row>
    <row r="128" spans="1:40" x14ac:dyDescent="0.3">
      <c r="A128" s="6" t="s">
        <v>407</v>
      </c>
      <c r="B128" s="6" t="s">
        <v>248</v>
      </c>
      <c r="C128" s="6"/>
      <c r="D128" s="6" t="str">
        <f t="shared" si="4"/>
        <v>LGSA_EMSJ-MKT-20230704-0002_COR_rhq-get-more-love-sj_SA_GDN-Prospecting_AR_Phase 1-AR_PRO_25-44_GDN_Static Images P1</v>
      </c>
      <c r="E128" s="6" t="s">
        <v>515</v>
      </c>
      <c r="F128" s="6" t="s">
        <v>523</v>
      </c>
      <c r="G128" s="6" t="s">
        <v>513</v>
      </c>
      <c r="H128" s="6"/>
      <c r="I128" s="6"/>
      <c r="AC128" t="s">
        <v>363</v>
      </c>
      <c r="AD128" t="s">
        <v>507</v>
      </c>
      <c r="AN128"/>
    </row>
    <row r="129" spans="1:40" x14ac:dyDescent="0.3">
      <c r="A129" s="6" t="s">
        <v>408</v>
      </c>
      <c r="B129" s="6" t="s">
        <v>409</v>
      </c>
      <c r="C129" s="6"/>
      <c r="D129" s="6" t="str">
        <f t="shared" si="4"/>
        <v>LGTR_EMTK-MKT-20230704-0001_COR_rhq-get-more-love-tr_TR_GDN-Prospecting_TR_Phase 1-TR_PRO_25-44_GDN_Static Images P1</v>
      </c>
      <c r="E129" s="6" t="s">
        <v>519</v>
      </c>
      <c r="F129" s="6" t="s">
        <v>523</v>
      </c>
      <c r="G129" s="6" t="s">
        <v>520</v>
      </c>
      <c r="H129" s="6"/>
      <c r="I129" s="6"/>
      <c r="AC129" t="s">
        <v>364</v>
      </c>
      <c r="AD129" t="s">
        <v>507</v>
      </c>
      <c r="AN129"/>
    </row>
    <row r="130" spans="1:40" x14ac:dyDescent="0.3">
      <c r="A130" s="6" t="s">
        <v>172</v>
      </c>
      <c r="B130" s="6" t="s">
        <v>173</v>
      </c>
      <c r="C130" s="6"/>
      <c r="D130" s="6" t="str">
        <f t="shared" si="4"/>
        <v>LGTR_EMTK-MKT-20230704-0001_COR_rhq-get-more-love-tr_2023-07-12_2023-08-31_SNAPCHAT_TR_Phase 1-TR_PRO_25-44_SNAPCHAT_9 Videos P1</v>
      </c>
      <c r="E130" s="6" t="s">
        <v>519</v>
      </c>
      <c r="F130" s="6" t="s">
        <v>523</v>
      </c>
      <c r="G130" s="6" t="s">
        <v>520</v>
      </c>
      <c r="H130" s="6"/>
      <c r="I130" s="6"/>
      <c r="AC130" t="s">
        <v>365</v>
      </c>
      <c r="AD130" t="s">
        <v>507</v>
      </c>
      <c r="AN130"/>
    </row>
    <row r="131" spans="1:40" x14ac:dyDescent="0.3">
      <c r="A131" s="6" t="s">
        <v>176</v>
      </c>
      <c r="B131" s="6" t="s">
        <v>177</v>
      </c>
      <c r="C131" s="6"/>
      <c r="D131" s="6" t="str">
        <f t="shared" si="4"/>
        <v>LGLEV_EMLF-MKT-20230626-0009_COR_rhq-get-more-love-lf_2023-07-12_2023-08-31_SNAPCHAT_JO_Phase 1-AR_PRO_25-44_SNAPCHAT_10 Videos</v>
      </c>
      <c r="E131" s="38" t="s">
        <v>518</v>
      </c>
      <c r="F131" s="6" t="s">
        <v>523</v>
      </c>
      <c r="G131" s="6" t="s">
        <v>513</v>
      </c>
      <c r="H131" s="6"/>
      <c r="I131" s="6"/>
      <c r="AC131" t="s">
        <v>366</v>
      </c>
      <c r="AD131" t="s">
        <v>498</v>
      </c>
      <c r="AN131"/>
    </row>
    <row r="132" spans="1:40" x14ac:dyDescent="0.3">
      <c r="A132" s="7" t="s">
        <v>152</v>
      </c>
      <c r="B132" s="7" t="s">
        <v>98</v>
      </c>
      <c r="C132" s="6"/>
      <c r="D132" s="6" t="str">
        <f t="shared" si="4"/>
        <v>LGGULF_EMGF-MKT-20230626-0005_COR_rhq-get-more-love-gf_2023-07-12_2023-08-31_IN_AE_Phase 1 V2 (676)-AR_PRO_25-44_IN_9 Video P1</v>
      </c>
      <c r="E132" s="6" t="s">
        <v>511</v>
      </c>
      <c r="F132" s="6" t="s">
        <v>523</v>
      </c>
      <c r="G132" s="6" t="s">
        <v>513</v>
      </c>
      <c r="H132" s="6"/>
      <c r="I132" s="6"/>
      <c r="AC132" t="s">
        <v>367</v>
      </c>
      <c r="AD132" t="s">
        <v>498</v>
      </c>
      <c r="AN132"/>
    </row>
    <row r="133" spans="1:40" x14ac:dyDescent="0.3">
      <c r="A133" s="7" t="s">
        <v>152</v>
      </c>
      <c r="B133" s="7" t="s">
        <v>108</v>
      </c>
      <c r="C133" s="6"/>
      <c r="D133" s="6" t="str">
        <f t="shared" si="4"/>
        <v>LGGULF_EMGF-MKT-20230626-0005_COR_rhq-get-more-love-gf_2023-07-12_2023-08-31_IN_AE_Phase 1 V2 (676)-EN_PRO_25-44_IN_9 Video P1</v>
      </c>
      <c r="E133" s="6" t="s">
        <v>511</v>
      </c>
      <c r="F133" s="6" t="s">
        <v>523</v>
      </c>
      <c r="G133" s="6" t="s">
        <v>514</v>
      </c>
      <c r="H133" s="6"/>
      <c r="I133" s="6"/>
      <c r="AC133" t="s">
        <v>368</v>
      </c>
      <c r="AD133" t="s">
        <v>498</v>
      </c>
      <c r="AN133"/>
    </row>
    <row r="134" spans="1:40" x14ac:dyDescent="0.3">
      <c r="A134" s="38" t="s">
        <v>543</v>
      </c>
      <c r="B134" s="38" t="s">
        <v>772</v>
      </c>
      <c r="C134" s="38" t="s">
        <v>552</v>
      </c>
      <c r="D134" s="6" t="str">
        <f>CONCATENATE(A134,"-",B134)</f>
        <v>YT VAC JOR Phase 1 PL091026-2z4iN7fwbts_17s</v>
      </c>
      <c r="E134" s="6" t="s">
        <v>518</v>
      </c>
      <c r="F134" s="6" t="s">
        <v>523</v>
      </c>
      <c r="G134" s="6" t="s">
        <v>513</v>
      </c>
      <c r="H134" s="6"/>
      <c r="I134" s="6"/>
      <c r="AC134" t="s">
        <v>369</v>
      </c>
      <c r="AD134" t="s">
        <v>503</v>
      </c>
      <c r="AN134"/>
    </row>
    <row r="135" spans="1:40" x14ac:dyDescent="0.3">
      <c r="A135" s="38" t="s">
        <v>543</v>
      </c>
      <c r="B135" s="29" t="s">
        <v>773</v>
      </c>
      <c r="C135" s="29" t="s">
        <v>553</v>
      </c>
      <c r="D135" s="6" t="str">
        <f t="shared" ref="D135:D198" si="5">CONCATENATE(A135,"-",B135)</f>
        <v>YT VAC JOR Phase 1 PL091026-ANM3d-PY2wQ_16s</v>
      </c>
      <c r="E135" s="6" t="s">
        <v>518</v>
      </c>
      <c r="F135" s="6" t="s">
        <v>523</v>
      </c>
      <c r="G135" s="6" t="s">
        <v>513</v>
      </c>
      <c r="H135" s="6"/>
      <c r="I135" s="6"/>
      <c r="AC135" t="s">
        <v>370</v>
      </c>
      <c r="AD135" t="s">
        <v>503</v>
      </c>
      <c r="AN135"/>
    </row>
    <row r="136" spans="1:40" x14ac:dyDescent="0.3">
      <c r="A136" s="38" t="s">
        <v>543</v>
      </c>
      <c r="B136" s="29" t="s">
        <v>774</v>
      </c>
      <c r="C136" s="29" t="s">
        <v>554</v>
      </c>
      <c r="D136" s="6" t="str">
        <f t="shared" si="5"/>
        <v>YT VAC JOR Phase 1 PL091026-FoJHfb8Q5SM_15</v>
      </c>
      <c r="E136" s="6" t="s">
        <v>518</v>
      </c>
      <c r="F136" s="6" t="s">
        <v>523</v>
      </c>
      <c r="G136" s="6" t="s">
        <v>513</v>
      </c>
      <c r="H136" s="6"/>
      <c r="I136" s="6"/>
      <c r="AC136" t="s">
        <v>371</v>
      </c>
      <c r="AD136" t="s">
        <v>503</v>
      </c>
      <c r="AN136"/>
    </row>
    <row r="137" spans="1:40" x14ac:dyDescent="0.3">
      <c r="A137" s="38" t="s">
        <v>543</v>
      </c>
      <c r="B137" s="29" t="s">
        <v>775</v>
      </c>
      <c r="C137" s="29" t="s">
        <v>556</v>
      </c>
      <c r="D137" s="6" t="str">
        <f t="shared" si="5"/>
        <v>YT VAC JOR Phase 1 PL091026-fU5skHDyOAc_17s</v>
      </c>
      <c r="E137" s="6" t="s">
        <v>518</v>
      </c>
      <c r="F137" s="6" t="s">
        <v>523</v>
      </c>
      <c r="G137" s="6" t="s">
        <v>513</v>
      </c>
      <c r="H137" s="6"/>
      <c r="I137" s="6"/>
      <c r="AC137" t="s">
        <v>372</v>
      </c>
      <c r="AD137" t="s">
        <v>503</v>
      </c>
      <c r="AN137"/>
    </row>
    <row r="138" spans="1:40" x14ac:dyDescent="0.3">
      <c r="A138" s="38" t="s">
        <v>543</v>
      </c>
      <c r="B138" s="29" t="s">
        <v>776</v>
      </c>
      <c r="C138" s="29" t="s">
        <v>557</v>
      </c>
      <c r="D138" s="6" t="str">
        <f t="shared" si="5"/>
        <v>YT VAC JOR Phase 1 PL091026-g-wyTaS2uSQ_15s</v>
      </c>
      <c r="E138" s="6" t="s">
        <v>518</v>
      </c>
      <c r="F138" s="6" t="s">
        <v>523</v>
      </c>
      <c r="G138" s="6" t="s">
        <v>513</v>
      </c>
      <c r="H138" s="6"/>
      <c r="I138" s="6"/>
      <c r="AC138" t="s">
        <v>373</v>
      </c>
      <c r="AD138" t="s">
        <v>498</v>
      </c>
      <c r="AN138"/>
    </row>
    <row r="139" spans="1:40" x14ac:dyDescent="0.3">
      <c r="A139" s="38" t="s">
        <v>543</v>
      </c>
      <c r="B139" s="29" t="s">
        <v>777</v>
      </c>
      <c r="C139" s="29" t="s">
        <v>558</v>
      </c>
      <c r="D139" s="6" t="str">
        <f t="shared" si="5"/>
        <v>YT VAC JOR Phase 1 PL091026-h7j_5bzKoKU_16s</v>
      </c>
      <c r="E139" s="6" t="s">
        <v>518</v>
      </c>
      <c r="F139" s="6" t="s">
        <v>523</v>
      </c>
      <c r="G139" s="6" t="s">
        <v>513</v>
      </c>
      <c r="H139" s="6"/>
      <c r="I139" s="6"/>
      <c r="AC139" t="s">
        <v>375</v>
      </c>
      <c r="AD139" t="s">
        <v>504</v>
      </c>
      <c r="AN139"/>
    </row>
    <row r="140" spans="1:40" x14ac:dyDescent="0.3">
      <c r="A140" s="38" t="s">
        <v>543</v>
      </c>
      <c r="B140" s="29" t="s">
        <v>778</v>
      </c>
      <c r="C140" s="29" t="s">
        <v>555</v>
      </c>
      <c r="D140" s="6" t="str">
        <f t="shared" si="5"/>
        <v>YT VAC JOR Phase 1 PL091026-JOWb6n46iS8_21s</v>
      </c>
      <c r="E140" s="6" t="s">
        <v>518</v>
      </c>
      <c r="F140" s="6" t="s">
        <v>523</v>
      </c>
      <c r="G140" s="6" t="s">
        <v>513</v>
      </c>
      <c r="H140" s="6"/>
      <c r="I140" s="6"/>
      <c r="AC140" t="s">
        <v>376</v>
      </c>
      <c r="AD140" t="s">
        <v>504</v>
      </c>
      <c r="AN140"/>
    </row>
    <row r="141" spans="1:40" x14ac:dyDescent="0.3">
      <c r="A141" s="38" t="s">
        <v>543</v>
      </c>
      <c r="B141" s="29" t="s">
        <v>779</v>
      </c>
      <c r="C141" s="29" t="s">
        <v>559</v>
      </c>
      <c r="D141" s="6" t="str">
        <f t="shared" si="5"/>
        <v>YT VAC JOR Phase 1 PL091026-jvKEUad7p70_17s</v>
      </c>
      <c r="E141" s="6" t="s">
        <v>518</v>
      </c>
      <c r="F141" s="6" t="s">
        <v>523</v>
      </c>
      <c r="G141" s="6" t="s">
        <v>513</v>
      </c>
      <c r="H141" s="6"/>
      <c r="I141" s="6"/>
      <c r="AC141" t="s">
        <v>377</v>
      </c>
      <c r="AD141" t="s">
        <v>504</v>
      </c>
      <c r="AN141"/>
    </row>
    <row r="142" spans="1:40" x14ac:dyDescent="0.3">
      <c r="A142" s="38" t="s">
        <v>543</v>
      </c>
      <c r="B142" s="29" t="s">
        <v>780</v>
      </c>
      <c r="C142" s="29" t="s">
        <v>560</v>
      </c>
      <c r="D142" s="6" t="str">
        <f t="shared" si="5"/>
        <v>YT VAC JOR Phase 1 PL091026-qeEVNQt1nFE_15s</v>
      </c>
      <c r="E142" s="6" t="s">
        <v>518</v>
      </c>
      <c r="F142" s="6" t="s">
        <v>523</v>
      </c>
      <c r="G142" s="6" t="s">
        <v>513</v>
      </c>
      <c r="H142" s="6"/>
      <c r="I142" s="6"/>
      <c r="AC142" t="s">
        <v>378</v>
      </c>
      <c r="AD142" t="s">
        <v>504</v>
      </c>
      <c r="AN142"/>
    </row>
    <row r="143" spans="1:40" x14ac:dyDescent="0.3">
      <c r="A143" s="38" t="s">
        <v>543</v>
      </c>
      <c r="B143" s="29" t="s">
        <v>781</v>
      </c>
      <c r="C143" s="29" t="s">
        <v>561</v>
      </c>
      <c r="D143" s="6" t="str">
        <f t="shared" si="5"/>
        <v>YT VAC JOR Phase 1 PL091026-y1jAC_c5WtU_21s</v>
      </c>
      <c r="E143" s="6" t="s">
        <v>518</v>
      </c>
      <c r="F143" s="6" t="s">
        <v>523</v>
      </c>
      <c r="G143" s="6" t="s">
        <v>513</v>
      </c>
      <c r="H143" s="6"/>
      <c r="I143" s="6"/>
      <c r="AC143" t="s">
        <v>379</v>
      </c>
      <c r="AD143" t="s">
        <v>499</v>
      </c>
      <c r="AN143"/>
    </row>
    <row r="144" spans="1:40" x14ac:dyDescent="0.3">
      <c r="A144" s="38" t="s">
        <v>545</v>
      </c>
      <c r="B144" s="29" t="s">
        <v>782</v>
      </c>
      <c r="C144" s="29" t="s">
        <v>562</v>
      </c>
      <c r="D144" s="6" t="str">
        <f t="shared" si="5"/>
        <v>YT VAC KSA Phase 1 PL091024-E5eDC1LdWAo_21s</v>
      </c>
      <c r="E144" s="6" t="s">
        <v>515</v>
      </c>
      <c r="F144" s="6" t="s">
        <v>523</v>
      </c>
      <c r="G144" s="6" t="s">
        <v>513</v>
      </c>
      <c r="H144" s="6"/>
      <c r="I144" s="6"/>
      <c r="AC144" t="s">
        <v>380</v>
      </c>
      <c r="AD144" t="s">
        <v>499</v>
      </c>
      <c r="AN144"/>
    </row>
    <row r="145" spans="1:40" x14ac:dyDescent="0.3">
      <c r="A145" s="38" t="s">
        <v>545</v>
      </c>
      <c r="B145" s="29" t="s">
        <v>783</v>
      </c>
      <c r="C145" s="29" t="s">
        <v>563</v>
      </c>
      <c r="D145" s="6" t="str">
        <f t="shared" si="5"/>
        <v>YT VAC KSA Phase 1 PL091024-Gil4sKZzvog_16s</v>
      </c>
      <c r="E145" s="6" t="s">
        <v>515</v>
      </c>
      <c r="F145" s="6" t="s">
        <v>523</v>
      </c>
      <c r="G145" s="6" t="s">
        <v>513</v>
      </c>
      <c r="H145" s="6"/>
      <c r="I145" s="6"/>
      <c r="AC145" t="s">
        <v>381</v>
      </c>
      <c r="AD145" t="s">
        <v>499</v>
      </c>
      <c r="AN145"/>
    </row>
    <row r="146" spans="1:40" x14ac:dyDescent="0.3">
      <c r="A146" s="38" t="s">
        <v>545</v>
      </c>
      <c r="B146" s="29" t="s">
        <v>784</v>
      </c>
      <c r="C146" s="29" t="s">
        <v>564</v>
      </c>
      <c r="D146" s="6" t="str">
        <f t="shared" si="5"/>
        <v>YT VAC KSA Phase 1 PL091024-JrPDN-YNJoE_15s</v>
      </c>
      <c r="E146" s="6" t="s">
        <v>515</v>
      </c>
      <c r="F146" s="6" t="s">
        <v>523</v>
      </c>
      <c r="G146" s="6" t="s">
        <v>513</v>
      </c>
      <c r="H146" s="6"/>
      <c r="I146" s="6"/>
      <c r="AC146" t="s">
        <v>382</v>
      </c>
      <c r="AD146" t="s">
        <v>499</v>
      </c>
      <c r="AN146"/>
    </row>
    <row r="147" spans="1:40" x14ac:dyDescent="0.3">
      <c r="A147" s="38" t="s">
        <v>545</v>
      </c>
      <c r="B147" s="29" t="s">
        <v>785</v>
      </c>
      <c r="C147" s="29" t="s">
        <v>565</v>
      </c>
      <c r="D147" s="6" t="str">
        <f t="shared" si="5"/>
        <v>YT VAC KSA Phase 1 PL091024-rBZaFdL35ik_16s</v>
      </c>
      <c r="E147" s="6" t="s">
        <v>515</v>
      </c>
      <c r="F147" s="6" t="s">
        <v>523</v>
      </c>
      <c r="G147" s="6" t="s">
        <v>513</v>
      </c>
      <c r="H147" s="6"/>
      <c r="I147" s="6"/>
      <c r="AC147" t="s">
        <v>383</v>
      </c>
      <c r="AD147" t="s">
        <v>498</v>
      </c>
      <c r="AN147"/>
    </row>
    <row r="148" spans="1:40" x14ac:dyDescent="0.3">
      <c r="A148" s="38" t="s">
        <v>545</v>
      </c>
      <c r="B148" s="29" t="s">
        <v>786</v>
      </c>
      <c r="C148" s="29" t="s">
        <v>566</v>
      </c>
      <c r="D148" s="6" t="str">
        <f t="shared" si="5"/>
        <v>YT VAC KSA Phase 1 PL091024-uzG7HCSxa-8_15s</v>
      </c>
      <c r="E148" s="6" t="s">
        <v>515</v>
      </c>
      <c r="F148" s="6" t="s">
        <v>523</v>
      </c>
      <c r="G148" s="6" t="s">
        <v>513</v>
      </c>
      <c r="H148" s="6"/>
      <c r="I148" s="6"/>
      <c r="AC148" t="s">
        <v>384</v>
      </c>
      <c r="AD148" t="s">
        <v>498</v>
      </c>
      <c r="AN148"/>
    </row>
    <row r="149" spans="1:40" x14ac:dyDescent="0.3">
      <c r="A149" s="38" t="s">
        <v>547</v>
      </c>
      <c r="B149" s="29" t="s">
        <v>787</v>
      </c>
      <c r="C149" s="29" t="s">
        <v>567</v>
      </c>
      <c r="D149" s="6" t="str">
        <f t="shared" si="5"/>
        <v>YT VAC NIgeria Phase 1 PL091025-2vJTPBrnmbc_17s</v>
      </c>
      <c r="E149" s="6" t="s">
        <v>521</v>
      </c>
      <c r="F149" s="6" t="s">
        <v>523</v>
      </c>
      <c r="G149" s="6" t="s">
        <v>514</v>
      </c>
      <c r="H149" s="6"/>
      <c r="I149" s="6"/>
      <c r="AC149" t="s">
        <v>385</v>
      </c>
      <c r="AD149" t="s">
        <v>498</v>
      </c>
      <c r="AN149"/>
    </row>
    <row r="150" spans="1:40" x14ac:dyDescent="0.3">
      <c r="A150" s="38" t="s">
        <v>547</v>
      </c>
      <c r="B150" s="29" t="s">
        <v>788</v>
      </c>
      <c r="C150" s="29" t="s">
        <v>568</v>
      </c>
      <c r="D150" s="6" t="str">
        <f t="shared" si="5"/>
        <v>YT VAC NIgeria Phase 1 PL091025-AMfz9kb09lc_19s</v>
      </c>
      <c r="E150" s="6" t="s">
        <v>521</v>
      </c>
      <c r="F150" s="6" t="s">
        <v>523</v>
      </c>
      <c r="G150" s="6" t="s">
        <v>514</v>
      </c>
      <c r="H150" s="6"/>
      <c r="I150" s="6"/>
      <c r="AC150" t="s">
        <v>386</v>
      </c>
      <c r="AD150" t="s">
        <v>498</v>
      </c>
      <c r="AN150"/>
    </row>
    <row r="151" spans="1:40" x14ac:dyDescent="0.3">
      <c r="A151" s="38" t="s">
        <v>547</v>
      </c>
      <c r="B151" s="29" t="s">
        <v>789</v>
      </c>
      <c r="C151" s="29" t="s">
        <v>569</v>
      </c>
      <c r="D151" s="6" t="str">
        <f t="shared" si="5"/>
        <v>YT VAC NIgeria Phase 1 PL091025-o0f254WGwD8_17s</v>
      </c>
      <c r="E151" s="6" t="s">
        <v>521</v>
      </c>
      <c r="F151" s="6" t="s">
        <v>523</v>
      </c>
      <c r="G151" s="6" t="s">
        <v>514</v>
      </c>
      <c r="H151" s="6"/>
      <c r="I151" s="6"/>
      <c r="AC151" t="s">
        <v>387</v>
      </c>
      <c r="AD151" t="s">
        <v>500</v>
      </c>
      <c r="AN151"/>
    </row>
    <row r="152" spans="1:40" x14ac:dyDescent="0.3">
      <c r="A152" s="38" t="s">
        <v>547</v>
      </c>
      <c r="B152" s="29" t="s">
        <v>790</v>
      </c>
      <c r="C152" s="29" t="s">
        <v>570</v>
      </c>
      <c r="D152" s="6" t="str">
        <f t="shared" si="5"/>
        <v>YT VAC NIgeria Phase 1 PL091025-tKq_Ylmw_Jk_20s</v>
      </c>
      <c r="E152" s="6" t="s">
        <v>521</v>
      </c>
      <c r="F152" s="6" t="s">
        <v>523</v>
      </c>
      <c r="G152" s="6" t="s">
        <v>514</v>
      </c>
      <c r="H152" s="6"/>
      <c r="I152" s="6"/>
      <c r="AC152" t="s">
        <v>388</v>
      </c>
      <c r="AD152" t="s">
        <v>500</v>
      </c>
      <c r="AN152"/>
    </row>
    <row r="153" spans="1:40" x14ac:dyDescent="0.3">
      <c r="A153" s="38" t="s">
        <v>547</v>
      </c>
      <c r="B153" s="29" t="s">
        <v>791</v>
      </c>
      <c r="C153" s="29" t="s">
        <v>571</v>
      </c>
      <c r="D153" s="6" t="str">
        <f t="shared" si="5"/>
        <v>YT VAC NIgeria Phase 1 PL091025-uyJfRZPp84k_15s</v>
      </c>
      <c r="E153" s="6" t="s">
        <v>521</v>
      </c>
      <c r="F153" s="6" t="s">
        <v>523</v>
      </c>
      <c r="G153" s="6" t="s">
        <v>514</v>
      </c>
      <c r="H153" s="6"/>
      <c r="I153" s="6"/>
      <c r="AC153" t="s">
        <v>389</v>
      </c>
      <c r="AD153" t="s">
        <v>500</v>
      </c>
      <c r="AN153"/>
    </row>
    <row r="154" spans="1:40" x14ac:dyDescent="0.3">
      <c r="A154" s="38" t="s">
        <v>548</v>
      </c>
      <c r="B154" s="29" t="s">
        <v>792</v>
      </c>
      <c r="C154" s="29" t="s">
        <v>572</v>
      </c>
      <c r="D154" s="6" t="str">
        <f t="shared" si="5"/>
        <v>YT VAC Turkey Phase 1 PL091027-4i2vEHDbkyc_15s</v>
      </c>
      <c r="E154" s="6" t="s">
        <v>519</v>
      </c>
      <c r="F154" s="6" t="s">
        <v>523</v>
      </c>
      <c r="G154" s="6" t="s">
        <v>520</v>
      </c>
      <c r="H154" s="6"/>
      <c r="I154" s="6"/>
      <c r="AC154" t="s">
        <v>390</v>
      </c>
      <c r="AD154" t="s">
        <v>500</v>
      </c>
      <c r="AN154"/>
    </row>
    <row r="155" spans="1:40" x14ac:dyDescent="0.3">
      <c r="A155" s="38" t="s">
        <v>548</v>
      </c>
      <c r="B155" s="29" t="s">
        <v>676</v>
      </c>
      <c r="C155" s="29" t="s">
        <v>573</v>
      </c>
      <c r="D155" s="6" t="str">
        <f t="shared" si="5"/>
        <v>YT VAC Turkey Phase 1 PL091027-6IwYbXpJNZM_17s</v>
      </c>
      <c r="E155" s="6" t="s">
        <v>519</v>
      </c>
      <c r="F155" s="6" t="s">
        <v>523</v>
      </c>
      <c r="G155" s="6" t="s">
        <v>520</v>
      </c>
      <c r="H155" s="6"/>
      <c r="I155" s="6"/>
      <c r="AC155" t="s">
        <v>391</v>
      </c>
      <c r="AD155" t="s">
        <v>506</v>
      </c>
      <c r="AN155"/>
    </row>
    <row r="156" spans="1:40" x14ac:dyDescent="0.3">
      <c r="A156" s="38" t="s">
        <v>548</v>
      </c>
      <c r="B156" s="29" t="s">
        <v>677</v>
      </c>
      <c r="C156" s="29" t="s">
        <v>574</v>
      </c>
      <c r="D156" s="6" t="str">
        <f t="shared" si="5"/>
        <v>YT VAC Turkey Phase 1 PL091027-POMFnX95weg_16s</v>
      </c>
      <c r="E156" s="6" t="s">
        <v>519</v>
      </c>
      <c r="F156" s="6" t="s">
        <v>523</v>
      </c>
      <c r="G156" s="6" t="s">
        <v>520</v>
      </c>
      <c r="H156" s="6"/>
      <c r="I156" s="6"/>
      <c r="AC156" t="s">
        <v>392</v>
      </c>
      <c r="AD156" t="s">
        <v>506</v>
      </c>
      <c r="AN156"/>
    </row>
    <row r="157" spans="1:40" x14ac:dyDescent="0.3">
      <c r="A157" s="38" t="s">
        <v>548</v>
      </c>
      <c r="B157" s="29" t="s">
        <v>793</v>
      </c>
      <c r="C157" s="29" t="s">
        <v>578</v>
      </c>
      <c r="D157" s="6" t="str">
        <f t="shared" si="5"/>
        <v>YT VAC Turkey Phase 1 PL091027-rH2lF1Mz_BQ_21s</v>
      </c>
      <c r="E157" s="6" t="s">
        <v>519</v>
      </c>
      <c r="F157" s="6" t="s">
        <v>523</v>
      </c>
      <c r="G157" s="6" t="s">
        <v>520</v>
      </c>
      <c r="H157" s="6"/>
      <c r="I157" s="6"/>
      <c r="AC157" t="s">
        <v>393</v>
      </c>
      <c r="AD157" t="s">
        <v>506</v>
      </c>
      <c r="AN157"/>
    </row>
    <row r="158" spans="1:40" x14ac:dyDescent="0.3">
      <c r="A158" s="38" t="s">
        <v>548</v>
      </c>
      <c r="B158" s="29" t="s">
        <v>794</v>
      </c>
      <c r="C158" s="29" t="s">
        <v>579</v>
      </c>
      <c r="D158" s="6" t="str">
        <f t="shared" si="5"/>
        <v>YT VAC Turkey Phase 1 PL091027-sshdSssM7zQ_17s</v>
      </c>
      <c r="E158" s="6" t="s">
        <v>519</v>
      </c>
      <c r="F158" s="6" t="s">
        <v>523</v>
      </c>
      <c r="G158" s="6" t="s">
        <v>520</v>
      </c>
      <c r="H158" s="6"/>
      <c r="I158" s="6"/>
      <c r="AC158" t="s">
        <v>394</v>
      </c>
      <c r="AD158" t="s">
        <v>500</v>
      </c>
      <c r="AN158"/>
    </row>
    <row r="159" spans="1:40" x14ac:dyDescent="0.3">
      <c r="A159" s="38" t="s">
        <v>548</v>
      </c>
      <c r="B159" s="29" t="s">
        <v>795</v>
      </c>
      <c r="C159" s="29" t="s">
        <v>575</v>
      </c>
      <c r="D159" s="6" t="str">
        <f t="shared" si="5"/>
        <v>YT VAC Turkey Phase 1 PL091027-VmCUU9QIRdY_17s</v>
      </c>
      <c r="E159" s="6" t="s">
        <v>519</v>
      </c>
      <c r="F159" s="6" t="s">
        <v>523</v>
      </c>
      <c r="G159" s="6" t="s">
        <v>520</v>
      </c>
      <c r="H159" s="6"/>
      <c r="I159" s="6"/>
      <c r="AC159" t="s">
        <v>395</v>
      </c>
      <c r="AD159" t="s">
        <v>500</v>
      </c>
      <c r="AN159"/>
    </row>
    <row r="160" spans="1:40" x14ac:dyDescent="0.3">
      <c r="A160" s="38" t="s">
        <v>548</v>
      </c>
      <c r="B160" s="29" t="s">
        <v>796</v>
      </c>
      <c r="C160" s="29" t="s">
        <v>576</v>
      </c>
      <c r="D160" s="6" t="str">
        <f t="shared" si="5"/>
        <v>YT VAC Turkey Phase 1 PL091027-Y1v_Ggj7pN4_16s</v>
      </c>
      <c r="E160" s="6" t="s">
        <v>519</v>
      </c>
      <c r="F160" s="6" t="s">
        <v>523</v>
      </c>
      <c r="G160" s="6" t="s">
        <v>520</v>
      </c>
      <c r="H160" s="6"/>
      <c r="I160" s="6"/>
      <c r="AC160" t="s">
        <v>396</v>
      </c>
      <c r="AD160" t="s">
        <v>500</v>
      </c>
      <c r="AN160"/>
    </row>
    <row r="161" spans="1:40" x14ac:dyDescent="0.3">
      <c r="A161" s="38" t="s">
        <v>548</v>
      </c>
      <c r="B161" s="29" t="s">
        <v>674</v>
      </c>
      <c r="C161" s="29" t="s">
        <v>577</v>
      </c>
      <c r="D161" s="6" t="str">
        <f t="shared" si="5"/>
        <v>YT VAC Turkey Phase 1 PL091027-ZiJ1jPqXgTI_15s</v>
      </c>
      <c r="E161" s="6" t="s">
        <v>519</v>
      </c>
      <c r="F161" s="6" t="s">
        <v>523</v>
      </c>
      <c r="G161" s="6" t="s">
        <v>520</v>
      </c>
      <c r="H161" s="6"/>
      <c r="I161" s="6"/>
      <c r="AC161" t="s">
        <v>397</v>
      </c>
      <c r="AD161" t="s">
        <v>500</v>
      </c>
      <c r="AN161"/>
    </row>
    <row r="162" spans="1:40" x14ac:dyDescent="0.3">
      <c r="A162" s="38" t="s">
        <v>797</v>
      </c>
      <c r="B162" s="29" t="s">
        <v>798</v>
      </c>
      <c r="C162" s="29" t="s">
        <v>580</v>
      </c>
      <c r="D162" s="6" t="str">
        <f t="shared" si="5"/>
        <v>YT VAC UAE Phase 1 PL091023--pcPnkHMWmk_16s</v>
      </c>
      <c r="E162" s="6" t="s">
        <v>511</v>
      </c>
      <c r="F162" s="6" t="s">
        <v>523</v>
      </c>
      <c r="G162" s="6" t="s">
        <v>513</v>
      </c>
      <c r="H162" s="6"/>
      <c r="I162" s="6"/>
      <c r="AC162" t="s">
        <v>398</v>
      </c>
      <c r="AD162" t="s">
        <v>501</v>
      </c>
      <c r="AN162"/>
    </row>
    <row r="163" spans="1:40" x14ac:dyDescent="0.3">
      <c r="A163" s="38" t="s">
        <v>797</v>
      </c>
      <c r="B163" s="29" t="s">
        <v>799</v>
      </c>
      <c r="C163" s="29" t="s">
        <v>583</v>
      </c>
      <c r="D163" s="6" t="str">
        <f t="shared" si="5"/>
        <v>YT VAC UAE Phase 1 PL091023-bili3J-q51c_15s</v>
      </c>
      <c r="E163" s="6" t="s">
        <v>511</v>
      </c>
      <c r="F163" s="6" t="s">
        <v>523</v>
      </c>
      <c r="G163" s="6" t="s">
        <v>513</v>
      </c>
      <c r="H163" s="6"/>
      <c r="I163" s="6"/>
      <c r="AC163" t="s">
        <v>399</v>
      </c>
      <c r="AD163" t="s">
        <v>501</v>
      </c>
      <c r="AN163"/>
    </row>
    <row r="164" spans="1:40" x14ac:dyDescent="0.3">
      <c r="A164" s="38" t="s">
        <v>797</v>
      </c>
      <c r="B164" s="29" t="s">
        <v>800</v>
      </c>
      <c r="C164" s="29" t="s">
        <v>584</v>
      </c>
      <c r="D164" s="6" t="str">
        <f t="shared" si="5"/>
        <v>YT VAC UAE Phase 1 PL091023-dRCx3yblcNA_17s</v>
      </c>
      <c r="E164" s="6" t="s">
        <v>511</v>
      </c>
      <c r="F164" s="6" t="s">
        <v>523</v>
      </c>
      <c r="G164" s="6" t="s">
        <v>513</v>
      </c>
      <c r="H164" s="6"/>
      <c r="I164" s="6"/>
      <c r="AC164" t="s">
        <v>400</v>
      </c>
      <c r="AD164" t="s">
        <v>501</v>
      </c>
      <c r="AN164"/>
    </row>
    <row r="165" spans="1:40" x14ac:dyDescent="0.3">
      <c r="A165" s="38" t="s">
        <v>797</v>
      </c>
      <c r="B165" s="29" t="s">
        <v>801</v>
      </c>
      <c r="C165" s="29" t="s">
        <v>585</v>
      </c>
      <c r="D165" s="6" t="str">
        <f t="shared" si="5"/>
        <v>YT VAC UAE Phase 1 PL091023-e8jWDhwrTDs_15s</v>
      </c>
      <c r="E165" s="6" t="s">
        <v>511</v>
      </c>
      <c r="F165" s="6" t="s">
        <v>523</v>
      </c>
      <c r="G165" s="6" t="s">
        <v>513</v>
      </c>
      <c r="H165" s="6"/>
      <c r="I165" s="6"/>
      <c r="AC165" t="s">
        <v>401</v>
      </c>
      <c r="AD165" t="s">
        <v>501</v>
      </c>
      <c r="AN165"/>
    </row>
    <row r="166" spans="1:40" x14ac:dyDescent="0.3">
      <c r="A166" s="38" t="s">
        <v>797</v>
      </c>
      <c r="B166" s="29" t="s">
        <v>802</v>
      </c>
      <c r="C166" s="29" t="s">
        <v>586</v>
      </c>
      <c r="D166" s="6" t="str">
        <f t="shared" si="5"/>
        <v>YT VAC UAE Phase 1 PL091023-eFe4DDF-c3w_18s</v>
      </c>
      <c r="E166" s="6" t="s">
        <v>511</v>
      </c>
      <c r="F166" s="6" t="s">
        <v>523</v>
      </c>
      <c r="G166" s="6" t="s">
        <v>513</v>
      </c>
      <c r="H166" s="6"/>
      <c r="I166" s="6"/>
      <c r="AC166" t="s">
        <v>402</v>
      </c>
      <c r="AD166" t="s">
        <v>505</v>
      </c>
      <c r="AN166"/>
    </row>
    <row r="167" spans="1:40" x14ac:dyDescent="0.3">
      <c r="A167" s="38" t="s">
        <v>797</v>
      </c>
      <c r="B167" s="29" t="s">
        <v>803</v>
      </c>
      <c r="C167" s="29" t="s">
        <v>581</v>
      </c>
      <c r="D167" s="6" t="str">
        <f t="shared" si="5"/>
        <v>YT VAC UAE Phase 1 PL091023-EPqTyaHnuAM_21s</v>
      </c>
      <c r="E167" s="6" t="s">
        <v>511</v>
      </c>
      <c r="F167" s="6" t="s">
        <v>523</v>
      </c>
      <c r="G167" s="6" t="s">
        <v>513</v>
      </c>
      <c r="H167" s="6"/>
      <c r="I167" s="6"/>
      <c r="AC167" t="s">
        <v>403</v>
      </c>
      <c r="AD167" t="s">
        <v>505</v>
      </c>
      <c r="AN167"/>
    </row>
    <row r="168" spans="1:40" x14ac:dyDescent="0.3">
      <c r="A168" s="38" t="s">
        <v>797</v>
      </c>
      <c r="B168" s="29" t="s">
        <v>804</v>
      </c>
      <c r="C168" s="29" t="s">
        <v>582</v>
      </c>
      <c r="D168" s="6" t="str">
        <f t="shared" si="5"/>
        <v>YT VAC UAE Phase 1 PL091023-MR6SEIG6I8Q_15s</v>
      </c>
      <c r="E168" s="6" t="s">
        <v>511</v>
      </c>
      <c r="F168" s="6" t="s">
        <v>523</v>
      </c>
      <c r="G168" s="6" t="s">
        <v>513</v>
      </c>
      <c r="H168" s="6"/>
      <c r="I168" s="6"/>
      <c r="AC168" t="s">
        <v>404</v>
      </c>
      <c r="AD168" t="s">
        <v>505</v>
      </c>
      <c r="AN168"/>
    </row>
    <row r="169" spans="1:40" x14ac:dyDescent="0.3">
      <c r="A169" s="38" t="s">
        <v>797</v>
      </c>
      <c r="B169" s="29" t="s">
        <v>805</v>
      </c>
      <c r="C169" s="29" t="s">
        <v>587</v>
      </c>
      <c r="D169" s="6" t="str">
        <f t="shared" si="5"/>
        <v>YT VAC UAE Phase 1 PL091023-sm2woByOQlQ_17s</v>
      </c>
      <c r="E169" s="6" t="s">
        <v>511</v>
      </c>
      <c r="F169" s="6" t="s">
        <v>523</v>
      </c>
      <c r="G169" s="6" t="s">
        <v>513</v>
      </c>
      <c r="H169" s="6"/>
      <c r="I169" s="6"/>
      <c r="AC169" t="s">
        <v>405</v>
      </c>
      <c r="AD169" t="s">
        <v>506</v>
      </c>
      <c r="AN169"/>
    </row>
    <row r="170" spans="1:40" x14ac:dyDescent="0.3">
      <c r="A170" s="38" t="s">
        <v>797</v>
      </c>
      <c r="B170" s="29" t="s">
        <v>806</v>
      </c>
      <c r="C170" s="29" t="s">
        <v>591</v>
      </c>
      <c r="D170" s="6" t="str">
        <f t="shared" si="5"/>
        <v>YT VAC UAE Phase 1 PL091023-_swqZjTgU8M_16s</v>
      </c>
      <c r="E170" s="6" t="s">
        <v>511</v>
      </c>
      <c r="F170" s="6" t="s">
        <v>523</v>
      </c>
      <c r="G170" s="6" t="s">
        <v>514</v>
      </c>
      <c r="H170" s="6"/>
      <c r="I170" s="6"/>
      <c r="AC170" t="s">
        <v>406</v>
      </c>
      <c r="AD170" t="s">
        <v>505</v>
      </c>
      <c r="AN170"/>
    </row>
    <row r="171" spans="1:40" x14ac:dyDescent="0.3">
      <c r="A171" s="38" t="s">
        <v>797</v>
      </c>
      <c r="B171" s="29" t="s">
        <v>807</v>
      </c>
      <c r="C171" s="29" t="s">
        <v>588</v>
      </c>
      <c r="D171" s="6" t="str">
        <f t="shared" si="5"/>
        <v>YT VAC UAE Phase 1 PL091023-3BHAMKP1IxI_17s</v>
      </c>
      <c r="E171" s="6" t="s">
        <v>511</v>
      </c>
      <c r="F171" s="6" t="s">
        <v>523</v>
      </c>
      <c r="G171" s="6" t="s">
        <v>514</v>
      </c>
      <c r="H171" s="6"/>
      <c r="I171" s="6"/>
      <c r="AC171" t="s">
        <v>808</v>
      </c>
      <c r="AD171" t="s">
        <v>506</v>
      </c>
      <c r="AN171"/>
    </row>
    <row r="172" spans="1:40" x14ac:dyDescent="0.3">
      <c r="A172" s="38" t="s">
        <v>797</v>
      </c>
      <c r="B172" s="29" t="s">
        <v>809</v>
      </c>
      <c r="C172" s="29" t="s">
        <v>589</v>
      </c>
      <c r="D172" s="6" t="str">
        <f t="shared" si="5"/>
        <v>YT VAC UAE Phase 1 PL091023-9eDCmfYEmkM_15s</v>
      </c>
      <c r="E172" s="6" t="s">
        <v>511</v>
      </c>
      <c r="F172" s="6" t="s">
        <v>523</v>
      </c>
      <c r="G172" s="6" t="s">
        <v>514</v>
      </c>
      <c r="H172" s="6"/>
      <c r="I172" s="6"/>
      <c r="AC172" t="s">
        <v>810</v>
      </c>
      <c r="AD172" t="s">
        <v>506</v>
      </c>
      <c r="AN172"/>
    </row>
    <row r="173" spans="1:40" x14ac:dyDescent="0.3">
      <c r="A173" s="38" t="s">
        <v>797</v>
      </c>
      <c r="B173" s="29" t="s">
        <v>811</v>
      </c>
      <c r="C173" s="29" t="s">
        <v>592</v>
      </c>
      <c r="D173" s="6" t="str">
        <f t="shared" si="5"/>
        <v>YT VAC UAE Phase 1 PL091023-auGWntNni3c_17s</v>
      </c>
      <c r="E173" s="6" t="s">
        <v>511</v>
      </c>
      <c r="F173" s="6" t="s">
        <v>523</v>
      </c>
      <c r="G173" s="6" t="s">
        <v>514</v>
      </c>
      <c r="H173" s="6"/>
      <c r="I173" s="6"/>
      <c r="AC173" t="s">
        <v>410</v>
      </c>
      <c r="AD173" t="s">
        <v>507</v>
      </c>
      <c r="AN173"/>
    </row>
    <row r="174" spans="1:40" x14ac:dyDescent="0.3">
      <c r="A174" s="38" t="s">
        <v>797</v>
      </c>
      <c r="B174" s="29" t="s">
        <v>812</v>
      </c>
      <c r="C174" s="29" t="s">
        <v>593</v>
      </c>
      <c r="D174" s="6" t="str">
        <f t="shared" si="5"/>
        <v>YT VAC UAE Phase 1 PL091023-e4Sd8GNInuQ_15s</v>
      </c>
      <c r="E174" s="6" t="s">
        <v>511</v>
      </c>
      <c r="F174" s="6" t="s">
        <v>523</v>
      </c>
      <c r="G174" s="6" t="s">
        <v>514</v>
      </c>
      <c r="H174" s="6"/>
      <c r="I174" s="6"/>
      <c r="AC174" t="s">
        <v>411</v>
      </c>
      <c r="AD174" t="s">
        <v>507</v>
      </c>
      <c r="AN174"/>
    </row>
    <row r="175" spans="1:40" x14ac:dyDescent="0.3">
      <c r="A175" s="38" t="s">
        <v>797</v>
      </c>
      <c r="B175" s="29" t="s">
        <v>813</v>
      </c>
      <c r="C175" s="29" t="s">
        <v>594</v>
      </c>
      <c r="D175" s="6" t="str">
        <f t="shared" si="5"/>
        <v>YT VAC UAE Phase 1 PL091023-hw5i00MqPk4_16s</v>
      </c>
      <c r="E175" s="6" t="s">
        <v>511</v>
      </c>
      <c r="F175" s="6" t="s">
        <v>523</v>
      </c>
      <c r="G175" s="6" t="s">
        <v>514</v>
      </c>
      <c r="H175" s="6"/>
      <c r="I175" s="6"/>
      <c r="AC175" t="s">
        <v>412</v>
      </c>
      <c r="AD175" t="s">
        <v>507</v>
      </c>
      <c r="AN175"/>
    </row>
    <row r="176" spans="1:40" x14ac:dyDescent="0.3">
      <c r="A176" s="38" t="s">
        <v>797</v>
      </c>
      <c r="B176" s="29" t="s">
        <v>814</v>
      </c>
      <c r="C176" s="29" t="s">
        <v>590</v>
      </c>
      <c r="D176" s="6" t="str">
        <f t="shared" si="5"/>
        <v>YT VAC UAE Phase 1 PL091023-JLXXdMbjkRg_17s</v>
      </c>
      <c r="E176" s="6" t="s">
        <v>511</v>
      </c>
      <c r="F176" s="6" t="s">
        <v>523</v>
      </c>
      <c r="G176" s="6" t="s">
        <v>514</v>
      </c>
      <c r="H176" s="6"/>
      <c r="I176" s="6"/>
      <c r="AC176" t="s">
        <v>413</v>
      </c>
      <c r="AD176" t="s">
        <v>507</v>
      </c>
      <c r="AN176"/>
    </row>
    <row r="177" spans="1:40" x14ac:dyDescent="0.3">
      <c r="A177" s="38" t="s">
        <v>797</v>
      </c>
      <c r="B177" s="29" t="s">
        <v>815</v>
      </c>
      <c r="C177" s="29" t="s">
        <v>595</v>
      </c>
      <c r="D177" s="6" t="str">
        <f t="shared" si="5"/>
        <v>YT VAC UAE Phase 1 PL091023-s4G4-bqZkEw_21s</v>
      </c>
      <c r="E177" s="6" t="s">
        <v>511</v>
      </c>
      <c r="F177" s="6" t="s">
        <v>523</v>
      </c>
      <c r="G177" s="6" t="s">
        <v>514</v>
      </c>
      <c r="H177" s="6"/>
      <c r="I177" s="6"/>
      <c r="AC177" t="s">
        <v>414</v>
      </c>
      <c r="AD177" t="s">
        <v>504</v>
      </c>
      <c r="AN177"/>
    </row>
    <row r="178" spans="1:40" x14ac:dyDescent="0.3">
      <c r="A178" s="38" t="s">
        <v>797</v>
      </c>
      <c r="B178" s="29" t="s">
        <v>816</v>
      </c>
      <c r="C178" s="29" t="s">
        <v>596</v>
      </c>
      <c r="D178" s="6" t="str">
        <f t="shared" si="5"/>
        <v>YT VAC UAE Phase 1 PL091023-uraYR3NePBg_16s</v>
      </c>
      <c r="E178" s="6" t="s">
        <v>511</v>
      </c>
      <c r="F178" s="6" t="s">
        <v>523</v>
      </c>
      <c r="G178" s="6" t="s">
        <v>514</v>
      </c>
      <c r="H178" s="6"/>
      <c r="I178" s="6"/>
      <c r="AC178" t="s">
        <v>415</v>
      </c>
      <c r="AD178" t="s">
        <v>504</v>
      </c>
      <c r="AN178"/>
    </row>
    <row r="179" spans="1:40" x14ac:dyDescent="0.3">
      <c r="A179" s="6" t="s">
        <v>450</v>
      </c>
      <c r="B179" s="6" t="s">
        <v>817</v>
      </c>
      <c r="C179" s="6"/>
      <c r="D179" s="6" t="str">
        <f t="shared" si="5"/>
        <v>LGGULF_EMGF-MKT-20230626-0005_COR_rhq-get-more-love-gf_2023-07-12_2023-08-31-HPH-YouTube_Phase 1_AE_CPC_PCC_ALL_AR_YTV4A_AC Car_15s</v>
      </c>
      <c r="E179" s="6" t="s">
        <v>511</v>
      </c>
      <c r="F179" s="6" t="s">
        <v>523</v>
      </c>
      <c r="G179" s="6" t="s">
        <v>513</v>
      </c>
      <c r="H179" s="6"/>
      <c r="I179" s="6"/>
      <c r="AC179" t="s">
        <v>416</v>
      </c>
      <c r="AD179" t="s">
        <v>504</v>
      </c>
      <c r="AN179"/>
    </row>
    <row r="180" spans="1:40" x14ac:dyDescent="0.3">
      <c r="A180" s="6" t="s">
        <v>450</v>
      </c>
      <c r="B180" s="6" t="s">
        <v>818</v>
      </c>
      <c r="C180" s="6"/>
      <c r="D180" s="6" t="str">
        <f t="shared" si="5"/>
        <v>LGGULF_EMGF-MKT-20230626-0005_COR_rhq-get-more-love-gf_2023-07-12_2023-08-31-HPH-YouTube_Phase 1_AE_CPC_PCC_ALL_EN_YTV4A_AC Car_15s</v>
      </c>
      <c r="E180" s="6" t="s">
        <v>511</v>
      </c>
      <c r="F180" s="6" t="s">
        <v>523</v>
      </c>
      <c r="G180" s="6" t="s">
        <v>514</v>
      </c>
      <c r="H180" s="6"/>
      <c r="I180" s="6"/>
      <c r="AC180" t="s">
        <v>417</v>
      </c>
      <c r="AD180" t="s">
        <v>504</v>
      </c>
      <c r="AN180"/>
    </row>
    <row r="181" spans="1:40" x14ac:dyDescent="0.3">
      <c r="A181" s="6" t="s">
        <v>455</v>
      </c>
      <c r="B181" s="6" t="s">
        <v>819</v>
      </c>
      <c r="C181" s="6"/>
      <c r="D181" s="6" t="str">
        <f t="shared" si="5"/>
        <v>LGTR_EMTK-MKT-20230704-0001_COR_rhq-get-more-love-tr_2023-07-12_2023-08-31-HPH-YouTube_Phase 1_TR_CPC_PCC_ALL_EN_YTV4A_Oled VO_15s</v>
      </c>
      <c r="E181" s="6" t="s">
        <v>519</v>
      </c>
      <c r="F181" s="6" t="s">
        <v>523</v>
      </c>
      <c r="G181" s="6" t="s">
        <v>520</v>
      </c>
      <c r="H181" s="6"/>
      <c r="I181" s="6"/>
      <c r="AC181" t="s">
        <v>418</v>
      </c>
      <c r="AD181" t="s">
        <v>499</v>
      </c>
      <c r="AN181"/>
    </row>
    <row r="182" spans="1:40" x14ac:dyDescent="0.3">
      <c r="A182" s="6" t="s">
        <v>455</v>
      </c>
      <c r="B182" s="6" t="s">
        <v>820</v>
      </c>
      <c r="C182" s="6"/>
      <c r="D182" s="6" t="str">
        <f t="shared" si="5"/>
        <v>LGTR_EMTK-MKT-20230704-0001_COR_rhq-get-more-love-tr_2023-07-12_2023-08-31-HPH-YouTube_Phase 1_TR_CPC_PCC_ALL_EN_YTV4A_RAC ThinQ_15s</v>
      </c>
      <c r="E182" s="6" t="s">
        <v>519</v>
      </c>
      <c r="F182" s="6" t="s">
        <v>523</v>
      </c>
      <c r="G182" s="6" t="s">
        <v>520</v>
      </c>
      <c r="H182" s="6"/>
      <c r="I182" s="6"/>
      <c r="AC182" t="s">
        <v>419</v>
      </c>
      <c r="AD182" t="s">
        <v>499</v>
      </c>
      <c r="AN182"/>
    </row>
    <row r="183" spans="1:40" x14ac:dyDescent="0.3">
      <c r="A183" s="6" t="s">
        <v>455</v>
      </c>
      <c r="B183" s="6" t="s">
        <v>821</v>
      </c>
      <c r="C183" s="6"/>
      <c r="D183" s="6" t="str">
        <f t="shared" si="5"/>
        <v>LGTR_EMTK-MKT-20230704-0001_COR_rhq-get-more-love-tr_2023-07-12_2023-08-31-HPH-YouTube_Phase 1_TR_CPC_PCC_ALL_EN_YTV4A_Ref ThinQ_15s</v>
      </c>
      <c r="E183" s="6" t="s">
        <v>519</v>
      </c>
      <c r="F183" s="6" t="s">
        <v>523</v>
      </c>
      <c r="G183" s="6" t="s">
        <v>520</v>
      </c>
      <c r="H183" s="6"/>
      <c r="I183" s="6"/>
      <c r="AC183" t="s">
        <v>420</v>
      </c>
      <c r="AD183" t="s">
        <v>499</v>
      </c>
      <c r="AN183"/>
    </row>
    <row r="184" spans="1:40" x14ac:dyDescent="0.3">
      <c r="A184" s="6" t="s">
        <v>455</v>
      </c>
      <c r="B184" s="6" t="s">
        <v>822</v>
      </c>
      <c r="C184" s="6"/>
      <c r="D184" s="6" t="str">
        <f t="shared" si="5"/>
        <v>LGTR_EMTK-MKT-20230704-0001_COR_rhq-get-more-love-tr_2023-07-12_2023-08-31-HPH-YouTube_Phase 1_TR_CPC_PCC_ALL_EN_YTV4A_Vacuum_15s</v>
      </c>
      <c r="E184" s="6" t="s">
        <v>519</v>
      </c>
      <c r="F184" s="6" t="s">
        <v>523</v>
      </c>
      <c r="G184" s="6" t="s">
        <v>520</v>
      </c>
      <c r="H184" s="6"/>
      <c r="I184" s="6"/>
      <c r="AC184" t="s">
        <v>421</v>
      </c>
      <c r="AD184" t="s">
        <v>499</v>
      </c>
      <c r="AN184"/>
    </row>
    <row r="185" spans="1:40" x14ac:dyDescent="0.3">
      <c r="A185" s="6" t="s">
        <v>455</v>
      </c>
      <c r="B185" s="6" t="s">
        <v>823</v>
      </c>
      <c r="C185" s="6"/>
      <c r="D185" s="6" t="str">
        <f t="shared" si="5"/>
        <v>LGTR_EMTK-MKT-20230704-0001_COR_rhq-get-more-love-tr_2023-07-12_2023-08-31-HPH-YouTube_Phase 1_TR_CPC_PCC_ALL_EN_YTV4A_WM_15s</v>
      </c>
      <c r="E185" s="6" t="s">
        <v>519</v>
      </c>
      <c r="F185" s="6" t="s">
        <v>523</v>
      </c>
      <c r="G185" s="6" t="s">
        <v>520</v>
      </c>
      <c r="H185" s="6"/>
      <c r="I185" s="6"/>
      <c r="AC185" t="s">
        <v>422</v>
      </c>
      <c r="AD185" t="s">
        <v>500</v>
      </c>
      <c r="AN185"/>
    </row>
    <row r="186" spans="1:40" x14ac:dyDescent="0.3">
      <c r="A186" s="6" t="s">
        <v>450</v>
      </c>
      <c r="B186" s="6" t="s">
        <v>824</v>
      </c>
      <c r="C186" s="6"/>
      <c r="D186" s="6" t="str">
        <f t="shared" si="5"/>
        <v>LGGULF_EMGF-MKT-20230626-0005_COR_rhq-get-more-love-gf_2023-07-12_2023-08-31-HPH-YouTube_Phase 1_AE_CPC_PCC_ALL_AR_YTV4A_Air Purif_15s</v>
      </c>
      <c r="E186" s="6" t="s">
        <v>511</v>
      </c>
      <c r="F186" s="6" t="s">
        <v>523</v>
      </c>
      <c r="G186" s="6" t="s">
        <v>513</v>
      </c>
      <c r="H186" s="6"/>
      <c r="I186" s="6"/>
      <c r="AC186" t="s">
        <v>423</v>
      </c>
      <c r="AD186" t="s">
        <v>500</v>
      </c>
      <c r="AN186"/>
    </row>
    <row r="187" spans="1:40" x14ac:dyDescent="0.3">
      <c r="A187" s="6" t="s">
        <v>450</v>
      </c>
      <c r="B187" s="6" t="s">
        <v>825</v>
      </c>
      <c r="C187" s="6"/>
      <c r="D187" s="6" t="str">
        <f t="shared" si="5"/>
        <v>LGGULF_EMGF-MKT-20230626-0005_COR_rhq-get-more-love-gf_2023-07-12_2023-08-31-HPH-YouTube_Phase 1_AE_CPC_PCC_ALL_AR_YTV4A_DW_15s</v>
      </c>
      <c r="E187" s="6" t="s">
        <v>511</v>
      </c>
      <c r="F187" s="6" t="s">
        <v>523</v>
      </c>
      <c r="G187" s="6" t="s">
        <v>513</v>
      </c>
      <c r="H187" s="6"/>
      <c r="I187" s="6"/>
      <c r="AC187" t="s">
        <v>424</v>
      </c>
      <c r="AD187" t="s">
        <v>500</v>
      </c>
      <c r="AN187"/>
    </row>
    <row r="188" spans="1:40" x14ac:dyDescent="0.3">
      <c r="A188" s="6" t="s">
        <v>450</v>
      </c>
      <c r="B188" s="6" t="s">
        <v>826</v>
      </c>
      <c r="C188" s="6"/>
      <c r="D188" s="6" t="str">
        <f t="shared" si="5"/>
        <v>LGGULF_EMGF-MKT-20230626-0005_COR_rhq-get-more-love-gf_2023-07-12_2023-08-31-HPH-YouTube_Phase 1_AE_CPC_PCC_ALL_AR_YTV4A_Knock_15s</v>
      </c>
      <c r="E188" s="6" t="s">
        <v>511</v>
      </c>
      <c r="F188" s="6" t="s">
        <v>523</v>
      </c>
      <c r="G188" s="6" t="s">
        <v>513</v>
      </c>
      <c r="H188" s="6"/>
      <c r="I188" s="6"/>
      <c r="AC188" t="s">
        <v>425</v>
      </c>
      <c r="AD188" t="s">
        <v>500</v>
      </c>
      <c r="AN188"/>
    </row>
    <row r="189" spans="1:40" x14ac:dyDescent="0.3">
      <c r="A189" s="6" t="s">
        <v>450</v>
      </c>
      <c r="B189" s="6" t="s">
        <v>827</v>
      </c>
      <c r="C189" s="6"/>
      <c r="D189" s="6" t="str">
        <f t="shared" si="5"/>
        <v>LGGULF_EMGF-MKT-20230626-0005_COR_rhq-get-more-love-gf_2023-07-12_2023-08-31-HPH-YouTube_Phase 1_AE_CPC_PCC_ALL_AR_YTV4A_Oled VO_15s</v>
      </c>
      <c r="E189" s="6" t="s">
        <v>511</v>
      </c>
      <c r="F189" s="6" t="s">
        <v>523</v>
      </c>
      <c r="G189" s="6" t="s">
        <v>513</v>
      </c>
      <c r="H189" s="6"/>
      <c r="I189" s="6"/>
      <c r="AC189" t="s">
        <v>426</v>
      </c>
      <c r="AD189" t="s">
        <v>498</v>
      </c>
      <c r="AN189"/>
    </row>
    <row r="190" spans="1:40" x14ac:dyDescent="0.3">
      <c r="A190" s="6" t="s">
        <v>450</v>
      </c>
      <c r="B190" s="6" t="s">
        <v>828</v>
      </c>
      <c r="C190" s="6"/>
      <c r="D190" s="6" t="str">
        <f t="shared" si="5"/>
        <v>LGGULF_EMGF-MKT-20230626-0005_COR_rhq-get-more-love-gf_2023-07-12_2023-08-31-HPH-YouTube_Phase 1_AE_CPC_PCC_ALL_AR_YTV4A_RAC ThinQ_15s</v>
      </c>
      <c r="E190" s="6" t="s">
        <v>511</v>
      </c>
      <c r="F190" s="6" t="s">
        <v>523</v>
      </c>
      <c r="G190" s="6" t="s">
        <v>513</v>
      </c>
      <c r="H190" s="6"/>
      <c r="I190" s="6"/>
      <c r="AC190" t="s">
        <v>427</v>
      </c>
      <c r="AD190" t="s">
        <v>498</v>
      </c>
      <c r="AN190"/>
    </row>
    <row r="191" spans="1:40" x14ac:dyDescent="0.3">
      <c r="A191" s="6" t="s">
        <v>450</v>
      </c>
      <c r="B191" s="6" t="s">
        <v>829</v>
      </c>
      <c r="C191" s="6"/>
      <c r="D191" s="6" t="str">
        <f t="shared" si="5"/>
        <v>LGGULF_EMGF-MKT-20230626-0005_COR_rhq-get-more-love-gf_2023-07-12_2023-08-31-HPH-YouTube_Phase 1_AE_CPC_PCC_ALL_AR_YTV4A_Ref ThinQ_15s</v>
      </c>
      <c r="E191" s="6" t="s">
        <v>511</v>
      </c>
      <c r="F191" s="6" t="s">
        <v>523</v>
      </c>
      <c r="G191" s="6" t="s">
        <v>513</v>
      </c>
      <c r="H191" s="6"/>
      <c r="I191" s="6"/>
      <c r="AC191" t="s">
        <v>428</v>
      </c>
      <c r="AD191" t="s">
        <v>498</v>
      </c>
      <c r="AN191"/>
    </row>
    <row r="192" spans="1:40" x14ac:dyDescent="0.3">
      <c r="A192" s="6" t="s">
        <v>450</v>
      </c>
      <c r="B192" s="6" t="s">
        <v>830</v>
      </c>
      <c r="C192" s="6"/>
      <c r="D192" s="6" t="str">
        <f t="shared" si="5"/>
        <v>LGGULF_EMGF-MKT-20230626-0005_COR_rhq-get-more-love-gf_2023-07-12_2023-08-31-HPH-YouTube_Phase 1_AE_CPC_PCC_ALL_AR_YTV4A_Vacuum_15s</v>
      </c>
      <c r="E192" s="6" t="s">
        <v>511</v>
      </c>
      <c r="F192" s="6" t="s">
        <v>523</v>
      </c>
      <c r="G192" s="6" t="s">
        <v>513</v>
      </c>
      <c r="H192" s="6"/>
      <c r="I192" s="6"/>
      <c r="AC192" t="s">
        <v>429</v>
      </c>
      <c r="AD192" t="s">
        <v>498</v>
      </c>
      <c r="AN192"/>
    </row>
    <row r="193" spans="1:40" x14ac:dyDescent="0.3">
      <c r="A193" s="6" t="s">
        <v>450</v>
      </c>
      <c r="B193" s="6" t="s">
        <v>831</v>
      </c>
      <c r="C193" s="6"/>
      <c r="D193" s="6" t="str">
        <f t="shared" si="5"/>
        <v>LGGULF_EMGF-MKT-20230626-0005_COR_rhq-get-more-love-gf_2023-07-12_2023-08-31-HPH-YouTube_Phase 1_AE_CPC_PCC_ALL_AR_YTV4A_WM_15s</v>
      </c>
      <c r="E193" s="6" t="s">
        <v>511</v>
      </c>
      <c r="F193" s="6" t="s">
        <v>523</v>
      </c>
      <c r="G193" s="6" t="s">
        <v>513</v>
      </c>
      <c r="H193" s="6"/>
      <c r="I193" s="6"/>
      <c r="AC193" t="s">
        <v>430</v>
      </c>
      <c r="AD193" t="s">
        <v>502</v>
      </c>
      <c r="AN193"/>
    </row>
    <row r="194" spans="1:40" x14ac:dyDescent="0.3">
      <c r="A194" s="6" t="s">
        <v>450</v>
      </c>
      <c r="B194" s="6" t="s">
        <v>832</v>
      </c>
      <c r="C194" s="6"/>
      <c r="D194" s="6" t="str">
        <f t="shared" si="5"/>
        <v>LGGULF_EMGF-MKT-20230626-0005_COR_rhq-get-more-love-gf_2023-07-12_2023-08-31-HPH-YouTube_Phase 1_AE_CPC_PCC_ALL_EN_YTV4A_Air Purif_15s</v>
      </c>
      <c r="E194" s="6" t="s">
        <v>511</v>
      </c>
      <c r="F194" s="6" t="s">
        <v>523</v>
      </c>
      <c r="G194" s="6" t="s">
        <v>514</v>
      </c>
      <c r="H194" s="6"/>
      <c r="I194" s="6"/>
      <c r="AC194" t="s">
        <v>431</v>
      </c>
      <c r="AD194" t="s">
        <v>502</v>
      </c>
      <c r="AN194"/>
    </row>
    <row r="195" spans="1:40" x14ac:dyDescent="0.3">
      <c r="A195" s="6" t="s">
        <v>450</v>
      </c>
      <c r="B195" s="6" t="s">
        <v>833</v>
      </c>
      <c r="C195" s="6"/>
      <c r="D195" s="6" t="str">
        <f t="shared" si="5"/>
        <v>LGGULF_EMGF-MKT-20230626-0005_COR_rhq-get-more-love-gf_2023-07-12_2023-08-31-HPH-YouTube_Phase 1_AE_CPC_PCC_ALL_EN_YTV4A_DW_15s</v>
      </c>
      <c r="E195" s="6" t="s">
        <v>511</v>
      </c>
      <c r="F195" s="6" t="s">
        <v>523</v>
      </c>
      <c r="G195" s="6" t="s">
        <v>514</v>
      </c>
      <c r="H195" s="6"/>
      <c r="I195" s="6"/>
      <c r="AC195" t="s">
        <v>432</v>
      </c>
      <c r="AD195" t="s">
        <v>502</v>
      </c>
      <c r="AN195"/>
    </row>
    <row r="196" spans="1:40" x14ac:dyDescent="0.3">
      <c r="A196" s="6" t="s">
        <v>450</v>
      </c>
      <c r="B196" s="6" t="s">
        <v>834</v>
      </c>
      <c r="C196" s="6"/>
      <c r="D196" s="6" t="str">
        <f t="shared" si="5"/>
        <v>LGGULF_EMGF-MKT-20230626-0005_COR_rhq-get-more-love-gf_2023-07-12_2023-08-31-HPH-YouTube_Phase 1_AE_CPC_PCC_ALL_EN_YTV4A_Knock_15s</v>
      </c>
      <c r="E196" s="6" t="s">
        <v>511</v>
      </c>
      <c r="F196" s="6" t="s">
        <v>523</v>
      </c>
      <c r="G196" s="6" t="s">
        <v>514</v>
      </c>
      <c r="H196" s="6"/>
      <c r="I196" s="6"/>
      <c r="AC196" t="s">
        <v>433</v>
      </c>
      <c r="AD196" t="s">
        <v>502</v>
      </c>
      <c r="AN196"/>
    </row>
    <row r="197" spans="1:40" x14ac:dyDescent="0.3">
      <c r="A197" s="6" t="s">
        <v>450</v>
      </c>
      <c r="B197" s="6" t="s">
        <v>835</v>
      </c>
      <c r="C197" s="6"/>
      <c r="D197" s="6" t="str">
        <f t="shared" si="5"/>
        <v>LGGULF_EMGF-MKT-20230626-0005_COR_rhq-get-more-love-gf_2023-07-12_2023-08-31-HPH-YouTube_Phase 1_AE_CPC_PCC_ALL_EN_YTV4A_Oled VO_15s</v>
      </c>
      <c r="E197" s="6" t="s">
        <v>511</v>
      </c>
      <c r="F197" s="6" t="s">
        <v>523</v>
      </c>
      <c r="G197" s="6" t="s">
        <v>514</v>
      </c>
      <c r="H197" s="6"/>
      <c r="I197" s="6"/>
      <c r="AC197" t="s">
        <v>434</v>
      </c>
      <c r="AD197" t="s">
        <v>501</v>
      </c>
      <c r="AN197"/>
    </row>
    <row r="198" spans="1:40" x14ac:dyDescent="0.3">
      <c r="A198" s="6" t="s">
        <v>450</v>
      </c>
      <c r="B198" s="6" t="s">
        <v>836</v>
      </c>
      <c r="C198" s="6"/>
      <c r="D198" s="6" t="str">
        <f t="shared" si="5"/>
        <v>LGGULF_EMGF-MKT-20230626-0005_COR_rhq-get-more-love-gf_2023-07-12_2023-08-31-HPH-YouTube_Phase 1_AE_CPC_PCC_ALL_EN_YTV4A_RAC ThinQ_15s</v>
      </c>
      <c r="E198" s="6" t="s">
        <v>511</v>
      </c>
      <c r="F198" s="6" t="s">
        <v>523</v>
      </c>
      <c r="G198" s="6" t="s">
        <v>514</v>
      </c>
      <c r="H198" s="6"/>
      <c r="I198" s="6"/>
      <c r="AC198" t="s">
        <v>435</v>
      </c>
      <c r="AD198" t="s">
        <v>501</v>
      </c>
      <c r="AN198"/>
    </row>
    <row r="199" spans="1:40" x14ac:dyDescent="0.3">
      <c r="A199" s="6" t="s">
        <v>450</v>
      </c>
      <c r="B199" s="6" t="s">
        <v>837</v>
      </c>
      <c r="C199" s="6"/>
      <c r="D199" s="6" t="str">
        <f t="shared" ref="D199:D262" si="6">CONCATENATE(A199,"-",B199)</f>
        <v>LGGULF_EMGF-MKT-20230626-0005_COR_rhq-get-more-love-gf_2023-07-12_2023-08-31-HPH-YouTube_Phase 1_AE_CPC_PCC_ALL_EN_YTV4A_Ref ThinQ_15s</v>
      </c>
      <c r="E199" s="6" t="s">
        <v>511</v>
      </c>
      <c r="F199" s="6" t="s">
        <v>523</v>
      </c>
      <c r="G199" s="6" t="s">
        <v>514</v>
      </c>
      <c r="H199" s="6"/>
      <c r="I199" s="6"/>
      <c r="AC199" t="s">
        <v>436</v>
      </c>
      <c r="AD199" t="s">
        <v>501</v>
      </c>
      <c r="AN199"/>
    </row>
    <row r="200" spans="1:40" x14ac:dyDescent="0.3">
      <c r="A200" s="6" t="s">
        <v>450</v>
      </c>
      <c r="B200" s="6" t="s">
        <v>838</v>
      </c>
      <c r="C200" s="6"/>
      <c r="D200" s="6" t="str">
        <f t="shared" si="6"/>
        <v>LGGULF_EMGF-MKT-20230626-0005_COR_rhq-get-more-love-gf_2023-07-12_2023-08-31-HPH-YouTube_Phase 1_AE_CPC_PCC_ALL_EN_YTV4A_Vacuum_15s</v>
      </c>
      <c r="E200" s="6" t="s">
        <v>511</v>
      </c>
      <c r="F200" s="6" t="s">
        <v>523</v>
      </c>
      <c r="G200" s="6" t="s">
        <v>514</v>
      </c>
      <c r="H200" s="6"/>
      <c r="I200" s="6"/>
      <c r="AC200" t="s">
        <v>437</v>
      </c>
      <c r="AD200" t="s">
        <v>501</v>
      </c>
      <c r="AN200"/>
    </row>
    <row r="201" spans="1:40" x14ac:dyDescent="0.3">
      <c r="A201" s="6" t="s">
        <v>450</v>
      </c>
      <c r="B201" s="6" t="s">
        <v>839</v>
      </c>
      <c r="C201" s="6"/>
      <c r="D201" s="6" t="str">
        <f t="shared" si="6"/>
        <v>LGGULF_EMGF-MKT-20230626-0005_COR_rhq-get-more-love-gf_2023-07-12_2023-08-31-HPH-YouTube_Phase 1_AE_CPC_PCC_ALL_EN_YTV4A_WM_15s</v>
      </c>
      <c r="E201" s="6" t="s">
        <v>511</v>
      </c>
      <c r="F201" s="6" t="s">
        <v>523</v>
      </c>
      <c r="G201" s="6" t="s">
        <v>514</v>
      </c>
      <c r="H201" s="6"/>
      <c r="I201" s="6"/>
      <c r="AC201" t="s">
        <v>438</v>
      </c>
      <c r="AD201" t="s">
        <v>600</v>
      </c>
      <c r="AN201"/>
    </row>
    <row r="202" spans="1:40" x14ac:dyDescent="0.3">
      <c r="A202" s="6" t="s">
        <v>477</v>
      </c>
      <c r="B202" s="6" t="s">
        <v>840</v>
      </c>
      <c r="C202" s="6"/>
      <c r="D202" s="6" t="str">
        <f t="shared" si="6"/>
        <v>LGNG_EMAF-MKT-20230626-0004_COR_rhq-get-more-love-af_2023-07-12_2023-08-31-HPH-YouTube_Phase 1_NG_CPC_PCC_ALL_EN_YTV4A_AC Car_15s</v>
      </c>
      <c r="E202" s="6" t="s">
        <v>521</v>
      </c>
      <c r="F202" s="6" t="s">
        <v>523</v>
      </c>
      <c r="G202" s="6" t="s">
        <v>514</v>
      </c>
      <c r="H202" s="6"/>
      <c r="I202" s="6"/>
      <c r="AC202" t="s">
        <v>439</v>
      </c>
      <c r="AD202" t="s">
        <v>600</v>
      </c>
      <c r="AN202"/>
    </row>
    <row r="203" spans="1:40" x14ac:dyDescent="0.3">
      <c r="A203" s="6" t="s">
        <v>473</v>
      </c>
      <c r="B203" s="6" t="s">
        <v>841</v>
      </c>
      <c r="C203" s="6"/>
      <c r="D203" s="6" t="str">
        <f t="shared" si="6"/>
        <v>LGSA_EMSJ-MKT-20230704-0002_COR_rhq-get-more-love-sj_2023-07-12_2023-08-31-HPH-YouTube_Phase 1_SA_CPC_PCC_ALL_AR_YTV4A_AC Car_15s</v>
      </c>
      <c r="E203" s="6" t="s">
        <v>515</v>
      </c>
      <c r="F203" s="6" t="s">
        <v>523</v>
      </c>
      <c r="G203" s="6" t="s">
        <v>513</v>
      </c>
      <c r="H203" s="6"/>
      <c r="I203" s="6"/>
      <c r="AC203" t="s">
        <v>440</v>
      </c>
      <c r="AD203" t="s">
        <v>600</v>
      </c>
      <c r="AN203"/>
    </row>
    <row r="204" spans="1:40" x14ac:dyDescent="0.3">
      <c r="A204" s="6" t="s">
        <v>455</v>
      </c>
      <c r="B204" s="6" t="s">
        <v>842</v>
      </c>
      <c r="C204" s="6"/>
      <c r="D204" s="6" t="str">
        <f t="shared" si="6"/>
        <v>LGTR_EMTK-MKT-20230704-0001_COR_rhq-get-more-love-tr_2023-07-12_2023-08-31-HPH-YouTube_Phase 1_TR_CPC_PCC_ALL_EN_YTV4A_AC Car_15s</v>
      </c>
      <c r="E204" s="6" t="s">
        <v>519</v>
      </c>
      <c r="F204" s="6" t="s">
        <v>523</v>
      </c>
      <c r="G204" s="6" t="s">
        <v>520</v>
      </c>
      <c r="H204" s="6"/>
      <c r="I204" s="6"/>
      <c r="AC204" t="s">
        <v>441</v>
      </c>
      <c r="AD204" t="s">
        <v>600</v>
      </c>
      <c r="AN204"/>
    </row>
    <row r="205" spans="1:40" x14ac:dyDescent="0.3">
      <c r="A205" s="7" t="s">
        <v>29</v>
      </c>
      <c r="B205" s="7" t="s">
        <v>17</v>
      </c>
      <c r="C205" s="6"/>
      <c r="D205" s="6" t="str">
        <f t="shared" si="6"/>
        <v>LGLEV_EMLF-MKT-20230626-0010_COR_rhq-get-more-love-iq_2023-07-12_2023-08-31_FB_IQ_Teaser-AR_PRO_25-44_FB_Teaser-OLED</v>
      </c>
      <c r="E205" s="24" t="s">
        <v>516</v>
      </c>
      <c r="F205" s="24" t="s">
        <v>512</v>
      </c>
      <c r="G205" s="24" t="s">
        <v>513</v>
      </c>
      <c r="H205" s="6"/>
      <c r="I205" s="6"/>
      <c r="AC205" t="s">
        <v>843</v>
      </c>
      <c r="AD205" t="s">
        <v>506</v>
      </c>
      <c r="AN205"/>
    </row>
    <row r="206" spans="1:40" x14ac:dyDescent="0.3">
      <c r="A206" s="7" t="s">
        <v>28</v>
      </c>
      <c r="B206" s="7" t="s">
        <v>17</v>
      </c>
      <c r="C206" s="6"/>
      <c r="D206" s="6" t="str">
        <f t="shared" si="6"/>
        <v>LGSA_EMSJ-MKT-20230704-0002_COR_rhq-get-more-love-sj_2023-07-12_2023-08-31_FB_SA_Teaser_Original-AR_PRO_25-44_FB_Teaser-OLED</v>
      </c>
      <c r="E206" s="6" t="s">
        <v>515</v>
      </c>
      <c r="F206" s="24" t="s">
        <v>512</v>
      </c>
      <c r="G206" s="24" t="s">
        <v>513</v>
      </c>
      <c r="H206" s="6"/>
      <c r="I206" s="6"/>
      <c r="AC206" t="s">
        <v>844</v>
      </c>
      <c r="AD206" t="s">
        <v>506</v>
      </c>
      <c r="AN206"/>
    </row>
    <row r="207" spans="1:40" x14ac:dyDescent="0.3">
      <c r="A207" s="7" t="s">
        <v>16</v>
      </c>
      <c r="B207" s="7" t="s">
        <v>23</v>
      </c>
      <c r="C207" s="6"/>
      <c r="D207" s="6" t="str">
        <f t="shared" si="6"/>
        <v>LGGULF_EMGF-MKT-20230626-0005_COR_rhq-get-more-love-gf_2023-07-12_2023-08-31_FB_AE_Teaser-EN_PRO_25-44_FB_Teaser-OLED</v>
      </c>
      <c r="E207" s="6" t="s">
        <v>511</v>
      </c>
      <c r="F207" s="24" t="s">
        <v>512</v>
      </c>
      <c r="G207" s="24" t="s">
        <v>514</v>
      </c>
      <c r="H207" s="6"/>
      <c r="I207" s="6"/>
      <c r="AC207" t="s">
        <v>64</v>
      </c>
      <c r="AD207" t="s">
        <v>506</v>
      </c>
      <c r="AN207"/>
    </row>
    <row r="208" spans="1:40" x14ac:dyDescent="0.3">
      <c r="A208" s="7" t="s">
        <v>27</v>
      </c>
      <c r="B208" s="7" t="s">
        <v>21</v>
      </c>
      <c r="C208" s="6"/>
      <c r="D208" s="6" t="str">
        <f t="shared" si="6"/>
        <v>LGSA_EMSJ-MKT-20230704-0002_COR_rhq-get-more-love-sj_2023-07-12_2023-08-31_IN_SA_Teaser-EN_PRO_25-44_IN_Teaser-OLED</v>
      </c>
      <c r="E208" s="6" t="s">
        <v>515</v>
      </c>
      <c r="F208" s="24" t="s">
        <v>512</v>
      </c>
      <c r="G208" s="24" t="s">
        <v>514</v>
      </c>
      <c r="H208" s="6"/>
      <c r="I208" s="6"/>
      <c r="AC208" t="s">
        <v>68</v>
      </c>
      <c r="AD208" t="s">
        <v>502</v>
      </c>
      <c r="AN208"/>
    </row>
    <row r="209" spans="1:40" x14ac:dyDescent="0.3">
      <c r="A209" s="7" t="s">
        <v>20</v>
      </c>
      <c r="B209" s="7" t="s">
        <v>21</v>
      </c>
      <c r="C209" s="6"/>
      <c r="D209" s="6" t="str">
        <f t="shared" si="6"/>
        <v>LGGULF_EMGF-MKT-20230626-0005_COR_rhq-get-more-love-gf_2023-07-12_2023-08-31_IN_AE_Teaser-EN_PRO_25-44_IN_Teaser-OLED</v>
      </c>
      <c r="E209" s="6" t="s">
        <v>511</v>
      </c>
      <c r="F209" s="24" t="s">
        <v>512</v>
      </c>
      <c r="G209" s="24" t="s">
        <v>514</v>
      </c>
      <c r="H209" s="6"/>
      <c r="I209" s="6"/>
      <c r="AC209" t="s">
        <v>49</v>
      </c>
      <c r="AD209" t="s">
        <v>500</v>
      </c>
      <c r="AN209"/>
    </row>
    <row r="210" spans="1:40" x14ac:dyDescent="0.3">
      <c r="A210" s="7" t="s">
        <v>27</v>
      </c>
      <c r="B210" s="7" t="s">
        <v>26</v>
      </c>
      <c r="C210" s="6"/>
      <c r="D210" s="6" t="str">
        <f t="shared" si="6"/>
        <v>LGSA_EMSJ-MKT-20230704-0002_COR_rhq-get-more-love-sj_2023-07-12_2023-08-31_IN_SA_Teaser-AR_PRO_25-44_IN_Teaser-OLED</v>
      </c>
      <c r="E210" s="6" t="s">
        <v>515</v>
      </c>
      <c r="F210" s="24" t="s">
        <v>512</v>
      </c>
      <c r="G210" s="24" t="s">
        <v>513</v>
      </c>
      <c r="H210" s="6"/>
      <c r="I210" s="6"/>
      <c r="AC210" t="s">
        <v>82</v>
      </c>
      <c r="AD210" t="s">
        <v>507</v>
      </c>
      <c r="AN210"/>
    </row>
    <row r="211" spans="1:40" x14ac:dyDescent="0.3">
      <c r="A211" s="7" t="s">
        <v>16</v>
      </c>
      <c r="B211" s="7" t="s">
        <v>17</v>
      </c>
      <c r="C211" s="6"/>
      <c r="D211" s="6" t="str">
        <f t="shared" si="6"/>
        <v>LGGULF_EMGF-MKT-20230626-0005_COR_rhq-get-more-love-gf_2023-07-12_2023-08-31_FB_AE_Teaser-AR_PRO_25-44_FB_Teaser-OLED</v>
      </c>
      <c r="E211" s="6" t="s">
        <v>511</v>
      </c>
      <c r="F211" s="24" t="s">
        <v>512</v>
      </c>
      <c r="G211" s="24" t="s">
        <v>513</v>
      </c>
      <c r="H211" s="6"/>
      <c r="I211" s="6"/>
      <c r="AC211" t="s">
        <v>60</v>
      </c>
      <c r="AD211" t="s">
        <v>501</v>
      </c>
      <c r="AN211"/>
    </row>
    <row r="212" spans="1:40" x14ac:dyDescent="0.3">
      <c r="A212" s="7" t="s">
        <v>20</v>
      </c>
      <c r="B212" s="7" t="s">
        <v>26</v>
      </c>
      <c r="C212" s="6"/>
      <c r="D212" s="6" t="str">
        <f t="shared" si="6"/>
        <v>LGGULF_EMGF-MKT-20230626-0005_COR_rhq-get-more-love-gf_2023-07-12_2023-08-31_IN_AE_Teaser-AR_PRO_25-44_IN_Teaser-OLED</v>
      </c>
      <c r="E212" s="6" t="s">
        <v>511</v>
      </c>
      <c r="F212" s="24" t="s">
        <v>512</v>
      </c>
      <c r="G212" s="24" t="s">
        <v>513</v>
      </c>
      <c r="H212" s="6"/>
      <c r="I212" s="6"/>
      <c r="AC212" t="s">
        <v>95</v>
      </c>
      <c r="AD212" t="s">
        <v>498</v>
      </c>
      <c r="AN212"/>
    </row>
    <row r="213" spans="1:40" x14ac:dyDescent="0.3">
      <c r="A213" s="7" t="s">
        <v>28</v>
      </c>
      <c r="B213" s="7" t="s">
        <v>23</v>
      </c>
      <c r="C213" s="6"/>
      <c r="D213" s="6" t="str">
        <f t="shared" si="6"/>
        <v>LGSA_EMSJ-MKT-20230704-0002_COR_rhq-get-more-love-sj_2023-07-12_2023-08-31_FB_SA_Teaser_Original-EN_PRO_25-44_FB_Teaser-OLED</v>
      </c>
      <c r="E213" s="6" t="s">
        <v>515</v>
      </c>
      <c r="F213" s="24" t="s">
        <v>512</v>
      </c>
      <c r="G213" s="24" t="s">
        <v>514</v>
      </c>
      <c r="H213" s="6"/>
      <c r="I213" s="6"/>
      <c r="AC213" t="s">
        <v>69</v>
      </c>
      <c r="AD213" t="s">
        <v>500</v>
      </c>
      <c r="AN213"/>
    </row>
    <row r="214" spans="1:40" x14ac:dyDescent="0.3">
      <c r="A214" s="7" t="s">
        <v>32</v>
      </c>
      <c r="B214" s="7" t="s">
        <v>17</v>
      </c>
      <c r="C214" s="6"/>
      <c r="D214" s="6" t="str">
        <f t="shared" si="6"/>
        <v>LGLEV_EMLF-MKT-20230626-0009_COR_rhq-get-more-love-lf_2023-07-12_2023-08-31_FB_JO_Teaser-AR_PRO_25-44_FB_Teaser-OLED</v>
      </c>
      <c r="E214" s="24" t="s">
        <v>518</v>
      </c>
      <c r="F214" s="24" t="s">
        <v>512</v>
      </c>
      <c r="G214" s="24" t="s">
        <v>513</v>
      </c>
      <c r="H214" s="6"/>
      <c r="I214" s="6"/>
      <c r="AC214" t="s">
        <v>47</v>
      </c>
      <c r="AD214" t="s">
        <v>499</v>
      </c>
      <c r="AN214"/>
    </row>
    <row r="215" spans="1:40" x14ac:dyDescent="0.3">
      <c r="A215" s="7" t="s">
        <v>29</v>
      </c>
      <c r="B215" s="7" t="s">
        <v>30</v>
      </c>
      <c r="C215" s="6"/>
      <c r="D215" s="6" t="str">
        <f t="shared" si="6"/>
        <v>LGLEV_EMLF-MKT-20230626-0010_COR_rhq-get-more-love-iq_2023-07-12_2023-08-31_FB_IQ_Teaser-KU_PRO_25-44_FB_Teaser-OLED</v>
      </c>
      <c r="E215" s="24" t="s">
        <v>516</v>
      </c>
      <c r="F215" s="24" t="s">
        <v>512</v>
      </c>
      <c r="G215" s="24" t="s">
        <v>517</v>
      </c>
      <c r="H215" s="6"/>
      <c r="I215" s="6"/>
      <c r="AC215" t="s">
        <v>55</v>
      </c>
      <c r="AD215" t="s">
        <v>501</v>
      </c>
      <c r="AN215"/>
    </row>
    <row r="216" spans="1:40" x14ac:dyDescent="0.3">
      <c r="A216" s="7" t="s">
        <v>32</v>
      </c>
      <c r="B216" s="7" t="s">
        <v>23</v>
      </c>
      <c r="C216" s="6"/>
      <c r="D216" s="6" t="str">
        <f t="shared" si="6"/>
        <v>LGLEV_EMLF-MKT-20230626-0009_COR_rhq-get-more-love-lf_2023-07-12_2023-08-31_FB_JO_Teaser-EN_PRO_25-44_FB_Teaser-OLED</v>
      </c>
      <c r="E216" s="24" t="s">
        <v>518</v>
      </c>
      <c r="F216" s="24" t="s">
        <v>512</v>
      </c>
      <c r="G216" s="24" t="s">
        <v>514</v>
      </c>
      <c r="H216" s="6"/>
      <c r="I216" s="6"/>
      <c r="AC216" t="s">
        <v>94</v>
      </c>
      <c r="AD216" t="s">
        <v>501</v>
      </c>
      <c r="AN216"/>
    </row>
    <row r="217" spans="1:40" x14ac:dyDescent="0.3">
      <c r="A217" s="7" t="s">
        <v>38</v>
      </c>
      <c r="B217" s="7" t="s">
        <v>39</v>
      </c>
      <c r="C217" s="6"/>
      <c r="D217" s="6" t="str">
        <f t="shared" si="6"/>
        <v>LGTR_EMTK-MKT-20230704-0001_COR_rhq-get-more-love-tr_2023-07-12_2023-08-31_IN_TR_Teaser-TR_PRO_25-44_IN_Teaser-OLED</v>
      </c>
      <c r="E217" s="6" t="s">
        <v>519</v>
      </c>
      <c r="F217" s="24" t="s">
        <v>512</v>
      </c>
      <c r="G217" s="24" t="s">
        <v>520</v>
      </c>
      <c r="H217" s="6"/>
      <c r="I217" s="6"/>
      <c r="AC217" t="s">
        <v>67</v>
      </c>
      <c r="AD217" t="s">
        <v>504</v>
      </c>
      <c r="AN217"/>
    </row>
    <row r="218" spans="1:40" x14ac:dyDescent="0.3">
      <c r="A218" s="7" t="s">
        <v>34</v>
      </c>
      <c r="B218" s="7" t="s">
        <v>35</v>
      </c>
      <c r="C218" s="6"/>
      <c r="D218" s="6" t="str">
        <f t="shared" si="6"/>
        <v>LGTR_EMTK-MKT-20230704-0001_COR_rhq-get-more-love-tr_2023-07-12_2023-08-31_FB_TR_Teaser-TR_PRO_25-44_FB_Teaser-OLED</v>
      </c>
      <c r="E218" s="6" t="s">
        <v>519</v>
      </c>
      <c r="F218" s="24" t="s">
        <v>512</v>
      </c>
      <c r="G218" s="24" t="s">
        <v>520</v>
      </c>
      <c r="H218" s="6"/>
      <c r="I218" s="6"/>
      <c r="AC218" t="s">
        <v>76</v>
      </c>
      <c r="AD218" t="s">
        <v>503</v>
      </c>
      <c r="AN218"/>
    </row>
    <row r="219" spans="1:40" x14ac:dyDescent="0.3">
      <c r="A219" s="7" t="s">
        <v>37</v>
      </c>
      <c r="B219" s="7" t="s">
        <v>23</v>
      </c>
      <c r="C219" s="6"/>
      <c r="D219" s="6" t="str">
        <f t="shared" si="6"/>
        <v>LGNG_EMAF-MKT-20230626-0004_COR_rhq-get-more-love-af_2023-07-12_2023-08-31_FB_NG_Teaser-EN_PRO_25-44_FB_Teaser-OLED</v>
      </c>
      <c r="E219" s="6" t="s">
        <v>521</v>
      </c>
      <c r="F219" s="24" t="s">
        <v>512</v>
      </c>
      <c r="G219" s="24" t="s">
        <v>514</v>
      </c>
      <c r="H219" s="6"/>
      <c r="I219" s="6"/>
      <c r="AC219" t="s">
        <v>83</v>
      </c>
      <c r="AD219" t="s">
        <v>498</v>
      </c>
      <c r="AN219"/>
    </row>
    <row r="220" spans="1:40" x14ac:dyDescent="0.3">
      <c r="A220" s="7" t="s">
        <v>33</v>
      </c>
      <c r="B220" s="7" t="s">
        <v>17</v>
      </c>
      <c r="C220" s="6"/>
      <c r="D220" s="6" t="str">
        <f t="shared" si="6"/>
        <v>LGSA_EMSJ-MKT-20230704-0002_COR_rhq-get-more-love-sj_2023-07-12_2023-08-31_FB_SA_Teaser_Experiment-AR_PRO_25-44_FB_Teaser-OLED</v>
      </c>
      <c r="E220" s="6" t="s">
        <v>515</v>
      </c>
      <c r="F220" s="24" t="s">
        <v>512</v>
      </c>
      <c r="G220" s="24" t="s">
        <v>513</v>
      </c>
      <c r="H220" s="6"/>
      <c r="I220" s="6"/>
      <c r="AC220" t="s">
        <v>45</v>
      </c>
      <c r="AD220" t="s">
        <v>498</v>
      </c>
      <c r="AN220"/>
    </row>
    <row r="221" spans="1:40" x14ac:dyDescent="0.3">
      <c r="A221" s="7" t="s">
        <v>33</v>
      </c>
      <c r="B221" s="7" t="s">
        <v>23</v>
      </c>
      <c r="C221" s="6"/>
      <c r="D221" s="6" t="str">
        <f t="shared" si="6"/>
        <v>LGSA_EMSJ-MKT-20230704-0002_COR_rhq-get-more-love-sj_2023-07-12_2023-08-31_FB_SA_Teaser_Experiment-EN_PRO_25-44_FB_Teaser-OLED</v>
      </c>
      <c r="E221" s="6" t="s">
        <v>515</v>
      </c>
      <c r="F221" s="24" t="s">
        <v>512</v>
      </c>
      <c r="G221" s="24" t="s">
        <v>514</v>
      </c>
      <c r="H221" s="6"/>
      <c r="I221" s="6"/>
      <c r="AC221" t="s">
        <v>96</v>
      </c>
      <c r="AD221" t="s">
        <v>502</v>
      </c>
      <c r="AN221"/>
    </row>
    <row r="222" spans="1:40" x14ac:dyDescent="0.3">
      <c r="A222" s="7" t="s">
        <v>40</v>
      </c>
      <c r="B222" s="7" t="s">
        <v>21</v>
      </c>
      <c r="C222" s="6"/>
      <c r="D222" s="6" t="str">
        <f t="shared" si="6"/>
        <v>LGNG_EMAF-MKT-20230626-0004_COR_rhq-get-more-love-af_2023-07-12_2023-08-31_IN_NG_Teaser-EN_PRO_25-44_IN_Teaser-OLED</v>
      </c>
      <c r="E222" s="6" t="s">
        <v>521</v>
      </c>
      <c r="F222" s="24" t="s">
        <v>512</v>
      </c>
      <c r="G222" s="24" t="s">
        <v>514</v>
      </c>
      <c r="H222" s="6"/>
      <c r="I222" s="6"/>
      <c r="AC222" t="s">
        <v>61</v>
      </c>
      <c r="AD222" t="s">
        <v>503</v>
      </c>
      <c r="AN222"/>
    </row>
    <row r="223" spans="1:40" x14ac:dyDescent="0.3">
      <c r="A223" s="7" t="s">
        <v>50</v>
      </c>
      <c r="B223" s="7" t="s">
        <v>51</v>
      </c>
      <c r="C223" s="6"/>
      <c r="D223" s="6" t="str">
        <f t="shared" si="6"/>
        <v>LGNG_EMAF-MKT-20230626-0004_COR_rhq-get-more-love-af_2023-07-12_2023-08-31_FB_NG_AB Test-EN_PRO_25-44_FB_7 Videos</v>
      </c>
      <c r="E223" s="6" t="s">
        <v>521</v>
      </c>
      <c r="F223" s="24" t="s">
        <v>522</v>
      </c>
      <c r="G223" s="24" t="s">
        <v>514</v>
      </c>
      <c r="H223" s="6"/>
      <c r="I223" s="6"/>
      <c r="AC223" t="s">
        <v>93</v>
      </c>
      <c r="AD223" t="s">
        <v>504</v>
      </c>
      <c r="AN223"/>
    </row>
    <row r="224" spans="1:40" x14ac:dyDescent="0.3">
      <c r="A224" s="7" t="s">
        <v>46</v>
      </c>
      <c r="B224" s="7" t="s">
        <v>44</v>
      </c>
      <c r="C224" s="6"/>
      <c r="D224" s="6" t="str">
        <f t="shared" si="6"/>
        <v>LGSA_EMSJ-MKT-20230704-0002_COR_rhq-get-more-love-sj_2023-07-12_2023-08-31_FB_SA_AB Test-AR_PRO_25-44_FB_10 Videos</v>
      </c>
      <c r="E224" s="6" t="s">
        <v>515</v>
      </c>
      <c r="F224" s="24" t="s">
        <v>522</v>
      </c>
      <c r="G224" s="24" t="s">
        <v>513</v>
      </c>
      <c r="H224" s="6"/>
      <c r="I224" s="6"/>
      <c r="AC224" t="s">
        <v>79</v>
      </c>
      <c r="AD224" t="s">
        <v>504</v>
      </c>
      <c r="AN224"/>
    </row>
    <row r="225" spans="1:40" x14ac:dyDescent="0.3">
      <c r="A225" s="7" t="s">
        <v>48</v>
      </c>
      <c r="B225" s="7" t="s">
        <v>44</v>
      </c>
      <c r="C225" s="6"/>
      <c r="D225" s="6" t="str">
        <f t="shared" si="6"/>
        <v>LGLEV_EMLF-MKT-20230626-0010_COR_rhq-get-more-love-iq_2023-07-12_2023-08-31_FB_IQ_AB Test-AR_PRO_25-44_FB_10 Videos</v>
      </c>
      <c r="E225" s="24" t="s">
        <v>516</v>
      </c>
      <c r="F225" s="24" t="s">
        <v>522</v>
      </c>
      <c r="G225" s="24" t="s">
        <v>513</v>
      </c>
      <c r="H225" s="6"/>
      <c r="I225" s="6"/>
      <c r="AC225" t="s">
        <v>81</v>
      </c>
      <c r="AD225" t="s">
        <v>501</v>
      </c>
      <c r="AN225"/>
    </row>
    <row r="226" spans="1:40" x14ac:dyDescent="0.3">
      <c r="A226" s="7" t="s">
        <v>43</v>
      </c>
      <c r="B226" s="7" t="s">
        <v>44</v>
      </c>
      <c r="C226" s="6"/>
      <c r="D226" s="6" t="str">
        <f t="shared" si="6"/>
        <v>LGLEV_EMLF-MKT-20230626-0009_COR_rhq-get-more-love-lf_2023-07-12_2023-08-31_FB_JO_AB Test-AR_PRO_25-44_FB_10 Videos</v>
      </c>
      <c r="E226" s="24" t="s">
        <v>518</v>
      </c>
      <c r="F226" s="24" t="s">
        <v>522</v>
      </c>
      <c r="G226" s="24" t="s">
        <v>513</v>
      </c>
      <c r="H226" s="6"/>
      <c r="I226" s="6"/>
      <c r="AC226" t="s">
        <v>77</v>
      </c>
      <c r="AD226" t="s">
        <v>500</v>
      </c>
      <c r="AN226"/>
    </row>
    <row r="227" spans="1:40" x14ac:dyDescent="0.3">
      <c r="A227" s="7" t="s">
        <v>53</v>
      </c>
      <c r="B227" s="7" t="s">
        <v>54</v>
      </c>
      <c r="C227" s="6"/>
      <c r="D227" s="6" t="str">
        <f t="shared" si="6"/>
        <v>LGSA_EMSJ-MKT-20230704-0002_COR_rhq-get-more-love-sj_2023-07-12_2023-08-31_IN_SA_AB Test-AR_PRO_25-44_IN_10 Videos</v>
      </c>
      <c r="E227" s="6" t="s">
        <v>515</v>
      </c>
      <c r="F227" s="24" t="s">
        <v>522</v>
      </c>
      <c r="G227" s="24" t="s">
        <v>513</v>
      </c>
      <c r="H227" s="6"/>
      <c r="I227" s="6"/>
      <c r="AC227" t="s">
        <v>63</v>
      </c>
      <c r="AD227" t="s">
        <v>505</v>
      </c>
      <c r="AN227"/>
    </row>
    <row r="228" spans="1:40" x14ac:dyDescent="0.3">
      <c r="A228" s="7" t="s">
        <v>58</v>
      </c>
      <c r="B228" s="7" t="s">
        <v>59</v>
      </c>
      <c r="C228" s="6"/>
      <c r="D228" s="6" t="str">
        <f t="shared" si="6"/>
        <v>LGNG_EMAF-MKT-20230626-0004_COR_rhq-get-more-love-af_2023-07-12_2023-08-31_IN_NG_AB Test-EN_PRO_25-44_IN_7 Videos</v>
      </c>
      <c r="E228" s="6" t="s">
        <v>521</v>
      </c>
      <c r="F228" s="24" t="s">
        <v>522</v>
      </c>
      <c r="G228" s="24" t="s">
        <v>514</v>
      </c>
      <c r="H228" s="6"/>
      <c r="I228" s="6"/>
      <c r="AC228" t="s">
        <v>65</v>
      </c>
      <c r="AD228" t="s">
        <v>507</v>
      </c>
      <c r="AN228"/>
    </row>
    <row r="229" spans="1:40" x14ac:dyDescent="0.3">
      <c r="A229" s="7" t="s">
        <v>72</v>
      </c>
      <c r="B229" s="7" t="s">
        <v>73</v>
      </c>
      <c r="C229" s="6"/>
      <c r="D229" s="6" t="str">
        <f t="shared" si="6"/>
        <v>LGGULF_EMGF-MKT-20230626-0005_COR_rhq-get-more-love-gf_2023-07-12_2023-08-31_FB_AE_AB Test-EN_PRO_25-44_FB_9 Videos</v>
      </c>
      <c r="E229" s="6" t="s">
        <v>511</v>
      </c>
      <c r="F229" s="24" t="s">
        <v>522</v>
      </c>
      <c r="G229" s="24" t="s">
        <v>514</v>
      </c>
      <c r="H229" s="6"/>
      <c r="I229" s="6"/>
      <c r="AC229" t="s">
        <v>66</v>
      </c>
      <c r="AD229" t="s">
        <v>506</v>
      </c>
      <c r="AN229"/>
    </row>
    <row r="230" spans="1:40" x14ac:dyDescent="0.3">
      <c r="A230" s="7" t="s">
        <v>72</v>
      </c>
      <c r="B230" s="7" t="s">
        <v>78</v>
      </c>
      <c r="C230" s="6"/>
      <c r="D230" s="6" t="str">
        <f t="shared" si="6"/>
        <v>LGGULF_EMGF-MKT-20230626-0005_COR_rhq-get-more-love-gf_2023-07-12_2023-08-31_FB_AE_AB Test-AR_PRO_25-44_FB_9 Videos</v>
      </c>
      <c r="E230" s="6" t="s">
        <v>511</v>
      </c>
      <c r="F230" s="24" t="s">
        <v>522</v>
      </c>
      <c r="G230" s="24" t="s">
        <v>513</v>
      </c>
      <c r="H230" s="6"/>
      <c r="I230" s="6"/>
      <c r="AC230" t="s">
        <v>52</v>
      </c>
      <c r="AD230" t="s">
        <v>498</v>
      </c>
      <c r="AN230"/>
    </row>
    <row r="231" spans="1:40" x14ac:dyDescent="0.3">
      <c r="A231" s="7" t="s">
        <v>70</v>
      </c>
      <c r="B231" s="7" t="s">
        <v>71</v>
      </c>
      <c r="C231" s="6"/>
      <c r="D231" s="6" t="str">
        <f t="shared" si="6"/>
        <v>LGGULF_EMGF-MKT-20230626-0005_COR_rhq-get-more-love-gf_2023-07-12_2023-08-31_IN_AE_AB Test-AR_PRO_25-44_IN_9 Videos</v>
      </c>
      <c r="E231" s="6" t="s">
        <v>511</v>
      </c>
      <c r="F231" s="24" t="s">
        <v>522</v>
      </c>
      <c r="G231" s="24" t="s">
        <v>513</v>
      </c>
      <c r="H231" s="6"/>
      <c r="I231" s="6"/>
      <c r="AC231" t="s">
        <v>74</v>
      </c>
      <c r="AD231" t="s">
        <v>499</v>
      </c>
      <c r="AN231"/>
    </row>
    <row r="232" spans="1:40" x14ac:dyDescent="0.3">
      <c r="A232" s="7" t="s">
        <v>70</v>
      </c>
      <c r="B232" s="7" t="s">
        <v>80</v>
      </c>
      <c r="C232" s="6"/>
      <c r="D232" s="6" t="str">
        <f t="shared" si="6"/>
        <v>LGGULF_EMGF-MKT-20230626-0005_COR_rhq-get-more-love-gf_2023-07-12_2023-08-31_IN_AE_AB Test-EN_PRO_25-44_IN_9 Videos</v>
      </c>
      <c r="E232" s="6" t="s">
        <v>511</v>
      </c>
      <c r="F232" s="24" t="s">
        <v>522</v>
      </c>
      <c r="G232" s="24" t="s">
        <v>514</v>
      </c>
      <c r="H232" s="6"/>
      <c r="I232" s="6"/>
      <c r="AC232" t="s">
        <v>75</v>
      </c>
      <c r="AD232" t="s">
        <v>506</v>
      </c>
      <c r="AN232"/>
    </row>
    <row r="233" spans="1:40" x14ac:dyDescent="0.3">
      <c r="A233" s="7" t="s">
        <v>85</v>
      </c>
      <c r="B233" s="7" t="s">
        <v>86</v>
      </c>
      <c r="C233" s="6"/>
      <c r="D233" s="6" t="str">
        <f t="shared" si="6"/>
        <v>LGTR_EMTK-MKT-20230704-0001_COR_rhq-get-more-love-tr_2023-07-12_2023-08-31_FB_TR_AB Test-TR_PRO_25-44_FB_9 Videos</v>
      </c>
      <c r="E233" s="6" t="s">
        <v>519</v>
      </c>
      <c r="F233" s="24" t="s">
        <v>522</v>
      </c>
      <c r="G233" s="24" t="s">
        <v>520</v>
      </c>
      <c r="H233" s="6"/>
      <c r="I233" s="6"/>
      <c r="AC233" t="s">
        <v>84</v>
      </c>
      <c r="AD233" t="s">
        <v>502</v>
      </c>
      <c r="AN233"/>
    </row>
    <row r="234" spans="1:40" x14ac:dyDescent="0.3">
      <c r="A234" s="7" t="s">
        <v>88</v>
      </c>
      <c r="B234" s="7" t="s">
        <v>89</v>
      </c>
      <c r="C234" s="6"/>
      <c r="D234" s="6" t="str">
        <f t="shared" si="6"/>
        <v>LGTR_EMTK-MKT-20230704-0001_COR_rhq-get-more-love-tr_2023-07-12_2023-08-31_IN_TR_AB Test-TR_PRO_25-44_IN_9 Videos</v>
      </c>
      <c r="E234" s="6" t="s">
        <v>519</v>
      </c>
      <c r="F234" s="24" t="s">
        <v>522</v>
      </c>
      <c r="G234" s="24" t="s">
        <v>520</v>
      </c>
      <c r="H234" s="6"/>
      <c r="I234" s="6"/>
      <c r="AC234" t="s">
        <v>56</v>
      </c>
      <c r="AD234" t="s">
        <v>499</v>
      </c>
      <c r="AN234"/>
    </row>
    <row r="235" spans="1:40" x14ac:dyDescent="0.3">
      <c r="A235" s="7" t="s">
        <v>100</v>
      </c>
      <c r="B235" s="7" t="s">
        <v>101</v>
      </c>
      <c r="C235" s="6"/>
      <c r="D235" s="6" t="str">
        <f t="shared" si="6"/>
        <v>LGSA_EMSJ-MKT-20230704-0002_COR_rhq-get-more-love-sj_2023-07-12_2023-08-31_FB_SA_Phase 1-AR_PRO_25-44_FB_10 Videos P1</v>
      </c>
      <c r="E235" s="6" t="s">
        <v>515</v>
      </c>
      <c r="F235" s="24" t="s">
        <v>523</v>
      </c>
      <c r="G235" s="24" t="s">
        <v>513</v>
      </c>
      <c r="H235" s="6"/>
      <c r="I235" s="6"/>
      <c r="AC235" t="s">
        <v>57</v>
      </c>
      <c r="AD235" t="s">
        <v>502</v>
      </c>
      <c r="AN235"/>
    </row>
    <row r="236" spans="1:40" x14ac:dyDescent="0.3">
      <c r="A236" s="7" t="s">
        <v>105</v>
      </c>
      <c r="B236" s="7" t="s">
        <v>106</v>
      </c>
      <c r="C236" s="6"/>
      <c r="D236" s="6" t="str">
        <f t="shared" si="6"/>
        <v>LGNG_EMAF-MKT-20230626-0004_COR_rhq-get-more-love-af_2023-07-12_2023-08-31_FB_NG_Phase 1-EN_PRO_25-44_FB_7 Videos P1</v>
      </c>
      <c r="E236" s="6" t="s">
        <v>521</v>
      </c>
      <c r="F236" s="24" t="s">
        <v>523</v>
      </c>
      <c r="G236" s="24" t="s">
        <v>514</v>
      </c>
      <c r="H236" s="6"/>
      <c r="I236" s="6"/>
      <c r="AC236" t="s">
        <v>118</v>
      </c>
      <c r="AD236" t="s">
        <v>502</v>
      </c>
      <c r="AN236"/>
    </row>
    <row r="237" spans="1:40" x14ac:dyDescent="0.3">
      <c r="A237" s="7" t="s">
        <v>113</v>
      </c>
      <c r="B237" s="7" t="s">
        <v>114</v>
      </c>
      <c r="C237" s="6"/>
      <c r="D237" s="6" t="str">
        <f t="shared" si="6"/>
        <v>LGGULF_EMGF-MKT-20230626-0005_COR_rhq-get-more-love-gf_2023-07-12_2023-08-31_FB_AE_Phase 1-EN_PRO_25-44_FB_9 Video P1</v>
      </c>
      <c r="E237" s="6" t="s">
        <v>511</v>
      </c>
      <c r="F237" s="24" t="s">
        <v>523</v>
      </c>
      <c r="G237" s="24" t="s">
        <v>514</v>
      </c>
      <c r="H237" s="6"/>
      <c r="I237" s="6"/>
      <c r="AC237" t="s">
        <v>131</v>
      </c>
      <c r="AD237" t="s">
        <v>504</v>
      </c>
      <c r="AN237"/>
    </row>
    <row r="238" spans="1:40" x14ac:dyDescent="0.3">
      <c r="A238" s="7" t="s">
        <v>110</v>
      </c>
      <c r="B238" s="7" t="s">
        <v>111</v>
      </c>
      <c r="C238" s="6"/>
      <c r="D238" s="6" t="str">
        <f t="shared" si="6"/>
        <v>LGNG_EMAF-MKT-20230626-0004_COR_rhq-get-more-love-af_2023-07-12_2023-08-31_IN_NG_Phase 1-EN_PRO_25-44_IN_7 Videos P1</v>
      </c>
      <c r="E238" s="6" t="s">
        <v>521</v>
      </c>
      <c r="F238" s="24" t="s">
        <v>523</v>
      </c>
      <c r="G238" s="24" t="s">
        <v>514</v>
      </c>
      <c r="H238" s="6"/>
      <c r="I238" s="6"/>
      <c r="AC238" t="s">
        <v>135</v>
      </c>
      <c r="AD238" t="s">
        <v>498</v>
      </c>
      <c r="AN238"/>
    </row>
    <row r="239" spans="1:40" x14ac:dyDescent="0.3">
      <c r="A239" s="7" t="s">
        <v>103</v>
      </c>
      <c r="B239" s="7" t="s">
        <v>104</v>
      </c>
      <c r="C239" s="6"/>
      <c r="D239" s="6" t="str">
        <f t="shared" si="6"/>
        <v>LGSA_EMSJ-MKT-20230704-0002_COR_rhq-get-more-love-sj_2023-07-12_2023-08-31_IN_SA_Phase 1-AR_PRO_25-44_IN_10 Videos P1</v>
      </c>
      <c r="E239" s="6" t="s">
        <v>515</v>
      </c>
      <c r="F239" s="24" t="s">
        <v>523</v>
      </c>
      <c r="G239" s="24" t="s">
        <v>513</v>
      </c>
      <c r="H239" s="6"/>
      <c r="I239" s="6"/>
      <c r="AC239" t="s">
        <v>125</v>
      </c>
      <c r="AD239" t="s">
        <v>506</v>
      </c>
      <c r="AN239"/>
    </row>
    <row r="240" spans="1:40" x14ac:dyDescent="0.3">
      <c r="A240" s="7" t="s">
        <v>113</v>
      </c>
      <c r="B240" s="7" t="s">
        <v>119</v>
      </c>
      <c r="C240" s="6"/>
      <c r="D240" s="6" t="str">
        <f t="shared" si="6"/>
        <v>LGGULF_EMGF-MKT-20230626-0005_COR_rhq-get-more-love-gf_2023-07-12_2023-08-31_FB_AE_Phase 1-AR_PRO_25-44_FB_9 Video P1</v>
      </c>
      <c r="E240" s="6" t="s">
        <v>511</v>
      </c>
      <c r="F240" s="24" t="s">
        <v>523</v>
      </c>
      <c r="G240" s="24" t="s">
        <v>513</v>
      </c>
      <c r="H240" s="6"/>
      <c r="I240" s="6"/>
      <c r="AC240" t="s">
        <v>124</v>
      </c>
      <c r="AD240" t="s">
        <v>506</v>
      </c>
      <c r="AN240"/>
    </row>
    <row r="241" spans="1:40" x14ac:dyDescent="0.3">
      <c r="A241" s="7" t="s">
        <v>97</v>
      </c>
      <c r="B241" s="7" t="s">
        <v>108</v>
      </c>
      <c r="C241" s="6"/>
      <c r="D241" s="6" t="str">
        <f t="shared" si="6"/>
        <v>LGGULF_EMGF-MKT-20230626-0005_COR_rhq-get-more-love-gf_2023-07-12_2023-08-31_IN_AE_Phase 1-EN_PRO_25-44_IN_9 Video P1</v>
      </c>
      <c r="E241" s="6" t="s">
        <v>511</v>
      </c>
      <c r="F241" s="24" t="s">
        <v>523</v>
      </c>
      <c r="G241" s="24" t="s">
        <v>514</v>
      </c>
      <c r="H241" s="6"/>
      <c r="I241" s="6"/>
      <c r="AC241" t="s">
        <v>130</v>
      </c>
      <c r="AD241" t="s">
        <v>507</v>
      </c>
      <c r="AN241"/>
    </row>
    <row r="242" spans="1:40" x14ac:dyDescent="0.3">
      <c r="A242" s="7" t="s">
        <v>97</v>
      </c>
      <c r="B242" s="7" t="s">
        <v>98</v>
      </c>
      <c r="C242" s="6"/>
      <c r="D242" s="6" t="str">
        <f t="shared" si="6"/>
        <v>LGGULF_EMGF-MKT-20230626-0005_COR_rhq-get-more-love-gf_2023-07-12_2023-08-31_IN_AE_Phase 1-AR_PRO_25-44_IN_9 Video P1</v>
      </c>
      <c r="E242" s="6" t="s">
        <v>511</v>
      </c>
      <c r="F242" s="24" t="s">
        <v>523</v>
      </c>
      <c r="G242" s="24" t="s">
        <v>513</v>
      </c>
      <c r="H242" s="6"/>
      <c r="I242" s="6"/>
      <c r="AC242" t="s">
        <v>99</v>
      </c>
      <c r="AD242" t="s">
        <v>500</v>
      </c>
      <c r="AN242"/>
    </row>
    <row r="243" spans="1:40" x14ac:dyDescent="0.3">
      <c r="A243" s="7" t="s">
        <v>138</v>
      </c>
      <c r="B243" s="7" t="s">
        <v>139</v>
      </c>
      <c r="C243" s="6"/>
      <c r="D243" s="6" t="str">
        <f t="shared" si="6"/>
        <v>LGTR_EMTK-MKT-20230704-0001_COR_rhq-get-more-love-tr_2023-07-12_2023-08-31_FB_TR_Phase 1-TR_PRO_25-44_FB_9 Videos P1</v>
      </c>
      <c r="E243" s="6" t="s">
        <v>519</v>
      </c>
      <c r="F243" s="24" t="s">
        <v>523</v>
      </c>
      <c r="G243" s="24" t="s">
        <v>520</v>
      </c>
      <c r="H243" s="6"/>
      <c r="I243" s="6"/>
      <c r="AC243" t="s">
        <v>107</v>
      </c>
      <c r="AD243" t="s">
        <v>498</v>
      </c>
      <c r="AN243"/>
    </row>
    <row r="244" spans="1:40" x14ac:dyDescent="0.3">
      <c r="A244" s="7" t="s">
        <v>142</v>
      </c>
      <c r="B244" s="7" t="s">
        <v>143</v>
      </c>
      <c r="C244" s="6"/>
      <c r="D244" s="6" t="str">
        <f t="shared" si="6"/>
        <v>LGTR_EMTK-MKT-20230704-0001_COR_rhq-get-more-love-tr_2023-07-12_2023-08-31_IN_TR_Phase 1-TR_PRO_25-44_IN_9 Videos P1</v>
      </c>
      <c r="E244" s="6" t="s">
        <v>519</v>
      </c>
      <c r="F244" s="24" t="s">
        <v>523</v>
      </c>
      <c r="G244" s="24" t="s">
        <v>520</v>
      </c>
      <c r="H244" s="6"/>
      <c r="I244" s="6"/>
      <c r="AC244" t="s">
        <v>120</v>
      </c>
      <c r="AD244" t="s">
        <v>503</v>
      </c>
      <c r="AN244"/>
    </row>
    <row r="245" spans="1:40" x14ac:dyDescent="0.3">
      <c r="A245" s="7" t="s">
        <v>137</v>
      </c>
      <c r="B245" s="7" t="s">
        <v>44</v>
      </c>
      <c r="C245" s="6"/>
      <c r="D245" s="6" t="str">
        <f t="shared" si="6"/>
        <v>LGLEV_EMLF-MKT-20230626-0009_COR_rhq-get-more-love-lf_2023-07-12_2023-08-31_FB_JO_Phase 1-AR_PRO_25-44_FB_10 Videos</v>
      </c>
      <c r="E245" s="24" t="s">
        <v>518</v>
      </c>
      <c r="F245" s="24" t="s">
        <v>523</v>
      </c>
      <c r="G245" s="24" t="s">
        <v>513</v>
      </c>
      <c r="H245" s="6"/>
      <c r="I245" s="6"/>
      <c r="AC245" t="s">
        <v>133</v>
      </c>
      <c r="AD245" t="s">
        <v>504</v>
      </c>
      <c r="AN245"/>
    </row>
    <row r="246" spans="1:40" x14ac:dyDescent="0.3">
      <c r="A246" s="7" t="s">
        <v>148</v>
      </c>
      <c r="B246" s="7" t="s">
        <v>54</v>
      </c>
      <c r="C246" s="6"/>
      <c r="D246" s="6" t="str">
        <f t="shared" si="6"/>
        <v>LGLEV_EMLF-MKT-20230626-0009_COR_rhq-get-more-love-lf_2023-07-12_2023-08-31_IN_JO_Phase 1-AR_PRO_25-44_IN_10 Videos</v>
      </c>
      <c r="E246" s="24" t="s">
        <v>518</v>
      </c>
      <c r="F246" s="24" t="s">
        <v>523</v>
      </c>
      <c r="G246" s="24" t="s">
        <v>513</v>
      </c>
      <c r="H246" s="6"/>
      <c r="I246" s="6"/>
      <c r="AC246" t="s">
        <v>128</v>
      </c>
      <c r="AD246" t="s">
        <v>499</v>
      </c>
      <c r="AN246"/>
    </row>
    <row r="247" spans="1:40" x14ac:dyDescent="0.3">
      <c r="A247" s="7" t="s">
        <v>152</v>
      </c>
      <c r="B247" s="7" t="s">
        <v>98</v>
      </c>
      <c r="C247" s="6"/>
      <c r="D247" s="6" t="str">
        <f t="shared" si="6"/>
        <v>LGGULF_EMGF-MKT-20230626-0005_COR_rhq-get-more-love-gf_2023-07-12_2023-08-31_IN_AE_Phase 1 V2 (676)-AR_PRO_25-44_IN_9 Video P1</v>
      </c>
      <c r="E247" s="6" t="s">
        <v>511</v>
      </c>
      <c r="F247" s="24" t="s">
        <v>523</v>
      </c>
      <c r="G247" s="24" t="s">
        <v>513</v>
      </c>
      <c r="H247" s="6"/>
      <c r="I247" s="6"/>
      <c r="AC247" t="s">
        <v>136</v>
      </c>
      <c r="AD247" t="s">
        <v>501</v>
      </c>
      <c r="AN247"/>
    </row>
    <row r="248" spans="1:40" x14ac:dyDescent="0.3">
      <c r="A248" s="7" t="s">
        <v>152</v>
      </c>
      <c r="B248" s="7" t="s">
        <v>108</v>
      </c>
      <c r="C248" s="6"/>
      <c r="D248" s="6" t="str">
        <f t="shared" si="6"/>
        <v>LGGULF_EMGF-MKT-20230626-0005_COR_rhq-get-more-love-gf_2023-07-12_2023-08-31_IN_AE_Phase 1 V2 (676)-EN_PRO_25-44_IN_9 Video P1</v>
      </c>
      <c r="E248" s="6" t="s">
        <v>511</v>
      </c>
      <c r="F248" s="24" t="s">
        <v>523</v>
      </c>
      <c r="G248" s="24" t="s">
        <v>514</v>
      </c>
      <c r="H248" s="6"/>
      <c r="I248" s="6"/>
      <c r="AC248" t="s">
        <v>122</v>
      </c>
      <c r="AD248" t="s">
        <v>501</v>
      </c>
      <c r="AN248"/>
    </row>
    <row r="249" spans="1:40" x14ac:dyDescent="0.3">
      <c r="A249" s="7" t="s">
        <v>16</v>
      </c>
      <c r="B249" s="7" t="s">
        <v>17</v>
      </c>
      <c r="C249" s="6"/>
      <c r="D249" s="6" t="str">
        <f t="shared" si="6"/>
        <v>LGGULF_EMGF-MKT-20230626-0005_COR_rhq-get-more-love-gf_2023-07-12_2023-08-31_FB_AE_Teaser-AR_PRO_25-44_FB_Teaser-OLED</v>
      </c>
      <c r="E249" s="6" t="s">
        <v>511</v>
      </c>
      <c r="F249" s="24" t="s">
        <v>512</v>
      </c>
      <c r="G249" s="24" t="s">
        <v>513</v>
      </c>
      <c r="H249" s="6"/>
      <c r="I249" s="6"/>
      <c r="AC249" t="s">
        <v>132</v>
      </c>
      <c r="AD249" t="s">
        <v>502</v>
      </c>
      <c r="AN249"/>
    </row>
    <row r="250" spans="1:40" x14ac:dyDescent="0.3">
      <c r="A250" s="7" t="s">
        <v>20</v>
      </c>
      <c r="B250" s="7" t="s">
        <v>21</v>
      </c>
      <c r="C250" s="6"/>
      <c r="D250" s="6" t="str">
        <f t="shared" si="6"/>
        <v>LGGULF_EMGF-MKT-20230626-0005_COR_rhq-get-more-love-gf_2023-07-12_2023-08-31_IN_AE_Teaser-EN_PRO_25-44_IN_Teaser-OLED</v>
      </c>
      <c r="E250" s="6" t="s">
        <v>511</v>
      </c>
      <c r="F250" s="24" t="s">
        <v>512</v>
      </c>
      <c r="G250" s="24" t="s">
        <v>514</v>
      </c>
      <c r="H250" s="6"/>
      <c r="I250" s="6"/>
      <c r="AC250" t="s">
        <v>129</v>
      </c>
      <c r="AD250" t="s">
        <v>503</v>
      </c>
      <c r="AN250"/>
    </row>
    <row r="251" spans="1:40" x14ac:dyDescent="0.3">
      <c r="A251" s="7" t="s">
        <v>16</v>
      </c>
      <c r="B251" s="7" t="s">
        <v>23</v>
      </c>
      <c r="C251" s="6"/>
      <c r="D251" s="6" t="str">
        <f t="shared" si="6"/>
        <v>LGGULF_EMGF-MKT-20230626-0005_COR_rhq-get-more-love-gf_2023-07-12_2023-08-31_FB_AE_Teaser-EN_PRO_25-44_FB_Teaser-OLED</v>
      </c>
      <c r="E251" s="6" t="s">
        <v>511</v>
      </c>
      <c r="F251" s="24" t="s">
        <v>512</v>
      </c>
      <c r="G251" s="24" t="s">
        <v>514</v>
      </c>
      <c r="H251" s="6"/>
      <c r="I251" s="6"/>
      <c r="AC251" t="s">
        <v>121</v>
      </c>
      <c r="AD251" t="s">
        <v>504</v>
      </c>
      <c r="AN251"/>
    </row>
    <row r="252" spans="1:40" x14ac:dyDescent="0.3">
      <c r="A252" s="7" t="s">
        <v>20</v>
      </c>
      <c r="B252" s="7" t="s">
        <v>26</v>
      </c>
      <c r="C252" s="6"/>
      <c r="D252" s="6" t="str">
        <f t="shared" si="6"/>
        <v>LGGULF_EMGF-MKT-20230626-0005_COR_rhq-get-more-love-gf_2023-07-12_2023-08-31_IN_AE_Teaser-AR_PRO_25-44_IN_Teaser-OLED</v>
      </c>
      <c r="E252" s="6" t="s">
        <v>511</v>
      </c>
      <c r="F252" s="24" t="s">
        <v>512</v>
      </c>
      <c r="G252" s="24" t="s">
        <v>513</v>
      </c>
      <c r="H252" s="6"/>
      <c r="I252" s="6"/>
      <c r="AC252" t="s">
        <v>115</v>
      </c>
      <c r="AD252" t="s">
        <v>500</v>
      </c>
      <c r="AN252"/>
    </row>
    <row r="253" spans="1:40" x14ac:dyDescent="0.3">
      <c r="A253" s="7" t="s">
        <v>27</v>
      </c>
      <c r="B253" s="7" t="s">
        <v>26</v>
      </c>
      <c r="C253" s="6"/>
      <c r="D253" s="6" t="str">
        <f t="shared" si="6"/>
        <v>LGSA_EMSJ-MKT-20230704-0002_COR_rhq-get-more-love-sj_2023-07-12_2023-08-31_IN_SA_Teaser-AR_PRO_25-44_IN_Teaser-OLED</v>
      </c>
      <c r="E253" s="6" t="s">
        <v>515</v>
      </c>
      <c r="F253" s="24" t="s">
        <v>512</v>
      </c>
      <c r="G253" s="24" t="s">
        <v>513</v>
      </c>
      <c r="H253" s="6"/>
      <c r="I253" s="6"/>
      <c r="AC253" t="s">
        <v>102</v>
      </c>
      <c r="AD253" t="s">
        <v>498</v>
      </c>
      <c r="AN253"/>
    </row>
    <row r="254" spans="1:40" x14ac:dyDescent="0.3">
      <c r="A254" s="7" t="s">
        <v>28</v>
      </c>
      <c r="B254" s="7" t="s">
        <v>17</v>
      </c>
      <c r="C254" s="6"/>
      <c r="D254" s="6" t="str">
        <f t="shared" si="6"/>
        <v>LGSA_EMSJ-MKT-20230704-0002_COR_rhq-get-more-love-sj_2023-07-12_2023-08-31_FB_SA_Teaser_Original-AR_PRO_25-44_FB_Teaser-OLED</v>
      </c>
      <c r="E254" s="6" t="s">
        <v>515</v>
      </c>
      <c r="F254" s="24" t="s">
        <v>512</v>
      </c>
      <c r="G254" s="24" t="s">
        <v>513</v>
      </c>
      <c r="H254" s="6"/>
      <c r="I254" s="6"/>
      <c r="AC254" t="s">
        <v>127</v>
      </c>
      <c r="AD254" t="s">
        <v>506</v>
      </c>
      <c r="AN254"/>
    </row>
    <row r="255" spans="1:40" x14ac:dyDescent="0.3">
      <c r="A255" s="7" t="s">
        <v>29</v>
      </c>
      <c r="B255" s="7" t="s">
        <v>17</v>
      </c>
      <c r="C255" s="6"/>
      <c r="D255" s="6" t="str">
        <f t="shared" si="6"/>
        <v>LGLEV_EMLF-MKT-20230626-0010_COR_rhq-get-more-love-iq_2023-07-12_2023-08-31_FB_IQ_Teaser-AR_PRO_25-44_FB_Teaser-OLED</v>
      </c>
      <c r="E255" s="24" t="s">
        <v>516</v>
      </c>
      <c r="F255" s="24" t="s">
        <v>512</v>
      </c>
      <c r="G255" s="24" t="s">
        <v>513</v>
      </c>
      <c r="H255" s="6"/>
      <c r="I255" s="6"/>
      <c r="AC255" t="s">
        <v>116</v>
      </c>
      <c r="AD255" t="s">
        <v>499</v>
      </c>
      <c r="AN255"/>
    </row>
    <row r="256" spans="1:40" x14ac:dyDescent="0.3">
      <c r="A256" s="7" t="s">
        <v>27</v>
      </c>
      <c r="B256" s="7" t="s">
        <v>21</v>
      </c>
      <c r="C256" s="6"/>
      <c r="D256" s="6" t="str">
        <f t="shared" si="6"/>
        <v>LGSA_EMSJ-MKT-20230704-0002_COR_rhq-get-more-love-sj_2023-07-12_2023-08-31_IN_SA_Teaser-EN_PRO_25-44_IN_Teaser-OLED</v>
      </c>
      <c r="E256" s="6" t="s">
        <v>515</v>
      </c>
      <c r="F256" s="24" t="s">
        <v>512</v>
      </c>
      <c r="G256" s="24" t="s">
        <v>514</v>
      </c>
      <c r="H256" s="6"/>
      <c r="I256" s="6"/>
      <c r="AC256" t="s">
        <v>123</v>
      </c>
      <c r="AD256" t="s">
        <v>500</v>
      </c>
      <c r="AN256"/>
    </row>
    <row r="257" spans="1:40" x14ac:dyDescent="0.3">
      <c r="A257" s="7" t="s">
        <v>29</v>
      </c>
      <c r="B257" s="7" t="s">
        <v>30</v>
      </c>
      <c r="C257" s="6"/>
      <c r="D257" s="6" t="str">
        <f t="shared" si="6"/>
        <v>LGLEV_EMLF-MKT-20230626-0010_COR_rhq-get-more-love-iq_2023-07-12_2023-08-31_FB_IQ_Teaser-KU_PRO_25-44_FB_Teaser-OLED</v>
      </c>
      <c r="E257" s="24" t="s">
        <v>516</v>
      </c>
      <c r="F257" s="24" t="s">
        <v>512</v>
      </c>
      <c r="G257" s="24" t="s">
        <v>517</v>
      </c>
      <c r="H257" s="6"/>
      <c r="I257" s="6"/>
      <c r="AC257" t="s">
        <v>112</v>
      </c>
      <c r="AD257" t="s">
        <v>499</v>
      </c>
      <c r="AN257"/>
    </row>
    <row r="258" spans="1:40" x14ac:dyDescent="0.3">
      <c r="A258" s="7" t="s">
        <v>28</v>
      </c>
      <c r="B258" s="7" t="s">
        <v>23</v>
      </c>
      <c r="C258" s="6"/>
      <c r="D258" s="6" t="str">
        <f t="shared" si="6"/>
        <v>LGSA_EMSJ-MKT-20230704-0002_COR_rhq-get-more-love-sj_2023-07-12_2023-08-31_FB_SA_Teaser_Original-EN_PRO_25-44_FB_Teaser-OLED</v>
      </c>
      <c r="E258" s="6" t="s">
        <v>515</v>
      </c>
      <c r="F258" s="24" t="s">
        <v>512</v>
      </c>
      <c r="G258" s="24" t="s">
        <v>514</v>
      </c>
      <c r="H258" s="6"/>
      <c r="I258" s="6"/>
      <c r="AC258" t="s">
        <v>134</v>
      </c>
      <c r="AD258" t="s">
        <v>501</v>
      </c>
      <c r="AN258"/>
    </row>
    <row r="259" spans="1:40" x14ac:dyDescent="0.3">
      <c r="A259" s="7" t="s">
        <v>32</v>
      </c>
      <c r="B259" s="7" t="s">
        <v>23</v>
      </c>
      <c r="C259" s="6"/>
      <c r="D259" s="6" t="str">
        <f t="shared" si="6"/>
        <v>LGLEV_EMLF-MKT-20230626-0009_COR_rhq-get-more-love-lf_2023-07-12_2023-08-31_FB_JO_Teaser-EN_PRO_25-44_FB_Teaser-OLED</v>
      </c>
      <c r="E259" s="24" t="s">
        <v>518</v>
      </c>
      <c r="F259" s="24" t="s">
        <v>512</v>
      </c>
      <c r="G259" s="24" t="s">
        <v>514</v>
      </c>
      <c r="H259" s="6"/>
      <c r="I259" s="6"/>
      <c r="AC259" t="s">
        <v>126</v>
      </c>
      <c r="AD259" t="s">
        <v>507</v>
      </c>
      <c r="AN259"/>
    </row>
    <row r="260" spans="1:40" x14ac:dyDescent="0.3">
      <c r="A260" s="7" t="s">
        <v>32</v>
      </c>
      <c r="B260" s="7" t="s">
        <v>17</v>
      </c>
      <c r="C260" s="6"/>
      <c r="D260" s="6" t="str">
        <f t="shared" si="6"/>
        <v>LGLEV_EMLF-MKT-20230626-0009_COR_rhq-get-more-love-lf_2023-07-12_2023-08-31_FB_JO_Teaser-AR_PRO_25-44_FB_Teaser-OLED</v>
      </c>
      <c r="E260" s="24" t="s">
        <v>518</v>
      </c>
      <c r="F260" s="24" t="s">
        <v>512</v>
      </c>
      <c r="G260" s="24" t="s">
        <v>513</v>
      </c>
      <c r="H260" s="6"/>
      <c r="I260" s="6"/>
      <c r="AC260" t="s">
        <v>109</v>
      </c>
      <c r="AD260" t="s">
        <v>502</v>
      </c>
      <c r="AN260"/>
    </row>
    <row r="261" spans="1:40" x14ac:dyDescent="0.3">
      <c r="A261" s="7" t="s">
        <v>33</v>
      </c>
      <c r="B261" s="7" t="s">
        <v>17</v>
      </c>
      <c r="C261" s="6"/>
      <c r="D261" s="6" t="str">
        <f t="shared" si="6"/>
        <v>LGSA_EMSJ-MKT-20230704-0002_COR_rhq-get-more-love-sj_2023-07-12_2023-08-31_FB_SA_Teaser_Experiment-AR_PRO_25-44_FB_Teaser-OLED</v>
      </c>
      <c r="E261" s="6" t="s">
        <v>515</v>
      </c>
      <c r="F261" s="24" t="s">
        <v>512</v>
      </c>
      <c r="G261" s="24" t="s">
        <v>513</v>
      </c>
      <c r="H261" s="6"/>
      <c r="I261" s="6"/>
      <c r="AC261" t="s">
        <v>147</v>
      </c>
      <c r="AD261" t="s">
        <v>498</v>
      </c>
      <c r="AN261"/>
    </row>
    <row r="262" spans="1:40" x14ac:dyDescent="0.3">
      <c r="A262" s="7" t="s">
        <v>33</v>
      </c>
      <c r="B262" s="7" t="s">
        <v>23</v>
      </c>
      <c r="C262" s="6"/>
      <c r="D262" s="6" t="str">
        <f t="shared" si="6"/>
        <v>LGSA_EMSJ-MKT-20230704-0002_COR_rhq-get-more-love-sj_2023-07-12_2023-08-31_FB_SA_Teaser_Experiment-EN_PRO_25-44_FB_Teaser-OLED</v>
      </c>
      <c r="E262" s="6" t="s">
        <v>515</v>
      </c>
      <c r="F262" s="24" t="s">
        <v>512</v>
      </c>
      <c r="G262" s="24" t="s">
        <v>514</v>
      </c>
      <c r="H262" s="6"/>
      <c r="I262" s="6"/>
      <c r="AC262" t="s">
        <v>146</v>
      </c>
      <c r="AD262" t="s">
        <v>502</v>
      </c>
      <c r="AN262"/>
    </row>
    <row r="263" spans="1:40" x14ac:dyDescent="0.3">
      <c r="A263" s="7" t="s">
        <v>37</v>
      </c>
      <c r="B263" s="7" t="s">
        <v>23</v>
      </c>
      <c r="C263" s="6"/>
      <c r="D263" s="6" t="str">
        <f t="shared" ref="D263:D326" si="7">CONCATENATE(A263,"-",B263)</f>
        <v>LGNG_EMAF-MKT-20230626-0004_COR_rhq-get-more-love-af_2023-07-12_2023-08-31_FB_NG_Teaser-EN_PRO_25-44_FB_Teaser-OLED</v>
      </c>
      <c r="E263" s="6" t="s">
        <v>521</v>
      </c>
      <c r="F263" s="24" t="s">
        <v>512</v>
      </c>
      <c r="G263" s="24" t="s">
        <v>514</v>
      </c>
      <c r="H263" s="6"/>
      <c r="I263" s="6"/>
      <c r="AC263" t="s">
        <v>140</v>
      </c>
      <c r="AD263" t="s">
        <v>507</v>
      </c>
      <c r="AN263"/>
    </row>
    <row r="264" spans="1:40" x14ac:dyDescent="0.3">
      <c r="A264" s="7" t="s">
        <v>40</v>
      </c>
      <c r="B264" s="7" t="s">
        <v>21</v>
      </c>
      <c r="C264" s="6"/>
      <c r="D264" s="6" t="str">
        <f t="shared" si="7"/>
        <v>LGNG_EMAF-MKT-20230626-0004_COR_rhq-get-more-love-af_2023-07-12_2023-08-31_IN_NG_Teaser-EN_PRO_25-44_IN_Teaser-OLED</v>
      </c>
      <c r="E264" s="6" t="s">
        <v>521</v>
      </c>
      <c r="F264" s="24" t="s">
        <v>512</v>
      </c>
      <c r="G264" s="24" t="s">
        <v>514</v>
      </c>
      <c r="H264" s="6"/>
      <c r="I264" s="6"/>
      <c r="AC264" t="s">
        <v>145</v>
      </c>
      <c r="AD264" t="s">
        <v>506</v>
      </c>
      <c r="AN264"/>
    </row>
    <row r="265" spans="1:40" x14ac:dyDescent="0.3">
      <c r="A265" s="7" t="s">
        <v>34</v>
      </c>
      <c r="B265" s="7" t="s">
        <v>35</v>
      </c>
      <c r="C265" s="6"/>
      <c r="D265" s="6" t="str">
        <f t="shared" si="7"/>
        <v>LGTR_EMTK-MKT-20230704-0001_COR_rhq-get-more-love-tr_2023-07-12_2023-08-31_FB_TR_Teaser-TR_PRO_25-44_FB_Teaser-OLED</v>
      </c>
      <c r="E265" s="6" t="s">
        <v>519</v>
      </c>
      <c r="F265" s="24" t="s">
        <v>512</v>
      </c>
      <c r="G265" s="24" t="s">
        <v>520</v>
      </c>
      <c r="H265" s="6"/>
      <c r="I265" s="6"/>
      <c r="AC265" t="s">
        <v>144</v>
      </c>
      <c r="AD265" t="s">
        <v>501</v>
      </c>
      <c r="AN265"/>
    </row>
    <row r="266" spans="1:40" x14ac:dyDescent="0.3">
      <c r="A266" s="7" t="s">
        <v>38</v>
      </c>
      <c r="B266" s="7" t="s">
        <v>39</v>
      </c>
      <c r="C266" s="6"/>
      <c r="D266" s="6" t="str">
        <f t="shared" si="7"/>
        <v>LGTR_EMTK-MKT-20230704-0001_COR_rhq-get-more-love-tr_2023-07-12_2023-08-31_IN_TR_Teaser-TR_PRO_25-44_IN_Teaser-OLED</v>
      </c>
      <c r="E266" s="6" t="s">
        <v>519</v>
      </c>
      <c r="F266" s="24" t="s">
        <v>512</v>
      </c>
      <c r="G266" s="24" t="s">
        <v>520</v>
      </c>
      <c r="H266" s="6"/>
      <c r="I266" s="6"/>
      <c r="AC266" t="s">
        <v>141</v>
      </c>
      <c r="AD266" t="s">
        <v>503</v>
      </c>
      <c r="AN266"/>
    </row>
    <row r="267" spans="1:40" x14ac:dyDescent="0.3">
      <c r="A267" s="7" t="s">
        <v>53</v>
      </c>
      <c r="B267" s="7" t="s">
        <v>54</v>
      </c>
      <c r="C267" s="6"/>
      <c r="D267" s="6" t="str">
        <f t="shared" si="7"/>
        <v>LGSA_EMSJ-MKT-20230704-0002_COR_rhq-get-more-love-sj_2023-07-12_2023-08-31_IN_SA_AB Test-AR_PRO_25-44_IN_10 Videos</v>
      </c>
      <c r="E267" s="6" t="s">
        <v>515</v>
      </c>
      <c r="F267" s="24" t="s">
        <v>522</v>
      </c>
      <c r="G267" s="24" t="s">
        <v>513</v>
      </c>
      <c r="H267" s="6"/>
      <c r="I267" s="6"/>
      <c r="AC267" t="s">
        <v>149</v>
      </c>
      <c r="AD267" t="s">
        <v>505</v>
      </c>
      <c r="AN267"/>
    </row>
    <row r="268" spans="1:40" x14ac:dyDescent="0.3">
      <c r="A268" s="7" t="s">
        <v>43</v>
      </c>
      <c r="B268" s="7" t="s">
        <v>44</v>
      </c>
      <c r="C268" s="6"/>
      <c r="D268" s="6" t="str">
        <f t="shared" si="7"/>
        <v>LGLEV_EMLF-MKT-20230626-0009_COR_rhq-get-more-love-lf_2023-07-12_2023-08-31_FB_JO_AB Test-AR_PRO_25-44_FB_10 Videos</v>
      </c>
      <c r="E268" s="24" t="s">
        <v>518</v>
      </c>
      <c r="F268" s="24" t="s">
        <v>522</v>
      </c>
      <c r="G268" s="24" t="s">
        <v>513</v>
      </c>
      <c r="H268" s="6"/>
      <c r="I268" s="6"/>
      <c r="AC268" t="s">
        <v>151</v>
      </c>
      <c r="AD268" t="s">
        <v>504</v>
      </c>
      <c r="AN268"/>
    </row>
    <row r="269" spans="1:40" x14ac:dyDescent="0.3">
      <c r="A269" s="7" t="s">
        <v>48</v>
      </c>
      <c r="B269" s="7" t="s">
        <v>44</v>
      </c>
      <c r="C269" s="6"/>
      <c r="D269" s="6" t="str">
        <f t="shared" si="7"/>
        <v>LGLEV_EMLF-MKT-20230626-0010_COR_rhq-get-more-love-iq_2023-07-12_2023-08-31_FB_IQ_AB Test-AR_PRO_25-44_FB_10 Videos</v>
      </c>
      <c r="E269" s="24" t="s">
        <v>516</v>
      </c>
      <c r="F269" s="24" t="s">
        <v>522</v>
      </c>
      <c r="G269" s="24" t="s">
        <v>513</v>
      </c>
      <c r="H269" s="6"/>
      <c r="I269" s="6"/>
      <c r="AC269" t="s">
        <v>150</v>
      </c>
      <c r="AD269" t="s">
        <v>500</v>
      </c>
      <c r="AN269"/>
    </row>
    <row r="270" spans="1:40" x14ac:dyDescent="0.3">
      <c r="A270" s="7" t="s">
        <v>50</v>
      </c>
      <c r="B270" s="7" t="s">
        <v>51</v>
      </c>
      <c r="C270" s="6"/>
      <c r="D270" s="6" t="str">
        <f t="shared" si="7"/>
        <v>LGNG_EMAF-MKT-20230626-0004_COR_rhq-get-more-love-af_2023-07-12_2023-08-31_FB_NG_AB Test-EN_PRO_25-44_FB_7 Videos</v>
      </c>
      <c r="E270" s="6" t="s">
        <v>521</v>
      </c>
      <c r="F270" s="24" t="s">
        <v>522</v>
      </c>
      <c r="G270" s="24" t="s">
        <v>514</v>
      </c>
      <c r="H270" s="6"/>
      <c r="I270" s="6"/>
      <c r="AC270" t="s">
        <v>169</v>
      </c>
      <c r="AD270" t="s">
        <v>503</v>
      </c>
      <c r="AN270"/>
    </row>
    <row r="271" spans="1:40" x14ac:dyDescent="0.3">
      <c r="A271" s="7" t="s">
        <v>58</v>
      </c>
      <c r="B271" s="7" t="s">
        <v>59</v>
      </c>
      <c r="C271" s="6"/>
      <c r="D271" s="6" t="str">
        <f t="shared" si="7"/>
        <v>LGNG_EMAF-MKT-20230626-0004_COR_rhq-get-more-love-af_2023-07-12_2023-08-31_IN_NG_AB Test-EN_PRO_25-44_IN_7 Videos</v>
      </c>
      <c r="E271" s="6" t="s">
        <v>521</v>
      </c>
      <c r="F271" s="24" t="s">
        <v>522</v>
      </c>
      <c r="G271" s="24" t="s">
        <v>514</v>
      </c>
      <c r="H271" s="6"/>
      <c r="I271" s="6"/>
      <c r="AC271" t="s">
        <v>184</v>
      </c>
      <c r="AD271" t="s">
        <v>502</v>
      </c>
      <c r="AN271"/>
    </row>
    <row r="272" spans="1:40" x14ac:dyDescent="0.3">
      <c r="A272" s="7" t="s">
        <v>46</v>
      </c>
      <c r="B272" s="7" t="s">
        <v>44</v>
      </c>
      <c r="C272" s="6"/>
      <c r="D272" s="6" t="str">
        <f t="shared" si="7"/>
        <v>LGSA_EMSJ-MKT-20230704-0002_COR_rhq-get-more-love-sj_2023-07-12_2023-08-31_FB_SA_AB Test-AR_PRO_25-44_FB_10 Videos</v>
      </c>
      <c r="E272" s="6" t="s">
        <v>515</v>
      </c>
      <c r="F272" s="24" t="s">
        <v>522</v>
      </c>
      <c r="G272" s="24" t="s">
        <v>513</v>
      </c>
      <c r="H272" s="6"/>
      <c r="I272" s="6"/>
      <c r="AC272" t="s">
        <v>188</v>
      </c>
      <c r="AD272" t="s">
        <v>502</v>
      </c>
      <c r="AN272"/>
    </row>
    <row r="273" spans="1:40" x14ac:dyDescent="0.3">
      <c r="A273" s="7" t="s">
        <v>72</v>
      </c>
      <c r="B273" s="7" t="s">
        <v>73</v>
      </c>
      <c r="C273" s="6"/>
      <c r="D273" s="6" t="str">
        <f t="shared" si="7"/>
        <v>LGGULF_EMGF-MKT-20230626-0005_COR_rhq-get-more-love-gf_2023-07-12_2023-08-31_FB_AE_AB Test-EN_PRO_25-44_FB_9 Videos</v>
      </c>
      <c r="E273" s="6" t="s">
        <v>511</v>
      </c>
      <c r="F273" s="24" t="s">
        <v>522</v>
      </c>
      <c r="G273" s="24" t="s">
        <v>514</v>
      </c>
      <c r="H273" s="6"/>
      <c r="I273" s="6"/>
      <c r="AC273" t="s">
        <v>189</v>
      </c>
      <c r="AD273" t="s">
        <v>504</v>
      </c>
      <c r="AN273"/>
    </row>
    <row r="274" spans="1:40" x14ac:dyDescent="0.3">
      <c r="A274" s="7" t="s">
        <v>70</v>
      </c>
      <c r="B274" s="7" t="s">
        <v>71</v>
      </c>
      <c r="C274" s="6"/>
      <c r="D274" s="6" t="str">
        <f t="shared" si="7"/>
        <v>LGGULF_EMGF-MKT-20230626-0005_COR_rhq-get-more-love-gf_2023-07-12_2023-08-31_IN_AE_AB Test-AR_PRO_25-44_IN_9 Videos</v>
      </c>
      <c r="E274" s="6" t="s">
        <v>511</v>
      </c>
      <c r="F274" s="24" t="s">
        <v>522</v>
      </c>
      <c r="G274" s="24" t="s">
        <v>513</v>
      </c>
      <c r="H274" s="6"/>
      <c r="I274" s="6"/>
      <c r="AC274" t="s">
        <v>190</v>
      </c>
      <c r="AD274" t="s">
        <v>500</v>
      </c>
      <c r="AN274"/>
    </row>
    <row r="275" spans="1:40" x14ac:dyDescent="0.3">
      <c r="A275" s="7" t="s">
        <v>72</v>
      </c>
      <c r="B275" s="7" t="s">
        <v>78</v>
      </c>
      <c r="C275" s="6"/>
      <c r="D275" s="6" t="str">
        <f t="shared" si="7"/>
        <v>LGGULF_EMGF-MKT-20230626-0005_COR_rhq-get-more-love-gf_2023-07-12_2023-08-31_FB_AE_AB Test-AR_PRO_25-44_FB_9 Videos</v>
      </c>
      <c r="E275" s="6" t="s">
        <v>511</v>
      </c>
      <c r="F275" s="24" t="s">
        <v>522</v>
      </c>
      <c r="G275" s="24" t="s">
        <v>513</v>
      </c>
      <c r="H275" s="6"/>
      <c r="I275" s="6"/>
      <c r="AC275" t="s">
        <v>192</v>
      </c>
      <c r="AD275" t="s">
        <v>506</v>
      </c>
      <c r="AN275"/>
    </row>
    <row r="276" spans="1:40" x14ac:dyDescent="0.3">
      <c r="A276" s="7" t="s">
        <v>70</v>
      </c>
      <c r="B276" s="7" t="s">
        <v>80</v>
      </c>
      <c r="C276" s="6"/>
      <c r="D276" s="6" t="str">
        <f t="shared" si="7"/>
        <v>LGGULF_EMGF-MKT-20230626-0005_COR_rhq-get-more-love-gf_2023-07-12_2023-08-31_IN_AE_AB Test-EN_PRO_25-44_IN_9 Videos</v>
      </c>
      <c r="E276" s="6" t="s">
        <v>511</v>
      </c>
      <c r="F276" s="24" t="s">
        <v>522</v>
      </c>
      <c r="G276" s="24" t="s">
        <v>514</v>
      </c>
      <c r="H276" s="6"/>
      <c r="I276" s="6"/>
      <c r="AC276" t="s">
        <v>193</v>
      </c>
      <c r="AD276" t="s">
        <v>506</v>
      </c>
      <c r="AN276"/>
    </row>
    <row r="277" spans="1:40" x14ac:dyDescent="0.3">
      <c r="A277" s="7" t="s">
        <v>85</v>
      </c>
      <c r="B277" s="7" t="s">
        <v>86</v>
      </c>
      <c r="C277" s="6"/>
      <c r="D277" s="6" t="str">
        <f t="shared" si="7"/>
        <v>LGTR_EMTK-MKT-20230704-0001_COR_rhq-get-more-love-tr_2023-07-12_2023-08-31_FB_TR_AB Test-TR_PRO_25-44_FB_9 Videos</v>
      </c>
      <c r="E277" s="6" t="s">
        <v>519</v>
      </c>
      <c r="F277" s="24" t="s">
        <v>522</v>
      </c>
      <c r="G277" s="24" t="s">
        <v>520</v>
      </c>
      <c r="H277" s="6"/>
      <c r="I277" s="6"/>
      <c r="AC277" t="s">
        <v>194</v>
      </c>
      <c r="AD277" t="s">
        <v>498</v>
      </c>
      <c r="AN277"/>
    </row>
    <row r="278" spans="1:40" x14ac:dyDescent="0.3">
      <c r="A278" s="7" t="s">
        <v>88</v>
      </c>
      <c r="B278" s="7" t="s">
        <v>89</v>
      </c>
      <c r="C278" s="6"/>
      <c r="D278" s="6" t="str">
        <f t="shared" si="7"/>
        <v>LGTR_EMTK-MKT-20230704-0001_COR_rhq-get-more-love-tr_2023-07-12_2023-08-31_IN_TR_AB Test-TR_PRO_25-44_IN_9 Videos</v>
      </c>
      <c r="E278" s="6" t="s">
        <v>519</v>
      </c>
      <c r="F278" s="24" t="s">
        <v>522</v>
      </c>
      <c r="G278" s="24" t="s">
        <v>520</v>
      </c>
      <c r="H278" s="6"/>
      <c r="I278" s="6"/>
      <c r="AC278" t="s">
        <v>195</v>
      </c>
      <c r="AD278" t="s">
        <v>499</v>
      </c>
      <c r="AN278"/>
    </row>
    <row r="279" spans="1:40" x14ac:dyDescent="0.3">
      <c r="A279" s="7" t="s">
        <v>97</v>
      </c>
      <c r="B279" s="7" t="s">
        <v>98</v>
      </c>
      <c r="C279" s="6"/>
      <c r="D279" s="6" t="str">
        <f t="shared" si="7"/>
        <v>LGGULF_EMGF-MKT-20230626-0005_COR_rhq-get-more-love-gf_2023-07-12_2023-08-31_IN_AE_Phase 1-AR_PRO_25-44_IN_9 Video P1</v>
      </c>
      <c r="E279" s="6" t="s">
        <v>511</v>
      </c>
      <c r="F279" s="24" t="s">
        <v>523</v>
      </c>
      <c r="G279" s="24" t="s">
        <v>513</v>
      </c>
      <c r="H279" s="6"/>
      <c r="I279" s="6"/>
      <c r="AC279" t="s">
        <v>196</v>
      </c>
      <c r="AD279" t="s">
        <v>524</v>
      </c>
      <c r="AN279"/>
    </row>
    <row r="280" spans="1:40" x14ac:dyDescent="0.3">
      <c r="A280" s="7" t="s">
        <v>103</v>
      </c>
      <c r="B280" s="7" t="s">
        <v>104</v>
      </c>
      <c r="C280" s="6"/>
      <c r="D280" s="6" t="str">
        <f t="shared" si="7"/>
        <v>LGSA_EMSJ-MKT-20230704-0002_COR_rhq-get-more-love-sj_2023-07-12_2023-08-31_IN_SA_Phase 1-AR_PRO_25-44_IN_10 Videos P1</v>
      </c>
      <c r="E280" s="6" t="s">
        <v>515</v>
      </c>
      <c r="F280" s="24" t="s">
        <v>523</v>
      </c>
      <c r="G280" s="24" t="s">
        <v>513</v>
      </c>
      <c r="H280" s="6"/>
      <c r="I280" s="6"/>
      <c r="AC280" t="s">
        <v>197</v>
      </c>
      <c r="AD280" t="s">
        <v>501</v>
      </c>
      <c r="AN280"/>
    </row>
    <row r="281" spans="1:40" x14ac:dyDescent="0.3">
      <c r="A281" s="7" t="s">
        <v>97</v>
      </c>
      <c r="B281" s="7" t="s">
        <v>108</v>
      </c>
      <c r="C281" s="6"/>
      <c r="D281" s="6" t="str">
        <f t="shared" si="7"/>
        <v>LGGULF_EMGF-MKT-20230626-0005_COR_rhq-get-more-love-gf_2023-07-12_2023-08-31_IN_AE_Phase 1-EN_PRO_25-44_IN_9 Video P1</v>
      </c>
      <c r="E281" s="6" t="s">
        <v>511</v>
      </c>
      <c r="F281" s="24" t="s">
        <v>523</v>
      </c>
      <c r="G281" s="24" t="s">
        <v>514</v>
      </c>
      <c r="H281" s="6"/>
      <c r="I281" s="6"/>
      <c r="AC281" t="s">
        <v>198</v>
      </c>
      <c r="AD281" t="s">
        <v>501</v>
      </c>
      <c r="AN281"/>
    </row>
    <row r="282" spans="1:40" x14ac:dyDescent="0.3">
      <c r="A282" s="7" t="s">
        <v>110</v>
      </c>
      <c r="B282" s="7" t="s">
        <v>111</v>
      </c>
      <c r="C282" s="6"/>
      <c r="D282" s="6" t="str">
        <f t="shared" si="7"/>
        <v>LGNG_EMAF-MKT-20230626-0004_COR_rhq-get-more-love-af_2023-07-12_2023-08-31_IN_NG_Phase 1-EN_PRO_25-44_IN_7 Videos P1</v>
      </c>
      <c r="E282" s="6" t="s">
        <v>521</v>
      </c>
      <c r="F282" s="24" t="s">
        <v>523</v>
      </c>
      <c r="G282" s="24" t="s">
        <v>514</v>
      </c>
      <c r="H282" s="6"/>
      <c r="I282" s="6"/>
      <c r="AC282" t="s">
        <v>199</v>
      </c>
      <c r="AD282" t="s">
        <v>498</v>
      </c>
      <c r="AN282"/>
    </row>
    <row r="283" spans="1:40" x14ac:dyDescent="0.3">
      <c r="A283" s="7" t="s">
        <v>113</v>
      </c>
      <c r="B283" s="7" t="s">
        <v>114</v>
      </c>
      <c r="C283" s="6"/>
      <c r="D283" s="6" t="str">
        <f t="shared" si="7"/>
        <v>LGGULF_EMGF-MKT-20230626-0005_COR_rhq-get-more-love-gf_2023-07-12_2023-08-31_FB_AE_Phase 1-EN_PRO_25-44_FB_9 Video P1</v>
      </c>
      <c r="E283" s="6" t="s">
        <v>511</v>
      </c>
      <c r="F283" s="24" t="s">
        <v>523</v>
      </c>
      <c r="G283" s="24" t="s">
        <v>514</v>
      </c>
      <c r="H283" s="6"/>
      <c r="I283" s="6"/>
      <c r="AC283" t="s">
        <v>200</v>
      </c>
      <c r="AD283" t="s">
        <v>499</v>
      </c>
      <c r="AN283"/>
    </row>
    <row r="284" spans="1:40" x14ac:dyDescent="0.3">
      <c r="A284" s="7" t="s">
        <v>105</v>
      </c>
      <c r="B284" s="7" t="s">
        <v>106</v>
      </c>
      <c r="C284" s="6"/>
      <c r="D284" s="6" t="str">
        <f t="shared" si="7"/>
        <v>LGNG_EMAF-MKT-20230626-0004_COR_rhq-get-more-love-af_2023-07-12_2023-08-31_FB_NG_Phase 1-EN_PRO_25-44_FB_7 Videos P1</v>
      </c>
      <c r="E284" s="6" t="s">
        <v>521</v>
      </c>
      <c r="F284" s="24" t="s">
        <v>523</v>
      </c>
      <c r="G284" s="24" t="s">
        <v>514</v>
      </c>
      <c r="H284" s="6"/>
      <c r="I284" s="6"/>
      <c r="AC284" t="s">
        <v>289</v>
      </c>
      <c r="AD284" t="s">
        <v>504</v>
      </c>
      <c r="AN284"/>
    </row>
    <row r="285" spans="1:40" x14ac:dyDescent="0.3">
      <c r="A285" s="7" t="s">
        <v>113</v>
      </c>
      <c r="B285" s="7" t="s">
        <v>119</v>
      </c>
      <c r="C285" s="6"/>
      <c r="D285" s="6" t="str">
        <f t="shared" si="7"/>
        <v>LGGULF_EMGF-MKT-20230626-0005_COR_rhq-get-more-love-gf_2023-07-12_2023-08-31_FB_AE_Phase 1-AR_PRO_25-44_FB_9 Video P1</v>
      </c>
      <c r="E285" s="6" t="s">
        <v>511</v>
      </c>
      <c r="F285" s="24" t="s">
        <v>523</v>
      </c>
      <c r="G285" s="24" t="s">
        <v>513</v>
      </c>
      <c r="H285" s="6"/>
      <c r="I285" s="6"/>
      <c r="AC285" t="s">
        <v>290</v>
      </c>
      <c r="AD285" t="s">
        <v>507</v>
      </c>
      <c r="AN285"/>
    </row>
    <row r="286" spans="1:40" x14ac:dyDescent="0.3">
      <c r="A286" s="7" t="s">
        <v>100</v>
      </c>
      <c r="B286" s="7" t="s">
        <v>101</v>
      </c>
      <c r="C286" s="6"/>
      <c r="D286" s="6" t="str">
        <f t="shared" si="7"/>
        <v>LGSA_EMSJ-MKT-20230704-0002_COR_rhq-get-more-love-sj_2023-07-12_2023-08-31_FB_SA_Phase 1-AR_PRO_25-44_FB_10 Videos P1</v>
      </c>
      <c r="E286" s="6" t="s">
        <v>515</v>
      </c>
      <c r="F286" s="24" t="s">
        <v>523</v>
      </c>
      <c r="G286" s="24" t="s">
        <v>513</v>
      </c>
      <c r="H286" s="6"/>
      <c r="I286" s="6"/>
      <c r="AC286" t="s">
        <v>291</v>
      </c>
      <c r="AD286" t="s">
        <v>499</v>
      </c>
      <c r="AN286"/>
    </row>
    <row r="287" spans="1:40" x14ac:dyDescent="0.3">
      <c r="A287" s="7" t="s">
        <v>137</v>
      </c>
      <c r="B287" s="7" t="s">
        <v>44</v>
      </c>
      <c r="C287" s="6"/>
      <c r="D287" s="6" t="str">
        <f t="shared" si="7"/>
        <v>LGLEV_EMLF-MKT-20230626-0009_COR_rhq-get-more-love-lf_2023-07-12_2023-08-31_FB_JO_Phase 1-AR_PRO_25-44_FB_10 Videos</v>
      </c>
      <c r="E287" s="24" t="s">
        <v>518</v>
      </c>
      <c r="F287" s="24" t="s">
        <v>523</v>
      </c>
      <c r="G287" s="24" t="s">
        <v>513</v>
      </c>
      <c r="H287" s="6"/>
      <c r="I287" s="6"/>
      <c r="AC287" t="s">
        <v>292</v>
      </c>
      <c r="AD287" t="s">
        <v>506</v>
      </c>
      <c r="AN287"/>
    </row>
    <row r="288" spans="1:40" x14ac:dyDescent="0.3">
      <c r="A288" s="7" t="s">
        <v>138</v>
      </c>
      <c r="B288" s="7" t="s">
        <v>139</v>
      </c>
      <c r="C288" s="6"/>
      <c r="D288" s="6" t="str">
        <f t="shared" si="7"/>
        <v>LGTR_EMTK-MKT-20230704-0001_COR_rhq-get-more-love-tr_2023-07-12_2023-08-31_FB_TR_Phase 1-TR_PRO_25-44_FB_9 Videos P1</v>
      </c>
      <c r="E288" s="6" t="s">
        <v>519</v>
      </c>
      <c r="F288" s="24" t="s">
        <v>523</v>
      </c>
      <c r="G288" s="24" t="s">
        <v>520</v>
      </c>
      <c r="H288" s="6"/>
      <c r="I288" s="6"/>
      <c r="AC288" t="s">
        <v>293</v>
      </c>
      <c r="AD288" t="s">
        <v>498</v>
      </c>
      <c r="AN288"/>
    </row>
    <row r="289" spans="1:40" x14ac:dyDescent="0.3">
      <c r="A289" s="7" t="s">
        <v>142</v>
      </c>
      <c r="B289" s="7" t="s">
        <v>143</v>
      </c>
      <c r="C289" s="6"/>
      <c r="D289" s="6" t="str">
        <f t="shared" si="7"/>
        <v>LGTR_EMTK-MKT-20230704-0001_COR_rhq-get-more-love-tr_2023-07-12_2023-08-31_IN_TR_Phase 1-TR_PRO_25-44_IN_9 Videos P1</v>
      </c>
      <c r="E289" s="6" t="s">
        <v>519</v>
      </c>
      <c r="F289" s="24" t="s">
        <v>523</v>
      </c>
      <c r="G289" s="24" t="s">
        <v>520</v>
      </c>
      <c r="H289" s="6"/>
      <c r="I289" s="6"/>
      <c r="AC289" t="s">
        <v>294</v>
      </c>
      <c r="AD289" t="s">
        <v>500</v>
      </c>
      <c r="AN289"/>
    </row>
    <row r="290" spans="1:40" x14ac:dyDescent="0.3">
      <c r="A290" s="7" t="s">
        <v>148</v>
      </c>
      <c r="B290" s="7" t="s">
        <v>54</v>
      </c>
      <c r="C290" s="6"/>
      <c r="D290" s="6" t="str">
        <f t="shared" si="7"/>
        <v>LGLEV_EMLF-MKT-20230626-0009_COR_rhq-get-more-love-lf_2023-07-12_2023-08-31_IN_JO_Phase 1-AR_PRO_25-44_IN_10 Videos</v>
      </c>
      <c r="E290" s="24" t="s">
        <v>518</v>
      </c>
      <c r="F290" s="24" t="s">
        <v>523</v>
      </c>
      <c r="G290" s="24" t="s">
        <v>513</v>
      </c>
      <c r="H290" s="6"/>
      <c r="I290" s="6"/>
      <c r="AC290" t="s">
        <v>295</v>
      </c>
      <c r="AD290" t="s">
        <v>502</v>
      </c>
      <c r="AN290"/>
    </row>
    <row r="291" spans="1:40" x14ac:dyDescent="0.3">
      <c r="A291" s="7" t="s">
        <v>152</v>
      </c>
      <c r="B291" s="7" t="s">
        <v>98</v>
      </c>
      <c r="C291" s="6"/>
      <c r="D291" s="6" t="str">
        <f t="shared" si="7"/>
        <v>LGGULF_EMGF-MKT-20230626-0005_COR_rhq-get-more-love-gf_2023-07-12_2023-08-31_IN_AE_Phase 1 V2 (676)-AR_PRO_25-44_IN_9 Video P1</v>
      </c>
      <c r="E291" s="6" t="s">
        <v>511</v>
      </c>
      <c r="F291" s="24" t="s">
        <v>523</v>
      </c>
      <c r="G291" s="24" t="s">
        <v>513</v>
      </c>
      <c r="H291" s="6"/>
      <c r="I291" s="6"/>
      <c r="AC291" t="s">
        <v>296</v>
      </c>
      <c r="AD291" t="s">
        <v>503</v>
      </c>
      <c r="AN291"/>
    </row>
    <row r="292" spans="1:40" x14ac:dyDescent="0.3">
      <c r="A292" s="7" t="s">
        <v>152</v>
      </c>
      <c r="B292" s="7" t="s">
        <v>108</v>
      </c>
      <c r="C292" s="6"/>
      <c r="D292" s="6" t="str">
        <f t="shared" si="7"/>
        <v>LGGULF_EMGF-MKT-20230626-0005_COR_rhq-get-more-love-gf_2023-07-12_2023-08-31_IN_AE_Phase 1 V2 (676)-EN_PRO_25-44_IN_9 Video P1</v>
      </c>
      <c r="E292" s="6" t="s">
        <v>511</v>
      </c>
      <c r="F292" s="24" t="s">
        <v>523</v>
      </c>
      <c r="G292" s="24" t="s">
        <v>514</v>
      </c>
      <c r="H292" s="6"/>
      <c r="I292" s="6"/>
      <c r="AC292" t="s">
        <v>297</v>
      </c>
      <c r="AD292" t="s">
        <v>501</v>
      </c>
      <c r="AN292"/>
    </row>
    <row r="293" spans="1:40" x14ac:dyDescent="0.3">
      <c r="A293" s="6" t="s">
        <v>178</v>
      </c>
      <c r="B293" s="6" t="s">
        <v>177</v>
      </c>
      <c r="C293" s="6"/>
      <c r="D293" s="6" t="str">
        <f t="shared" si="7"/>
        <v>LGLEV_EMLF-MKT-20230626-0010_COR_rhq-get-more-love-iq_2023-07-12_2023-08-31_SNAPCHAT_IQ_AB Test-AR_PRO_25-44_SNAPCHAT_10 Videos</v>
      </c>
      <c r="E293" s="24" t="s">
        <v>516</v>
      </c>
      <c r="F293" s="24" t="s">
        <v>522</v>
      </c>
      <c r="G293" s="24" t="s">
        <v>513</v>
      </c>
      <c r="H293" s="6"/>
      <c r="I293" s="6"/>
      <c r="AC293" t="s">
        <v>298</v>
      </c>
      <c r="AD293" t="s">
        <v>505</v>
      </c>
      <c r="AN293"/>
    </row>
    <row r="294" spans="1:40" x14ac:dyDescent="0.3">
      <c r="A294" s="6" t="s">
        <v>181</v>
      </c>
      <c r="B294" s="6" t="s">
        <v>177</v>
      </c>
      <c r="C294" s="6"/>
      <c r="D294" s="6" t="str">
        <f t="shared" si="7"/>
        <v>LGSA_EMSJ-MKT-20230704-0002_COR_rhq-get-more-love-sj_2023-07-12_2023-08-31_SNAPCHAT_SA_AB Test-AR_PRO_25-44_SNAPCHAT_10 Videos</v>
      </c>
      <c r="E294" s="6" t="s">
        <v>515</v>
      </c>
      <c r="F294" s="24" t="s">
        <v>522</v>
      </c>
      <c r="G294" s="24" t="s">
        <v>513</v>
      </c>
      <c r="H294" s="6"/>
      <c r="I294" s="6"/>
      <c r="AC294" t="s">
        <v>299</v>
      </c>
      <c r="AD294" t="s">
        <v>504</v>
      </c>
      <c r="AN294"/>
    </row>
    <row r="295" spans="1:40" x14ac:dyDescent="0.3">
      <c r="A295" s="6" t="s">
        <v>174</v>
      </c>
      <c r="B295" s="6" t="s">
        <v>175</v>
      </c>
      <c r="C295" s="6"/>
      <c r="D295" s="6" t="str">
        <f t="shared" si="7"/>
        <v>LGNG_EMAF-MKT-20230626-0004_COR_rhq-get-more-love-af_2023-07-12_2023-08-31_SNAPCHAT_NG_AB Test-EN_PRO_25-44_SNAPCHAT_7 Videos</v>
      </c>
      <c r="E295" s="6" t="s">
        <v>521</v>
      </c>
      <c r="F295" s="24" t="s">
        <v>522</v>
      </c>
      <c r="G295" s="24" t="s">
        <v>514</v>
      </c>
      <c r="H295" s="6"/>
      <c r="I295" s="6"/>
      <c r="AC295" t="s">
        <v>300</v>
      </c>
      <c r="AD295" t="s">
        <v>507</v>
      </c>
      <c r="AN295"/>
    </row>
    <row r="296" spans="1:40" x14ac:dyDescent="0.3">
      <c r="A296" s="6" t="s">
        <v>179</v>
      </c>
      <c r="B296" s="6" t="s">
        <v>185</v>
      </c>
      <c r="C296" s="6"/>
      <c r="D296" s="6" t="str">
        <f t="shared" si="7"/>
        <v>LGGULF_EMGF-MKT-20230626-0005_COR_rhq-get-more-love-gf_2023-07-12_2023-08-31_SNAPCHAT_AE_AB Test-AR_PRO_25-44_SNAPCHAT_9 Videos</v>
      </c>
      <c r="E296" s="6" t="s">
        <v>511</v>
      </c>
      <c r="F296" s="24" t="s">
        <v>522</v>
      </c>
      <c r="G296" s="24" t="s">
        <v>513</v>
      </c>
      <c r="H296" s="6"/>
      <c r="I296" s="6"/>
      <c r="AC296" t="s">
        <v>301</v>
      </c>
      <c r="AD296" t="s">
        <v>499</v>
      </c>
      <c r="AN296"/>
    </row>
    <row r="297" spans="1:40" x14ac:dyDescent="0.3">
      <c r="A297" s="6" t="s">
        <v>179</v>
      </c>
      <c r="B297" s="6" t="s">
        <v>180</v>
      </c>
      <c r="C297" s="6"/>
      <c r="D297" s="6" t="str">
        <f t="shared" si="7"/>
        <v>LGGULF_EMGF-MKT-20230626-0005_COR_rhq-get-more-love-gf_2023-07-12_2023-08-31_SNAPCHAT_AE_AB Test-EN_PRO_25-44_SNAPCHAT_9 Videos</v>
      </c>
      <c r="E297" s="6" t="s">
        <v>511</v>
      </c>
      <c r="F297" s="24" t="s">
        <v>522</v>
      </c>
      <c r="G297" s="24" t="s">
        <v>514</v>
      </c>
      <c r="H297" s="6"/>
      <c r="I297" s="6"/>
      <c r="AC297" t="s">
        <v>302</v>
      </c>
      <c r="AD297" t="s">
        <v>506</v>
      </c>
      <c r="AN297"/>
    </row>
    <row r="298" spans="1:40" x14ac:dyDescent="0.3">
      <c r="A298" s="6" t="s">
        <v>167</v>
      </c>
      <c r="B298" s="6" t="s">
        <v>168</v>
      </c>
      <c r="C298" s="6"/>
      <c r="D298" s="6" t="str">
        <f t="shared" si="7"/>
        <v>LGTR_EMTK-MKT-20230704-0001_COR_rhq-get-more-love-tr_2023-07-12_2023-08-31_SNAPCHAT_TR_AB Test-TR_PRO_25-44_SNAPCHAT_9 Videos</v>
      </c>
      <c r="E298" s="6" t="s">
        <v>519</v>
      </c>
      <c r="F298" s="24" t="s">
        <v>522</v>
      </c>
      <c r="G298" s="24" t="s">
        <v>520</v>
      </c>
      <c r="H298" s="6"/>
      <c r="I298" s="6"/>
      <c r="AC298" t="s">
        <v>303</v>
      </c>
      <c r="AD298" t="s">
        <v>498</v>
      </c>
      <c r="AN298"/>
    </row>
    <row r="299" spans="1:40" x14ac:dyDescent="0.3">
      <c r="A299" s="6" t="s">
        <v>170</v>
      </c>
      <c r="B299" s="6" t="s">
        <v>171</v>
      </c>
      <c r="C299" s="6"/>
      <c r="D299" s="6" t="str">
        <f t="shared" si="7"/>
        <v>LGSA_EMSJ-MKT-20230704-0002_COR_rhq-get-more-love-sj_2023-07-12_2023-08-31_SNAPCHAT_SA_Phase 1-AR_PRO_25-44_SNAPCHAT_10 Videos P1</v>
      </c>
      <c r="E299" s="6" t="s">
        <v>515</v>
      </c>
      <c r="F299" s="24" t="s">
        <v>523</v>
      </c>
      <c r="G299" s="24" t="s">
        <v>513</v>
      </c>
      <c r="H299" s="6"/>
      <c r="I299" s="6"/>
      <c r="AC299" t="s">
        <v>304</v>
      </c>
      <c r="AD299" t="s">
        <v>500</v>
      </c>
      <c r="AN299"/>
    </row>
    <row r="300" spans="1:40" x14ac:dyDescent="0.3">
      <c r="A300" s="6" t="s">
        <v>186</v>
      </c>
      <c r="B300" s="6" t="s">
        <v>187</v>
      </c>
      <c r="C300" s="6"/>
      <c r="D300" s="6" t="str">
        <f t="shared" si="7"/>
        <v>LGNG_EMAF-MKT-20230626-0004_COR_rhq-get-more-love-af_2023-07-12_2023-08-31_SNAPCHAT_NG_Phase 1-EN_PRO_25-44_SNAPCHAT_7 Videos P1</v>
      </c>
      <c r="E300" s="6" t="s">
        <v>521</v>
      </c>
      <c r="F300" s="24" t="s">
        <v>523</v>
      </c>
      <c r="G300" s="24" t="s">
        <v>514</v>
      </c>
      <c r="H300" s="6"/>
      <c r="I300" s="6"/>
      <c r="AC300" t="s">
        <v>305</v>
      </c>
      <c r="AD300" t="s">
        <v>502</v>
      </c>
      <c r="AN300"/>
    </row>
    <row r="301" spans="1:40" x14ac:dyDescent="0.3">
      <c r="A301" s="6" t="s">
        <v>182</v>
      </c>
      <c r="B301" s="6" t="s">
        <v>191</v>
      </c>
      <c r="C301" s="6"/>
      <c r="D301" s="6" t="str">
        <f t="shared" si="7"/>
        <v>LGGULF_EMGF-MKT-20230626-0005_COR_rhq-get-more-love-gf_2023-07-12_2023-08-31_SNAPCHAT_AE_Phase 1-EN_PRO_25-44_SNAPCHAT_9 Videos P1</v>
      </c>
      <c r="E301" s="6" t="s">
        <v>511</v>
      </c>
      <c r="F301" s="24" t="s">
        <v>523</v>
      </c>
      <c r="G301" s="24" t="s">
        <v>514</v>
      </c>
      <c r="H301" s="6"/>
      <c r="I301" s="6"/>
      <c r="AC301" t="s">
        <v>306</v>
      </c>
      <c r="AD301" t="s">
        <v>503</v>
      </c>
      <c r="AN301"/>
    </row>
    <row r="302" spans="1:40" x14ac:dyDescent="0.3">
      <c r="A302" s="6" t="s">
        <v>182</v>
      </c>
      <c r="B302" s="6" t="s">
        <v>183</v>
      </c>
      <c r="C302" s="6"/>
      <c r="D302" s="6" t="str">
        <f t="shared" si="7"/>
        <v>LGGULF_EMGF-MKT-20230626-0005_COR_rhq-get-more-love-gf_2023-07-12_2023-08-31_SNAPCHAT_AE_Phase 1-AR_PRO_25-44_SNAPCHAT_9 Videos P1</v>
      </c>
      <c r="E302" s="6" t="s">
        <v>511</v>
      </c>
      <c r="F302" s="24" t="s">
        <v>523</v>
      </c>
      <c r="G302" s="24" t="s">
        <v>513</v>
      </c>
      <c r="H302" s="6"/>
      <c r="I302" s="6"/>
      <c r="AC302" t="s">
        <v>307</v>
      </c>
      <c r="AD302" t="s">
        <v>501</v>
      </c>
      <c r="AN302"/>
    </row>
    <row r="303" spans="1:40" x14ac:dyDescent="0.3">
      <c r="A303" s="6" t="s">
        <v>172</v>
      </c>
      <c r="B303" s="6" t="s">
        <v>173</v>
      </c>
      <c r="C303" s="6"/>
      <c r="D303" s="6" t="str">
        <f t="shared" si="7"/>
        <v>LGTR_EMTK-MKT-20230704-0001_COR_rhq-get-more-love-tr_2023-07-12_2023-08-31_SNAPCHAT_TR_Phase 1-TR_PRO_25-44_SNAPCHAT_9 Videos P1</v>
      </c>
      <c r="E303" s="6" t="s">
        <v>519</v>
      </c>
      <c r="F303" s="24" t="s">
        <v>523</v>
      </c>
      <c r="G303" s="24" t="s">
        <v>520</v>
      </c>
      <c r="H303" s="6"/>
      <c r="I303" s="6"/>
      <c r="AC303" t="s">
        <v>308</v>
      </c>
      <c r="AD303" t="s">
        <v>505</v>
      </c>
      <c r="AN303"/>
    </row>
    <row r="304" spans="1:40" x14ac:dyDescent="0.3">
      <c r="A304" s="6" t="s">
        <v>176</v>
      </c>
      <c r="B304" s="6" t="s">
        <v>177</v>
      </c>
      <c r="C304" s="6"/>
      <c r="D304" s="6" t="str">
        <f t="shared" si="7"/>
        <v>LGLEV_EMLF-MKT-20230626-0009_COR_rhq-get-more-love-lf_2023-07-12_2023-08-31_SNAPCHAT_JO_Phase 1-AR_PRO_25-44_SNAPCHAT_10 Videos</v>
      </c>
      <c r="E304" s="24" t="s">
        <v>518</v>
      </c>
      <c r="F304" s="24" t="s">
        <v>523</v>
      </c>
      <c r="G304" s="24" t="s">
        <v>513</v>
      </c>
      <c r="H304" s="6"/>
      <c r="I304" s="6"/>
      <c r="AC304" t="s">
        <v>309</v>
      </c>
      <c r="AD304" t="s">
        <v>504</v>
      </c>
      <c r="AN304"/>
    </row>
    <row r="305" spans="1:40" x14ac:dyDescent="0.3">
      <c r="A305" s="6" t="s">
        <v>450</v>
      </c>
      <c r="B305" s="6" t="s">
        <v>451</v>
      </c>
      <c r="C305" s="6"/>
      <c r="D305" s="6" t="str">
        <f t="shared" si="7"/>
        <v>LGGULF_EMGF-MKT-20230626-0005_COR_rhq-get-more-love-gf_2023-07-12_2023-08-31-OPEX_HPH-YouTube_PRO_Affinity &amp; In Market_AE_ALL_AR_YTV4A_AC Car_15s</v>
      </c>
      <c r="E305" s="6" t="s">
        <v>511</v>
      </c>
      <c r="F305" s="24" t="s">
        <v>523</v>
      </c>
      <c r="G305" s="6" t="s">
        <v>513</v>
      </c>
      <c r="H305" s="6"/>
      <c r="I305" s="6"/>
      <c r="AC305" t="s">
        <v>310</v>
      </c>
      <c r="AD305" t="s">
        <v>507</v>
      </c>
      <c r="AN305"/>
    </row>
    <row r="306" spans="1:40" x14ac:dyDescent="0.3">
      <c r="A306" s="6" t="s">
        <v>450</v>
      </c>
      <c r="B306" s="6" t="s">
        <v>458</v>
      </c>
      <c r="C306" s="6"/>
      <c r="D306" s="6" t="str">
        <f t="shared" si="7"/>
        <v>LGGULF_EMGF-MKT-20230626-0005_COR_rhq-get-more-love-gf_2023-07-12_2023-08-31-OPEX_HPH-YouTube_PRO_Affinity &amp; In Market_AE_ALL_AR_YTV4A_Air Purif_15s</v>
      </c>
      <c r="E306" s="6" t="s">
        <v>511</v>
      </c>
      <c r="F306" s="24" t="s">
        <v>523</v>
      </c>
      <c r="G306" s="6" t="s">
        <v>513</v>
      </c>
      <c r="H306" s="6"/>
      <c r="I306" s="6"/>
      <c r="AC306" t="s">
        <v>311</v>
      </c>
      <c r="AD306" t="s">
        <v>499</v>
      </c>
      <c r="AN306"/>
    </row>
    <row r="307" spans="1:40" x14ac:dyDescent="0.3">
      <c r="A307" s="6" t="s">
        <v>450</v>
      </c>
      <c r="B307" s="6" t="s">
        <v>459</v>
      </c>
      <c r="C307" s="6"/>
      <c r="D307" s="6" t="str">
        <f t="shared" si="7"/>
        <v>LGGULF_EMGF-MKT-20230626-0005_COR_rhq-get-more-love-gf_2023-07-12_2023-08-31-OPEX_HPH-YouTube_PRO_Affinity &amp; In Market_AE_ALL_AR_YTV4A_DW_15s</v>
      </c>
      <c r="E307" s="6" t="s">
        <v>511</v>
      </c>
      <c r="F307" s="24" t="s">
        <v>523</v>
      </c>
      <c r="G307" s="6" t="s">
        <v>513</v>
      </c>
      <c r="H307" s="6"/>
      <c r="I307" s="6"/>
      <c r="AC307" t="s">
        <v>312</v>
      </c>
      <c r="AD307" t="s">
        <v>506</v>
      </c>
      <c r="AN307"/>
    </row>
    <row r="308" spans="1:40" x14ac:dyDescent="0.3">
      <c r="A308" s="6" t="s">
        <v>450</v>
      </c>
      <c r="B308" s="6" t="s">
        <v>460</v>
      </c>
      <c r="C308" s="6"/>
      <c r="D308" s="6" t="str">
        <f t="shared" si="7"/>
        <v>LGGULF_EMGF-MKT-20230626-0005_COR_rhq-get-more-love-gf_2023-07-12_2023-08-31-OPEX_HPH-YouTube_PRO_Affinity &amp; In Market_AE_ALL_AR_YTV4A_Knock_15s</v>
      </c>
      <c r="E308" s="6" t="s">
        <v>511</v>
      </c>
      <c r="F308" s="24" t="s">
        <v>523</v>
      </c>
      <c r="G308" s="6" t="s">
        <v>513</v>
      </c>
      <c r="H308" s="6"/>
      <c r="I308" s="6"/>
      <c r="AC308" t="s">
        <v>313</v>
      </c>
      <c r="AD308" t="s">
        <v>498</v>
      </c>
      <c r="AN308"/>
    </row>
    <row r="309" spans="1:40" x14ac:dyDescent="0.3">
      <c r="A309" s="6" t="s">
        <v>450</v>
      </c>
      <c r="B309" s="6" t="s">
        <v>476</v>
      </c>
      <c r="C309" s="6"/>
      <c r="D309" s="6" t="str">
        <f t="shared" si="7"/>
        <v>LGGULF_EMGF-MKT-20230626-0005_COR_rhq-get-more-love-gf_2023-07-12_2023-08-31-OPEX_HPH-YouTube_PRO_Affinity &amp; In Market_AE_ALL_AR_YTV4A_Oled VO_15s</v>
      </c>
      <c r="E309" s="6" t="s">
        <v>511</v>
      </c>
      <c r="F309" s="24" t="s">
        <v>523</v>
      </c>
      <c r="G309" s="6" t="s">
        <v>513</v>
      </c>
      <c r="H309" s="6"/>
      <c r="I309" s="6"/>
      <c r="AC309" t="s">
        <v>314</v>
      </c>
      <c r="AD309" t="s">
        <v>500</v>
      </c>
      <c r="AN309"/>
    </row>
    <row r="310" spans="1:40" x14ac:dyDescent="0.3">
      <c r="A310" s="6" t="s">
        <v>450</v>
      </c>
      <c r="B310" s="6" t="s">
        <v>461</v>
      </c>
      <c r="C310" s="6"/>
      <c r="D310" s="6" t="str">
        <f t="shared" si="7"/>
        <v>LGGULF_EMGF-MKT-20230626-0005_COR_rhq-get-more-love-gf_2023-07-12_2023-08-31-OPEX_HPH-YouTube_PRO_Affinity &amp; In Market_AE_ALL_AR_YTV4A_RAC ThinQ_15s</v>
      </c>
      <c r="E310" s="6" t="s">
        <v>511</v>
      </c>
      <c r="F310" s="24" t="s">
        <v>523</v>
      </c>
      <c r="G310" s="6" t="s">
        <v>513</v>
      </c>
      <c r="H310" s="6"/>
      <c r="I310" s="6"/>
      <c r="AC310" t="s">
        <v>315</v>
      </c>
      <c r="AD310" t="s">
        <v>502</v>
      </c>
      <c r="AN310"/>
    </row>
    <row r="311" spans="1:40" x14ac:dyDescent="0.3">
      <c r="A311" s="6" t="s">
        <v>450</v>
      </c>
      <c r="B311" s="6" t="s">
        <v>462</v>
      </c>
      <c r="C311" s="6"/>
      <c r="D311" s="6" t="str">
        <f t="shared" si="7"/>
        <v>LGGULF_EMGF-MKT-20230626-0005_COR_rhq-get-more-love-gf_2023-07-12_2023-08-31-OPEX_HPH-YouTube_PRO_Affinity &amp; In Market_AE_ALL_AR_YTV4A_Ref ThinQ_15s</v>
      </c>
      <c r="E311" s="6" t="s">
        <v>511</v>
      </c>
      <c r="F311" s="24" t="s">
        <v>523</v>
      </c>
      <c r="G311" s="6" t="s">
        <v>513</v>
      </c>
      <c r="H311" s="6"/>
      <c r="I311" s="6"/>
      <c r="AC311" t="s">
        <v>316</v>
      </c>
      <c r="AD311" t="s">
        <v>503</v>
      </c>
      <c r="AN311"/>
    </row>
    <row r="312" spans="1:40" x14ac:dyDescent="0.3">
      <c r="A312" s="6" t="s">
        <v>450</v>
      </c>
      <c r="B312" s="6" t="s">
        <v>463</v>
      </c>
      <c r="C312" s="6"/>
      <c r="D312" s="6" t="str">
        <f t="shared" si="7"/>
        <v>LGGULF_EMGF-MKT-20230626-0005_COR_rhq-get-more-love-gf_2023-07-12_2023-08-31-OPEX_HPH-YouTube_PRO_Affinity &amp; In Market_AE_ALL_AR_YTV4A_Vacuum_15s</v>
      </c>
      <c r="E312" s="6" t="s">
        <v>511</v>
      </c>
      <c r="F312" s="24" t="s">
        <v>523</v>
      </c>
      <c r="G312" s="6" t="s">
        <v>513</v>
      </c>
      <c r="H312" s="6"/>
      <c r="I312" s="6"/>
      <c r="AC312" t="s">
        <v>317</v>
      </c>
      <c r="AD312" t="s">
        <v>501</v>
      </c>
      <c r="AN312"/>
    </row>
    <row r="313" spans="1:40" x14ac:dyDescent="0.3">
      <c r="A313" s="6" t="s">
        <v>450</v>
      </c>
      <c r="B313" s="6" t="s">
        <v>464</v>
      </c>
      <c r="C313" s="6"/>
      <c r="D313" s="6" t="str">
        <f t="shared" si="7"/>
        <v>LGGULF_EMGF-MKT-20230626-0005_COR_rhq-get-more-love-gf_2023-07-12_2023-08-31-OPEX_HPH-YouTube_PRO_Affinity &amp; In Market_AE_ALL_AR_YTV4A_WM_15s</v>
      </c>
      <c r="E313" s="6" t="s">
        <v>511</v>
      </c>
      <c r="F313" s="24" t="s">
        <v>523</v>
      </c>
      <c r="G313" s="6" t="s">
        <v>513</v>
      </c>
      <c r="H313" s="6"/>
      <c r="I313" s="6"/>
      <c r="AC313" t="s">
        <v>318</v>
      </c>
      <c r="AD313" t="s">
        <v>505</v>
      </c>
      <c r="AN313"/>
    </row>
    <row r="314" spans="1:40" x14ac:dyDescent="0.3">
      <c r="A314" s="6" t="s">
        <v>450</v>
      </c>
      <c r="B314" s="6" t="s">
        <v>453</v>
      </c>
      <c r="C314" s="6"/>
      <c r="D314" s="6" t="str">
        <f t="shared" si="7"/>
        <v>LGGULF_EMGF-MKT-20230626-0005_COR_rhq-get-more-love-gf_2023-07-12_2023-08-31-OPEX_HPH-YouTube_PRO_Affinity &amp; In Market_AE_ALL_EN_YTV4A_AC Car_15s</v>
      </c>
      <c r="E314" s="6" t="s">
        <v>511</v>
      </c>
      <c r="F314" s="24" t="s">
        <v>523</v>
      </c>
      <c r="G314" s="6" t="s">
        <v>514</v>
      </c>
      <c r="H314" s="6"/>
      <c r="I314" s="6"/>
      <c r="AC314" t="s">
        <v>319</v>
      </c>
      <c r="AD314" t="s">
        <v>504</v>
      </c>
      <c r="AN314"/>
    </row>
    <row r="315" spans="1:40" x14ac:dyDescent="0.3">
      <c r="A315" s="6" t="s">
        <v>450</v>
      </c>
      <c r="B315" s="6" t="s">
        <v>465</v>
      </c>
      <c r="C315" s="6"/>
      <c r="D315" s="6" t="str">
        <f t="shared" si="7"/>
        <v>LGGULF_EMGF-MKT-20230626-0005_COR_rhq-get-more-love-gf_2023-07-12_2023-08-31-OPEX_HPH-YouTube_PRO_Affinity &amp; In Market_AE_ALL_EN_YTV4A_Air Purif_15s</v>
      </c>
      <c r="E315" s="6" t="s">
        <v>511</v>
      </c>
      <c r="F315" s="24" t="s">
        <v>523</v>
      </c>
      <c r="G315" s="6" t="s">
        <v>514</v>
      </c>
      <c r="H315" s="6"/>
      <c r="I315" s="6"/>
      <c r="AC315" t="s">
        <v>320</v>
      </c>
      <c r="AD315" t="s">
        <v>507</v>
      </c>
      <c r="AN315"/>
    </row>
    <row r="316" spans="1:40" x14ac:dyDescent="0.3">
      <c r="A316" s="6" t="s">
        <v>450</v>
      </c>
      <c r="B316" s="6" t="s">
        <v>466</v>
      </c>
      <c r="C316" s="6"/>
      <c r="D316" s="6" t="str">
        <f t="shared" si="7"/>
        <v>LGGULF_EMGF-MKT-20230626-0005_COR_rhq-get-more-love-gf_2023-07-12_2023-08-31-OPEX_HPH-YouTube_PRO_Affinity &amp; In Market_AE_ALL_EN_YTV4A_DW_15s</v>
      </c>
      <c r="E316" s="6" t="s">
        <v>511</v>
      </c>
      <c r="F316" s="24" t="s">
        <v>523</v>
      </c>
      <c r="G316" s="6" t="s">
        <v>514</v>
      </c>
      <c r="H316" s="6"/>
      <c r="I316" s="6"/>
      <c r="AC316" t="s">
        <v>321</v>
      </c>
      <c r="AD316" t="s">
        <v>499</v>
      </c>
      <c r="AN316"/>
    </row>
    <row r="317" spans="1:40" x14ac:dyDescent="0.3">
      <c r="A317" s="6" t="s">
        <v>450</v>
      </c>
      <c r="B317" s="6" t="s">
        <v>467</v>
      </c>
      <c r="C317" s="6"/>
      <c r="D317" s="6" t="str">
        <f t="shared" si="7"/>
        <v>LGGULF_EMGF-MKT-20230626-0005_COR_rhq-get-more-love-gf_2023-07-12_2023-08-31-OPEX_HPH-YouTube_PRO_Affinity &amp; In Market_AE_ALL_EN_YTV4A_Knock_15s</v>
      </c>
      <c r="E317" s="6" t="s">
        <v>511</v>
      </c>
      <c r="F317" s="24" t="s">
        <v>523</v>
      </c>
      <c r="G317" s="6" t="s">
        <v>514</v>
      </c>
      <c r="H317" s="6"/>
      <c r="I317" s="6"/>
      <c r="AC317" t="s">
        <v>322</v>
      </c>
      <c r="AD317" t="s">
        <v>506</v>
      </c>
      <c r="AN317"/>
    </row>
    <row r="318" spans="1:40" x14ac:dyDescent="0.3">
      <c r="A318" s="6" t="s">
        <v>450</v>
      </c>
      <c r="B318" s="6" t="s">
        <v>468</v>
      </c>
      <c r="C318" s="6"/>
      <c r="D318" s="6" t="str">
        <f t="shared" si="7"/>
        <v>LGGULF_EMGF-MKT-20230626-0005_COR_rhq-get-more-love-gf_2023-07-12_2023-08-31-OPEX_HPH-YouTube_PRO_Affinity &amp; In Market_AE_ALL_EN_YTV4A_Oled VO_15s</v>
      </c>
      <c r="E318" s="6" t="s">
        <v>511</v>
      </c>
      <c r="F318" s="24" t="s">
        <v>523</v>
      </c>
      <c r="G318" s="6" t="s">
        <v>514</v>
      </c>
      <c r="H318" s="6"/>
      <c r="I318" s="6"/>
      <c r="AC318" t="s">
        <v>323</v>
      </c>
      <c r="AD318" t="s">
        <v>498</v>
      </c>
      <c r="AN318"/>
    </row>
    <row r="319" spans="1:40" x14ac:dyDescent="0.3">
      <c r="A319" s="6" t="s">
        <v>450</v>
      </c>
      <c r="B319" s="6" t="s">
        <v>469</v>
      </c>
      <c r="C319" s="6"/>
      <c r="D319" s="6" t="str">
        <f t="shared" si="7"/>
        <v>LGGULF_EMGF-MKT-20230626-0005_COR_rhq-get-more-love-gf_2023-07-12_2023-08-31-OPEX_HPH-YouTube_PRO_Affinity &amp; In Market_AE_ALL_EN_YTV4A_RAC ThinQ_15s</v>
      </c>
      <c r="E319" s="6" t="s">
        <v>511</v>
      </c>
      <c r="F319" s="24" t="s">
        <v>523</v>
      </c>
      <c r="G319" s="6" t="s">
        <v>514</v>
      </c>
      <c r="H319" s="6"/>
      <c r="I319" s="6"/>
      <c r="AC319" t="s">
        <v>324</v>
      </c>
      <c r="AD319" t="s">
        <v>500</v>
      </c>
      <c r="AN319"/>
    </row>
    <row r="320" spans="1:40" x14ac:dyDescent="0.3">
      <c r="A320" s="6" t="s">
        <v>450</v>
      </c>
      <c r="B320" s="6" t="s">
        <v>470</v>
      </c>
      <c r="C320" s="6"/>
      <c r="D320" s="6" t="str">
        <f t="shared" si="7"/>
        <v>LGGULF_EMGF-MKT-20230626-0005_COR_rhq-get-more-love-gf_2023-07-12_2023-08-31-OPEX_HPH-YouTube_PRO_Affinity &amp; In Market_AE_ALL_EN_YTV4A_Ref ThinQ_15s</v>
      </c>
      <c r="E320" s="6" t="s">
        <v>511</v>
      </c>
      <c r="F320" s="24" t="s">
        <v>523</v>
      </c>
      <c r="G320" s="6" t="s">
        <v>514</v>
      </c>
      <c r="H320" s="6"/>
      <c r="I320" s="6"/>
      <c r="AC320" t="s">
        <v>325</v>
      </c>
      <c r="AD320" t="s">
        <v>502</v>
      </c>
      <c r="AN320"/>
    </row>
    <row r="321" spans="1:40" x14ac:dyDescent="0.3">
      <c r="A321" s="6" t="s">
        <v>450</v>
      </c>
      <c r="B321" s="6" t="s">
        <v>471</v>
      </c>
      <c r="C321" s="6"/>
      <c r="D321" s="6" t="str">
        <f t="shared" si="7"/>
        <v>LGGULF_EMGF-MKT-20230626-0005_COR_rhq-get-more-love-gf_2023-07-12_2023-08-31-OPEX_HPH-YouTube_PRO_Affinity &amp; In Market_AE_ALL_EN_YTV4A_Vacuum_15s</v>
      </c>
      <c r="E321" s="6" t="s">
        <v>511</v>
      </c>
      <c r="F321" s="24" t="s">
        <v>523</v>
      </c>
      <c r="G321" s="6" t="s">
        <v>514</v>
      </c>
      <c r="H321" s="6"/>
      <c r="I321" s="6"/>
      <c r="AC321" t="s">
        <v>326</v>
      </c>
      <c r="AD321" t="s">
        <v>503</v>
      </c>
      <c r="AN321"/>
    </row>
    <row r="322" spans="1:40" x14ac:dyDescent="0.3">
      <c r="A322" s="6" t="s">
        <v>450</v>
      </c>
      <c r="B322" s="6" t="s">
        <v>472</v>
      </c>
      <c r="C322" s="6"/>
      <c r="D322" s="6" t="str">
        <f t="shared" si="7"/>
        <v>LGGULF_EMGF-MKT-20230626-0005_COR_rhq-get-more-love-gf_2023-07-12_2023-08-31-OPEX_HPH-YouTube_PRO_Affinity &amp; In Market_AE_ALL_EN_YTV4A_WM_15s</v>
      </c>
      <c r="E322" s="6" t="s">
        <v>511</v>
      </c>
      <c r="F322" s="24" t="s">
        <v>523</v>
      </c>
      <c r="G322" s="6" t="s">
        <v>514</v>
      </c>
      <c r="H322" s="6"/>
      <c r="I322" s="6"/>
      <c r="AC322" t="s">
        <v>327</v>
      </c>
      <c r="AD322" t="s">
        <v>501</v>
      </c>
      <c r="AN322"/>
    </row>
    <row r="323" spans="1:40" x14ac:dyDescent="0.3">
      <c r="A323" s="6" t="s">
        <v>477</v>
      </c>
      <c r="B323" s="6" t="s">
        <v>478</v>
      </c>
      <c r="C323" s="6"/>
      <c r="D323" s="6" t="str">
        <f t="shared" si="7"/>
        <v>LGNG_EMAF-MKT-20230626-0004_COR_rhq-get-more-love-af_2023-07-12_2023-08-31-OPEX_HPH-YouTube_PRO_Affinity &amp; In Market_NG_ALL_EN_YTV4A_AC Car_15s</v>
      </c>
      <c r="E323" s="6" t="s">
        <v>521</v>
      </c>
      <c r="F323" s="24" t="s">
        <v>523</v>
      </c>
      <c r="G323" s="6" t="s">
        <v>514</v>
      </c>
      <c r="H323" s="6"/>
      <c r="I323" s="6"/>
      <c r="AC323" t="s">
        <v>328</v>
      </c>
      <c r="AD323" t="s">
        <v>505</v>
      </c>
      <c r="AN323"/>
    </row>
    <row r="324" spans="1:40" x14ac:dyDescent="0.3">
      <c r="A324" s="6" t="s">
        <v>477</v>
      </c>
      <c r="B324" s="6" t="s">
        <v>485</v>
      </c>
      <c r="C324" s="6"/>
      <c r="D324" s="6" t="str">
        <f t="shared" si="7"/>
        <v>LGNG_EMAF-MKT-20230626-0004_COR_rhq-get-more-love-af_2023-07-12_2023-08-31-OPEX_HPH-YouTube_PRO_Affinity &amp; In Market_NG_ALL_EN_YTV4A_DW_15s</v>
      </c>
      <c r="E324" s="6" t="s">
        <v>521</v>
      </c>
      <c r="F324" s="24" t="s">
        <v>523</v>
      </c>
      <c r="G324" s="6" t="s">
        <v>514</v>
      </c>
      <c r="H324" s="6"/>
      <c r="I324" s="6"/>
      <c r="AC324" s="46" t="s">
        <v>772</v>
      </c>
      <c r="AD324" s="46" t="s">
        <v>500</v>
      </c>
      <c r="AN324"/>
    </row>
    <row r="325" spans="1:40" x14ac:dyDescent="0.3">
      <c r="A325" s="6" t="s">
        <v>477</v>
      </c>
      <c r="B325" s="6" t="s">
        <v>480</v>
      </c>
      <c r="C325" s="6"/>
      <c r="D325" s="6" t="str">
        <f t="shared" si="7"/>
        <v>LGNG_EMAF-MKT-20230626-0004_COR_rhq-get-more-love-af_2023-07-12_2023-08-31-OPEX_HPH-YouTube_PRO_Affinity &amp; In Market_NG_ALL_EN_YTV4A_Oled VO_15s</v>
      </c>
      <c r="E325" s="6" t="s">
        <v>521</v>
      </c>
      <c r="F325" s="24" t="s">
        <v>523</v>
      </c>
      <c r="G325" s="6" t="s">
        <v>514</v>
      </c>
      <c r="H325" s="6"/>
      <c r="I325" s="6"/>
      <c r="AC325" s="47" t="s">
        <v>773</v>
      </c>
      <c r="AD325" s="46" t="s">
        <v>502</v>
      </c>
      <c r="AN325"/>
    </row>
    <row r="326" spans="1:40" x14ac:dyDescent="0.3">
      <c r="A326" s="6" t="s">
        <v>477</v>
      </c>
      <c r="B326" s="6" t="s">
        <v>481</v>
      </c>
      <c r="C326" s="6"/>
      <c r="D326" s="6" t="str">
        <f t="shared" si="7"/>
        <v>LGNG_EMAF-MKT-20230626-0004_COR_rhq-get-more-love-af_2023-07-12_2023-08-31-OPEX_HPH-YouTube_PRO_Affinity &amp; In Market_NG_ALL_EN_YTV4A_RAC ThinQ_15s</v>
      </c>
      <c r="E326" s="6" t="s">
        <v>521</v>
      </c>
      <c r="F326" s="24" t="s">
        <v>523</v>
      </c>
      <c r="G326" s="6" t="s">
        <v>514</v>
      </c>
      <c r="H326" s="6"/>
      <c r="I326" s="6"/>
      <c r="AC326" s="47" t="s">
        <v>774</v>
      </c>
      <c r="AD326" t="s">
        <v>504</v>
      </c>
      <c r="AN326"/>
    </row>
    <row r="327" spans="1:40" x14ac:dyDescent="0.3">
      <c r="A327" s="6" t="s">
        <v>477</v>
      </c>
      <c r="B327" s="6" t="s">
        <v>482</v>
      </c>
      <c r="C327" s="6"/>
      <c r="D327" s="6" t="str">
        <f t="shared" ref="D327:D390" si="8">CONCATENATE(A327,"-",B327)</f>
        <v>LGNG_EMAF-MKT-20230626-0004_COR_rhq-get-more-love-af_2023-07-12_2023-08-31-OPEX_HPH-YouTube_PRO_Affinity &amp; In Market_NG_ALL_EN_YTV4A_WM_15s</v>
      </c>
      <c r="E327" s="6" t="s">
        <v>521</v>
      </c>
      <c r="F327" s="24" t="s">
        <v>523</v>
      </c>
      <c r="G327" s="6" t="s">
        <v>514</v>
      </c>
      <c r="H327" s="6"/>
      <c r="I327" s="6"/>
      <c r="AC327" s="47" t="s">
        <v>775</v>
      </c>
      <c r="AD327" s="46" t="s">
        <v>507</v>
      </c>
      <c r="AN327"/>
    </row>
    <row r="328" spans="1:40" x14ac:dyDescent="0.3">
      <c r="A328" s="6" t="s">
        <v>477</v>
      </c>
      <c r="B328" s="6" t="s">
        <v>483</v>
      </c>
      <c r="C328" s="6"/>
      <c r="D328" s="6" t="str">
        <f t="shared" si="8"/>
        <v>LGNG_EMAF-MKT-20230626-0004_COR_rhq-get-more-love-af_2023-07-12_2023-08-31-OPEX_HPH-YouTube_PRO_Affinity &amp; In Market_NG_ALL_EN_YTV4A_knock_15s</v>
      </c>
      <c r="E328" s="6" t="s">
        <v>521</v>
      </c>
      <c r="F328" s="24" t="s">
        <v>523</v>
      </c>
      <c r="G328" s="6" t="s">
        <v>514</v>
      </c>
      <c r="H328" s="6"/>
      <c r="I328" s="6"/>
      <c r="AC328" s="29" t="s">
        <v>776</v>
      </c>
      <c r="AD328" s="38" t="s">
        <v>503</v>
      </c>
      <c r="AN328"/>
    </row>
    <row r="329" spans="1:40" x14ac:dyDescent="0.3">
      <c r="A329" s="6" t="s">
        <v>477</v>
      </c>
      <c r="B329" s="6" t="s">
        <v>484</v>
      </c>
      <c r="C329" s="6"/>
      <c r="D329" s="6" t="str">
        <f t="shared" si="8"/>
        <v>LGNG_EMAF-MKT-20230626-0004_COR_rhq-get-more-love-af_2023-07-12_2023-08-31-OPEX_HPH-YouTube_PRO_Affinity &amp; In Market_TR_ALL_EN_YTV4A_Air purif_15s</v>
      </c>
      <c r="E329" s="6" t="s">
        <v>519</v>
      </c>
      <c r="F329" s="24" t="s">
        <v>523</v>
      </c>
      <c r="G329" s="6" t="s">
        <v>514</v>
      </c>
      <c r="H329" s="6"/>
      <c r="I329" s="6"/>
      <c r="AC329" s="29" t="s">
        <v>777</v>
      </c>
      <c r="AD329" s="38" t="s">
        <v>499</v>
      </c>
      <c r="AN329"/>
    </row>
    <row r="330" spans="1:40" x14ac:dyDescent="0.3">
      <c r="A330" s="6" t="s">
        <v>473</v>
      </c>
      <c r="B330" s="6" t="s">
        <v>474</v>
      </c>
      <c r="C330" s="6"/>
      <c r="D330" s="6" t="str">
        <f t="shared" si="8"/>
        <v>LGSA_EMSJ-MKT-20230704-0002_COR_rhq-get-more-love-sj_2023-07-12_2023-08-31-OPEX_HPH-YouTube_PRO_Affinity &amp; In Market_SA_ALL_AR_YTV4A_AC Car_15s</v>
      </c>
      <c r="E330" s="6" t="s">
        <v>515</v>
      </c>
      <c r="F330" s="24" t="s">
        <v>523</v>
      </c>
      <c r="G330" s="6" t="s">
        <v>513</v>
      </c>
      <c r="H330" s="6"/>
      <c r="I330" s="6"/>
      <c r="AC330" s="29" t="s">
        <v>778</v>
      </c>
      <c r="AD330" s="38" t="s">
        <v>501</v>
      </c>
      <c r="AN330"/>
    </row>
    <row r="331" spans="1:40" x14ac:dyDescent="0.3">
      <c r="A331" s="6" t="s">
        <v>473</v>
      </c>
      <c r="B331" s="6" t="s">
        <v>486</v>
      </c>
      <c r="C331" s="6"/>
      <c r="D331" s="6" t="str">
        <f t="shared" si="8"/>
        <v>LGSA_EMSJ-MKT-20230704-0002_COR_rhq-get-more-love-sj_2023-07-12_2023-08-31-OPEX_HPH-YouTube_PRO_Affinity &amp; In Market_SA_ALL_AR_YTV4A_DW_15s</v>
      </c>
      <c r="E331" s="6" t="s">
        <v>515</v>
      </c>
      <c r="F331" s="24" t="s">
        <v>523</v>
      </c>
      <c r="G331" s="6" t="s">
        <v>513</v>
      </c>
      <c r="H331" s="6"/>
      <c r="I331" s="6"/>
      <c r="AC331" s="29" t="s">
        <v>779</v>
      </c>
      <c r="AD331" s="38" t="s">
        <v>498</v>
      </c>
      <c r="AN331"/>
    </row>
    <row r="332" spans="1:40" x14ac:dyDescent="0.3">
      <c r="A332" s="6" t="s">
        <v>473</v>
      </c>
      <c r="B332" s="6" t="s">
        <v>487</v>
      </c>
      <c r="C332" s="6"/>
      <c r="D332" s="6" t="str">
        <f t="shared" si="8"/>
        <v>LGSA_EMSJ-MKT-20230704-0002_COR_rhq-get-more-love-sj_2023-07-12_2023-08-31-OPEX_HPH-YouTube_PRO_Affinity &amp; In Market_SA_ALL_AR_YTV4A_Knock_15s</v>
      </c>
      <c r="E332" s="6" t="s">
        <v>515</v>
      </c>
      <c r="F332" s="24" t="s">
        <v>523</v>
      </c>
      <c r="G332" s="6" t="s">
        <v>513</v>
      </c>
      <c r="H332" s="6"/>
      <c r="I332" s="6"/>
      <c r="AC332" s="29" t="s">
        <v>780</v>
      </c>
      <c r="AD332" s="38" t="s">
        <v>506</v>
      </c>
      <c r="AN332"/>
    </row>
    <row r="333" spans="1:40" x14ac:dyDescent="0.3">
      <c r="A333" s="6" t="s">
        <v>473</v>
      </c>
      <c r="B333" s="6" t="s">
        <v>488</v>
      </c>
      <c r="C333" s="6"/>
      <c r="D333" s="6" t="str">
        <f t="shared" si="8"/>
        <v>LGSA_EMSJ-MKT-20230704-0002_COR_rhq-get-more-love-sj_2023-07-12_2023-08-31-OPEX_HPH-YouTube_PRO_Affinity &amp; In Market_SA_ALL_AR_YTV4A_Vacuum_15s</v>
      </c>
      <c r="E333" s="6" t="s">
        <v>515</v>
      </c>
      <c r="F333" s="24" t="s">
        <v>523</v>
      </c>
      <c r="G333" s="6" t="s">
        <v>513</v>
      </c>
      <c r="H333" s="6"/>
      <c r="I333" s="6"/>
      <c r="AC333" s="29" t="s">
        <v>781</v>
      </c>
      <c r="AD333" s="38" t="s">
        <v>505</v>
      </c>
      <c r="AN333"/>
    </row>
    <row r="334" spans="1:40" x14ac:dyDescent="0.3">
      <c r="A334" s="6" t="s">
        <v>473</v>
      </c>
      <c r="B334" s="6" t="s">
        <v>489</v>
      </c>
      <c r="C334" s="6"/>
      <c r="D334" s="6" t="str">
        <f t="shared" si="8"/>
        <v>LGSA_EMSJ-MKT-20230704-0002_COR_rhq-get-more-love-sj_2023-07-12_2023-08-31-OPEX_HPH-YouTube_PRO_Affinity &amp; In Market_SA_ALL_AR_YTV4A_WT_15s</v>
      </c>
      <c r="E334" s="6" t="s">
        <v>515</v>
      </c>
      <c r="F334" s="24" t="s">
        <v>523</v>
      </c>
      <c r="G334" s="6" t="s">
        <v>513</v>
      </c>
      <c r="H334" s="6"/>
      <c r="I334" s="6"/>
      <c r="AC334" s="29" t="s">
        <v>782</v>
      </c>
      <c r="AD334" s="38" t="s">
        <v>505</v>
      </c>
      <c r="AN334"/>
    </row>
    <row r="335" spans="1:40" x14ac:dyDescent="0.3">
      <c r="A335" s="6" t="s">
        <v>455</v>
      </c>
      <c r="B335" s="6" t="s">
        <v>456</v>
      </c>
      <c r="C335" s="6"/>
      <c r="D335" s="6" t="str">
        <f t="shared" si="8"/>
        <v>LGTR_EMTK-MKT-20230704-0001_COR_rhq-get-more-love-tr_2023-07-12_2023-08-31-OPEX_HPH-YouTube_PRO_Affinity &amp; In Market_TR_ALL_EN_YTV4A_AC Car_15s</v>
      </c>
      <c r="E335" s="6" t="s">
        <v>519</v>
      </c>
      <c r="F335" s="24" t="s">
        <v>523</v>
      </c>
      <c r="G335" s="6" t="s">
        <v>514</v>
      </c>
      <c r="H335" s="6"/>
      <c r="I335" s="6"/>
      <c r="AC335" s="29" t="s">
        <v>783</v>
      </c>
      <c r="AD335" s="38" t="s">
        <v>499</v>
      </c>
      <c r="AN335"/>
    </row>
    <row r="336" spans="1:40" x14ac:dyDescent="0.3">
      <c r="A336" s="6" t="s">
        <v>455</v>
      </c>
      <c r="B336" s="6" t="s">
        <v>484</v>
      </c>
      <c r="C336" s="6"/>
      <c r="D336" s="6" t="str">
        <f t="shared" si="8"/>
        <v>LGTR_EMTK-MKT-20230704-0001_COR_rhq-get-more-love-tr_2023-07-12_2023-08-31-OPEX_HPH-YouTube_PRO_Affinity &amp; In Market_TR_ALL_EN_YTV4A_Air purif_15s</v>
      </c>
      <c r="E336" s="6" t="s">
        <v>519</v>
      </c>
      <c r="F336" s="24" t="s">
        <v>523</v>
      </c>
      <c r="G336" s="6" t="s">
        <v>514</v>
      </c>
      <c r="H336" s="6"/>
      <c r="I336" s="6"/>
      <c r="AC336" s="29" t="s">
        <v>784</v>
      </c>
      <c r="AD336" s="38" t="s">
        <v>506</v>
      </c>
      <c r="AN336"/>
    </row>
    <row r="337" spans="1:40" x14ac:dyDescent="0.3">
      <c r="A337" s="6" t="s">
        <v>455</v>
      </c>
      <c r="B337" s="6" t="s">
        <v>490</v>
      </c>
      <c r="C337" s="6"/>
      <c r="D337" s="6" t="str">
        <f t="shared" si="8"/>
        <v>LGTR_EMTK-MKT-20230704-0001_COR_rhq-get-more-love-tr_2023-07-12_2023-08-31-OPEX_HPH-YouTube_PRO_Affinity &amp; In Market_TR_ALL_EN_YTV4A_DW_15s</v>
      </c>
      <c r="E337" s="6" t="s">
        <v>519</v>
      </c>
      <c r="F337" s="24" t="s">
        <v>523</v>
      </c>
      <c r="G337" s="6" t="s">
        <v>514</v>
      </c>
      <c r="H337" s="6"/>
      <c r="I337" s="6"/>
      <c r="AC337" s="29" t="s">
        <v>785</v>
      </c>
      <c r="AD337" s="38" t="s">
        <v>507</v>
      </c>
      <c r="AN337"/>
    </row>
    <row r="338" spans="1:40" x14ac:dyDescent="0.3">
      <c r="A338" s="6" t="s">
        <v>455</v>
      </c>
      <c r="B338" s="6" t="s">
        <v>491</v>
      </c>
      <c r="C338" s="6"/>
      <c r="D338" s="6" t="str">
        <f t="shared" si="8"/>
        <v>LGTR_EMTK-MKT-20230704-0001_COR_rhq-get-more-love-tr_2023-07-12_2023-08-31-OPEX_HPH-YouTube_PRO_Affinity &amp; In Market_TR_ALL_EN_YTV4A_RAC ThinQ_15s</v>
      </c>
      <c r="E338" s="6" t="s">
        <v>519</v>
      </c>
      <c r="F338" s="24" t="s">
        <v>523</v>
      </c>
      <c r="G338" s="6" t="s">
        <v>514</v>
      </c>
      <c r="H338" s="6"/>
      <c r="I338" s="6"/>
      <c r="AC338" s="29" t="s">
        <v>786</v>
      </c>
      <c r="AD338" s="38" t="s">
        <v>503</v>
      </c>
      <c r="AN338"/>
    </row>
    <row r="339" spans="1:40" x14ac:dyDescent="0.3">
      <c r="A339" s="6" t="s">
        <v>455</v>
      </c>
      <c r="B339" s="6" t="s">
        <v>492</v>
      </c>
      <c r="C339" s="6"/>
      <c r="D339" s="6" t="str">
        <f t="shared" si="8"/>
        <v>LGTR_EMTK-MKT-20230704-0001_COR_rhq-get-more-love-tr_2023-07-12_2023-08-31-OPEX_HPH-YouTube_PRO_Affinity &amp; In Market_TR_ALL_EN_YTV4A_Ref ThinQ_15s</v>
      </c>
      <c r="E339" s="6" t="s">
        <v>519</v>
      </c>
      <c r="F339" s="24" t="s">
        <v>523</v>
      </c>
      <c r="G339" s="6" t="s">
        <v>514</v>
      </c>
      <c r="H339" s="6"/>
      <c r="I339" s="6"/>
      <c r="AC339" s="29" t="s">
        <v>787</v>
      </c>
      <c r="AD339" s="38" t="s">
        <v>498</v>
      </c>
      <c r="AN339"/>
    </row>
    <row r="340" spans="1:40" x14ac:dyDescent="0.3">
      <c r="A340" s="6" t="s">
        <v>455</v>
      </c>
      <c r="B340" s="6" t="s">
        <v>495</v>
      </c>
      <c r="C340" s="6"/>
      <c r="D340" s="6" t="str">
        <f t="shared" si="8"/>
        <v>LGTR_EMTK-MKT-20230704-0001_COR_rhq-get-more-love-tr_2023-07-12_2023-08-31-OPEX_HPH-YouTube_PRO_Affinity &amp; In Market_TR_ALL_EN_YTV4A_Vacuum_15s</v>
      </c>
      <c r="E340" s="6" t="s">
        <v>519</v>
      </c>
      <c r="F340" s="24" t="s">
        <v>523</v>
      </c>
      <c r="G340" s="6" t="s">
        <v>514</v>
      </c>
      <c r="H340" s="6"/>
      <c r="I340" s="6"/>
      <c r="AC340" s="29" t="s">
        <v>788</v>
      </c>
      <c r="AD340" s="38" t="s">
        <v>500</v>
      </c>
      <c r="AN340"/>
    </row>
    <row r="341" spans="1:40" x14ac:dyDescent="0.3">
      <c r="A341" s="6" t="s">
        <v>455</v>
      </c>
      <c r="B341" s="6" t="s">
        <v>493</v>
      </c>
      <c r="C341" s="6"/>
      <c r="D341" s="6" t="str">
        <f t="shared" si="8"/>
        <v>LGTR_EMTK-MKT-20230704-0001_COR_rhq-get-more-love-tr_2023-07-12_2023-08-31-OPEX_HPH-YouTube_PRO_Affinity &amp; In Market_TR_ALL_EN_YTV4A_WM_15s</v>
      </c>
      <c r="E341" s="6" t="s">
        <v>519</v>
      </c>
      <c r="F341" s="24" t="s">
        <v>523</v>
      </c>
      <c r="G341" s="6" t="s">
        <v>514</v>
      </c>
      <c r="H341" s="6"/>
      <c r="I341" s="6"/>
      <c r="AC341" s="29" t="s">
        <v>789</v>
      </c>
      <c r="AD341" s="38" t="s">
        <v>506</v>
      </c>
      <c r="AN341"/>
    </row>
    <row r="342" spans="1:40" x14ac:dyDescent="0.3">
      <c r="A342" s="6" t="s">
        <v>455</v>
      </c>
      <c r="B342" s="6" t="s">
        <v>494</v>
      </c>
      <c r="C342" s="6"/>
      <c r="D342" s="6" t="str">
        <f t="shared" si="8"/>
        <v>LGTR_EMTK-MKT-20230704-0001_COR_rhq-get-more-love-tr_2023-07-12_2023-08-31-OPEX_HPH-YouTube_PRO_Affinity &amp; In Market_TR_ALL_EN_YTV4A_knock_15s</v>
      </c>
      <c r="E342" s="6" t="s">
        <v>519</v>
      </c>
      <c r="F342" s="24" t="s">
        <v>523</v>
      </c>
      <c r="G342" s="6" t="s">
        <v>514</v>
      </c>
      <c r="H342" s="6"/>
      <c r="I342" s="6"/>
      <c r="AC342" s="29" t="s">
        <v>790</v>
      </c>
      <c r="AD342" t="s">
        <v>504</v>
      </c>
      <c r="AN342"/>
    </row>
    <row r="343" spans="1:40" x14ac:dyDescent="0.3">
      <c r="A343" s="29" t="s">
        <v>797</v>
      </c>
      <c r="B343" s="29" t="s">
        <v>845</v>
      </c>
      <c r="C343" s="6"/>
      <c r="D343" s="6" t="str">
        <f t="shared" si="8"/>
        <v>YT VAC UAE Phase 1 PL091023- -pcPnkHMWmk_16s</v>
      </c>
      <c r="E343" s="6" t="s">
        <v>511</v>
      </c>
      <c r="F343" s="24" t="s">
        <v>523</v>
      </c>
      <c r="G343" s="3" t="s">
        <v>513</v>
      </c>
      <c r="H343" s="6"/>
      <c r="I343" s="6"/>
      <c r="AC343" s="29" t="s">
        <v>791</v>
      </c>
      <c r="AD343" s="38" t="s">
        <v>499</v>
      </c>
      <c r="AN343"/>
    </row>
    <row r="344" spans="1:40" x14ac:dyDescent="0.3">
      <c r="A344" t="s">
        <v>669</v>
      </c>
      <c r="B344" t="s">
        <v>674</v>
      </c>
      <c r="D344" s="6" t="str">
        <f t="shared" si="8"/>
        <v>YT VAC Turkey AB Test PL089423-ZiJ1jPqXgTI_15s</v>
      </c>
      <c r="E344" s="48" t="s">
        <v>519</v>
      </c>
      <c r="F344" s="24" t="s">
        <v>522</v>
      </c>
      <c r="G344" s="48" t="s">
        <v>520</v>
      </c>
      <c r="AC344" s="29" t="s">
        <v>792</v>
      </c>
      <c r="AD344" s="38" t="s">
        <v>502</v>
      </c>
      <c r="AN344"/>
    </row>
    <row r="345" spans="1:40" x14ac:dyDescent="0.3">
      <c r="A345" t="s">
        <v>669</v>
      </c>
      <c r="B345" t="s">
        <v>676</v>
      </c>
      <c r="D345" s="6" t="str">
        <f t="shared" si="8"/>
        <v>YT VAC Turkey AB Test PL089423-6IwYbXpJNZM_17s</v>
      </c>
      <c r="E345" s="48" t="s">
        <v>519</v>
      </c>
      <c r="F345" s="24" t="s">
        <v>522</v>
      </c>
      <c r="G345" s="48" t="s">
        <v>520</v>
      </c>
      <c r="AC345" s="29" t="s">
        <v>793</v>
      </c>
      <c r="AD345" s="38" t="s">
        <v>501</v>
      </c>
      <c r="AN345"/>
    </row>
    <row r="346" spans="1:40" x14ac:dyDescent="0.3">
      <c r="A346" t="s">
        <v>669</v>
      </c>
      <c r="B346" t="s">
        <v>679</v>
      </c>
      <c r="D346" s="6" t="str">
        <f t="shared" si="8"/>
        <v>YT VAC Turkey AB Test PL089423-rH2lF1Mz_BQ_22s</v>
      </c>
      <c r="E346" s="48" t="s">
        <v>519</v>
      </c>
      <c r="F346" s="24" t="s">
        <v>522</v>
      </c>
      <c r="G346" s="48" t="s">
        <v>520</v>
      </c>
      <c r="AC346" s="29" t="s">
        <v>794</v>
      </c>
      <c r="AD346" s="38" t="s">
        <v>506</v>
      </c>
      <c r="AN346"/>
    </row>
    <row r="347" spans="1:40" x14ac:dyDescent="0.3">
      <c r="A347" t="s">
        <v>669</v>
      </c>
      <c r="B347" t="s">
        <v>677</v>
      </c>
      <c r="D347" s="6" t="str">
        <f t="shared" si="8"/>
        <v>YT VAC Turkey AB Test PL089423-POMFnX95weg_16s</v>
      </c>
      <c r="E347" s="48" t="s">
        <v>519</v>
      </c>
      <c r="F347" s="24" t="s">
        <v>522</v>
      </c>
      <c r="G347" s="48" t="s">
        <v>520</v>
      </c>
      <c r="AC347" s="29" t="s">
        <v>795</v>
      </c>
      <c r="AD347" s="38" t="s">
        <v>500</v>
      </c>
      <c r="AN347"/>
    </row>
    <row r="348" spans="1:40" x14ac:dyDescent="0.3">
      <c r="A348" t="s">
        <v>669</v>
      </c>
      <c r="B348" t="s">
        <v>680</v>
      </c>
      <c r="D348" s="6" t="str">
        <f t="shared" si="8"/>
        <v>YT VAC Turkey AB Test PL089423-CEjFZ-NsBX8_18s</v>
      </c>
      <c r="E348" s="48" t="s">
        <v>519</v>
      </c>
      <c r="F348" s="24" t="s">
        <v>522</v>
      </c>
      <c r="G348" s="48" t="s">
        <v>520</v>
      </c>
      <c r="AC348" s="29" t="s">
        <v>796</v>
      </c>
      <c r="AD348" t="s">
        <v>504</v>
      </c>
      <c r="AN348"/>
    </row>
    <row r="349" spans="1:40" x14ac:dyDescent="0.3">
      <c r="A349" t="s">
        <v>669</v>
      </c>
      <c r="B349" t="s">
        <v>675</v>
      </c>
      <c r="D349" s="6" t="str">
        <f t="shared" si="8"/>
        <v>YT VAC Turkey AB Test PL089423-sshdSssM7zQ_16s</v>
      </c>
      <c r="E349" s="48" t="s">
        <v>519</v>
      </c>
      <c r="F349" s="24" t="s">
        <v>522</v>
      </c>
      <c r="G349" s="48" t="s">
        <v>520</v>
      </c>
      <c r="AC349" s="29" t="s">
        <v>798</v>
      </c>
      <c r="AD349" s="38" t="s">
        <v>499</v>
      </c>
      <c r="AN349"/>
    </row>
    <row r="350" spans="1:40" x14ac:dyDescent="0.3">
      <c r="A350" t="s">
        <v>669</v>
      </c>
      <c r="B350" t="s">
        <v>674</v>
      </c>
      <c r="D350" s="6" t="str">
        <f t="shared" si="8"/>
        <v>YT VAC Turkey AB Test PL089423-ZiJ1jPqXgTI_15s</v>
      </c>
      <c r="E350" s="48" t="s">
        <v>519</v>
      </c>
      <c r="F350" s="24" t="s">
        <v>522</v>
      </c>
      <c r="G350" s="48" t="s">
        <v>520</v>
      </c>
      <c r="AC350" s="29" t="s">
        <v>799</v>
      </c>
      <c r="AD350" s="38" t="s">
        <v>502</v>
      </c>
    </row>
    <row r="351" spans="1:40" x14ac:dyDescent="0.3">
      <c r="A351" t="s">
        <v>669</v>
      </c>
      <c r="B351" t="s">
        <v>676</v>
      </c>
      <c r="D351" s="6" t="str">
        <f t="shared" si="8"/>
        <v>YT VAC Turkey AB Test PL089423-6IwYbXpJNZM_17s</v>
      </c>
      <c r="E351" s="48" t="s">
        <v>519</v>
      </c>
      <c r="F351" s="24" t="s">
        <v>522</v>
      </c>
      <c r="G351" s="48" t="s">
        <v>520</v>
      </c>
      <c r="AC351" s="29" t="s">
        <v>800</v>
      </c>
      <c r="AD351" t="s">
        <v>504</v>
      </c>
      <c r="AN351"/>
    </row>
    <row r="352" spans="1:40" x14ac:dyDescent="0.3">
      <c r="A352" t="s">
        <v>669</v>
      </c>
      <c r="B352" t="s">
        <v>681</v>
      </c>
      <c r="D352" s="6" t="str">
        <f t="shared" si="8"/>
        <v>YT VAC Turkey AB Test PL089423-4i2vEHDbkyc_16s</v>
      </c>
      <c r="E352" s="48" t="s">
        <v>519</v>
      </c>
      <c r="F352" s="24" t="s">
        <v>522</v>
      </c>
      <c r="G352" s="48" t="s">
        <v>520</v>
      </c>
      <c r="AC352" s="29" t="s">
        <v>801</v>
      </c>
      <c r="AD352" s="38" t="s">
        <v>506</v>
      </c>
      <c r="AN352"/>
    </row>
    <row r="353" spans="1:40" x14ac:dyDescent="0.3">
      <c r="A353" t="s">
        <v>669</v>
      </c>
      <c r="B353" t="s">
        <v>674</v>
      </c>
      <c r="D353" s="6" t="str">
        <f t="shared" si="8"/>
        <v>YT VAC Turkey AB Test PL089423-ZiJ1jPqXgTI_15s</v>
      </c>
      <c r="E353" s="48" t="s">
        <v>519</v>
      </c>
      <c r="F353" s="24" t="s">
        <v>522</v>
      </c>
      <c r="G353" s="48" t="s">
        <v>520</v>
      </c>
      <c r="AC353" s="29" t="s">
        <v>802</v>
      </c>
      <c r="AD353" s="38" t="s">
        <v>500</v>
      </c>
      <c r="AN353"/>
    </row>
    <row r="354" spans="1:40" x14ac:dyDescent="0.3">
      <c r="A354" t="s">
        <v>669</v>
      </c>
      <c r="B354" t="s">
        <v>679</v>
      </c>
      <c r="D354" s="6" t="str">
        <f t="shared" si="8"/>
        <v>YT VAC Turkey AB Test PL089423-rH2lF1Mz_BQ_22s</v>
      </c>
      <c r="E354" s="48" t="s">
        <v>519</v>
      </c>
      <c r="F354" s="24" t="s">
        <v>522</v>
      </c>
      <c r="G354" s="48" t="s">
        <v>520</v>
      </c>
      <c r="AC354" s="29" t="s">
        <v>803</v>
      </c>
      <c r="AD354" s="38" t="s">
        <v>501</v>
      </c>
      <c r="AN354"/>
    </row>
    <row r="355" spans="1:40" x14ac:dyDescent="0.3">
      <c r="A355" t="s">
        <v>669</v>
      </c>
      <c r="B355" t="s">
        <v>675</v>
      </c>
      <c r="D355" s="6" t="str">
        <f t="shared" si="8"/>
        <v>YT VAC Turkey AB Test PL089423-sshdSssM7zQ_16s</v>
      </c>
      <c r="E355" s="48" t="s">
        <v>519</v>
      </c>
      <c r="F355" s="24" t="s">
        <v>522</v>
      </c>
      <c r="G355" s="48" t="s">
        <v>520</v>
      </c>
      <c r="AC355" s="29" t="s">
        <v>804</v>
      </c>
      <c r="AD355" s="38" t="s">
        <v>503</v>
      </c>
      <c r="AN355"/>
    </row>
    <row r="356" spans="1:40" x14ac:dyDescent="0.3">
      <c r="A356" t="s">
        <v>669</v>
      </c>
      <c r="B356" t="s">
        <v>676</v>
      </c>
      <c r="D356" s="6" t="str">
        <f t="shared" si="8"/>
        <v>YT VAC Turkey AB Test PL089423-6IwYbXpJNZM_17s</v>
      </c>
      <c r="E356" s="48" t="s">
        <v>519</v>
      </c>
      <c r="F356" s="24" t="s">
        <v>522</v>
      </c>
      <c r="G356" s="48" t="s">
        <v>520</v>
      </c>
      <c r="AC356" s="29" t="s">
        <v>805</v>
      </c>
      <c r="AD356" s="38" t="s">
        <v>507</v>
      </c>
      <c r="AN356"/>
    </row>
    <row r="357" spans="1:40" x14ac:dyDescent="0.3">
      <c r="A357" t="s">
        <v>669</v>
      </c>
      <c r="B357" t="s">
        <v>677</v>
      </c>
      <c r="D357" s="6" t="str">
        <f t="shared" si="8"/>
        <v>YT VAC Turkey AB Test PL089423-POMFnX95weg_16s</v>
      </c>
      <c r="E357" s="48" t="s">
        <v>519</v>
      </c>
      <c r="F357" s="24" t="s">
        <v>522</v>
      </c>
      <c r="G357" s="48" t="s">
        <v>520</v>
      </c>
      <c r="AC357" s="29" t="s">
        <v>806</v>
      </c>
      <c r="AD357" t="s">
        <v>504</v>
      </c>
      <c r="AN357"/>
    </row>
    <row r="358" spans="1:40" x14ac:dyDescent="0.3">
      <c r="A358" t="s">
        <v>669</v>
      </c>
      <c r="B358" t="s">
        <v>679</v>
      </c>
      <c r="D358" s="6" t="str">
        <f t="shared" si="8"/>
        <v>YT VAC Turkey AB Test PL089423-rH2lF1Mz_BQ_22s</v>
      </c>
      <c r="E358" s="48" t="s">
        <v>519</v>
      </c>
      <c r="F358" s="24" t="s">
        <v>522</v>
      </c>
      <c r="G358" s="48" t="s">
        <v>520</v>
      </c>
      <c r="AC358" s="29" t="s">
        <v>807</v>
      </c>
      <c r="AD358" s="38" t="s">
        <v>507</v>
      </c>
      <c r="AN358"/>
    </row>
    <row r="359" spans="1:40" x14ac:dyDescent="0.3">
      <c r="A359" t="s">
        <v>669</v>
      </c>
      <c r="B359" t="s">
        <v>680</v>
      </c>
      <c r="D359" s="6" t="str">
        <f t="shared" si="8"/>
        <v>YT VAC Turkey AB Test PL089423-CEjFZ-NsBX8_18s</v>
      </c>
      <c r="E359" s="48" t="s">
        <v>519</v>
      </c>
      <c r="F359" s="24" t="s">
        <v>522</v>
      </c>
      <c r="G359" s="48" t="s">
        <v>520</v>
      </c>
      <c r="AC359" s="29" t="s">
        <v>809</v>
      </c>
      <c r="AD359" s="38" t="s">
        <v>503</v>
      </c>
      <c r="AN359"/>
    </row>
    <row r="360" spans="1:40" x14ac:dyDescent="0.3">
      <c r="A360" t="s">
        <v>669</v>
      </c>
      <c r="B360" t="s">
        <v>674</v>
      </c>
      <c r="D360" s="6" t="str">
        <f t="shared" si="8"/>
        <v>YT VAC Turkey AB Test PL089423-ZiJ1jPqXgTI_15s</v>
      </c>
      <c r="E360" s="48" t="s">
        <v>519</v>
      </c>
      <c r="F360" s="24" t="s">
        <v>522</v>
      </c>
      <c r="G360" s="48" t="s">
        <v>520</v>
      </c>
      <c r="AC360" s="29" t="s">
        <v>811</v>
      </c>
      <c r="AD360" s="38" t="s">
        <v>498</v>
      </c>
      <c r="AN360"/>
    </row>
    <row r="361" spans="1:40" x14ac:dyDescent="0.3">
      <c r="A361" t="s">
        <v>669</v>
      </c>
      <c r="B361" t="s">
        <v>681</v>
      </c>
      <c r="D361" s="6" t="str">
        <f t="shared" si="8"/>
        <v>YT VAC Turkey AB Test PL089423-4i2vEHDbkyc_16s</v>
      </c>
      <c r="E361" s="48" t="s">
        <v>519</v>
      </c>
      <c r="F361" s="24" t="s">
        <v>522</v>
      </c>
      <c r="G361" s="48" t="s">
        <v>520</v>
      </c>
      <c r="AC361" s="29" t="s">
        <v>812</v>
      </c>
      <c r="AD361" s="38" t="s">
        <v>502</v>
      </c>
      <c r="AN361"/>
    </row>
    <row r="362" spans="1:40" x14ac:dyDescent="0.3">
      <c r="A362" t="s">
        <v>678</v>
      </c>
      <c r="B362" t="s">
        <v>653</v>
      </c>
      <c r="D362" s="6" t="str">
        <f t="shared" si="8"/>
        <v>YT VAC UAE AB Test PL089420-auGWntNni3c_18s EN</v>
      </c>
      <c r="E362" s="48" t="s">
        <v>511</v>
      </c>
      <c r="F362" s="24" t="s">
        <v>522</v>
      </c>
      <c r="G362" t="str">
        <f>VLOOKUP(B362,Y:AB,3,0)</f>
        <v>EN</v>
      </c>
      <c r="AC362" s="29" t="s">
        <v>813</v>
      </c>
      <c r="AD362" s="38" t="s">
        <v>499</v>
      </c>
      <c r="AN362"/>
    </row>
    <row r="363" spans="1:40" x14ac:dyDescent="0.3">
      <c r="A363" t="s">
        <v>669</v>
      </c>
      <c r="B363" t="s">
        <v>675</v>
      </c>
      <c r="D363" s="6" t="str">
        <f t="shared" si="8"/>
        <v>YT VAC Turkey AB Test PL089423-sshdSssM7zQ_16s</v>
      </c>
      <c r="E363" t="s">
        <v>519</v>
      </c>
      <c r="F363" t="s">
        <v>522</v>
      </c>
      <c r="G363" t="s">
        <v>520</v>
      </c>
      <c r="AC363" s="29" t="s">
        <v>814</v>
      </c>
      <c r="AD363" s="38" t="s">
        <v>500</v>
      </c>
      <c r="AN363"/>
    </row>
    <row r="364" spans="1:40" x14ac:dyDescent="0.3">
      <c r="A364" t="s">
        <v>669</v>
      </c>
      <c r="B364" t="s">
        <v>677</v>
      </c>
      <c r="D364" s="6" t="str">
        <f t="shared" si="8"/>
        <v>YT VAC Turkey AB Test PL089423-POMFnX95weg_16s</v>
      </c>
      <c r="E364" t="s">
        <v>519</v>
      </c>
      <c r="F364" t="s">
        <v>522</v>
      </c>
      <c r="G364" t="s">
        <v>520</v>
      </c>
      <c r="AC364" s="29" t="s">
        <v>815</v>
      </c>
      <c r="AD364" s="38" t="s">
        <v>501</v>
      </c>
      <c r="AN364"/>
    </row>
    <row r="365" spans="1:40" x14ac:dyDescent="0.3">
      <c r="A365" t="s">
        <v>669</v>
      </c>
      <c r="B365" t="s">
        <v>676</v>
      </c>
      <c r="D365" s="6" t="str">
        <f t="shared" si="8"/>
        <v>YT VAC Turkey AB Test PL089423-6IwYbXpJNZM_17s</v>
      </c>
      <c r="E365" t="s">
        <v>519</v>
      </c>
      <c r="F365" t="s">
        <v>522</v>
      </c>
      <c r="G365" t="s">
        <v>520</v>
      </c>
      <c r="AC365" s="29" t="s">
        <v>816</v>
      </c>
      <c r="AD365" s="38" t="s">
        <v>506</v>
      </c>
      <c r="AN365"/>
    </row>
    <row r="366" spans="1:40" x14ac:dyDescent="0.3">
      <c r="A366" t="s">
        <v>678</v>
      </c>
      <c r="B366" t="s">
        <v>654</v>
      </c>
      <c r="D366" s="6" t="str">
        <f t="shared" si="8"/>
        <v>YT VAC UAE AB Test PL089420-_swqZjTgU8M_17s EN</v>
      </c>
      <c r="E366" t="s">
        <v>511</v>
      </c>
      <c r="F366" t="s">
        <v>522</v>
      </c>
      <c r="G366" t="str">
        <f>VLOOKUP(B366,Y:AB,3,0)</f>
        <v>EN</v>
      </c>
      <c r="AC366" s="6" t="s">
        <v>817</v>
      </c>
      <c r="AD366" t="s">
        <v>504</v>
      </c>
      <c r="AN366"/>
    </row>
    <row r="367" spans="1:40" x14ac:dyDescent="0.3">
      <c r="A367" t="s">
        <v>678</v>
      </c>
      <c r="B367" t="s">
        <v>650</v>
      </c>
      <c r="D367" s="6" t="str">
        <f t="shared" si="8"/>
        <v>YT VAC UAE AB Test PL089420-3BHAMKP1IxI_18s EN</v>
      </c>
      <c r="E367" t="s">
        <v>511</v>
      </c>
      <c r="F367" t="s">
        <v>522</v>
      </c>
      <c r="G367" t="str">
        <f t="shared" ref="G367:G430" si="9">VLOOKUP(B367,Y:AB,3,0)</f>
        <v>EN</v>
      </c>
      <c r="AC367" s="6" t="s">
        <v>818</v>
      </c>
      <c r="AD367" t="s">
        <v>504</v>
      </c>
      <c r="AN367"/>
    </row>
    <row r="368" spans="1:40" x14ac:dyDescent="0.3">
      <c r="A368" t="s">
        <v>678</v>
      </c>
      <c r="B368" t="s">
        <v>665</v>
      </c>
      <c r="D368" s="6" t="str">
        <f t="shared" si="8"/>
        <v>YT VAC UAE AB Test PL089420-JLXXdMbjkRg_18s EN</v>
      </c>
      <c r="E368" t="s">
        <v>511</v>
      </c>
      <c r="F368" t="s">
        <v>522</v>
      </c>
      <c r="G368" t="str">
        <f t="shared" si="9"/>
        <v>EN</v>
      </c>
      <c r="AC368" s="6" t="s">
        <v>819</v>
      </c>
      <c r="AD368" s="38" t="s">
        <v>498</v>
      </c>
      <c r="AN368"/>
    </row>
    <row r="369" spans="1:40" x14ac:dyDescent="0.3">
      <c r="A369" t="s">
        <v>678</v>
      </c>
      <c r="B369" t="s">
        <v>658</v>
      </c>
      <c r="D369" s="6" t="str">
        <f t="shared" si="8"/>
        <v>YT VAC UAE AB Test PL089420-s4G4-bqZkEw_22s EN</v>
      </c>
      <c r="E369" t="s">
        <v>511</v>
      </c>
      <c r="F369" t="s">
        <v>522</v>
      </c>
      <c r="G369" t="str">
        <f t="shared" si="9"/>
        <v>EN</v>
      </c>
      <c r="AC369" s="6" t="s">
        <v>820</v>
      </c>
      <c r="AD369" s="38" t="s">
        <v>500</v>
      </c>
      <c r="AN369"/>
    </row>
    <row r="370" spans="1:40" x14ac:dyDescent="0.3">
      <c r="A370" t="s">
        <v>669</v>
      </c>
      <c r="B370" t="s">
        <v>680</v>
      </c>
      <c r="D370" s="6" t="str">
        <f t="shared" si="8"/>
        <v>YT VAC Turkey AB Test PL089423-CEjFZ-NsBX8_18s</v>
      </c>
      <c r="E370" t="s">
        <v>519</v>
      </c>
      <c r="F370" t="s">
        <v>522</v>
      </c>
      <c r="G370" t="s">
        <v>520</v>
      </c>
      <c r="AC370" s="6" t="s">
        <v>821</v>
      </c>
      <c r="AD370" s="38" t="s">
        <v>502</v>
      </c>
      <c r="AN370"/>
    </row>
    <row r="371" spans="1:40" x14ac:dyDescent="0.3">
      <c r="A371" t="s">
        <v>678</v>
      </c>
      <c r="B371" t="s">
        <v>652</v>
      </c>
      <c r="D371" s="6" t="str">
        <f t="shared" si="8"/>
        <v>YT VAC UAE AB Test PL089420-MR6SEIG6I8Q_16s AR</v>
      </c>
      <c r="E371" t="s">
        <v>511</v>
      </c>
      <c r="F371" t="s">
        <v>522</v>
      </c>
      <c r="G371" t="str">
        <f t="shared" si="9"/>
        <v>AR</v>
      </c>
      <c r="AC371" s="6" t="s">
        <v>822</v>
      </c>
      <c r="AD371" s="38" t="s">
        <v>503</v>
      </c>
      <c r="AN371"/>
    </row>
    <row r="372" spans="1:40" x14ac:dyDescent="0.3">
      <c r="A372" t="s">
        <v>678</v>
      </c>
      <c r="B372" t="s">
        <v>663</v>
      </c>
      <c r="D372" s="6" t="str">
        <f t="shared" si="8"/>
        <v>YT VAC UAE AB Test PL089420-sm2woByOQlQ_18s AR</v>
      </c>
      <c r="E372" t="s">
        <v>511</v>
      </c>
      <c r="F372" t="s">
        <v>522</v>
      </c>
      <c r="G372" t="str">
        <f t="shared" si="9"/>
        <v>AR</v>
      </c>
      <c r="AC372" s="6" t="s">
        <v>823</v>
      </c>
      <c r="AD372" s="38" t="s">
        <v>501</v>
      </c>
      <c r="AN372"/>
    </row>
    <row r="373" spans="1:40" x14ac:dyDescent="0.3">
      <c r="A373" t="s">
        <v>669</v>
      </c>
      <c r="B373" t="s">
        <v>675</v>
      </c>
      <c r="D373" s="6" t="str">
        <f t="shared" si="8"/>
        <v>YT VAC Turkey AB Test PL089423-sshdSssM7zQ_16s</v>
      </c>
      <c r="E373" t="s">
        <v>519</v>
      </c>
      <c r="F373" t="s">
        <v>522</v>
      </c>
      <c r="G373" t="s">
        <v>520</v>
      </c>
      <c r="AC373" s="6" t="s">
        <v>824</v>
      </c>
      <c r="AD373" s="38" t="s">
        <v>507</v>
      </c>
      <c r="AN373"/>
    </row>
    <row r="374" spans="1:40" x14ac:dyDescent="0.3">
      <c r="A374" t="s">
        <v>678</v>
      </c>
      <c r="B374" t="s">
        <v>664</v>
      </c>
      <c r="D374" s="6" t="str">
        <f t="shared" si="8"/>
        <v>YT VAC UAE AB Test PL089420-e8jWDhwrTDs_16s AR</v>
      </c>
      <c r="E374" t="s">
        <v>511</v>
      </c>
      <c r="F374" t="s">
        <v>522</v>
      </c>
      <c r="G374" t="str">
        <f t="shared" si="9"/>
        <v>AR</v>
      </c>
      <c r="AC374" s="6" t="s">
        <v>825</v>
      </c>
      <c r="AD374" s="38" t="s">
        <v>499</v>
      </c>
      <c r="AN374"/>
    </row>
    <row r="375" spans="1:40" x14ac:dyDescent="0.3">
      <c r="A375" t="s">
        <v>678</v>
      </c>
      <c r="B375" t="s">
        <v>661</v>
      </c>
      <c r="D375" s="6" t="str">
        <f t="shared" si="8"/>
        <v>YT VAC UAE AB Test PL089420--pcPnkHMWmk_17s AR</v>
      </c>
      <c r="E375" t="s">
        <v>511</v>
      </c>
      <c r="F375" t="s">
        <v>522</v>
      </c>
      <c r="G375" t="str">
        <f t="shared" si="9"/>
        <v>AR</v>
      </c>
      <c r="AC375" s="6" t="s">
        <v>826</v>
      </c>
      <c r="AD375" s="38" t="s">
        <v>506</v>
      </c>
      <c r="AN375"/>
    </row>
    <row r="376" spans="1:40" x14ac:dyDescent="0.3">
      <c r="A376" t="s">
        <v>669</v>
      </c>
      <c r="B376" t="s">
        <v>677</v>
      </c>
      <c r="D376" s="6" t="str">
        <f t="shared" si="8"/>
        <v>YT VAC Turkey AB Test PL089423-POMFnX95weg_16s</v>
      </c>
      <c r="E376" t="s">
        <v>519</v>
      </c>
      <c r="F376" t="s">
        <v>522</v>
      </c>
      <c r="G376" t="s">
        <v>520</v>
      </c>
      <c r="AC376" s="6" t="s">
        <v>827</v>
      </c>
      <c r="AD376" s="38" t="s">
        <v>498</v>
      </c>
      <c r="AN376"/>
    </row>
    <row r="377" spans="1:40" x14ac:dyDescent="0.3">
      <c r="A377" t="s">
        <v>678</v>
      </c>
      <c r="B377" t="s">
        <v>659</v>
      </c>
      <c r="D377" s="6" t="str">
        <f t="shared" si="8"/>
        <v>YT VAC UAE AB Test PL089420-eFe4DDF-c3w_18s AR</v>
      </c>
      <c r="E377" t="s">
        <v>511</v>
      </c>
      <c r="F377" t="s">
        <v>522</v>
      </c>
      <c r="G377" t="str">
        <f t="shared" si="9"/>
        <v>AR</v>
      </c>
      <c r="AC377" s="6" t="s">
        <v>828</v>
      </c>
      <c r="AD377" s="38" t="s">
        <v>500</v>
      </c>
      <c r="AN377"/>
    </row>
    <row r="378" spans="1:40" x14ac:dyDescent="0.3">
      <c r="A378" t="s">
        <v>669</v>
      </c>
      <c r="B378" t="s">
        <v>681</v>
      </c>
      <c r="D378" s="6" t="str">
        <f t="shared" si="8"/>
        <v>YT VAC Turkey AB Test PL089423-4i2vEHDbkyc_16s</v>
      </c>
      <c r="E378" t="s">
        <v>519</v>
      </c>
      <c r="F378" t="s">
        <v>522</v>
      </c>
      <c r="G378" t="s">
        <v>520</v>
      </c>
      <c r="AC378" s="6" t="s">
        <v>829</v>
      </c>
      <c r="AD378" s="38" t="s">
        <v>502</v>
      </c>
      <c r="AN378"/>
    </row>
    <row r="379" spans="1:40" x14ac:dyDescent="0.3">
      <c r="A379" t="s">
        <v>678</v>
      </c>
      <c r="B379" t="s">
        <v>652</v>
      </c>
      <c r="D379" s="6" t="str">
        <f t="shared" si="8"/>
        <v>YT VAC UAE AB Test PL089420-MR6SEIG6I8Q_16s AR</v>
      </c>
      <c r="E379" t="s">
        <v>511</v>
      </c>
      <c r="F379" t="s">
        <v>522</v>
      </c>
      <c r="G379" t="str">
        <f t="shared" si="9"/>
        <v>AR</v>
      </c>
      <c r="AC379" s="6" t="s">
        <v>830</v>
      </c>
      <c r="AD379" s="38" t="s">
        <v>503</v>
      </c>
      <c r="AN379"/>
    </row>
    <row r="380" spans="1:40" x14ac:dyDescent="0.3">
      <c r="A380" t="s">
        <v>678</v>
      </c>
      <c r="B380" t="s">
        <v>656</v>
      </c>
      <c r="D380" s="6" t="str">
        <f t="shared" si="8"/>
        <v>YT VAC UAE AB Test PL089420-bili3J-q51c_16s AR</v>
      </c>
      <c r="E380" t="s">
        <v>511</v>
      </c>
      <c r="F380" t="s">
        <v>522</v>
      </c>
      <c r="G380" t="str">
        <f t="shared" si="9"/>
        <v>AR</v>
      </c>
      <c r="AC380" s="6" t="s">
        <v>831</v>
      </c>
      <c r="AD380" s="38" t="s">
        <v>501</v>
      </c>
      <c r="AN380"/>
    </row>
    <row r="381" spans="1:40" x14ac:dyDescent="0.3">
      <c r="A381" t="s">
        <v>678</v>
      </c>
      <c r="B381" t="s">
        <v>654</v>
      </c>
      <c r="D381" s="6" t="str">
        <f t="shared" si="8"/>
        <v>YT VAC UAE AB Test PL089420-_swqZjTgU8M_17s EN</v>
      </c>
      <c r="E381" t="s">
        <v>511</v>
      </c>
      <c r="F381" t="s">
        <v>522</v>
      </c>
      <c r="G381" t="str">
        <f t="shared" si="9"/>
        <v>EN</v>
      </c>
      <c r="AC381" s="6" t="s">
        <v>832</v>
      </c>
      <c r="AD381" s="38" t="s">
        <v>507</v>
      </c>
      <c r="AN381"/>
    </row>
    <row r="382" spans="1:40" x14ac:dyDescent="0.3">
      <c r="A382" t="s">
        <v>678</v>
      </c>
      <c r="B382" t="s">
        <v>658</v>
      </c>
      <c r="D382" s="6" t="str">
        <f t="shared" si="8"/>
        <v>YT VAC UAE AB Test PL089420-s4G4-bqZkEw_22s EN</v>
      </c>
      <c r="E382" t="s">
        <v>511</v>
      </c>
      <c r="F382" t="s">
        <v>522</v>
      </c>
      <c r="G382" t="str">
        <f t="shared" si="9"/>
        <v>EN</v>
      </c>
      <c r="AC382" s="6" t="s">
        <v>833</v>
      </c>
      <c r="AD382" s="38" t="s">
        <v>499</v>
      </c>
      <c r="AN382"/>
    </row>
    <row r="383" spans="1:40" x14ac:dyDescent="0.3">
      <c r="A383" t="s">
        <v>678</v>
      </c>
      <c r="B383" t="s">
        <v>662</v>
      </c>
      <c r="D383" s="6" t="str">
        <f t="shared" si="8"/>
        <v>YT VAC UAE AB Test PL089420-OsbFJun4NYw_18s AR</v>
      </c>
      <c r="E383" t="s">
        <v>511</v>
      </c>
      <c r="F383" t="s">
        <v>522</v>
      </c>
      <c r="G383" t="str">
        <f t="shared" si="9"/>
        <v>AR</v>
      </c>
      <c r="AC383" s="6" t="s">
        <v>834</v>
      </c>
      <c r="AD383" s="38" t="s">
        <v>506</v>
      </c>
      <c r="AN383"/>
    </row>
    <row r="384" spans="1:40" x14ac:dyDescent="0.3">
      <c r="A384" t="s">
        <v>678</v>
      </c>
      <c r="B384" t="s">
        <v>653</v>
      </c>
      <c r="D384" s="6" t="str">
        <f t="shared" si="8"/>
        <v>YT VAC UAE AB Test PL089420-auGWntNni3c_18s EN</v>
      </c>
      <c r="E384" t="s">
        <v>511</v>
      </c>
      <c r="F384" t="s">
        <v>522</v>
      </c>
      <c r="G384" t="str">
        <f t="shared" si="9"/>
        <v>EN</v>
      </c>
      <c r="AC384" s="6" t="s">
        <v>835</v>
      </c>
      <c r="AD384" s="38" t="s">
        <v>498</v>
      </c>
      <c r="AN384"/>
    </row>
    <row r="385" spans="1:40" x14ac:dyDescent="0.3">
      <c r="A385" t="s">
        <v>678</v>
      </c>
      <c r="B385" t="s">
        <v>652</v>
      </c>
      <c r="D385" s="6" t="str">
        <f t="shared" si="8"/>
        <v>YT VAC UAE AB Test PL089420-MR6SEIG6I8Q_16s AR</v>
      </c>
      <c r="E385" t="s">
        <v>511</v>
      </c>
      <c r="F385" t="s">
        <v>522</v>
      </c>
      <c r="G385" t="str">
        <f t="shared" si="9"/>
        <v>AR</v>
      </c>
      <c r="AC385" s="6" t="s">
        <v>836</v>
      </c>
      <c r="AD385" s="38" t="s">
        <v>500</v>
      </c>
      <c r="AN385"/>
    </row>
    <row r="386" spans="1:40" x14ac:dyDescent="0.3">
      <c r="A386" t="s">
        <v>678</v>
      </c>
      <c r="B386" t="s">
        <v>660</v>
      </c>
      <c r="D386" s="6" t="str">
        <f t="shared" si="8"/>
        <v>YT VAC UAE AB Test PL089420-EPqTyaHnuAM_22s AR</v>
      </c>
      <c r="E386" t="s">
        <v>511</v>
      </c>
      <c r="F386" t="s">
        <v>522</v>
      </c>
      <c r="G386" t="str">
        <f t="shared" si="9"/>
        <v>AR</v>
      </c>
      <c r="AC386" s="6" t="s">
        <v>837</v>
      </c>
      <c r="AD386" s="38" t="s">
        <v>502</v>
      </c>
      <c r="AN386"/>
    </row>
    <row r="387" spans="1:40" x14ac:dyDescent="0.3">
      <c r="A387" t="s">
        <v>678</v>
      </c>
      <c r="B387" t="s">
        <v>652</v>
      </c>
      <c r="D387" s="6" t="str">
        <f t="shared" si="8"/>
        <v>YT VAC UAE AB Test PL089420-MR6SEIG6I8Q_16s AR</v>
      </c>
      <c r="E387" t="s">
        <v>511</v>
      </c>
      <c r="F387" t="s">
        <v>522</v>
      </c>
      <c r="G387" t="str">
        <f t="shared" si="9"/>
        <v>AR</v>
      </c>
      <c r="AC387" s="6" t="s">
        <v>838</v>
      </c>
      <c r="AD387" s="38" t="s">
        <v>503</v>
      </c>
      <c r="AN387"/>
    </row>
    <row r="388" spans="1:40" x14ac:dyDescent="0.3">
      <c r="A388" t="s">
        <v>678</v>
      </c>
      <c r="B388" t="s">
        <v>658</v>
      </c>
      <c r="D388" s="6" t="str">
        <f t="shared" si="8"/>
        <v>YT VAC UAE AB Test PL089420-s4G4-bqZkEw_22s EN</v>
      </c>
      <c r="E388" t="s">
        <v>511</v>
      </c>
      <c r="F388" t="s">
        <v>522</v>
      </c>
      <c r="G388" t="str">
        <f t="shared" si="9"/>
        <v>EN</v>
      </c>
      <c r="AC388" s="6" t="s">
        <v>839</v>
      </c>
      <c r="AD388" s="38" t="s">
        <v>501</v>
      </c>
      <c r="AN388"/>
    </row>
    <row r="389" spans="1:40" x14ac:dyDescent="0.3">
      <c r="A389" t="s">
        <v>678</v>
      </c>
      <c r="B389" t="s">
        <v>654</v>
      </c>
      <c r="D389" s="6" t="str">
        <f t="shared" si="8"/>
        <v>YT VAC UAE AB Test PL089420-_swqZjTgU8M_17s EN</v>
      </c>
      <c r="E389" t="s">
        <v>511</v>
      </c>
      <c r="F389" t="s">
        <v>522</v>
      </c>
      <c r="G389" t="str">
        <f t="shared" si="9"/>
        <v>EN</v>
      </c>
      <c r="AC389" s="6" t="s">
        <v>840</v>
      </c>
      <c r="AD389" t="s">
        <v>504</v>
      </c>
      <c r="AN389"/>
    </row>
    <row r="390" spans="1:40" x14ac:dyDescent="0.3">
      <c r="A390" t="s">
        <v>678</v>
      </c>
      <c r="B390" t="s">
        <v>664</v>
      </c>
      <c r="D390" s="6" t="str">
        <f t="shared" si="8"/>
        <v>YT VAC UAE AB Test PL089420-e8jWDhwrTDs_16s AR</v>
      </c>
      <c r="E390" t="s">
        <v>511</v>
      </c>
      <c r="F390" t="s">
        <v>522</v>
      </c>
      <c r="G390" t="str">
        <f t="shared" si="9"/>
        <v>AR</v>
      </c>
      <c r="AC390" s="6" t="s">
        <v>841</v>
      </c>
      <c r="AD390" t="s">
        <v>504</v>
      </c>
      <c r="AN390"/>
    </row>
    <row r="391" spans="1:40" x14ac:dyDescent="0.3">
      <c r="A391" t="s">
        <v>678</v>
      </c>
      <c r="B391" t="s">
        <v>650</v>
      </c>
      <c r="D391" s="6" t="str">
        <f t="shared" ref="D391:D454" si="10">CONCATENATE(A391,"-",B391)</f>
        <v>YT VAC UAE AB Test PL089420-3BHAMKP1IxI_18s EN</v>
      </c>
      <c r="E391" t="s">
        <v>511</v>
      </c>
      <c r="F391" t="s">
        <v>522</v>
      </c>
      <c r="G391" t="str">
        <f t="shared" si="9"/>
        <v>EN</v>
      </c>
      <c r="AC391" s="6" t="s">
        <v>842</v>
      </c>
      <c r="AD391" t="s">
        <v>504</v>
      </c>
      <c r="AN391"/>
    </row>
    <row r="392" spans="1:40" x14ac:dyDescent="0.3">
      <c r="A392" t="s">
        <v>678</v>
      </c>
      <c r="B392" t="s">
        <v>658</v>
      </c>
      <c r="D392" s="6" t="str">
        <f t="shared" si="10"/>
        <v>YT VAC UAE AB Test PL089420-s4G4-bqZkEw_22s EN</v>
      </c>
      <c r="E392" t="s">
        <v>511</v>
      </c>
      <c r="F392" t="s">
        <v>522</v>
      </c>
      <c r="G392" t="str">
        <f t="shared" si="9"/>
        <v>EN</v>
      </c>
      <c r="AC392" t="s">
        <v>18</v>
      </c>
      <c r="AD392" t="s">
        <v>497</v>
      </c>
      <c r="AN392"/>
    </row>
    <row r="393" spans="1:40" x14ac:dyDescent="0.3">
      <c r="A393" t="s">
        <v>678</v>
      </c>
      <c r="B393" t="s">
        <v>653</v>
      </c>
      <c r="D393" s="6" t="str">
        <f t="shared" si="10"/>
        <v>YT VAC UAE AB Test PL089420-auGWntNni3c_18s EN</v>
      </c>
      <c r="E393" t="s">
        <v>511</v>
      </c>
      <c r="F393" t="s">
        <v>522</v>
      </c>
      <c r="G393" t="str">
        <f t="shared" si="9"/>
        <v>EN</v>
      </c>
      <c r="AC393" t="s">
        <v>25</v>
      </c>
      <c r="AD393" t="s">
        <v>497</v>
      </c>
      <c r="AN393"/>
    </row>
    <row r="394" spans="1:40" x14ac:dyDescent="0.3">
      <c r="A394" t="s">
        <v>678</v>
      </c>
      <c r="B394" t="s">
        <v>652</v>
      </c>
      <c r="D394" s="6" t="str">
        <f t="shared" si="10"/>
        <v>YT VAC UAE AB Test PL089420-MR6SEIG6I8Q_16s AR</v>
      </c>
      <c r="E394" t="s">
        <v>511</v>
      </c>
      <c r="F394" t="s">
        <v>522</v>
      </c>
      <c r="G394" t="str">
        <f t="shared" si="9"/>
        <v>AR</v>
      </c>
      <c r="AC394" t="s">
        <v>22</v>
      </c>
      <c r="AD394" t="s">
        <v>497</v>
      </c>
      <c r="AN394"/>
    </row>
    <row r="395" spans="1:40" x14ac:dyDescent="0.3">
      <c r="A395" t="s">
        <v>678</v>
      </c>
      <c r="B395" t="s">
        <v>652</v>
      </c>
      <c r="D395" s="6" t="str">
        <f t="shared" si="10"/>
        <v>YT VAC UAE AB Test PL089420-MR6SEIG6I8Q_16s AR</v>
      </c>
      <c r="E395" t="s">
        <v>511</v>
      </c>
      <c r="F395" t="s">
        <v>522</v>
      </c>
      <c r="G395" t="str">
        <f t="shared" si="9"/>
        <v>AR</v>
      </c>
      <c r="AC395" t="s">
        <v>31</v>
      </c>
      <c r="AD395" t="s">
        <v>497</v>
      </c>
      <c r="AN395"/>
    </row>
    <row r="396" spans="1:40" x14ac:dyDescent="0.3">
      <c r="A396" t="s">
        <v>678</v>
      </c>
      <c r="B396" t="s">
        <v>653</v>
      </c>
      <c r="D396" s="6" t="str">
        <f t="shared" si="10"/>
        <v>YT VAC UAE AB Test PL089420-auGWntNni3c_18s EN</v>
      </c>
      <c r="E396" t="s">
        <v>511</v>
      </c>
      <c r="F396" t="s">
        <v>522</v>
      </c>
      <c r="G396" t="str">
        <f t="shared" si="9"/>
        <v>EN</v>
      </c>
      <c r="AC396" t="s">
        <v>36</v>
      </c>
      <c r="AD396" t="s">
        <v>497</v>
      </c>
      <c r="AN396"/>
    </row>
    <row r="397" spans="1:40" x14ac:dyDescent="0.3">
      <c r="A397" t="s">
        <v>678</v>
      </c>
      <c r="B397" t="s">
        <v>663</v>
      </c>
      <c r="D397" s="6" t="str">
        <f t="shared" si="10"/>
        <v>YT VAC UAE AB Test PL089420-sm2woByOQlQ_18s AR</v>
      </c>
      <c r="E397" t="s">
        <v>511</v>
      </c>
      <c r="F397" t="s">
        <v>522</v>
      </c>
      <c r="G397" t="str">
        <f t="shared" si="9"/>
        <v>AR</v>
      </c>
      <c r="AC397" t="s">
        <v>41</v>
      </c>
      <c r="AD397" t="s">
        <v>497</v>
      </c>
      <c r="AN397"/>
    </row>
    <row r="398" spans="1:40" x14ac:dyDescent="0.3">
      <c r="A398" t="s">
        <v>678</v>
      </c>
      <c r="B398" t="s">
        <v>663</v>
      </c>
      <c r="D398" s="6" t="str">
        <f t="shared" si="10"/>
        <v>YT VAC UAE AB Test PL089420-sm2woByOQlQ_18s AR</v>
      </c>
      <c r="E398" t="s">
        <v>511</v>
      </c>
      <c r="F398" t="s">
        <v>522</v>
      </c>
      <c r="G398" t="str">
        <f t="shared" si="9"/>
        <v>AR</v>
      </c>
      <c r="AC398" t="s">
        <v>42</v>
      </c>
      <c r="AD398" t="s">
        <v>497</v>
      </c>
      <c r="AN398"/>
    </row>
    <row r="399" spans="1:40" x14ac:dyDescent="0.3">
      <c r="A399" t="s">
        <v>678</v>
      </c>
      <c r="B399" t="s">
        <v>658</v>
      </c>
      <c r="D399" s="6" t="str">
        <f t="shared" si="10"/>
        <v>YT VAC UAE AB Test PL089420-s4G4-bqZkEw_22s EN</v>
      </c>
      <c r="E399" t="s">
        <v>511</v>
      </c>
      <c r="F399" t="s">
        <v>522</v>
      </c>
      <c r="G399" t="str">
        <f t="shared" si="9"/>
        <v>EN</v>
      </c>
      <c r="AC399" t="s">
        <v>67</v>
      </c>
      <c r="AD399" t="s">
        <v>504</v>
      </c>
      <c r="AN399"/>
    </row>
    <row r="400" spans="1:40" x14ac:dyDescent="0.3">
      <c r="A400" t="s">
        <v>678</v>
      </c>
      <c r="B400" t="s">
        <v>661</v>
      </c>
      <c r="D400" s="6" t="str">
        <f t="shared" si="10"/>
        <v>YT VAC UAE AB Test PL089420--pcPnkHMWmk_17s AR</v>
      </c>
      <c r="E400" t="s">
        <v>511</v>
      </c>
      <c r="F400" t="s">
        <v>522</v>
      </c>
      <c r="G400" t="str">
        <f t="shared" si="9"/>
        <v>AR</v>
      </c>
      <c r="AC400" t="s">
        <v>69</v>
      </c>
      <c r="AD400" t="s">
        <v>500</v>
      </c>
      <c r="AN400"/>
    </row>
    <row r="401" spans="1:40" x14ac:dyDescent="0.3">
      <c r="A401" t="s">
        <v>678</v>
      </c>
      <c r="B401" t="s">
        <v>658</v>
      </c>
      <c r="D401" s="6" t="str">
        <f t="shared" si="10"/>
        <v>YT VAC UAE AB Test PL089420-s4G4-bqZkEw_22s EN</v>
      </c>
      <c r="E401" t="s">
        <v>511</v>
      </c>
      <c r="F401" t="s">
        <v>522</v>
      </c>
      <c r="G401" t="str">
        <f t="shared" si="9"/>
        <v>EN</v>
      </c>
      <c r="AC401" t="s">
        <v>56</v>
      </c>
      <c r="AD401" t="s">
        <v>499</v>
      </c>
      <c r="AN401"/>
    </row>
    <row r="402" spans="1:40" x14ac:dyDescent="0.3">
      <c r="A402" t="s">
        <v>678</v>
      </c>
      <c r="B402" t="s">
        <v>663</v>
      </c>
      <c r="D402" s="6" t="str">
        <f t="shared" si="10"/>
        <v>YT VAC UAE AB Test PL089420-sm2woByOQlQ_18s AR</v>
      </c>
      <c r="E402" t="s">
        <v>511</v>
      </c>
      <c r="F402" t="s">
        <v>522</v>
      </c>
      <c r="G402" t="str">
        <f t="shared" si="9"/>
        <v>AR</v>
      </c>
      <c r="AC402" t="s">
        <v>62</v>
      </c>
      <c r="AD402" t="s">
        <v>504</v>
      </c>
      <c r="AN402"/>
    </row>
    <row r="403" spans="1:40" x14ac:dyDescent="0.3">
      <c r="A403" t="s">
        <v>678</v>
      </c>
      <c r="B403" t="s">
        <v>664</v>
      </c>
      <c r="D403" s="6" t="str">
        <f t="shared" si="10"/>
        <v>YT VAC UAE AB Test PL089420-e8jWDhwrTDs_16s AR</v>
      </c>
      <c r="E403" t="s">
        <v>511</v>
      </c>
      <c r="F403" t="s">
        <v>522</v>
      </c>
      <c r="G403" t="str">
        <f t="shared" si="9"/>
        <v>AR</v>
      </c>
      <c r="AC403" t="s">
        <v>64</v>
      </c>
      <c r="AD403" t="s">
        <v>506</v>
      </c>
      <c r="AN403"/>
    </row>
    <row r="404" spans="1:40" x14ac:dyDescent="0.3">
      <c r="A404" t="s">
        <v>678</v>
      </c>
      <c r="B404" t="s">
        <v>650</v>
      </c>
      <c r="D404" s="6" t="str">
        <f t="shared" si="10"/>
        <v>YT VAC UAE AB Test PL089420-3BHAMKP1IxI_18s EN</v>
      </c>
      <c r="E404" t="s">
        <v>511</v>
      </c>
      <c r="F404" t="s">
        <v>522</v>
      </c>
      <c r="G404" t="str">
        <f t="shared" si="9"/>
        <v>EN</v>
      </c>
      <c r="AC404" t="s">
        <v>66</v>
      </c>
      <c r="AD404" t="s">
        <v>506</v>
      </c>
      <c r="AN404"/>
    </row>
    <row r="405" spans="1:40" x14ac:dyDescent="0.3">
      <c r="A405" t="s">
        <v>678</v>
      </c>
      <c r="B405" t="s">
        <v>654</v>
      </c>
      <c r="D405" s="6" t="str">
        <f t="shared" si="10"/>
        <v>YT VAC UAE AB Test PL089420-_swqZjTgU8M_17s EN</v>
      </c>
      <c r="E405" t="s">
        <v>511</v>
      </c>
      <c r="F405" t="s">
        <v>522</v>
      </c>
      <c r="G405" t="str">
        <f t="shared" si="9"/>
        <v>EN</v>
      </c>
      <c r="AC405" t="s">
        <v>65</v>
      </c>
      <c r="AD405" t="s">
        <v>507</v>
      </c>
      <c r="AN405"/>
    </row>
    <row r="406" spans="1:40" x14ac:dyDescent="0.3">
      <c r="A406" t="s">
        <v>678</v>
      </c>
      <c r="B406" t="s">
        <v>660</v>
      </c>
      <c r="D406" s="6" t="str">
        <f t="shared" si="10"/>
        <v>YT VAC UAE AB Test PL089420-EPqTyaHnuAM_22s AR</v>
      </c>
      <c r="E406" t="s">
        <v>511</v>
      </c>
      <c r="F406" t="s">
        <v>522</v>
      </c>
      <c r="G406" t="str">
        <f t="shared" si="9"/>
        <v>AR</v>
      </c>
      <c r="AC406" t="s">
        <v>52</v>
      </c>
      <c r="AD406" t="s">
        <v>498</v>
      </c>
      <c r="AN406"/>
    </row>
    <row r="407" spans="1:40" x14ac:dyDescent="0.3">
      <c r="A407" t="s">
        <v>678</v>
      </c>
      <c r="B407" t="s">
        <v>667</v>
      </c>
      <c r="D407" s="6" t="str">
        <f t="shared" si="10"/>
        <v>YT VAC UAE AB Test PL089420-dRCx3yblcNA_17s AR</v>
      </c>
      <c r="E407" t="s">
        <v>511</v>
      </c>
      <c r="F407" t="s">
        <v>522</v>
      </c>
      <c r="G407" t="str">
        <f t="shared" si="9"/>
        <v>AR</v>
      </c>
      <c r="AC407" t="s">
        <v>57</v>
      </c>
      <c r="AD407" t="s">
        <v>502</v>
      </c>
      <c r="AN407"/>
    </row>
    <row r="408" spans="1:40" x14ac:dyDescent="0.3">
      <c r="A408" t="s">
        <v>678</v>
      </c>
      <c r="B408" t="s">
        <v>656</v>
      </c>
      <c r="D408" s="6" t="str">
        <f t="shared" si="10"/>
        <v>YT VAC UAE AB Test PL089420-bili3J-q51c_16s AR</v>
      </c>
      <c r="E408" t="s">
        <v>511</v>
      </c>
      <c r="F408" t="s">
        <v>522</v>
      </c>
      <c r="G408" t="str">
        <f t="shared" si="9"/>
        <v>AR</v>
      </c>
      <c r="AC408" t="s">
        <v>45</v>
      </c>
      <c r="AD408" t="s">
        <v>498</v>
      </c>
      <c r="AN408"/>
    </row>
    <row r="409" spans="1:40" x14ac:dyDescent="0.3">
      <c r="A409" t="s">
        <v>678</v>
      </c>
      <c r="B409" t="s">
        <v>662</v>
      </c>
      <c r="D409" s="6" t="str">
        <f t="shared" si="10"/>
        <v>YT VAC UAE AB Test PL089420-OsbFJun4NYw_18s AR</v>
      </c>
      <c r="E409" t="s">
        <v>511</v>
      </c>
      <c r="F409" t="s">
        <v>522</v>
      </c>
      <c r="G409" t="str">
        <f t="shared" si="9"/>
        <v>AR</v>
      </c>
      <c r="AC409" t="s">
        <v>60</v>
      </c>
      <c r="AD409" t="s">
        <v>501</v>
      </c>
      <c r="AN409"/>
    </row>
    <row r="410" spans="1:40" x14ac:dyDescent="0.3">
      <c r="A410" t="s">
        <v>678</v>
      </c>
      <c r="B410" t="s">
        <v>660</v>
      </c>
      <c r="D410" s="6" t="str">
        <f t="shared" si="10"/>
        <v>YT VAC UAE AB Test PL089420-EPqTyaHnuAM_22s AR</v>
      </c>
      <c r="E410" t="s">
        <v>511</v>
      </c>
      <c r="F410" t="s">
        <v>522</v>
      </c>
      <c r="G410" t="str">
        <f t="shared" si="9"/>
        <v>AR</v>
      </c>
      <c r="AC410" t="s">
        <v>55</v>
      </c>
      <c r="AD410" t="s">
        <v>501</v>
      </c>
      <c r="AN410"/>
    </row>
    <row r="411" spans="1:40" x14ac:dyDescent="0.3">
      <c r="A411" t="s">
        <v>678</v>
      </c>
      <c r="B411" t="s">
        <v>650</v>
      </c>
      <c r="D411" s="6" t="str">
        <f t="shared" si="10"/>
        <v>YT VAC UAE AB Test PL089420-3BHAMKP1IxI_18s EN</v>
      </c>
      <c r="E411" t="s">
        <v>511</v>
      </c>
      <c r="F411" t="s">
        <v>522</v>
      </c>
      <c r="G411" t="str">
        <f t="shared" si="9"/>
        <v>EN</v>
      </c>
      <c r="AC411" t="s">
        <v>68</v>
      </c>
      <c r="AD411" t="s">
        <v>502</v>
      </c>
      <c r="AN411"/>
    </row>
    <row r="412" spans="1:40" x14ac:dyDescent="0.3">
      <c r="A412" t="s">
        <v>678</v>
      </c>
      <c r="B412" t="s">
        <v>663</v>
      </c>
      <c r="D412" s="6" t="str">
        <f t="shared" si="10"/>
        <v>YT VAC UAE AB Test PL089420-sm2woByOQlQ_18s AR</v>
      </c>
      <c r="E412" t="s">
        <v>511</v>
      </c>
      <c r="F412" t="s">
        <v>522</v>
      </c>
      <c r="G412" t="str">
        <f t="shared" si="9"/>
        <v>AR</v>
      </c>
      <c r="AC412" t="s">
        <v>61</v>
      </c>
      <c r="AD412" t="s">
        <v>503</v>
      </c>
      <c r="AN412"/>
    </row>
    <row r="413" spans="1:40" x14ac:dyDescent="0.3">
      <c r="A413" t="s">
        <v>678</v>
      </c>
      <c r="B413" t="s">
        <v>650</v>
      </c>
      <c r="D413" s="6" t="str">
        <f t="shared" si="10"/>
        <v>YT VAC UAE AB Test PL089420-3BHAMKP1IxI_18s EN</v>
      </c>
      <c r="E413" t="s">
        <v>511</v>
      </c>
      <c r="F413" t="s">
        <v>522</v>
      </c>
      <c r="G413" t="str">
        <f t="shared" si="9"/>
        <v>EN</v>
      </c>
      <c r="AC413" t="s">
        <v>47</v>
      </c>
      <c r="AD413" t="s">
        <v>499</v>
      </c>
      <c r="AN413"/>
    </row>
    <row r="414" spans="1:40" x14ac:dyDescent="0.3">
      <c r="A414" t="s">
        <v>678</v>
      </c>
      <c r="B414" t="s">
        <v>663</v>
      </c>
      <c r="D414" s="6" t="str">
        <f t="shared" si="10"/>
        <v>YT VAC UAE AB Test PL089420-sm2woByOQlQ_18s AR</v>
      </c>
      <c r="E414" t="s">
        <v>511</v>
      </c>
      <c r="F414" t="s">
        <v>522</v>
      </c>
      <c r="G414" t="str">
        <f t="shared" si="9"/>
        <v>AR</v>
      </c>
      <c r="AC414" t="s">
        <v>49</v>
      </c>
      <c r="AD414" t="s">
        <v>500</v>
      </c>
      <c r="AN414"/>
    </row>
    <row r="415" spans="1:40" x14ac:dyDescent="0.3">
      <c r="A415" t="s">
        <v>678</v>
      </c>
      <c r="B415" t="s">
        <v>655</v>
      </c>
      <c r="D415" s="6" t="str">
        <f t="shared" si="10"/>
        <v>YT VAC UAE AB Test PL089420-9eDCmfYEmkM_16s EN</v>
      </c>
      <c r="E415" t="s">
        <v>511</v>
      </c>
      <c r="F415" t="s">
        <v>522</v>
      </c>
      <c r="G415" t="str">
        <f t="shared" si="9"/>
        <v>EN</v>
      </c>
      <c r="AC415" t="s">
        <v>63</v>
      </c>
      <c r="AD415" t="s">
        <v>505</v>
      </c>
      <c r="AN415"/>
    </row>
    <row r="416" spans="1:40" x14ac:dyDescent="0.3">
      <c r="A416" t="s">
        <v>678</v>
      </c>
      <c r="B416" t="s">
        <v>663</v>
      </c>
      <c r="D416" s="6" t="str">
        <f t="shared" si="10"/>
        <v>YT VAC UAE AB Test PL089420-sm2woByOQlQ_18s AR</v>
      </c>
      <c r="E416" t="s">
        <v>511</v>
      </c>
      <c r="F416" t="s">
        <v>522</v>
      </c>
      <c r="G416" t="str">
        <f t="shared" si="9"/>
        <v>AR</v>
      </c>
      <c r="AC416" t="s">
        <v>74</v>
      </c>
      <c r="AD416" t="s">
        <v>499</v>
      </c>
      <c r="AN416"/>
    </row>
    <row r="417" spans="1:40" x14ac:dyDescent="0.3">
      <c r="A417" t="s">
        <v>678</v>
      </c>
      <c r="B417" t="s">
        <v>662</v>
      </c>
      <c r="D417" s="6" t="str">
        <f t="shared" si="10"/>
        <v>YT VAC UAE AB Test PL089420-OsbFJun4NYw_18s AR</v>
      </c>
      <c r="E417" t="s">
        <v>511</v>
      </c>
      <c r="F417" t="s">
        <v>522</v>
      </c>
      <c r="G417" t="str">
        <f t="shared" si="9"/>
        <v>AR</v>
      </c>
      <c r="AC417" t="s">
        <v>75</v>
      </c>
      <c r="AD417" t="s">
        <v>506</v>
      </c>
      <c r="AN417"/>
    </row>
    <row r="418" spans="1:40" x14ac:dyDescent="0.3">
      <c r="A418" t="s">
        <v>678</v>
      </c>
      <c r="B418" t="s">
        <v>665</v>
      </c>
      <c r="D418" s="6" t="str">
        <f t="shared" si="10"/>
        <v>YT VAC UAE AB Test PL089420-JLXXdMbjkRg_18s EN</v>
      </c>
      <c r="E418" t="s">
        <v>511</v>
      </c>
      <c r="F418" t="s">
        <v>522</v>
      </c>
      <c r="G418" t="str">
        <f t="shared" si="9"/>
        <v>EN</v>
      </c>
      <c r="AC418" t="s">
        <v>84</v>
      </c>
      <c r="AD418" t="s">
        <v>502</v>
      </c>
      <c r="AN418"/>
    </row>
    <row r="419" spans="1:40" x14ac:dyDescent="0.3">
      <c r="A419" t="s">
        <v>678</v>
      </c>
      <c r="B419" t="s">
        <v>659</v>
      </c>
      <c r="D419" s="6" t="str">
        <f t="shared" si="10"/>
        <v>YT VAC UAE AB Test PL089420-eFe4DDF-c3w_18s AR</v>
      </c>
      <c r="E419" t="s">
        <v>511</v>
      </c>
      <c r="F419" t="s">
        <v>522</v>
      </c>
      <c r="G419" t="str">
        <f t="shared" si="9"/>
        <v>AR</v>
      </c>
      <c r="AC419" t="s">
        <v>76</v>
      </c>
      <c r="AD419" t="s">
        <v>503</v>
      </c>
      <c r="AN419"/>
    </row>
    <row r="420" spans="1:40" x14ac:dyDescent="0.3">
      <c r="A420" t="s">
        <v>678</v>
      </c>
      <c r="B420" t="s">
        <v>658</v>
      </c>
      <c r="D420" s="6" t="str">
        <f t="shared" si="10"/>
        <v>YT VAC UAE AB Test PL089420-s4G4-bqZkEw_22s EN</v>
      </c>
      <c r="E420" t="s">
        <v>511</v>
      </c>
      <c r="F420" t="s">
        <v>522</v>
      </c>
      <c r="G420" t="str">
        <f t="shared" si="9"/>
        <v>EN</v>
      </c>
      <c r="AC420" t="s">
        <v>77</v>
      </c>
      <c r="AD420" t="s">
        <v>500</v>
      </c>
      <c r="AN420"/>
    </row>
    <row r="421" spans="1:40" x14ac:dyDescent="0.3">
      <c r="A421" t="s">
        <v>678</v>
      </c>
      <c r="B421" t="s">
        <v>664</v>
      </c>
      <c r="D421" s="6" t="str">
        <f t="shared" si="10"/>
        <v>YT VAC UAE AB Test PL089420-e8jWDhwrTDs_16s AR</v>
      </c>
      <c r="E421" t="s">
        <v>511</v>
      </c>
      <c r="F421" t="s">
        <v>522</v>
      </c>
      <c r="G421" t="str">
        <f t="shared" si="9"/>
        <v>AR</v>
      </c>
      <c r="AC421" t="s">
        <v>82</v>
      </c>
      <c r="AD421" t="s">
        <v>507</v>
      </c>
      <c r="AN421"/>
    </row>
    <row r="422" spans="1:40" x14ac:dyDescent="0.3">
      <c r="A422" t="s">
        <v>678</v>
      </c>
      <c r="B422" t="s">
        <v>650</v>
      </c>
      <c r="D422" s="6" t="str">
        <f t="shared" si="10"/>
        <v>YT VAC UAE AB Test PL089420-3BHAMKP1IxI_18s EN</v>
      </c>
      <c r="E422" t="s">
        <v>511</v>
      </c>
      <c r="F422" t="s">
        <v>522</v>
      </c>
      <c r="G422" t="str">
        <f t="shared" si="9"/>
        <v>EN</v>
      </c>
      <c r="AC422" t="s">
        <v>83</v>
      </c>
      <c r="AD422" t="s">
        <v>498</v>
      </c>
      <c r="AN422"/>
    </row>
    <row r="423" spans="1:40" x14ac:dyDescent="0.3">
      <c r="A423" t="s">
        <v>678</v>
      </c>
      <c r="B423" t="s">
        <v>653</v>
      </c>
      <c r="D423" s="6" t="str">
        <f t="shared" si="10"/>
        <v>YT VAC UAE AB Test PL089420-auGWntNni3c_18s EN</v>
      </c>
      <c r="E423" t="s">
        <v>511</v>
      </c>
      <c r="F423" t="s">
        <v>522</v>
      </c>
      <c r="G423" t="str">
        <f t="shared" si="9"/>
        <v>EN</v>
      </c>
      <c r="AC423" t="s">
        <v>81</v>
      </c>
      <c r="AD423" t="s">
        <v>501</v>
      </c>
      <c r="AN423"/>
    </row>
    <row r="424" spans="1:40" x14ac:dyDescent="0.3">
      <c r="A424" t="s">
        <v>678</v>
      </c>
      <c r="B424" t="s">
        <v>661</v>
      </c>
      <c r="D424" s="6" t="str">
        <f t="shared" si="10"/>
        <v>YT VAC UAE AB Test PL089420--pcPnkHMWmk_17s AR</v>
      </c>
      <c r="E424" t="s">
        <v>511</v>
      </c>
      <c r="F424" t="s">
        <v>522</v>
      </c>
      <c r="G424" t="str">
        <f t="shared" si="9"/>
        <v>AR</v>
      </c>
      <c r="AC424" t="s">
        <v>91</v>
      </c>
      <c r="AD424" t="s">
        <v>506</v>
      </c>
      <c r="AN424"/>
    </row>
    <row r="425" spans="1:40" x14ac:dyDescent="0.3">
      <c r="A425" t="s">
        <v>678</v>
      </c>
      <c r="B425" t="s">
        <v>654</v>
      </c>
      <c r="D425" s="6" t="str">
        <f t="shared" si="10"/>
        <v>YT VAC UAE AB Test PL089420-_swqZjTgU8M_17s EN</v>
      </c>
      <c r="E425" t="s">
        <v>511</v>
      </c>
      <c r="F425" t="s">
        <v>522</v>
      </c>
      <c r="G425" t="str">
        <f t="shared" si="9"/>
        <v>EN</v>
      </c>
      <c r="AC425" t="s">
        <v>90</v>
      </c>
      <c r="AD425" t="s">
        <v>503</v>
      </c>
      <c r="AN425"/>
    </row>
    <row r="426" spans="1:40" x14ac:dyDescent="0.3">
      <c r="A426" t="s">
        <v>678</v>
      </c>
      <c r="B426" t="s">
        <v>663</v>
      </c>
      <c r="D426" s="6" t="str">
        <f t="shared" si="10"/>
        <v>YT VAC UAE AB Test PL089420-sm2woByOQlQ_18s AR</v>
      </c>
      <c r="E426" t="s">
        <v>511</v>
      </c>
      <c r="F426" t="s">
        <v>522</v>
      </c>
      <c r="G426" t="str">
        <f t="shared" si="9"/>
        <v>AR</v>
      </c>
      <c r="AC426" t="s">
        <v>92</v>
      </c>
      <c r="AD426" t="s">
        <v>499</v>
      </c>
      <c r="AN426"/>
    </row>
    <row r="427" spans="1:40" x14ac:dyDescent="0.3">
      <c r="A427" t="s">
        <v>678</v>
      </c>
      <c r="B427" t="s">
        <v>665</v>
      </c>
      <c r="D427" s="6" t="str">
        <f t="shared" si="10"/>
        <v>YT VAC UAE AB Test PL089420-JLXXdMbjkRg_18s EN</v>
      </c>
      <c r="E427" t="s">
        <v>511</v>
      </c>
      <c r="F427" t="s">
        <v>522</v>
      </c>
      <c r="G427" t="str">
        <f t="shared" si="9"/>
        <v>EN</v>
      </c>
      <c r="AC427" t="s">
        <v>87</v>
      </c>
      <c r="AD427" t="s">
        <v>507</v>
      </c>
      <c r="AN427"/>
    </row>
    <row r="428" spans="1:40" x14ac:dyDescent="0.3">
      <c r="A428" t="s">
        <v>678</v>
      </c>
      <c r="B428" t="s">
        <v>661</v>
      </c>
      <c r="D428" s="6" t="str">
        <f t="shared" si="10"/>
        <v>YT VAC UAE AB Test PL089420--pcPnkHMWmk_17s AR</v>
      </c>
      <c r="E428" t="s">
        <v>511</v>
      </c>
      <c r="F428" t="s">
        <v>522</v>
      </c>
      <c r="G428" t="str">
        <f t="shared" si="9"/>
        <v>AR</v>
      </c>
      <c r="AC428" t="s">
        <v>93</v>
      </c>
      <c r="AD428" t="s">
        <v>504</v>
      </c>
      <c r="AN428"/>
    </row>
    <row r="429" spans="1:40" x14ac:dyDescent="0.3">
      <c r="A429" t="s">
        <v>678</v>
      </c>
      <c r="B429" t="s">
        <v>663</v>
      </c>
      <c r="D429" s="6" t="str">
        <f t="shared" si="10"/>
        <v>YT VAC UAE AB Test PL089420-sm2woByOQlQ_18s AR</v>
      </c>
      <c r="E429" t="s">
        <v>511</v>
      </c>
      <c r="F429" t="s">
        <v>522</v>
      </c>
      <c r="G429" t="str">
        <f t="shared" si="9"/>
        <v>AR</v>
      </c>
      <c r="AC429" t="s">
        <v>94</v>
      </c>
      <c r="AD429" t="s">
        <v>501</v>
      </c>
      <c r="AN429"/>
    </row>
    <row r="430" spans="1:40" x14ac:dyDescent="0.3">
      <c r="A430" t="s">
        <v>678</v>
      </c>
      <c r="B430" t="s">
        <v>655</v>
      </c>
      <c r="D430" s="6" t="str">
        <f t="shared" si="10"/>
        <v>YT VAC UAE AB Test PL089420-9eDCmfYEmkM_16s EN</v>
      </c>
      <c r="E430" t="s">
        <v>511</v>
      </c>
      <c r="F430" t="s">
        <v>522</v>
      </c>
      <c r="G430" t="str">
        <f t="shared" si="9"/>
        <v>EN</v>
      </c>
      <c r="AC430" t="s">
        <v>96</v>
      </c>
      <c r="AD430" t="s">
        <v>502</v>
      </c>
      <c r="AN430"/>
    </row>
    <row r="431" spans="1:40" x14ac:dyDescent="0.3">
      <c r="A431" t="s">
        <v>678</v>
      </c>
      <c r="B431" t="s">
        <v>655</v>
      </c>
      <c r="D431" s="6" t="str">
        <f t="shared" si="10"/>
        <v>YT VAC UAE AB Test PL089420-9eDCmfYEmkM_16s EN</v>
      </c>
      <c r="E431" t="s">
        <v>511</v>
      </c>
      <c r="F431" t="s">
        <v>522</v>
      </c>
      <c r="G431" t="str">
        <f t="shared" ref="G431:G494" si="11">VLOOKUP(B431,Y:AB,3,0)</f>
        <v>EN</v>
      </c>
      <c r="AC431" t="s">
        <v>95</v>
      </c>
      <c r="AD431" t="s">
        <v>498</v>
      </c>
      <c r="AN431"/>
    </row>
    <row r="432" spans="1:40" x14ac:dyDescent="0.3">
      <c r="A432" t="s">
        <v>678</v>
      </c>
      <c r="B432" t="s">
        <v>655</v>
      </c>
      <c r="D432" s="6" t="str">
        <f t="shared" si="10"/>
        <v>YT VAC UAE AB Test PL089420-9eDCmfYEmkM_16s EN</v>
      </c>
      <c r="E432" t="s">
        <v>511</v>
      </c>
      <c r="F432" t="s">
        <v>522</v>
      </c>
      <c r="G432" t="str">
        <f t="shared" si="11"/>
        <v>EN</v>
      </c>
      <c r="AC432" t="s">
        <v>125</v>
      </c>
      <c r="AD432" t="s">
        <v>506</v>
      </c>
      <c r="AN432"/>
    </row>
    <row r="433" spans="1:40" x14ac:dyDescent="0.3">
      <c r="A433" t="s">
        <v>678</v>
      </c>
      <c r="B433" t="s">
        <v>664</v>
      </c>
      <c r="D433" s="6" t="str">
        <f t="shared" si="10"/>
        <v>YT VAC UAE AB Test PL089420-e8jWDhwrTDs_16s AR</v>
      </c>
      <c r="E433" t="s">
        <v>511</v>
      </c>
      <c r="F433" t="s">
        <v>522</v>
      </c>
      <c r="G433" t="str">
        <f t="shared" si="11"/>
        <v>AR</v>
      </c>
      <c r="AC433" t="s">
        <v>117</v>
      </c>
      <c r="AD433" t="s">
        <v>504</v>
      </c>
      <c r="AN433"/>
    </row>
    <row r="434" spans="1:40" x14ac:dyDescent="0.3">
      <c r="A434" t="s">
        <v>678</v>
      </c>
      <c r="B434" t="s">
        <v>656</v>
      </c>
      <c r="D434" s="6" t="str">
        <f t="shared" si="10"/>
        <v>YT VAC UAE AB Test PL089420-bili3J-q51c_16s AR</v>
      </c>
      <c r="E434" t="s">
        <v>511</v>
      </c>
      <c r="F434" t="s">
        <v>522</v>
      </c>
      <c r="G434" t="str">
        <f t="shared" si="11"/>
        <v>AR</v>
      </c>
      <c r="AC434" t="s">
        <v>121</v>
      </c>
      <c r="AD434" t="s">
        <v>504</v>
      </c>
      <c r="AN434"/>
    </row>
    <row r="435" spans="1:40" x14ac:dyDescent="0.3">
      <c r="A435" t="s">
        <v>678</v>
      </c>
      <c r="B435" t="s">
        <v>658</v>
      </c>
      <c r="D435" s="6" t="str">
        <f t="shared" si="10"/>
        <v>YT VAC UAE AB Test PL089420-s4G4-bqZkEw_22s EN</v>
      </c>
      <c r="E435" t="s">
        <v>511</v>
      </c>
      <c r="F435" t="s">
        <v>522</v>
      </c>
      <c r="G435" t="str">
        <f t="shared" si="11"/>
        <v>EN</v>
      </c>
      <c r="AC435" t="s">
        <v>128</v>
      </c>
      <c r="AD435" t="s">
        <v>499</v>
      </c>
      <c r="AN435"/>
    </row>
    <row r="436" spans="1:40" x14ac:dyDescent="0.3">
      <c r="A436" t="s">
        <v>678</v>
      </c>
      <c r="B436" t="s">
        <v>665</v>
      </c>
      <c r="D436" s="6" t="str">
        <f t="shared" si="10"/>
        <v>YT VAC UAE AB Test PL089420-JLXXdMbjkRg_18s EN</v>
      </c>
      <c r="E436" t="s">
        <v>511</v>
      </c>
      <c r="F436" t="s">
        <v>522</v>
      </c>
      <c r="G436" t="str">
        <f t="shared" si="11"/>
        <v>EN</v>
      </c>
      <c r="AC436" t="s">
        <v>116</v>
      </c>
      <c r="AD436" t="s">
        <v>499</v>
      </c>
      <c r="AN436"/>
    </row>
    <row r="437" spans="1:40" x14ac:dyDescent="0.3">
      <c r="A437" t="s">
        <v>678</v>
      </c>
      <c r="B437" t="s">
        <v>662</v>
      </c>
      <c r="D437" s="6" t="str">
        <f t="shared" si="10"/>
        <v>YT VAC UAE AB Test PL089420-OsbFJun4NYw_18s AR</v>
      </c>
      <c r="E437" t="s">
        <v>511</v>
      </c>
      <c r="F437" t="s">
        <v>522</v>
      </c>
      <c r="G437" t="str">
        <f t="shared" si="11"/>
        <v>AR</v>
      </c>
      <c r="AC437" t="s">
        <v>102</v>
      </c>
      <c r="AD437" t="s">
        <v>498</v>
      </c>
      <c r="AN437"/>
    </row>
    <row r="438" spans="1:40" x14ac:dyDescent="0.3">
      <c r="A438" t="s">
        <v>678</v>
      </c>
      <c r="B438" t="s">
        <v>658</v>
      </c>
      <c r="D438" s="6" t="str">
        <f t="shared" si="10"/>
        <v>YT VAC UAE AB Test PL089420-s4G4-bqZkEw_22s EN</v>
      </c>
      <c r="E438" t="s">
        <v>511</v>
      </c>
      <c r="F438" t="s">
        <v>522</v>
      </c>
      <c r="G438" t="str">
        <f t="shared" si="11"/>
        <v>EN</v>
      </c>
      <c r="AC438" t="s">
        <v>109</v>
      </c>
      <c r="AD438" t="s">
        <v>502</v>
      </c>
      <c r="AN438"/>
    </row>
    <row r="439" spans="1:40" x14ac:dyDescent="0.3">
      <c r="A439" t="s">
        <v>678</v>
      </c>
      <c r="B439" t="s">
        <v>667</v>
      </c>
      <c r="D439" s="6" t="str">
        <f t="shared" si="10"/>
        <v>YT VAC UAE AB Test PL089420-dRCx3yblcNA_17s AR</v>
      </c>
      <c r="E439" t="s">
        <v>511</v>
      </c>
      <c r="F439" t="s">
        <v>522</v>
      </c>
      <c r="G439" t="str">
        <f t="shared" si="11"/>
        <v>AR</v>
      </c>
      <c r="AC439" t="s">
        <v>112</v>
      </c>
      <c r="AD439" t="s">
        <v>499</v>
      </c>
      <c r="AN439"/>
    </row>
    <row r="440" spans="1:40" x14ac:dyDescent="0.3">
      <c r="A440" t="s">
        <v>678</v>
      </c>
      <c r="B440" t="s">
        <v>661</v>
      </c>
      <c r="D440" s="6" t="str">
        <f t="shared" si="10"/>
        <v>YT VAC UAE AB Test PL089420--pcPnkHMWmk_17s AR</v>
      </c>
      <c r="E440" t="s">
        <v>511</v>
      </c>
      <c r="F440" t="s">
        <v>522</v>
      </c>
      <c r="G440" t="str">
        <f t="shared" si="11"/>
        <v>AR</v>
      </c>
      <c r="AC440" t="s">
        <v>127</v>
      </c>
      <c r="AD440" t="s">
        <v>506</v>
      </c>
      <c r="AN440"/>
    </row>
    <row r="441" spans="1:40" x14ac:dyDescent="0.3">
      <c r="A441" t="s">
        <v>678</v>
      </c>
      <c r="B441" t="s">
        <v>659</v>
      </c>
      <c r="D441" s="6" t="str">
        <f t="shared" si="10"/>
        <v>YT VAC UAE AB Test PL089420-eFe4DDF-c3w_18s AR</v>
      </c>
      <c r="E441" t="s">
        <v>511</v>
      </c>
      <c r="F441" t="s">
        <v>522</v>
      </c>
      <c r="G441" t="str">
        <f t="shared" si="11"/>
        <v>AR</v>
      </c>
      <c r="AC441" t="s">
        <v>131</v>
      </c>
      <c r="AD441" t="s">
        <v>504</v>
      </c>
      <c r="AN441"/>
    </row>
    <row r="442" spans="1:40" x14ac:dyDescent="0.3">
      <c r="A442" t="s">
        <v>678</v>
      </c>
      <c r="B442" t="s">
        <v>658</v>
      </c>
      <c r="D442" s="6" t="str">
        <f t="shared" si="10"/>
        <v>YT VAC UAE AB Test PL089420-s4G4-bqZkEw_22s EN</v>
      </c>
      <c r="E442" t="s">
        <v>511</v>
      </c>
      <c r="F442" t="s">
        <v>522</v>
      </c>
      <c r="G442" t="str">
        <f t="shared" si="11"/>
        <v>EN</v>
      </c>
      <c r="AC442" t="s">
        <v>123</v>
      </c>
      <c r="AD442" t="s">
        <v>500</v>
      </c>
      <c r="AN442"/>
    </row>
    <row r="443" spans="1:40" x14ac:dyDescent="0.3">
      <c r="A443" t="s">
        <v>678</v>
      </c>
      <c r="B443" t="s">
        <v>667</v>
      </c>
      <c r="D443" s="6" t="str">
        <f t="shared" si="10"/>
        <v>YT VAC UAE AB Test PL089420-dRCx3yblcNA_17s AR</v>
      </c>
      <c r="E443" t="s">
        <v>511</v>
      </c>
      <c r="F443" t="s">
        <v>522</v>
      </c>
      <c r="G443" t="str">
        <f t="shared" si="11"/>
        <v>AR</v>
      </c>
      <c r="AC443" t="s">
        <v>120</v>
      </c>
      <c r="AD443" t="s">
        <v>503</v>
      </c>
      <c r="AN443"/>
    </row>
    <row r="444" spans="1:40" x14ac:dyDescent="0.3">
      <c r="A444" t="s">
        <v>678</v>
      </c>
      <c r="B444" t="s">
        <v>664</v>
      </c>
      <c r="D444" s="6" t="str">
        <f t="shared" si="10"/>
        <v>YT VAC UAE AB Test PL089420-e8jWDhwrTDs_16s AR</v>
      </c>
      <c r="E444" t="s">
        <v>511</v>
      </c>
      <c r="F444" t="s">
        <v>522</v>
      </c>
      <c r="G444" t="str">
        <f t="shared" si="11"/>
        <v>AR</v>
      </c>
      <c r="AC444" t="s">
        <v>134</v>
      </c>
      <c r="AD444" t="s">
        <v>501</v>
      </c>
      <c r="AN444"/>
    </row>
    <row r="445" spans="1:40" x14ac:dyDescent="0.3">
      <c r="A445" t="s">
        <v>678</v>
      </c>
      <c r="B445" t="s">
        <v>650</v>
      </c>
      <c r="D445" s="6" t="str">
        <f t="shared" si="10"/>
        <v>YT VAC UAE AB Test PL089420-3BHAMKP1IxI_18s EN</v>
      </c>
      <c r="E445" t="s">
        <v>511</v>
      </c>
      <c r="F445" t="s">
        <v>522</v>
      </c>
      <c r="G445" t="str">
        <f t="shared" si="11"/>
        <v>EN</v>
      </c>
      <c r="AC445" t="s">
        <v>122</v>
      </c>
      <c r="AD445" t="s">
        <v>501</v>
      </c>
      <c r="AN445"/>
    </row>
    <row r="446" spans="1:40" x14ac:dyDescent="0.3">
      <c r="A446" t="s">
        <v>678</v>
      </c>
      <c r="B446" t="s">
        <v>668</v>
      </c>
      <c r="D446" s="6" t="str">
        <f t="shared" si="10"/>
        <v>YT VAC UAE AB Test PL089420-hw5i00MqPk4_17s EN</v>
      </c>
      <c r="E446" t="s">
        <v>511</v>
      </c>
      <c r="F446" t="s">
        <v>522</v>
      </c>
      <c r="G446" t="str">
        <f t="shared" si="11"/>
        <v>EN</v>
      </c>
      <c r="AC446" t="s">
        <v>130</v>
      </c>
      <c r="AD446" t="s">
        <v>507</v>
      </c>
      <c r="AN446"/>
    </row>
    <row r="447" spans="1:40" x14ac:dyDescent="0.3">
      <c r="A447" t="s">
        <v>678</v>
      </c>
      <c r="B447" t="s">
        <v>650</v>
      </c>
      <c r="D447" s="6" t="str">
        <f t="shared" si="10"/>
        <v>YT VAC UAE AB Test PL089420-3BHAMKP1IxI_18s EN</v>
      </c>
      <c r="E447" t="s">
        <v>511</v>
      </c>
      <c r="F447" t="s">
        <v>522</v>
      </c>
      <c r="G447" t="str">
        <f t="shared" si="11"/>
        <v>EN</v>
      </c>
      <c r="AC447" t="s">
        <v>132</v>
      </c>
      <c r="AD447" t="s">
        <v>502</v>
      </c>
      <c r="AN447"/>
    </row>
    <row r="448" spans="1:40" x14ac:dyDescent="0.3">
      <c r="A448" t="s">
        <v>678</v>
      </c>
      <c r="B448" t="s">
        <v>665</v>
      </c>
      <c r="D448" s="6" t="str">
        <f t="shared" si="10"/>
        <v>YT VAC UAE AB Test PL089420-JLXXdMbjkRg_18s EN</v>
      </c>
      <c r="E448" t="s">
        <v>511</v>
      </c>
      <c r="F448" t="s">
        <v>522</v>
      </c>
      <c r="G448" t="str">
        <f t="shared" si="11"/>
        <v>EN</v>
      </c>
      <c r="AC448" t="s">
        <v>124</v>
      </c>
      <c r="AD448" t="s">
        <v>506</v>
      </c>
      <c r="AN448"/>
    </row>
    <row r="449" spans="1:40" x14ac:dyDescent="0.3">
      <c r="A449" t="s">
        <v>678</v>
      </c>
      <c r="B449" t="s">
        <v>656</v>
      </c>
      <c r="D449" s="6" t="str">
        <f t="shared" si="10"/>
        <v>YT VAC UAE AB Test PL089420-bili3J-q51c_16s AR</v>
      </c>
      <c r="E449" t="s">
        <v>511</v>
      </c>
      <c r="F449" t="s">
        <v>522</v>
      </c>
      <c r="G449" t="str">
        <f t="shared" si="11"/>
        <v>AR</v>
      </c>
      <c r="AC449" t="s">
        <v>136</v>
      </c>
      <c r="AD449" t="s">
        <v>501</v>
      </c>
      <c r="AN449"/>
    </row>
    <row r="450" spans="1:40" x14ac:dyDescent="0.3">
      <c r="A450" t="s">
        <v>678</v>
      </c>
      <c r="B450" t="s">
        <v>652</v>
      </c>
      <c r="D450" s="6" t="str">
        <f t="shared" si="10"/>
        <v>YT VAC UAE AB Test PL089420-MR6SEIG6I8Q_16s AR</v>
      </c>
      <c r="E450" t="s">
        <v>511</v>
      </c>
      <c r="F450" t="s">
        <v>522</v>
      </c>
      <c r="G450" t="str">
        <f t="shared" si="11"/>
        <v>AR</v>
      </c>
      <c r="AC450" t="s">
        <v>126</v>
      </c>
      <c r="AD450" t="s">
        <v>507</v>
      </c>
      <c r="AN450"/>
    </row>
    <row r="451" spans="1:40" x14ac:dyDescent="0.3">
      <c r="A451" t="s">
        <v>678</v>
      </c>
      <c r="B451" t="s">
        <v>668</v>
      </c>
      <c r="D451" s="6" t="str">
        <f t="shared" si="10"/>
        <v>YT VAC UAE AB Test PL089420-hw5i00MqPk4_17s EN</v>
      </c>
      <c r="E451" t="s">
        <v>511</v>
      </c>
      <c r="F451" t="s">
        <v>522</v>
      </c>
      <c r="G451" t="str">
        <f t="shared" si="11"/>
        <v>EN</v>
      </c>
      <c r="AC451" t="s">
        <v>118</v>
      </c>
      <c r="AD451" t="s">
        <v>502</v>
      </c>
      <c r="AN451"/>
    </row>
    <row r="452" spans="1:40" x14ac:dyDescent="0.3">
      <c r="A452" t="s">
        <v>678</v>
      </c>
      <c r="B452" t="s">
        <v>659</v>
      </c>
      <c r="D452" s="6" t="str">
        <f t="shared" si="10"/>
        <v>YT VAC UAE AB Test PL089420-eFe4DDF-c3w_18s AR</v>
      </c>
      <c r="E452" t="s">
        <v>511</v>
      </c>
      <c r="F452" t="s">
        <v>522</v>
      </c>
      <c r="G452" t="str">
        <f t="shared" si="11"/>
        <v>AR</v>
      </c>
      <c r="AC452" t="s">
        <v>135</v>
      </c>
      <c r="AD452" t="s">
        <v>498</v>
      </c>
      <c r="AN452"/>
    </row>
    <row r="453" spans="1:40" x14ac:dyDescent="0.3">
      <c r="A453" t="s">
        <v>678</v>
      </c>
      <c r="B453" t="s">
        <v>653</v>
      </c>
      <c r="D453" s="6" t="str">
        <f t="shared" si="10"/>
        <v>YT VAC UAE AB Test PL089420-auGWntNni3c_18s EN</v>
      </c>
      <c r="E453" t="s">
        <v>511</v>
      </c>
      <c r="F453" t="s">
        <v>522</v>
      </c>
      <c r="G453" t="str">
        <f t="shared" si="11"/>
        <v>EN</v>
      </c>
      <c r="AC453" t="s">
        <v>115</v>
      </c>
      <c r="AD453" t="s">
        <v>500</v>
      </c>
      <c r="AN453"/>
    </row>
    <row r="454" spans="1:40" x14ac:dyDescent="0.3">
      <c r="A454" t="s">
        <v>678</v>
      </c>
      <c r="B454" t="s">
        <v>659</v>
      </c>
      <c r="D454" s="6" t="str">
        <f t="shared" si="10"/>
        <v>YT VAC UAE AB Test PL089420-eFe4DDF-c3w_18s AR</v>
      </c>
      <c r="E454" t="s">
        <v>511</v>
      </c>
      <c r="F454" t="s">
        <v>522</v>
      </c>
      <c r="G454" t="str">
        <f t="shared" si="11"/>
        <v>AR</v>
      </c>
      <c r="AC454" t="s">
        <v>99</v>
      </c>
      <c r="AD454" t="s">
        <v>500</v>
      </c>
      <c r="AN454"/>
    </row>
    <row r="455" spans="1:40" x14ac:dyDescent="0.3">
      <c r="A455" t="s">
        <v>678</v>
      </c>
      <c r="B455" t="s">
        <v>655</v>
      </c>
      <c r="D455" s="6" t="str">
        <f t="shared" ref="D455:D518" si="12">CONCATENATE(A455,"-",B455)</f>
        <v>YT VAC UAE AB Test PL089420-9eDCmfYEmkM_16s EN</v>
      </c>
      <c r="E455" t="s">
        <v>511</v>
      </c>
      <c r="F455" t="s">
        <v>522</v>
      </c>
      <c r="G455" t="str">
        <f t="shared" si="11"/>
        <v>EN</v>
      </c>
      <c r="AC455" t="s">
        <v>107</v>
      </c>
      <c r="AD455" t="s">
        <v>498</v>
      </c>
      <c r="AN455"/>
    </row>
    <row r="456" spans="1:40" x14ac:dyDescent="0.3">
      <c r="A456" t="s">
        <v>678</v>
      </c>
      <c r="B456" t="s">
        <v>661</v>
      </c>
      <c r="D456" s="6" t="str">
        <f t="shared" si="12"/>
        <v>YT VAC UAE AB Test PL089420--pcPnkHMWmk_17s AR</v>
      </c>
      <c r="E456" t="s">
        <v>511</v>
      </c>
      <c r="F456" t="s">
        <v>522</v>
      </c>
      <c r="G456" t="str">
        <f t="shared" si="11"/>
        <v>AR</v>
      </c>
      <c r="AC456" t="s">
        <v>129</v>
      </c>
      <c r="AD456" t="s">
        <v>503</v>
      </c>
      <c r="AN456"/>
    </row>
    <row r="457" spans="1:40" x14ac:dyDescent="0.3">
      <c r="A457" t="s">
        <v>678</v>
      </c>
      <c r="B457" t="s">
        <v>652</v>
      </c>
      <c r="D457" s="6" t="str">
        <f t="shared" si="12"/>
        <v>YT VAC UAE AB Test PL089420-MR6SEIG6I8Q_16s AR</v>
      </c>
      <c r="E457" t="s">
        <v>511</v>
      </c>
      <c r="F457" t="s">
        <v>522</v>
      </c>
      <c r="G457" t="str">
        <f t="shared" si="11"/>
        <v>AR</v>
      </c>
      <c r="AC457" t="s">
        <v>145</v>
      </c>
      <c r="AD457" t="s">
        <v>506</v>
      </c>
      <c r="AN457"/>
    </row>
    <row r="458" spans="1:40" x14ac:dyDescent="0.3">
      <c r="A458" t="s">
        <v>678</v>
      </c>
      <c r="B458" t="s">
        <v>659</v>
      </c>
      <c r="D458" s="6" t="str">
        <f t="shared" si="12"/>
        <v>YT VAC UAE AB Test PL089420-eFe4DDF-c3w_18s AR</v>
      </c>
      <c r="E458" t="s">
        <v>511</v>
      </c>
      <c r="F458" t="s">
        <v>522</v>
      </c>
      <c r="G458" t="str">
        <f t="shared" si="11"/>
        <v>AR</v>
      </c>
      <c r="AC458" t="s">
        <v>141</v>
      </c>
      <c r="AD458" t="s">
        <v>503</v>
      </c>
      <c r="AN458"/>
    </row>
    <row r="459" spans="1:40" x14ac:dyDescent="0.3">
      <c r="A459" t="s">
        <v>678</v>
      </c>
      <c r="B459" t="s">
        <v>665</v>
      </c>
      <c r="D459" s="6" t="str">
        <f t="shared" si="12"/>
        <v>YT VAC UAE AB Test PL089420-JLXXdMbjkRg_18s EN</v>
      </c>
      <c r="E459" t="s">
        <v>511</v>
      </c>
      <c r="F459" t="s">
        <v>522</v>
      </c>
      <c r="G459" t="str">
        <f t="shared" si="11"/>
        <v>EN</v>
      </c>
      <c r="AC459" t="s">
        <v>147</v>
      </c>
      <c r="AD459" t="s">
        <v>498</v>
      </c>
      <c r="AN459"/>
    </row>
    <row r="460" spans="1:40" x14ac:dyDescent="0.3">
      <c r="A460" t="s">
        <v>678</v>
      </c>
      <c r="B460" t="s">
        <v>650</v>
      </c>
      <c r="D460" s="6" t="str">
        <f t="shared" si="12"/>
        <v>YT VAC UAE AB Test PL089420-3BHAMKP1IxI_18s EN</v>
      </c>
      <c r="E460" t="s">
        <v>511</v>
      </c>
      <c r="F460" t="s">
        <v>522</v>
      </c>
      <c r="G460" t="str">
        <f t="shared" si="11"/>
        <v>EN</v>
      </c>
      <c r="AC460" t="s">
        <v>144</v>
      </c>
      <c r="AD460" t="s">
        <v>501</v>
      </c>
      <c r="AN460"/>
    </row>
    <row r="461" spans="1:40" x14ac:dyDescent="0.3">
      <c r="A461" t="s">
        <v>678</v>
      </c>
      <c r="B461" t="s">
        <v>661</v>
      </c>
      <c r="D461" s="6" t="str">
        <f t="shared" si="12"/>
        <v>YT VAC UAE AB Test PL089420--pcPnkHMWmk_17s AR</v>
      </c>
      <c r="E461" t="s">
        <v>511</v>
      </c>
      <c r="F461" t="s">
        <v>522</v>
      </c>
      <c r="G461" t="str">
        <f t="shared" si="11"/>
        <v>AR</v>
      </c>
      <c r="AC461" t="s">
        <v>146</v>
      </c>
      <c r="AD461" t="s">
        <v>502</v>
      </c>
      <c r="AN461"/>
    </row>
    <row r="462" spans="1:40" x14ac:dyDescent="0.3">
      <c r="A462" t="s">
        <v>678</v>
      </c>
      <c r="B462" t="s">
        <v>661</v>
      </c>
      <c r="D462" s="6" t="str">
        <f t="shared" si="12"/>
        <v>YT VAC UAE AB Test PL089420--pcPnkHMWmk_17s AR</v>
      </c>
      <c r="E462" t="s">
        <v>511</v>
      </c>
      <c r="F462" t="s">
        <v>522</v>
      </c>
      <c r="G462" t="str">
        <f t="shared" si="11"/>
        <v>AR</v>
      </c>
      <c r="AC462" t="s">
        <v>140</v>
      </c>
      <c r="AD462" t="s">
        <v>507</v>
      </c>
      <c r="AN462"/>
    </row>
    <row r="463" spans="1:40" x14ac:dyDescent="0.3">
      <c r="A463" t="s">
        <v>678</v>
      </c>
      <c r="B463" t="s">
        <v>661</v>
      </c>
      <c r="D463" s="6" t="str">
        <f t="shared" si="12"/>
        <v>YT VAC UAE AB Test PL089420--pcPnkHMWmk_17s AR</v>
      </c>
      <c r="E463" t="s">
        <v>511</v>
      </c>
      <c r="F463" t="s">
        <v>522</v>
      </c>
      <c r="G463" t="str">
        <f t="shared" si="11"/>
        <v>AR</v>
      </c>
      <c r="AC463" t="s">
        <v>151</v>
      </c>
      <c r="AD463" t="s">
        <v>504</v>
      </c>
      <c r="AN463"/>
    </row>
    <row r="464" spans="1:40" x14ac:dyDescent="0.3">
      <c r="A464" t="s">
        <v>678</v>
      </c>
      <c r="B464" t="s">
        <v>664</v>
      </c>
      <c r="D464" s="6" t="str">
        <f t="shared" si="12"/>
        <v>YT VAC UAE AB Test PL089420-e8jWDhwrTDs_16s AR</v>
      </c>
      <c r="E464" t="s">
        <v>511</v>
      </c>
      <c r="F464" t="s">
        <v>522</v>
      </c>
      <c r="G464" t="str">
        <f t="shared" si="11"/>
        <v>AR</v>
      </c>
      <c r="AC464" t="s">
        <v>150</v>
      </c>
      <c r="AD464" t="s">
        <v>500</v>
      </c>
      <c r="AN464"/>
    </row>
    <row r="465" spans="1:40" x14ac:dyDescent="0.3">
      <c r="A465" t="s">
        <v>678</v>
      </c>
      <c r="B465" t="s">
        <v>662</v>
      </c>
      <c r="D465" s="6" t="str">
        <f t="shared" si="12"/>
        <v>YT VAC UAE AB Test PL089420-OsbFJun4NYw_18s AR</v>
      </c>
      <c r="E465" t="s">
        <v>511</v>
      </c>
      <c r="F465" t="s">
        <v>522</v>
      </c>
      <c r="G465" t="str">
        <f t="shared" si="11"/>
        <v>AR</v>
      </c>
      <c r="AC465" t="s">
        <v>149</v>
      </c>
      <c r="AD465" t="s">
        <v>505</v>
      </c>
      <c r="AN465"/>
    </row>
    <row r="466" spans="1:40" x14ac:dyDescent="0.3">
      <c r="A466" t="s">
        <v>678</v>
      </c>
      <c r="B466" t="s">
        <v>660</v>
      </c>
      <c r="D466" s="6" t="str">
        <f t="shared" si="12"/>
        <v>YT VAC UAE AB Test PL089420-EPqTyaHnuAM_22s AR</v>
      </c>
      <c r="E466" t="s">
        <v>511</v>
      </c>
      <c r="F466" t="s">
        <v>522</v>
      </c>
      <c r="G466" t="str">
        <f t="shared" si="11"/>
        <v>AR</v>
      </c>
      <c r="AC466" s="7" t="s">
        <v>18</v>
      </c>
      <c r="AD466" s="7" t="s">
        <v>497</v>
      </c>
      <c r="AN466"/>
    </row>
    <row r="467" spans="1:40" x14ac:dyDescent="0.3">
      <c r="A467" t="s">
        <v>678</v>
      </c>
      <c r="B467" t="s">
        <v>652</v>
      </c>
      <c r="D467" s="6" t="str">
        <f t="shared" si="12"/>
        <v>YT VAC UAE AB Test PL089420-MR6SEIG6I8Q_16s AR</v>
      </c>
      <c r="E467" t="s">
        <v>511</v>
      </c>
      <c r="F467" t="s">
        <v>522</v>
      </c>
      <c r="G467" t="str">
        <f t="shared" si="11"/>
        <v>AR</v>
      </c>
      <c r="AC467" s="7" t="s">
        <v>22</v>
      </c>
      <c r="AD467" s="7" t="s">
        <v>497</v>
      </c>
      <c r="AN467"/>
    </row>
    <row r="468" spans="1:40" x14ac:dyDescent="0.3">
      <c r="A468" t="s">
        <v>678</v>
      </c>
      <c r="B468" t="s">
        <v>662</v>
      </c>
      <c r="D468" s="6" t="str">
        <f t="shared" si="12"/>
        <v>YT VAC UAE AB Test PL089420-OsbFJun4NYw_18s AR</v>
      </c>
      <c r="E468" t="s">
        <v>511</v>
      </c>
      <c r="F468" t="s">
        <v>522</v>
      </c>
      <c r="G468" t="str">
        <f t="shared" si="11"/>
        <v>AR</v>
      </c>
      <c r="AC468" s="7" t="s">
        <v>25</v>
      </c>
      <c r="AD468" s="7" t="s">
        <v>497</v>
      </c>
      <c r="AN468"/>
    </row>
    <row r="469" spans="1:40" x14ac:dyDescent="0.3">
      <c r="A469" t="s">
        <v>678</v>
      </c>
      <c r="B469" t="s">
        <v>652</v>
      </c>
      <c r="D469" s="6" t="str">
        <f t="shared" si="12"/>
        <v>YT VAC UAE AB Test PL089420-MR6SEIG6I8Q_16s AR</v>
      </c>
      <c r="E469" t="s">
        <v>511</v>
      </c>
      <c r="F469" t="s">
        <v>522</v>
      </c>
      <c r="G469" t="str">
        <f t="shared" si="11"/>
        <v>AR</v>
      </c>
      <c r="AC469" s="7" t="s">
        <v>31</v>
      </c>
      <c r="AD469" s="7" t="s">
        <v>497</v>
      </c>
      <c r="AN469"/>
    </row>
    <row r="470" spans="1:40" x14ac:dyDescent="0.3">
      <c r="A470" t="s">
        <v>678</v>
      </c>
      <c r="B470" t="s">
        <v>655</v>
      </c>
      <c r="D470" s="6" t="str">
        <f t="shared" si="12"/>
        <v>YT VAC UAE AB Test PL089420-9eDCmfYEmkM_16s EN</v>
      </c>
      <c r="E470" t="s">
        <v>511</v>
      </c>
      <c r="F470" t="s">
        <v>522</v>
      </c>
      <c r="G470" t="str">
        <f t="shared" si="11"/>
        <v>EN</v>
      </c>
      <c r="AC470" s="7" t="s">
        <v>36</v>
      </c>
      <c r="AD470" s="7" t="s">
        <v>497</v>
      </c>
      <c r="AN470"/>
    </row>
    <row r="471" spans="1:40" x14ac:dyDescent="0.3">
      <c r="A471" t="s">
        <v>678</v>
      </c>
      <c r="B471" t="s">
        <v>667</v>
      </c>
      <c r="D471" s="6" t="str">
        <f t="shared" si="12"/>
        <v>YT VAC UAE AB Test PL089420-dRCx3yblcNA_17s AR</v>
      </c>
      <c r="E471" t="s">
        <v>511</v>
      </c>
      <c r="F471" t="s">
        <v>522</v>
      </c>
      <c r="G471" t="str">
        <f t="shared" si="11"/>
        <v>AR</v>
      </c>
      <c r="AC471" s="7" t="s">
        <v>41</v>
      </c>
      <c r="AD471" s="7" t="s">
        <v>497</v>
      </c>
      <c r="AN471"/>
    </row>
    <row r="472" spans="1:40" x14ac:dyDescent="0.3">
      <c r="A472" t="s">
        <v>678</v>
      </c>
      <c r="B472" t="s">
        <v>654</v>
      </c>
      <c r="D472" s="6" t="str">
        <f t="shared" si="12"/>
        <v>YT VAC UAE AB Test PL089420-_swqZjTgU8M_17s EN</v>
      </c>
      <c r="E472" t="s">
        <v>511</v>
      </c>
      <c r="F472" t="s">
        <v>522</v>
      </c>
      <c r="G472" t="str">
        <f t="shared" si="11"/>
        <v>EN</v>
      </c>
      <c r="AC472" s="7" t="s">
        <v>42</v>
      </c>
      <c r="AD472" s="7" t="s">
        <v>497</v>
      </c>
      <c r="AN472"/>
    </row>
    <row r="473" spans="1:40" x14ac:dyDescent="0.3">
      <c r="A473" t="s">
        <v>678</v>
      </c>
      <c r="B473" t="s">
        <v>650</v>
      </c>
      <c r="D473" s="6" t="str">
        <f t="shared" si="12"/>
        <v>YT VAC UAE AB Test PL089420-3BHAMKP1IxI_18s EN</v>
      </c>
      <c r="E473" t="s">
        <v>511</v>
      </c>
      <c r="F473" t="s">
        <v>522</v>
      </c>
      <c r="G473" t="str">
        <f t="shared" si="11"/>
        <v>EN</v>
      </c>
      <c r="AC473" s="7" t="s">
        <v>62</v>
      </c>
      <c r="AD473" t="s">
        <v>504</v>
      </c>
      <c r="AN473"/>
    </row>
    <row r="474" spans="1:40" x14ac:dyDescent="0.3">
      <c r="A474" t="s">
        <v>678</v>
      </c>
      <c r="B474" t="s">
        <v>663</v>
      </c>
      <c r="D474" s="6" t="str">
        <f t="shared" si="12"/>
        <v>YT VAC UAE AB Test PL089420-sm2woByOQlQ_18s AR</v>
      </c>
      <c r="E474" t="s">
        <v>511</v>
      </c>
      <c r="F474" t="s">
        <v>522</v>
      </c>
      <c r="G474" t="str">
        <f t="shared" si="11"/>
        <v>AR</v>
      </c>
      <c r="AC474" s="7" t="s">
        <v>63</v>
      </c>
      <c r="AD474" s="7" t="s">
        <v>505</v>
      </c>
      <c r="AN474"/>
    </row>
    <row r="475" spans="1:40" x14ac:dyDescent="0.3">
      <c r="A475" t="s">
        <v>678</v>
      </c>
      <c r="B475" t="s">
        <v>664</v>
      </c>
      <c r="D475" s="6" t="str">
        <f t="shared" si="12"/>
        <v>YT VAC UAE AB Test PL089420-e8jWDhwrTDs_16s AR</v>
      </c>
      <c r="E475" t="s">
        <v>511</v>
      </c>
      <c r="F475" t="s">
        <v>522</v>
      </c>
      <c r="G475" t="str">
        <f t="shared" si="11"/>
        <v>AR</v>
      </c>
      <c r="AC475" s="7" t="s">
        <v>45</v>
      </c>
      <c r="AD475" s="7" t="s">
        <v>498</v>
      </c>
      <c r="AN475"/>
    </row>
    <row r="476" spans="1:40" x14ac:dyDescent="0.3">
      <c r="A476" t="s">
        <v>678</v>
      </c>
      <c r="B476" t="s">
        <v>660</v>
      </c>
      <c r="D476" s="6" t="str">
        <f t="shared" si="12"/>
        <v>YT VAC UAE AB Test PL089420-EPqTyaHnuAM_22s AR</v>
      </c>
      <c r="E476" t="s">
        <v>511</v>
      </c>
      <c r="F476" t="s">
        <v>522</v>
      </c>
      <c r="G476" t="str">
        <f t="shared" si="11"/>
        <v>AR</v>
      </c>
      <c r="AC476" s="7" t="s">
        <v>56</v>
      </c>
      <c r="AD476" s="7" t="s">
        <v>499</v>
      </c>
      <c r="AN476"/>
    </row>
    <row r="477" spans="1:40" x14ac:dyDescent="0.3">
      <c r="A477" t="s">
        <v>678</v>
      </c>
      <c r="B477" t="s">
        <v>653</v>
      </c>
      <c r="D477" s="6" t="str">
        <f t="shared" si="12"/>
        <v>YT VAC UAE AB Test PL089420-auGWntNni3c_18s EN</v>
      </c>
      <c r="E477" t="s">
        <v>511</v>
      </c>
      <c r="F477" t="s">
        <v>522</v>
      </c>
      <c r="G477" t="str">
        <f t="shared" si="11"/>
        <v>EN</v>
      </c>
      <c r="AC477" s="7" t="s">
        <v>61</v>
      </c>
      <c r="AD477" s="7" t="s">
        <v>503</v>
      </c>
      <c r="AN477"/>
    </row>
    <row r="478" spans="1:40" x14ac:dyDescent="0.3">
      <c r="A478" t="s">
        <v>678</v>
      </c>
      <c r="B478" t="s">
        <v>667</v>
      </c>
      <c r="D478" s="6" t="str">
        <f t="shared" si="12"/>
        <v>YT VAC UAE AB Test PL089420-dRCx3yblcNA_17s AR</v>
      </c>
      <c r="E478" t="s">
        <v>511</v>
      </c>
      <c r="F478" t="s">
        <v>522</v>
      </c>
      <c r="G478" t="str">
        <f t="shared" si="11"/>
        <v>AR</v>
      </c>
      <c r="AC478" s="7" t="s">
        <v>60</v>
      </c>
      <c r="AD478" s="7" t="s">
        <v>501</v>
      </c>
      <c r="AN478"/>
    </row>
    <row r="479" spans="1:40" x14ac:dyDescent="0.3">
      <c r="A479" t="s">
        <v>678</v>
      </c>
      <c r="B479" t="s">
        <v>664</v>
      </c>
      <c r="D479" s="6" t="str">
        <f t="shared" si="12"/>
        <v>YT VAC UAE AB Test PL089420-e8jWDhwrTDs_16s AR</v>
      </c>
      <c r="E479" t="s">
        <v>511</v>
      </c>
      <c r="F479" t="s">
        <v>522</v>
      </c>
      <c r="G479" t="str">
        <f t="shared" si="11"/>
        <v>AR</v>
      </c>
      <c r="AC479" s="7" t="s">
        <v>57</v>
      </c>
      <c r="AD479" s="7" t="s">
        <v>502</v>
      </c>
      <c r="AN479"/>
    </row>
    <row r="480" spans="1:40" x14ac:dyDescent="0.3">
      <c r="A480" t="s">
        <v>678</v>
      </c>
      <c r="B480" t="s">
        <v>659</v>
      </c>
      <c r="D480" s="6" t="str">
        <f t="shared" si="12"/>
        <v>YT VAC UAE AB Test PL089420-eFe4DDF-c3w_18s AR</v>
      </c>
      <c r="E480" t="s">
        <v>511</v>
      </c>
      <c r="F480" t="s">
        <v>522</v>
      </c>
      <c r="G480" t="str">
        <f t="shared" si="11"/>
        <v>AR</v>
      </c>
      <c r="AC480" s="7" t="s">
        <v>47</v>
      </c>
      <c r="AD480" s="7" t="s">
        <v>499</v>
      </c>
      <c r="AN480"/>
    </row>
    <row r="481" spans="1:40" x14ac:dyDescent="0.3">
      <c r="A481" t="s">
        <v>678</v>
      </c>
      <c r="B481" t="s">
        <v>654</v>
      </c>
      <c r="D481" s="6" t="str">
        <f t="shared" si="12"/>
        <v>YT VAC UAE AB Test PL089420-_swqZjTgU8M_17s EN</v>
      </c>
      <c r="E481" t="s">
        <v>511</v>
      </c>
      <c r="F481" t="s">
        <v>522</v>
      </c>
      <c r="G481" t="str">
        <f t="shared" si="11"/>
        <v>EN</v>
      </c>
      <c r="AC481" s="7" t="s">
        <v>55</v>
      </c>
      <c r="AD481" s="7" t="s">
        <v>501</v>
      </c>
      <c r="AN481"/>
    </row>
    <row r="482" spans="1:40" x14ac:dyDescent="0.3">
      <c r="A482" t="s">
        <v>678</v>
      </c>
      <c r="B482" t="s">
        <v>668</v>
      </c>
      <c r="D482" s="6" t="str">
        <f t="shared" si="12"/>
        <v>YT VAC UAE AB Test PL089420-hw5i00MqPk4_17s EN</v>
      </c>
      <c r="E482" t="s">
        <v>511</v>
      </c>
      <c r="F482" t="s">
        <v>522</v>
      </c>
      <c r="G482" t="str">
        <f t="shared" si="11"/>
        <v>EN</v>
      </c>
      <c r="AC482" s="7" t="s">
        <v>52</v>
      </c>
      <c r="AD482" s="7" t="s">
        <v>498</v>
      </c>
      <c r="AN482"/>
    </row>
    <row r="483" spans="1:40" x14ac:dyDescent="0.3">
      <c r="A483" t="s">
        <v>678</v>
      </c>
      <c r="B483" t="s">
        <v>664</v>
      </c>
      <c r="D483" s="6" t="str">
        <f t="shared" si="12"/>
        <v>YT VAC UAE AB Test PL089420-e8jWDhwrTDs_16s AR</v>
      </c>
      <c r="E483" t="s">
        <v>511</v>
      </c>
      <c r="F483" t="s">
        <v>522</v>
      </c>
      <c r="G483" t="str">
        <f t="shared" si="11"/>
        <v>AR</v>
      </c>
      <c r="AC483" s="7" t="s">
        <v>49</v>
      </c>
      <c r="AD483" s="7" t="s">
        <v>500</v>
      </c>
      <c r="AN483"/>
    </row>
    <row r="484" spans="1:40" x14ac:dyDescent="0.3">
      <c r="A484" t="s">
        <v>678</v>
      </c>
      <c r="B484" t="s">
        <v>663</v>
      </c>
      <c r="D484" s="6" t="str">
        <f t="shared" si="12"/>
        <v>YT VAC UAE AB Test PL089420-sm2woByOQlQ_18s AR</v>
      </c>
      <c r="E484" t="s">
        <v>511</v>
      </c>
      <c r="F484" t="s">
        <v>522</v>
      </c>
      <c r="G484" t="str">
        <f t="shared" si="11"/>
        <v>AR</v>
      </c>
      <c r="AC484" s="7" t="s">
        <v>64</v>
      </c>
      <c r="AD484" s="7" t="s">
        <v>506</v>
      </c>
      <c r="AN484"/>
    </row>
    <row r="485" spans="1:40" x14ac:dyDescent="0.3">
      <c r="A485" t="s">
        <v>678</v>
      </c>
      <c r="B485" t="s">
        <v>653</v>
      </c>
      <c r="D485" s="6" t="str">
        <f t="shared" si="12"/>
        <v>YT VAC UAE AB Test PL089420-auGWntNni3c_18s EN</v>
      </c>
      <c r="E485" t="s">
        <v>511</v>
      </c>
      <c r="F485" t="s">
        <v>522</v>
      </c>
      <c r="G485" t="str">
        <f t="shared" si="11"/>
        <v>EN</v>
      </c>
      <c r="AC485" s="7" t="s">
        <v>65</v>
      </c>
      <c r="AD485" s="7" t="s">
        <v>507</v>
      </c>
      <c r="AN485"/>
    </row>
    <row r="486" spans="1:40" x14ac:dyDescent="0.3">
      <c r="A486" t="s">
        <v>678</v>
      </c>
      <c r="B486" t="s">
        <v>668</v>
      </c>
      <c r="D486" s="6" t="str">
        <f t="shared" si="12"/>
        <v>YT VAC UAE AB Test PL089420-hw5i00MqPk4_17s EN</v>
      </c>
      <c r="E486" t="s">
        <v>511</v>
      </c>
      <c r="F486" t="s">
        <v>522</v>
      </c>
      <c r="G486" t="str">
        <f t="shared" si="11"/>
        <v>EN</v>
      </c>
      <c r="AC486" s="7" t="s">
        <v>66</v>
      </c>
      <c r="AD486" s="7" t="s">
        <v>506</v>
      </c>
      <c r="AN486"/>
    </row>
    <row r="487" spans="1:40" x14ac:dyDescent="0.3">
      <c r="A487" t="s">
        <v>678</v>
      </c>
      <c r="B487" t="s">
        <v>668</v>
      </c>
      <c r="D487" s="6" t="str">
        <f t="shared" si="12"/>
        <v>YT VAC UAE AB Test PL089420-hw5i00MqPk4_17s EN</v>
      </c>
      <c r="E487" t="s">
        <v>511</v>
      </c>
      <c r="F487" t="s">
        <v>522</v>
      </c>
      <c r="G487" t="str">
        <f t="shared" si="11"/>
        <v>EN</v>
      </c>
      <c r="AC487" s="7" t="s">
        <v>67</v>
      </c>
      <c r="AD487" t="s">
        <v>504</v>
      </c>
      <c r="AN487"/>
    </row>
    <row r="488" spans="1:40" x14ac:dyDescent="0.3">
      <c r="A488" t="s">
        <v>678</v>
      </c>
      <c r="B488" t="s">
        <v>665</v>
      </c>
      <c r="D488" s="6" t="str">
        <f t="shared" si="12"/>
        <v>YT VAC UAE AB Test PL089420-JLXXdMbjkRg_18s EN</v>
      </c>
      <c r="E488" t="s">
        <v>511</v>
      </c>
      <c r="F488" t="s">
        <v>522</v>
      </c>
      <c r="G488" t="str">
        <f t="shared" si="11"/>
        <v>EN</v>
      </c>
      <c r="AC488" s="7" t="s">
        <v>68</v>
      </c>
      <c r="AD488" s="7" t="s">
        <v>502</v>
      </c>
      <c r="AN488"/>
    </row>
    <row r="489" spans="1:40" x14ac:dyDescent="0.3">
      <c r="A489" t="s">
        <v>678</v>
      </c>
      <c r="B489" t="s">
        <v>652</v>
      </c>
      <c r="D489" s="6" t="str">
        <f t="shared" si="12"/>
        <v>YT VAC UAE AB Test PL089420-MR6SEIG6I8Q_16s AR</v>
      </c>
      <c r="E489" t="s">
        <v>511</v>
      </c>
      <c r="F489" t="s">
        <v>522</v>
      </c>
      <c r="G489" t="str">
        <f t="shared" si="11"/>
        <v>AR</v>
      </c>
      <c r="AC489" s="7" t="s">
        <v>69</v>
      </c>
      <c r="AD489" s="7" t="s">
        <v>500</v>
      </c>
      <c r="AN489"/>
    </row>
    <row r="490" spans="1:40" x14ac:dyDescent="0.3">
      <c r="A490" t="s">
        <v>678</v>
      </c>
      <c r="B490" t="s">
        <v>652</v>
      </c>
      <c r="D490" s="6" t="str">
        <f t="shared" si="12"/>
        <v>YT VAC UAE AB Test PL089420-MR6SEIG6I8Q_16s AR</v>
      </c>
      <c r="E490" t="s">
        <v>511</v>
      </c>
      <c r="F490" t="s">
        <v>522</v>
      </c>
      <c r="G490" t="str">
        <f t="shared" si="11"/>
        <v>AR</v>
      </c>
      <c r="AC490" s="7" t="s">
        <v>74</v>
      </c>
      <c r="AD490" s="7" t="s">
        <v>499</v>
      </c>
      <c r="AN490"/>
    </row>
    <row r="491" spans="1:40" x14ac:dyDescent="0.3">
      <c r="A491" t="s">
        <v>678</v>
      </c>
      <c r="B491" t="s">
        <v>650</v>
      </c>
      <c r="D491" s="6" t="str">
        <f t="shared" si="12"/>
        <v>YT VAC UAE AB Test PL089420-3BHAMKP1IxI_18s EN</v>
      </c>
      <c r="E491" t="s">
        <v>511</v>
      </c>
      <c r="F491" t="s">
        <v>522</v>
      </c>
      <c r="G491" t="str">
        <f t="shared" si="11"/>
        <v>EN</v>
      </c>
      <c r="AC491" s="7" t="s">
        <v>75</v>
      </c>
      <c r="AD491" s="7" t="s">
        <v>506</v>
      </c>
      <c r="AN491"/>
    </row>
    <row r="492" spans="1:40" x14ac:dyDescent="0.3">
      <c r="A492" t="s">
        <v>678</v>
      </c>
      <c r="B492" t="s">
        <v>655</v>
      </c>
      <c r="D492" s="6" t="str">
        <f t="shared" si="12"/>
        <v>YT VAC UAE AB Test PL089420-9eDCmfYEmkM_16s EN</v>
      </c>
      <c r="E492" t="s">
        <v>511</v>
      </c>
      <c r="F492" t="s">
        <v>522</v>
      </c>
      <c r="G492" t="str">
        <f t="shared" si="11"/>
        <v>EN</v>
      </c>
      <c r="AC492" s="7" t="s">
        <v>76</v>
      </c>
      <c r="AD492" s="7" t="s">
        <v>503</v>
      </c>
      <c r="AN492"/>
    </row>
    <row r="493" spans="1:40" x14ac:dyDescent="0.3">
      <c r="A493" t="s">
        <v>678</v>
      </c>
      <c r="B493" t="s">
        <v>653</v>
      </c>
      <c r="D493" s="6" t="str">
        <f t="shared" si="12"/>
        <v>YT VAC UAE AB Test PL089420-auGWntNni3c_18s EN</v>
      </c>
      <c r="E493" t="s">
        <v>511</v>
      </c>
      <c r="F493" t="s">
        <v>522</v>
      </c>
      <c r="G493" t="str">
        <f t="shared" si="11"/>
        <v>EN</v>
      </c>
      <c r="AC493" s="7" t="s">
        <v>77</v>
      </c>
      <c r="AD493" s="7" t="s">
        <v>500</v>
      </c>
      <c r="AN493"/>
    </row>
    <row r="494" spans="1:40" x14ac:dyDescent="0.3">
      <c r="A494" t="s">
        <v>678</v>
      </c>
      <c r="B494" t="s">
        <v>668</v>
      </c>
      <c r="D494" s="6" t="str">
        <f t="shared" si="12"/>
        <v>YT VAC UAE AB Test PL089420-hw5i00MqPk4_17s EN</v>
      </c>
      <c r="E494" t="s">
        <v>511</v>
      </c>
      <c r="F494" t="s">
        <v>522</v>
      </c>
      <c r="G494" t="str">
        <f t="shared" si="11"/>
        <v>EN</v>
      </c>
      <c r="AC494" s="7" t="s">
        <v>82</v>
      </c>
      <c r="AD494" s="7" t="s">
        <v>507</v>
      </c>
      <c r="AN494"/>
    </row>
    <row r="495" spans="1:40" x14ac:dyDescent="0.3">
      <c r="A495" t="s">
        <v>678</v>
      </c>
      <c r="B495" t="s">
        <v>668</v>
      </c>
      <c r="D495" s="6" t="str">
        <f t="shared" si="12"/>
        <v>YT VAC UAE AB Test PL089420-hw5i00MqPk4_17s EN</v>
      </c>
      <c r="E495" t="s">
        <v>511</v>
      </c>
      <c r="F495" t="s">
        <v>522</v>
      </c>
      <c r="G495" t="str">
        <f t="shared" ref="G495:G496" si="13">VLOOKUP(B495,Y:AB,3,0)</f>
        <v>EN</v>
      </c>
      <c r="AC495" s="7" t="s">
        <v>81</v>
      </c>
      <c r="AD495" s="7" t="s">
        <v>501</v>
      </c>
      <c r="AN495"/>
    </row>
    <row r="496" spans="1:40" x14ac:dyDescent="0.3">
      <c r="A496" t="s">
        <v>678</v>
      </c>
      <c r="B496" t="s">
        <v>665</v>
      </c>
      <c r="D496" s="6" t="str">
        <f t="shared" si="12"/>
        <v>YT VAC UAE AB Test PL089420-JLXXdMbjkRg_18s EN</v>
      </c>
      <c r="E496" t="s">
        <v>511</v>
      </c>
      <c r="F496" t="s">
        <v>522</v>
      </c>
      <c r="G496" t="str">
        <f t="shared" si="13"/>
        <v>EN</v>
      </c>
      <c r="AC496" s="7" t="s">
        <v>83</v>
      </c>
      <c r="AD496" s="7" t="s">
        <v>498</v>
      </c>
      <c r="AN496"/>
    </row>
    <row r="497" spans="1:40" x14ac:dyDescent="0.3">
      <c r="A497" s="36" t="s">
        <v>533</v>
      </c>
      <c r="B497" t="s">
        <v>205</v>
      </c>
      <c r="D497" s="6" t="str">
        <f t="shared" si="12"/>
        <v>LG TR - Web Acquisition-Acquisition - Aug 23, 2023</v>
      </c>
      <c r="E497" t="s">
        <v>519</v>
      </c>
      <c r="F497" s="24" t="s">
        <v>523</v>
      </c>
      <c r="G497" t="s">
        <v>520</v>
      </c>
      <c r="AC497" s="7" t="s">
        <v>84</v>
      </c>
      <c r="AD497" s="7" t="s">
        <v>502</v>
      </c>
      <c r="AN497"/>
    </row>
    <row r="498" spans="1:40" x14ac:dyDescent="0.3">
      <c r="A498" s="36" t="s">
        <v>534</v>
      </c>
      <c r="B498" t="s">
        <v>216</v>
      </c>
      <c r="D498" s="6" t="str">
        <f t="shared" si="12"/>
        <v>LG NG - Traffic-Custom Audience</v>
      </c>
      <c r="E498" t="s">
        <v>521</v>
      </c>
      <c r="F498" s="24" t="s">
        <v>523</v>
      </c>
      <c r="G498" t="s">
        <v>514</v>
      </c>
      <c r="AC498" s="7" t="s">
        <v>87</v>
      </c>
      <c r="AD498" s="7" t="s">
        <v>507</v>
      </c>
      <c r="AN498"/>
    </row>
    <row r="499" spans="1:40" x14ac:dyDescent="0.3">
      <c r="A499" s="36" t="s">
        <v>535</v>
      </c>
      <c r="B499" t="s">
        <v>205</v>
      </c>
      <c r="D499" s="6" t="str">
        <f t="shared" si="12"/>
        <v>LG KSA - Web acquisition-Acquisition - Aug 23, 2023</v>
      </c>
      <c r="E499" t="s">
        <v>515</v>
      </c>
      <c r="F499" s="24" t="s">
        <v>523</v>
      </c>
      <c r="G499" t="s">
        <v>513</v>
      </c>
      <c r="AC499" s="7" t="s">
        <v>90</v>
      </c>
      <c r="AD499" s="7" t="s">
        <v>503</v>
      </c>
      <c r="AN499"/>
    </row>
    <row r="500" spans="1:40" x14ac:dyDescent="0.3">
      <c r="A500" s="36" t="s">
        <v>536</v>
      </c>
      <c r="B500" t="s">
        <v>235</v>
      </c>
      <c r="D500" s="6" t="str">
        <f t="shared" si="12"/>
        <v>LG AE - Acquisition-Acquisition</v>
      </c>
      <c r="E500" t="s">
        <v>511</v>
      </c>
      <c r="F500" s="24" t="s">
        <v>523</v>
      </c>
      <c r="G500" t="s">
        <v>514</v>
      </c>
      <c r="AC500" s="7" t="s">
        <v>91</v>
      </c>
      <c r="AD500" s="7" t="s">
        <v>506</v>
      </c>
      <c r="AN500"/>
    </row>
    <row r="501" spans="1:40" x14ac:dyDescent="0.3">
      <c r="A501" t="s">
        <v>543</v>
      </c>
      <c r="B501" t="s">
        <v>926</v>
      </c>
      <c r="C501" t="s">
        <v>552</v>
      </c>
      <c r="D501" s="6" t="str">
        <f t="shared" si="12"/>
        <v>YT VAC JOR Phase 1 PL091026-https://www.youtube.com/watch?v=2z4iN7fwbts</v>
      </c>
      <c r="E501" t="s">
        <v>518</v>
      </c>
      <c r="F501" s="24" t="s">
        <v>523</v>
      </c>
      <c r="G501" t="s">
        <v>513</v>
      </c>
      <c r="AC501" s="7" t="s">
        <v>92</v>
      </c>
      <c r="AD501" s="7" t="s">
        <v>499</v>
      </c>
      <c r="AN501"/>
    </row>
    <row r="502" spans="1:40" x14ac:dyDescent="0.3">
      <c r="A502" t="s">
        <v>543</v>
      </c>
      <c r="B502" t="s">
        <v>927</v>
      </c>
      <c r="C502" t="s">
        <v>553</v>
      </c>
      <c r="D502" s="6" t="str">
        <f t="shared" si="12"/>
        <v>YT VAC JOR Phase 1 PL091026-https://www.youtube.com/watch?v=ANM3d-PY2wQ</v>
      </c>
      <c r="E502" t="s">
        <v>518</v>
      </c>
      <c r="F502" s="24" t="s">
        <v>523</v>
      </c>
      <c r="G502" t="s">
        <v>513</v>
      </c>
      <c r="AC502" s="7" t="s">
        <v>93</v>
      </c>
      <c r="AD502" t="s">
        <v>504</v>
      </c>
      <c r="AN502"/>
    </row>
    <row r="503" spans="1:40" x14ac:dyDescent="0.3">
      <c r="A503" t="s">
        <v>543</v>
      </c>
      <c r="B503" t="s">
        <v>928</v>
      </c>
      <c r="C503" t="s">
        <v>554</v>
      </c>
      <c r="D503" s="6" t="str">
        <f t="shared" si="12"/>
        <v>YT VAC JOR Phase 1 PL091026-https://www.youtube.com/watch?v=FoJHfb8Q5SM</v>
      </c>
      <c r="E503" t="s">
        <v>518</v>
      </c>
      <c r="F503" s="24" t="s">
        <v>523</v>
      </c>
      <c r="G503" t="s">
        <v>513</v>
      </c>
      <c r="AC503" s="7" t="s">
        <v>94</v>
      </c>
      <c r="AD503" s="7" t="s">
        <v>501</v>
      </c>
      <c r="AN503"/>
    </row>
    <row r="504" spans="1:40" x14ac:dyDescent="0.3">
      <c r="A504" t="s">
        <v>543</v>
      </c>
      <c r="B504" t="s">
        <v>929</v>
      </c>
      <c r="C504" t="s">
        <v>555</v>
      </c>
      <c r="D504" s="6" t="str">
        <f t="shared" si="12"/>
        <v>YT VAC JOR Phase 1 PL091026-https://www.youtube.com/watch?v=JOWb6n46iS8</v>
      </c>
      <c r="E504" t="s">
        <v>518</v>
      </c>
      <c r="F504" s="24" t="s">
        <v>523</v>
      </c>
      <c r="G504" t="s">
        <v>513</v>
      </c>
      <c r="AC504" s="7" t="s">
        <v>95</v>
      </c>
      <c r="AD504" s="7" t="s">
        <v>498</v>
      </c>
      <c r="AN504"/>
    </row>
    <row r="505" spans="1:40" x14ac:dyDescent="0.3">
      <c r="A505" t="s">
        <v>543</v>
      </c>
      <c r="B505" t="s">
        <v>930</v>
      </c>
      <c r="C505" t="s">
        <v>556</v>
      </c>
      <c r="D505" s="6" t="str">
        <f t="shared" si="12"/>
        <v>YT VAC JOR Phase 1 PL091026-https://www.youtube.com/watch?v=fU5skHDyOAc</v>
      </c>
      <c r="E505" t="s">
        <v>518</v>
      </c>
      <c r="F505" s="24" t="s">
        <v>523</v>
      </c>
      <c r="G505" t="s">
        <v>513</v>
      </c>
      <c r="AC505" s="7" t="s">
        <v>96</v>
      </c>
      <c r="AD505" s="7" t="s">
        <v>502</v>
      </c>
      <c r="AN505"/>
    </row>
    <row r="506" spans="1:40" x14ac:dyDescent="0.3">
      <c r="A506" t="s">
        <v>543</v>
      </c>
      <c r="B506" t="s">
        <v>931</v>
      </c>
      <c r="C506" t="s">
        <v>557</v>
      </c>
      <c r="D506" s="6" t="str">
        <f t="shared" si="12"/>
        <v>YT VAC JOR Phase 1 PL091026-https://www.youtube.com/watch?v=g-wyTaS2uSQ</v>
      </c>
      <c r="E506" t="s">
        <v>518</v>
      </c>
      <c r="F506" s="24" t="s">
        <v>523</v>
      </c>
      <c r="G506" t="s">
        <v>513</v>
      </c>
      <c r="AC506" s="7" t="s">
        <v>99</v>
      </c>
      <c r="AD506" s="7" t="s">
        <v>500</v>
      </c>
      <c r="AN506"/>
    </row>
    <row r="507" spans="1:40" x14ac:dyDescent="0.3">
      <c r="A507" t="s">
        <v>543</v>
      </c>
      <c r="B507" t="s">
        <v>932</v>
      </c>
      <c r="C507" t="s">
        <v>558</v>
      </c>
      <c r="D507" s="6" t="str">
        <f t="shared" si="12"/>
        <v>YT VAC JOR Phase 1 PL091026-https://www.youtube.com/watch?v=h7j_5bzKoKU</v>
      </c>
      <c r="E507" t="s">
        <v>518</v>
      </c>
      <c r="F507" s="24" t="s">
        <v>523</v>
      </c>
      <c r="G507" t="s">
        <v>513</v>
      </c>
      <c r="AC507" s="7" t="s">
        <v>102</v>
      </c>
      <c r="AD507" s="7" t="s">
        <v>498</v>
      </c>
      <c r="AN507"/>
    </row>
    <row r="508" spans="1:40" x14ac:dyDescent="0.3">
      <c r="A508" t="s">
        <v>543</v>
      </c>
      <c r="B508" t="s">
        <v>933</v>
      </c>
      <c r="C508" t="s">
        <v>559</v>
      </c>
      <c r="D508" s="6" t="str">
        <f t="shared" si="12"/>
        <v>YT VAC JOR Phase 1 PL091026-https://www.youtube.com/watch?v=jvKEUad7p70</v>
      </c>
      <c r="E508" t="s">
        <v>518</v>
      </c>
      <c r="F508" s="24" t="s">
        <v>523</v>
      </c>
      <c r="G508" t="s">
        <v>513</v>
      </c>
      <c r="AC508" s="7" t="s">
        <v>115</v>
      </c>
      <c r="AD508" s="7" t="s">
        <v>500</v>
      </c>
      <c r="AN508"/>
    </row>
    <row r="509" spans="1:40" x14ac:dyDescent="0.3">
      <c r="A509" t="s">
        <v>543</v>
      </c>
      <c r="B509" t="s">
        <v>934</v>
      </c>
      <c r="C509" t="s">
        <v>560</v>
      </c>
      <c r="D509" s="6" t="str">
        <f t="shared" si="12"/>
        <v>YT VAC JOR Phase 1 PL091026-https://www.youtube.com/watch?v=qeEVNQt1nFE</v>
      </c>
      <c r="E509" t="s">
        <v>518</v>
      </c>
      <c r="F509" s="24" t="s">
        <v>523</v>
      </c>
      <c r="G509" t="s">
        <v>513</v>
      </c>
      <c r="AC509" s="7" t="s">
        <v>109</v>
      </c>
      <c r="AD509" s="7" t="s">
        <v>502</v>
      </c>
      <c r="AN509"/>
    </row>
    <row r="510" spans="1:40" x14ac:dyDescent="0.3">
      <c r="A510" t="s">
        <v>543</v>
      </c>
      <c r="B510" t="s">
        <v>935</v>
      </c>
      <c r="C510" t="s">
        <v>561</v>
      </c>
      <c r="D510" s="6" t="str">
        <f t="shared" si="12"/>
        <v>YT VAC JOR Phase 1 PL091026-https://www.youtube.com/watch?v=y1jAC_c5WtU</v>
      </c>
      <c r="E510" t="s">
        <v>518</v>
      </c>
      <c r="F510" s="24" t="s">
        <v>523</v>
      </c>
      <c r="G510" t="s">
        <v>513</v>
      </c>
      <c r="AC510" s="7" t="s">
        <v>112</v>
      </c>
      <c r="AD510" s="7" t="s">
        <v>499</v>
      </c>
      <c r="AN510"/>
    </row>
    <row r="511" spans="1:40" x14ac:dyDescent="0.3">
      <c r="A511" t="s">
        <v>545</v>
      </c>
      <c r="B511" t="s">
        <v>936</v>
      </c>
      <c r="C511" t="s">
        <v>562</v>
      </c>
      <c r="D511" s="6" t="str">
        <f t="shared" si="12"/>
        <v>YT VAC KSA Phase 1 PL091024-https://www.youtube.com/watch?v=E5eDC1LdWAo</v>
      </c>
      <c r="E511" t="s">
        <v>515</v>
      </c>
      <c r="F511" s="24" t="s">
        <v>523</v>
      </c>
      <c r="G511" t="s">
        <v>513</v>
      </c>
      <c r="AC511" s="7" t="s">
        <v>107</v>
      </c>
      <c r="AD511" s="7" t="s">
        <v>498</v>
      </c>
      <c r="AN511"/>
    </row>
    <row r="512" spans="1:40" x14ac:dyDescent="0.3">
      <c r="A512" t="s">
        <v>545</v>
      </c>
      <c r="B512" t="s">
        <v>937</v>
      </c>
      <c r="C512" t="s">
        <v>563</v>
      </c>
      <c r="D512" s="6" t="str">
        <f t="shared" si="12"/>
        <v>YT VAC KSA Phase 1 PL091024-https://www.youtube.com/watch?v=Gil4sKZzvog</v>
      </c>
      <c r="E512" t="s">
        <v>515</v>
      </c>
      <c r="F512" s="24" t="s">
        <v>523</v>
      </c>
      <c r="G512" t="s">
        <v>513</v>
      </c>
      <c r="AC512" s="7" t="s">
        <v>116</v>
      </c>
      <c r="AD512" s="7" t="s">
        <v>499</v>
      </c>
      <c r="AN512"/>
    </row>
    <row r="513" spans="1:40" x14ac:dyDescent="0.3">
      <c r="A513" t="s">
        <v>545</v>
      </c>
      <c r="B513" t="s">
        <v>938</v>
      </c>
      <c r="C513" t="s">
        <v>564</v>
      </c>
      <c r="D513" s="6" t="str">
        <f t="shared" si="12"/>
        <v>YT VAC KSA Phase 1 PL091024-https://www.youtube.com/watch?v=JrPDN-YNJoE</v>
      </c>
      <c r="E513" t="s">
        <v>515</v>
      </c>
      <c r="F513" s="24" t="s">
        <v>523</v>
      </c>
      <c r="G513" t="s">
        <v>513</v>
      </c>
      <c r="AC513" s="7" t="s">
        <v>117</v>
      </c>
      <c r="AD513" t="s">
        <v>504</v>
      </c>
      <c r="AN513"/>
    </row>
    <row r="514" spans="1:40" x14ac:dyDescent="0.3">
      <c r="A514" t="s">
        <v>545</v>
      </c>
      <c r="B514" t="s">
        <v>939</v>
      </c>
      <c r="C514" t="s">
        <v>565</v>
      </c>
      <c r="D514" s="6" t="str">
        <f t="shared" si="12"/>
        <v>YT VAC KSA Phase 1 PL091024-https://www.youtube.com/watch?v=rBZaFdL35ik</v>
      </c>
      <c r="E514" t="s">
        <v>515</v>
      </c>
      <c r="F514" s="24" t="s">
        <v>523</v>
      </c>
      <c r="G514" t="s">
        <v>513</v>
      </c>
      <c r="AC514" s="7" t="s">
        <v>120</v>
      </c>
      <c r="AD514" s="7" t="s">
        <v>503</v>
      </c>
      <c r="AN514"/>
    </row>
    <row r="515" spans="1:40" x14ac:dyDescent="0.3">
      <c r="A515" t="s">
        <v>545</v>
      </c>
      <c r="B515" t="s">
        <v>940</v>
      </c>
      <c r="C515" t="s">
        <v>566</v>
      </c>
      <c r="D515" s="6" t="str">
        <f t="shared" si="12"/>
        <v>YT VAC KSA Phase 1 PL091024-https://www.youtube.com/watch?v=uzG7HCSxa-8</v>
      </c>
      <c r="E515" t="s">
        <v>515</v>
      </c>
      <c r="F515" s="24" t="s">
        <v>523</v>
      </c>
      <c r="G515" t="s">
        <v>513</v>
      </c>
      <c r="AC515" s="7" t="s">
        <v>121</v>
      </c>
      <c r="AD515" t="s">
        <v>504</v>
      </c>
      <c r="AN515"/>
    </row>
    <row r="516" spans="1:40" x14ac:dyDescent="0.3">
      <c r="A516" t="s">
        <v>547</v>
      </c>
      <c r="B516" t="s">
        <v>941</v>
      </c>
      <c r="C516" t="s">
        <v>567</v>
      </c>
      <c r="D516" s="6" t="str">
        <f t="shared" si="12"/>
        <v>YT VAC NIgeria Phase 1 PL091025-https://www.youtube.com/watch?v=2vJTPBrnmbc</v>
      </c>
      <c r="E516" t="s">
        <v>521</v>
      </c>
      <c r="F516" s="24" t="s">
        <v>523</v>
      </c>
      <c r="G516" t="s">
        <v>514</v>
      </c>
      <c r="AC516" s="7" t="s">
        <v>118</v>
      </c>
      <c r="AD516" s="7" t="s">
        <v>502</v>
      </c>
      <c r="AN516"/>
    </row>
    <row r="517" spans="1:40" x14ac:dyDescent="0.3">
      <c r="A517" t="s">
        <v>547</v>
      </c>
      <c r="B517" t="s">
        <v>942</v>
      </c>
      <c r="C517" t="s">
        <v>568</v>
      </c>
      <c r="D517" s="6" t="str">
        <f t="shared" si="12"/>
        <v>YT VAC NIgeria Phase 1 PL091025-https://www.youtube.com/watch?v=AMfz9kb09lc</v>
      </c>
      <c r="E517" t="s">
        <v>521</v>
      </c>
      <c r="F517" s="24" t="s">
        <v>523</v>
      </c>
      <c r="G517" t="s">
        <v>514</v>
      </c>
      <c r="AC517" s="7" t="s">
        <v>122</v>
      </c>
      <c r="AD517" s="7" t="s">
        <v>501</v>
      </c>
      <c r="AN517"/>
    </row>
    <row r="518" spans="1:40" x14ac:dyDescent="0.3">
      <c r="A518" t="s">
        <v>547</v>
      </c>
      <c r="B518" t="s">
        <v>943</v>
      </c>
      <c r="C518" t="s">
        <v>569</v>
      </c>
      <c r="D518" s="6" t="str">
        <f t="shared" si="12"/>
        <v>YT VAC NIgeria Phase 1 PL091025-https://www.youtube.com/watch?v=o0f254WGwD8</v>
      </c>
      <c r="E518" t="s">
        <v>521</v>
      </c>
      <c r="F518" s="24" t="s">
        <v>523</v>
      </c>
      <c r="G518" t="s">
        <v>514</v>
      </c>
      <c r="AC518" s="7" t="s">
        <v>123</v>
      </c>
      <c r="AD518" s="7" t="s">
        <v>500</v>
      </c>
      <c r="AN518"/>
    </row>
    <row r="519" spans="1:40" x14ac:dyDescent="0.3">
      <c r="A519" t="s">
        <v>547</v>
      </c>
      <c r="B519" t="s">
        <v>944</v>
      </c>
      <c r="C519" t="s">
        <v>570</v>
      </c>
      <c r="D519" s="6" t="str">
        <f t="shared" ref="D519:D582" si="14">CONCATENATE(A519,"-",B519)</f>
        <v>YT VAC NIgeria Phase 1 PL091025-https://www.youtube.com/watch?v=tKq_Ylmw_Jk</v>
      </c>
      <c r="E519" t="s">
        <v>521</v>
      </c>
      <c r="F519" s="24" t="s">
        <v>523</v>
      </c>
      <c r="G519" t="s">
        <v>514</v>
      </c>
      <c r="AC519" s="7" t="s">
        <v>124</v>
      </c>
      <c r="AD519" s="7" t="s">
        <v>506</v>
      </c>
      <c r="AN519"/>
    </row>
    <row r="520" spans="1:40" x14ac:dyDescent="0.3">
      <c r="A520" t="s">
        <v>547</v>
      </c>
      <c r="B520" t="s">
        <v>945</v>
      </c>
      <c r="C520" t="s">
        <v>571</v>
      </c>
      <c r="D520" s="6" t="str">
        <f t="shared" si="14"/>
        <v>YT VAC NIgeria Phase 1 PL091025-https://www.youtube.com/watch?v=uyJfRZPp84k</v>
      </c>
      <c r="E520" t="s">
        <v>521</v>
      </c>
      <c r="F520" s="24" t="s">
        <v>523</v>
      </c>
      <c r="G520" t="s">
        <v>514</v>
      </c>
      <c r="AC520" s="7" t="s">
        <v>128</v>
      </c>
      <c r="AD520" s="7" t="s">
        <v>499</v>
      </c>
      <c r="AN520"/>
    </row>
    <row r="521" spans="1:40" x14ac:dyDescent="0.3">
      <c r="A521" t="s">
        <v>548</v>
      </c>
      <c r="B521" t="s">
        <v>946</v>
      </c>
      <c r="C521" t="s">
        <v>572</v>
      </c>
      <c r="D521" s="6" t="str">
        <f t="shared" si="14"/>
        <v>YT VAC Turkey Phase 1 PL091027-https://www.youtube.com/watch?v=4i2vEHDbkyc</v>
      </c>
      <c r="E521" t="s">
        <v>519</v>
      </c>
      <c r="F521" s="24" t="s">
        <v>523</v>
      </c>
      <c r="G521" t="s">
        <v>520</v>
      </c>
      <c r="AC521" s="7" t="s">
        <v>125</v>
      </c>
      <c r="AD521" s="7" t="s">
        <v>506</v>
      </c>
      <c r="AN521"/>
    </row>
    <row r="522" spans="1:40" x14ac:dyDescent="0.3">
      <c r="A522" t="s">
        <v>548</v>
      </c>
      <c r="B522" t="s">
        <v>947</v>
      </c>
      <c r="C522" t="s">
        <v>573</v>
      </c>
      <c r="D522" s="6" t="str">
        <f t="shared" si="14"/>
        <v>YT VAC Turkey Phase 1 PL091027-https://www.youtube.com/watch?v=6IwYbXpJNZM</v>
      </c>
      <c r="E522" t="s">
        <v>519</v>
      </c>
      <c r="F522" s="24" t="s">
        <v>523</v>
      </c>
      <c r="G522" t="s">
        <v>520</v>
      </c>
      <c r="AC522" s="7" t="s">
        <v>126</v>
      </c>
      <c r="AD522" s="7" t="s">
        <v>507</v>
      </c>
      <c r="AN522"/>
    </row>
    <row r="523" spans="1:40" x14ac:dyDescent="0.3">
      <c r="A523" t="s">
        <v>548</v>
      </c>
      <c r="B523" t="s">
        <v>948</v>
      </c>
      <c r="C523" t="s">
        <v>574</v>
      </c>
      <c r="D523" s="6" t="str">
        <f t="shared" si="14"/>
        <v>YT VAC Turkey Phase 1 PL091027-https://www.youtube.com/watch?v=POMFnX95weg</v>
      </c>
      <c r="E523" t="s">
        <v>519</v>
      </c>
      <c r="F523" s="24" t="s">
        <v>523</v>
      </c>
      <c r="G523" t="s">
        <v>520</v>
      </c>
      <c r="AC523" s="7" t="s">
        <v>127</v>
      </c>
      <c r="AD523" s="7" t="s">
        <v>506</v>
      </c>
      <c r="AN523"/>
    </row>
    <row r="524" spans="1:40" x14ac:dyDescent="0.3">
      <c r="A524" t="s">
        <v>548</v>
      </c>
      <c r="B524" t="s">
        <v>949</v>
      </c>
      <c r="C524" t="s">
        <v>575</v>
      </c>
      <c r="D524" s="6" t="str">
        <f t="shared" si="14"/>
        <v>YT VAC Turkey Phase 1 PL091027-https://www.youtube.com/watch?v=VmCUU9QIRdY</v>
      </c>
      <c r="E524" t="s">
        <v>519</v>
      </c>
      <c r="F524" s="24" t="s">
        <v>523</v>
      </c>
      <c r="G524" t="s">
        <v>520</v>
      </c>
      <c r="AC524" s="7" t="s">
        <v>130</v>
      </c>
      <c r="AD524" s="7" t="s">
        <v>507</v>
      </c>
      <c r="AN524"/>
    </row>
    <row r="525" spans="1:40" x14ac:dyDescent="0.3">
      <c r="A525" t="s">
        <v>548</v>
      </c>
      <c r="B525" t="s">
        <v>950</v>
      </c>
      <c r="C525" t="s">
        <v>576</v>
      </c>
      <c r="D525" s="6" t="str">
        <f t="shared" si="14"/>
        <v>YT VAC Turkey Phase 1 PL091027-https://www.youtube.com/watch?v=Y1v_Ggj7pN4</v>
      </c>
      <c r="E525" t="s">
        <v>519</v>
      </c>
      <c r="F525" s="24" t="s">
        <v>523</v>
      </c>
      <c r="G525" t="s">
        <v>520</v>
      </c>
      <c r="AC525" s="7" t="s">
        <v>129</v>
      </c>
      <c r="AD525" s="7" t="s">
        <v>503</v>
      </c>
      <c r="AN525"/>
    </row>
    <row r="526" spans="1:40" x14ac:dyDescent="0.3">
      <c r="A526" t="s">
        <v>548</v>
      </c>
      <c r="B526" t="s">
        <v>951</v>
      </c>
      <c r="C526" t="s">
        <v>577</v>
      </c>
      <c r="D526" s="6" t="str">
        <f t="shared" si="14"/>
        <v>YT VAC Turkey Phase 1 PL091027-https://www.youtube.com/watch?v=ZiJ1jPqXgTI</v>
      </c>
      <c r="E526" t="s">
        <v>519</v>
      </c>
      <c r="F526" s="24" t="s">
        <v>523</v>
      </c>
      <c r="G526" t="s">
        <v>520</v>
      </c>
      <c r="AC526" s="7" t="s">
        <v>131</v>
      </c>
      <c r="AD526" t="s">
        <v>504</v>
      </c>
      <c r="AN526"/>
    </row>
    <row r="527" spans="1:40" x14ac:dyDescent="0.3">
      <c r="A527" t="s">
        <v>548</v>
      </c>
      <c r="B527" t="s">
        <v>952</v>
      </c>
      <c r="C527" t="s">
        <v>578</v>
      </c>
      <c r="D527" s="6" t="str">
        <f t="shared" si="14"/>
        <v>YT VAC Turkey Phase 1 PL091027-https://www.youtube.com/watch?v=rH2lF1Mz_BQ</v>
      </c>
      <c r="E527" t="s">
        <v>519</v>
      </c>
      <c r="F527" s="24" t="s">
        <v>523</v>
      </c>
      <c r="G527" t="s">
        <v>520</v>
      </c>
      <c r="AC527" s="7" t="s">
        <v>132</v>
      </c>
      <c r="AD527" s="7" t="s">
        <v>502</v>
      </c>
      <c r="AN527"/>
    </row>
    <row r="528" spans="1:40" x14ac:dyDescent="0.3">
      <c r="A528" t="s">
        <v>548</v>
      </c>
      <c r="B528" t="s">
        <v>953</v>
      </c>
      <c r="C528" t="s">
        <v>579</v>
      </c>
      <c r="D528" s="6" t="str">
        <f t="shared" si="14"/>
        <v>YT VAC Turkey Phase 1 PL091027-https://www.youtube.com/watch?v=sshdSssM7zQ</v>
      </c>
      <c r="E528" t="s">
        <v>519</v>
      </c>
      <c r="F528" s="24" t="s">
        <v>523</v>
      </c>
      <c r="G528" t="s">
        <v>520</v>
      </c>
      <c r="AC528" s="7" t="s">
        <v>134</v>
      </c>
      <c r="AD528" s="7" t="s">
        <v>501</v>
      </c>
      <c r="AN528"/>
    </row>
    <row r="529" spans="1:40" x14ac:dyDescent="0.3">
      <c r="A529" t="s">
        <v>549</v>
      </c>
      <c r="B529" t="s">
        <v>954</v>
      </c>
      <c r="C529" t="s">
        <v>580</v>
      </c>
      <c r="D529" s="6" t="str">
        <f t="shared" si="14"/>
        <v>YT VAC UAE Phase 1 PL091023 AR-https://www.youtube.com/watch?v=-pcPnkHMWmk</v>
      </c>
      <c r="E529" t="s">
        <v>511</v>
      </c>
      <c r="F529" s="24" t="s">
        <v>523</v>
      </c>
      <c r="G529" t="s">
        <v>513</v>
      </c>
      <c r="AC529" s="7" t="s">
        <v>135</v>
      </c>
      <c r="AD529" s="7" t="s">
        <v>498</v>
      </c>
      <c r="AN529"/>
    </row>
    <row r="530" spans="1:40" x14ac:dyDescent="0.3">
      <c r="A530" t="s">
        <v>549</v>
      </c>
      <c r="B530" t="s">
        <v>955</v>
      </c>
      <c r="C530" t="s">
        <v>581</v>
      </c>
      <c r="D530" s="6" t="str">
        <f t="shared" si="14"/>
        <v>YT VAC UAE Phase 1 PL091023 AR-https://www.youtube.com/watch?v=EPqTyaHnuAM</v>
      </c>
      <c r="E530" t="s">
        <v>511</v>
      </c>
      <c r="F530" s="24" t="s">
        <v>523</v>
      </c>
      <c r="G530" t="s">
        <v>513</v>
      </c>
      <c r="AC530" s="7" t="s">
        <v>136</v>
      </c>
      <c r="AD530" s="7" t="s">
        <v>501</v>
      </c>
      <c r="AN530"/>
    </row>
    <row r="531" spans="1:40" x14ac:dyDescent="0.3">
      <c r="A531" t="s">
        <v>549</v>
      </c>
      <c r="B531" t="s">
        <v>956</v>
      </c>
      <c r="C531" t="s">
        <v>582</v>
      </c>
      <c r="D531" s="6" t="str">
        <f t="shared" si="14"/>
        <v>YT VAC UAE Phase 1 PL091023 AR-https://www.youtube.com/watch?v=MR6SEIG6I8Q</v>
      </c>
      <c r="E531" t="s">
        <v>511</v>
      </c>
      <c r="F531" s="24" t="s">
        <v>523</v>
      </c>
      <c r="G531" t="s">
        <v>513</v>
      </c>
      <c r="AC531" s="7" t="s">
        <v>140</v>
      </c>
      <c r="AD531" s="7" t="s">
        <v>507</v>
      </c>
      <c r="AN531"/>
    </row>
    <row r="532" spans="1:40" x14ac:dyDescent="0.3">
      <c r="A532" t="s">
        <v>549</v>
      </c>
      <c r="B532" t="s">
        <v>957</v>
      </c>
      <c r="C532" t="s">
        <v>583</v>
      </c>
      <c r="D532" s="6" t="str">
        <f t="shared" si="14"/>
        <v>YT VAC UAE Phase 1 PL091023 AR-https://www.youtube.com/watch?v=bili3J-q51c</v>
      </c>
      <c r="E532" t="s">
        <v>511</v>
      </c>
      <c r="F532" s="24" t="s">
        <v>523</v>
      </c>
      <c r="G532" t="s">
        <v>513</v>
      </c>
      <c r="AC532" s="7" t="s">
        <v>141</v>
      </c>
      <c r="AD532" s="7" t="s">
        <v>503</v>
      </c>
      <c r="AN532"/>
    </row>
    <row r="533" spans="1:40" x14ac:dyDescent="0.3">
      <c r="A533" t="s">
        <v>549</v>
      </c>
      <c r="B533" t="s">
        <v>958</v>
      </c>
      <c r="C533" t="s">
        <v>584</v>
      </c>
      <c r="D533" s="6" t="str">
        <f t="shared" si="14"/>
        <v>YT VAC UAE Phase 1 PL091023 AR-https://www.youtube.com/watch?v=dRCx3yblcNA</v>
      </c>
      <c r="E533" t="s">
        <v>511</v>
      </c>
      <c r="F533" s="24" t="s">
        <v>523</v>
      </c>
      <c r="G533" t="s">
        <v>513</v>
      </c>
      <c r="AC533" s="7" t="s">
        <v>144</v>
      </c>
      <c r="AD533" s="7" t="s">
        <v>501</v>
      </c>
      <c r="AN533"/>
    </row>
    <row r="534" spans="1:40" x14ac:dyDescent="0.3">
      <c r="A534" t="s">
        <v>549</v>
      </c>
      <c r="B534" t="s">
        <v>959</v>
      </c>
      <c r="C534" t="s">
        <v>585</v>
      </c>
      <c r="D534" s="6" t="str">
        <f t="shared" si="14"/>
        <v>YT VAC UAE Phase 1 PL091023 AR-https://www.youtube.com/watch?v=e8jWDhwrTDs</v>
      </c>
      <c r="E534" t="s">
        <v>511</v>
      </c>
      <c r="F534" s="24" t="s">
        <v>523</v>
      </c>
      <c r="G534" t="s">
        <v>513</v>
      </c>
      <c r="AC534" s="7" t="s">
        <v>145</v>
      </c>
      <c r="AD534" s="7" t="s">
        <v>506</v>
      </c>
      <c r="AN534"/>
    </row>
    <row r="535" spans="1:40" x14ac:dyDescent="0.3">
      <c r="A535" t="s">
        <v>549</v>
      </c>
      <c r="B535" t="s">
        <v>960</v>
      </c>
      <c r="C535" t="s">
        <v>586</v>
      </c>
      <c r="D535" s="6" t="str">
        <f t="shared" si="14"/>
        <v>YT VAC UAE Phase 1 PL091023 AR-https://www.youtube.com/watch?v=eFe4DDF-c3w</v>
      </c>
      <c r="E535" t="s">
        <v>511</v>
      </c>
      <c r="F535" s="24" t="s">
        <v>523</v>
      </c>
      <c r="G535" t="s">
        <v>513</v>
      </c>
      <c r="AC535" s="7" t="s">
        <v>146</v>
      </c>
      <c r="AD535" s="7" t="s">
        <v>502</v>
      </c>
      <c r="AN535"/>
    </row>
    <row r="536" spans="1:40" x14ac:dyDescent="0.3">
      <c r="A536" t="s">
        <v>549</v>
      </c>
      <c r="B536" t="s">
        <v>961</v>
      </c>
      <c r="C536" t="s">
        <v>587</v>
      </c>
      <c r="D536" s="6" t="str">
        <f t="shared" si="14"/>
        <v>YT VAC UAE Phase 1 PL091023 AR-https://www.youtube.com/watch?v=sm2woByOQlQ</v>
      </c>
      <c r="E536" t="s">
        <v>511</v>
      </c>
      <c r="F536" s="24" t="s">
        <v>523</v>
      </c>
      <c r="G536" t="s">
        <v>513</v>
      </c>
      <c r="AC536" s="7" t="s">
        <v>147</v>
      </c>
      <c r="AD536" s="7" t="s">
        <v>498</v>
      </c>
      <c r="AN536"/>
    </row>
    <row r="537" spans="1:40" x14ac:dyDescent="0.3">
      <c r="A537" t="s">
        <v>551</v>
      </c>
      <c r="B537" t="s">
        <v>962</v>
      </c>
      <c r="C537" t="s">
        <v>588</v>
      </c>
      <c r="D537" s="6" t="str">
        <f t="shared" si="14"/>
        <v>YT VAC UAE Phase 1 PL091023 EN-https://www.youtube.com/watch?v=3BHAMKP1IxI</v>
      </c>
      <c r="E537" t="s">
        <v>511</v>
      </c>
      <c r="F537" s="24" t="s">
        <v>523</v>
      </c>
      <c r="G537" t="s">
        <v>514</v>
      </c>
      <c r="AC537" s="7" t="s">
        <v>149</v>
      </c>
      <c r="AD537" s="7" t="s">
        <v>505</v>
      </c>
      <c r="AN537"/>
    </row>
    <row r="538" spans="1:40" x14ac:dyDescent="0.3">
      <c r="A538" t="s">
        <v>551</v>
      </c>
      <c r="B538" t="s">
        <v>963</v>
      </c>
      <c r="C538" t="s">
        <v>589</v>
      </c>
      <c r="D538" s="6" t="str">
        <f t="shared" si="14"/>
        <v>YT VAC UAE Phase 1 PL091023 EN-https://www.youtube.com/watch?v=9eDCmfYEmkM</v>
      </c>
      <c r="E538" t="s">
        <v>511</v>
      </c>
      <c r="F538" s="24" t="s">
        <v>523</v>
      </c>
      <c r="G538" t="s">
        <v>514</v>
      </c>
      <c r="AC538" s="7" t="s">
        <v>150</v>
      </c>
      <c r="AD538" s="7" t="s">
        <v>500</v>
      </c>
      <c r="AN538"/>
    </row>
    <row r="539" spans="1:40" x14ac:dyDescent="0.3">
      <c r="A539" t="s">
        <v>551</v>
      </c>
      <c r="B539" t="s">
        <v>964</v>
      </c>
      <c r="C539" t="s">
        <v>590</v>
      </c>
      <c r="D539" s="6" t="str">
        <f t="shared" si="14"/>
        <v>YT VAC UAE Phase 1 PL091023 EN-https://www.youtube.com/watch?v=JLXXdMbjkRg</v>
      </c>
      <c r="E539" t="s">
        <v>511</v>
      </c>
      <c r="F539" s="24" t="s">
        <v>523</v>
      </c>
      <c r="G539" t="s">
        <v>514</v>
      </c>
      <c r="AC539" s="7" t="s">
        <v>151</v>
      </c>
      <c r="AD539" t="s">
        <v>504</v>
      </c>
      <c r="AN539"/>
    </row>
    <row r="540" spans="1:40" x14ac:dyDescent="0.3">
      <c r="A540" t="s">
        <v>551</v>
      </c>
      <c r="B540" t="s">
        <v>965</v>
      </c>
      <c r="C540" t="s">
        <v>591</v>
      </c>
      <c r="D540" s="6" t="str">
        <f t="shared" si="14"/>
        <v>YT VAC UAE Phase 1 PL091023 EN-https://www.youtube.com/watch?v=_swqZjTgU8M</v>
      </c>
      <c r="E540" t="s">
        <v>511</v>
      </c>
      <c r="F540" s="24" t="s">
        <v>523</v>
      </c>
      <c r="G540" t="s">
        <v>514</v>
      </c>
      <c r="AC540" s="7" t="s">
        <v>18</v>
      </c>
      <c r="AD540" s="7" t="s">
        <v>497</v>
      </c>
      <c r="AN540"/>
    </row>
    <row r="541" spans="1:40" x14ac:dyDescent="0.3">
      <c r="A541" t="s">
        <v>551</v>
      </c>
      <c r="B541" t="s">
        <v>966</v>
      </c>
      <c r="C541" t="s">
        <v>592</v>
      </c>
      <c r="D541" s="6" t="str">
        <f t="shared" si="14"/>
        <v>YT VAC UAE Phase 1 PL091023 EN-https://www.youtube.com/watch?v=auGWntNni3c</v>
      </c>
      <c r="E541" t="s">
        <v>511</v>
      </c>
      <c r="F541" s="24" t="s">
        <v>523</v>
      </c>
      <c r="G541" t="s">
        <v>514</v>
      </c>
      <c r="AC541" s="7" t="s">
        <v>22</v>
      </c>
      <c r="AD541" s="7" t="s">
        <v>497</v>
      </c>
      <c r="AN541"/>
    </row>
    <row r="542" spans="1:40" x14ac:dyDescent="0.3">
      <c r="A542" t="s">
        <v>551</v>
      </c>
      <c r="B542" t="s">
        <v>967</v>
      </c>
      <c r="C542" t="s">
        <v>593</v>
      </c>
      <c r="D542" s="6" t="str">
        <f t="shared" si="14"/>
        <v>YT VAC UAE Phase 1 PL091023 EN-https://www.youtube.com/watch?v=e4Sd8GNInuQ</v>
      </c>
      <c r="E542" t="s">
        <v>511</v>
      </c>
      <c r="F542" s="24" t="s">
        <v>523</v>
      </c>
      <c r="G542" t="s">
        <v>514</v>
      </c>
      <c r="AC542" s="7" t="s">
        <v>25</v>
      </c>
      <c r="AD542" s="7" t="s">
        <v>497</v>
      </c>
      <c r="AN542"/>
    </row>
    <row r="543" spans="1:40" x14ac:dyDescent="0.3">
      <c r="A543" t="s">
        <v>551</v>
      </c>
      <c r="B543" t="s">
        <v>968</v>
      </c>
      <c r="C543" t="s">
        <v>594</v>
      </c>
      <c r="D543" s="6" t="str">
        <f t="shared" si="14"/>
        <v>YT VAC UAE Phase 1 PL091023 EN-https://www.youtube.com/watch?v=hw5i00MqPk4</v>
      </c>
      <c r="E543" t="s">
        <v>511</v>
      </c>
      <c r="F543" s="24" t="s">
        <v>523</v>
      </c>
      <c r="G543" t="s">
        <v>514</v>
      </c>
      <c r="AC543" s="7" t="s">
        <v>31</v>
      </c>
      <c r="AD543" s="7" t="s">
        <v>497</v>
      </c>
      <c r="AN543"/>
    </row>
    <row r="544" spans="1:40" x14ac:dyDescent="0.3">
      <c r="A544" t="s">
        <v>551</v>
      </c>
      <c r="B544" t="s">
        <v>969</v>
      </c>
      <c r="C544" t="s">
        <v>595</v>
      </c>
      <c r="D544" s="6" t="str">
        <f t="shared" si="14"/>
        <v>YT VAC UAE Phase 1 PL091023 EN-https://www.youtube.com/watch?v=s4G4-bqZkEw</v>
      </c>
      <c r="E544" t="s">
        <v>511</v>
      </c>
      <c r="F544" s="24" t="s">
        <v>523</v>
      </c>
      <c r="G544" t="s">
        <v>514</v>
      </c>
      <c r="AC544" s="7" t="s">
        <v>36</v>
      </c>
      <c r="AD544" s="7" t="s">
        <v>497</v>
      </c>
      <c r="AN544"/>
    </row>
    <row r="545" spans="1:40" x14ac:dyDescent="0.3">
      <c r="A545" t="s">
        <v>551</v>
      </c>
      <c r="B545" t="s">
        <v>970</v>
      </c>
      <c r="C545" t="s">
        <v>596</v>
      </c>
      <c r="D545" s="6" t="str">
        <f t="shared" si="14"/>
        <v>YT VAC UAE Phase 1 PL091023 EN-https://www.youtube.com/watch?v=uraYR3NePBg</v>
      </c>
      <c r="E545" t="s">
        <v>511</v>
      </c>
      <c r="F545" s="24" t="s">
        <v>523</v>
      </c>
      <c r="G545" t="s">
        <v>514</v>
      </c>
      <c r="AC545" s="7" t="s">
        <v>41</v>
      </c>
      <c r="AD545" s="7" t="s">
        <v>497</v>
      </c>
      <c r="AN545"/>
    </row>
    <row r="546" spans="1:40" x14ac:dyDescent="0.3">
      <c r="A546" t="s">
        <v>920</v>
      </c>
      <c r="B546" t="s">
        <v>926</v>
      </c>
      <c r="C546" t="s">
        <v>552</v>
      </c>
      <c r="D546" s="6" t="str">
        <f t="shared" si="14"/>
        <v>YT VAC JOR Phase 1 v2 PL091077-https://www.youtube.com/watch?v=2z4iN7fwbts</v>
      </c>
      <c r="E546" t="s">
        <v>518</v>
      </c>
      <c r="F546" s="24" t="s">
        <v>523</v>
      </c>
      <c r="G546" t="s">
        <v>513</v>
      </c>
      <c r="AC546" s="7" t="s">
        <v>42</v>
      </c>
      <c r="AD546" s="7" t="s">
        <v>497</v>
      </c>
      <c r="AN546"/>
    </row>
    <row r="547" spans="1:40" x14ac:dyDescent="0.3">
      <c r="A547" t="s">
        <v>920</v>
      </c>
      <c r="B547" t="s">
        <v>927</v>
      </c>
      <c r="C547" t="s">
        <v>553</v>
      </c>
      <c r="D547" s="6" t="str">
        <f t="shared" si="14"/>
        <v>YT VAC JOR Phase 1 v2 PL091077-https://www.youtube.com/watch?v=ANM3d-PY2wQ</v>
      </c>
      <c r="E547" t="s">
        <v>518</v>
      </c>
      <c r="F547" s="24" t="s">
        <v>523</v>
      </c>
      <c r="G547" t="s">
        <v>513</v>
      </c>
      <c r="AC547" s="7" t="s">
        <v>62</v>
      </c>
      <c r="AD547" t="s">
        <v>504</v>
      </c>
      <c r="AN547"/>
    </row>
    <row r="548" spans="1:40" x14ac:dyDescent="0.3">
      <c r="A548" t="s">
        <v>920</v>
      </c>
      <c r="B548" t="s">
        <v>928</v>
      </c>
      <c r="C548" t="s">
        <v>554</v>
      </c>
      <c r="D548" s="6" t="str">
        <f t="shared" si="14"/>
        <v>YT VAC JOR Phase 1 v2 PL091077-https://www.youtube.com/watch?v=FoJHfb8Q5SM</v>
      </c>
      <c r="E548" t="s">
        <v>518</v>
      </c>
      <c r="F548" s="24" t="s">
        <v>523</v>
      </c>
      <c r="G548" t="s">
        <v>513</v>
      </c>
      <c r="AC548" s="7" t="s">
        <v>63</v>
      </c>
      <c r="AD548" s="7" t="s">
        <v>505</v>
      </c>
      <c r="AN548"/>
    </row>
    <row r="549" spans="1:40" x14ac:dyDescent="0.3">
      <c r="A549" t="s">
        <v>920</v>
      </c>
      <c r="B549" t="s">
        <v>929</v>
      </c>
      <c r="C549" t="s">
        <v>555</v>
      </c>
      <c r="D549" s="6" t="str">
        <f t="shared" si="14"/>
        <v>YT VAC JOR Phase 1 v2 PL091077-https://www.youtube.com/watch?v=JOWb6n46iS8</v>
      </c>
      <c r="E549" t="s">
        <v>518</v>
      </c>
      <c r="F549" s="24" t="s">
        <v>523</v>
      </c>
      <c r="G549" t="s">
        <v>513</v>
      </c>
      <c r="AC549" s="7" t="s">
        <v>45</v>
      </c>
      <c r="AD549" s="7" t="s">
        <v>498</v>
      </c>
      <c r="AN549"/>
    </row>
    <row r="550" spans="1:40" x14ac:dyDescent="0.3">
      <c r="A550" t="s">
        <v>920</v>
      </c>
      <c r="B550" t="s">
        <v>930</v>
      </c>
      <c r="C550" t="s">
        <v>556</v>
      </c>
      <c r="D550" s="6" t="str">
        <f t="shared" si="14"/>
        <v>YT VAC JOR Phase 1 v2 PL091077-https://www.youtube.com/watch?v=fU5skHDyOAc</v>
      </c>
      <c r="E550" t="s">
        <v>518</v>
      </c>
      <c r="F550" s="24" t="s">
        <v>523</v>
      </c>
      <c r="G550" t="s">
        <v>513</v>
      </c>
      <c r="AC550" s="7" t="s">
        <v>56</v>
      </c>
      <c r="AD550" s="7" t="s">
        <v>499</v>
      </c>
      <c r="AN550"/>
    </row>
    <row r="551" spans="1:40" x14ac:dyDescent="0.3">
      <c r="A551" t="s">
        <v>920</v>
      </c>
      <c r="B551" t="s">
        <v>931</v>
      </c>
      <c r="C551" t="s">
        <v>557</v>
      </c>
      <c r="D551" s="6" t="str">
        <f t="shared" si="14"/>
        <v>YT VAC JOR Phase 1 v2 PL091077-https://www.youtube.com/watch?v=g-wyTaS2uSQ</v>
      </c>
      <c r="E551" t="s">
        <v>518</v>
      </c>
      <c r="F551" s="24" t="s">
        <v>523</v>
      </c>
      <c r="G551" t="s">
        <v>513</v>
      </c>
      <c r="AC551" s="7" t="s">
        <v>61</v>
      </c>
      <c r="AD551" s="7" t="s">
        <v>503</v>
      </c>
      <c r="AN551"/>
    </row>
    <row r="552" spans="1:40" x14ac:dyDescent="0.3">
      <c r="A552" t="s">
        <v>920</v>
      </c>
      <c r="B552" t="s">
        <v>932</v>
      </c>
      <c r="C552" t="s">
        <v>558</v>
      </c>
      <c r="D552" s="6" t="str">
        <f t="shared" si="14"/>
        <v>YT VAC JOR Phase 1 v2 PL091077-https://www.youtube.com/watch?v=h7j_5bzKoKU</v>
      </c>
      <c r="E552" t="s">
        <v>518</v>
      </c>
      <c r="F552" s="24" t="s">
        <v>523</v>
      </c>
      <c r="G552" t="s">
        <v>513</v>
      </c>
      <c r="AC552" s="7" t="s">
        <v>60</v>
      </c>
      <c r="AD552" s="7" t="s">
        <v>501</v>
      </c>
      <c r="AN552"/>
    </row>
    <row r="553" spans="1:40" x14ac:dyDescent="0.3">
      <c r="A553" t="s">
        <v>920</v>
      </c>
      <c r="B553" t="s">
        <v>933</v>
      </c>
      <c r="C553" t="s">
        <v>559</v>
      </c>
      <c r="D553" s="6" t="str">
        <f t="shared" si="14"/>
        <v>YT VAC JOR Phase 1 v2 PL091077-https://www.youtube.com/watch?v=jvKEUad7p70</v>
      </c>
      <c r="E553" t="s">
        <v>518</v>
      </c>
      <c r="F553" s="24" t="s">
        <v>523</v>
      </c>
      <c r="G553" t="s">
        <v>513</v>
      </c>
      <c r="AC553" s="7" t="s">
        <v>57</v>
      </c>
      <c r="AD553" s="7" t="s">
        <v>502</v>
      </c>
      <c r="AN553"/>
    </row>
    <row r="554" spans="1:40" x14ac:dyDescent="0.3">
      <c r="A554" t="s">
        <v>920</v>
      </c>
      <c r="B554" t="s">
        <v>934</v>
      </c>
      <c r="C554" t="s">
        <v>560</v>
      </c>
      <c r="D554" s="6" t="str">
        <f t="shared" si="14"/>
        <v>YT VAC JOR Phase 1 v2 PL091077-https://www.youtube.com/watch?v=qeEVNQt1nFE</v>
      </c>
      <c r="E554" t="s">
        <v>518</v>
      </c>
      <c r="F554" s="24" t="s">
        <v>523</v>
      </c>
      <c r="G554" t="s">
        <v>513</v>
      </c>
      <c r="AC554" s="7" t="s">
        <v>47</v>
      </c>
      <c r="AD554" s="7" t="s">
        <v>499</v>
      </c>
      <c r="AN554"/>
    </row>
    <row r="555" spans="1:40" x14ac:dyDescent="0.3">
      <c r="A555" t="s">
        <v>920</v>
      </c>
      <c r="B555" t="s">
        <v>935</v>
      </c>
      <c r="C555" t="s">
        <v>561</v>
      </c>
      <c r="D555" s="6" t="str">
        <f t="shared" si="14"/>
        <v>YT VAC JOR Phase 1 v2 PL091077-https://www.youtube.com/watch?v=y1jAC_c5WtU</v>
      </c>
      <c r="E555" t="s">
        <v>518</v>
      </c>
      <c r="F555" s="24" t="s">
        <v>523</v>
      </c>
      <c r="G555" t="s">
        <v>513</v>
      </c>
      <c r="AC555" s="7" t="s">
        <v>55</v>
      </c>
      <c r="AD555" s="7" t="s">
        <v>501</v>
      </c>
      <c r="AN555"/>
    </row>
    <row r="556" spans="1:40" x14ac:dyDescent="0.3">
      <c r="A556" t="s">
        <v>921</v>
      </c>
      <c r="B556" t="s">
        <v>936</v>
      </c>
      <c r="C556" t="s">
        <v>562</v>
      </c>
      <c r="D556" s="6" t="str">
        <f t="shared" si="14"/>
        <v>YT VAC KSA Phase 1 v2 PL091075-https://www.youtube.com/watch?v=E5eDC1LdWAo</v>
      </c>
      <c r="E556" t="s">
        <v>515</v>
      </c>
      <c r="F556" s="24" t="s">
        <v>523</v>
      </c>
      <c r="G556" t="s">
        <v>513</v>
      </c>
      <c r="AC556" s="7" t="s">
        <v>52</v>
      </c>
      <c r="AD556" s="7" t="s">
        <v>498</v>
      </c>
      <c r="AN556"/>
    </row>
    <row r="557" spans="1:40" x14ac:dyDescent="0.3">
      <c r="A557" t="s">
        <v>921</v>
      </c>
      <c r="B557" t="s">
        <v>937</v>
      </c>
      <c r="C557" t="s">
        <v>563</v>
      </c>
      <c r="D557" s="6" t="str">
        <f t="shared" si="14"/>
        <v>YT VAC KSA Phase 1 v2 PL091075-https://www.youtube.com/watch?v=Gil4sKZzvog</v>
      </c>
      <c r="E557" t="s">
        <v>515</v>
      </c>
      <c r="F557" s="24" t="s">
        <v>523</v>
      </c>
      <c r="G557" t="s">
        <v>513</v>
      </c>
      <c r="AC557" s="7" t="s">
        <v>49</v>
      </c>
      <c r="AD557" s="7" t="s">
        <v>500</v>
      </c>
      <c r="AN557"/>
    </row>
    <row r="558" spans="1:40" x14ac:dyDescent="0.3">
      <c r="A558" t="s">
        <v>921</v>
      </c>
      <c r="B558" t="s">
        <v>938</v>
      </c>
      <c r="C558" t="s">
        <v>564</v>
      </c>
      <c r="D558" s="6" t="str">
        <f t="shared" si="14"/>
        <v>YT VAC KSA Phase 1 v2 PL091075-https://www.youtube.com/watch?v=JrPDN-YNJoE</v>
      </c>
      <c r="E558" t="s">
        <v>515</v>
      </c>
      <c r="F558" s="24" t="s">
        <v>523</v>
      </c>
      <c r="G558" t="s">
        <v>513</v>
      </c>
      <c r="AC558" s="7" t="s">
        <v>64</v>
      </c>
      <c r="AD558" s="7" t="s">
        <v>506</v>
      </c>
      <c r="AN558"/>
    </row>
    <row r="559" spans="1:40" x14ac:dyDescent="0.3">
      <c r="A559" t="s">
        <v>921</v>
      </c>
      <c r="B559" t="s">
        <v>939</v>
      </c>
      <c r="C559" t="s">
        <v>565</v>
      </c>
      <c r="D559" s="6" t="str">
        <f t="shared" si="14"/>
        <v>YT VAC KSA Phase 1 v2 PL091075-https://www.youtube.com/watch?v=rBZaFdL35ik</v>
      </c>
      <c r="E559" t="s">
        <v>515</v>
      </c>
      <c r="F559" s="24" t="s">
        <v>523</v>
      </c>
      <c r="G559" t="s">
        <v>513</v>
      </c>
      <c r="AC559" s="7" t="s">
        <v>65</v>
      </c>
      <c r="AD559" s="7" t="s">
        <v>507</v>
      </c>
      <c r="AN559"/>
    </row>
    <row r="560" spans="1:40" x14ac:dyDescent="0.3">
      <c r="A560" t="s">
        <v>921</v>
      </c>
      <c r="B560" t="s">
        <v>940</v>
      </c>
      <c r="C560" t="s">
        <v>566</v>
      </c>
      <c r="D560" s="6" t="str">
        <f t="shared" si="14"/>
        <v>YT VAC KSA Phase 1 v2 PL091075-https://www.youtube.com/watch?v=uzG7HCSxa-8</v>
      </c>
      <c r="E560" t="s">
        <v>515</v>
      </c>
      <c r="F560" s="24" t="s">
        <v>523</v>
      </c>
      <c r="G560" t="s">
        <v>513</v>
      </c>
      <c r="AC560" s="7" t="s">
        <v>66</v>
      </c>
      <c r="AD560" s="7" t="s">
        <v>506</v>
      </c>
      <c r="AN560"/>
    </row>
    <row r="561" spans="1:40" x14ac:dyDescent="0.3">
      <c r="A561" t="s">
        <v>922</v>
      </c>
      <c r="B561" t="s">
        <v>941</v>
      </c>
      <c r="C561" t="s">
        <v>567</v>
      </c>
      <c r="D561" s="6" t="str">
        <f t="shared" si="14"/>
        <v>YT VAC NIgeria Phase 1 v2 PL091076-https://www.youtube.com/watch?v=2vJTPBrnmbc</v>
      </c>
      <c r="E561" t="s">
        <v>521</v>
      </c>
      <c r="F561" s="24" t="s">
        <v>523</v>
      </c>
      <c r="G561" t="s">
        <v>514</v>
      </c>
      <c r="AC561" s="7" t="s">
        <v>67</v>
      </c>
      <c r="AD561" t="s">
        <v>504</v>
      </c>
      <c r="AN561"/>
    </row>
    <row r="562" spans="1:40" x14ac:dyDescent="0.3">
      <c r="A562" t="s">
        <v>922</v>
      </c>
      <c r="B562" t="s">
        <v>942</v>
      </c>
      <c r="C562" t="s">
        <v>568</v>
      </c>
      <c r="D562" s="6" t="str">
        <f t="shared" si="14"/>
        <v>YT VAC NIgeria Phase 1 v2 PL091076-https://www.youtube.com/watch?v=AMfz9kb09lc</v>
      </c>
      <c r="E562" t="s">
        <v>521</v>
      </c>
      <c r="F562" s="24" t="s">
        <v>523</v>
      </c>
      <c r="G562" t="s">
        <v>514</v>
      </c>
      <c r="AC562" s="7" t="s">
        <v>68</v>
      </c>
      <c r="AD562" s="7" t="s">
        <v>502</v>
      </c>
      <c r="AN562"/>
    </row>
    <row r="563" spans="1:40" x14ac:dyDescent="0.3">
      <c r="A563" t="s">
        <v>922</v>
      </c>
      <c r="B563" t="s">
        <v>943</v>
      </c>
      <c r="C563" t="s">
        <v>569</v>
      </c>
      <c r="D563" s="6" t="str">
        <f t="shared" si="14"/>
        <v>YT VAC NIgeria Phase 1 v2 PL091076-https://www.youtube.com/watch?v=o0f254WGwD8</v>
      </c>
      <c r="E563" t="s">
        <v>521</v>
      </c>
      <c r="F563" s="24" t="s">
        <v>523</v>
      </c>
      <c r="G563" t="s">
        <v>514</v>
      </c>
      <c r="AC563" s="7" t="s">
        <v>69</v>
      </c>
      <c r="AD563" s="7" t="s">
        <v>500</v>
      </c>
      <c r="AN563"/>
    </row>
    <row r="564" spans="1:40" x14ac:dyDescent="0.3">
      <c r="A564" t="s">
        <v>922</v>
      </c>
      <c r="B564" t="s">
        <v>944</v>
      </c>
      <c r="C564" t="s">
        <v>570</v>
      </c>
      <c r="D564" s="6" t="str">
        <f t="shared" si="14"/>
        <v>YT VAC NIgeria Phase 1 v2 PL091076-https://www.youtube.com/watch?v=tKq_Ylmw_Jk</v>
      </c>
      <c r="E564" t="s">
        <v>521</v>
      </c>
      <c r="F564" s="24" t="s">
        <v>523</v>
      </c>
      <c r="G564" t="s">
        <v>514</v>
      </c>
      <c r="AC564" s="7" t="s">
        <v>74</v>
      </c>
      <c r="AD564" s="7" t="s">
        <v>499</v>
      </c>
      <c r="AN564"/>
    </row>
    <row r="565" spans="1:40" x14ac:dyDescent="0.3">
      <c r="A565" t="s">
        <v>922</v>
      </c>
      <c r="B565" t="s">
        <v>945</v>
      </c>
      <c r="C565" t="s">
        <v>571</v>
      </c>
      <c r="D565" s="6" t="str">
        <f t="shared" si="14"/>
        <v>YT VAC NIgeria Phase 1 v2 PL091076-https://www.youtube.com/watch?v=uyJfRZPp84k</v>
      </c>
      <c r="E565" t="s">
        <v>521</v>
      </c>
      <c r="F565" s="24" t="s">
        <v>523</v>
      </c>
      <c r="G565" t="s">
        <v>514</v>
      </c>
      <c r="AC565" s="7" t="s">
        <v>75</v>
      </c>
      <c r="AD565" s="7" t="s">
        <v>506</v>
      </c>
      <c r="AN565"/>
    </row>
    <row r="566" spans="1:40" x14ac:dyDescent="0.3">
      <c r="A566" t="s">
        <v>923</v>
      </c>
      <c r="B566" t="s">
        <v>946</v>
      </c>
      <c r="C566" t="s">
        <v>572</v>
      </c>
      <c r="D566" s="6" t="str">
        <f t="shared" si="14"/>
        <v>YT VAC Turkey Phase 1 v2 PL091078-https://www.youtube.com/watch?v=4i2vEHDbkyc</v>
      </c>
      <c r="E566" t="s">
        <v>519</v>
      </c>
      <c r="F566" s="24" t="s">
        <v>523</v>
      </c>
      <c r="G566" t="s">
        <v>520</v>
      </c>
      <c r="AC566" s="7" t="s">
        <v>76</v>
      </c>
      <c r="AD566" s="7" t="s">
        <v>503</v>
      </c>
      <c r="AN566"/>
    </row>
    <row r="567" spans="1:40" x14ac:dyDescent="0.3">
      <c r="A567" t="s">
        <v>923</v>
      </c>
      <c r="B567" t="s">
        <v>947</v>
      </c>
      <c r="C567" t="s">
        <v>573</v>
      </c>
      <c r="D567" s="6" t="str">
        <f t="shared" si="14"/>
        <v>YT VAC Turkey Phase 1 v2 PL091078-https://www.youtube.com/watch?v=6IwYbXpJNZM</v>
      </c>
      <c r="E567" t="s">
        <v>519</v>
      </c>
      <c r="F567" s="24" t="s">
        <v>523</v>
      </c>
      <c r="G567" t="s">
        <v>520</v>
      </c>
      <c r="AC567" s="7" t="s">
        <v>77</v>
      </c>
      <c r="AD567" s="7" t="s">
        <v>500</v>
      </c>
      <c r="AN567"/>
    </row>
    <row r="568" spans="1:40" x14ac:dyDescent="0.3">
      <c r="A568" t="s">
        <v>923</v>
      </c>
      <c r="B568" t="s">
        <v>948</v>
      </c>
      <c r="C568" t="s">
        <v>574</v>
      </c>
      <c r="D568" s="6" t="str">
        <f t="shared" si="14"/>
        <v>YT VAC Turkey Phase 1 v2 PL091078-https://www.youtube.com/watch?v=POMFnX95weg</v>
      </c>
      <c r="E568" t="s">
        <v>519</v>
      </c>
      <c r="F568" s="24" t="s">
        <v>523</v>
      </c>
      <c r="G568" t="s">
        <v>520</v>
      </c>
      <c r="AC568" s="7" t="s">
        <v>82</v>
      </c>
      <c r="AD568" s="7" t="s">
        <v>507</v>
      </c>
      <c r="AN568"/>
    </row>
    <row r="569" spans="1:40" x14ac:dyDescent="0.3">
      <c r="A569" t="s">
        <v>923</v>
      </c>
      <c r="B569" t="s">
        <v>949</v>
      </c>
      <c r="C569" t="s">
        <v>575</v>
      </c>
      <c r="D569" s="6" t="str">
        <f t="shared" si="14"/>
        <v>YT VAC Turkey Phase 1 v2 PL091078-https://www.youtube.com/watch?v=VmCUU9QIRdY</v>
      </c>
      <c r="E569" t="s">
        <v>519</v>
      </c>
      <c r="F569" s="24" t="s">
        <v>523</v>
      </c>
      <c r="G569" t="s">
        <v>520</v>
      </c>
      <c r="AC569" s="7" t="s">
        <v>81</v>
      </c>
      <c r="AD569" s="7" t="s">
        <v>501</v>
      </c>
      <c r="AN569"/>
    </row>
    <row r="570" spans="1:40" x14ac:dyDescent="0.3">
      <c r="A570" t="s">
        <v>923</v>
      </c>
      <c r="B570" t="s">
        <v>950</v>
      </c>
      <c r="C570" t="s">
        <v>576</v>
      </c>
      <c r="D570" s="6" t="str">
        <f t="shared" si="14"/>
        <v>YT VAC Turkey Phase 1 v2 PL091078-https://www.youtube.com/watch?v=Y1v_Ggj7pN4</v>
      </c>
      <c r="E570" t="s">
        <v>519</v>
      </c>
      <c r="F570" s="24" t="s">
        <v>523</v>
      </c>
      <c r="G570" t="s">
        <v>520</v>
      </c>
      <c r="AC570" s="7" t="s">
        <v>83</v>
      </c>
      <c r="AD570" s="7" t="s">
        <v>498</v>
      </c>
      <c r="AN570"/>
    </row>
    <row r="571" spans="1:40" x14ac:dyDescent="0.3">
      <c r="A571" t="s">
        <v>923</v>
      </c>
      <c r="B571" t="s">
        <v>951</v>
      </c>
      <c r="C571" t="s">
        <v>577</v>
      </c>
      <c r="D571" s="6" t="str">
        <f t="shared" si="14"/>
        <v>YT VAC Turkey Phase 1 v2 PL091078-https://www.youtube.com/watch?v=ZiJ1jPqXgTI</v>
      </c>
      <c r="E571" t="s">
        <v>519</v>
      </c>
      <c r="F571" s="24" t="s">
        <v>523</v>
      </c>
      <c r="G571" t="s">
        <v>520</v>
      </c>
      <c r="AC571" s="7" t="s">
        <v>84</v>
      </c>
      <c r="AD571" s="7" t="s">
        <v>502</v>
      </c>
      <c r="AN571"/>
    </row>
    <row r="572" spans="1:40" x14ac:dyDescent="0.3">
      <c r="A572" t="s">
        <v>923</v>
      </c>
      <c r="B572" t="s">
        <v>952</v>
      </c>
      <c r="C572" t="s">
        <v>578</v>
      </c>
      <c r="D572" s="6" t="str">
        <f t="shared" si="14"/>
        <v>YT VAC Turkey Phase 1 v2 PL091078-https://www.youtube.com/watch?v=rH2lF1Mz_BQ</v>
      </c>
      <c r="E572" t="s">
        <v>519</v>
      </c>
      <c r="F572" s="24" t="s">
        <v>523</v>
      </c>
      <c r="G572" t="s">
        <v>520</v>
      </c>
      <c r="AC572" s="7" t="s">
        <v>87</v>
      </c>
      <c r="AD572" s="7" t="s">
        <v>507</v>
      </c>
      <c r="AN572"/>
    </row>
    <row r="573" spans="1:40" x14ac:dyDescent="0.3">
      <c r="A573" t="s">
        <v>923</v>
      </c>
      <c r="B573" t="s">
        <v>953</v>
      </c>
      <c r="C573" t="s">
        <v>579</v>
      </c>
      <c r="D573" s="6" t="str">
        <f t="shared" si="14"/>
        <v>YT VAC Turkey Phase 1 v2 PL091078-https://www.youtube.com/watch?v=sshdSssM7zQ</v>
      </c>
      <c r="E573" t="s">
        <v>519</v>
      </c>
      <c r="F573" s="24" t="s">
        <v>523</v>
      </c>
      <c r="G573" t="s">
        <v>520</v>
      </c>
      <c r="AC573" s="7" t="s">
        <v>90</v>
      </c>
      <c r="AD573" s="7" t="s">
        <v>503</v>
      </c>
      <c r="AN573"/>
    </row>
    <row r="574" spans="1:40" x14ac:dyDescent="0.3">
      <c r="A574" t="s">
        <v>924</v>
      </c>
      <c r="B574" t="s">
        <v>954</v>
      </c>
      <c r="C574" t="s">
        <v>580</v>
      </c>
      <c r="D574" s="6" t="str">
        <f t="shared" si="14"/>
        <v>YT VAC UAE Phase 1 v2 PL091074 AR-https://www.youtube.com/watch?v=-pcPnkHMWmk</v>
      </c>
      <c r="E574" t="s">
        <v>511</v>
      </c>
      <c r="F574" s="24" t="s">
        <v>523</v>
      </c>
      <c r="G574" t="s">
        <v>513</v>
      </c>
      <c r="AC574" s="7" t="s">
        <v>91</v>
      </c>
      <c r="AD574" s="7" t="s">
        <v>506</v>
      </c>
      <c r="AN574"/>
    </row>
    <row r="575" spans="1:40" x14ac:dyDescent="0.3">
      <c r="A575" t="s">
        <v>924</v>
      </c>
      <c r="B575" t="s">
        <v>955</v>
      </c>
      <c r="C575" t="s">
        <v>581</v>
      </c>
      <c r="D575" s="6" t="str">
        <f t="shared" si="14"/>
        <v>YT VAC UAE Phase 1 v2 PL091074 AR-https://www.youtube.com/watch?v=EPqTyaHnuAM</v>
      </c>
      <c r="E575" t="s">
        <v>511</v>
      </c>
      <c r="F575" s="24" t="s">
        <v>523</v>
      </c>
      <c r="G575" t="s">
        <v>513</v>
      </c>
      <c r="AC575" s="7" t="s">
        <v>92</v>
      </c>
      <c r="AD575" s="7" t="s">
        <v>499</v>
      </c>
      <c r="AN575"/>
    </row>
    <row r="576" spans="1:40" x14ac:dyDescent="0.3">
      <c r="A576" t="s">
        <v>924</v>
      </c>
      <c r="B576" t="s">
        <v>956</v>
      </c>
      <c r="C576" t="s">
        <v>582</v>
      </c>
      <c r="D576" s="6" t="str">
        <f t="shared" si="14"/>
        <v>YT VAC UAE Phase 1 v2 PL091074 AR-https://www.youtube.com/watch?v=MR6SEIG6I8Q</v>
      </c>
      <c r="E576" t="s">
        <v>511</v>
      </c>
      <c r="F576" s="24" t="s">
        <v>523</v>
      </c>
      <c r="G576" t="s">
        <v>513</v>
      </c>
      <c r="AC576" s="7" t="s">
        <v>93</v>
      </c>
      <c r="AD576" t="s">
        <v>504</v>
      </c>
      <c r="AN576"/>
    </row>
    <row r="577" spans="1:40" x14ac:dyDescent="0.3">
      <c r="A577" t="s">
        <v>924</v>
      </c>
      <c r="B577" t="s">
        <v>957</v>
      </c>
      <c r="C577" t="s">
        <v>583</v>
      </c>
      <c r="D577" s="6" t="str">
        <f t="shared" si="14"/>
        <v>YT VAC UAE Phase 1 v2 PL091074 AR-https://www.youtube.com/watch?v=bili3J-q51c</v>
      </c>
      <c r="E577" t="s">
        <v>511</v>
      </c>
      <c r="F577" s="24" t="s">
        <v>523</v>
      </c>
      <c r="G577" t="s">
        <v>513</v>
      </c>
      <c r="AC577" s="7" t="s">
        <v>94</v>
      </c>
      <c r="AD577" s="7" t="s">
        <v>501</v>
      </c>
      <c r="AN577"/>
    </row>
    <row r="578" spans="1:40" x14ac:dyDescent="0.3">
      <c r="A578" t="s">
        <v>924</v>
      </c>
      <c r="B578" t="s">
        <v>960</v>
      </c>
      <c r="C578" t="s">
        <v>586</v>
      </c>
      <c r="D578" s="6" t="str">
        <f t="shared" si="14"/>
        <v>YT VAC UAE Phase 1 v2 PL091074 AR-https://www.youtube.com/watch?v=eFe4DDF-c3w</v>
      </c>
      <c r="E578" t="s">
        <v>511</v>
      </c>
      <c r="F578" s="24" t="s">
        <v>523</v>
      </c>
      <c r="G578" t="s">
        <v>513</v>
      </c>
      <c r="AC578" s="7" t="s">
        <v>95</v>
      </c>
      <c r="AD578" s="7" t="s">
        <v>498</v>
      </c>
      <c r="AN578"/>
    </row>
    <row r="579" spans="1:40" x14ac:dyDescent="0.3">
      <c r="A579" t="s">
        <v>924</v>
      </c>
      <c r="B579" t="s">
        <v>958</v>
      </c>
      <c r="C579" t="s">
        <v>584</v>
      </c>
      <c r="D579" s="6" t="str">
        <f t="shared" si="14"/>
        <v>YT VAC UAE Phase 1 v2 PL091074 AR-https://www.youtube.com/watch?v=dRCx3yblcNA</v>
      </c>
      <c r="E579" t="s">
        <v>511</v>
      </c>
      <c r="F579" s="24" t="s">
        <v>523</v>
      </c>
      <c r="G579" t="s">
        <v>513</v>
      </c>
      <c r="AC579" s="7" t="s">
        <v>96</v>
      </c>
      <c r="AD579" s="7" t="s">
        <v>502</v>
      </c>
      <c r="AN579"/>
    </row>
    <row r="580" spans="1:40" x14ac:dyDescent="0.3">
      <c r="A580" t="s">
        <v>924</v>
      </c>
      <c r="B580" t="s">
        <v>959</v>
      </c>
      <c r="C580" t="s">
        <v>585</v>
      </c>
      <c r="D580" s="6" t="str">
        <f t="shared" si="14"/>
        <v>YT VAC UAE Phase 1 v2 PL091074 AR-https://www.youtube.com/watch?v=e8jWDhwrTDs</v>
      </c>
      <c r="E580" t="s">
        <v>511</v>
      </c>
      <c r="F580" s="24" t="s">
        <v>523</v>
      </c>
      <c r="G580" t="s">
        <v>513</v>
      </c>
      <c r="AC580" s="7" t="s">
        <v>99</v>
      </c>
      <c r="AD580" s="7" t="s">
        <v>500</v>
      </c>
      <c r="AN580"/>
    </row>
    <row r="581" spans="1:40" x14ac:dyDescent="0.3">
      <c r="A581" t="s">
        <v>924</v>
      </c>
      <c r="B581" t="s">
        <v>961</v>
      </c>
      <c r="C581" t="s">
        <v>587</v>
      </c>
      <c r="D581" s="6" t="str">
        <f t="shared" si="14"/>
        <v>YT VAC UAE Phase 1 v2 PL091074 AR-https://www.youtube.com/watch?v=sm2woByOQlQ</v>
      </c>
      <c r="E581" t="s">
        <v>511</v>
      </c>
      <c r="F581" s="24" t="s">
        <v>523</v>
      </c>
      <c r="G581" t="s">
        <v>513</v>
      </c>
      <c r="AC581" s="7" t="s">
        <v>102</v>
      </c>
      <c r="AD581" s="7" t="s">
        <v>498</v>
      </c>
      <c r="AN581"/>
    </row>
    <row r="582" spans="1:40" x14ac:dyDescent="0.3">
      <c r="A582" t="s">
        <v>925</v>
      </c>
      <c r="B582" t="s">
        <v>963</v>
      </c>
      <c r="C582" t="s">
        <v>589</v>
      </c>
      <c r="D582" s="6" t="str">
        <f t="shared" si="14"/>
        <v>YT VAC UAE Phase 1 v2 PL091074 EN-https://www.youtube.com/watch?v=9eDCmfYEmkM</v>
      </c>
      <c r="E582" t="s">
        <v>511</v>
      </c>
      <c r="F582" s="24" t="s">
        <v>523</v>
      </c>
      <c r="G582" t="s">
        <v>514</v>
      </c>
      <c r="AC582" s="7" t="s">
        <v>115</v>
      </c>
      <c r="AD582" s="7" t="s">
        <v>500</v>
      </c>
      <c r="AN582"/>
    </row>
    <row r="583" spans="1:40" x14ac:dyDescent="0.3">
      <c r="A583" t="s">
        <v>925</v>
      </c>
      <c r="B583" t="s">
        <v>964</v>
      </c>
      <c r="C583" t="s">
        <v>590</v>
      </c>
      <c r="D583" s="6" t="str">
        <f t="shared" ref="D583:D590" si="15">CONCATENATE(A583,"-",B583)</f>
        <v>YT VAC UAE Phase 1 v2 PL091074 EN-https://www.youtube.com/watch?v=JLXXdMbjkRg</v>
      </c>
      <c r="E583" t="s">
        <v>511</v>
      </c>
      <c r="F583" s="24" t="s">
        <v>523</v>
      </c>
      <c r="G583" t="s">
        <v>514</v>
      </c>
      <c r="AC583" s="7" t="s">
        <v>109</v>
      </c>
      <c r="AD583" s="7" t="s">
        <v>502</v>
      </c>
      <c r="AN583"/>
    </row>
    <row r="584" spans="1:40" x14ac:dyDescent="0.3">
      <c r="A584" t="s">
        <v>925</v>
      </c>
      <c r="B584" t="s">
        <v>967</v>
      </c>
      <c r="C584" t="s">
        <v>593</v>
      </c>
      <c r="D584" s="6" t="str">
        <f t="shared" si="15"/>
        <v>YT VAC UAE Phase 1 v2 PL091074 EN-https://www.youtube.com/watch?v=e4Sd8GNInuQ</v>
      </c>
      <c r="E584" t="s">
        <v>511</v>
      </c>
      <c r="F584" s="24" t="s">
        <v>523</v>
      </c>
      <c r="G584" t="s">
        <v>514</v>
      </c>
      <c r="AC584" s="7" t="s">
        <v>112</v>
      </c>
      <c r="AD584" s="7" t="s">
        <v>499</v>
      </c>
      <c r="AN584"/>
    </row>
    <row r="585" spans="1:40" x14ac:dyDescent="0.3">
      <c r="A585" t="s">
        <v>925</v>
      </c>
      <c r="B585" t="s">
        <v>968</v>
      </c>
      <c r="C585" t="s">
        <v>594</v>
      </c>
      <c r="D585" s="6" t="str">
        <f t="shared" si="15"/>
        <v>YT VAC UAE Phase 1 v2 PL091074 EN-https://www.youtube.com/watch?v=hw5i00MqPk4</v>
      </c>
      <c r="E585" t="s">
        <v>511</v>
      </c>
      <c r="F585" s="24" t="s">
        <v>523</v>
      </c>
      <c r="G585" t="s">
        <v>514</v>
      </c>
      <c r="AC585" s="7" t="s">
        <v>107</v>
      </c>
      <c r="AD585" s="7" t="s">
        <v>498</v>
      </c>
      <c r="AN585"/>
    </row>
    <row r="586" spans="1:40" x14ac:dyDescent="0.3">
      <c r="A586" t="s">
        <v>925</v>
      </c>
      <c r="B586" t="s">
        <v>969</v>
      </c>
      <c r="C586" t="s">
        <v>595</v>
      </c>
      <c r="D586" s="6" t="str">
        <f t="shared" si="15"/>
        <v>YT VAC UAE Phase 1 v2 PL091074 EN-https://www.youtube.com/watch?v=s4G4-bqZkEw</v>
      </c>
      <c r="E586" t="s">
        <v>511</v>
      </c>
      <c r="F586" s="24" t="s">
        <v>523</v>
      </c>
      <c r="G586" t="s">
        <v>514</v>
      </c>
      <c r="AC586" s="7" t="s">
        <v>116</v>
      </c>
      <c r="AD586" s="7" t="s">
        <v>499</v>
      </c>
      <c r="AN586"/>
    </row>
    <row r="587" spans="1:40" x14ac:dyDescent="0.3">
      <c r="A587" t="s">
        <v>925</v>
      </c>
      <c r="B587" t="s">
        <v>962</v>
      </c>
      <c r="C587" t="s">
        <v>588</v>
      </c>
      <c r="D587" s="6" t="str">
        <f t="shared" si="15"/>
        <v>YT VAC UAE Phase 1 v2 PL091074 EN-https://www.youtube.com/watch?v=3BHAMKP1IxI</v>
      </c>
      <c r="E587" t="s">
        <v>511</v>
      </c>
      <c r="F587" s="24" t="s">
        <v>523</v>
      </c>
      <c r="G587" t="s">
        <v>514</v>
      </c>
      <c r="AC587" s="7" t="s">
        <v>117</v>
      </c>
      <c r="AD587" t="s">
        <v>504</v>
      </c>
      <c r="AN587"/>
    </row>
    <row r="588" spans="1:40" x14ac:dyDescent="0.3">
      <c r="A588" t="s">
        <v>925</v>
      </c>
      <c r="B588" t="s">
        <v>965</v>
      </c>
      <c r="C588" t="s">
        <v>591</v>
      </c>
      <c r="D588" s="6" t="str">
        <f t="shared" si="15"/>
        <v>YT VAC UAE Phase 1 v2 PL091074 EN-https://www.youtube.com/watch?v=_swqZjTgU8M</v>
      </c>
      <c r="E588" t="s">
        <v>511</v>
      </c>
      <c r="F588" s="24" t="s">
        <v>523</v>
      </c>
      <c r="G588" t="s">
        <v>514</v>
      </c>
      <c r="AC588" s="7" t="s">
        <v>120</v>
      </c>
      <c r="AD588" s="7" t="s">
        <v>503</v>
      </c>
      <c r="AN588"/>
    </row>
    <row r="589" spans="1:40" x14ac:dyDescent="0.3">
      <c r="A589" t="s">
        <v>925</v>
      </c>
      <c r="B589" t="s">
        <v>966</v>
      </c>
      <c r="C589" t="s">
        <v>592</v>
      </c>
      <c r="D589" s="6" t="str">
        <f t="shared" si="15"/>
        <v>YT VAC UAE Phase 1 v2 PL091074 EN-https://www.youtube.com/watch?v=auGWntNni3c</v>
      </c>
      <c r="E589" t="s">
        <v>511</v>
      </c>
      <c r="F589" s="24" t="s">
        <v>523</v>
      </c>
      <c r="G589" t="s">
        <v>514</v>
      </c>
      <c r="AC589" s="7" t="s">
        <v>121</v>
      </c>
      <c r="AD589" t="s">
        <v>504</v>
      </c>
      <c r="AN589"/>
    </row>
    <row r="590" spans="1:40" x14ac:dyDescent="0.3">
      <c r="A590" t="s">
        <v>925</v>
      </c>
      <c r="B590" t="s">
        <v>970</v>
      </c>
      <c r="C590" t="s">
        <v>596</v>
      </c>
      <c r="D590" s="6" t="str">
        <f t="shared" si="15"/>
        <v>YT VAC UAE Phase 1 v2 PL091074 EN-https://www.youtube.com/watch?v=uraYR3NePBg</v>
      </c>
      <c r="E590" t="s">
        <v>511</v>
      </c>
      <c r="F590" s="24" t="s">
        <v>523</v>
      </c>
      <c r="G590" t="s">
        <v>514</v>
      </c>
      <c r="AC590" s="7" t="s">
        <v>118</v>
      </c>
      <c r="AD590" s="7" t="s">
        <v>502</v>
      </c>
      <c r="AN590"/>
    </row>
    <row r="591" spans="1:40" x14ac:dyDescent="0.3">
      <c r="AC591" s="7" t="s">
        <v>122</v>
      </c>
      <c r="AD591" s="7" t="s">
        <v>501</v>
      </c>
      <c r="AN591"/>
    </row>
    <row r="592" spans="1:40" x14ac:dyDescent="0.3">
      <c r="AC592" s="7" t="s">
        <v>123</v>
      </c>
      <c r="AD592" s="7" t="s">
        <v>500</v>
      </c>
      <c r="AN592"/>
    </row>
    <row r="593" spans="29:40" x14ac:dyDescent="0.3">
      <c r="AC593" s="7" t="s">
        <v>124</v>
      </c>
      <c r="AD593" s="7" t="s">
        <v>506</v>
      </c>
      <c r="AN593"/>
    </row>
    <row r="594" spans="29:40" x14ac:dyDescent="0.3">
      <c r="AC594" s="7" t="s">
        <v>128</v>
      </c>
      <c r="AD594" s="7" t="s">
        <v>499</v>
      </c>
      <c r="AN594"/>
    </row>
    <row r="595" spans="29:40" x14ac:dyDescent="0.3">
      <c r="AC595" s="7" t="s">
        <v>125</v>
      </c>
      <c r="AD595" s="7" t="s">
        <v>506</v>
      </c>
      <c r="AN595"/>
    </row>
    <row r="596" spans="29:40" x14ac:dyDescent="0.3">
      <c r="AC596" s="7" t="s">
        <v>126</v>
      </c>
      <c r="AD596" s="7" t="s">
        <v>507</v>
      </c>
      <c r="AN596"/>
    </row>
    <row r="597" spans="29:40" x14ac:dyDescent="0.3">
      <c r="AC597" s="7" t="s">
        <v>127</v>
      </c>
      <c r="AD597" s="7" t="s">
        <v>506</v>
      </c>
      <c r="AN597"/>
    </row>
    <row r="598" spans="29:40" x14ac:dyDescent="0.3">
      <c r="AC598" s="7" t="s">
        <v>130</v>
      </c>
      <c r="AD598" s="7" t="s">
        <v>507</v>
      </c>
      <c r="AN598"/>
    </row>
    <row r="599" spans="29:40" x14ac:dyDescent="0.3">
      <c r="AC599" s="7" t="s">
        <v>129</v>
      </c>
      <c r="AD599" s="7" t="s">
        <v>503</v>
      </c>
      <c r="AN599"/>
    </row>
    <row r="600" spans="29:40" x14ac:dyDescent="0.3">
      <c r="AC600" s="7" t="s">
        <v>131</v>
      </c>
      <c r="AD600" t="s">
        <v>504</v>
      </c>
      <c r="AN600"/>
    </row>
    <row r="601" spans="29:40" x14ac:dyDescent="0.3">
      <c r="AC601" s="7" t="s">
        <v>132</v>
      </c>
      <c r="AD601" s="7" t="s">
        <v>502</v>
      </c>
      <c r="AN601"/>
    </row>
    <row r="602" spans="29:40" x14ac:dyDescent="0.3">
      <c r="AC602" s="7" t="s">
        <v>134</v>
      </c>
      <c r="AD602" s="7" t="s">
        <v>501</v>
      </c>
      <c r="AN602"/>
    </row>
    <row r="603" spans="29:40" x14ac:dyDescent="0.3">
      <c r="AC603" s="7" t="s">
        <v>135</v>
      </c>
      <c r="AD603" s="7" t="s">
        <v>498</v>
      </c>
      <c r="AN603"/>
    </row>
    <row r="604" spans="29:40" x14ac:dyDescent="0.3">
      <c r="AC604" s="7" t="s">
        <v>136</v>
      </c>
      <c r="AD604" s="7" t="s">
        <v>501</v>
      </c>
      <c r="AN604"/>
    </row>
    <row r="605" spans="29:40" x14ac:dyDescent="0.3">
      <c r="AC605" s="7" t="s">
        <v>140</v>
      </c>
      <c r="AD605" s="7" t="s">
        <v>507</v>
      </c>
      <c r="AN605"/>
    </row>
    <row r="606" spans="29:40" x14ac:dyDescent="0.3">
      <c r="AC606" s="7" t="s">
        <v>141</v>
      </c>
      <c r="AD606" s="7" t="s">
        <v>503</v>
      </c>
      <c r="AN606"/>
    </row>
    <row r="607" spans="29:40" x14ac:dyDescent="0.3">
      <c r="AC607" s="7" t="s">
        <v>144</v>
      </c>
      <c r="AD607" s="7" t="s">
        <v>501</v>
      </c>
      <c r="AN607"/>
    </row>
    <row r="608" spans="29:40" x14ac:dyDescent="0.3">
      <c r="AC608" s="7" t="s">
        <v>145</v>
      </c>
      <c r="AD608" s="7" t="s">
        <v>506</v>
      </c>
      <c r="AN608"/>
    </row>
    <row r="609" spans="29:40" x14ac:dyDescent="0.3">
      <c r="AC609" s="7" t="s">
        <v>146</v>
      </c>
      <c r="AD609" s="7" t="s">
        <v>502</v>
      </c>
      <c r="AN609"/>
    </row>
    <row r="610" spans="29:40" x14ac:dyDescent="0.3">
      <c r="AC610" s="7" t="s">
        <v>147</v>
      </c>
      <c r="AD610" s="7" t="s">
        <v>498</v>
      </c>
      <c r="AN610"/>
    </row>
    <row r="611" spans="29:40" x14ac:dyDescent="0.3">
      <c r="AC611" s="7" t="s">
        <v>149</v>
      </c>
      <c r="AD611" s="7" t="s">
        <v>505</v>
      </c>
      <c r="AN611"/>
    </row>
    <row r="612" spans="29:40" x14ac:dyDescent="0.3">
      <c r="AC612" s="7" t="s">
        <v>150</v>
      </c>
      <c r="AD612" s="7" t="s">
        <v>500</v>
      </c>
      <c r="AN612"/>
    </row>
    <row r="613" spans="29:40" x14ac:dyDescent="0.3">
      <c r="AC613" s="7" t="s">
        <v>151</v>
      </c>
      <c r="AD613" t="s">
        <v>504</v>
      </c>
      <c r="AN613"/>
    </row>
    <row r="614" spans="29:40" x14ac:dyDescent="0.3">
      <c r="AC614" s="3" t="s">
        <v>451</v>
      </c>
      <c r="AD614" t="s">
        <v>504</v>
      </c>
      <c r="AI614" s="3"/>
      <c r="AN614"/>
    </row>
    <row r="615" spans="29:40" x14ac:dyDescent="0.3">
      <c r="AC615" s="3" t="s">
        <v>458</v>
      </c>
      <c r="AD615" t="s">
        <v>524</v>
      </c>
      <c r="AI615" s="3"/>
      <c r="AN615"/>
    </row>
    <row r="616" spans="29:40" x14ac:dyDescent="0.3">
      <c r="AC616" s="3" t="s">
        <v>459</v>
      </c>
      <c r="AD616" t="s">
        <v>499</v>
      </c>
      <c r="AI616" s="3"/>
      <c r="AN616"/>
    </row>
    <row r="617" spans="29:40" x14ac:dyDescent="0.3">
      <c r="AC617" s="3" t="s">
        <v>460</v>
      </c>
      <c r="AD617" t="s">
        <v>506</v>
      </c>
      <c r="AI617" s="3"/>
      <c r="AN617"/>
    </row>
    <row r="618" spans="29:40" x14ac:dyDescent="0.3">
      <c r="AC618" s="3" t="s">
        <v>476</v>
      </c>
      <c r="AD618" t="s">
        <v>498</v>
      </c>
      <c r="AI618" s="3"/>
      <c r="AN618"/>
    </row>
    <row r="619" spans="29:40" x14ac:dyDescent="0.3">
      <c r="AC619" s="3" t="s">
        <v>461</v>
      </c>
      <c r="AD619" t="s">
        <v>500</v>
      </c>
      <c r="AI619" s="3"/>
      <c r="AN619"/>
    </row>
    <row r="620" spans="29:40" x14ac:dyDescent="0.3">
      <c r="AC620" s="3" t="s">
        <v>462</v>
      </c>
      <c r="AD620" t="s">
        <v>502</v>
      </c>
      <c r="AI620" s="3"/>
      <c r="AN620"/>
    </row>
    <row r="621" spans="29:40" x14ac:dyDescent="0.3">
      <c r="AC621" s="3" t="s">
        <v>463</v>
      </c>
      <c r="AD621" t="s">
        <v>503</v>
      </c>
      <c r="AI621" s="3"/>
      <c r="AN621"/>
    </row>
    <row r="622" spans="29:40" x14ac:dyDescent="0.3">
      <c r="AC622" s="3" t="s">
        <v>464</v>
      </c>
      <c r="AD622" t="s">
        <v>501</v>
      </c>
      <c r="AI622" s="3"/>
      <c r="AN622"/>
    </row>
    <row r="623" spans="29:40" x14ac:dyDescent="0.3">
      <c r="AC623" s="3" t="s">
        <v>453</v>
      </c>
      <c r="AD623" t="s">
        <v>504</v>
      </c>
      <c r="AI623" s="3"/>
      <c r="AN623"/>
    </row>
    <row r="624" spans="29:40" x14ac:dyDescent="0.3">
      <c r="AC624" s="3" t="s">
        <v>465</v>
      </c>
      <c r="AD624" t="s">
        <v>524</v>
      </c>
      <c r="AI624" s="3"/>
      <c r="AN624"/>
    </row>
    <row r="625" spans="29:40" x14ac:dyDescent="0.3">
      <c r="AC625" s="3" t="s">
        <v>466</v>
      </c>
      <c r="AD625" t="s">
        <v>499</v>
      </c>
      <c r="AI625" s="3"/>
      <c r="AN625"/>
    </row>
    <row r="626" spans="29:40" x14ac:dyDescent="0.3">
      <c r="AC626" s="3" t="s">
        <v>467</v>
      </c>
      <c r="AD626" t="s">
        <v>506</v>
      </c>
      <c r="AI626" s="3"/>
      <c r="AN626"/>
    </row>
    <row r="627" spans="29:40" x14ac:dyDescent="0.3">
      <c r="AC627" s="3" t="s">
        <v>468</v>
      </c>
      <c r="AD627" t="s">
        <v>498</v>
      </c>
      <c r="AI627" s="3"/>
      <c r="AN627"/>
    </row>
    <row r="628" spans="29:40" x14ac:dyDescent="0.3">
      <c r="AC628" s="3" t="s">
        <v>469</v>
      </c>
      <c r="AD628" t="s">
        <v>500</v>
      </c>
      <c r="AI628" s="3"/>
      <c r="AN628"/>
    </row>
    <row r="629" spans="29:40" x14ac:dyDescent="0.3">
      <c r="AC629" s="3" t="s">
        <v>470</v>
      </c>
      <c r="AD629" t="s">
        <v>502</v>
      </c>
      <c r="AI629" s="3"/>
      <c r="AN629"/>
    </row>
    <row r="630" spans="29:40" x14ac:dyDescent="0.3">
      <c r="AC630" s="3" t="s">
        <v>471</v>
      </c>
      <c r="AD630" t="s">
        <v>503</v>
      </c>
      <c r="AI630" s="3"/>
      <c r="AN630"/>
    </row>
    <row r="631" spans="29:40" x14ac:dyDescent="0.3">
      <c r="AC631" s="3" t="s">
        <v>472</v>
      </c>
      <c r="AD631" t="s">
        <v>501</v>
      </c>
      <c r="AI631" s="3"/>
      <c r="AN631"/>
    </row>
    <row r="632" spans="29:40" x14ac:dyDescent="0.3">
      <c r="AC632" s="3" t="s">
        <v>478</v>
      </c>
      <c r="AD632" t="s">
        <v>504</v>
      </c>
      <c r="AI632" s="3"/>
      <c r="AN632"/>
    </row>
    <row r="633" spans="29:40" x14ac:dyDescent="0.3">
      <c r="AC633" s="3" t="s">
        <v>485</v>
      </c>
      <c r="AD633" t="s">
        <v>499</v>
      </c>
      <c r="AI633" s="3"/>
      <c r="AN633"/>
    </row>
    <row r="634" spans="29:40" x14ac:dyDescent="0.3">
      <c r="AC634" s="3" t="s">
        <v>480</v>
      </c>
      <c r="AD634" t="s">
        <v>498</v>
      </c>
      <c r="AI634" s="3"/>
      <c r="AN634"/>
    </row>
    <row r="635" spans="29:40" x14ac:dyDescent="0.3">
      <c r="AC635" s="3" t="s">
        <v>481</v>
      </c>
      <c r="AD635" t="s">
        <v>500</v>
      </c>
      <c r="AI635" s="3"/>
      <c r="AN635"/>
    </row>
    <row r="636" spans="29:40" x14ac:dyDescent="0.3">
      <c r="AC636" s="3" t="s">
        <v>482</v>
      </c>
      <c r="AD636" t="s">
        <v>501</v>
      </c>
      <c r="AI636" s="3"/>
      <c r="AN636"/>
    </row>
    <row r="637" spans="29:40" x14ac:dyDescent="0.3">
      <c r="AC637" s="3" t="s">
        <v>483</v>
      </c>
      <c r="AD637" t="s">
        <v>530</v>
      </c>
      <c r="AI637" s="3"/>
      <c r="AN637"/>
    </row>
    <row r="638" spans="29:40" x14ac:dyDescent="0.3">
      <c r="AC638" s="3" t="s">
        <v>484</v>
      </c>
      <c r="AD638" t="s">
        <v>507</v>
      </c>
      <c r="AI638" s="3"/>
      <c r="AN638"/>
    </row>
    <row r="639" spans="29:40" x14ac:dyDescent="0.3">
      <c r="AC639" s="3" t="s">
        <v>474</v>
      </c>
      <c r="AD639" t="s">
        <v>504</v>
      </c>
      <c r="AI639" s="3"/>
      <c r="AN639"/>
    </row>
    <row r="640" spans="29:40" x14ac:dyDescent="0.3">
      <c r="AC640" s="3" t="s">
        <v>486</v>
      </c>
      <c r="AD640" t="s">
        <v>499</v>
      </c>
      <c r="AI640" s="3"/>
      <c r="AN640"/>
    </row>
    <row r="641" spans="29:40" x14ac:dyDescent="0.3">
      <c r="AC641" s="3" t="s">
        <v>487</v>
      </c>
      <c r="AD641" t="s">
        <v>506</v>
      </c>
      <c r="AI641" s="3"/>
      <c r="AN641"/>
    </row>
    <row r="642" spans="29:40" x14ac:dyDescent="0.3">
      <c r="AC642" s="3" t="s">
        <v>488</v>
      </c>
      <c r="AD642" t="s">
        <v>503</v>
      </c>
      <c r="AI642" s="3"/>
      <c r="AN642"/>
    </row>
    <row r="643" spans="29:40" x14ac:dyDescent="0.3">
      <c r="AC643" s="3" t="s">
        <v>489</v>
      </c>
      <c r="AD643" t="s">
        <v>505</v>
      </c>
      <c r="AI643" s="3"/>
      <c r="AN643"/>
    </row>
    <row r="644" spans="29:40" x14ac:dyDescent="0.3">
      <c r="AC644" s="3" t="s">
        <v>456</v>
      </c>
      <c r="AD644" t="s">
        <v>504</v>
      </c>
      <c r="AI644" s="3"/>
      <c r="AN644"/>
    </row>
    <row r="645" spans="29:40" x14ac:dyDescent="0.3">
      <c r="AC645" s="3" t="s">
        <v>490</v>
      </c>
      <c r="AD645" t="s">
        <v>499</v>
      </c>
      <c r="AI645" s="3"/>
      <c r="AN645"/>
    </row>
    <row r="646" spans="29:40" x14ac:dyDescent="0.3">
      <c r="AC646" s="3" t="s">
        <v>491</v>
      </c>
      <c r="AD646" t="s">
        <v>500</v>
      </c>
      <c r="AI646" s="3"/>
      <c r="AN646"/>
    </row>
    <row r="647" spans="29:40" x14ac:dyDescent="0.3">
      <c r="AC647" s="3" t="s">
        <v>492</v>
      </c>
      <c r="AD647" t="s">
        <v>502</v>
      </c>
      <c r="AI647" s="3"/>
      <c r="AN647"/>
    </row>
    <row r="648" spans="29:40" x14ac:dyDescent="0.3">
      <c r="AC648" s="3" t="s">
        <v>495</v>
      </c>
      <c r="AD648" t="s">
        <v>503</v>
      </c>
      <c r="AI648" s="3"/>
      <c r="AN648"/>
    </row>
    <row r="649" spans="29:40" x14ac:dyDescent="0.3">
      <c r="AC649" s="3" t="s">
        <v>493</v>
      </c>
      <c r="AD649" t="s">
        <v>501</v>
      </c>
      <c r="AI649" s="3"/>
      <c r="AN649"/>
    </row>
    <row r="650" spans="29:40" x14ac:dyDescent="0.3">
      <c r="AC650" s="3" t="s">
        <v>494</v>
      </c>
      <c r="AD650" t="s">
        <v>530</v>
      </c>
      <c r="AI650" s="3"/>
      <c r="AN650"/>
    </row>
    <row r="651" spans="29:40" x14ac:dyDescent="0.3">
      <c r="AC651" s="35" t="s">
        <v>845</v>
      </c>
      <c r="AD651" t="s">
        <v>499</v>
      </c>
      <c r="AN651"/>
    </row>
    <row r="652" spans="29:40" x14ac:dyDescent="0.3">
      <c r="AC652" t="s">
        <v>206</v>
      </c>
      <c r="AD652" t="s">
        <v>206</v>
      </c>
      <c r="AN652"/>
    </row>
    <row r="653" spans="29:40" x14ac:dyDescent="0.3">
      <c r="AC653" t="s">
        <v>207</v>
      </c>
      <c r="AD653" t="s">
        <v>501</v>
      </c>
      <c r="AN653"/>
    </row>
    <row r="654" spans="29:40" x14ac:dyDescent="0.3">
      <c r="AC654" t="s">
        <v>208</v>
      </c>
      <c r="AD654" t="s">
        <v>503</v>
      </c>
      <c r="AN654"/>
    </row>
    <row r="655" spans="29:40" x14ac:dyDescent="0.3">
      <c r="AC655" s="49" t="s">
        <v>209</v>
      </c>
      <c r="AD655" t="s">
        <v>502</v>
      </c>
      <c r="AN655"/>
    </row>
    <row r="656" spans="29:40" x14ac:dyDescent="0.3">
      <c r="AC656" s="49" t="s">
        <v>210</v>
      </c>
      <c r="AD656" t="s">
        <v>506</v>
      </c>
      <c r="AN656"/>
    </row>
    <row r="657" spans="29:40" x14ac:dyDescent="0.3">
      <c r="AC657" s="49" t="s">
        <v>211</v>
      </c>
      <c r="AD657" t="s">
        <v>498</v>
      </c>
      <c r="AN657"/>
    </row>
    <row r="658" spans="29:40" x14ac:dyDescent="0.3">
      <c r="AC658" s="49" t="s">
        <v>212</v>
      </c>
      <c r="AD658" t="s">
        <v>499</v>
      </c>
      <c r="AN658"/>
    </row>
    <row r="659" spans="29:40" x14ac:dyDescent="0.3">
      <c r="AC659" s="49" t="s">
        <v>213</v>
      </c>
      <c r="AD659" t="s">
        <v>507</v>
      </c>
      <c r="AN659"/>
    </row>
    <row r="660" spans="29:40" x14ac:dyDescent="0.3">
      <c r="AC660" s="49" t="s">
        <v>214</v>
      </c>
      <c r="AD660" t="s">
        <v>500</v>
      </c>
      <c r="AN660"/>
    </row>
    <row r="661" spans="29:40" x14ac:dyDescent="0.3">
      <c r="AC661" s="49" t="s">
        <v>215</v>
      </c>
      <c r="AD661" t="s">
        <v>504</v>
      </c>
      <c r="AN661"/>
    </row>
    <row r="662" spans="29:40" x14ac:dyDescent="0.3">
      <c r="AC662" s="49" t="s">
        <v>217</v>
      </c>
      <c r="AD662" t="s">
        <v>505</v>
      </c>
      <c r="AN662"/>
    </row>
    <row r="663" spans="29:40" x14ac:dyDescent="0.3">
      <c r="AC663" s="49" t="s">
        <v>218</v>
      </c>
      <c r="AD663" t="s">
        <v>501</v>
      </c>
      <c r="AN663"/>
    </row>
    <row r="664" spans="29:40" x14ac:dyDescent="0.3">
      <c r="AC664" s="49" t="s">
        <v>219</v>
      </c>
      <c r="AD664" t="s">
        <v>502</v>
      </c>
      <c r="AN664"/>
    </row>
    <row r="665" spans="29:40" x14ac:dyDescent="0.3">
      <c r="AC665" s="49" t="s">
        <v>220</v>
      </c>
      <c r="AD665" t="s">
        <v>506</v>
      </c>
      <c r="AN665"/>
    </row>
    <row r="666" spans="29:40" x14ac:dyDescent="0.3">
      <c r="AC666" s="49" t="s">
        <v>221</v>
      </c>
      <c r="AD666" t="s">
        <v>498</v>
      </c>
      <c r="AN666"/>
    </row>
    <row r="667" spans="29:40" x14ac:dyDescent="0.3">
      <c r="AC667" s="49" t="s">
        <v>222</v>
      </c>
      <c r="AD667" t="s">
        <v>499</v>
      </c>
      <c r="AN667"/>
    </row>
    <row r="668" spans="29:40" x14ac:dyDescent="0.3">
      <c r="AC668" s="49" t="s">
        <v>223</v>
      </c>
      <c r="AD668" t="s">
        <v>500</v>
      </c>
      <c r="AN668"/>
    </row>
    <row r="669" spans="29:40" x14ac:dyDescent="0.3">
      <c r="AC669" s="49" t="s">
        <v>224</v>
      </c>
      <c r="AD669" t="s">
        <v>504</v>
      </c>
      <c r="AN669"/>
    </row>
    <row r="670" spans="29:40" x14ac:dyDescent="0.3">
      <c r="AC670" s="49" t="s">
        <v>225</v>
      </c>
      <c r="AD670" t="s">
        <v>505</v>
      </c>
      <c r="AN670"/>
    </row>
    <row r="671" spans="29:40" x14ac:dyDescent="0.3">
      <c r="AC671" s="49" t="s">
        <v>226</v>
      </c>
      <c r="AD671" t="s">
        <v>501</v>
      </c>
      <c r="AN671"/>
    </row>
    <row r="672" spans="29:40" x14ac:dyDescent="0.3">
      <c r="AC672" s="49" t="s">
        <v>227</v>
      </c>
      <c r="AD672" t="s">
        <v>503</v>
      </c>
      <c r="AN672"/>
    </row>
    <row r="673" spans="29:40" x14ac:dyDescent="0.3">
      <c r="AC673" s="49" t="s">
        <v>228</v>
      </c>
      <c r="AD673" t="s">
        <v>502</v>
      </c>
      <c r="AN673"/>
    </row>
    <row r="674" spans="29:40" x14ac:dyDescent="0.3">
      <c r="AC674" s="49" t="s">
        <v>229</v>
      </c>
      <c r="AD674" t="s">
        <v>506</v>
      </c>
      <c r="AN674"/>
    </row>
    <row r="675" spans="29:40" x14ac:dyDescent="0.3">
      <c r="AC675" s="49" t="s">
        <v>230</v>
      </c>
      <c r="AD675" t="s">
        <v>498</v>
      </c>
      <c r="AN675"/>
    </row>
    <row r="676" spans="29:40" x14ac:dyDescent="0.3">
      <c r="AC676" s="49" t="s">
        <v>231</v>
      </c>
      <c r="AD676" t="s">
        <v>499</v>
      </c>
      <c r="AN676"/>
    </row>
    <row r="677" spans="29:40" x14ac:dyDescent="0.3">
      <c r="AC677" s="49" t="s">
        <v>232</v>
      </c>
      <c r="AD677" t="s">
        <v>507</v>
      </c>
      <c r="AN677"/>
    </row>
    <row r="678" spans="29:40" x14ac:dyDescent="0.3">
      <c r="AC678" s="49" t="s">
        <v>233</v>
      </c>
      <c r="AD678" t="s">
        <v>500</v>
      </c>
      <c r="AN678"/>
    </row>
    <row r="679" spans="29:40" x14ac:dyDescent="0.3">
      <c r="AC679" s="49" t="s">
        <v>234</v>
      </c>
      <c r="AD679" t="s">
        <v>504</v>
      </c>
      <c r="AN679"/>
    </row>
    <row r="680" spans="29:40" x14ac:dyDescent="0.3">
      <c r="AC680" s="49" t="s">
        <v>236</v>
      </c>
      <c r="AD680" t="s">
        <v>501</v>
      </c>
      <c r="AN680"/>
    </row>
    <row r="681" spans="29:40" x14ac:dyDescent="0.3">
      <c r="AC681" s="49" t="s">
        <v>237</v>
      </c>
      <c r="AD681" t="s">
        <v>503</v>
      </c>
      <c r="AN681"/>
    </row>
    <row r="682" spans="29:40" x14ac:dyDescent="0.3">
      <c r="AC682" s="49" t="s">
        <v>238</v>
      </c>
      <c r="AD682" t="s">
        <v>502</v>
      </c>
      <c r="AN682"/>
    </row>
    <row r="683" spans="29:40" x14ac:dyDescent="0.3">
      <c r="AC683" s="49" t="s">
        <v>239</v>
      </c>
      <c r="AD683" t="s">
        <v>506</v>
      </c>
      <c r="AN683"/>
    </row>
    <row r="684" spans="29:40" x14ac:dyDescent="0.3">
      <c r="AC684" s="49" t="s">
        <v>240</v>
      </c>
      <c r="AD684" t="s">
        <v>498</v>
      </c>
      <c r="AN684"/>
    </row>
    <row r="685" spans="29:40" x14ac:dyDescent="0.3">
      <c r="AC685" s="49" t="s">
        <v>241</v>
      </c>
      <c r="AD685" t="s">
        <v>499</v>
      </c>
      <c r="AN685"/>
    </row>
    <row r="686" spans="29:40" x14ac:dyDescent="0.3">
      <c r="AC686" s="49" t="s">
        <v>242</v>
      </c>
      <c r="AD686" t="s">
        <v>507</v>
      </c>
      <c r="AN686"/>
    </row>
    <row r="687" spans="29:40" x14ac:dyDescent="0.3">
      <c r="AC687" s="49" t="s">
        <v>243</v>
      </c>
      <c r="AD687" t="s">
        <v>500</v>
      </c>
      <c r="AN687"/>
    </row>
    <row r="688" spans="29:40" x14ac:dyDescent="0.3">
      <c r="AC688" s="49" t="s">
        <v>244</v>
      </c>
      <c r="AD688" t="s">
        <v>504</v>
      </c>
      <c r="AN688"/>
    </row>
    <row r="689" spans="29:40" x14ac:dyDescent="0.3">
      <c r="AC689" t="s">
        <v>808</v>
      </c>
      <c r="AD689" t="s">
        <v>506</v>
      </c>
      <c r="AN689"/>
    </row>
    <row r="690" spans="29:40" x14ac:dyDescent="0.3">
      <c r="AC690" t="s">
        <v>810</v>
      </c>
      <c r="AD690" t="s">
        <v>506</v>
      </c>
      <c r="AN690"/>
    </row>
    <row r="691" spans="29:40" x14ac:dyDescent="0.3">
      <c r="AC691" t="s">
        <v>843</v>
      </c>
      <c r="AD691" t="s">
        <v>506</v>
      </c>
      <c r="AN691"/>
    </row>
    <row r="692" spans="29:40" x14ac:dyDescent="0.3">
      <c r="AC692" t="s">
        <v>844</v>
      </c>
      <c r="AD692" t="s">
        <v>506</v>
      </c>
      <c r="AN692"/>
    </row>
    <row r="693" spans="29:40" x14ac:dyDescent="0.3">
      <c r="AC693" t="s">
        <v>852</v>
      </c>
      <c r="AD693" t="s">
        <v>504</v>
      </c>
      <c r="AN693"/>
    </row>
    <row r="694" spans="29:40" x14ac:dyDescent="0.3">
      <c r="AC694" t="s">
        <v>853</v>
      </c>
      <c r="AD694" t="s">
        <v>504</v>
      </c>
      <c r="AN694"/>
    </row>
    <row r="695" spans="29:40" x14ac:dyDescent="0.3">
      <c r="AC695" t="s">
        <v>854</v>
      </c>
      <c r="AD695" t="s">
        <v>504</v>
      </c>
      <c r="AN695"/>
    </row>
    <row r="696" spans="29:40" x14ac:dyDescent="0.3">
      <c r="AC696" t="s">
        <v>855</v>
      </c>
      <c r="AD696" t="s">
        <v>500</v>
      </c>
      <c r="AN696"/>
    </row>
    <row r="697" spans="29:40" x14ac:dyDescent="0.3">
      <c r="AC697" t="s">
        <v>856</v>
      </c>
      <c r="AD697" t="s">
        <v>500</v>
      </c>
      <c r="AN697"/>
    </row>
    <row r="698" spans="29:40" x14ac:dyDescent="0.3">
      <c r="AC698" t="s">
        <v>857</v>
      </c>
      <c r="AD698" t="s">
        <v>500</v>
      </c>
      <c r="AN698"/>
    </row>
    <row r="699" spans="29:40" x14ac:dyDescent="0.3">
      <c r="AC699" t="s">
        <v>858</v>
      </c>
      <c r="AD699" t="s">
        <v>503</v>
      </c>
      <c r="AN699"/>
    </row>
    <row r="700" spans="29:40" x14ac:dyDescent="0.3">
      <c r="AC700" t="s">
        <v>859</v>
      </c>
      <c r="AD700" t="s">
        <v>503</v>
      </c>
      <c r="AN700"/>
    </row>
    <row r="701" spans="29:40" x14ac:dyDescent="0.3">
      <c r="AC701" t="s">
        <v>860</v>
      </c>
      <c r="AD701" t="s">
        <v>503</v>
      </c>
      <c r="AN701"/>
    </row>
    <row r="702" spans="29:40" x14ac:dyDescent="0.3">
      <c r="AC702" t="s">
        <v>861</v>
      </c>
      <c r="AD702" t="s">
        <v>501</v>
      </c>
      <c r="AN702"/>
    </row>
    <row r="703" spans="29:40" x14ac:dyDescent="0.3">
      <c r="AC703" t="s">
        <v>862</v>
      </c>
      <c r="AD703" t="s">
        <v>501</v>
      </c>
      <c r="AN703"/>
    </row>
    <row r="704" spans="29:40" x14ac:dyDescent="0.3">
      <c r="AC704" t="s">
        <v>863</v>
      </c>
      <c r="AD704" t="s">
        <v>501</v>
      </c>
      <c r="AN704"/>
    </row>
    <row r="705" spans="29:32" customFormat="1" x14ac:dyDescent="0.3">
      <c r="AC705" t="s">
        <v>864</v>
      </c>
      <c r="AD705" t="s">
        <v>501</v>
      </c>
    </row>
    <row r="706" spans="29:32" customFormat="1" x14ac:dyDescent="0.3">
      <c r="AC706" t="s">
        <v>865</v>
      </c>
      <c r="AD706" t="s">
        <v>505</v>
      </c>
    </row>
    <row r="707" spans="29:32" customFormat="1" x14ac:dyDescent="0.3">
      <c r="AC707" t="s">
        <v>866</v>
      </c>
      <c r="AD707" t="s">
        <v>505</v>
      </c>
    </row>
    <row r="708" spans="29:32" customFormat="1" x14ac:dyDescent="0.3">
      <c r="AC708" t="s">
        <v>867</v>
      </c>
      <c r="AD708" t="s">
        <v>505</v>
      </c>
    </row>
    <row r="709" spans="29:32" customFormat="1" x14ac:dyDescent="0.3">
      <c r="AC709" t="s">
        <v>868</v>
      </c>
      <c r="AD709" t="s">
        <v>504</v>
      </c>
    </row>
    <row r="710" spans="29:32" customFormat="1" x14ac:dyDescent="0.3">
      <c r="AC710" t="s">
        <v>869</v>
      </c>
      <c r="AD710" t="s">
        <v>503</v>
      </c>
    </row>
    <row r="711" spans="29:32" customFormat="1" x14ac:dyDescent="0.3">
      <c r="AC711" t="s">
        <v>870</v>
      </c>
      <c r="AD711" t="s">
        <v>500</v>
      </c>
    </row>
    <row r="712" spans="29:32" customFormat="1" x14ac:dyDescent="0.3">
      <c r="AC712" s="49" t="s">
        <v>871</v>
      </c>
      <c r="AD712" t="s">
        <v>507</v>
      </c>
    </row>
    <row r="713" spans="29:32" customFormat="1" x14ac:dyDescent="0.3">
      <c r="AC713" t="s">
        <v>872</v>
      </c>
      <c r="AD713" t="s">
        <v>505</v>
      </c>
    </row>
    <row r="714" spans="29:32" customFormat="1" x14ac:dyDescent="0.3">
      <c r="AC714" t="s">
        <v>526</v>
      </c>
      <c r="AD714" t="s">
        <v>506</v>
      </c>
      <c r="AF714" t="s">
        <v>808</v>
      </c>
    </row>
    <row r="715" spans="29:32" customFormat="1" x14ac:dyDescent="0.3">
      <c r="AC715" t="s">
        <v>527</v>
      </c>
      <c r="AD715" t="s">
        <v>506</v>
      </c>
      <c r="AF715" t="s">
        <v>810</v>
      </c>
    </row>
    <row r="716" spans="29:32" customFormat="1" x14ac:dyDescent="0.3">
      <c r="AC716" t="s">
        <v>528</v>
      </c>
      <c r="AD716" t="s">
        <v>506</v>
      </c>
      <c r="AF716" t="s">
        <v>843</v>
      </c>
    </row>
    <row r="717" spans="29:32" customFormat="1" x14ac:dyDescent="0.3">
      <c r="AC717" t="s">
        <v>529</v>
      </c>
      <c r="AD717" t="s">
        <v>506</v>
      </c>
      <c r="AF717" t="s">
        <v>844</v>
      </c>
    </row>
    <row r="718" spans="29:32" customFormat="1" x14ac:dyDescent="0.3">
      <c r="AC718" t="s">
        <v>873</v>
      </c>
      <c r="AD718" t="s">
        <v>507</v>
      </c>
    </row>
    <row r="719" spans="29:32" customFormat="1" x14ac:dyDescent="0.3">
      <c r="AC719" t="s">
        <v>874</v>
      </c>
      <c r="AD719" t="s">
        <v>507</v>
      </c>
    </row>
    <row r="720" spans="29:32" customFormat="1" x14ac:dyDescent="0.3">
      <c r="AC720" t="s">
        <v>875</v>
      </c>
      <c r="AD720" t="s">
        <v>507</v>
      </c>
    </row>
    <row r="721" spans="29:30" customFormat="1" x14ac:dyDescent="0.3">
      <c r="AC721" t="s">
        <v>876</v>
      </c>
      <c r="AD721" t="s">
        <v>507</v>
      </c>
    </row>
    <row r="722" spans="29:30" customFormat="1" x14ac:dyDescent="0.3">
      <c r="AC722" t="s">
        <v>877</v>
      </c>
      <c r="AD722" t="s">
        <v>504</v>
      </c>
    </row>
    <row r="723" spans="29:30" customFormat="1" x14ac:dyDescent="0.3">
      <c r="AC723" t="s">
        <v>878</v>
      </c>
      <c r="AD723" t="s">
        <v>504</v>
      </c>
    </row>
    <row r="724" spans="29:30" customFormat="1" x14ac:dyDescent="0.3">
      <c r="AC724" t="s">
        <v>879</v>
      </c>
      <c r="AD724" t="s">
        <v>504</v>
      </c>
    </row>
    <row r="725" spans="29:30" customFormat="1" x14ac:dyDescent="0.3">
      <c r="AC725" t="s">
        <v>880</v>
      </c>
      <c r="AD725" t="s">
        <v>504</v>
      </c>
    </row>
    <row r="726" spans="29:30" customFormat="1" x14ac:dyDescent="0.3">
      <c r="AC726" t="s">
        <v>881</v>
      </c>
      <c r="AD726" t="s">
        <v>499</v>
      </c>
    </row>
    <row r="727" spans="29:30" customFormat="1" x14ac:dyDescent="0.3">
      <c r="AC727" t="s">
        <v>882</v>
      </c>
      <c r="AD727" t="s">
        <v>499</v>
      </c>
    </row>
    <row r="728" spans="29:30" customFormat="1" x14ac:dyDescent="0.3">
      <c r="AC728" t="s">
        <v>883</v>
      </c>
      <c r="AD728" t="s">
        <v>499</v>
      </c>
    </row>
    <row r="729" spans="29:30" customFormat="1" x14ac:dyDescent="0.3">
      <c r="AC729" t="s">
        <v>884</v>
      </c>
      <c r="AD729" t="s">
        <v>499</v>
      </c>
    </row>
    <row r="730" spans="29:30" customFormat="1" x14ac:dyDescent="0.3">
      <c r="AC730" t="s">
        <v>885</v>
      </c>
      <c r="AD730" t="s">
        <v>506</v>
      </c>
    </row>
    <row r="731" spans="29:30" customFormat="1" x14ac:dyDescent="0.3">
      <c r="AC731" t="s">
        <v>886</v>
      </c>
      <c r="AD731" t="s">
        <v>506</v>
      </c>
    </row>
    <row r="732" spans="29:30" customFormat="1" x14ac:dyDescent="0.3">
      <c r="AC732" t="s">
        <v>887</v>
      </c>
      <c r="AD732" t="s">
        <v>506</v>
      </c>
    </row>
    <row r="733" spans="29:30" customFormat="1" x14ac:dyDescent="0.3">
      <c r="AC733" t="s">
        <v>888</v>
      </c>
      <c r="AD733" t="s">
        <v>500</v>
      </c>
    </row>
    <row r="734" spans="29:30" customFormat="1" x14ac:dyDescent="0.3">
      <c r="AC734" t="s">
        <v>889</v>
      </c>
      <c r="AD734" t="s">
        <v>500</v>
      </c>
    </row>
    <row r="735" spans="29:30" customFormat="1" x14ac:dyDescent="0.3">
      <c r="AC735" t="s">
        <v>890</v>
      </c>
      <c r="AD735" t="s">
        <v>500</v>
      </c>
    </row>
    <row r="736" spans="29:30" customFormat="1" x14ac:dyDescent="0.3">
      <c r="AC736" t="s">
        <v>891</v>
      </c>
      <c r="AD736" t="s">
        <v>500</v>
      </c>
    </row>
    <row r="737" spans="29:40" x14ac:dyDescent="0.3">
      <c r="AC737" t="s">
        <v>892</v>
      </c>
      <c r="AD737" t="s">
        <v>498</v>
      </c>
      <c r="AN737"/>
    </row>
    <row r="738" spans="29:40" x14ac:dyDescent="0.3">
      <c r="AC738" t="s">
        <v>893</v>
      </c>
      <c r="AD738" t="s">
        <v>498</v>
      </c>
      <c r="AN738"/>
    </row>
    <row r="739" spans="29:40" x14ac:dyDescent="0.3">
      <c r="AC739" t="s">
        <v>894</v>
      </c>
      <c r="AD739" t="s">
        <v>498</v>
      </c>
      <c r="AN739"/>
    </row>
    <row r="740" spans="29:40" x14ac:dyDescent="0.3">
      <c r="AC740" t="s">
        <v>895</v>
      </c>
      <c r="AD740" t="s">
        <v>498</v>
      </c>
      <c r="AN740"/>
    </row>
    <row r="741" spans="29:40" x14ac:dyDescent="0.3">
      <c r="AC741" t="s">
        <v>896</v>
      </c>
      <c r="AD741" t="s">
        <v>502</v>
      </c>
      <c r="AN741"/>
    </row>
    <row r="742" spans="29:40" x14ac:dyDescent="0.3">
      <c r="AC742" t="s">
        <v>897</v>
      </c>
      <c r="AD742" t="s">
        <v>502</v>
      </c>
      <c r="AN742"/>
    </row>
    <row r="743" spans="29:40" x14ac:dyDescent="0.3">
      <c r="AC743" t="s">
        <v>898</v>
      </c>
      <c r="AD743" t="s">
        <v>502</v>
      </c>
      <c r="AN743"/>
    </row>
    <row r="744" spans="29:40" x14ac:dyDescent="0.3">
      <c r="AC744" t="s">
        <v>899</v>
      </c>
      <c r="AD744" t="s">
        <v>502</v>
      </c>
      <c r="AN744"/>
    </row>
    <row r="745" spans="29:40" x14ac:dyDescent="0.3">
      <c r="AC745" t="s">
        <v>900</v>
      </c>
      <c r="AD745" t="s">
        <v>501</v>
      </c>
      <c r="AN745"/>
    </row>
    <row r="746" spans="29:40" x14ac:dyDescent="0.3">
      <c r="AC746" t="s">
        <v>901</v>
      </c>
      <c r="AD746" t="s">
        <v>501</v>
      </c>
      <c r="AN746"/>
    </row>
    <row r="747" spans="29:40" x14ac:dyDescent="0.3">
      <c r="AC747" t="s">
        <v>902</v>
      </c>
      <c r="AD747" t="s">
        <v>501</v>
      </c>
      <c r="AN747"/>
    </row>
    <row r="748" spans="29:40" x14ac:dyDescent="0.3">
      <c r="AC748" t="s">
        <v>903</v>
      </c>
      <c r="AD748" t="s">
        <v>501</v>
      </c>
      <c r="AN748"/>
    </row>
    <row r="749" spans="29:40" x14ac:dyDescent="0.3">
      <c r="AC749" t="s">
        <v>904</v>
      </c>
      <c r="AD749" t="s">
        <v>501</v>
      </c>
      <c r="AN749"/>
    </row>
    <row r="750" spans="29:40" x14ac:dyDescent="0.3">
      <c r="AC750" t="s">
        <v>905</v>
      </c>
      <c r="AD750" t="s">
        <v>506</v>
      </c>
      <c r="AN750"/>
    </row>
    <row r="751" spans="29:40" x14ac:dyDescent="0.3">
      <c r="AC751" t="s">
        <v>906</v>
      </c>
      <c r="AD751" t="s">
        <v>506</v>
      </c>
      <c r="AN751"/>
    </row>
    <row r="752" spans="29:40" x14ac:dyDescent="0.3">
      <c r="AC752" t="s">
        <v>907</v>
      </c>
      <c r="AD752" t="s">
        <v>506</v>
      </c>
      <c r="AN752"/>
    </row>
    <row r="753" spans="29:40" x14ac:dyDescent="0.3">
      <c r="AC753" t="s">
        <v>908</v>
      </c>
      <c r="AD753" t="s">
        <v>506</v>
      </c>
      <c r="AN753"/>
    </row>
    <row r="754" spans="29:40" x14ac:dyDescent="0.3">
      <c r="AC754" t="s">
        <v>909</v>
      </c>
      <c r="AD754" t="s">
        <v>506</v>
      </c>
      <c r="AN754"/>
    </row>
    <row r="755" spans="29:40" x14ac:dyDescent="0.3">
      <c r="AC755" t="s">
        <v>910</v>
      </c>
      <c r="AD755" t="s">
        <v>503</v>
      </c>
      <c r="AN755"/>
    </row>
    <row r="756" spans="29:40" x14ac:dyDescent="0.3">
      <c r="AC756" t="s">
        <v>911</v>
      </c>
      <c r="AD756" t="s">
        <v>503</v>
      </c>
      <c r="AN756"/>
    </row>
    <row r="757" spans="29:40" x14ac:dyDescent="0.3">
      <c r="AC757" t="s">
        <v>912</v>
      </c>
      <c r="AD757" t="s">
        <v>503</v>
      </c>
      <c r="AN757"/>
    </row>
    <row r="758" spans="29:40" x14ac:dyDescent="0.3">
      <c r="AC758" t="s">
        <v>913</v>
      </c>
      <c r="AD758" t="s">
        <v>503</v>
      </c>
      <c r="AN758"/>
    </row>
    <row r="759" spans="29:40" x14ac:dyDescent="0.3">
      <c r="AN759"/>
    </row>
    <row r="760" spans="29:40" x14ac:dyDescent="0.3">
      <c r="AN760"/>
    </row>
    <row r="761" spans="29:40" x14ac:dyDescent="0.3">
      <c r="AN761"/>
    </row>
    <row r="762" spans="29:40" x14ac:dyDescent="0.3">
      <c r="AN762"/>
    </row>
    <row r="763" spans="29:40" x14ac:dyDescent="0.3">
      <c r="AN763"/>
    </row>
    <row r="764" spans="29:40" x14ac:dyDescent="0.3">
      <c r="AN764"/>
    </row>
    <row r="765" spans="29:40" x14ac:dyDescent="0.3">
      <c r="AN765"/>
    </row>
    <row r="766" spans="29:40" x14ac:dyDescent="0.3">
      <c r="AN766"/>
    </row>
    <row r="767" spans="29:40" x14ac:dyDescent="0.3">
      <c r="AN767"/>
    </row>
    <row r="768" spans="29:40" x14ac:dyDescent="0.3">
      <c r="AN768"/>
    </row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  <row r="1041" customFormat="1" x14ac:dyDescent="0.3"/>
    <row r="1042" customFormat="1" x14ac:dyDescent="0.3"/>
    <row r="1043" customFormat="1" x14ac:dyDescent="0.3"/>
    <row r="1044" customFormat="1" x14ac:dyDescent="0.3"/>
    <row r="1045" customFormat="1" x14ac:dyDescent="0.3"/>
    <row r="1046" customFormat="1" x14ac:dyDescent="0.3"/>
    <row r="1047" customFormat="1" x14ac:dyDescent="0.3"/>
    <row r="1048" customFormat="1" x14ac:dyDescent="0.3"/>
    <row r="1049" customFormat="1" x14ac:dyDescent="0.3"/>
    <row r="1050" customFormat="1" x14ac:dyDescent="0.3"/>
    <row r="1051" customFormat="1" x14ac:dyDescent="0.3"/>
    <row r="1052" customFormat="1" x14ac:dyDescent="0.3"/>
    <row r="1053" customFormat="1" x14ac:dyDescent="0.3"/>
    <row r="1054" customFormat="1" x14ac:dyDescent="0.3"/>
    <row r="1055" customFormat="1" x14ac:dyDescent="0.3"/>
    <row r="1056" customFormat="1" x14ac:dyDescent="0.3"/>
    <row r="1057" customFormat="1" x14ac:dyDescent="0.3"/>
    <row r="1058" customFormat="1" x14ac:dyDescent="0.3"/>
    <row r="1059" customFormat="1" x14ac:dyDescent="0.3"/>
    <row r="1060" customFormat="1" x14ac:dyDescent="0.3"/>
    <row r="1061" customFormat="1" x14ac:dyDescent="0.3"/>
    <row r="1062" customFormat="1" x14ac:dyDescent="0.3"/>
    <row r="1063" customFormat="1" x14ac:dyDescent="0.3"/>
    <row r="1064" customFormat="1" x14ac:dyDescent="0.3"/>
    <row r="1065" customFormat="1" x14ac:dyDescent="0.3"/>
    <row r="1066" customFormat="1" x14ac:dyDescent="0.3"/>
    <row r="1067" customFormat="1" x14ac:dyDescent="0.3"/>
    <row r="1068" customFormat="1" x14ac:dyDescent="0.3"/>
    <row r="1069" customFormat="1" x14ac:dyDescent="0.3"/>
    <row r="1070" customFormat="1" x14ac:dyDescent="0.3"/>
    <row r="1071" customFormat="1" x14ac:dyDescent="0.3"/>
    <row r="1072" customFormat="1" x14ac:dyDescent="0.3"/>
    <row r="1073" customFormat="1" x14ac:dyDescent="0.3"/>
    <row r="1074" customFormat="1" x14ac:dyDescent="0.3"/>
    <row r="1075" customFormat="1" x14ac:dyDescent="0.3"/>
    <row r="1076" customFormat="1" x14ac:dyDescent="0.3"/>
    <row r="1077" customFormat="1" x14ac:dyDescent="0.3"/>
    <row r="1078" customFormat="1" x14ac:dyDescent="0.3"/>
    <row r="1079" customFormat="1" x14ac:dyDescent="0.3"/>
    <row r="1080" customFormat="1" x14ac:dyDescent="0.3"/>
    <row r="1081" customFormat="1" x14ac:dyDescent="0.3"/>
    <row r="1082" customFormat="1" x14ac:dyDescent="0.3"/>
    <row r="1083" customFormat="1" x14ac:dyDescent="0.3"/>
    <row r="1084" customFormat="1" x14ac:dyDescent="0.3"/>
    <row r="1085" customFormat="1" x14ac:dyDescent="0.3"/>
    <row r="1086" customFormat="1" x14ac:dyDescent="0.3"/>
    <row r="1087" customFormat="1" x14ac:dyDescent="0.3"/>
    <row r="1088" customFormat="1" x14ac:dyDescent="0.3"/>
    <row r="1089" customFormat="1" x14ac:dyDescent="0.3"/>
    <row r="1090" customFormat="1" x14ac:dyDescent="0.3"/>
    <row r="1091" customFormat="1" x14ac:dyDescent="0.3"/>
    <row r="1092" customFormat="1" x14ac:dyDescent="0.3"/>
    <row r="1093" customFormat="1" x14ac:dyDescent="0.3"/>
    <row r="1094" customFormat="1" x14ac:dyDescent="0.3"/>
    <row r="1095" customFormat="1" x14ac:dyDescent="0.3"/>
    <row r="1096" customFormat="1" x14ac:dyDescent="0.3"/>
    <row r="1097" customFormat="1" x14ac:dyDescent="0.3"/>
    <row r="1098" customFormat="1" x14ac:dyDescent="0.3"/>
    <row r="1099" customFormat="1" x14ac:dyDescent="0.3"/>
    <row r="1100" customFormat="1" x14ac:dyDescent="0.3"/>
    <row r="1101" customFormat="1" x14ac:dyDescent="0.3"/>
    <row r="1102" customFormat="1" x14ac:dyDescent="0.3"/>
    <row r="1103" customFormat="1" x14ac:dyDescent="0.3"/>
    <row r="1104" customFormat="1" x14ac:dyDescent="0.3"/>
    <row r="1105" customFormat="1" x14ac:dyDescent="0.3"/>
    <row r="1106" customFormat="1" x14ac:dyDescent="0.3"/>
    <row r="1107" customFormat="1" x14ac:dyDescent="0.3"/>
    <row r="1108" customFormat="1" x14ac:dyDescent="0.3"/>
    <row r="1109" customFormat="1" x14ac:dyDescent="0.3"/>
    <row r="1110" customFormat="1" x14ac:dyDescent="0.3"/>
    <row r="1111" customFormat="1" x14ac:dyDescent="0.3"/>
    <row r="1112" customFormat="1" x14ac:dyDescent="0.3"/>
    <row r="1113" customFormat="1" x14ac:dyDescent="0.3"/>
    <row r="1114" customFormat="1" x14ac:dyDescent="0.3"/>
    <row r="1115" customFormat="1" x14ac:dyDescent="0.3"/>
    <row r="1116" customFormat="1" x14ac:dyDescent="0.3"/>
    <row r="1117" customFormat="1" x14ac:dyDescent="0.3"/>
    <row r="1118" customFormat="1" x14ac:dyDescent="0.3"/>
    <row r="1119" customFormat="1" x14ac:dyDescent="0.3"/>
    <row r="1120" customFormat="1" x14ac:dyDescent="0.3"/>
    <row r="1121" customFormat="1" x14ac:dyDescent="0.3"/>
    <row r="1122" customFormat="1" x14ac:dyDescent="0.3"/>
    <row r="1123" customFormat="1" x14ac:dyDescent="0.3"/>
    <row r="1124" customFormat="1" x14ac:dyDescent="0.3"/>
    <row r="1125" customFormat="1" x14ac:dyDescent="0.3"/>
    <row r="1126" customFormat="1" x14ac:dyDescent="0.3"/>
    <row r="1127" customFormat="1" x14ac:dyDescent="0.3"/>
    <row r="1128" customFormat="1" x14ac:dyDescent="0.3"/>
    <row r="1129" customFormat="1" x14ac:dyDescent="0.3"/>
    <row r="1130" customFormat="1" x14ac:dyDescent="0.3"/>
    <row r="1131" customFormat="1" x14ac:dyDescent="0.3"/>
    <row r="1132" customFormat="1" x14ac:dyDescent="0.3"/>
    <row r="1133" customFormat="1" x14ac:dyDescent="0.3"/>
    <row r="1134" customFormat="1" x14ac:dyDescent="0.3"/>
    <row r="1135" customFormat="1" x14ac:dyDescent="0.3"/>
    <row r="1136" customFormat="1" x14ac:dyDescent="0.3"/>
    <row r="1137" customFormat="1" x14ac:dyDescent="0.3"/>
    <row r="1138" customFormat="1" x14ac:dyDescent="0.3"/>
    <row r="1139" customFormat="1" x14ac:dyDescent="0.3"/>
    <row r="1140" customFormat="1" x14ac:dyDescent="0.3"/>
    <row r="1141" customFormat="1" x14ac:dyDescent="0.3"/>
    <row r="1142" customFormat="1" x14ac:dyDescent="0.3"/>
    <row r="1143" customFormat="1" x14ac:dyDescent="0.3"/>
    <row r="1144" customFormat="1" x14ac:dyDescent="0.3"/>
    <row r="1145" customFormat="1" x14ac:dyDescent="0.3"/>
    <row r="1146" customFormat="1" x14ac:dyDescent="0.3"/>
    <row r="1147" customFormat="1" x14ac:dyDescent="0.3"/>
    <row r="1148" customFormat="1" x14ac:dyDescent="0.3"/>
    <row r="1149" customFormat="1" x14ac:dyDescent="0.3"/>
    <row r="1150" customFormat="1" x14ac:dyDescent="0.3"/>
    <row r="1151" customFormat="1" x14ac:dyDescent="0.3"/>
    <row r="1152" customFormat="1" x14ac:dyDescent="0.3"/>
    <row r="1153" customFormat="1" x14ac:dyDescent="0.3"/>
    <row r="1154" customFormat="1" x14ac:dyDescent="0.3"/>
    <row r="1155" customFormat="1" x14ac:dyDescent="0.3"/>
    <row r="1156" customFormat="1" x14ac:dyDescent="0.3"/>
    <row r="1157" customFormat="1" x14ac:dyDescent="0.3"/>
    <row r="1158" customFormat="1" x14ac:dyDescent="0.3"/>
    <row r="1159" customFormat="1" x14ac:dyDescent="0.3"/>
    <row r="1160" customFormat="1" x14ac:dyDescent="0.3"/>
    <row r="1161" customFormat="1" x14ac:dyDescent="0.3"/>
    <row r="1162" customFormat="1" x14ac:dyDescent="0.3"/>
    <row r="1163" customFormat="1" x14ac:dyDescent="0.3"/>
    <row r="1164" customFormat="1" x14ac:dyDescent="0.3"/>
    <row r="1165" customFormat="1" x14ac:dyDescent="0.3"/>
    <row r="1166" customFormat="1" x14ac:dyDescent="0.3"/>
    <row r="1167" customFormat="1" x14ac:dyDescent="0.3"/>
    <row r="1168" customFormat="1" x14ac:dyDescent="0.3"/>
    <row r="1169" customFormat="1" x14ac:dyDescent="0.3"/>
    <row r="1170" customFormat="1" x14ac:dyDescent="0.3"/>
    <row r="1171" customFormat="1" x14ac:dyDescent="0.3"/>
    <row r="1172" customFormat="1" x14ac:dyDescent="0.3"/>
    <row r="1173" customFormat="1" x14ac:dyDescent="0.3"/>
    <row r="1174" customFormat="1" x14ac:dyDescent="0.3"/>
    <row r="1175" customFormat="1" x14ac:dyDescent="0.3"/>
    <row r="1176" customFormat="1" x14ac:dyDescent="0.3"/>
    <row r="1177" customFormat="1" x14ac:dyDescent="0.3"/>
    <row r="1178" customFormat="1" x14ac:dyDescent="0.3"/>
    <row r="1179" customFormat="1" x14ac:dyDescent="0.3"/>
    <row r="1180" customFormat="1" x14ac:dyDescent="0.3"/>
    <row r="1181" customFormat="1" x14ac:dyDescent="0.3"/>
    <row r="1182" customFormat="1" x14ac:dyDescent="0.3"/>
    <row r="1183" customFormat="1" x14ac:dyDescent="0.3"/>
    <row r="1184" customFormat="1" x14ac:dyDescent="0.3"/>
    <row r="1185" customFormat="1" x14ac:dyDescent="0.3"/>
    <row r="1186" customFormat="1" x14ac:dyDescent="0.3"/>
    <row r="1187" customFormat="1" x14ac:dyDescent="0.3"/>
    <row r="1188" customFormat="1" x14ac:dyDescent="0.3"/>
    <row r="1189" customFormat="1" x14ac:dyDescent="0.3"/>
    <row r="1190" customFormat="1" x14ac:dyDescent="0.3"/>
    <row r="1191" customFormat="1" x14ac:dyDescent="0.3"/>
    <row r="1192" customFormat="1" x14ac:dyDescent="0.3"/>
    <row r="1193" customFormat="1" x14ac:dyDescent="0.3"/>
    <row r="1194" customFormat="1" x14ac:dyDescent="0.3"/>
    <row r="1195" customFormat="1" x14ac:dyDescent="0.3"/>
    <row r="1196" customFormat="1" x14ac:dyDescent="0.3"/>
    <row r="1197" customFormat="1" x14ac:dyDescent="0.3"/>
    <row r="1198" customFormat="1" x14ac:dyDescent="0.3"/>
    <row r="1199" customFormat="1" x14ac:dyDescent="0.3"/>
    <row r="1200" customFormat="1" x14ac:dyDescent="0.3"/>
    <row r="1201" customFormat="1" x14ac:dyDescent="0.3"/>
    <row r="1202" customFormat="1" x14ac:dyDescent="0.3"/>
    <row r="1203" customFormat="1" x14ac:dyDescent="0.3"/>
    <row r="1204" customFormat="1" x14ac:dyDescent="0.3"/>
    <row r="1205" customFormat="1" x14ac:dyDescent="0.3"/>
    <row r="1206" customFormat="1" x14ac:dyDescent="0.3"/>
    <row r="1207" customFormat="1" x14ac:dyDescent="0.3"/>
    <row r="1208" customFormat="1" x14ac:dyDescent="0.3"/>
    <row r="1209" customFormat="1" x14ac:dyDescent="0.3"/>
    <row r="1210" customFormat="1" x14ac:dyDescent="0.3"/>
    <row r="1211" customFormat="1" x14ac:dyDescent="0.3"/>
    <row r="1212" customFormat="1" x14ac:dyDescent="0.3"/>
    <row r="1213" customFormat="1" x14ac:dyDescent="0.3"/>
    <row r="1214" customFormat="1" x14ac:dyDescent="0.3"/>
    <row r="1215" customFormat="1" x14ac:dyDescent="0.3"/>
    <row r="1216" customFormat="1" x14ac:dyDescent="0.3"/>
    <row r="1217" customFormat="1" x14ac:dyDescent="0.3"/>
    <row r="1218" customFormat="1" x14ac:dyDescent="0.3"/>
    <row r="1219" customFormat="1" x14ac:dyDescent="0.3"/>
    <row r="1220" customFormat="1" x14ac:dyDescent="0.3"/>
    <row r="1221" customFormat="1" x14ac:dyDescent="0.3"/>
    <row r="1222" customFormat="1" x14ac:dyDescent="0.3"/>
    <row r="1223" customFormat="1" x14ac:dyDescent="0.3"/>
    <row r="1224" customFormat="1" x14ac:dyDescent="0.3"/>
    <row r="1225" customFormat="1" x14ac:dyDescent="0.3"/>
    <row r="1226" customFormat="1" x14ac:dyDescent="0.3"/>
    <row r="1227" customFormat="1" x14ac:dyDescent="0.3"/>
    <row r="1228" customFormat="1" x14ac:dyDescent="0.3"/>
    <row r="1229" customFormat="1" x14ac:dyDescent="0.3"/>
    <row r="1230" customFormat="1" x14ac:dyDescent="0.3"/>
    <row r="1231" customFormat="1" x14ac:dyDescent="0.3"/>
    <row r="1232" customFormat="1" x14ac:dyDescent="0.3"/>
    <row r="1233" customFormat="1" x14ac:dyDescent="0.3"/>
    <row r="1234" customFormat="1" x14ac:dyDescent="0.3"/>
    <row r="1235" customFormat="1" x14ac:dyDescent="0.3"/>
    <row r="1236" customFormat="1" x14ac:dyDescent="0.3"/>
    <row r="1237" customFormat="1" x14ac:dyDescent="0.3"/>
    <row r="1238" customFormat="1" x14ac:dyDescent="0.3"/>
    <row r="1239" customFormat="1" x14ac:dyDescent="0.3"/>
    <row r="1240" customFormat="1" x14ac:dyDescent="0.3"/>
    <row r="1241" customFormat="1" x14ac:dyDescent="0.3"/>
    <row r="1242" customFormat="1" x14ac:dyDescent="0.3"/>
    <row r="1243" customFormat="1" x14ac:dyDescent="0.3"/>
    <row r="1244" customFormat="1" x14ac:dyDescent="0.3"/>
    <row r="1245" customFormat="1" x14ac:dyDescent="0.3"/>
    <row r="1246" customFormat="1" x14ac:dyDescent="0.3"/>
    <row r="1247" customFormat="1" x14ac:dyDescent="0.3"/>
    <row r="1248" customFormat="1" x14ac:dyDescent="0.3"/>
    <row r="1249" customFormat="1" x14ac:dyDescent="0.3"/>
    <row r="1250" customFormat="1" x14ac:dyDescent="0.3"/>
    <row r="1251" customFormat="1" x14ac:dyDescent="0.3"/>
    <row r="1252" customFormat="1" x14ac:dyDescent="0.3"/>
    <row r="1253" customFormat="1" x14ac:dyDescent="0.3"/>
    <row r="1254" customFormat="1" x14ac:dyDescent="0.3"/>
    <row r="1255" customFormat="1" x14ac:dyDescent="0.3"/>
    <row r="1256" customFormat="1" x14ac:dyDescent="0.3"/>
    <row r="1257" customFormat="1" x14ac:dyDescent="0.3"/>
    <row r="1258" customFormat="1" x14ac:dyDescent="0.3"/>
    <row r="1259" customFormat="1" x14ac:dyDescent="0.3"/>
    <row r="1260" customFormat="1" x14ac:dyDescent="0.3"/>
    <row r="1261" customFormat="1" x14ac:dyDescent="0.3"/>
    <row r="1262" customFormat="1" x14ac:dyDescent="0.3"/>
    <row r="1263" customFormat="1" x14ac:dyDescent="0.3"/>
    <row r="1264" customFormat="1" x14ac:dyDescent="0.3"/>
    <row r="1265" customFormat="1" x14ac:dyDescent="0.3"/>
    <row r="1266" customFormat="1" x14ac:dyDescent="0.3"/>
    <row r="1267" customFormat="1" x14ac:dyDescent="0.3"/>
    <row r="1268" customFormat="1" x14ac:dyDescent="0.3"/>
    <row r="1269" customFormat="1" x14ac:dyDescent="0.3"/>
    <row r="1270" customFormat="1" x14ac:dyDescent="0.3"/>
    <row r="1271" customFormat="1" x14ac:dyDescent="0.3"/>
    <row r="1272" customFormat="1" x14ac:dyDescent="0.3"/>
    <row r="1273" customFormat="1" x14ac:dyDescent="0.3"/>
    <row r="1274" customFormat="1" x14ac:dyDescent="0.3"/>
    <row r="1275" customFormat="1" x14ac:dyDescent="0.3"/>
    <row r="1276" customFormat="1" x14ac:dyDescent="0.3"/>
    <row r="1277" customFormat="1" x14ac:dyDescent="0.3"/>
    <row r="1278" customFormat="1" x14ac:dyDescent="0.3"/>
    <row r="1279" customFormat="1" x14ac:dyDescent="0.3"/>
    <row r="1280" customFormat="1" x14ac:dyDescent="0.3"/>
    <row r="1281" customFormat="1" x14ac:dyDescent="0.3"/>
    <row r="1282" customFormat="1" x14ac:dyDescent="0.3"/>
    <row r="1283" customFormat="1" x14ac:dyDescent="0.3"/>
    <row r="1284" customFormat="1" x14ac:dyDescent="0.3"/>
    <row r="1285" customFormat="1" x14ac:dyDescent="0.3"/>
    <row r="1286" customFormat="1" x14ac:dyDescent="0.3"/>
    <row r="1287" customFormat="1" x14ac:dyDescent="0.3"/>
    <row r="1288" customFormat="1" x14ac:dyDescent="0.3"/>
    <row r="1289" customFormat="1" x14ac:dyDescent="0.3"/>
    <row r="1290" customFormat="1" x14ac:dyDescent="0.3"/>
    <row r="1291" customFormat="1" x14ac:dyDescent="0.3"/>
    <row r="1292" customFormat="1" x14ac:dyDescent="0.3"/>
    <row r="1293" customFormat="1" x14ac:dyDescent="0.3"/>
    <row r="1294" customFormat="1" x14ac:dyDescent="0.3"/>
    <row r="1295" customFormat="1" x14ac:dyDescent="0.3"/>
    <row r="1296" customFormat="1" x14ac:dyDescent="0.3"/>
    <row r="1297" customFormat="1" x14ac:dyDescent="0.3"/>
    <row r="1298" customFormat="1" x14ac:dyDescent="0.3"/>
    <row r="1299" customFormat="1" x14ac:dyDescent="0.3"/>
    <row r="1300" customFormat="1" x14ac:dyDescent="0.3"/>
    <row r="1301" customFormat="1" x14ac:dyDescent="0.3"/>
    <row r="1302" customFormat="1" x14ac:dyDescent="0.3"/>
    <row r="1303" customFormat="1" x14ac:dyDescent="0.3"/>
    <row r="1304" customFormat="1" x14ac:dyDescent="0.3"/>
    <row r="1305" customFormat="1" x14ac:dyDescent="0.3"/>
    <row r="1306" customFormat="1" x14ac:dyDescent="0.3"/>
    <row r="1307" customFormat="1" x14ac:dyDescent="0.3"/>
    <row r="1308" customFormat="1" x14ac:dyDescent="0.3"/>
    <row r="1309" customFormat="1" x14ac:dyDescent="0.3"/>
    <row r="1310" customFormat="1" x14ac:dyDescent="0.3"/>
    <row r="1311" customFormat="1" x14ac:dyDescent="0.3"/>
    <row r="1312" customFormat="1" x14ac:dyDescent="0.3"/>
    <row r="1313" customFormat="1" x14ac:dyDescent="0.3"/>
    <row r="1314" customFormat="1" x14ac:dyDescent="0.3"/>
    <row r="1315" customFormat="1" x14ac:dyDescent="0.3"/>
    <row r="1316" customFormat="1" x14ac:dyDescent="0.3"/>
    <row r="1317" customFormat="1" x14ac:dyDescent="0.3"/>
    <row r="1318" customFormat="1" x14ac:dyDescent="0.3"/>
    <row r="1319" customFormat="1" x14ac:dyDescent="0.3"/>
    <row r="1320" customFormat="1" x14ac:dyDescent="0.3"/>
    <row r="1321" customFormat="1" x14ac:dyDescent="0.3"/>
    <row r="1322" customFormat="1" x14ac:dyDescent="0.3"/>
    <row r="1323" customFormat="1" x14ac:dyDescent="0.3"/>
    <row r="1324" customFormat="1" x14ac:dyDescent="0.3"/>
    <row r="1325" customFormat="1" x14ac:dyDescent="0.3"/>
    <row r="1326" customFormat="1" x14ac:dyDescent="0.3"/>
    <row r="1327" customFormat="1" x14ac:dyDescent="0.3"/>
    <row r="1328" customFormat="1" x14ac:dyDescent="0.3"/>
    <row r="1329" customFormat="1" x14ac:dyDescent="0.3"/>
    <row r="1330" customFormat="1" x14ac:dyDescent="0.3"/>
    <row r="1331" customFormat="1" x14ac:dyDescent="0.3"/>
    <row r="1332" customFormat="1" x14ac:dyDescent="0.3"/>
    <row r="1333" customFormat="1" x14ac:dyDescent="0.3"/>
    <row r="1334" customFormat="1" x14ac:dyDescent="0.3"/>
    <row r="1335" customFormat="1" x14ac:dyDescent="0.3"/>
    <row r="1336" customFormat="1" x14ac:dyDescent="0.3"/>
    <row r="1337" customFormat="1" x14ac:dyDescent="0.3"/>
    <row r="1338" customFormat="1" x14ac:dyDescent="0.3"/>
    <row r="1339" customFormat="1" x14ac:dyDescent="0.3"/>
    <row r="1340" customFormat="1" x14ac:dyDescent="0.3"/>
    <row r="1341" customFormat="1" x14ac:dyDescent="0.3"/>
    <row r="1342" customFormat="1" x14ac:dyDescent="0.3"/>
    <row r="1343" customFormat="1" x14ac:dyDescent="0.3"/>
    <row r="1344" customFormat="1" x14ac:dyDescent="0.3"/>
    <row r="1345" customFormat="1" x14ac:dyDescent="0.3"/>
    <row r="1346" customFormat="1" x14ac:dyDescent="0.3"/>
    <row r="1347" customFormat="1" x14ac:dyDescent="0.3"/>
    <row r="1348" customFormat="1" x14ac:dyDescent="0.3"/>
    <row r="1349" customFormat="1" x14ac:dyDescent="0.3"/>
    <row r="1350" customFormat="1" x14ac:dyDescent="0.3"/>
    <row r="1351" customFormat="1" x14ac:dyDescent="0.3"/>
    <row r="1352" customFormat="1" x14ac:dyDescent="0.3"/>
    <row r="1353" customFormat="1" x14ac:dyDescent="0.3"/>
    <row r="1354" customFormat="1" x14ac:dyDescent="0.3"/>
    <row r="1355" customFormat="1" x14ac:dyDescent="0.3"/>
    <row r="1356" customFormat="1" x14ac:dyDescent="0.3"/>
    <row r="1357" customFormat="1" x14ac:dyDescent="0.3"/>
    <row r="1358" customFormat="1" x14ac:dyDescent="0.3"/>
    <row r="1359" customFormat="1" x14ac:dyDescent="0.3"/>
    <row r="1360" customFormat="1" x14ac:dyDescent="0.3"/>
    <row r="1361" customFormat="1" x14ac:dyDescent="0.3"/>
    <row r="1362" customFormat="1" x14ac:dyDescent="0.3"/>
    <row r="1363" customFormat="1" x14ac:dyDescent="0.3"/>
    <row r="1364" customFormat="1" x14ac:dyDescent="0.3"/>
    <row r="1365" customFormat="1" x14ac:dyDescent="0.3"/>
    <row r="1366" customFormat="1" x14ac:dyDescent="0.3"/>
    <row r="1367" customFormat="1" x14ac:dyDescent="0.3"/>
    <row r="1368" customFormat="1" x14ac:dyDescent="0.3"/>
    <row r="1369" customFormat="1" x14ac:dyDescent="0.3"/>
    <row r="1370" customFormat="1" x14ac:dyDescent="0.3"/>
    <row r="1371" customFormat="1" x14ac:dyDescent="0.3"/>
    <row r="1372" customFormat="1" x14ac:dyDescent="0.3"/>
    <row r="1373" customFormat="1" x14ac:dyDescent="0.3"/>
    <row r="1374" customFormat="1" x14ac:dyDescent="0.3"/>
    <row r="1375" customFormat="1" x14ac:dyDescent="0.3"/>
    <row r="1376" customFormat="1" x14ac:dyDescent="0.3"/>
    <row r="1377" customFormat="1" x14ac:dyDescent="0.3"/>
    <row r="1378" customFormat="1" x14ac:dyDescent="0.3"/>
    <row r="1379" customFormat="1" x14ac:dyDescent="0.3"/>
    <row r="1380" customFormat="1" x14ac:dyDescent="0.3"/>
    <row r="1381" customFormat="1" x14ac:dyDescent="0.3"/>
    <row r="1382" customFormat="1" x14ac:dyDescent="0.3"/>
    <row r="1383" customFormat="1" x14ac:dyDescent="0.3"/>
    <row r="1384" customFormat="1" x14ac:dyDescent="0.3"/>
    <row r="1385" customFormat="1" x14ac:dyDescent="0.3"/>
    <row r="1386" customFormat="1" x14ac:dyDescent="0.3"/>
    <row r="1387" customFormat="1" x14ac:dyDescent="0.3"/>
    <row r="1388" customFormat="1" x14ac:dyDescent="0.3"/>
    <row r="1389" customFormat="1" x14ac:dyDescent="0.3"/>
    <row r="1390" customFormat="1" x14ac:dyDescent="0.3"/>
    <row r="1391" customFormat="1" x14ac:dyDescent="0.3"/>
    <row r="1392" customFormat="1" x14ac:dyDescent="0.3"/>
    <row r="1393" customFormat="1" x14ac:dyDescent="0.3"/>
    <row r="1394" customFormat="1" x14ac:dyDescent="0.3"/>
    <row r="1395" customFormat="1" x14ac:dyDescent="0.3"/>
    <row r="1396" customFormat="1" x14ac:dyDescent="0.3"/>
    <row r="1397" customFormat="1" x14ac:dyDescent="0.3"/>
    <row r="1398" customFormat="1" x14ac:dyDescent="0.3"/>
    <row r="1399" customFormat="1" x14ac:dyDescent="0.3"/>
    <row r="1400" customFormat="1" x14ac:dyDescent="0.3"/>
    <row r="1401" customFormat="1" x14ac:dyDescent="0.3"/>
    <row r="1402" customFormat="1" x14ac:dyDescent="0.3"/>
    <row r="1403" customFormat="1" x14ac:dyDescent="0.3"/>
    <row r="1404" customFormat="1" x14ac:dyDescent="0.3"/>
    <row r="1405" customFormat="1" x14ac:dyDescent="0.3"/>
    <row r="1406" customFormat="1" x14ac:dyDescent="0.3"/>
    <row r="1407" customFormat="1" x14ac:dyDescent="0.3"/>
    <row r="1408" customFormat="1" x14ac:dyDescent="0.3"/>
    <row r="1409" customFormat="1" x14ac:dyDescent="0.3"/>
    <row r="1410" customFormat="1" x14ac:dyDescent="0.3"/>
    <row r="1411" customFormat="1" x14ac:dyDescent="0.3"/>
    <row r="1412" customFormat="1" x14ac:dyDescent="0.3"/>
    <row r="1413" customFormat="1" x14ac:dyDescent="0.3"/>
    <row r="1414" customFormat="1" x14ac:dyDescent="0.3"/>
    <row r="1415" customFormat="1" x14ac:dyDescent="0.3"/>
    <row r="1416" customFormat="1" x14ac:dyDescent="0.3"/>
    <row r="1417" customFormat="1" x14ac:dyDescent="0.3"/>
    <row r="1418" customFormat="1" x14ac:dyDescent="0.3"/>
    <row r="1419" customFormat="1" x14ac:dyDescent="0.3"/>
    <row r="1420" customFormat="1" x14ac:dyDescent="0.3"/>
    <row r="1421" customFormat="1" x14ac:dyDescent="0.3"/>
    <row r="1422" customFormat="1" x14ac:dyDescent="0.3"/>
    <row r="1423" customFormat="1" x14ac:dyDescent="0.3"/>
    <row r="1424" customFormat="1" x14ac:dyDescent="0.3"/>
    <row r="1425" customFormat="1" x14ac:dyDescent="0.3"/>
    <row r="1426" customFormat="1" x14ac:dyDescent="0.3"/>
    <row r="1427" customFormat="1" x14ac:dyDescent="0.3"/>
    <row r="1428" customFormat="1" x14ac:dyDescent="0.3"/>
    <row r="1429" customFormat="1" x14ac:dyDescent="0.3"/>
    <row r="1430" customFormat="1" x14ac:dyDescent="0.3"/>
    <row r="1431" customFormat="1" x14ac:dyDescent="0.3"/>
    <row r="1432" customFormat="1" x14ac:dyDescent="0.3"/>
    <row r="1433" customFormat="1" x14ac:dyDescent="0.3"/>
    <row r="1434" customFormat="1" x14ac:dyDescent="0.3"/>
    <row r="1435" customFormat="1" x14ac:dyDescent="0.3"/>
    <row r="1436" customFormat="1" x14ac:dyDescent="0.3"/>
    <row r="1437" customFormat="1" x14ac:dyDescent="0.3"/>
    <row r="1438" customFormat="1" x14ac:dyDescent="0.3"/>
    <row r="1439" customFormat="1" x14ac:dyDescent="0.3"/>
    <row r="1440" customFormat="1" x14ac:dyDescent="0.3"/>
    <row r="1441" customFormat="1" x14ac:dyDescent="0.3"/>
    <row r="1442" customFormat="1" x14ac:dyDescent="0.3"/>
    <row r="1443" customFormat="1" x14ac:dyDescent="0.3"/>
    <row r="1444" customFormat="1" x14ac:dyDescent="0.3"/>
    <row r="1445" customFormat="1" x14ac:dyDescent="0.3"/>
    <row r="1446" customFormat="1" x14ac:dyDescent="0.3"/>
    <row r="1447" customFormat="1" x14ac:dyDescent="0.3"/>
    <row r="1448" customFormat="1" x14ac:dyDescent="0.3"/>
    <row r="1449" customFormat="1" x14ac:dyDescent="0.3"/>
    <row r="1450" customFormat="1" x14ac:dyDescent="0.3"/>
    <row r="1451" customFormat="1" x14ac:dyDescent="0.3"/>
    <row r="1452" customFormat="1" x14ac:dyDescent="0.3"/>
    <row r="1453" customFormat="1" x14ac:dyDescent="0.3"/>
    <row r="1454" customFormat="1" x14ac:dyDescent="0.3"/>
    <row r="1455" customFormat="1" x14ac:dyDescent="0.3"/>
    <row r="1456" customFormat="1" x14ac:dyDescent="0.3"/>
    <row r="1457" customFormat="1" x14ac:dyDescent="0.3"/>
    <row r="1458" customFormat="1" x14ac:dyDescent="0.3"/>
    <row r="1459" customFormat="1" x14ac:dyDescent="0.3"/>
    <row r="1460" customFormat="1" x14ac:dyDescent="0.3"/>
    <row r="1461" customFormat="1" x14ac:dyDescent="0.3"/>
    <row r="1462" customFormat="1" x14ac:dyDescent="0.3"/>
    <row r="1463" customFormat="1" x14ac:dyDescent="0.3"/>
    <row r="1464" customFormat="1" x14ac:dyDescent="0.3"/>
    <row r="1465" customFormat="1" x14ac:dyDescent="0.3"/>
    <row r="1466" customFormat="1" x14ac:dyDescent="0.3"/>
    <row r="1467" customFormat="1" x14ac:dyDescent="0.3"/>
    <row r="1468" customFormat="1" x14ac:dyDescent="0.3"/>
    <row r="1469" customFormat="1" x14ac:dyDescent="0.3"/>
    <row r="1470" customFormat="1" x14ac:dyDescent="0.3"/>
    <row r="1471" customFormat="1" x14ac:dyDescent="0.3"/>
    <row r="1472" customFormat="1" x14ac:dyDescent="0.3"/>
    <row r="1473" customFormat="1" x14ac:dyDescent="0.3"/>
    <row r="1474" customFormat="1" x14ac:dyDescent="0.3"/>
    <row r="1475" customFormat="1" x14ac:dyDescent="0.3"/>
    <row r="1476" customFormat="1" x14ac:dyDescent="0.3"/>
    <row r="1477" customFormat="1" x14ac:dyDescent="0.3"/>
    <row r="1478" customFormat="1" x14ac:dyDescent="0.3"/>
    <row r="1479" customFormat="1" x14ac:dyDescent="0.3"/>
    <row r="1480" customFormat="1" x14ac:dyDescent="0.3"/>
    <row r="1481" customFormat="1" x14ac:dyDescent="0.3"/>
    <row r="1482" customFormat="1" x14ac:dyDescent="0.3"/>
    <row r="1483" customFormat="1" x14ac:dyDescent="0.3"/>
    <row r="1484" customFormat="1" x14ac:dyDescent="0.3"/>
    <row r="1485" customFormat="1" x14ac:dyDescent="0.3"/>
    <row r="1486" customFormat="1" x14ac:dyDescent="0.3"/>
    <row r="1487" customFormat="1" x14ac:dyDescent="0.3"/>
    <row r="1488" customFormat="1" x14ac:dyDescent="0.3"/>
    <row r="1489" customFormat="1" x14ac:dyDescent="0.3"/>
    <row r="1490" customFormat="1" x14ac:dyDescent="0.3"/>
    <row r="1491" customFormat="1" x14ac:dyDescent="0.3"/>
    <row r="1492" customFormat="1" x14ac:dyDescent="0.3"/>
    <row r="1493" customFormat="1" x14ac:dyDescent="0.3"/>
    <row r="1494" customFormat="1" x14ac:dyDescent="0.3"/>
    <row r="1495" customFormat="1" x14ac:dyDescent="0.3"/>
    <row r="1496" customFormat="1" x14ac:dyDescent="0.3"/>
    <row r="1497" customFormat="1" x14ac:dyDescent="0.3"/>
    <row r="1498" customFormat="1" x14ac:dyDescent="0.3"/>
    <row r="1499" customFormat="1" x14ac:dyDescent="0.3"/>
    <row r="1500" customFormat="1" x14ac:dyDescent="0.3"/>
    <row r="1501" customFormat="1" x14ac:dyDescent="0.3"/>
    <row r="1502" customFormat="1" x14ac:dyDescent="0.3"/>
    <row r="1503" customFormat="1" x14ac:dyDescent="0.3"/>
    <row r="1504" customFormat="1" x14ac:dyDescent="0.3"/>
    <row r="1505" customFormat="1" x14ac:dyDescent="0.3"/>
    <row r="1506" customFormat="1" x14ac:dyDescent="0.3"/>
    <row r="1507" customFormat="1" x14ac:dyDescent="0.3"/>
    <row r="1508" customFormat="1" x14ac:dyDescent="0.3"/>
    <row r="1509" customFormat="1" x14ac:dyDescent="0.3"/>
    <row r="1510" customFormat="1" x14ac:dyDescent="0.3"/>
    <row r="1511" customFormat="1" x14ac:dyDescent="0.3"/>
    <row r="1512" customFormat="1" x14ac:dyDescent="0.3"/>
    <row r="1513" customFormat="1" x14ac:dyDescent="0.3"/>
    <row r="1514" customFormat="1" x14ac:dyDescent="0.3"/>
    <row r="1515" customFormat="1" x14ac:dyDescent="0.3"/>
    <row r="1516" customFormat="1" x14ac:dyDescent="0.3"/>
    <row r="1517" customFormat="1" x14ac:dyDescent="0.3"/>
    <row r="1518" customFormat="1" x14ac:dyDescent="0.3"/>
    <row r="1519" customFormat="1" x14ac:dyDescent="0.3"/>
    <row r="1520" customFormat="1" x14ac:dyDescent="0.3"/>
    <row r="1521" customFormat="1" x14ac:dyDescent="0.3"/>
    <row r="1522" customFormat="1" x14ac:dyDescent="0.3"/>
    <row r="1523" customFormat="1" x14ac:dyDescent="0.3"/>
    <row r="1524" customFormat="1" x14ac:dyDescent="0.3"/>
    <row r="1525" customFormat="1" x14ac:dyDescent="0.3"/>
    <row r="1526" customFormat="1" x14ac:dyDescent="0.3"/>
    <row r="1527" customFormat="1" x14ac:dyDescent="0.3"/>
    <row r="1528" customFormat="1" x14ac:dyDescent="0.3"/>
    <row r="1529" customFormat="1" x14ac:dyDescent="0.3"/>
    <row r="1530" customFormat="1" x14ac:dyDescent="0.3"/>
    <row r="1531" customFormat="1" x14ac:dyDescent="0.3"/>
    <row r="1532" customFormat="1" x14ac:dyDescent="0.3"/>
    <row r="1533" customFormat="1" x14ac:dyDescent="0.3"/>
    <row r="1534" customFormat="1" x14ac:dyDescent="0.3"/>
    <row r="1535" customFormat="1" x14ac:dyDescent="0.3"/>
    <row r="1536" customFormat="1" x14ac:dyDescent="0.3"/>
    <row r="1537" customFormat="1" x14ac:dyDescent="0.3"/>
    <row r="1538" customFormat="1" x14ac:dyDescent="0.3"/>
    <row r="1539" customFormat="1" x14ac:dyDescent="0.3"/>
    <row r="1540" customFormat="1" x14ac:dyDescent="0.3"/>
    <row r="1541" customFormat="1" x14ac:dyDescent="0.3"/>
    <row r="1542" customFormat="1" x14ac:dyDescent="0.3"/>
    <row r="1543" customFormat="1" x14ac:dyDescent="0.3"/>
    <row r="1544" customFormat="1" x14ac:dyDescent="0.3"/>
    <row r="1545" customFormat="1" x14ac:dyDescent="0.3"/>
    <row r="1546" customFormat="1" x14ac:dyDescent="0.3"/>
    <row r="1547" customFormat="1" x14ac:dyDescent="0.3"/>
    <row r="1548" customFormat="1" x14ac:dyDescent="0.3"/>
    <row r="1549" customFormat="1" x14ac:dyDescent="0.3"/>
    <row r="1550" customFormat="1" x14ac:dyDescent="0.3"/>
    <row r="1551" customFormat="1" x14ac:dyDescent="0.3"/>
    <row r="1552" customFormat="1" x14ac:dyDescent="0.3"/>
    <row r="1553" customFormat="1" x14ac:dyDescent="0.3"/>
    <row r="1554" customFormat="1" x14ac:dyDescent="0.3"/>
    <row r="1555" customFormat="1" x14ac:dyDescent="0.3"/>
    <row r="1556" customFormat="1" x14ac:dyDescent="0.3"/>
    <row r="1557" customFormat="1" x14ac:dyDescent="0.3"/>
    <row r="1558" customFormat="1" x14ac:dyDescent="0.3"/>
    <row r="1559" customFormat="1" x14ac:dyDescent="0.3"/>
    <row r="1560" customFormat="1" x14ac:dyDescent="0.3"/>
    <row r="1561" customFormat="1" x14ac:dyDescent="0.3"/>
    <row r="1562" customFormat="1" x14ac:dyDescent="0.3"/>
    <row r="1563" customFormat="1" x14ac:dyDescent="0.3"/>
    <row r="1564" customFormat="1" x14ac:dyDescent="0.3"/>
    <row r="1565" customFormat="1" x14ac:dyDescent="0.3"/>
    <row r="1566" customFormat="1" x14ac:dyDescent="0.3"/>
    <row r="1567" customFormat="1" x14ac:dyDescent="0.3"/>
    <row r="1568" customFormat="1" x14ac:dyDescent="0.3"/>
    <row r="1569" customFormat="1" x14ac:dyDescent="0.3"/>
    <row r="1570" customFormat="1" x14ac:dyDescent="0.3"/>
    <row r="1571" customFormat="1" x14ac:dyDescent="0.3"/>
    <row r="1572" customFormat="1" x14ac:dyDescent="0.3"/>
    <row r="1573" customFormat="1" x14ac:dyDescent="0.3"/>
    <row r="1574" customFormat="1" x14ac:dyDescent="0.3"/>
    <row r="1575" customFormat="1" x14ac:dyDescent="0.3"/>
    <row r="1576" customFormat="1" x14ac:dyDescent="0.3"/>
    <row r="1577" customFormat="1" x14ac:dyDescent="0.3"/>
    <row r="1578" customFormat="1" x14ac:dyDescent="0.3"/>
    <row r="1579" customFormat="1" x14ac:dyDescent="0.3"/>
    <row r="1580" customFormat="1" x14ac:dyDescent="0.3"/>
    <row r="1581" customFormat="1" x14ac:dyDescent="0.3"/>
    <row r="1582" customFormat="1" x14ac:dyDescent="0.3"/>
    <row r="1583" customFormat="1" x14ac:dyDescent="0.3"/>
    <row r="1584" customFormat="1" x14ac:dyDescent="0.3"/>
    <row r="1585" customFormat="1" x14ac:dyDescent="0.3"/>
    <row r="1586" customFormat="1" x14ac:dyDescent="0.3"/>
    <row r="1587" customFormat="1" x14ac:dyDescent="0.3"/>
    <row r="1588" customFormat="1" x14ac:dyDescent="0.3"/>
    <row r="1589" customFormat="1" x14ac:dyDescent="0.3"/>
    <row r="1590" customFormat="1" x14ac:dyDescent="0.3"/>
    <row r="1591" customFormat="1" x14ac:dyDescent="0.3"/>
    <row r="1592" customFormat="1" x14ac:dyDescent="0.3"/>
    <row r="1593" customFormat="1" x14ac:dyDescent="0.3"/>
    <row r="1594" customFormat="1" x14ac:dyDescent="0.3"/>
    <row r="1595" customFormat="1" x14ac:dyDescent="0.3"/>
    <row r="1596" customFormat="1" x14ac:dyDescent="0.3"/>
    <row r="1597" customFormat="1" x14ac:dyDescent="0.3"/>
    <row r="1598" customFormat="1" x14ac:dyDescent="0.3"/>
    <row r="1599" customFormat="1" x14ac:dyDescent="0.3"/>
    <row r="1600" customFormat="1" x14ac:dyDescent="0.3"/>
    <row r="1601" customFormat="1" x14ac:dyDescent="0.3"/>
    <row r="1602" customFormat="1" x14ac:dyDescent="0.3"/>
    <row r="1603" customFormat="1" x14ac:dyDescent="0.3"/>
    <row r="1604" customFormat="1" x14ac:dyDescent="0.3"/>
    <row r="1605" customFormat="1" x14ac:dyDescent="0.3"/>
    <row r="1606" customFormat="1" x14ac:dyDescent="0.3"/>
    <row r="1607" customFormat="1" x14ac:dyDescent="0.3"/>
    <row r="1608" customFormat="1" x14ac:dyDescent="0.3"/>
    <row r="1609" customFormat="1" x14ac:dyDescent="0.3"/>
    <row r="1610" customFormat="1" x14ac:dyDescent="0.3"/>
    <row r="1611" customFormat="1" x14ac:dyDescent="0.3"/>
    <row r="1612" customFormat="1" x14ac:dyDescent="0.3"/>
    <row r="1613" customFormat="1" x14ac:dyDescent="0.3"/>
    <row r="1614" customFormat="1" x14ac:dyDescent="0.3"/>
    <row r="1615" customFormat="1" x14ac:dyDescent="0.3"/>
    <row r="1616" customFormat="1" x14ac:dyDescent="0.3"/>
    <row r="1617" customFormat="1" x14ac:dyDescent="0.3"/>
    <row r="1618" customFormat="1" x14ac:dyDescent="0.3"/>
    <row r="1619" customFormat="1" x14ac:dyDescent="0.3"/>
    <row r="1620" customFormat="1" x14ac:dyDescent="0.3"/>
    <row r="1621" customFormat="1" x14ac:dyDescent="0.3"/>
    <row r="1622" customFormat="1" x14ac:dyDescent="0.3"/>
    <row r="1623" customFormat="1" x14ac:dyDescent="0.3"/>
    <row r="1624" customFormat="1" x14ac:dyDescent="0.3"/>
    <row r="1625" customFormat="1" x14ac:dyDescent="0.3"/>
    <row r="1626" customFormat="1" x14ac:dyDescent="0.3"/>
    <row r="1627" customFormat="1" x14ac:dyDescent="0.3"/>
    <row r="1628" customFormat="1" x14ac:dyDescent="0.3"/>
    <row r="1629" customFormat="1" x14ac:dyDescent="0.3"/>
    <row r="1630" customFormat="1" x14ac:dyDescent="0.3"/>
    <row r="1631" customFormat="1" x14ac:dyDescent="0.3"/>
    <row r="1632" customFormat="1" x14ac:dyDescent="0.3"/>
    <row r="1633" customFormat="1" x14ac:dyDescent="0.3"/>
    <row r="1634" customFormat="1" x14ac:dyDescent="0.3"/>
    <row r="1635" customFormat="1" x14ac:dyDescent="0.3"/>
    <row r="1636" customFormat="1" x14ac:dyDescent="0.3"/>
    <row r="1637" customFormat="1" x14ac:dyDescent="0.3"/>
    <row r="1638" customFormat="1" x14ac:dyDescent="0.3"/>
    <row r="1639" customFormat="1" x14ac:dyDescent="0.3"/>
    <row r="1640" customFormat="1" x14ac:dyDescent="0.3"/>
    <row r="1641" customFormat="1" x14ac:dyDescent="0.3"/>
    <row r="1642" customFormat="1" x14ac:dyDescent="0.3"/>
    <row r="1643" customFormat="1" x14ac:dyDescent="0.3"/>
    <row r="1644" customFormat="1" x14ac:dyDescent="0.3"/>
    <row r="1645" customFormat="1" x14ac:dyDescent="0.3"/>
    <row r="1646" customFormat="1" x14ac:dyDescent="0.3"/>
    <row r="1647" customFormat="1" x14ac:dyDescent="0.3"/>
    <row r="1648" customFormat="1" x14ac:dyDescent="0.3"/>
    <row r="1649" customFormat="1" x14ac:dyDescent="0.3"/>
    <row r="1650" customFormat="1" x14ac:dyDescent="0.3"/>
    <row r="1651" customFormat="1" x14ac:dyDescent="0.3"/>
    <row r="1652" customFormat="1" x14ac:dyDescent="0.3"/>
    <row r="1653" customFormat="1" x14ac:dyDescent="0.3"/>
    <row r="1654" customFormat="1" x14ac:dyDescent="0.3"/>
    <row r="1655" customFormat="1" x14ac:dyDescent="0.3"/>
    <row r="1656" customFormat="1" x14ac:dyDescent="0.3"/>
    <row r="1657" customFormat="1" x14ac:dyDescent="0.3"/>
    <row r="1658" customFormat="1" x14ac:dyDescent="0.3"/>
    <row r="1659" customFormat="1" x14ac:dyDescent="0.3"/>
    <row r="1660" customFormat="1" x14ac:dyDescent="0.3"/>
    <row r="1661" customFormat="1" x14ac:dyDescent="0.3"/>
    <row r="1662" customFormat="1" x14ac:dyDescent="0.3"/>
    <row r="1663" customFormat="1" x14ac:dyDescent="0.3"/>
    <row r="1664" customFormat="1" x14ac:dyDescent="0.3"/>
    <row r="1665" customFormat="1" x14ac:dyDescent="0.3"/>
    <row r="1666" customFormat="1" x14ac:dyDescent="0.3"/>
    <row r="1667" customFormat="1" x14ac:dyDescent="0.3"/>
    <row r="1668" customFormat="1" x14ac:dyDescent="0.3"/>
    <row r="1669" customFormat="1" x14ac:dyDescent="0.3"/>
    <row r="1670" customFormat="1" x14ac:dyDescent="0.3"/>
    <row r="1671" customFormat="1" x14ac:dyDescent="0.3"/>
    <row r="1672" customFormat="1" x14ac:dyDescent="0.3"/>
    <row r="1673" customFormat="1" x14ac:dyDescent="0.3"/>
    <row r="1674" customFormat="1" x14ac:dyDescent="0.3"/>
    <row r="1675" customFormat="1" x14ac:dyDescent="0.3"/>
    <row r="1676" customFormat="1" x14ac:dyDescent="0.3"/>
    <row r="1677" customFormat="1" x14ac:dyDescent="0.3"/>
    <row r="1678" customFormat="1" x14ac:dyDescent="0.3"/>
    <row r="1679" customFormat="1" x14ac:dyDescent="0.3"/>
    <row r="1680" customFormat="1" x14ac:dyDescent="0.3"/>
    <row r="1681" customFormat="1" x14ac:dyDescent="0.3"/>
    <row r="1682" customFormat="1" x14ac:dyDescent="0.3"/>
    <row r="1683" customFormat="1" x14ac:dyDescent="0.3"/>
    <row r="1684" customFormat="1" x14ac:dyDescent="0.3"/>
    <row r="1685" customFormat="1" x14ac:dyDescent="0.3"/>
    <row r="1686" customFormat="1" x14ac:dyDescent="0.3"/>
    <row r="1687" customFormat="1" x14ac:dyDescent="0.3"/>
    <row r="1688" customFormat="1" x14ac:dyDescent="0.3"/>
    <row r="1689" customFormat="1" x14ac:dyDescent="0.3"/>
    <row r="1690" customFormat="1" x14ac:dyDescent="0.3"/>
    <row r="1691" customFormat="1" x14ac:dyDescent="0.3"/>
    <row r="1692" customFormat="1" x14ac:dyDescent="0.3"/>
    <row r="1693" customFormat="1" x14ac:dyDescent="0.3"/>
    <row r="1694" customFormat="1" x14ac:dyDescent="0.3"/>
    <row r="1695" customFormat="1" x14ac:dyDescent="0.3"/>
    <row r="1696" customFormat="1" x14ac:dyDescent="0.3"/>
    <row r="1697" customFormat="1" x14ac:dyDescent="0.3"/>
    <row r="1698" customFormat="1" x14ac:dyDescent="0.3"/>
    <row r="1699" customFormat="1" x14ac:dyDescent="0.3"/>
    <row r="1700" customFormat="1" x14ac:dyDescent="0.3"/>
    <row r="1701" customFormat="1" x14ac:dyDescent="0.3"/>
    <row r="1702" customFormat="1" x14ac:dyDescent="0.3"/>
    <row r="1703" customFormat="1" x14ac:dyDescent="0.3"/>
    <row r="1704" customFormat="1" x14ac:dyDescent="0.3"/>
    <row r="1705" customFormat="1" x14ac:dyDescent="0.3"/>
    <row r="1706" customFormat="1" x14ac:dyDescent="0.3"/>
    <row r="1707" customFormat="1" x14ac:dyDescent="0.3"/>
    <row r="1708" customFormat="1" x14ac:dyDescent="0.3"/>
    <row r="1709" customFormat="1" x14ac:dyDescent="0.3"/>
    <row r="1710" customFormat="1" x14ac:dyDescent="0.3"/>
    <row r="1711" customFormat="1" x14ac:dyDescent="0.3"/>
    <row r="1712" customFormat="1" x14ac:dyDescent="0.3"/>
    <row r="1713" customFormat="1" x14ac:dyDescent="0.3"/>
    <row r="1714" customFormat="1" x14ac:dyDescent="0.3"/>
    <row r="1715" customFormat="1" x14ac:dyDescent="0.3"/>
    <row r="1716" customFormat="1" x14ac:dyDescent="0.3"/>
    <row r="1717" customFormat="1" x14ac:dyDescent="0.3"/>
    <row r="1718" customFormat="1" x14ac:dyDescent="0.3"/>
    <row r="1719" customFormat="1" x14ac:dyDescent="0.3"/>
    <row r="1720" customFormat="1" x14ac:dyDescent="0.3"/>
    <row r="1721" customFormat="1" x14ac:dyDescent="0.3"/>
    <row r="1722" customFormat="1" x14ac:dyDescent="0.3"/>
    <row r="1723" customFormat="1" x14ac:dyDescent="0.3"/>
    <row r="1724" customFormat="1" x14ac:dyDescent="0.3"/>
    <row r="1725" customFormat="1" x14ac:dyDescent="0.3"/>
    <row r="1726" customFormat="1" x14ac:dyDescent="0.3"/>
    <row r="1727" customFormat="1" x14ac:dyDescent="0.3"/>
    <row r="1728" customFormat="1" x14ac:dyDescent="0.3"/>
    <row r="1729" customFormat="1" x14ac:dyDescent="0.3"/>
    <row r="1730" customFormat="1" x14ac:dyDescent="0.3"/>
    <row r="1731" customFormat="1" x14ac:dyDescent="0.3"/>
    <row r="1732" customFormat="1" x14ac:dyDescent="0.3"/>
    <row r="1733" customFormat="1" x14ac:dyDescent="0.3"/>
    <row r="1734" customFormat="1" x14ac:dyDescent="0.3"/>
    <row r="1735" customFormat="1" x14ac:dyDescent="0.3"/>
    <row r="1736" customFormat="1" x14ac:dyDescent="0.3"/>
    <row r="1737" customFormat="1" x14ac:dyDescent="0.3"/>
    <row r="1738" customFormat="1" x14ac:dyDescent="0.3"/>
    <row r="1739" customFormat="1" x14ac:dyDescent="0.3"/>
    <row r="1740" customFormat="1" x14ac:dyDescent="0.3"/>
    <row r="1741" customFormat="1" x14ac:dyDescent="0.3"/>
    <row r="1742" customFormat="1" x14ac:dyDescent="0.3"/>
    <row r="1743" customFormat="1" x14ac:dyDescent="0.3"/>
    <row r="1744" customFormat="1" x14ac:dyDescent="0.3"/>
    <row r="1745" customFormat="1" x14ac:dyDescent="0.3"/>
    <row r="1746" customFormat="1" x14ac:dyDescent="0.3"/>
    <row r="1747" customFormat="1" x14ac:dyDescent="0.3"/>
    <row r="1748" customFormat="1" x14ac:dyDescent="0.3"/>
    <row r="1749" customFormat="1" x14ac:dyDescent="0.3"/>
    <row r="1750" customFormat="1" x14ac:dyDescent="0.3"/>
    <row r="1751" customFormat="1" x14ac:dyDescent="0.3"/>
    <row r="1752" customFormat="1" x14ac:dyDescent="0.3"/>
    <row r="1753" customFormat="1" x14ac:dyDescent="0.3"/>
    <row r="1754" customFormat="1" x14ac:dyDescent="0.3"/>
    <row r="1755" customFormat="1" x14ac:dyDescent="0.3"/>
    <row r="1756" customFormat="1" x14ac:dyDescent="0.3"/>
    <row r="1757" customFormat="1" x14ac:dyDescent="0.3"/>
    <row r="1758" customFormat="1" x14ac:dyDescent="0.3"/>
    <row r="1759" customFormat="1" x14ac:dyDescent="0.3"/>
    <row r="1760" customFormat="1" x14ac:dyDescent="0.3"/>
    <row r="1761" customFormat="1" x14ac:dyDescent="0.3"/>
    <row r="1762" customFormat="1" x14ac:dyDescent="0.3"/>
    <row r="1763" customFormat="1" x14ac:dyDescent="0.3"/>
    <row r="1764" customFormat="1" x14ac:dyDescent="0.3"/>
    <row r="1765" customFormat="1" x14ac:dyDescent="0.3"/>
    <row r="1766" customFormat="1" x14ac:dyDescent="0.3"/>
    <row r="1767" customFormat="1" x14ac:dyDescent="0.3"/>
    <row r="1768" customFormat="1" x14ac:dyDescent="0.3"/>
    <row r="1769" customFormat="1" x14ac:dyDescent="0.3"/>
    <row r="1770" customFormat="1" x14ac:dyDescent="0.3"/>
    <row r="1771" customFormat="1" x14ac:dyDescent="0.3"/>
    <row r="1772" customFormat="1" x14ac:dyDescent="0.3"/>
    <row r="1773" customFormat="1" x14ac:dyDescent="0.3"/>
    <row r="1774" customFormat="1" x14ac:dyDescent="0.3"/>
    <row r="1775" customFormat="1" x14ac:dyDescent="0.3"/>
    <row r="1776" customFormat="1" x14ac:dyDescent="0.3"/>
    <row r="1777" customFormat="1" x14ac:dyDescent="0.3"/>
    <row r="1778" customFormat="1" x14ac:dyDescent="0.3"/>
    <row r="1779" customFormat="1" x14ac:dyDescent="0.3"/>
    <row r="1780" customFormat="1" x14ac:dyDescent="0.3"/>
    <row r="1781" customFormat="1" x14ac:dyDescent="0.3"/>
    <row r="1782" customFormat="1" x14ac:dyDescent="0.3"/>
    <row r="1783" customFormat="1" x14ac:dyDescent="0.3"/>
    <row r="1784" customFormat="1" x14ac:dyDescent="0.3"/>
    <row r="1785" customFormat="1" x14ac:dyDescent="0.3"/>
    <row r="1786" customFormat="1" x14ac:dyDescent="0.3"/>
    <row r="1787" customFormat="1" x14ac:dyDescent="0.3"/>
    <row r="1788" customFormat="1" x14ac:dyDescent="0.3"/>
    <row r="1789" customFormat="1" x14ac:dyDescent="0.3"/>
    <row r="1790" customFormat="1" x14ac:dyDescent="0.3"/>
    <row r="1791" customFormat="1" x14ac:dyDescent="0.3"/>
    <row r="1792" customFormat="1" x14ac:dyDescent="0.3"/>
    <row r="1793" customFormat="1" x14ac:dyDescent="0.3"/>
    <row r="1794" customFormat="1" x14ac:dyDescent="0.3"/>
    <row r="1795" customFormat="1" x14ac:dyDescent="0.3"/>
    <row r="1796" customFormat="1" x14ac:dyDescent="0.3"/>
    <row r="1797" customFormat="1" x14ac:dyDescent="0.3"/>
    <row r="1798" customFormat="1" x14ac:dyDescent="0.3"/>
    <row r="1799" customFormat="1" x14ac:dyDescent="0.3"/>
    <row r="1800" customFormat="1" x14ac:dyDescent="0.3"/>
    <row r="1801" customFormat="1" x14ac:dyDescent="0.3"/>
    <row r="1802" customFormat="1" x14ac:dyDescent="0.3"/>
    <row r="1803" customFormat="1" x14ac:dyDescent="0.3"/>
    <row r="1804" customFormat="1" x14ac:dyDescent="0.3"/>
    <row r="1805" customFormat="1" x14ac:dyDescent="0.3"/>
    <row r="1806" customFormat="1" x14ac:dyDescent="0.3"/>
    <row r="1807" customFormat="1" x14ac:dyDescent="0.3"/>
    <row r="1808" customFormat="1" x14ac:dyDescent="0.3"/>
    <row r="1809" customFormat="1" x14ac:dyDescent="0.3"/>
    <row r="1810" customFormat="1" x14ac:dyDescent="0.3"/>
    <row r="1811" customFormat="1" x14ac:dyDescent="0.3"/>
    <row r="1812" customFormat="1" x14ac:dyDescent="0.3"/>
    <row r="1813" customFormat="1" x14ac:dyDescent="0.3"/>
    <row r="1814" customFormat="1" x14ac:dyDescent="0.3"/>
    <row r="1815" customFormat="1" x14ac:dyDescent="0.3"/>
    <row r="1816" customFormat="1" x14ac:dyDescent="0.3"/>
    <row r="1817" customFormat="1" x14ac:dyDescent="0.3"/>
    <row r="1818" customFormat="1" x14ac:dyDescent="0.3"/>
    <row r="1819" customFormat="1" x14ac:dyDescent="0.3"/>
    <row r="1820" customFormat="1" x14ac:dyDescent="0.3"/>
    <row r="1821" customFormat="1" x14ac:dyDescent="0.3"/>
    <row r="1822" customFormat="1" x14ac:dyDescent="0.3"/>
    <row r="1823" customFormat="1" x14ac:dyDescent="0.3"/>
    <row r="1824" customFormat="1" x14ac:dyDescent="0.3"/>
    <row r="1825" customFormat="1" x14ac:dyDescent="0.3"/>
    <row r="1826" customFormat="1" x14ac:dyDescent="0.3"/>
    <row r="1827" customFormat="1" x14ac:dyDescent="0.3"/>
    <row r="1828" customFormat="1" x14ac:dyDescent="0.3"/>
    <row r="1829" customFormat="1" x14ac:dyDescent="0.3"/>
    <row r="1830" customFormat="1" x14ac:dyDescent="0.3"/>
    <row r="1831" customFormat="1" x14ac:dyDescent="0.3"/>
    <row r="1832" customFormat="1" x14ac:dyDescent="0.3"/>
    <row r="1833" customFormat="1" x14ac:dyDescent="0.3"/>
    <row r="1834" customFormat="1" x14ac:dyDescent="0.3"/>
    <row r="1835" customFormat="1" x14ac:dyDescent="0.3"/>
    <row r="1836" customFormat="1" x14ac:dyDescent="0.3"/>
    <row r="1837" customFormat="1" x14ac:dyDescent="0.3"/>
    <row r="1838" customFormat="1" x14ac:dyDescent="0.3"/>
    <row r="1839" customFormat="1" x14ac:dyDescent="0.3"/>
    <row r="1840" customFormat="1" x14ac:dyDescent="0.3"/>
    <row r="1841" customFormat="1" x14ac:dyDescent="0.3"/>
    <row r="1842" customFormat="1" x14ac:dyDescent="0.3"/>
    <row r="1843" customFormat="1" x14ac:dyDescent="0.3"/>
    <row r="1844" customFormat="1" x14ac:dyDescent="0.3"/>
    <row r="1845" customFormat="1" x14ac:dyDescent="0.3"/>
    <row r="1846" customFormat="1" x14ac:dyDescent="0.3"/>
    <row r="1847" customFormat="1" x14ac:dyDescent="0.3"/>
    <row r="1848" customFormat="1" x14ac:dyDescent="0.3"/>
    <row r="1849" customFormat="1" x14ac:dyDescent="0.3"/>
    <row r="1850" customFormat="1" x14ac:dyDescent="0.3"/>
    <row r="1851" customFormat="1" x14ac:dyDescent="0.3"/>
    <row r="1852" customFormat="1" x14ac:dyDescent="0.3"/>
    <row r="1853" customFormat="1" x14ac:dyDescent="0.3"/>
    <row r="1854" customFormat="1" x14ac:dyDescent="0.3"/>
    <row r="1855" customFormat="1" x14ac:dyDescent="0.3"/>
    <row r="1856" customFormat="1" x14ac:dyDescent="0.3"/>
    <row r="1857" customFormat="1" x14ac:dyDescent="0.3"/>
    <row r="1858" customFormat="1" x14ac:dyDescent="0.3"/>
    <row r="1859" customFormat="1" x14ac:dyDescent="0.3"/>
    <row r="1860" customFormat="1" x14ac:dyDescent="0.3"/>
    <row r="1861" customFormat="1" x14ac:dyDescent="0.3"/>
    <row r="1862" customFormat="1" x14ac:dyDescent="0.3"/>
    <row r="1863" customFormat="1" x14ac:dyDescent="0.3"/>
    <row r="1864" customFormat="1" x14ac:dyDescent="0.3"/>
    <row r="1865" customFormat="1" x14ac:dyDescent="0.3"/>
    <row r="1866" customFormat="1" x14ac:dyDescent="0.3"/>
    <row r="1867" customFormat="1" x14ac:dyDescent="0.3"/>
    <row r="1868" customFormat="1" x14ac:dyDescent="0.3"/>
    <row r="1869" customFormat="1" x14ac:dyDescent="0.3"/>
    <row r="1870" customFormat="1" x14ac:dyDescent="0.3"/>
    <row r="1871" customFormat="1" x14ac:dyDescent="0.3"/>
    <row r="1872" customFormat="1" x14ac:dyDescent="0.3"/>
    <row r="1873" customFormat="1" x14ac:dyDescent="0.3"/>
    <row r="1874" customFormat="1" x14ac:dyDescent="0.3"/>
    <row r="1875" customFormat="1" x14ac:dyDescent="0.3"/>
    <row r="1876" customFormat="1" x14ac:dyDescent="0.3"/>
    <row r="1877" customFormat="1" x14ac:dyDescent="0.3"/>
    <row r="1878" customFormat="1" x14ac:dyDescent="0.3"/>
    <row r="1879" customFormat="1" x14ac:dyDescent="0.3"/>
    <row r="1880" customFormat="1" x14ac:dyDescent="0.3"/>
    <row r="1881" customFormat="1" x14ac:dyDescent="0.3"/>
    <row r="1882" customFormat="1" x14ac:dyDescent="0.3"/>
    <row r="1883" customFormat="1" x14ac:dyDescent="0.3"/>
    <row r="1884" customFormat="1" x14ac:dyDescent="0.3"/>
    <row r="1885" customFormat="1" x14ac:dyDescent="0.3"/>
    <row r="1886" customFormat="1" x14ac:dyDescent="0.3"/>
    <row r="1887" customFormat="1" x14ac:dyDescent="0.3"/>
    <row r="1888" customFormat="1" x14ac:dyDescent="0.3"/>
    <row r="1889" customFormat="1" x14ac:dyDescent="0.3"/>
    <row r="1890" customFormat="1" x14ac:dyDescent="0.3"/>
    <row r="1891" customFormat="1" x14ac:dyDescent="0.3"/>
    <row r="1892" customFormat="1" x14ac:dyDescent="0.3"/>
    <row r="1893" customFormat="1" x14ac:dyDescent="0.3"/>
    <row r="1894" customFormat="1" x14ac:dyDescent="0.3"/>
    <row r="1895" customFormat="1" x14ac:dyDescent="0.3"/>
    <row r="1896" customFormat="1" x14ac:dyDescent="0.3"/>
    <row r="1897" customFormat="1" x14ac:dyDescent="0.3"/>
    <row r="1898" customFormat="1" x14ac:dyDescent="0.3"/>
    <row r="1899" customFormat="1" x14ac:dyDescent="0.3"/>
    <row r="1900" customFormat="1" x14ac:dyDescent="0.3"/>
    <row r="1901" customFormat="1" x14ac:dyDescent="0.3"/>
    <row r="1902" customFormat="1" x14ac:dyDescent="0.3"/>
    <row r="1903" customFormat="1" x14ac:dyDescent="0.3"/>
    <row r="1904" customFormat="1" x14ac:dyDescent="0.3"/>
    <row r="1905" customFormat="1" x14ac:dyDescent="0.3"/>
    <row r="1906" customFormat="1" x14ac:dyDescent="0.3"/>
    <row r="1907" customFormat="1" x14ac:dyDescent="0.3"/>
    <row r="1908" customFormat="1" x14ac:dyDescent="0.3"/>
    <row r="1909" customFormat="1" x14ac:dyDescent="0.3"/>
    <row r="1910" customFormat="1" x14ac:dyDescent="0.3"/>
    <row r="1911" customFormat="1" x14ac:dyDescent="0.3"/>
    <row r="1912" customFormat="1" x14ac:dyDescent="0.3"/>
    <row r="1913" customFormat="1" x14ac:dyDescent="0.3"/>
    <row r="1914" customFormat="1" x14ac:dyDescent="0.3"/>
    <row r="1915" customFormat="1" x14ac:dyDescent="0.3"/>
    <row r="1916" customFormat="1" x14ac:dyDescent="0.3"/>
    <row r="1917" customFormat="1" x14ac:dyDescent="0.3"/>
    <row r="1918" customFormat="1" x14ac:dyDescent="0.3"/>
    <row r="1919" customFormat="1" x14ac:dyDescent="0.3"/>
    <row r="1920" customFormat="1" x14ac:dyDescent="0.3"/>
    <row r="1921" customFormat="1" x14ac:dyDescent="0.3"/>
    <row r="1922" customFormat="1" x14ac:dyDescent="0.3"/>
    <row r="1923" customFormat="1" x14ac:dyDescent="0.3"/>
    <row r="1924" customFormat="1" x14ac:dyDescent="0.3"/>
    <row r="1925" customFormat="1" x14ac:dyDescent="0.3"/>
    <row r="1926" customFormat="1" x14ac:dyDescent="0.3"/>
    <row r="1927" customFormat="1" x14ac:dyDescent="0.3"/>
    <row r="1928" customFormat="1" x14ac:dyDescent="0.3"/>
    <row r="1929" customFormat="1" x14ac:dyDescent="0.3"/>
    <row r="1930" customFormat="1" x14ac:dyDescent="0.3"/>
    <row r="1931" customFormat="1" x14ac:dyDescent="0.3"/>
    <row r="1932" customFormat="1" x14ac:dyDescent="0.3"/>
    <row r="1933" customFormat="1" x14ac:dyDescent="0.3"/>
    <row r="1934" customFormat="1" x14ac:dyDescent="0.3"/>
    <row r="1935" customFormat="1" x14ac:dyDescent="0.3"/>
    <row r="1936" customFormat="1" x14ac:dyDescent="0.3"/>
    <row r="1937" customFormat="1" x14ac:dyDescent="0.3"/>
    <row r="1938" customFormat="1" x14ac:dyDescent="0.3"/>
    <row r="1939" customFormat="1" x14ac:dyDescent="0.3"/>
    <row r="1940" customFormat="1" x14ac:dyDescent="0.3"/>
    <row r="1941" customFormat="1" x14ac:dyDescent="0.3"/>
    <row r="1942" customFormat="1" x14ac:dyDescent="0.3"/>
    <row r="1943" customFormat="1" x14ac:dyDescent="0.3"/>
    <row r="1944" customFormat="1" x14ac:dyDescent="0.3"/>
    <row r="1945" customFormat="1" x14ac:dyDescent="0.3"/>
    <row r="1946" customFormat="1" x14ac:dyDescent="0.3"/>
    <row r="1947" customFormat="1" x14ac:dyDescent="0.3"/>
    <row r="1948" customFormat="1" x14ac:dyDescent="0.3"/>
    <row r="1949" customFormat="1" x14ac:dyDescent="0.3"/>
    <row r="1950" customFormat="1" x14ac:dyDescent="0.3"/>
    <row r="1951" customFormat="1" x14ac:dyDescent="0.3"/>
    <row r="1952" customFormat="1" x14ac:dyDescent="0.3"/>
    <row r="1953" customFormat="1" x14ac:dyDescent="0.3"/>
    <row r="1954" customFormat="1" x14ac:dyDescent="0.3"/>
    <row r="1955" customFormat="1" x14ac:dyDescent="0.3"/>
    <row r="1956" customFormat="1" x14ac:dyDescent="0.3"/>
  </sheetData>
  <phoneticPr fontId="13" type="noConversion"/>
  <hyperlinks>
    <hyperlink ref="B20" r:id="rId1" xr:uid="{2836E6C6-530C-410D-B134-03FE76EA95C8}"/>
    <hyperlink ref="B21" r:id="rId2" xr:uid="{7E58B7D9-2306-4EB8-924D-2D37D0E43D7D}"/>
    <hyperlink ref="B22" r:id="rId3" xr:uid="{FC172C6C-FE25-41C5-84CB-6CDE73519DBC}"/>
    <hyperlink ref="B23" r:id="rId4" xr:uid="{BD0AB0D8-8351-44FE-9B02-E977A3B03A34}"/>
    <hyperlink ref="B24" r:id="rId5" xr:uid="{65CB4019-1102-43AE-A98D-6BEDABC9D502}"/>
    <hyperlink ref="B25" r:id="rId6" xr:uid="{49F5DB5A-023E-40B7-9469-0E1F79B6C196}"/>
    <hyperlink ref="B26" r:id="rId7" xr:uid="{7CDFA253-7C80-41EA-9EA5-383EA6989429}"/>
    <hyperlink ref="B27" r:id="rId8" xr:uid="{6737961D-8535-4C19-A72B-93A0C907922E}"/>
    <hyperlink ref="B31" r:id="rId9" xr:uid="{11FE9494-5305-421C-A62E-0D056557CF6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FB-IG</vt:lpstr>
      <vt:lpstr>Snapchat</vt:lpstr>
      <vt:lpstr>GDN - Google Ads</vt:lpstr>
      <vt:lpstr>Criteo</vt:lpstr>
      <vt:lpstr>YouTube</vt:lpstr>
      <vt:lpstr>Channel Factory</vt:lpstr>
      <vt:lpstr>Reference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user23</cp:lastModifiedBy>
  <dcterms:created xsi:type="dcterms:W3CDTF">2023-08-31T05:33:14Z</dcterms:created>
  <dcterms:modified xsi:type="dcterms:W3CDTF">2023-09-27T12:15:05Z</dcterms:modified>
</cp:coreProperties>
</file>